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queryTables/queryTable1.xml" ContentType="application/vnd.openxmlformats-officedocument.spreadsheetml.queryTable+xml"/>
  <Override PartName="/xl/charts/chart1.xml" ContentType="application/vnd.openxmlformats-officedocument.drawingml.chart+xml"/>
  <Override PartName="/xl/queryTables/queryTable2.xml" ContentType="application/vnd.openxmlformats-officedocument.spreadsheetml.queryTable+xml"/>
  <Override PartName="/xl/drawings/drawing3.xml" ContentType="application/vnd.openxmlformats-officedocument.drawing+xml"/>
  <Override PartName="/xl/queryTables/queryTable3.xml" ContentType="application/vnd.openxmlformats-officedocument.spreadsheetml.queryTabl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queryTables/queryTable4.xml" ContentType="application/vnd.openxmlformats-officedocument.spreadsheetml.queryTable+xml"/>
  <Override PartName="/xl/drawings/drawing4.xml" ContentType="application/vnd.openxmlformats-officedocument.drawing+xml"/>
  <Override PartName="/xl/queryTables/queryTable5.xml" ContentType="application/vnd.openxmlformats-officedocument.spreadsheetml.queryTable+xml"/>
  <Override PartName="/xl/charts/chart3.xml" ContentType="application/vnd.openxmlformats-officedocument.drawingml.chart+xml"/>
  <Override PartName="/xl/queryTables/queryTable6.xml" ContentType="application/vnd.openxmlformats-officedocument.spreadsheetml.queryTable+xml"/>
  <Override PartName="/xl/drawings/drawing5.xml" ContentType="application/vnd.openxmlformats-officedocument.drawing+xml"/>
  <Override PartName="/xl/queryTables/queryTable7.xml" ContentType="application/vnd.openxmlformats-officedocument.spreadsheetml.queryTable+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queryTables/queryTable8.xml" ContentType="application/vnd.openxmlformats-officedocument.spreadsheetml.queryTable+xml"/>
  <Override PartName="/xl/charts/chart6.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xml"/>
  <Override PartName="/xl/queryTables/queryTable9.xml" ContentType="application/vnd.openxmlformats-officedocument.spreadsheetml.queryTable+xml"/>
  <Override PartName="/xl/charts/chart8.xml" ContentType="application/vnd.openxmlformats-officedocument.drawingml.chart+xml"/>
  <Override PartName="/xl/queryTables/queryTable10.xml" ContentType="application/vnd.openxmlformats-officedocument.spreadsheetml.queryTable+xml"/>
  <Override PartName="/xl/drawings/drawing8.xml" ContentType="application/vnd.openxmlformats-officedocument.drawing+xml"/>
  <Override PartName="/xl/queryTables/queryTable11.xml" ContentType="application/vnd.openxmlformats-officedocument.spreadsheetml.queryTable+xml"/>
  <Override PartName="/xl/charts/chart9.xml" ContentType="application/vnd.openxmlformats-officedocument.drawingml.chart+xml"/>
  <Override PartName="/xl/queryTables/queryTable12.xml" ContentType="application/vnd.openxmlformats-officedocument.spreadsheetml.queryTable+xml"/>
  <Override PartName="/xl/drawings/drawing9.xml" ContentType="application/vnd.openxmlformats-officedocument.drawing+xml"/>
  <Override PartName="/xl/queryTables/queryTable13.xml" ContentType="application/vnd.openxmlformats-officedocument.spreadsheetml.queryTable+xml"/>
  <Override PartName="/xl/charts/chart10.xml" ContentType="application/vnd.openxmlformats-officedocument.drawingml.chart+xml"/>
  <Override PartName="/xl/drawings/drawing10.xml" ContentType="application/vnd.openxmlformats-officedocument.drawing+xml"/>
  <Override PartName="/xl/queryTables/queryTable14.xml" ContentType="application/vnd.openxmlformats-officedocument.spreadsheetml.queryTable+xml"/>
  <Override PartName="/xl/charts/chart11.xml" ContentType="application/vnd.openxmlformats-officedocument.drawingml.chart+xml"/>
  <Override PartName="/xl/drawings/drawing11.xml" ContentType="application/vnd.openxmlformats-officedocument.drawing+xml"/>
  <Override PartName="/xl/queryTables/queryTable15.xml" ContentType="application/vnd.openxmlformats-officedocument.spreadsheetml.queryTable+xml"/>
  <Override PartName="/xl/charts/chart12.xml" ContentType="application/vnd.openxmlformats-officedocument.drawingml.chart+xml"/>
  <Override PartName="/xl/drawings/drawing12.xml" ContentType="application/vnd.openxmlformats-officedocument.drawing+xml"/>
  <Override PartName="/xl/queryTables/queryTable16.xml" ContentType="application/vnd.openxmlformats-officedocument.spreadsheetml.queryTable+xml"/>
  <Override PartName="/xl/charts/chart13.xml" ContentType="application/vnd.openxmlformats-officedocument.drawingml.chart+xml"/>
  <Override PartName="/xl/drawings/drawing13.xml" ContentType="application/vnd.openxmlformats-officedocument.drawing+xml"/>
  <Override PartName="/xl/queryTables/queryTable17.xml" ContentType="application/vnd.openxmlformats-officedocument.spreadsheetml.queryTable+xml"/>
  <Override PartName="/xl/charts/chart14.xml" ContentType="application/vnd.openxmlformats-officedocument.drawingml.chart+xml"/>
  <Override PartName="/xl/drawings/drawing14.xml" ContentType="application/vnd.openxmlformats-officedocument.drawing+xml"/>
  <Override PartName="/xl/queryTables/queryTable18.xml" ContentType="application/vnd.openxmlformats-officedocument.spreadsheetml.queryTable+xml"/>
  <Override PartName="/xl/charts/chart15.xml" ContentType="application/vnd.openxmlformats-officedocument.drawingml.chart+xml"/>
  <Override PartName="/xl/drawings/drawing15.xml" ContentType="application/vnd.openxmlformats-officedocument.drawing+xml"/>
  <Override PartName="/xl/queryTables/queryTable19.xml" ContentType="application/vnd.openxmlformats-officedocument.spreadsheetml.queryTable+xml"/>
  <Override PartName="/xl/charts/chart16.xml" ContentType="application/vnd.openxmlformats-officedocument.drawingml.chart+xml"/>
  <Override PartName="/xl/drawings/drawing16.xml" ContentType="application/vnd.openxmlformats-officedocument.drawing+xml"/>
  <Override PartName="/xl/queryTables/queryTable20.xml" ContentType="application/vnd.openxmlformats-officedocument.spreadsheetml.queryTable+xml"/>
  <Override PartName="/xl/charts/chart17.xml" ContentType="application/vnd.openxmlformats-officedocument.drawingml.chart+xml"/>
  <Override PartName="/xl/drawings/drawing17.xml" ContentType="application/vnd.openxmlformats-officedocument.drawing+xml"/>
  <Override PartName="/xl/queryTables/queryTable21.xml" ContentType="application/vnd.openxmlformats-officedocument.spreadsheetml.queryTable+xml"/>
  <Override PartName="/xl/charts/chart18.xml" ContentType="application/vnd.openxmlformats-officedocument.drawingml.chart+xml"/>
  <Override PartName="/xl/drawings/drawing18.xml" ContentType="application/vnd.openxmlformats-officedocument.drawing+xml"/>
  <Override PartName="/xl/queryTables/queryTable22.xml" ContentType="application/vnd.openxmlformats-officedocument.spreadsheetml.queryTable+xml"/>
  <Override PartName="/xl/charts/chart19.xml" ContentType="application/vnd.openxmlformats-officedocument.drawingml.chart+xml"/>
  <Override PartName="/xl/drawings/drawing19.xml" ContentType="application/vnd.openxmlformats-officedocument.drawing+xml"/>
  <Override PartName="/xl/queryTables/queryTable23.xml" ContentType="application/vnd.openxmlformats-officedocument.spreadsheetml.queryTable+xml"/>
  <Override PartName="/xl/charts/chart20.xml" ContentType="application/vnd.openxmlformats-officedocument.drawingml.chart+xml"/>
  <Override PartName="/xl/drawings/drawing20.xml" ContentType="application/vnd.openxmlformats-officedocument.drawing+xml"/>
  <Override PartName="/xl/queryTables/queryTable24.xml" ContentType="application/vnd.openxmlformats-officedocument.spreadsheetml.queryTable+xml"/>
  <Override PartName="/xl/charts/chart21.xml" ContentType="application/vnd.openxmlformats-officedocument.drawingml.chart+xml"/>
  <Override PartName="/xl/drawings/drawing21.xml" ContentType="application/vnd.openxmlformats-officedocument.drawing+xml"/>
  <Override PartName="/xl/queryTables/queryTable25.xml" ContentType="application/vnd.openxmlformats-officedocument.spreadsheetml.queryTable+xml"/>
  <Override PartName="/xl/charts/chart22.xml" ContentType="application/vnd.openxmlformats-officedocument.drawingml.chart+xml"/>
  <Override PartName="/xl/drawings/drawing22.xml" ContentType="application/vnd.openxmlformats-officedocument.drawing+xml"/>
  <Override PartName="/xl/queryTables/queryTable26.xml" ContentType="application/vnd.openxmlformats-officedocument.spreadsheetml.queryTable+xml"/>
  <Override PartName="/xl/charts/chart23.xml" ContentType="application/vnd.openxmlformats-officedocument.drawingml.chart+xml"/>
  <Override PartName="/xl/drawings/drawing23.xml" ContentType="application/vnd.openxmlformats-officedocument.drawing+xml"/>
  <Override PartName="/xl/queryTables/queryTable27.xml" ContentType="application/vnd.openxmlformats-officedocument.spreadsheetml.queryTable+xml"/>
  <Override PartName="/xl/charts/chart24.xml" ContentType="application/vnd.openxmlformats-officedocument.drawingml.chart+xml"/>
  <Override PartName="/xl/drawings/drawing24.xml" ContentType="application/vnd.openxmlformats-officedocument.drawing+xml"/>
  <Override PartName="/xl/charts/chart25.xml" ContentType="application/vnd.openxmlformats-officedocument.drawingml.chart+xml"/>
  <Override PartName="/xl/queryTables/queryTable28.xml" ContentType="application/vnd.openxmlformats-officedocument.spreadsheetml.queryTable+xml"/>
  <Override PartName="/xl/queryTables/queryTable29.xml" ContentType="application/vnd.openxmlformats-officedocument.spreadsheetml.queryTable+xml"/>
  <Override PartName="/xl/drawings/drawing25.xml" ContentType="application/vnd.openxmlformats-officedocument.drawing+xml"/>
  <Override PartName="/xl/charts/chart26.xml" ContentType="application/vnd.openxmlformats-officedocument.drawingml.chart+xml"/>
  <Override PartName="/xl/charts/style2.xml" ContentType="application/vnd.ms-office.chartstyle+xml"/>
  <Override PartName="/xl/charts/colors2.xml" ContentType="application/vnd.ms-office.chartcolorstyle+xml"/>
  <Override PartName="/xl/queryTables/queryTable30.xml" ContentType="application/vnd.openxmlformats-officedocument.spreadsheetml.queryTable+xml"/>
  <Override PartName="/xl/drawings/drawing26.xml" ContentType="application/vnd.openxmlformats-officedocument.drawing+xml"/>
  <Override PartName="/xl/queryTables/queryTable31.xml" ContentType="application/vnd.openxmlformats-officedocument.spreadsheetml.queryTable+xml"/>
  <Override PartName="/xl/charts/chart27.xml" ContentType="application/vnd.openxmlformats-officedocument.drawingml.chart+xml"/>
  <Override PartName="/xl/queryTables/queryTable32.xml" ContentType="application/vnd.openxmlformats-officedocument.spreadsheetml.queryTable+xml"/>
  <Override PartName="/xl/drawings/drawing27.xml" ContentType="application/vnd.openxmlformats-officedocument.drawing+xml"/>
  <Override PartName="/xl/queryTables/queryTable33.xml" ContentType="application/vnd.openxmlformats-officedocument.spreadsheetml.queryTable+xml"/>
  <Override PartName="/xl/charts/chart28.xml" ContentType="application/vnd.openxmlformats-officedocument.drawingml.chart+xml"/>
  <Override PartName="/xl/charts/chart29.xml" ContentType="application/vnd.openxmlformats-officedocument.drawingml.chart+xml"/>
  <Override PartName="/xl/queryTables/queryTable34.xml" ContentType="application/vnd.openxmlformats-officedocument.spreadsheetml.queryTable+xml"/>
  <Override PartName="/xl/drawings/drawing28.xml" ContentType="application/vnd.openxmlformats-officedocument.drawing+xml"/>
  <Override PartName="/xl/queryTables/queryTable35.xml" ContentType="application/vnd.openxmlformats-officedocument.spreadsheetml.queryTable+xml"/>
  <Override PartName="/xl/charts/chart30.xml" ContentType="application/vnd.openxmlformats-officedocument.drawingml.chart+xml"/>
  <Override PartName="/xl/charts/chart31.xml" ContentType="application/vnd.openxmlformats-officedocument.drawingml.chart+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drawings/drawing29.xml" ContentType="application/vnd.openxmlformats-officedocument.drawing+xml"/>
  <Override PartName="/xl/queryTables/queryTable39.xml" ContentType="application/vnd.openxmlformats-officedocument.spreadsheetml.queryTable+xml"/>
  <Override PartName="/xl/charts/chart32.xml" ContentType="application/vnd.openxmlformats-officedocument.drawingml.chart+xml"/>
  <Override PartName="/xl/drawings/drawing30.xml" ContentType="application/vnd.openxmlformats-officedocument.drawing+xml"/>
  <Override PartName="/xl/queryTables/queryTable40.xml" ContentType="application/vnd.openxmlformats-officedocument.spreadsheetml.queryTable+xml"/>
  <Override PartName="/xl/charts/chart33.xml" ContentType="application/vnd.openxmlformats-officedocument.drawingml.chart+xml"/>
  <Override PartName="/xl/charts/chart34.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saveExternalLinkValues="0" codeName="ThisWorkbook"/>
  <mc:AlternateContent xmlns:mc="http://schemas.openxmlformats.org/markup-compatibility/2006">
    <mc:Choice Requires="x15">
      <x15ac:absPath xmlns:x15ac="http://schemas.microsoft.com/office/spreadsheetml/2010/11/ac" url="Z:\2024\04 Abril\1 Cuaderno Estadístico\"/>
    </mc:Choice>
  </mc:AlternateContent>
  <xr:revisionPtr revIDLastSave="0" documentId="13_ncr:1_{112DAF65-6746-42B4-9C5A-956FB491CE40}" xr6:coauthVersionLast="47" xr6:coauthVersionMax="47" xr10:uidLastSave="{00000000-0000-0000-0000-000000000000}"/>
  <bookViews>
    <workbookView xWindow="-120" yWindow="-120" windowWidth="29040" windowHeight="15840" tabRatio="776" xr2:uid="{00000000-000D-0000-FFFF-FFFF00000000}"/>
  </bookViews>
  <sheets>
    <sheet name="PORTADA" sheetId="902" r:id="rId1"/>
    <sheet name="INDICE" sheetId="905" r:id="rId2"/>
    <sheet name="Pág-3-Res" sheetId="904" r:id="rId3"/>
    <sheet name="Pág-4-Grá-PP-F" sheetId="906" r:id="rId4"/>
    <sheet name="Pág-5-Tab-ING-EGR" sheetId="949" r:id="rId5"/>
    <sheet name="Pág-6-Tab-ING-EGR" sheetId="950" r:id="rId6"/>
    <sheet name="Pág-7-Tab-PP-EF" sheetId="907" r:id="rId7"/>
    <sheet name="Pág-8-Grá-PP" sheetId="908" r:id="rId8"/>
    <sheet name="Pág-9-Tab-CPP" sheetId="909" r:id="rId9"/>
    <sheet name="Pág-10-Grá-CPP" sheetId="910" r:id="rId10"/>
    <sheet name="Pág-11-Grá-CPP" sheetId="911" r:id="rId11"/>
    <sheet name="Pág-12-Grá-DCP" sheetId="912" r:id="rId12"/>
    <sheet name="Pág-13-Tab-NC" sheetId="913" r:id="rId13"/>
    <sheet name="Pág-14-Grá-SP" sheetId="914" r:id="rId14"/>
    <sheet name="Pág-15-Tab-TCI" sheetId="951" r:id="rId15"/>
    <sheet name="Pág-16-26-Tab-CSP" sheetId="916" r:id="rId16"/>
    <sheet name="Pág-27-Grá-CF" sheetId="917" r:id="rId17"/>
    <sheet name="Pág-28-Tab-CF (1)" sheetId="919" r:id="rId18"/>
    <sheet name="Pág-29-Tab-CF (4)" sheetId="920" r:id="rId19"/>
    <sheet name="Pág-30-Tab-CF (5)" sheetId="921" r:id="rId20"/>
    <sheet name="Pág-31-Tab-CF (7)" sheetId="922" r:id="rId21"/>
    <sheet name="Pág-32-Tab-CF (8)" sheetId="923" r:id="rId22"/>
    <sheet name="Pág-33-Tab-CF (11)" sheetId="924" r:id="rId23"/>
    <sheet name="Pág-34-Tab-CF (12)" sheetId="925" r:id="rId24"/>
    <sheet name="Pág-35-Tab-CF (13)" sheetId="926" r:id="rId25"/>
    <sheet name="Pág-36-Tab-CF (14)" sheetId="927" r:id="rId26"/>
    <sheet name="Pág-37-Tab-CF (15)" sheetId="928" r:id="rId27"/>
    <sheet name="Pág-38-Tab-CF (16)" sheetId="929" r:id="rId28"/>
    <sheet name="Pág-39-Tab-CF (17)" sheetId="930" r:id="rId29"/>
    <sheet name="Pág-40-Tab-CF (18)" sheetId="931" r:id="rId30"/>
    <sheet name="Pág-41-Tab-CF (CFRPI)" sheetId="932" r:id="rId31"/>
    <sheet name="PAG_42_PPPAMGEEF_TAB" sheetId="935" r:id="rId32"/>
    <sheet name="PAG_43_PPPAMGE_GRA" sheetId="936" r:id="rId33"/>
    <sheet name="PAG_44_PPGEFSJS_TAB" sheetId="937" r:id="rId34"/>
    <sheet name="Pág_45_NIVEL_ESCOL" sheetId="956" r:id="rId35"/>
    <sheet name="Pág_46_ESCOL_SIT_JUR" sheetId="957" r:id="rId36"/>
    <sheet name="Pág_47_ESCOL_SITJURFS" sheetId="955" r:id="rId37"/>
    <sheet name="PAG-48_GRAF_ESCOL" sheetId="954" r:id="rId38"/>
    <sheet name="Pág-49-Tab-BLA" sheetId="933" r:id="rId39"/>
    <sheet name="Pág-50-Grá-BLA" sheetId="938" r:id="rId40"/>
    <sheet name="Pág-51-Tab-PLV" sheetId="939" r:id="rId41"/>
    <sheet name="Pág-52-Grá-PLV" sheetId="940" r:id="rId42"/>
    <sheet name="Pág-53-Tab-RAPLV" sheetId="941" r:id="rId43"/>
    <sheet name="Pág-54-Grá-RAPLV" sheetId="942" r:id="rId44"/>
    <sheet name="Pág-55-Tab-IP(1)" sheetId="943" r:id="rId45"/>
    <sheet name="Pág-56-Tab-IP(2)" sheetId="944" r:id="rId46"/>
    <sheet name="Pág-57-Tab-NII" sheetId="945" r:id="rId47"/>
    <sheet name="Pág-58-Grá-NII" sheetId="946" r:id="rId48"/>
    <sheet name="Pág-59-Grá-NIII" sheetId="947" r:id="rId49"/>
    <sheet name="Pág-60-Tab-TIE" sheetId="958" r:id="rId50"/>
  </sheets>
  <externalReferences>
    <externalReference r:id="rId51"/>
    <externalReference r:id="rId52"/>
  </externalReferences>
  <definedNames>
    <definedName name="_Fill" localSheetId="1" hidden="1">#REF!</definedName>
    <definedName name="_Fill" localSheetId="34" hidden="1">#REF!</definedName>
    <definedName name="_Fill" localSheetId="35" hidden="1">#REF!</definedName>
    <definedName name="_Fill" localSheetId="36" hidden="1">#REF!</definedName>
    <definedName name="_Fill" localSheetId="14" hidden="1">#REF!</definedName>
    <definedName name="_Fill" localSheetId="2" hidden="1">#REF!</definedName>
    <definedName name="_Fill" localSheetId="37" hidden="1">'PAG-48_GRAF_ESCOL'!#REF!</definedName>
    <definedName name="_Fill" localSheetId="4" hidden="1">#REF!</definedName>
    <definedName name="_Fill" localSheetId="49" hidden="1">'Pág-60-Tab-TIE'!#REF!</definedName>
    <definedName name="_Fill" localSheetId="5" hidden="1">#REF!</definedName>
    <definedName name="_Fill" hidden="1">#REF!</definedName>
    <definedName name="_xlnm._FilterDatabase" localSheetId="12" hidden="1">'Pág-13-Tab-NC'!$A$5:$K$6</definedName>
    <definedName name="_Key1" localSheetId="1" hidden="1">#REF!</definedName>
    <definedName name="_Key1" localSheetId="34" hidden="1">#REF!</definedName>
    <definedName name="_Key1" localSheetId="35" hidden="1">#REF!</definedName>
    <definedName name="_Key1" localSheetId="36" hidden="1">#REF!</definedName>
    <definedName name="_Key1" localSheetId="14" hidden="1">#REF!</definedName>
    <definedName name="_Key1" localSheetId="2" hidden="1">#REF!</definedName>
    <definedName name="_Key1" localSheetId="37" hidden="1">'PAG-48_GRAF_ESCOL'!#REF!</definedName>
    <definedName name="_Key1" localSheetId="4" hidden="1">#REF!</definedName>
    <definedName name="_Key1" localSheetId="49" hidden="1">'Pág-60-Tab-TIE'!#REF!</definedName>
    <definedName name="_Key1" localSheetId="5" hidden="1">#REF!</definedName>
    <definedName name="_Key1" hidden="1">#REF!</definedName>
    <definedName name="_Key2" localSheetId="1" hidden="1">#REF!</definedName>
    <definedName name="_Key2" localSheetId="36" hidden="1">#REF!</definedName>
    <definedName name="_Key2" localSheetId="14" hidden="1">#REF!</definedName>
    <definedName name="_Key2" localSheetId="2" hidden="1">#REF!</definedName>
    <definedName name="_Key2" localSheetId="37" hidden="1">#REF!</definedName>
    <definedName name="_Key2" localSheetId="4" hidden="1">#REF!</definedName>
    <definedName name="_Key2" localSheetId="49" hidden="1">'Pág-60-Tab-TIE'!#REF!</definedName>
    <definedName name="_Key2" localSheetId="5" hidden="1">#REF!</definedName>
    <definedName name="_Key2" hidden="1">#REF!</definedName>
    <definedName name="_Order1" hidden="1">255</definedName>
    <definedName name="_Order2" hidden="1">255</definedName>
    <definedName name="_Sort" localSheetId="1" hidden="1">#REF!</definedName>
    <definedName name="_Sort" localSheetId="34" hidden="1">#REF!</definedName>
    <definedName name="_Sort" localSheetId="35" hidden="1">#REF!</definedName>
    <definedName name="_Sort" localSheetId="36" hidden="1">#REF!</definedName>
    <definedName name="_Sort" localSheetId="14" hidden="1">#REF!</definedName>
    <definedName name="_Sort" localSheetId="2" hidden="1">#REF!</definedName>
    <definedName name="_Sort" localSheetId="37" hidden="1">'PAG-48_GRAF_ESCOL'!#REF!</definedName>
    <definedName name="_Sort" localSheetId="4" hidden="1">#REF!</definedName>
    <definedName name="_Sort" localSheetId="49" hidden="1">'Pág-60-Tab-TIE'!#REF!</definedName>
    <definedName name="_Sort" localSheetId="5" hidden="1">#REF!</definedName>
    <definedName name="_Sort" hidden="1">#REF!</definedName>
    <definedName name="_xlnm.Print_Area" localSheetId="1">INDICE!$A$1:$E$90</definedName>
    <definedName name="_xlnm.Print_Area" localSheetId="31">PAG_42_PPPAMGEEF_TAB!$A$1:$M$64</definedName>
    <definedName name="_xlnm.Print_Area" localSheetId="32">PAG_43_PPPAMGE_GRA!$A$1:$L$32</definedName>
    <definedName name="_xlnm.Print_Area" localSheetId="33">PAG_44_PPGEFSJS_TAB!$A$1:$Q$22</definedName>
    <definedName name="_xlnm.Print_Area" localSheetId="34">Pág_45_NIVEL_ESCOL!$A$1:$V$64</definedName>
    <definedName name="_xlnm.Print_Area" localSheetId="35">Pág_46_ESCOL_SIT_JUR!$A$1:$Q$64</definedName>
    <definedName name="_xlnm.Print_Area" localSheetId="36">Pág_47_ESCOL_SITJURFS!$A$1:$P$31</definedName>
    <definedName name="_xlnm.Print_Area" localSheetId="9">'Pág-10-Grá-CPP'!$A$1:$O$45</definedName>
    <definedName name="_xlnm.Print_Area" localSheetId="10">'Pág-11-Grá-CPP'!$A$1:$L$48</definedName>
    <definedName name="_xlnm.Print_Area" localSheetId="11">'Pág-12-Grá-DCP'!$A$1:$L$29</definedName>
    <definedName name="_xlnm.Print_Area" localSheetId="12">'Pág-13-Tab-NC'!$A$1:$K$62</definedName>
    <definedName name="_xlnm.Print_Area" localSheetId="13">'Pág-14-Grá-SP'!$A$1:$L$78</definedName>
    <definedName name="_xlnm.Print_Area" localSheetId="16">'Pág-27-Grá-CF'!$A$1:$L$42</definedName>
    <definedName name="_xlnm.Print_Area" localSheetId="17">'Pág-28-Tab-CF (1)'!$A$1:$Y$50</definedName>
    <definedName name="_xlnm.Print_Area" localSheetId="18">'Pág-29-Tab-CF (4)'!$A$1:$Y$50</definedName>
    <definedName name="_xlnm.Print_Area" localSheetId="19">'Pág-30-Tab-CF (5)'!$A$1:$Y$50</definedName>
    <definedName name="_xlnm.Print_Area" localSheetId="20">'Pág-31-Tab-CF (7)'!$A$1:$Y$50</definedName>
    <definedName name="_xlnm.Print_Area" localSheetId="21">'Pág-32-Tab-CF (8)'!$A$1:$Y$50</definedName>
    <definedName name="_xlnm.Print_Area" localSheetId="22">'Pág-33-Tab-CF (11)'!$A$1:$Y$50</definedName>
    <definedName name="_xlnm.Print_Area" localSheetId="23">'Pág-34-Tab-CF (12)'!$A$1:$Y$50</definedName>
    <definedName name="_xlnm.Print_Area" localSheetId="24">'Pág-35-Tab-CF (13)'!$A$1:$Y$50</definedName>
    <definedName name="_xlnm.Print_Area" localSheetId="25">'Pág-36-Tab-CF (14)'!$A$1:$Y$50</definedName>
    <definedName name="_xlnm.Print_Area" localSheetId="26">'Pág-37-Tab-CF (15)'!$A$1:$Y$50</definedName>
    <definedName name="_xlnm.Print_Area" localSheetId="27">'Pág-38-Tab-CF (16)'!$A$1:$Y$50</definedName>
    <definedName name="_xlnm.Print_Area" localSheetId="28">'Pág-39-Tab-CF (17)'!$A$1:$Y$50</definedName>
    <definedName name="_xlnm.Print_Area" localSheetId="2">'Pág-3-Res'!$A$1:$P$53</definedName>
    <definedName name="_xlnm.Print_Area" localSheetId="29">'Pág-40-Tab-CF (18)'!$A$1:$Y$50</definedName>
    <definedName name="_xlnm.Print_Area" localSheetId="30">'Pág-41-Tab-CF (CFRPI)'!$A$1:$Y$50</definedName>
    <definedName name="_xlnm.Print_Area" localSheetId="37">'PAG-48_GRAF_ESCOL'!$A$1:$M$37</definedName>
    <definedName name="_xlnm.Print_Area" localSheetId="38">'Pág-49-Tab-BLA'!$A$1:$Q$50</definedName>
    <definedName name="_xlnm.Print_Area" localSheetId="3">'Pág-4-Grá-PP-F'!$A$1:$L$35</definedName>
    <definedName name="_xlnm.Print_Area" localSheetId="39">'Pág-50-Grá-BLA'!$A$1:$M$39</definedName>
    <definedName name="_xlnm.Print_Area" localSheetId="40">'Pág-51-Tab-PLV'!$A$1:$Q$47</definedName>
    <definedName name="_xlnm.Print_Area" localSheetId="41">'Pág-52-Grá-PLV'!$A$1:$M$37</definedName>
    <definedName name="_xlnm.Print_Area" localSheetId="42">'Pág-53-Tab-RAPLV'!$A$1:$Q$47</definedName>
    <definedName name="_xlnm.Print_Area" localSheetId="43">'Pág-54-Grá-RAPLV'!$A$1:$M$38</definedName>
    <definedName name="_xlnm.Print_Area" localSheetId="44">'Pág-55-Tab-IP(1)'!$A$1:$AK$51</definedName>
    <definedName name="_xlnm.Print_Area" localSheetId="45">'Pág-56-Tab-IP(2)'!$A$1:$S$51</definedName>
    <definedName name="_xlnm.Print_Area" localSheetId="46">'Pág-57-Tab-NII'!$A$1:$R$31</definedName>
    <definedName name="_xlnm.Print_Area" localSheetId="47">'Pág-58-Grá-NII'!$A$1:$M$36</definedName>
    <definedName name="_xlnm.Print_Area" localSheetId="48">'Pág-59-Grá-NIII'!$A$1:$N$42</definedName>
    <definedName name="_xlnm.Print_Area" localSheetId="4">'Pág-5-Tab-ING-EGR'!$A$1:$M$63</definedName>
    <definedName name="_xlnm.Print_Area" localSheetId="49">'Pág-60-Tab-TIE'!$A$1:$AF$47</definedName>
    <definedName name="_xlnm.Print_Area" localSheetId="5">'Pág-6-Tab-ING-EGR'!$A$1:$V$69</definedName>
    <definedName name="_xlnm.Print_Area" localSheetId="6">'Pág-7-Tab-PP-EF'!$A$1:$Z$66</definedName>
    <definedName name="_xlnm.Print_Area" localSheetId="7">'Pág-8-Grá-PP'!$A$1:$N$75</definedName>
    <definedName name="_xlnm.Print_Area" localSheetId="8">'Pág-9-Tab-CPP'!$A$1:$AA$45</definedName>
    <definedName name="_xlnm.Print_Area" localSheetId="0">PORTADA!$A$1:$O$33</definedName>
    <definedName name="b.c" localSheetId="1" hidden="1">{#N/A,#N/A,FALSE,"conc_ing";#N/A,#N/A,FALSE,"conc_ing";#N/A,#N/A,FALSE,"conc_ing"}</definedName>
    <definedName name="b.c" localSheetId="34" hidden="1">{#N/A,#N/A,FALSE,"conc_ing";#N/A,#N/A,FALSE,"conc_ing";#N/A,#N/A,FALSE,"conc_ing"}</definedName>
    <definedName name="b.c" localSheetId="35" hidden="1">{#N/A,#N/A,FALSE,"conc_ing";#N/A,#N/A,FALSE,"conc_ing";#N/A,#N/A,FALSE,"conc_ing"}</definedName>
    <definedName name="b.c" localSheetId="36" hidden="1">{#N/A,#N/A,FALSE,"conc_ing";#N/A,#N/A,FALSE,"conc_ing";#N/A,#N/A,FALSE,"conc_ing"}</definedName>
    <definedName name="b.c" localSheetId="14" hidden="1">{#N/A,#N/A,FALSE,"conc_ing";#N/A,#N/A,FALSE,"conc_ing";#N/A,#N/A,FALSE,"conc_ing"}</definedName>
    <definedName name="b.c" localSheetId="2" hidden="1">{#N/A,#N/A,FALSE,"conc_ing";#N/A,#N/A,FALSE,"conc_ing";#N/A,#N/A,FALSE,"conc_ing"}</definedName>
    <definedName name="b.c" localSheetId="37" hidden="1">{#N/A,#N/A,FALSE,"conc_ing";#N/A,#N/A,FALSE,"conc_ing";#N/A,#N/A,FALSE,"conc_ing"}</definedName>
    <definedName name="b.c" localSheetId="4" hidden="1">{#N/A,#N/A,FALSE,"conc_ing";#N/A,#N/A,FALSE,"conc_ing";#N/A,#N/A,FALSE,"conc_ing"}</definedName>
    <definedName name="b.c" localSheetId="49" hidden="1">{#N/A,#N/A,FALSE,"conc_ing";#N/A,#N/A,FALSE,"conc_ing";#N/A,#N/A,FALSE,"conc_ing"}</definedName>
    <definedName name="b.c" localSheetId="5" hidden="1">{#N/A,#N/A,FALSE,"conc_ing";#N/A,#N/A,FALSE,"conc_ing";#N/A,#N/A,FALSE,"conc_ing"}</definedName>
    <definedName name="b.c" hidden="1">{#N/A,#N/A,FALSE,"conc_ing";#N/A,#N/A,FALSE,"conc_ing";#N/A,#N/A,FALSE,"conc_ing"}</definedName>
    <definedName name="bc" localSheetId="1" hidden="1">{#N/A,#N/A,FALSE,"conc_ing";#N/A,#N/A,FALSE,"conc_ing";#N/A,#N/A,FALSE,"conc_ing"}</definedName>
    <definedName name="bc" localSheetId="34" hidden="1">{#N/A,#N/A,FALSE,"conc_ing";#N/A,#N/A,FALSE,"conc_ing";#N/A,#N/A,FALSE,"conc_ing"}</definedName>
    <definedName name="bc" localSheetId="35" hidden="1">{#N/A,#N/A,FALSE,"conc_ing";#N/A,#N/A,FALSE,"conc_ing";#N/A,#N/A,FALSE,"conc_ing"}</definedName>
    <definedName name="bc" localSheetId="36" hidden="1">{#N/A,#N/A,FALSE,"conc_ing";#N/A,#N/A,FALSE,"conc_ing";#N/A,#N/A,FALSE,"conc_ing"}</definedName>
    <definedName name="bc" localSheetId="14" hidden="1">{#N/A,#N/A,FALSE,"conc_ing";#N/A,#N/A,FALSE,"conc_ing";#N/A,#N/A,FALSE,"conc_ing"}</definedName>
    <definedName name="bc" localSheetId="2" hidden="1">{#N/A,#N/A,FALSE,"conc_ing";#N/A,#N/A,FALSE,"conc_ing";#N/A,#N/A,FALSE,"conc_ing"}</definedName>
    <definedName name="bc" localSheetId="37" hidden="1">{#N/A,#N/A,FALSE,"conc_ing";#N/A,#N/A,FALSE,"conc_ing";#N/A,#N/A,FALSE,"conc_ing"}</definedName>
    <definedName name="bc" localSheetId="4" hidden="1">{#N/A,#N/A,FALSE,"conc_ing";#N/A,#N/A,FALSE,"conc_ing";#N/A,#N/A,FALSE,"conc_ing"}</definedName>
    <definedName name="bc" localSheetId="49" hidden="1">{#N/A,#N/A,FALSE,"conc_ing";#N/A,#N/A,FALSE,"conc_ing";#N/A,#N/A,FALSE,"conc_ing"}</definedName>
    <definedName name="bc" localSheetId="5" hidden="1">{#N/A,#N/A,FALSE,"conc_ing";#N/A,#N/A,FALSE,"conc_ing";#N/A,#N/A,FALSE,"conc_ing"}</definedName>
    <definedName name="bc" hidden="1">{#N/A,#N/A,FALSE,"conc_ing";#N/A,#N/A,FALSE,"conc_ing";#N/A,#N/A,FALSE,"conc_ing"}</definedName>
    <definedName name="BCC" localSheetId="1" hidden="1">{#N/A,#N/A,FALSE,"conc_ing";#N/A,#N/A,FALSE,"conc_ing";#N/A,#N/A,FALSE,"conc_ing"}</definedName>
    <definedName name="BCC" localSheetId="34" hidden="1">{#N/A,#N/A,FALSE,"conc_ing";#N/A,#N/A,FALSE,"conc_ing";#N/A,#N/A,FALSE,"conc_ing"}</definedName>
    <definedName name="BCC" localSheetId="35" hidden="1">{#N/A,#N/A,FALSE,"conc_ing";#N/A,#N/A,FALSE,"conc_ing";#N/A,#N/A,FALSE,"conc_ing"}</definedName>
    <definedName name="BCC" localSheetId="36" hidden="1">{#N/A,#N/A,FALSE,"conc_ing";#N/A,#N/A,FALSE,"conc_ing";#N/A,#N/A,FALSE,"conc_ing"}</definedName>
    <definedName name="BCC" localSheetId="14" hidden="1">{#N/A,#N/A,FALSE,"conc_ing";#N/A,#N/A,FALSE,"conc_ing";#N/A,#N/A,FALSE,"conc_ing"}</definedName>
    <definedName name="BCC" localSheetId="2" hidden="1">{#N/A,#N/A,FALSE,"conc_ing";#N/A,#N/A,FALSE,"conc_ing";#N/A,#N/A,FALSE,"conc_ing"}</definedName>
    <definedName name="BCC" localSheetId="37" hidden="1">{#N/A,#N/A,FALSE,"conc_ing";#N/A,#N/A,FALSE,"conc_ing";#N/A,#N/A,FALSE,"conc_ing"}</definedName>
    <definedName name="BCC" localSheetId="4" hidden="1">{#N/A,#N/A,FALSE,"conc_ing";#N/A,#N/A,FALSE,"conc_ing";#N/A,#N/A,FALSE,"conc_ing"}</definedName>
    <definedName name="BCC" localSheetId="49" hidden="1">{#N/A,#N/A,FALSE,"conc_ing";#N/A,#N/A,FALSE,"conc_ing";#N/A,#N/A,FALSE,"conc_ing"}</definedName>
    <definedName name="BCC" localSheetId="5" hidden="1">{#N/A,#N/A,FALSE,"conc_ing";#N/A,#N/A,FALSE,"conc_ing";#N/A,#N/A,FALSE,"conc_ing"}</definedName>
    <definedName name="BCC" hidden="1">{#N/A,#N/A,FALSE,"conc_ing";#N/A,#N/A,FALSE,"conc_ing";#N/A,#N/A,FALSE,"conc_ing"}</definedName>
    <definedName name="CAnio" localSheetId="34">'[1]TOTAL CF Y EF'!$P$3</definedName>
    <definedName name="CAnio" localSheetId="35">'[1]TOTAL CF Y EF'!$P$3</definedName>
    <definedName name="CAnio" localSheetId="36">Pág_47_ESCOL_SITJURFS!#REF!</definedName>
    <definedName name="CAnio" localSheetId="14">#REF!</definedName>
    <definedName name="CAnio" localSheetId="37">'PAG-48_GRAF_ESCOL'!#REF!</definedName>
    <definedName name="CAnio" localSheetId="4">[2]PAG_45_NIVEL_ESCOL!#REF!</definedName>
    <definedName name="CAnio" localSheetId="49">'Pág-60-Tab-TIE'!#REF!</definedName>
    <definedName name="CAnio" localSheetId="5">[2]PAG_45_NIVEL_ESCOL!#REF!</definedName>
    <definedName name="CAnio">#REF!</definedName>
    <definedName name="CIdMes" localSheetId="1">#REF!</definedName>
    <definedName name="CIdMes" localSheetId="34">'[1]TOTAL CF Y EF'!$Q$4</definedName>
    <definedName name="CIdMes" localSheetId="35">'[1]TOTAL CF Y EF'!$Q$4</definedName>
    <definedName name="CIdMes" localSheetId="36">Pág_47_ESCOL_SITJURFS!#REF!</definedName>
    <definedName name="CIdMes" localSheetId="14">#REF!</definedName>
    <definedName name="CIdMes" localSheetId="2">#REF!</definedName>
    <definedName name="CIdMes" localSheetId="37">#REF!</definedName>
    <definedName name="CIdMes" localSheetId="4">#REF!</definedName>
    <definedName name="CIdMes" localSheetId="49">'Pág-60-Tab-TIE'!#REF!</definedName>
    <definedName name="CIdMes" localSheetId="5">#REF!</definedName>
    <definedName name="CIdMes">#REF!</definedName>
    <definedName name="CMes" localSheetId="1">#REF!</definedName>
    <definedName name="CMes" localSheetId="34">'[1]TOTAL CF Y EF'!$P$4</definedName>
    <definedName name="CMes" localSheetId="35">'[1]TOTAL CF Y EF'!$P$4</definedName>
    <definedName name="CMes" localSheetId="36">Pág_47_ESCOL_SITJURFS!#REF!</definedName>
    <definedName name="CMes" localSheetId="14">#REF!</definedName>
    <definedName name="CMes" localSheetId="2">#REF!</definedName>
    <definedName name="CMes" localSheetId="37">#REF!</definedName>
    <definedName name="CMes" localSheetId="4">#REF!</definedName>
    <definedName name="CMes" localSheetId="49">'Pág-60-Tab-TIE'!#REF!</definedName>
    <definedName name="CMes" localSheetId="5">#REF!</definedName>
    <definedName name="CMes">#REF!</definedName>
    <definedName name="D.F." localSheetId="1" hidden="1">{#N/A,#N/A,FALSE,"conc_ing";#N/A,#N/A,FALSE,"conc_ing";#N/A,#N/A,FALSE,"conc_ing"}</definedName>
    <definedName name="D.F." localSheetId="34" hidden="1">{#N/A,#N/A,FALSE,"conc_ing";#N/A,#N/A,FALSE,"conc_ing";#N/A,#N/A,FALSE,"conc_ing"}</definedName>
    <definedName name="D.F." localSheetId="35" hidden="1">{#N/A,#N/A,FALSE,"conc_ing";#N/A,#N/A,FALSE,"conc_ing";#N/A,#N/A,FALSE,"conc_ing"}</definedName>
    <definedName name="D.F." localSheetId="36" hidden="1">{#N/A,#N/A,FALSE,"conc_ing";#N/A,#N/A,FALSE,"conc_ing";#N/A,#N/A,FALSE,"conc_ing"}</definedName>
    <definedName name="D.F." localSheetId="14" hidden="1">{#N/A,#N/A,FALSE,"conc_ing";#N/A,#N/A,FALSE,"conc_ing";#N/A,#N/A,FALSE,"conc_ing"}</definedName>
    <definedName name="D.F." localSheetId="2" hidden="1">{#N/A,#N/A,FALSE,"conc_ing";#N/A,#N/A,FALSE,"conc_ing";#N/A,#N/A,FALSE,"conc_ing"}</definedName>
    <definedName name="D.F." localSheetId="37" hidden="1">{#N/A,#N/A,FALSE,"conc_ing";#N/A,#N/A,FALSE,"conc_ing";#N/A,#N/A,FALSE,"conc_ing"}</definedName>
    <definedName name="D.F." localSheetId="4" hidden="1">{#N/A,#N/A,FALSE,"conc_ing";#N/A,#N/A,FALSE,"conc_ing";#N/A,#N/A,FALSE,"conc_ing"}</definedName>
    <definedName name="D.F." localSheetId="49" hidden="1">{#N/A,#N/A,FALSE,"conc_ing";#N/A,#N/A,FALSE,"conc_ing";#N/A,#N/A,FALSE,"conc_ing"}</definedName>
    <definedName name="D.F." localSheetId="5" hidden="1">{#N/A,#N/A,FALSE,"conc_ing";#N/A,#N/A,FALSE,"conc_ing";#N/A,#N/A,FALSE,"conc_ing"}</definedName>
    <definedName name="D.F." hidden="1">{#N/A,#N/A,FALSE,"conc_ing";#N/A,#N/A,FALSE,"conc_ing";#N/A,#N/A,FALSE,"conc_ing"}</definedName>
    <definedName name="DIS" localSheetId="1" hidden="1">{#N/A,#N/A,FALSE,"conc_ing";#N/A,#N/A,FALSE,"conc_ing";#N/A,#N/A,FALSE,"conc_ing"}</definedName>
    <definedName name="DIS" localSheetId="34" hidden="1">{#N/A,#N/A,FALSE,"conc_ing";#N/A,#N/A,FALSE,"conc_ing";#N/A,#N/A,FALSE,"conc_ing"}</definedName>
    <definedName name="DIS" localSheetId="35" hidden="1">{#N/A,#N/A,FALSE,"conc_ing";#N/A,#N/A,FALSE,"conc_ing";#N/A,#N/A,FALSE,"conc_ing"}</definedName>
    <definedName name="DIS" localSheetId="36" hidden="1">{#N/A,#N/A,FALSE,"conc_ing";#N/A,#N/A,FALSE,"conc_ing";#N/A,#N/A,FALSE,"conc_ing"}</definedName>
    <definedName name="DIS" localSheetId="14" hidden="1">{#N/A,#N/A,FALSE,"conc_ing";#N/A,#N/A,FALSE,"conc_ing";#N/A,#N/A,FALSE,"conc_ing"}</definedName>
    <definedName name="DIS" localSheetId="2" hidden="1">{#N/A,#N/A,FALSE,"conc_ing";#N/A,#N/A,FALSE,"conc_ing";#N/A,#N/A,FALSE,"conc_ing"}</definedName>
    <definedName name="DIS" localSheetId="37" hidden="1">{#N/A,#N/A,FALSE,"conc_ing";#N/A,#N/A,FALSE,"conc_ing";#N/A,#N/A,FALSE,"conc_ing"}</definedName>
    <definedName name="DIS" localSheetId="4" hidden="1">{#N/A,#N/A,FALSE,"conc_ing";#N/A,#N/A,FALSE,"conc_ing";#N/A,#N/A,FALSE,"conc_ing"}</definedName>
    <definedName name="DIS" localSheetId="49" hidden="1">{#N/A,#N/A,FALSE,"conc_ing";#N/A,#N/A,FALSE,"conc_ing";#N/A,#N/A,FALSE,"conc_ing"}</definedName>
    <definedName name="DIS" localSheetId="5" hidden="1">{#N/A,#N/A,FALSE,"conc_ing";#N/A,#N/A,FALSE,"conc_ing";#N/A,#N/A,FALSE,"conc_ing"}</definedName>
    <definedName name="DIS" hidden="1">{#N/A,#N/A,FALSE,"conc_ing";#N/A,#N/A,FALSE,"conc_ing";#N/A,#N/A,FALSE,"conc_ing"}</definedName>
    <definedName name="dsfasdfdsaf" localSheetId="1" hidden="1">{#N/A,#N/A,FALSE,"conc_ing";#N/A,#N/A,FALSE,"conc_ing";#N/A,#N/A,FALSE,"conc_ing"}</definedName>
    <definedName name="dsfasdfdsaf" localSheetId="34" hidden="1">{#N/A,#N/A,FALSE,"conc_ing";#N/A,#N/A,FALSE,"conc_ing";#N/A,#N/A,FALSE,"conc_ing"}</definedName>
    <definedName name="dsfasdfdsaf" localSheetId="35" hidden="1">{#N/A,#N/A,FALSE,"conc_ing";#N/A,#N/A,FALSE,"conc_ing";#N/A,#N/A,FALSE,"conc_ing"}</definedName>
    <definedName name="dsfasdfdsaf" localSheetId="36" hidden="1">{#N/A,#N/A,FALSE,"conc_ing";#N/A,#N/A,FALSE,"conc_ing";#N/A,#N/A,FALSE,"conc_ing"}</definedName>
    <definedName name="dsfasdfdsaf" localSheetId="14" hidden="1">{#N/A,#N/A,FALSE,"conc_ing";#N/A,#N/A,FALSE,"conc_ing";#N/A,#N/A,FALSE,"conc_ing"}</definedName>
    <definedName name="dsfasdfdsaf" localSheetId="2" hidden="1">{#N/A,#N/A,FALSE,"conc_ing";#N/A,#N/A,FALSE,"conc_ing";#N/A,#N/A,FALSE,"conc_ing"}</definedName>
    <definedName name="dsfasdfdsaf" localSheetId="37" hidden="1">{#N/A,#N/A,FALSE,"conc_ing";#N/A,#N/A,FALSE,"conc_ing";#N/A,#N/A,FALSE,"conc_ing"}</definedName>
    <definedName name="dsfasdfdsaf" localSheetId="4" hidden="1">{#N/A,#N/A,FALSE,"conc_ing";#N/A,#N/A,FALSE,"conc_ing";#N/A,#N/A,FALSE,"conc_ing"}</definedName>
    <definedName name="dsfasdfdsaf" localSheetId="49" hidden="1">{#N/A,#N/A,FALSE,"conc_ing";#N/A,#N/A,FALSE,"conc_ing";#N/A,#N/A,FALSE,"conc_ing"}</definedName>
    <definedName name="dsfasdfdsaf" localSheetId="5" hidden="1">{#N/A,#N/A,FALSE,"conc_ing";#N/A,#N/A,FALSE,"conc_ing";#N/A,#N/A,FALSE,"conc_ing"}</definedName>
    <definedName name="dsfasdfdsaf" hidden="1">{#N/A,#N/A,FALSE,"conc_ing";#N/A,#N/A,FALSE,"conc_ing";#N/A,#N/A,FALSE,"conc_ing"}</definedName>
    <definedName name="Entidad_Centro" localSheetId="1">#REF!</definedName>
    <definedName name="Entidad_Centro" localSheetId="14">#REF!</definedName>
    <definedName name="Entidad_Centro" localSheetId="2">#REF!</definedName>
    <definedName name="Entidad_Centro" localSheetId="37">'PAG-48_GRAF_ESCOL'!#REF!</definedName>
    <definedName name="Entidad_Centro" localSheetId="4">#REF!</definedName>
    <definedName name="Entidad_Centro" localSheetId="49">'Pág-60-Tab-TIE'!#REF!</definedName>
    <definedName name="Entidad_Centro" localSheetId="5">#REF!</definedName>
    <definedName name="Entidad_Centro">#REF!</definedName>
    <definedName name="Escolaridad" localSheetId="1">#REF!</definedName>
    <definedName name="Escolaridad" localSheetId="14">#REF!</definedName>
    <definedName name="Escolaridad" localSheetId="2">#REF!</definedName>
    <definedName name="Escolaridad" localSheetId="37">#REF!</definedName>
    <definedName name="Escolaridad" localSheetId="4">#REF!</definedName>
    <definedName name="Escolaridad" localSheetId="49">'Pág-60-Tab-TIE'!#REF!</definedName>
    <definedName name="Escolaridad" localSheetId="5">#REF!</definedName>
    <definedName name="Escolaridad">#REF!</definedName>
    <definedName name="Meses" localSheetId="1">#REF!</definedName>
    <definedName name="Meses" localSheetId="34">[1]Catalogos!$A$2:$A$13</definedName>
    <definedName name="Meses" localSheetId="35">[1]Catalogos!$A$2:$A$13</definedName>
    <definedName name="Meses" localSheetId="36">[1]Catalogos!$A$2:$A$13</definedName>
    <definedName name="Meses" localSheetId="14">#REF!</definedName>
    <definedName name="Meses" localSheetId="2">#REF!</definedName>
    <definedName name="Meses" localSheetId="37">#REF!</definedName>
    <definedName name="Meses" localSheetId="4">#REF!</definedName>
    <definedName name="Meses" localSheetId="49">'Pág-60-Tab-TIE'!#REF!</definedName>
    <definedName name="Meses" localSheetId="5">#REF!</definedName>
    <definedName name="Meses">#REF!</definedName>
    <definedName name="MEX" localSheetId="1" hidden="1">{#N/A,#N/A,FALSE,"conc_ing";#N/A,#N/A,FALSE,"conc_ing";#N/A,#N/A,FALSE,"conc_ing"}</definedName>
    <definedName name="MEX" localSheetId="34" hidden="1">{#N/A,#N/A,FALSE,"conc_ing";#N/A,#N/A,FALSE,"conc_ing";#N/A,#N/A,FALSE,"conc_ing"}</definedName>
    <definedName name="MEX" localSheetId="35" hidden="1">{#N/A,#N/A,FALSE,"conc_ing";#N/A,#N/A,FALSE,"conc_ing";#N/A,#N/A,FALSE,"conc_ing"}</definedName>
    <definedName name="MEX" localSheetId="36" hidden="1">{#N/A,#N/A,FALSE,"conc_ing";#N/A,#N/A,FALSE,"conc_ing";#N/A,#N/A,FALSE,"conc_ing"}</definedName>
    <definedName name="MEX" localSheetId="14" hidden="1">{#N/A,#N/A,FALSE,"conc_ing";#N/A,#N/A,FALSE,"conc_ing";#N/A,#N/A,FALSE,"conc_ing"}</definedName>
    <definedName name="MEX" localSheetId="2" hidden="1">{#N/A,#N/A,FALSE,"conc_ing";#N/A,#N/A,FALSE,"conc_ing";#N/A,#N/A,FALSE,"conc_ing"}</definedName>
    <definedName name="MEX" localSheetId="37" hidden="1">{#N/A,#N/A,FALSE,"conc_ing";#N/A,#N/A,FALSE,"conc_ing";#N/A,#N/A,FALSE,"conc_ing"}</definedName>
    <definedName name="MEX" localSheetId="4" hidden="1">{#N/A,#N/A,FALSE,"conc_ing";#N/A,#N/A,FALSE,"conc_ing";#N/A,#N/A,FALSE,"conc_ing"}</definedName>
    <definedName name="MEX" localSheetId="49" hidden="1">{#N/A,#N/A,FALSE,"conc_ing";#N/A,#N/A,FALSE,"conc_ing";#N/A,#N/A,FALSE,"conc_ing"}</definedName>
    <definedName name="MEX" localSheetId="5" hidden="1">{#N/A,#N/A,FALSE,"conc_ing";#N/A,#N/A,FALSE,"conc_ing";#N/A,#N/A,FALSE,"conc_ing"}</definedName>
    <definedName name="MEX" hidden="1">{#N/A,#N/A,FALSE,"conc_ing";#N/A,#N/A,FALSE,"conc_ing";#N/A,#N/A,FALSE,"conc_ing"}</definedName>
    <definedName name="NextMes" localSheetId="34">'[1]TOTAL CF Y EF'!$T$4</definedName>
    <definedName name="NextMes" localSheetId="35">'[1]TOTAL CF Y EF'!$T$4</definedName>
    <definedName name="NextMes" localSheetId="36">Pág_47_ESCOL_SITJURFS!#REF!</definedName>
    <definedName name="NextMes" localSheetId="14">#REF!</definedName>
    <definedName name="NextMes" localSheetId="37">'PAG-48_GRAF_ESCOL'!#REF!</definedName>
    <definedName name="NextMes" localSheetId="4">[2]PAG_45_NIVEL_ESCOL!#REF!</definedName>
    <definedName name="NextMes" localSheetId="49">'Pág-60-Tab-TIE'!#REF!</definedName>
    <definedName name="NextMes" localSheetId="5">[2]PAG_45_NIVEL_ESCOL!#REF!</definedName>
    <definedName name="NextMes">#REF!</definedName>
    <definedName name="pag_10.php?mes__Abril__anio__2024__origen__excel" localSheetId="11">'Pág-12-Grá-DCP'!$A$1:$B$30</definedName>
    <definedName name="Pag_10_excel.php?mes_Abril_anio_2024_origen_excel" localSheetId="33">PAG_44_PPGEFSJS_TAB!$A$1:$Q$24</definedName>
    <definedName name="pag_11.php?mes__Abril__anio__2024__origen__excel" localSheetId="12">'Pág-13-Tab-NC'!$A$1:$K$62</definedName>
    <definedName name="pag_12.php?mes__Abril__anio__2024__origen__excel" localSheetId="13">'Pág-14-Grá-SP'!$A$1:$B$56</definedName>
    <definedName name="pag_13.php?mes__Diciembre__anio__2021__origen__excel" localSheetId="14">'Pág-15-Tab-TCI'!#REF!</definedName>
    <definedName name="pag_14_29.php?mes__Abril__anio__2024__origen__excel" localSheetId="15">'Pág-16-26-Tab-CSP'!$A$1:$U$396</definedName>
    <definedName name="pag_30.php?mes__Abril__anio__2024__origen__excel" localSheetId="16">'Pág-27-Grá-CF'!$A$1:$B$24</definedName>
    <definedName name="pag_31_33.php?mes__Abril__anio__2024__id_centro_197" localSheetId="17">'Pág-28-Tab-CF (1)'!$A$1:$K$51</definedName>
    <definedName name="pag_31_33.php?mes__Abril__anio__2024__id_centro_229" localSheetId="30">'Pág-41-Tab-CF (CFRPI)'!$A$1:$K$51</definedName>
    <definedName name="pag_31_33.php?mes__Abril__anio__2024__id_centro_251" localSheetId="18">'Pág-29-Tab-CF (4)'!$A$1:$K$51</definedName>
    <definedName name="pag_31_33.php?mes__Abril__anio__2024__id_centro_407" localSheetId="19">'Pág-30-Tab-CF (5)'!$A$1:$K$51</definedName>
    <definedName name="pag_31_33.php?mes__Abril__anio__2024__id_centro_430" localSheetId="20">'Pág-31-Tab-CF (7)'!$A$1:$K$51</definedName>
    <definedName name="pag_31_33.php?mes__Abril__anio__2024__id_centro_437" localSheetId="21">'Pág-32-Tab-CF (8)'!$A$1:$K$51</definedName>
    <definedName name="pag_31_33.php?mes__Abril__anio__2024__id_centro_445" localSheetId="22">'Pág-33-Tab-CF (11)'!$A$1:$K$51</definedName>
    <definedName name="pag_31_33.php?mes__Abril__anio__2024__id_centro_446" localSheetId="23">'Pág-34-Tab-CF (12)'!$A$1:$K$51</definedName>
    <definedName name="pag_31_33.php?mes__Abril__anio__2024__id_centro_470" localSheetId="24">'Pág-35-Tab-CF (13)'!$A$1:$K$51</definedName>
    <definedName name="pag_31_33.php?mes__Abril__anio__2024__id_centro_474" localSheetId="25">'Pág-36-Tab-CF (14)'!$A$1:$K$51</definedName>
    <definedName name="pag_31_33.php?mes__Abril__anio__2024__id_centro_653" localSheetId="26">'Pág-37-Tab-CF (15)'!$A$1:$K$51</definedName>
    <definedName name="pag_31_33.php?mes__Abril__anio__2024__id_centro_654" localSheetId="27">'Pág-38-Tab-CF (16)'!$A$1:$K$51</definedName>
    <definedName name="pag_31_33.php?mes__Abril__anio__2024__id_centro_655" localSheetId="28">'Pág-39-Tab-CF (17)'!$A$1:$K$51</definedName>
    <definedName name="pag_31_33.php?mes__Abril__anio__2024__id_centro_660" localSheetId="29">'Pág-40-Tab-CF (18)'!$A$1:$K$51</definedName>
    <definedName name="pag_37.php?mes__Abril__anio__2024__origen__excel" localSheetId="38">'Pág-49-Tab-BLA'!$A$1:$Q$50</definedName>
    <definedName name="pag_38.php?mes__Abril__anio__2024__origen__excel" localSheetId="39">'Pág-50-Grá-BLA'!$A$1:$B$40</definedName>
    <definedName name="pag_39.php?mes__Abril__anio__2024__origen__excel" localSheetId="40">'Pág-51-Tab-PLV'!$A$1:$Q$48</definedName>
    <definedName name="pag_4.php?mes__Abril__anio__2024__origen__excel" localSheetId="3">'Pág-4-Grá-PP-F'!$A$1:$C$36</definedName>
    <definedName name="Pag_4_excel.php?mes_Abril_anio_2022_origen_excel" localSheetId="35">Pág_46_ESCOL_SIT_JUR!$A$1:$Q$67</definedName>
    <definedName name="pag_40.php?mes__Abril__anio__2024__origen__excel" localSheetId="41">'Pág-52-Grá-PLV'!$A$1:$B$37</definedName>
    <definedName name="pag_41.php?mes__Abril__anio__2024__origen__excel" localSheetId="42">'Pág-53-Tab-RAPLV'!$A$1:$Q$49</definedName>
    <definedName name="pag_42.php?mes__Abril__anio__2024__origen__excel" localSheetId="43">'Pág-54-Grá-RAPLV'!$A$1:$B$39</definedName>
    <definedName name="pag_43_1_ic.php?mes__Abril__anio__2024__origen__excel" localSheetId="44">'Pág-55-Tab-IP(1)'!$A$1:$AK$52</definedName>
    <definedName name="pag_43_2_ic.php?mes__Abril__anio__2024__origen__excel" localSheetId="45">'Pág-56-Tab-IP(2)'!$A$1:$S$52</definedName>
    <definedName name="pag_44_ic.php?mes__Abril__anio__2024__origen__excel" localSheetId="46">'Pág-57-Tab-NII'!$A$1:$R$32</definedName>
    <definedName name="pag_45_ic.php?mes__Abril__anio__2024__origen__excel" localSheetId="47">'Pág-58-Grá-NII'!$A$1:$B$36</definedName>
    <definedName name="pag_46_ic.php?mes__Abril__anio__2024__origen__excel" localSheetId="48">'Pág-59-Grá-NIII'!$A$1:$B$43</definedName>
    <definedName name="pag_47.php?mes__Abril__anio__2022__origen__excel" localSheetId="49">'Pág-60-Tab-TIE'!$A$1:$W$39</definedName>
    <definedName name="pag_5.php?mes__Abril__anio__2022__origen__excel" localSheetId="4">'Pág-5-Tab-ING-EGR'!$A$1:$N$65</definedName>
    <definedName name="pag_5.php?mes__Abril__anio__2022__origen__excel" localSheetId="5">'Pág-6-Tab-ING-EGR'!$A$1:$E$81</definedName>
    <definedName name="pag_5.php?mes__Abril__anio__2024__origen__excel" localSheetId="6">'Pág-7-Tab-PP-EF'!$A$1:$Z$67</definedName>
    <definedName name="pag_6.php?mes__Abril__anio__2024__origen__excel" localSheetId="7">'Pág-8-Grá-PP'!$A$1:$B$56</definedName>
    <definedName name="pag_7.php?mes__Abril__anio__2024__origen__excel" localSheetId="8">'Pág-9-Tab-CPP'!$A$1:$AA$45</definedName>
    <definedName name="pag_8.php?mes__Abril__anio__2024__origen__excel" localSheetId="9">'Pág-10-Grá-CPP'!$A$1:$C$46</definedName>
    <definedName name="pag_9.php?mes__Abril__anio__2024__origen__excel" localSheetId="10">'Pág-11-Grá-CPP'!$A$1:$I$49</definedName>
    <definedName name="PRUEBA" localSheetId="1" hidden="1">{#N/A,#N/A,FALSE,"conc_ing";#N/A,#N/A,FALSE,"conc_ing";#N/A,#N/A,FALSE,"conc_ing"}</definedName>
    <definedName name="PRUEBA" localSheetId="34" hidden="1">{#N/A,#N/A,FALSE,"conc_ing";#N/A,#N/A,FALSE,"conc_ing";#N/A,#N/A,FALSE,"conc_ing"}</definedName>
    <definedName name="PRUEBA" localSheetId="35" hidden="1">{#N/A,#N/A,FALSE,"conc_ing";#N/A,#N/A,FALSE,"conc_ing";#N/A,#N/A,FALSE,"conc_ing"}</definedName>
    <definedName name="PRUEBA" localSheetId="36" hidden="1">{#N/A,#N/A,FALSE,"conc_ing";#N/A,#N/A,FALSE,"conc_ing";#N/A,#N/A,FALSE,"conc_ing"}</definedName>
    <definedName name="PRUEBA" localSheetId="14" hidden="1">{#N/A,#N/A,FALSE,"conc_ing";#N/A,#N/A,FALSE,"conc_ing";#N/A,#N/A,FALSE,"conc_ing"}</definedName>
    <definedName name="PRUEBA" localSheetId="2" hidden="1">{#N/A,#N/A,FALSE,"conc_ing";#N/A,#N/A,FALSE,"conc_ing";#N/A,#N/A,FALSE,"conc_ing"}</definedName>
    <definedName name="PRUEBA" localSheetId="37" hidden="1">{#N/A,#N/A,FALSE,"conc_ing";#N/A,#N/A,FALSE,"conc_ing";#N/A,#N/A,FALSE,"conc_ing"}</definedName>
    <definedName name="PRUEBA" localSheetId="4" hidden="1">{#N/A,#N/A,FALSE,"conc_ing";#N/A,#N/A,FALSE,"conc_ing";#N/A,#N/A,FALSE,"conc_ing"}</definedName>
    <definedName name="PRUEBA" localSheetId="49" hidden="1">{#N/A,#N/A,FALSE,"conc_ing";#N/A,#N/A,FALSE,"conc_ing";#N/A,#N/A,FALSE,"conc_ing"}</definedName>
    <definedName name="PRUEBA" localSheetId="5" hidden="1">{#N/A,#N/A,FALSE,"conc_ing";#N/A,#N/A,FALSE,"conc_ing";#N/A,#N/A,FALSE,"conc_ing"}</definedName>
    <definedName name="PRUEBA" hidden="1">{#N/A,#N/A,FALSE,"conc_ing";#N/A,#N/A,FALSE,"conc_ing";#N/A,#N/A,FALSE,"conc_ing"}</definedName>
    <definedName name="Ref_CE_Anio" localSheetId="1">#REF!</definedName>
    <definedName name="Ref_CE_Anio" localSheetId="14">#REF!</definedName>
    <definedName name="Ref_CE_Anio" localSheetId="2">#REF!</definedName>
    <definedName name="Ref_CE_Anio" localSheetId="37">#REF!</definedName>
    <definedName name="Ref_CE_Anio" localSheetId="4">#REF!</definedName>
    <definedName name="Ref_CE_Anio" localSheetId="49">'Pág-60-Tab-TIE'!#REF!</definedName>
    <definedName name="Ref_CE_Anio" localSheetId="5">#REF!</definedName>
    <definedName name="Ref_CE_Anio" localSheetId="0">#REF!</definedName>
    <definedName name="Ref_CE_Anio">#REF!</definedName>
    <definedName name="Ref_CE_Anio1" localSheetId="1">#REF!</definedName>
    <definedName name="Ref_CE_Anio1" localSheetId="14">#REF!</definedName>
    <definedName name="Ref_CE_Anio1" localSheetId="2">#REF!</definedName>
    <definedName name="Ref_CE_Anio1" localSheetId="37">#REF!</definedName>
    <definedName name="Ref_CE_Anio1" localSheetId="49">'Pág-60-Tab-TIE'!#REF!</definedName>
    <definedName name="Ref_CE_Anio1">#REF!</definedName>
    <definedName name="Ref_CE_Mes" localSheetId="1">#REF!</definedName>
    <definedName name="Ref_CE_Mes" localSheetId="14">#REF!</definedName>
    <definedName name="Ref_CE_Mes" localSheetId="2">#REF!</definedName>
    <definedName name="Ref_CE_Mes" localSheetId="37">#REF!</definedName>
    <definedName name="Ref_CE_Mes" localSheetId="4">#REF!</definedName>
    <definedName name="Ref_CE_Mes" localSheetId="49">'Pág-60-Tab-TIE'!#REF!</definedName>
    <definedName name="Ref_CE_Mes" localSheetId="5">#REF!</definedName>
    <definedName name="Ref_CE_Mes" localSheetId="0">#REF!</definedName>
    <definedName name="Ref_CE_Mes">#REF!</definedName>
    <definedName name="Ref_CE_Pag11" localSheetId="1">#REF!</definedName>
    <definedName name="Ref_CE_Pag11" localSheetId="14">#REF!</definedName>
    <definedName name="Ref_CE_Pag11" localSheetId="2">#REF!</definedName>
    <definedName name="Ref_CE_Pag11" localSheetId="37">#REF!</definedName>
    <definedName name="Ref_CE_Pag11" localSheetId="4">#REF!</definedName>
    <definedName name="Ref_CE_Pag11" localSheetId="49">#REF!</definedName>
    <definedName name="Ref_CE_Pag11" localSheetId="5">#REF!</definedName>
    <definedName name="Ref_CE_Pag11" localSheetId="0">#REF!</definedName>
    <definedName name="Ref_CE_Pag11">#REF!</definedName>
    <definedName name="Ref_CE_Pag13" localSheetId="1">#REF!</definedName>
    <definedName name="Ref_CE_Pag13" localSheetId="14">#REF!</definedName>
    <definedName name="Ref_CE_Pag13" localSheetId="37">#REF!</definedName>
    <definedName name="Ref_CE_Pag13" localSheetId="4">#REF!</definedName>
    <definedName name="Ref_CE_Pag13" localSheetId="49">#REF!</definedName>
    <definedName name="Ref_CE_Pag13" localSheetId="5">#REF!</definedName>
    <definedName name="Ref_CE_Pag13" localSheetId="0">#REF!</definedName>
    <definedName name="Ref_CE_Pag13">#REF!</definedName>
    <definedName name="Ref_CE_Pag14_29" localSheetId="1">#REF!</definedName>
    <definedName name="Ref_CE_Pag14_29" localSheetId="14">#REF!</definedName>
    <definedName name="Ref_CE_Pag14_29" localSheetId="37">#REF!</definedName>
    <definedName name="Ref_CE_Pag14_29" localSheetId="4">#REF!</definedName>
    <definedName name="Ref_CE_Pag14_29" localSheetId="49">#REF!</definedName>
    <definedName name="Ref_CE_Pag14_29" localSheetId="5">#REF!</definedName>
    <definedName name="Ref_CE_Pag14_29" localSheetId="0">#REF!</definedName>
    <definedName name="Ref_CE_Pag14_29">#REF!</definedName>
    <definedName name="Ref_CE_Pag31" localSheetId="1">#REF!</definedName>
    <definedName name="Ref_CE_Pag31" localSheetId="14">#REF!</definedName>
    <definedName name="Ref_CE_Pag31" localSheetId="37">#REF!</definedName>
    <definedName name="Ref_CE_Pag31" localSheetId="4">#REF!</definedName>
    <definedName name="Ref_CE_Pag31" localSheetId="49">#REF!</definedName>
    <definedName name="Ref_CE_Pag31" localSheetId="5">#REF!</definedName>
    <definedName name="Ref_CE_Pag31" localSheetId="0">#REF!</definedName>
    <definedName name="Ref_CE_Pag31">#REF!</definedName>
    <definedName name="Ref_CE_Pag31_Tot" localSheetId="1">#REF!</definedName>
    <definedName name="Ref_CE_Pag31_Tot" localSheetId="14">#REF!</definedName>
    <definedName name="Ref_CE_Pag31_Tot" localSheetId="37">#REF!</definedName>
    <definedName name="Ref_CE_Pag31_Tot" localSheetId="4">#REF!</definedName>
    <definedName name="Ref_CE_Pag31_Tot" localSheetId="49">#REF!</definedName>
    <definedName name="Ref_CE_Pag31_Tot" localSheetId="5">#REF!</definedName>
    <definedName name="Ref_CE_Pag31_Tot" localSheetId="0">#REF!</definedName>
    <definedName name="Ref_CE_Pag31_Tot">#REF!</definedName>
    <definedName name="Ref_CE_Pag37" localSheetId="1">#REF!</definedName>
    <definedName name="Ref_CE_Pag37" localSheetId="14">#REF!</definedName>
    <definedName name="Ref_CE_Pag37" localSheetId="37">#REF!</definedName>
    <definedName name="Ref_CE_Pag37" localSheetId="4">#REF!</definedName>
    <definedName name="Ref_CE_Pag37" localSheetId="49">#REF!</definedName>
    <definedName name="Ref_CE_Pag37" localSheetId="5">#REF!</definedName>
    <definedName name="Ref_CE_Pag37" localSheetId="0">#REF!</definedName>
    <definedName name="Ref_CE_Pag37">#REF!</definedName>
    <definedName name="Ref_CE_Pag39" localSheetId="1">#REF!</definedName>
    <definedName name="Ref_CE_Pag39" localSheetId="14">#REF!</definedName>
    <definedName name="Ref_CE_Pag39" localSheetId="37">#REF!</definedName>
    <definedName name="Ref_CE_Pag39" localSheetId="4">#REF!</definedName>
    <definedName name="Ref_CE_Pag39" localSheetId="49">#REF!</definedName>
    <definedName name="Ref_CE_Pag39" localSheetId="5">#REF!</definedName>
    <definedName name="Ref_CE_Pag39" localSheetId="0">#REF!</definedName>
    <definedName name="Ref_CE_Pag39">#REF!</definedName>
    <definedName name="Ref_CE_Pag41" localSheetId="1">#REF!</definedName>
    <definedName name="Ref_CE_Pag41" localSheetId="14">#REF!</definedName>
    <definedName name="Ref_CE_Pag41" localSheetId="37">#REF!</definedName>
    <definedName name="Ref_CE_Pag41" localSheetId="4">#REF!</definedName>
    <definedName name="Ref_CE_Pag41" localSheetId="49">#REF!</definedName>
    <definedName name="Ref_CE_Pag41" localSheetId="5">#REF!</definedName>
    <definedName name="Ref_CE_Pag41" localSheetId="0">#REF!</definedName>
    <definedName name="Ref_CE_Pag41">#REF!</definedName>
    <definedName name="Ref_CE_Pag43" localSheetId="1">#REF!</definedName>
    <definedName name="Ref_CE_Pag43" localSheetId="14">#REF!</definedName>
    <definedName name="Ref_CE_Pag43" localSheetId="37">#REF!</definedName>
    <definedName name="Ref_CE_Pag43" localSheetId="4">#REF!</definedName>
    <definedName name="Ref_CE_Pag43" localSheetId="49">#REF!</definedName>
    <definedName name="Ref_CE_Pag43" localSheetId="5">#REF!</definedName>
    <definedName name="Ref_CE_Pag43" localSheetId="0">#REF!</definedName>
    <definedName name="Ref_CE_Pag43">#REF!</definedName>
    <definedName name="Ref_CE_Pag44" localSheetId="1">#REF!</definedName>
    <definedName name="Ref_CE_Pag44" localSheetId="14">#REF!</definedName>
    <definedName name="Ref_CE_Pag44" localSheetId="37">#REF!</definedName>
    <definedName name="Ref_CE_Pag44" localSheetId="4">#REF!</definedName>
    <definedName name="Ref_CE_Pag44" localSheetId="49">#REF!</definedName>
    <definedName name="Ref_CE_Pag44" localSheetId="5">#REF!</definedName>
    <definedName name="Ref_CE_Pag44" localSheetId="0">#REF!</definedName>
    <definedName name="Ref_CE_Pag44">#REF!</definedName>
    <definedName name="Ref_CE_Pag47" localSheetId="1">#REF!</definedName>
    <definedName name="Ref_CE_Pag47" localSheetId="14">#REF!</definedName>
    <definedName name="Ref_CE_Pag47" localSheetId="37">#REF!</definedName>
    <definedName name="Ref_CE_Pag47" localSheetId="4">#REF!</definedName>
    <definedName name="Ref_CE_Pag47" localSheetId="49">#REF!</definedName>
    <definedName name="Ref_CE_Pag47" localSheetId="5">#REF!</definedName>
    <definedName name="Ref_CE_Pag47" localSheetId="0">#REF!</definedName>
    <definedName name="Ref_CE_Pag47">#REF!</definedName>
    <definedName name="Ref_CE_Pag5" localSheetId="1">#REF!</definedName>
    <definedName name="Ref_CE_Pag5" localSheetId="14">#REF!</definedName>
    <definedName name="Ref_CE_Pag5" localSheetId="37">#REF!</definedName>
    <definedName name="Ref_CE_Pag5" localSheetId="4">#REF!</definedName>
    <definedName name="Ref_CE_Pag5" localSheetId="49">#REF!</definedName>
    <definedName name="Ref_CE_Pag5" localSheetId="5">#REF!</definedName>
    <definedName name="Ref_CE_Pag5" localSheetId="0">#REF!</definedName>
    <definedName name="Ref_CE_Pag5">#REF!</definedName>
    <definedName name="Ref_CE_Pag7" localSheetId="1">#REF!</definedName>
    <definedName name="Ref_CE_Pag7" localSheetId="14">#REF!</definedName>
    <definedName name="Ref_CE_Pag7" localSheetId="37">#REF!</definedName>
    <definedName name="Ref_CE_Pag7" localSheetId="4">#REF!</definedName>
    <definedName name="Ref_CE_Pag7" localSheetId="49">#REF!</definedName>
    <definedName name="Ref_CE_Pag7" localSheetId="5">#REF!</definedName>
    <definedName name="Ref_CE_Pag7" localSheetId="0">#REF!</definedName>
    <definedName name="Ref_CE_Pag7">#REF!</definedName>
    <definedName name="Ref_CE_Pag7_1" localSheetId="1">#REF!</definedName>
    <definedName name="Ref_CE_Pag7_1" localSheetId="14">#REF!</definedName>
    <definedName name="Ref_CE_Pag7_1" localSheetId="37">#REF!</definedName>
    <definedName name="Ref_CE_Pag7_1" localSheetId="4">#REF!</definedName>
    <definedName name="Ref_CE_Pag7_1" localSheetId="49">#REF!</definedName>
    <definedName name="Ref_CE_Pag7_1" localSheetId="5">#REF!</definedName>
    <definedName name="Ref_CE_Pag7_1" localSheetId="0">#REF!</definedName>
    <definedName name="Ref_CE_Pag7_1">#REF!</definedName>
    <definedName name="Tab" localSheetId="1" hidden="1">{#N/A,#N/A,FALSE,"conc_ing";#N/A,#N/A,FALSE,"conc_ing";#N/A,#N/A,FALSE,"conc_ing"}</definedName>
    <definedName name="Tab" localSheetId="34" hidden="1">{#N/A,#N/A,FALSE,"conc_ing";#N/A,#N/A,FALSE,"conc_ing";#N/A,#N/A,FALSE,"conc_ing"}</definedName>
    <definedName name="Tab" localSheetId="35" hidden="1">{#N/A,#N/A,FALSE,"conc_ing";#N/A,#N/A,FALSE,"conc_ing";#N/A,#N/A,FALSE,"conc_ing"}</definedName>
    <definedName name="Tab" localSheetId="36" hidden="1">{#N/A,#N/A,FALSE,"conc_ing";#N/A,#N/A,FALSE,"conc_ing";#N/A,#N/A,FALSE,"conc_ing"}</definedName>
    <definedName name="Tab" localSheetId="14" hidden="1">{#N/A,#N/A,FALSE,"conc_ing";#N/A,#N/A,FALSE,"conc_ing";#N/A,#N/A,FALSE,"conc_ing"}</definedName>
    <definedName name="Tab" localSheetId="2" hidden="1">{#N/A,#N/A,FALSE,"conc_ing";#N/A,#N/A,FALSE,"conc_ing";#N/A,#N/A,FALSE,"conc_ing"}</definedName>
    <definedName name="Tab" localSheetId="37" hidden="1">{#N/A,#N/A,FALSE,"conc_ing";#N/A,#N/A,FALSE,"conc_ing";#N/A,#N/A,FALSE,"conc_ing"}</definedName>
    <definedName name="Tab" localSheetId="4" hidden="1">{#N/A,#N/A,FALSE,"conc_ing";#N/A,#N/A,FALSE,"conc_ing";#N/A,#N/A,FALSE,"conc_ing"}</definedName>
    <definedName name="Tab" localSheetId="49" hidden="1">{#N/A,#N/A,FALSE,"conc_ing";#N/A,#N/A,FALSE,"conc_ing";#N/A,#N/A,FALSE,"conc_ing"}</definedName>
    <definedName name="Tab" localSheetId="5" hidden="1">{#N/A,#N/A,FALSE,"conc_ing";#N/A,#N/A,FALSE,"conc_ing";#N/A,#N/A,FALSE,"conc_ing"}</definedName>
    <definedName name="Tab" hidden="1">{#N/A,#N/A,FALSE,"conc_ing";#N/A,#N/A,FALSE,"conc_ing";#N/A,#N/A,FALSE,"conc_ing"}</definedName>
    <definedName name="_xlnm.Print_Titles" localSheetId="15">'Pág-16-26-Tab-CSP'!$1:$8</definedName>
    <definedName name="Vcruz" localSheetId="1" hidden="1">{#N/A,#N/A,FALSE,"conc_ing";#N/A,#N/A,FALSE,"conc_ing";#N/A,#N/A,FALSE,"conc_ing"}</definedName>
    <definedName name="Vcruz" localSheetId="34" hidden="1">{#N/A,#N/A,FALSE,"conc_ing";#N/A,#N/A,FALSE,"conc_ing";#N/A,#N/A,FALSE,"conc_ing"}</definedName>
    <definedName name="Vcruz" localSheetId="35" hidden="1">{#N/A,#N/A,FALSE,"conc_ing";#N/A,#N/A,FALSE,"conc_ing";#N/A,#N/A,FALSE,"conc_ing"}</definedName>
    <definedName name="Vcruz" localSheetId="36" hidden="1">{#N/A,#N/A,FALSE,"conc_ing";#N/A,#N/A,FALSE,"conc_ing";#N/A,#N/A,FALSE,"conc_ing"}</definedName>
    <definedName name="Vcruz" localSheetId="14" hidden="1">{#N/A,#N/A,FALSE,"conc_ing";#N/A,#N/A,FALSE,"conc_ing";#N/A,#N/A,FALSE,"conc_ing"}</definedName>
    <definedName name="Vcruz" localSheetId="2" hidden="1">{#N/A,#N/A,FALSE,"conc_ing";#N/A,#N/A,FALSE,"conc_ing";#N/A,#N/A,FALSE,"conc_ing"}</definedName>
    <definedName name="Vcruz" localSheetId="37" hidden="1">{#N/A,#N/A,FALSE,"conc_ing";#N/A,#N/A,FALSE,"conc_ing";#N/A,#N/A,FALSE,"conc_ing"}</definedName>
    <definedName name="Vcruz" localSheetId="4" hidden="1">{#N/A,#N/A,FALSE,"conc_ing";#N/A,#N/A,FALSE,"conc_ing";#N/A,#N/A,FALSE,"conc_ing"}</definedName>
    <definedName name="Vcruz" localSheetId="49" hidden="1">{#N/A,#N/A,FALSE,"conc_ing";#N/A,#N/A,FALSE,"conc_ing";#N/A,#N/A,FALSE,"conc_ing"}</definedName>
    <definedName name="Vcruz" localSheetId="5" hidden="1">{#N/A,#N/A,FALSE,"conc_ing";#N/A,#N/A,FALSE,"conc_ing";#N/A,#N/A,FALSE,"conc_ing"}</definedName>
    <definedName name="Vcruz" hidden="1">{#N/A,#N/A,FALSE,"conc_ing";#N/A,#N/A,FALSE,"conc_ing";#N/A,#N/A,FALSE,"conc_ing"}</definedName>
    <definedName name="wrn.CUOTA." localSheetId="1" hidden="1">{#N/A,#N/A,FALSE,"conc_ing";#N/A,#N/A,FALSE,"conc_ing";#N/A,#N/A,FALSE,"conc_ing"}</definedName>
    <definedName name="wrn.CUOTA." localSheetId="34" hidden="1">{#N/A,#N/A,FALSE,"conc_ing";#N/A,#N/A,FALSE,"conc_ing";#N/A,#N/A,FALSE,"conc_ing"}</definedName>
    <definedName name="wrn.CUOTA." localSheetId="35" hidden="1">{#N/A,#N/A,FALSE,"conc_ing";#N/A,#N/A,FALSE,"conc_ing";#N/A,#N/A,FALSE,"conc_ing"}</definedName>
    <definedName name="wrn.CUOTA." localSheetId="36" hidden="1">{#N/A,#N/A,FALSE,"conc_ing";#N/A,#N/A,FALSE,"conc_ing";#N/A,#N/A,FALSE,"conc_ing"}</definedName>
    <definedName name="wrn.CUOTA." localSheetId="14" hidden="1">{#N/A,#N/A,FALSE,"conc_ing";#N/A,#N/A,FALSE,"conc_ing";#N/A,#N/A,FALSE,"conc_ing"}</definedName>
    <definedName name="wrn.CUOTA." localSheetId="2" hidden="1">{#N/A,#N/A,FALSE,"conc_ing";#N/A,#N/A,FALSE,"conc_ing";#N/A,#N/A,FALSE,"conc_ing"}</definedName>
    <definedName name="wrn.CUOTA." localSheetId="37" hidden="1">{#N/A,#N/A,FALSE,"conc_ing";#N/A,#N/A,FALSE,"conc_ing";#N/A,#N/A,FALSE,"conc_ing"}</definedName>
    <definedName name="wrn.CUOTA." localSheetId="4" hidden="1">{#N/A,#N/A,FALSE,"conc_ing";#N/A,#N/A,FALSE,"conc_ing";#N/A,#N/A,FALSE,"conc_ing"}</definedName>
    <definedName name="wrn.CUOTA." localSheetId="49" hidden="1">{#N/A,#N/A,FALSE,"conc_ing";#N/A,#N/A,FALSE,"conc_ing";#N/A,#N/A,FALSE,"conc_ing"}</definedName>
    <definedName name="wrn.CUOTA." localSheetId="5" hidden="1">{#N/A,#N/A,FALSE,"conc_ing";#N/A,#N/A,FALSE,"conc_ing";#N/A,#N/A,FALSE,"conc_ing"}</definedName>
    <definedName name="wrn.CUOTA." hidden="1">{#N/A,#N/A,FALSE,"conc_ing";#N/A,#N/A,FALSE,"conc_ing";#N/A,#N/A,FALSE,"conc_ing"}</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9" i="957" l="1"/>
  <c r="D61" i="956"/>
  <c r="E61" i="956"/>
  <c r="F61" i="956"/>
  <c r="G61" i="956"/>
  <c r="H61" i="956"/>
  <c r="I61" i="956"/>
  <c r="J61" i="956"/>
  <c r="K61" i="956"/>
  <c r="L61" i="956"/>
  <c r="M61" i="956"/>
  <c r="N61" i="956"/>
  <c r="O61" i="956"/>
  <c r="P61" i="956"/>
  <c r="Q61" i="956"/>
  <c r="R61" i="956"/>
  <c r="S61" i="956"/>
  <c r="T61" i="956"/>
  <c r="C61" i="956"/>
  <c r="V59" i="956"/>
  <c r="D59" i="956"/>
  <c r="E59" i="956"/>
  <c r="F59" i="956"/>
  <c r="G59" i="956"/>
  <c r="H59" i="956"/>
  <c r="I59" i="956"/>
  <c r="J59" i="956"/>
  <c r="K59" i="956"/>
  <c r="L59" i="956"/>
  <c r="M59" i="956"/>
  <c r="N59" i="956"/>
  <c r="O59" i="956"/>
  <c r="P59" i="956"/>
  <c r="Q59" i="956"/>
  <c r="R59" i="956"/>
  <c r="S59" i="956"/>
  <c r="T59" i="956"/>
  <c r="C59" i="956"/>
  <c r="O19" i="937"/>
  <c r="O10" i="937"/>
  <c r="O11" i="937"/>
  <c r="O12" i="937"/>
  <c r="O13" i="937"/>
  <c r="O14" i="937"/>
  <c r="O15" i="937"/>
  <c r="O16" i="937"/>
  <c r="O17" i="937"/>
  <c r="O9" i="937"/>
  <c r="H19" i="937"/>
  <c r="H10" i="937"/>
  <c r="H11" i="937"/>
  <c r="H12" i="937"/>
  <c r="H13" i="937"/>
  <c r="H14" i="937"/>
  <c r="H15" i="937"/>
  <c r="H16" i="937"/>
  <c r="H17" i="937"/>
  <c r="H9" i="937"/>
  <c r="A5" i="910" l="1"/>
  <c r="O25" i="904"/>
  <c r="O24" i="904"/>
  <c r="O22" i="904"/>
  <c r="O21" i="904"/>
  <c r="J58" i="949" l="1"/>
  <c r="I58" i="949"/>
  <c r="F58" i="949"/>
  <c r="E58" i="949"/>
  <c r="C58" i="949"/>
  <c r="M56" i="949"/>
  <c r="K56" i="949"/>
  <c r="G56" i="949"/>
  <c r="K55" i="949"/>
  <c r="G55" i="949"/>
  <c r="M55" i="949" s="1"/>
  <c r="K54" i="949"/>
  <c r="G54" i="949"/>
  <c r="M54" i="949" s="1"/>
  <c r="M53" i="949"/>
  <c r="K53" i="949"/>
  <c r="G53" i="949"/>
  <c r="M52" i="949"/>
  <c r="K52" i="949"/>
  <c r="G52" i="949"/>
  <c r="K51" i="949"/>
  <c r="G51" i="949"/>
  <c r="M51" i="949" s="1"/>
  <c r="K50" i="949"/>
  <c r="G50" i="949"/>
  <c r="M50" i="949" s="1"/>
  <c r="M49" i="949"/>
  <c r="K49" i="949"/>
  <c r="G49" i="949"/>
  <c r="M48" i="949"/>
  <c r="K48" i="949"/>
  <c r="G48" i="949"/>
  <c r="K47" i="949"/>
  <c r="G47" i="949"/>
  <c r="M47" i="949" s="1"/>
  <c r="K46" i="949"/>
  <c r="G46" i="949"/>
  <c r="G58" i="949" s="1"/>
  <c r="M45" i="949"/>
  <c r="K45" i="949"/>
  <c r="G45" i="949"/>
  <c r="M44" i="949"/>
  <c r="K44" i="949"/>
  <c r="G44" i="949"/>
  <c r="K43" i="949"/>
  <c r="K58" i="949" s="1"/>
  <c r="G43" i="949"/>
  <c r="M43" i="949" s="1"/>
  <c r="J41" i="949"/>
  <c r="J60" i="949" s="1"/>
  <c r="I41" i="949"/>
  <c r="I60" i="949" s="1"/>
  <c r="F41" i="949"/>
  <c r="F60" i="949" s="1"/>
  <c r="E41" i="949"/>
  <c r="E60" i="949" s="1"/>
  <c r="C41" i="949"/>
  <c r="C60" i="949" s="1"/>
  <c r="K39" i="949"/>
  <c r="G39" i="949"/>
  <c r="M39" i="949" s="1"/>
  <c r="K38" i="949"/>
  <c r="G38" i="949"/>
  <c r="M38" i="949" s="1"/>
  <c r="K37" i="949"/>
  <c r="M37" i="949" s="1"/>
  <c r="G37" i="949"/>
  <c r="M36" i="949"/>
  <c r="K36" i="949"/>
  <c r="G36" i="949"/>
  <c r="K35" i="949"/>
  <c r="G35" i="949"/>
  <c r="M35" i="949" s="1"/>
  <c r="K34" i="949"/>
  <c r="G34" i="949"/>
  <c r="M34" i="949" s="1"/>
  <c r="K33" i="949"/>
  <c r="M33" i="949" s="1"/>
  <c r="G33" i="949"/>
  <c r="M32" i="949"/>
  <c r="K32" i="949"/>
  <c r="G32" i="949"/>
  <c r="K31" i="949"/>
  <c r="G31" i="949"/>
  <c r="M31" i="949" s="1"/>
  <c r="K30" i="949"/>
  <c r="G30" i="949"/>
  <c r="M30" i="949" s="1"/>
  <c r="K29" i="949"/>
  <c r="M29" i="949" s="1"/>
  <c r="G29" i="949"/>
  <c r="M28" i="949"/>
  <c r="K28" i="949"/>
  <c r="G28" i="949"/>
  <c r="K27" i="949"/>
  <c r="G27" i="949"/>
  <c r="M27" i="949" s="1"/>
  <c r="K26" i="949"/>
  <c r="G26" i="949"/>
  <c r="M26" i="949" s="1"/>
  <c r="K25" i="949"/>
  <c r="M25" i="949" s="1"/>
  <c r="G25" i="949"/>
  <c r="M24" i="949"/>
  <c r="K24" i="949"/>
  <c r="G24" i="949"/>
  <c r="K23" i="949"/>
  <c r="G23" i="949"/>
  <c r="M23" i="949" s="1"/>
  <c r="K22" i="949"/>
  <c r="G22" i="949"/>
  <c r="M22" i="949" s="1"/>
  <c r="K21" i="949"/>
  <c r="M21" i="949" s="1"/>
  <c r="G21" i="949"/>
  <c r="M20" i="949"/>
  <c r="K20" i="949"/>
  <c r="G20" i="949"/>
  <c r="K19" i="949"/>
  <c r="G19" i="949"/>
  <c r="M19" i="949" s="1"/>
  <c r="K18" i="949"/>
  <c r="G18" i="949"/>
  <c r="M18" i="949" s="1"/>
  <c r="K17" i="949"/>
  <c r="M17" i="949" s="1"/>
  <c r="G17" i="949"/>
  <c r="M16" i="949"/>
  <c r="K16" i="949"/>
  <c r="G16" i="949"/>
  <c r="K15" i="949"/>
  <c r="G15" i="949"/>
  <c r="M15" i="949" s="1"/>
  <c r="K14" i="949"/>
  <c r="G14" i="949"/>
  <c r="M14" i="949" s="1"/>
  <c r="K13" i="949"/>
  <c r="M13" i="949" s="1"/>
  <c r="G13" i="949"/>
  <c r="M12" i="949"/>
  <c r="K12" i="949"/>
  <c r="G12" i="949"/>
  <c r="K11" i="949"/>
  <c r="G11" i="949"/>
  <c r="M11" i="949" s="1"/>
  <c r="K10" i="949"/>
  <c r="G10" i="949"/>
  <c r="M10" i="949" s="1"/>
  <c r="K9" i="949"/>
  <c r="M9" i="949" s="1"/>
  <c r="G9" i="949"/>
  <c r="G41" i="949" s="1"/>
  <c r="M8" i="949"/>
  <c r="K8" i="949"/>
  <c r="K41" i="949" s="1"/>
  <c r="K60" i="949" s="1"/>
  <c r="G8" i="949"/>
  <c r="A3" i="949"/>
  <c r="G60" i="949" l="1"/>
  <c r="M60" i="949" s="1"/>
  <c r="M58" i="949"/>
  <c r="M41" i="949"/>
  <c r="M46" i="949"/>
  <c r="A3" i="947" l="1"/>
  <c r="A3" i="946"/>
  <c r="A3" i="945"/>
  <c r="A3" i="944"/>
  <c r="A3" i="943"/>
  <c r="A3" i="942"/>
  <c r="A4" i="941"/>
  <c r="A3" i="940"/>
  <c r="A3" i="939"/>
  <c r="A4" i="938"/>
  <c r="A4" i="933"/>
  <c r="A3" i="937"/>
  <c r="A3" i="935"/>
  <c r="A3" i="932"/>
  <c r="A3" i="931"/>
  <c r="A3" i="930"/>
  <c r="A3" i="929"/>
  <c r="A3" i="928"/>
  <c r="A3" i="927"/>
  <c r="A3" i="926"/>
  <c r="A3" i="925"/>
  <c r="A3" i="924"/>
  <c r="A3" i="923"/>
  <c r="A3" i="922"/>
  <c r="A3" i="921"/>
  <c r="A3" i="920"/>
  <c r="A3" i="919"/>
  <c r="A3" i="917"/>
  <c r="A3" i="916"/>
  <c r="A3" i="914"/>
  <c r="A3" i="913"/>
  <c r="A3" i="912"/>
  <c r="A3" i="911"/>
  <c r="A3" i="910"/>
  <c r="A24" i="910"/>
  <c r="A5" i="909"/>
  <c r="A3" i="908"/>
  <c r="A3" i="907"/>
  <c r="A3" i="906"/>
  <c r="A2" i="90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 type="4" refreshedVersion="0" background="1">
    <webPr url="http://10.238.10.38:8080/ssp_estadistica/cuaderno/capacidad_excel_dos.php?mes=Marzo&amp;anio=2011&amp;IdSubseccion=9&amp;origen=excel" htmlTables="1" htmlFormat="all"/>
  </connection>
  <connection id="2" xr16:uid="{00000000-0015-0000-FFFF-FFFF01000000}" name="Conexión1" type="4" refreshedVersion="0" background="1">
    <webPr url="http://10.238.10.38:8080/ssp_estadistica/cuaderno/capacidad_excel_dos.php?mes=Marzo&amp;anio=2011&amp;IdSubseccion=9&amp;origen=excel" htmlTables="1" htmlFormat="all"/>
  </connection>
  <connection id="3" xr16:uid="{00000000-0015-0000-FFFF-FFFF02000000}" name="Conexión10" type="4" refreshedVersion="3" background="1" saveData="1">
    <webPr sourceData="1" parsePre="1" consecutive="1" xl2000="1" url="http://localhost:8080/ssp_estadistica/cuaderno/poblacion_centrosfederales_excel_dos.php?mes=MARZO&amp;anio=2011&amp;origen=excel&amp;IdSubseccion=11"/>
  </connection>
  <connection id="4" xr16:uid="{00000000-0015-0000-FFFF-FFFF03000000}" name="Conexión100" type="4" refreshedVersion="3" background="1" saveData="1">
    <webPr sourceData="1" parsePre="1" consecutive="1" xl2000="1" url="http://localhost:8080/ssp_estadistica/cuaderno/poblacion_centrosfederales_excel_dos.php?mes=Marzo&amp;anio=2011&amp;origen=excel&amp;IdSubseccion=11"/>
  </connection>
  <connection id="5" xr16:uid="{00000000-0015-0000-FFFF-FFFF04000000}" name="Conexión1000" type="4" refreshedVersion="4" background="1" saveData="1">
    <webPr sourceData="1" parsePre="1" consecutive="1" xl2000="1" url="http://localhost:8080/ssp_estadistica/cuaderno/cuaderno_estadistico/p40_inc_pen_excel.php?mes='Junio'&amp;anio='2011'&amp;origen='excel'"/>
  </connection>
  <connection id="6" xr16:uid="{00000000-0015-0000-FFFF-FFFF05000000}" name="Conexión10000" type="4" refreshedVersion="3" background="1" saveData="1">
    <webPr sourceData="1" parsePre="1" consecutive="1" xl2000="1" url="http://10.238.10.38:8080/ssp_estadistica/notas/notas_secciones_cuaderno.php?mes='Marzo'&amp;anio='2012'&amp;idSeccion='12'"/>
  </connection>
  <connection id="7" xr16:uid="{00000000-0015-0000-FFFF-FFFF06000000}" name="Conexión10001" type="4" refreshedVersion="3" background="1" saveData="1">
    <webPr sourceData="1" parsePre="1" consecutive="1" xl2000="1" url="http://10.238.10.38:8080/ssp_estadistica/notas/notas_secciones_cuaderno.php?mes='Marzo'&amp;anio='2012'&amp;idSeccion='8'"/>
  </connection>
  <connection id="8" xr16:uid="{00000000-0015-0000-FFFF-FFFF07000000}" name="Conexión10002" type="4" refreshedVersion="3" background="1" saveData="1">
    <webPr sourceData="1" parsePre="1" consecutive="1" xl2000="1" url="http://10.238.10.38:8080/ssp_estadistica/notas/notas_secciones_cuaderno.php?mes='Marzo'&amp;anio='2012'&amp;idSeccion='9'"/>
  </connection>
  <connection id="9" xr16:uid="{00000000-0015-0000-FFFF-FFFF08000000}" name="Conexión10003" type="4" refreshedVersion="3" background="1" saveData="1">
    <webPr sourceData="1" parsePre="1" consecutive="1" xl2000="1" url="http://10.238.10.38:8080/ssp_estadistica/notas/notas_secciones_cuaderno.php?mes='Marzo'&amp;anio='2012'&amp;idSeccion='10'"/>
  </connection>
  <connection id="10" xr16:uid="{00000000-0015-0000-FFFF-FFFF09000000}" name="Conexión10004" type="4" refreshedVersion="3" background="1" saveData="1">
    <webPr sourceData="1" parsePre="1" consecutive="1" xl2000="1" url="http://10.238.10.38:8080/ssp_estadistica/notas/notas_secciones_cuaderno.php?mes='Marzo'&amp;anio='2012'&amp;idSeccion='11'"/>
  </connection>
  <connection id="11" xr16:uid="{00000000-0015-0000-FFFF-FFFF0A000000}" name="Conexión10005" type="4" refreshedVersion="3" background="1" saveData="1">
    <webPr sourceData="1" parsePre="1" consecutive="1" xl2000="1" url="http://10.238.10.38:8080/ssp_estadistica/notas/notas_secciones_cuaderno.php?mes='Marzo'&amp;anio='2012'&amp;idSeccion='20'"/>
  </connection>
  <connection id="12" xr16:uid="{00000000-0015-0000-FFFF-FFFF0B000000}" name="Conexión10006" type="4" refreshedVersion="3" background="1" saveData="1">
    <webPr sourceData="1" parsePre="1" consecutive="1" xl2000="1" url="http://10.238.10.38:8080/ssp_estadistica/notas/notas_secciones_cuaderno.php?mes='Marzo'&amp;anio='2012'&amp;idSeccion='12'"/>
  </connection>
  <connection id="13" xr16:uid="{00000000-0015-0000-FFFF-FFFF0C000000}" name="Conexión10007" type="4" refreshedVersion="3" background="1" saveData="1">
    <webPr sourceData="1" parsePre="1" consecutive="1" xl2000="1" url="http://10.238.10.38:8080/ssp_estadistica/notas/notas_secciones_cuaderno.php?mes='Marzo'&amp;anio='2012'&amp;idSeccion='21'"/>
  </connection>
  <connection id="14" xr16:uid="{00000000-0015-0000-FFFF-FFFF0D000000}" name="Conexión10008" type="4" refreshedVersion="3" background="1" saveData="1">
    <webPr sourceData="1" parsePre="1" consecutive="1" xl2000="1" url="http://10.238.10.38:8080/ssp_estadistica/notas/notas_secciones_cuaderno.php?mes='Marzo'&amp;anio='2012'&amp;idSeccion='13'"/>
  </connection>
  <connection id="15" xr16:uid="{00000000-0015-0000-FFFF-FFFF0E000000}" name="Conexión10009" type="4" refreshedVersion="3" background="1" saveData="1">
    <webPr sourceData="1" parsePre="1" consecutive="1" xl2000="1" url="http://10.238.10.38:8080/ssp_estadistica/notas/notas_secciones_cuaderno.php?mes='Marzo'&amp;anio='2012'&amp;idSeccion='22'"/>
  </connection>
  <connection id="16" xr16:uid="{00000000-0015-0000-FFFF-FFFF0F000000}" name="Conexión1001" type="4" refreshedVersion="4" background="1" saveData="1">
    <webPr sourceData="1" parsePre="1" consecutive="1" xl2000="1" url="http://localhost:8080/ssp_estadistica/cuaderno/cuaderno_estadistico/p41_int_inv_inc_pen_excel.php?mes='Junio'&amp;anio='2011'&amp;origen='excel'"/>
  </connection>
  <connection id="17" xr16:uid="{00000000-0015-0000-FFFF-FFFF10000000}" name="Conexión10010" type="4" refreshedVersion="3" background="1" saveData="1">
    <webPr sourceData="1" parsePre="1" consecutive="1" xl2000="1" url="http://10.238.10.38:8080/ssp_estadistica/notas/notas_secciones_cuaderno.php?mes='Marzo'&amp;anio='2012'&amp;idSeccion='14'"/>
  </connection>
  <connection id="18" xr16:uid="{00000000-0015-0000-FFFF-FFFF11000000}" name="Conexión10011" type="4" refreshedVersion="3" background="1" saveData="1">
    <webPr sourceData="1" parsePre="1" consecutive="1" xl2000="1" url="http://10.238.10.38:8080/ssp_estadistica/notas/notas_secciones_cuaderno.php?mes='Marzo'&amp;anio='2012'&amp;idSeccion='23'"/>
  </connection>
  <connection id="19" xr16:uid="{00000000-0015-0000-FFFF-FFFF12000000}" name="Conexión10012" type="4" refreshedVersion="3" background="1" saveData="1">
    <webPr sourceData="1" parsePre="1" consecutive="1" xl2000="1" url="http://10.238.10.38:8080/ssp_estadistica/notas/notas_secciones_cuaderno.php?mes='Marzo'&amp;anio='2012'&amp;idSeccion='15'"/>
  </connection>
  <connection id="20" xr16:uid="{00000000-0015-0000-FFFF-FFFF13000000}" name="Conexión10013" type="4" refreshedVersion="3" background="1" saveData="1">
    <webPr sourceData="1" parsePre="1" consecutive="1" xl2000="1" url="http://10.238.10.38:8080/ssp_estadistica/notas/notas_secciones_cuaderno.php?mes='Marzo'&amp;anio='2012'&amp;idSeccion='16'"/>
  </connection>
  <connection id="21" xr16:uid="{00000000-0015-0000-FFFF-FFFF14000000}" name="Conexión10014" type="4" refreshedVersion="3" background="1" saveData="1">
    <webPr sourceData="1" parsePre="1" consecutive="1" xl2000="1" url="http://10.238.10.38:8080/ssp_estadistica/notas/notas_secciones_cuaderno.php?mes='Marzo'&amp;anio='2012'&amp;idSeccion='24'"/>
  </connection>
  <connection id="22" xr16:uid="{00000000-0015-0000-FFFF-FFFF15000000}" name="Conexión10015" type="4" refreshedVersion="3" background="1" saveData="1">
    <webPr sourceData="1" parsePre="1" consecutive="1" xl2000="1" url="http://10.238.10.38:8080/ssp_estadistica/notas/notas_secciones_cuaderno.php?mes='Marzo'&amp;anio='2012'&amp;idSeccion='25'"/>
  </connection>
  <connection id="23" xr16:uid="{00000000-0015-0000-FFFF-FFFF16000000}" name="Conexión10016" type="4" refreshedVersion="3" background="1" saveData="1">
    <webPr sourceData="1" parsePre="1" consecutive="1" xl2000="1" url="http://10.238.10.38:8080/ssp_estadistica/notas/notas_secciones_cuaderno.php?mes='Marzo'&amp;anio='2012'&amp;idSeccion='26'"/>
  </connection>
  <connection id="24" xr16:uid="{00000000-0015-0000-FFFF-FFFF17000000}" name="Conexión10017" type="4" refreshedVersion="3" background="1" saveData="1">
    <webPr sourceData="1" parsePre="1" consecutive="1" xl2000="1" url="http://10.238.10.38:8080/ssp_estadistica/cuaderno/cuaderno_estadistico/parametros_cuaderno_estadistico.php"/>
  </connection>
  <connection id="25" xr16:uid="{00000000-0015-0000-FFFF-FFFF18000000}" name="Conexión10018" type="4" refreshedVersion="3" background="1" saveData="1">
    <webPr sourceData="1" parsePre="1" consecutive="1" xl2000="1" url="http://10.238.10.38:8080/ssp_estadistica/cuaderno/cuaderno_estadistico/parametros_cuaderno_estadistico.php"/>
  </connection>
  <connection id="26" xr16:uid="{00000000-0015-0000-FFFF-FFFF19000000}" name="Conexión10019" type="4" refreshedVersion="3" background="1" saveData="1">
    <webPr sourceData="1" parsePre="1" consecutive="1" xl2000="1" url="http://10.238.10.38:8080/ssp_estadistica/cuaderno/cuaderno_estadistico/parametros_cuaderno_estadistico.php"/>
  </connection>
  <connection id="27" xr16:uid="{00000000-0015-0000-FFFF-FFFF1A000000}" name="Conexión1002" type="4" refreshedVersion="4" background="1" saveData="1">
    <webPr sourceData="1" parsePre="1" consecutive="1" xl2000="1" url="http://localhost:8080/ssp_estadistica/cuaderno/cuaderno_estadistico/p42_gra_int_inv_inc_pen_excel.php?mes='Junio'&amp;anio='2011'&amp;origen='excel'"/>
  </connection>
  <connection id="28" xr16:uid="{00000000-0015-0000-FFFF-FFFF1B000000}" name="Conexión10020" type="4" refreshedVersion="3" background="1" saveData="1">
    <webPr sourceData="1" parsePre="1" consecutive="1" xl2000="1" url="http://10.238.10.38:8080/ssp_estadistica/cuaderno/cuaderno_estadistico/parametros_cuaderno_estadistico.php"/>
  </connection>
  <connection id="29" xr16:uid="{00000000-0015-0000-FFFF-FFFF1C000000}" name="Conexión10021" type="4" refreshedVersion="3" background="1" saveData="1">
    <webPr sourceData="1" parsePre="1" consecutive="1" xl2000="1" url="http://10.238.10.38:8080/ssp_estadistica/cuaderno/cuaderno_estadistico/parametros_cuaderno_estadistico.php"/>
  </connection>
  <connection id="30" xr16:uid="{00000000-0015-0000-FFFF-FFFF1D000000}" name="Conexión10022" type="4" refreshedVersion="3" background="1" saveData="1">
    <webPr sourceData="1" parsePre="1" consecutive="1" xl2000="1" url="http://10.238.10.38:8080/ssp_estadistica/cuaderno/cuaderno_estadistico/parametros_cuaderno_estadistico.php"/>
  </connection>
  <connection id="31" xr16:uid="{00000000-0015-0000-FFFF-FFFF1E000000}" name="Conexión10023" type="4" refreshedVersion="3" background="1" saveData="1">
    <webPr sourceData="1" parsePre="1" consecutive="1" xl2000="1" url="http://10.238.10.38:8080/ssp_estadistica/cuaderno/cuaderno_estadistico/encabezados.php?mes='Marzo'&amp;anio='2012'&amp;origen='excel'"/>
  </connection>
  <connection id="32" xr16:uid="{00000000-0015-0000-FFFF-FFFF1F000000}" name="Conexión10024" type="4" refreshedVersion="3" background="1" saveData="1">
    <webPr sourceData="1" parsePre="1" consecutive="1" xl2000="1" url="http://10.238.10.38:8080/ssp_estadistica/cuaderno/cuaderno_estadistico/p3_resumen_poblacion_excel.php?mes='Marzo'&amp;anio='2012'&amp;origen='excel'"/>
  </connection>
  <connection id="33" xr16:uid="{00000000-0015-0000-FFFF-FFFF20000000}" name="Conexión10025" type="4" refreshedVersion="3" background="1" saveData="1">
    <webPr sourceData="1" parsePre="1" consecutive="1" xl2000="1" url="http://10.238.10.38:8080/ssp_estadistica/cuaderno/cuaderno_estadistico/p4_poblacion_penitenciaria_excel.php?mes='Marzo'&amp;anio='2012'&amp;origen='excel'"/>
  </connection>
  <connection id="34" xr16:uid="{00000000-0015-0000-FFFF-FFFF21000000}" name="Conexión10026" type="4" refreshedVersion="3" background="1" saveData="1">
    <webPr sourceData="1" parsePre="1" consecutive="1" xl2000="1" url="http://10.238.10.38:8080/ssp_estadistica/cuaderno/cuaderno_estadistico/p5_pob_pen_x_Fue_excel.php?mes='Marzo'&amp;anio='2012'&amp;origen='excel'"/>
  </connection>
  <connection id="35" xr16:uid="{00000000-0015-0000-FFFF-FFFF22000000}" name="Conexión10027" type="4" refreshedVersion="3" background="1" saveData="1">
    <webPr sourceData="1" parsePre="1" consecutive="1" xl2000="1" url="http://10.238.10.38:8080/ssp_estadistica/cuaderno/cuaderno_estadistico/p6_pob_pen_excel.php?mes='Marzo'&amp;anio='2012'&amp;origen='excel'"/>
  </connection>
  <connection id="36" xr16:uid="{00000000-0015-0000-FFFF-FFFF23000000}" name="Conexión10028" type="4" refreshedVersion="3" background="1" saveData="1">
    <webPr sourceData="1" parsePre="1" consecutive="1" xl2000="1" url="http://10.238.10.38:8080/ssp_estadistica/cuaderno/cuaderno_estadistico/p7_comp_pob_xfuero_situacion_variacion.php?mes='Marzo'&amp;anio='2012'&amp;origen='excel'"/>
  </connection>
  <connection id="37" xr16:uid="{00000000-0015-0000-FFFF-FFFF24000000}" name="Conexión10029" type="4" refreshedVersion="3" background="1" saveData="1">
    <webPr sourceData="1" parsePre="1" consecutive="1" xl2000="1" url="http://10.238.10.38:8080/ssp_estadistica/cuaderno/cuaderno_estadistico/p8_comportamiento_grafica_1.php?mes='Marzo'&amp;anio='2012'&amp;origen='excel'"/>
  </connection>
  <connection id="38" xr16:uid="{00000000-0015-0000-FFFF-FFFF25000000}" name="Conexión1003" type="4" refreshedVersion="4" background="1" saveData="1">
    <webPr sourceData="1" parsePre="1" consecutive="1" xl2000="1" url="http://localhost:8080/ssp_estadistica/cuaderno/cuaderno_estadistico/p43_gra_inc_inv_excel.php?mes='Junio'&amp;anio='2011'&amp;origen='excel'"/>
  </connection>
  <connection id="39" xr16:uid="{00000000-0015-0000-FFFF-FFFF26000000}" name="Conexión10030" type="4" refreshedVersion="3" background="1" saveData="1">
    <webPr sourceData="1" parsePre="1" consecutive="1" xl2000="1" url="http://10.238.10.38:8080/ssp_estadistica/cuaderno/cuaderno_estadistico/p8_comportamiento_grafica_2.php?mes='Marzo'&amp;anio='2012'&amp;origen='excel'"/>
  </connection>
  <connection id="40" xr16:uid="{00000000-0015-0000-FFFF-FFFF27000000}" name="Conexión10031" type="4" refreshedVersion="3" background="1" saveData="1">
    <webPr sourceData="1" parsePre="1" consecutive="1" xl2000="1" url="http://10.238.10.38:8080/ssp_estadistica/cuaderno/cuaderno_estadistico/p9_comportamiento_grafica_1.php?mes='Marzo'&amp;anio='2012'&amp;origen='excel'"/>
  </connection>
  <connection id="41" xr16:uid="{00000000-0015-0000-FFFF-FFFF28000000}" name="Conexión10032" type="4" refreshedVersion="3" background="1" saveData="1">
    <webPr sourceData="1" parsePre="1" consecutive="1" xl2000="1" url="http://10.238.10.38:8080/ssp_estadistica/cuaderno/cuaderno_estadistico/p10_gra_dis_cen_pen_excel.php?mes='Marzo'&amp;anio='2012'&amp;origen='excel'"/>
  </connection>
  <connection id="42" xr16:uid="{00000000-0015-0000-FFFF-FFFF29000000}" name="Conexión10033" type="4" refreshedVersion="3" background="1" saveData="1">
    <webPr sourceData="1" parsePre="1" consecutive="1" xl2000="1" url="http://10.238.10.38:8080/ssp_estadistica/cuaderno/cuaderno_estadistico/p11_num_cen_cap_pob_sob_excel.php?mes='Marzo'&amp;anio=2012&amp;origen='excel'"/>
  </connection>
  <connection id="43" xr16:uid="{00000000-0015-0000-FFFF-FFFF2A000000}" name="Conexión10034" type="4" refreshedVersion="3" background="1" saveData="1">
    <webPr sourceData="1" parsePre="1" consecutive="1" xl2000="1" url="http://10.238.10.38:8080/ssp_estadistica/cuaderno/cuaderno_estadistico/p12_sob_pen_excel.php?mes='Marzo'&amp;anio='2012'&amp;origen='excel'"/>
  </connection>
  <connection id="44" xr16:uid="{00000000-0015-0000-FFFF-FFFF2B000000}" name="Conexión10035" type="4" refreshedVersion="3" background="1" saveData="1">
    <webPr sourceData="1" parsePre="1" consecutive="1" xl2000="1" url="http://10.238.10.38:8080/ssp_estadistica/cuaderno/cuaderno_estadistico/p13_tipo_centros.php?mes='Marzo'&amp;anio='2012'&amp;origen='excel'"/>
  </connection>
  <connection id="45" xr16:uid="{00000000-0015-0000-FFFF-FFFF2C000000}" name="Conexión10036" type="4" refreshedVersion="3" background="1" saveData="1">
    <webPr sourceData="1" parsePre="1" consecutive="1" xl2000="1" url="http://10.238.10.38:8080/ssp_estadistica/cuaderno/cuaderno_estadistico/p14_cap_sob_pob_x_sit_jur_excel.php?mes='Marzo'&amp;anio='2012'&amp;origen='excel'"/>
  </connection>
  <connection id="46" xr16:uid="{00000000-0015-0000-FFFF-FFFF2D000000}" name="Conexión10037" type="4" refreshedVersion="3" background="1" saveData="1">
    <webPr sourceData="1" parsePre="1" consecutive="1" xl2000="1" url="http://10.238.10.38:8080/ssp_estadistica/cuaderno/cuaderno_estadistico/p28_pob_pen_cen_fed_excel.php?mes='Marzo'&amp;anio='2012'&amp;origen='excel'"/>
  </connection>
  <connection id="47" xr16:uid="{00000000-0015-0000-FFFF-FFFF2E000000}" name="Conexión10038" type="4" refreshedVersion="3" background="1" saveData="1">
    <webPr sourceData="1" parsePre="1" consecutive="1" xl2000="1" url="http://10.238.10.38:8080/ssp_estadistica/cuaderno/cuaderno_estadistico/p29_poblacion_centrosfederales.php?mes='Marzo'&amp;anio='2012'&amp;origen='excel'"/>
  </connection>
  <connection id="48" xr16:uid="{00000000-0015-0000-FFFF-FFFF2F000000}" name="Conexión10039" type="4" refreshedVersion="3" background="1" saveData="1">
    <webPr sourceData="1" parsePre="1" consecutive="1" xl2000="1" url="http://10.238.10.38:8080/ssp_estadistica/cuaderno/cuaderno_estadistico/p29_poblacion_centrosfederales_grafica.php?mes='Marzo'&amp;anio='2012'&amp;origen='excel'"/>
  </connection>
  <connection id="49" xr16:uid="{00000000-0015-0000-FFFF-FFFF30000000}" name="Conexión1004" type="4" refreshedVersion="4" background="1" saveData="1">
    <webPr sourceData="1" parsePre="1" consecutive="1" xl2000="1" url="http://localhost:8080/ssp_estadistica/cuaderno/cuaderno_estadistico/p44_tra_int_ext_excel.php?mes='Junio'&amp;anio='2011'&amp;origen='excel'"/>
  </connection>
  <connection id="50" xr16:uid="{00000000-0015-0000-FFFF-FFFF31000000}" name="Conexión10040" type="4" refreshedVersion="3" background="1" saveData="1">
    <webPr sourceData="1" parsePre="1" consecutive="1" xl2000="1" url="http://10.238.10.38:8080/ssp_estadistica/cuaderno/cuaderno_estadistico/p34_ben_lib_ant_excel.php?mes='Marzo'&amp;anio='2012'&amp;origen='excel'"/>
  </connection>
  <connection id="51" xr16:uid="{00000000-0015-0000-FFFF-FFFF32000000}" name="Conexión10041" type="4" refreshedVersion="3" background="1" saveData="1">
    <webPr sourceData="1" parsePre="1" consecutive="1" xl2000="1" url="http://10.238.10.38:8080/ssp_estadistica/cuaderno/cuaderno_estadistico/p35_gra_ben_lib_ant_excel.php?mes='Marzo'&amp;anio='2012'&amp;origen='excel'"/>
  </connection>
  <connection id="52" xr16:uid="{00000000-0015-0000-FFFF-FFFF33000000}" name="Conexión10042" type="4" refreshedVersion="3" background="1" saveData="1">
    <webPr sourceData="1" parsePre="1" consecutive="1" xl2000="1" url="http://10.238.10.38:8080/ssp_estadistica/cuaderno/cuaderno_estadistico/p36_ben_lib_ant_excel.php?mes='Marzo'&amp;anio='2012'&amp;origen='excel'"/>
  </connection>
  <connection id="53" xr16:uid="{00000000-0015-0000-FFFF-FFFF34000000}" name="Conexión10043" type="4" refreshedVersion="3" background="1" saveData="1">
    <webPr sourceData="1" parsePre="1" consecutive="1" xl2000="1" url="http://10.238.10.38:8080/ssp_estadistica/cuaderno/cuaderno_estadistico/p37_gra_pob_lib_vig_excel.php?mes='Marzo'&amp;anio='2012'&amp;origen='excel'"/>
  </connection>
  <connection id="54" xr16:uid="{00000000-0015-0000-FFFF-FFFF35000000}" name="Conexión10044" type="4" refreshedVersion="3" background="1" saveData="1">
    <webPr sourceData="1" parsePre="1" consecutive="1" xl2000="1" url="http://10.238.10.38:8080/ssp_estadistica/cuaderno/cuaderno_estadistico/p38_res_lib_ant_excel.php?mes='Marzo'&amp;anio='2012'&amp;origen='excel'"/>
  </connection>
  <connection id="55" xr16:uid="{00000000-0015-0000-FFFF-FFFF36000000}" name="Conexión10045" type="4" refreshedVersion="3" background="1" saveData="1">
    <webPr sourceData="1" parsePre="1" consecutive="1" xl2000="1" url="http://10.238.10.38:8080/ssp_estadistica/cuaderno/cuaderno_estadistico/p39_gra_pob_lib_vig_excel.php?mes='Marzo'&amp;anio='2012'&amp;origen='excel'"/>
  </connection>
  <connection id="56" xr16:uid="{00000000-0015-0000-FFFF-FFFF37000000}" name="Conexión10046" type="4" refreshedVersion="3" background="1" saveData="1">
    <webPr sourceData="1" parsePre="1" consecutive="1" xl2000="1" url="http://10.238.10.38:8080/ssp_estadistica/cuaderno/cuaderno_estadistico/p40_inc_pen_excel.php?mes='Marzo'&amp;anio='2012'&amp;origen='excel'"/>
  </connection>
  <connection id="57" xr16:uid="{00000000-0015-0000-FFFF-FFFF38000000}" name="Conexión10047" type="4" refreshedVersion="3" background="1" saveData="1">
    <webPr sourceData="1" parsePre="1" consecutive="1" xl2000="1" url="http://10.238.10.38:8080/ssp_estadistica/cuaderno/cuaderno_estadistico/p41_int_inv_inc_pen_excel.php?mes='Marzo'&amp;anio='2012'&amp;origen='excel'"/>
  </connection>
  <connection id="58" xr16:uid="{00000000-0015-0000-FFFF-FFFF39000000}" name="Conexión10048" type="4" refreshedVersion="3" background="1" saveData="1">
    <webPr sourceData="1" parsePre="1" consecutive="1" xl2000="1" url="http://10.238.10.38:8080/ssp_estadistica/cuaderno/cuaderno_estadistico/p42_gra_int_inv_inc_pen_excel.php?mes='Marzo'&amp;anio='2012'&amp;origen='excel'"/>
  </connection>
  <connection id="59" xr16:uid="{00000000-0015-0000-FFFF-FFFF3A000000}" name="Conexión10049" type="4" refreshedVersion="3" background="1" saveData="1">
    <webPr sourceData="1" parsePre="1" consecutive="1" xl2000="1" url="http://10.238.10.38:8080/ssp_estadistica/cuaderno/cuaderno_estadistico/p43_gra_inc_inv_excel.php?mes='Marzo'&amp;anio='2012'&amp;origen='excel'"/>
  </connection>
  <connection id="60" xr16:uid="{00000000-0015-0000-FFFF-FFFF3B000000}" name="Conexión1005" type="4" refreshedVersion="4" background="1" saveData="1">
    <webPr sourceData="1" parsePre="1" consecutive="1" xl2000="1" url="http://localhost:8080/ssp_estadistica/cuaderno/cuaderno_estadistico/parametros_cuaderno_estadistico.php"/>
  </connection>
  <connection id="61" xr16:uid="{00000000-0015-0000-FFFF-FFFF3C000000}" name="Conexión10050" type="4" refreshedVersion="3" background="1" saveData="1">
    <webPr sourceData="1" parsePre="1" consecutive="1" xl2000="1" url="http://10.238.10.38:8080/ssp_estadistica/cuaderno/cuaderno_estadistico/p44_tra_int_ext_excel.php?mes='Marzo'&amp;anio='2012'&amp;origen='excel'"/>
  </connection>
  <connection id="62" xr16:uid="{00000000-0015-0000-FFFF-FFFF3D000000}" name="Conexión10051" type="4" refreshedVersion="3" background="1" saveData="1">
    <webPr sourceData="1" parsePre="1" consecutive="1" xl2000="1" url="http://10.238.10.38:8080/ssp_estadistica/cuaderno/cuaderno_estadistico/p29_totales_generales.php?mes='Marzo'&amp;anio='2012'&amp;origen='excel'"/>
  </connection>
  <connection id="63" xr16:uid="{00000000-0015-0000-FFFF-FFFF3E000000}" name="Conexión10052" type="4" refreshedVersion="3" background="1" saveData="1">
    <webPr sourceData="1" parsePre="1" consecutive="1" xl2000="1" url="http://10.238.10.38:8080/ssp_estadistica/notas/notas_secciones_cuaderno.php?mes='Marzo'&amp;anio='2012'&amp;idSeccion=2"/>
  </connection>
  <connection id="64" xr16:uid="{00000000-0015-0000-FFFF-FFFF3F000000}" name="Conexión10053" type="4" refreshedVersion="3" background="1" saveData="1">
    <webPr sourceData="1" parsePre="1" consecutive="1" xl2000="1" url="http://10.238.10.38:8080/ssp_estadistica/notas/notas_secciones_cuaderno.php?mes='Marzo'&amp;anio='2012'&amp;idSeccion='3'"/>
  </connection>
  <connection id="65" xr16:uid="{00000000-0015-0000-FFFF-FFFF40000000}" name="Conexión10054" type="4" refreshedVersion="3" background="1" saveData="1">
    <webPr sourceData="1" parsePre="1" consecutive="1" xl2000="1" url="http://10.238.10.38:8080/ssp_estadistica/notas/notas_secciones_cuaderno.php?mes='Marzo'&amp;anio='2012'&amp;idSeccion='17'"/>
  </connection>
  <connection id="66" xr16:uid="{00000000-0015-0000-FFFF-FFFF41000000}" name="Conexión10055" type="4" refreshedVersion="3" background="1" saveData="1">
    <webPr sourceData="1" parsePre="1" consecutive="1" xl2000="1" url="http://10.238.10.38:8080/ssp_estadistica/notas/notas_secciones_cuaderno.php?mes='Marzo'&amp;anio='2012'&amp;idSeccion='4'"/>
  </connection>
  <connection id="67" xr16:uid="{00000000-0015-0000-FFFF-FFFF42000000}" name="Conexión10056" type="4" refreshedVersion="3" background="1" saveData="1">
    <webPr sourceData="1" parsePre="1" consecutive="1" xl2000="1" url="http://10.238.10.38:8080/ssp_estadistica/notas/notas_secciones_cuaderno.php?mes='Marzo'&amp;anio='2012'&amp;idSeccion='18'"/>
  </connection>
  <connection id="68" xr16:uid="{00000000-0015-0000-FFFF-FFFF43000000}" name="Conexión10057" type="4" refreshedVersion="3" background="1" saveData="1">
    <webPr sourceData="1" parsePre="1" consecutive="1" xl2000="1" url="http://10.238.10.38:8080/ssp_estadistica/notas/notas_secciones_cuaderno.php?mes='Marzo'&amp;anio='2012'&amp;idSeccion='5'"/>
  </connection>
  <connection id="69" xr16:uid="{00000000-0015-0000-FFFF-FFFF44000000}" name="Conexión10058" type="4" refreshedVersion="3" background="1" saveData="1">
    <webPr sourceData="1" parsePre="1" consecutive="1" xl2000="1" url="http://10.238.10.38:8080/ssp_estadistica/notas/notas_secciones_cuaderno.php?mes='Marzo'&amp;anio='2012'&amp;idSeccion='6'"/>
  </connection>
  <connection id="70" xr16:uid="{00000000-0015-0000-FFFF-FFFF45000000}" name="Conexión10059" type="4" refreshedVersion="3" background="1" saveData="1">
    <webPr sourceData="1" parsePre="1" consecutive="1" xl2000="1" url="http://10.238.10.38:8080/ssp_estadistica/notas/notas_secciones_cuaderno.php?mes='Marzo'&amp;anio='2012'&amp;idSeccion='7'"/>
  </connection>
  <connection id="71" xr16:uid="{00000000-0015-0000-FFFF-FFFF46000000}" name="Conexión1006" type="4" refreshedVersion="4" background="1" saveData="1">
    <webPr sourceData="1" parsePre="1" consecutive="1" xl2000="1" url="http://localhost:8080/ssp_estadistica/cuaderno/cuaderno_estadistico/encabezados.php?mes='Julio'&amp;anio='2011'&amp;origen='excel'"/>
  </connection>
  <connection id="72" xr16:uid="{00000000-0015-0000-FFFF-FFFF47000000}" name="Conexión10060" type="4" refreshedVersion="3" background="1" saveData="1">
    <webPr sourceData="1" parsePre="1" consecutive="1" xl2000="1" url="http://10.238.10.38:8080/ssp_estadistica/notas/notas_secciones_cuaderno.php?mes='Marzo'&amp;anio='2012'&amp;idSeccion='19'"/>
  </connection>
  <connection id="73" xr16:uid="{00000000-0015-0000-FFFF-FFFF48000000}" name="Conexión10061" type="4" refreshedVersion="3" background="1" saveData="1">
    <webPr sourceData="1" parsePre="1" consecutive="1" xl2000="1" url="http://10.238.10.38:8080/ssp_estadistica/notas/notas_secciones_cuaderno.php?mes='Marzo'&amp;anio='2012'&amp;idSeccion='8'"/>
  </connection>
  <connection id="74" xr16:uid="{00000000-0015-0000-FFFF-FFFF49000000}" name="Conexión10062" type="4" refreshedVersion="3" background="1" saveData="1">
    <webPr sourceData="1" parsePre="1" consecutive="1" xl2000="1" url="http://10.238.10.38:8080/ssp_estadistica/notas/notas_secciones_cuaderno.php?mes='Marzo'&amp;anio='2012'&amp;idSeccion='9'"/>
  </connection>
  <connection id="75" xr16:uid="{00000000-0015-0000-FFFF-FFFF4A000000}" name="Conexión10063" type="4" refreshedVersion="3" background="1" saveData="1">
    <webPr sourceData="1" parsePre="1" consecutive="1" xl2000="1" url="http://10.238.10.38:8080/ssp_estadistica/notas/notas_secciones_cuaderno.php?mes='Marzo'&amp;anio='2012'&amp;idSeccion='10'"/>
  </connection>
  <connection id="76" xr16:uid="{00000000-0015-0000-FFFF-FFFF4B000000}" name="Conexión10064" type="4" refreshedVersion="3" background="1" saveData="1">
    <webPr sourceData="1" parsePre="1" consecutive="1" xl2000="1" url="http://10.238.10.38:8080/ssp_estadistica/notas/notas_secciones_cuaderno.php?mes='Marzo'&amp;anio='2012'&amp;idSeccion='11'"/>
  </connection>
  <connection id="77" xr16:uid="{00000000-0015-0000-FFFF-FFFF4C000000}" name="Conexión10065" type="4" refreshedVersion="3" background="1" saveData="1">
    <webPr sourceData="1" parsePre="1" consecutive="1" xl2000="1" url="http://10.238.10.38:8080/ssp_estadistica/notas/notas_secciones_cuaderno.php?mes='Marzo'&amp;anio='2012'&amp;idSeccion='20'"/>
  </connection>
  <connection id="78" xr16:uid="{00000000-0015-0000-FFFF-FFFF4D000000}" name="Conexión10066" type="4" refreshedVersion="3" background="1" saveData="1">
    <webPr sourceData="1" parsePre="1" consecutive="1" xl2000="1" url="http://10.238.10.38:8080/ssp_estadistica/notas/notas_secciones_cuaderno.php?mes='Marzo'&amp;anio='2012'&amp;idSeccion='12'"/>
  </connection>
  <connection id="79" xr16:uid="{00000000-0015-0000-FFFF-FFFF4E000000}" name="Conexión10067" type="4" refreshedVersion="3" background="1" saveData="1">
    <webPr sourceData="1" parsePre="1" consecutive="1" xl2000="1" url="http://10.238.10.38:8080/ssp_estadistica/notas/notas_secciones_cuaderno.php?mes='Marzo'&amp;anio='2012'&amp;idSeccion='21'"/>
  </connection>
  <connection id="80" xr16:uid="{00000000-0015-0000-FFFF-FFFF4F000000}" name="Conexión10068" type="4" refreshedVersion="3" background="1" saveData="1">
    <webPr sourceData="1" parsePre="1" consecutive="1" xl2000="1" url="http://10.238.10.38:8080/ssp_estadistica/notas/notas_secciones_cuaderno.php?mes='Marzo'&amp;anio='2012'&amp;idSeccion='13'"/>
  </connection>
  <connection id="81" xr16:uid="{00000000-0015-0000-FFFF-FFFF50000000}" name="Conexión10069" type="4" refreshedVersion="3" background="1" saveData="1">
    <webPr sourceData="1" parsePre="1" consecutive="1" xl2000="1" url="http://10.238.10.38:8080/ssp_estadistica/notas/notas_secciones_cuaderno.php?mes='Marzo'&amp;anio='2012'&amp;idSeccion='22'"/>
  </connection>
  <connection id="82" xr16:uid="{00000000-0015-0000-FFFF-FFFF51000000}" name="Conexión1007" type="4" refreshedVersion="4" background="1" saveData="1">
    <webPr sourceData="1" parsePre="1" consecutive="1" xl2000="1" url="http://localhost:8080/ssp_estadistica/cuaderno/cuaderno_estadistico/p3_resumen_poblacion_excel.php?mes='Julio'&amp;anio='2011'&amp;origen='excel'"/>
  </connection>
  <connection id="83" xr16:uid="{00000000-0015-0000-FFFF-FFFF52000000}" name="Conexión10070" type="4" refreshedVersion="3" background="1" saveData="1">
    <webPr sourceData="1" parsePre="1" consecutive="1" xl2000="1" url="http://10.238.10.38:8080/ssp_estadistica/notas/notas_secciones_cuaderno.php?mes='Marzo'&amp;anio='2012'&amp;idSeccion='14'"/>
  </connection>
  <connection id="84" xr16:uid="{00000000-0015-0000-FFFF-FFFF53000000}" name="Conexión10071" type="4" refreshedVersion="3" background="1" saveData="1">
    <webPr sourceData="1" parsePre="1" consecutive="1" xl2000="1" url="http://10.238.10.38:8080/ssp_estadistica/notas/notas_secciones_cuaderno.php?mes='Marzo'&amp;anio='2012'&amp;idSeccion='23'"/>
  </connection>
  <connection id="85" xr16:uid="{00000000-0015-0000-FFFF-FFFF54000000}" name="Conexión10072" type="4" refreshedVersion="3" background="1" saveData="1">
    <webPr sourceData="1" parsePre="1" consecutive="1" xl2000="1" url="http://10.238.10.38:8080/ssp_estadistica/notas/notas_secciones_cuaderno.php?mes='Marzo'&amp;anio='2012'&amp;idSeccion='15'"/>
  </connection>
  <connection id="86" xr16:uid="{00000000-0015-0000-FFFF-FFFF55000000}" name="Conexión10073" type="4" refreshedVersion="3" background="1" saveData="1">
    <webPr sourceData="1" parsePre="1" consecutive="1" xl2000="1" url="http://10.238.10.38:8080/ssp_estadistica/notas/notas_secciones_cuaderno.php?mes='Marzo'&amp;anio='2012'&amp;idSeccion='16'"/>
  </connection>
  <connection id="87" xr16:uid="{00000000-0015-0000-FFFF-FFFF56000000}" name="Conexión10074" type="4" refreshedVersion="3" background="1" saveData="1">
    <webPr sourceData="1" parsePre="1" consecutive="1" xl2000="1" url="http://10.238.10.38:8080/ssp_estadistica/notas/notas_secciones_cuaderno.php?mes='Marzo'&amp;anio='2012'&amp;idSeccion='24'"/>
  </connection>
  <connection id="88" xr16:uid="{00000000-0015-0000-FFFF-FFFF57000000}" name="Conexión10075" type="4" refreshedVersion="3" background="1" saveData="1">
    <webPr sourceData="1" parsePre="1" consecutive="1" xl2000="1" url="http://10.238.10.38:8080/ssp_estadistica/notas/notas_secciones_cuaderno.php?mes='Marzo'&amp;anio='2012'&amp;idSeccion='25'"/>
  </connection>
  <connection id="89" xr16:uid="{00000000-0015-0000-FFFF-FFFF58000000}" name="Conexión10076" type="4" refreshedVersion="3" background="1" saveData="1">
    <webPr sourceData="1" parsePre="1" consecutive="1" xl2000="1" url="http://10.238.10.38:8080/ssp_estadistica/notas/notas_secciones_cuaderno.php?mes='Marzo'&amp;anio='2012'&amp;idSeccion='26'"/>
  </connection>
  <connection id="90" xr16:uid="{00000000-0015-0000-FFFF-FFFF59000000}" name="Conexión10077" type="4" refreshedVersion="3" background="1" saveData="1">
    <webPr sourceData="1" parsePre="1" consecutive="1" xl2000="1" url="http://10.238.10.38:8080/ssp_estadistica/cuaderno/cuaderno_estadistico/parametros_cuaderno_estadistico.php"/>
  </connection>
  <connection id="91" xr16:uid="{00000000-0015-0000-FFFF-FFFF5A000000}" name="Conexión10078" type="4" refreshedVersion="3" background="1" saveData="1">
    <webPr sourceData="1" parsePre="1" consecutive="1" xl2000="1" url="http://10.238.10.38:8080/ssp_estadistica/cuaderno/cuaderno_estadistico/encabezados.php?mes='Marzo'&amp;anio='2012'&amp;origen='excel'"/>
  </connection>
  <connection id="92" xr16:uid="{00000000-0015-0000-FFFF-FFFF5B000000}" name="Conexión10079" type="4" refreshedVersion="3" background="1" saveData="1">
    <webPr sourceData="1" parsePre="1" consecutive="1" xl2000="1" url="http://10.238.10.38:8080/ssp_estadistica/cuaderno/cuaderno_estadistico/p3_resumen_poblacion_excel.php?mes='Marzo'&amp;anio='2012'&amp;origen='excel'"/>
  </connection>
  <connection id="93" xr16:uid="{00000000-0015-0000-FFFF-FFFF5C000000}" name="Conexión1008" type="4" refreshedVersion="4" background="1" saveData="1">
    <webPr sourceData="1" parsePre="1" consecutive="1" xl2000="1" url="http://localhost:8080/ssp_estadistica/cuaderno/cuaderno_estadistico/p4_poblacion_penitenciaria_excel.php?mes='Julio'&amp;anio='2011'&amp;origen='excel'"/>
  </connection>
  <connection id="94" xr16:uid="{00000000-0015-0000-FFFF-FFFF5D000000}" name="Conexión10080" type="4" refreshedVersion="3" background="1" saveData="1">
    <webPr sourceData="1" parsePre="1" consecutive="1" xl2000="1" url="http://10.238.10.38:8080/ssp_estadistica/cuaderno/cuaderno_estadistico/p4_poblacion_penitenciaria_excel.php?mes='Marzo'&amp;anio='2012'&amp;origen='excel'"/>
  </connection>
  <connection id="95" xr16:uid="{00000000-0015-0000-FFFF-FFFF5E000000}" name="Conexión10081" type="4" refreshedVersion="3" background="1" saveData="1">
    <webPr sourceData="1" parsePre="1" consecutive="1" xl2000="1" url="http://10.238.10.38:8080/ssp_estadistica/cuaderno/cuaderno_estadistico/p5_pob_pen_x_Fue_excel.php?mes='Marzo'&amp;anio='2012'&amp;origen='excel'"/>
  </connection>
  <connection id="96" xr16:uid="{00000000-0015-0000-FFFF-FFFF5F000000}" name="Conexión10082" type="4" refreshedVersion="3" background="1" saveData="1">
    <webPr sourceData="1" parsePre="1" consecutive="1" xl2000="1" url="http://10.238.10.38:8080/ssp_estadistica/cuaderno/cuaderno_estadistico/p6_pob_pen_excel.php?mes='Marzo'&amp;anio='2012'&amp;origen='excel'"/>
  </connection>
  <connection id="97" xr16:uid="{00000000-0015-0000-FFFF-FFFF60000000}" name="Conexión10083" type="4" refreshedVersion="3" background="1" saveData="1">
    <webPr sourceData="1" parsePre="1" consecutive="1" xl2000="1" url="http://10.238.10.38:8080/ssp_estadistica/cuaderno/cuaderno_estadistico/p7_comp_pob_xfuero_situacion_variacion.php?mes='Marzo'&amp;anio='2012'&amp;origen='excel'"/>
  </connection>
  <connection id="98" xr16:uid="{00000000-0015-0000-FFFF-FFFF61000000}" name="Conexión10084" type="4" refreshedVersion="3" background="1" saveData="1">
    <webPr sourceData="1" parsePre="1" consecutive="1" xl2000="1" url="http://10.238.10.38:8080/ssp_estadistica/cuaderno/cuaderno_estadistico/p8_comportamiento_grafica_1.php?mes='Marzo'&amp;anio='2012'&amp;origen='excel'"/>
  </connection>
  <connection id="99" xr16:uid="{00000000-0015-0000-FFFF-FFFF62000000}" name="Conexión10085" type="4" refreshedVersion="3" background="1" saveData="1">
    <webPr sourceData="1" parsePre="1" consecutive="1" xl2000="1" url="http://10.238.10.38:8080/ssp_estadistica/cuaderno/cuaderno_estadistico/p8_comportamiento_grafica_2.php?mes='Marzo'&amp;anio='2012'&amp;origen='excel'"/>
  </connection>
  <connection id="100" xr16:uid="{00000000-0015-0000-FFFF-FFFF63000000}" name="Conexión10086" type="4" refreshedVersion="3" background="1" saveData="1">
    <webPr sourceData="1" parsePre="1" consecutive="1" xl2000="1" url="http://10.238.10.38:8080/ssp_estadistica/cuaderno/cuaderno_estadistico/p9_comportamiento_grafica_1.php?mes='Marzo'&amp;anio='2012'&amp;origen='excel'"/>
  </connection>
  <connection id="101" xr16:uid="{00000000-0015-0000-FFFF-FFFF64000000}" name="Conexión10087" type="4" refreshedVersion="3" background="1" saveData="1">
    <webPr sourceData="1" parsePre="1" consecutive="1" xl2000="1" url="http://10.238.10.38:8080/ssp_estadistica/cuaderno/cuaderno_estadistico/p10_gra_dis_cen_pen_excel.php?mes='Marzo'&amp;anio='2012'&amp;origen='excel'"/>
  </connection>
  <connection id="102" xr16:uid="{00000000-0015-0000-FFFF-FFFF65000000}" name="Conexión10088" type="4" refreshedVersion="3" background="1" saveData="1">
    <webPr sourceData="1" parsePre="1" consecutive="1" xl2000="1" url="http://10.238.10.38:8080/ssp_estadistica/cuaderno/cuaderno_estadistico/p11_num_cen_cap_pob_sob_excel.php?mes='Marzo'&amp;anio=2012&amp;origen='excel'"/>
  </connection>
  <connection id="103" xr16:uid="{00000000-0015-0000-FFFF-FFFF66000000}" name="Conexión10089" type="4" refreshedVersion="3" background="1" saveData="1">
    <webPr sourceData="1" parsePre="1" consecutive="1" xl2000="1" url="http://10.238.10.38:8080/ssp_estadistica/cuaderno/cuaderno_estadistico/p12_sob_pen_excel.php?mes='Marzo'&amp;anio='2012'&amp;origen='excel'"/>
  </connection>
  <connection id="104" xr16:uid="{00000000-0015-0000-FFFF-FFFF67000000}" name="Conexión1009" type="4" refreshedVersion="4" background="1" saveData="1">
    <webPr sourceData="1" parsePre="1" consecutive="1" xl2000="1" url="http://localhost:8080/ssp_estadistica/cuaderno/cuaderno_estadistico/p5_pob_pen_x_Fue_excel.php?mes='Julio'&amp;anio='2011'&amp;origen='excel'"/>
  </connection>
  <connection id="105" xr16:uid="{00000000-0015-0000-FFFF-FFFF68000000}" name="Conexión10090" type="4" refreshedVersion="3" background="1" saveData="1">
    <webPr sourceData="1" parsePre="1" consecutive="1" xl2000="1" url="http://10.238.10.38:8080/ssp_estadistica/cuaderno/cuaderno_estadistico/p13_tipo_centros.php?mes='Marzo'&amp;anio='2012'&amp;origen='excel'"/>
  </connection>
  <connection id="106" xr16:uid="{00000000-0015-0000-FFFF-FFFF69000000}" name="Conexión10091" type="4" refreshedVersion="3" background="1" saveData="1">
    <webPr sourceData="1" parsePre="1" consecutive="1" xl2000="1" url="http://10.238.10.38:8080/ssp_estadistica/cuaderno/cuaderno_estadistico/p14_cap_sob_pob_x_sit_jur_excel.php?mes='Marzo'&amp;anio='2012'&amp;origen='excel'"/>
  </connection>
  <connection id="107" xr16:uid="{00000000-0015-0000-FFFF-FFFF6A000000}" name="Conexión10092" type="4" refreshedVersion="3" background="1" saveData="1">
    <webPr sourceData="1" parsePre="1" consecutive="1" xl2000="1" url="http://10.238.10.38:8080/ssp_estadistica/cuaderno/cuaderno_estadistico/p28_pob_pen_cen_fed_excel.php?mes='Marzo'&amp;anio='2012'&amp;origen='excel'"/>
  </connection>
  <connection id="108" xr16:uid="{00000000-0015-0000-FFFF-FFFF6B000000}" name="Conexión10093" type="4" refreshedVersion="3" background="1" saveData="1">
    <webPr sourceData="1" parsePre="1" consecutive="1" xl2000="1" url="http://10.238.10.38:8080/ssp_estadistica/cuaderno/cuaderno_estadistico/p29_poblacion_centrosfederales.php?mes='Marzo'&amp;anio='2012'&amp;origen='excel'"/>
  </connection>
  <connection id="109" xr16:uid="{00000000-0015-0000-FFFF-FFFF6C000000}" name="Conexión10094" type="4" refreshedVersion="3" background="1" saveData="1">
    <webPr sourceData="1" parsePre="1" consecutive="1" xl2000="1" url="http://10.238.10.38:8080/ssp_estadistica/cuaderno/cuaderno_estadistico/p29_poblacion_centrosfederales_grafica.php?mes='Marzo'&amp;anio='2012'&amp;origen='excel'"/>
  </connection>
  <connection id="110" xr16:uid="{00000000-0015-0000-FFFF-FFFF6D000000}" name="Conexión10095" type="4" refreshedVersion="3" background="1" saveData="1">
    <webPr sourceData="1" parsePre="1" consecutive="1" xl2000="1" url="http://10.238.10.38:8080/ssp_estadistica/cuaderno/cuaderno_estadistico/p34_ben_lib_ant_excel.php?mes='Marzo'&amp;anio='2012'&amp;origen='excel'"/>
  </connection>
  <connection id="111" xr16:uid="{00000000-0015-0000-FFFF-FFFF6E000000}" name="Conexión10096" type="4" refreshedVersion="3" background="1" saveData="1">
    <webPr sourceData="1" parsePre="1" consecutive="1" xl2000="1" url="http://10.238.10.38:8080/ssp_estadistica/cuaderno/cuaderno_estadistico/p35_gra_ben_lib_ant_excel.php?mes='Marzo'&amp;anio='2012'&amp;origen='excel'"/>
  </connection>
  <connection id="112" xr16:uid="{00000000-0015-0000-FFFF-FFFF6F000000}" name="Conexión10097" type="4" refreshedVersion="3" background="1" saveData="1">
    <webPr sourceData="1" parsePre="1" consecutive="1" xl2000="1" url="http://10.238.10.38:8080/ssp_estadistica/cuaderno/cuaderno_estadistico/p36_ben_lib_ant_excel.php?mes='Marzo'&amp;anio='2012'&amp;origen='excel'"/>
  </connection>
  <connection id="113" xr16:uid="{00000000-0015-0000-FFFF-FFFF70000000}" name="Conexión10098" type="4" refreshedVersion="3" background="1" saveData="1">
    <webPr sourceData="1" parsePre="1" consecutive="1" xl2000="1" url="http://10.238.10.38:8080/ssp_estadistica/cuaderno/cuaderno_estadistico/p37_gra_pob_lib_vig_excel.php?mes='Marzo'&amp;anio='2012'&amp;origen='excel'"/>
  </connection>
  <connection id="114" xr16:uid="{00000000-0015-0000-FFFF-FFFF71000000}" name="Conexión10099" type="4" refreshedVersion="3" background="1" saveData="1">
    <webPr sourceData="1" parsePre="1" consecutive="1" xl2000="1" url="http://10.238.10.38:8080/ssp_estadistica/cuaderno/cuaderno_estadistico/p38_res_lib_ant_excel.php?mes='Marzo'&amp;anio='2012'&amp;origen='excel'"/>
  </connection>
  <connection id="115" xr16:uid="{00000000-0015-0000-FFFF-FFFF72000000}" name="Conexión101" type="4" refreshedVersion="3" background="1" saveData="1">
    <webPr sourceData="1" parsePre="1" consecutive="1" xl2000="1" url="http://localhost:8080/ssp_estadistica/cuaderno/concentrado_excel_dos.php?mes=Marzo&amp;anio=2011&amp;origen=excel&amp;IdSubseccion=1"/>
  </connection>
  <connection id="116" xr16:uid="{00000000-0015-0000-FFFF-FFFF73000000}" name="Conexión1010" type="4" refreshedVersion="4" background="1" saveData="1">
    <webPr sourceData="1" parsePre="1" consecutive="1" xl2000="1" url="http://localhost:8080/ssp_estadistica/cuaderno/cuaderno_estadistico/p6_pob_pen_excel.php?mes='Julio'&amp;anio='2011'&amp;origen='excel'"/>
  </connection>
  <connection id="117" xr16:uid="{00000000-0015-0000-FFFF-FFFF74000000}" name="Conexión10100" type="4" refreshedVersion="3" background="1" saveData="1">
    <webPr sourceData="1" parsePre="1" consecutive="1" xl2000="1" url="http://10.238.10.38:8080/ssp_estadistica/cuaderno/cuaderno_estadistico/p39_gra_pob_lib_vig_excel.php?mes='Marzo'&amp;anio='2012'&amp;origen='excel'"/>
  </connection>
  <connection id="118" xr16:uid="{00000000-0015-0000-FFFF-FFFF75000000}" name="Conexión10101" type="4" refreshedVersion="3" background="1" saveData="1">
    <webPr sourceData="1" parsePre="1" consecutive="1" xl2000="1" url="http://10.238.10.38:8080/ssp_estadistica/cuaderno/cuaderno_estadistico/p40_inc_pen_excel.php?mes='Marzo'&amp;anio='2012'&amp;origen='excel'"/>
  </connection>
  <connection id="119" xr16:uid="{00000000-0015-0000-FFFF-FFFF76000000}" name="Conexión10102" type="4" refreshedVersion="3" background="1" saveData="1">
    <webPr sourceData="1" parsePre="1" consecutive="1" xl2000="1" url="http://10.238.10.38:8080/ssp_estadistica/cuaderno/cuaderno_estadistico/p41_int_inv_inc_pen_excel.php?mes='Marzo'&amp;anio='2012'&amp;origen='excel'"/>
  </connection>
  <connection id="120" xr16:uid="{00000000-0015-0000-FFFF-FFFF77000000}" name="Conexión10103" type="4" refreshedVersion="3" background="1" saveData="1">
    <webPr sourceData="1" parsePre="1" consecutive="1" xl2000="1" url="http://10.238.10.38:8080/ssp_estadistica/cuaderno/cuaderno_estadistico/p42_gra_int_inv_inc_pen_excel.php?mes='Marzo'&amp;anio='2012'&amp;origen='excel'"/>
  </connection>
  <connection id="121" xr16:uid="{00000000-0015-0000-FFFF-FFFF78000000}" name="Conexión10104" type="4" refreshedVersion="3" background="1" saveData="1">
    <webPr sourceData="1" parsePre="1" consecutive="1" xl2000="1" url="http://10.238.10.38:8080/ssp_estadistica/cuaderno/cuaderno_estadistico/p43_gra_inc_inv_excel.php?mes='Marzo'&amp;anio='2012'&amp;origen='excel'"/>
  </connection>
  <connection id="122" xr16:uid="{00000000-0015-0000-FFFF-FFFF79000000}" name="Conexión10105" type="4" refreshedVersion="3" background="1" saveData="1">
    <webPr sourceData="1" parsePre="1" consecutive="1" xl2000="1" url="http://10.238.10.38:8080/ssp_estadistica/cuaderno/cuaderno_estadistico/p44_tra_int_ext_excel.php?mes='Marzo'&amp;anio='2012'&amp;origen='excel'"/>
  </connection>
  <connection id="123" xr16:uid="{00000000-0015-0000-FFFF-FFFF7A000000}" name="Conexión10106" type="4" refreshedVersion="3" background="1" saveData="1">
    <webPr sourceData="1" parsePre="1" consecutive="1" xl2000="1" url="http://10.238.10.38:8080/ssp_estadistica/cuaderno/cuaderno_estadistico/p29_totales_generales.php?mes='Marzo'&amp;anio='2012'&amp;origen='excel'"/>
  </connection>
  <connection id="124" xr16:uid="{00000000-0015-0000-FFFF-FFFF7B000000}" name="Conexión10107" type="4" refreshedVersion="3" background="1" saveData="1">
    <webPr sourceData="1" parsePre="1" consecutive="1" xl2000="1" url="http://10.238.10.38:8080/ssp_estadistica/notas/notas_secciones_cuaderno.php?mes='Marzo'&amp;anio='2012'&amp;idSeccion=2"/>
  </connection>
  <connection id="125" xr16:uid="{00000000-0015-0000-FFFF-FFFF7C000000}" name="Conexión10108" type="4" refreshedVersion="3" background="1" saveData="1">
    <webPr sourceData="1" parsePre="1" consecutive="1" xl2000="1" url="http://10.238.10.38:8080/ssp_estadistica/notas/notas_secciones_cuaderno.php?mes='Marzo'&amp;anio='2012'&amp;idSeccion='3'"/>
  </connection>
  <connection id="126" xr16:uid="{00000000-0015-0000-FFFF-FFFF7D000000}" name="Conexión10109" type="4" refreshedVersion="3" background="1" saveData="1">
    <webPr sourceData="1" parsePre="1" consecutive="1" xl2000="1" url="http://10.238.10.38:8080/ssp_estadistica/notas/notas_secciones_cuaderno.php?mes='Marzo'&amp;anio='2012'&amp;idSeccion='17'"/>
  </connection>
  <connection id="127" xr16:uid="{00000000-0015-0000-FFFF-FFFF7E000000}" name="Conexión1011" type="4" refreshedVersion="4" background="1" saveData="1">
    <webPr sourceData="1" parsePre="1" consecutive="1" xl2000="1" url="http://localhost:8080/ssp_estadistica/cuaderno/cuaderno_estadistico/p7_comp_pob_xfuero_situacion_variacion.php?mes='Julio'&amp;anio='2011'&amp;origen='excel'"/>
  </connection>
  <connection id="128" xr16:uid="{00000000-0015-0000-FFFF-FFFF7F000000}" name="Conexión10110" type="4" refreshedVersion="3" background="1" saveData="1">
    <webPr sourceData="1" parsePre="1" consecutive="1" xl2000="1" url="http://10.238.10.38:8080/ssp_estadistica/notas/notas_secciones_cuaderno.php?mes='Marzo'&amp;anio='2012'&amp;idSeccion='4'"/>
  </connection>
  <connection id="129" xr16:uid="{00000000-0015-0000-FFFF-FFFF80000000}" name="Conexión10111" type="4" refreshedVersion="3" background="1" saveData="1">
    <webPr sourceData="1" parsePre="1" consecutive="1" xl2000="1" url="http://10.238.10.38:8080/ssp_estadistica/notas/notas_secciones_cuaderno.php?mes='Marzo'&amp;anio='2012'&amp;idSeccion='18'"/>
  </connection>
  <connection id="130" xr16:uid="{00000000-0015-0000-FFFF-FFFF81000000}" name="Conexión10112" type="4" refreshedVersion="3" background="1" saveData="1">
    <webPr sourceData="1" parsePre="1" consecutive="1" xl2000="1" url="http://10.238.10.38:8080/ssp_estadistica/notas/notas_secciones_cuaderno.php?mes='Marzo'&amp;anio='2012'&amp;idSeccion='5'"/>
  </connection>
  <connection id="131" xr16:uid="{00000000-0015-0000-FFFF-FFFF82000000}" name="Conexión10113" type="4" refreshedVersion="3" background="1" saveData="1">
    <webPr sourceData="1" parsePre="1" consecutive="1" xl2000="1" url="http://10.238.10.38:8080/ssp_estadistica/notas/notas_secciones_cuaderno.php?mes='Marzo'&amp;anio='2012'&amp;idSeccion='6'"/>
  </connection>
  <connection id="132" xr16:uid="{00000000-0015-0000-FFFF-FFFF83000000}" name="Conexión10114" type="4" refreshedVersion="3" background="1" saveData="1">
    <webPr sourceData="1" parsePre="1" consecutive="1" xl2000="1" url="http://10.238.10.38:8080/ssp_estadistica/notas/notas_secciones_cuaderno.php?mes='Marzo'&amp;anio='2012'&amp;idSeccion='7'"/>
  </connection>
  <connection id="133" xr16:uid="{00000000-0015-0000-FFFF-FFFF84000000}" name="Conexión10115" type="4" refreshedVersion="3" background="1" saveData="1">
    <webPr sourceData="1" parsePre="1" consecutive="1" xl2000="1" url="http://10.238.10.38:8080/ssp_estadistica/notas/notas_secciones_cuaderno.php?mes='Marzo'&amp;anio='2012'&amp;idSeccion='19'"/>
  </connection>
  <connection id="134" xr16:uid="{00000000-0015-0000-FFFF-FFFF85000000}" name="Conexión10116" type="4" refreshedVersion="3" background="1" saveData="1">
    <webPr sourceData="1" parsePre="1" consecutive="1" xl2000="1" url="http://10.238.10.38:8080/ssp_estadistica/notas/notas_secciones_cuaderno.php?mes='Marzo'&amp;anio='2012'&amp;idSeccion='8'"/>
  </connection>
  <connection id="135" xr16:uid="{00000000-0015-0000-FFFF-FFFF86000000}" name="Conexión10117" type="4" refreshedVersion="3" background="1" saveData="1">
    <webPr sourceData="1" parsePre="1" consecutive="1" xl2000="1" url="http://10.238.10.38:8080/ssp_estadistica/notas/notas_secciones_cuaderno.php?mes='Marzo'&amp;anio='2012'&amp;idSeccion='9'"/>
  </connection>
  <connection id="136" xr16:uid="{00000000-0015-0000-FFFF-FFFF87000000}" name="Conexión10118" type="4" refreshedVersion="3" background="1" saveData="1">
    <webPr sourceData="1" parsePre="1" consecutive="1" xl2000="1" url="http://10.238.10.38:8080/ssp_estadistica/notas/notas_secciones_cuaderno.php?mes='Marzo'&amp;anio='2012'&amp;idSeccion='10'"/>
  </connection>
  <connection id="137" xr16:uid="{00000000-0015-0000-FFFF-FFFF88000000}" name="Conexión10119" type="4" refreshedVersion="3" background="1" saveData="1">
    <webPr sourceData="1" parsePre="1" consecutive="1" xl2000="1" url="http://10.238.10.38:8080/ssp_estadistica/notas/notas_secciones_cuaderno.php?mes='Marzo'&amp;anio='2012'&amp;idSeccion='11'"/>
  </connection>
  <connection id="138" xr16:uid="{00000000-0015-0000-FFFF-FFFF89000000}" name="Conexión1012" type="4" refreshedVersion="4" background="1" saveData="1">
    <webPr sourceData="1" parsePre="1" consecutive="1" xl2000="1" url="http://localhost:8080/ssp_estadistica/cuaderno/cuaderno_estadistico/p8_comportamiento_grafica_1.php?mes='Julio'&amp;anio='2011'&amp;origen='excel'"/>
  </connection>
  <connection id="139" xr16:uid="{00000000-0015-0000-FFFF-FFFF8A000000}" name="Conexión10120" type="4" refreshedVersion="3" background="1" saveData="1">
    <webPr sourceData="1" parsePre="1" consecutive="1" xl2000="1" url="http://10.238.10.38:8080/ssp_estadistica/notas/notas_secciones_cuaderno.php?mes='Marzo'&amp;anio='2012'&amp;idSeccion='20'"/>
  </connection>
  <connection id="140" xr16:uid="{00000000-0015-0000-FFFF-FFFF8B000000}" name="Conexión10121" type="4" refreshedVersion="3" background="1" saveData="1">
    <webPr sourceData="1" parsePre="1" consecutive="1" xl2000="1" url="http://10.238.10.38:8080/ssp_estadistica/notas/notas_secciones_cuaderno.php?mes='Marzo'&amp;anio='2012'&amp;idSeccion='12'"/>
  </connection>
  <connection id="141" xr16:uid="{00000000-0015-0000-FFFF-FFFF8C000000}" name="Conexión10122" type="4" refreshedVersion="3" background="1" saveData="1">
    <webPr sourceData="1" parsePre="1" consecutive="1" xl2000="1" url="http://10.238.10.38:8080/ssp_estadistica/notas/notas_secciones_cuaderno.php?mes='Marzo'&amp;anio='2012'&amp;idSeccion='21'"/>
  </connection>
  <connection id="142" xr16:uid="{00000000-0015-0000-FFFF-FFFF8D000000}" name="Conexión10123" type="4" refreshedVersion="3" background="1" saveData="1">
    <webPr sourceData="1" parsePre="1" consecutive="1" xl2000="1" url="http://10.238.10.38:8080/ssp_estadistica/notas/notas_secciones_cuaderno.php?mes='Marzo'&amp;anio='2012'&amp;idSeccion='13'"/>
  </connection>
  <connection id="143" xr16:uid="{00000000-0015-0000-FFFF-FFFF8E000000}" name="Conexión10124" type="4" refreshedVersion="3" background="1" saveData="1">
    <webPr sourceData="1" parsePre="1" consecutive="1" xl2000="1" url="http://10.238.10.38:8080/ssp_estadistica/notas/notas_secciones_cuaderno.php?mes='Marzo'&amp;anio='2012'&amp;idSeccion='22'"/>
  </connection>
  <connection id="144" xr16:uid="{00000000-0015-0000-FFFF-FFFF8F000000}" name="Conexión10125" type="4" refreshedVersion="3" background="1" saveData="1">
    <webPr sourceData="1" parsePre="1" consecutive="1" xl2000="1" url="http://10.238.10.38:8080/ssp_estadistica/notas/notas_secciones_cuaderno.php?mes='Marzo'&amp;anio='2012'&amp;idSeccion='14'"/>
  </connection>
  <connection id="145" xr16:uid="{00000000-0015-0000-FFFF-FFFF90000000}" name="Conexión10126" type="4" refreshedVersion="3" background="1" saveData="1">
    <webPr sourceData="1" parsePre="1" consecutive="1" xl2000="1" url="http://10.238.10.38:8080/ssp_estadistica/notas/notas_secciones_cuaderno.php?mes='Marzo'&amp;anio='2012'&amp;idSeccion='23'"/>
  </connection>
  <connection id="146" xr16:uid="{00000000-0015-0000-FFFF-FFFF91000000}" name="Conexión10127" type="4" refreshedVersion="3" background="1" saveData="1">
    <webPr sourceData="1" parsePre="1" consecutive="1" xl2000="1" url="http://10.238.10.38:8080/ssp_estadistica/notas/notas_secciones_cuaderno.php?mes='Marzo'&amp;anio='2012'&amp;idSeccion='15'"/>
  </connection>
  <connection id="147" xr16:uid="{00000000-0015-0000-FFFF-FFFF92000000}" name="Conexión10128" type="4" refreshedVersion="3" background="1" saveData="1">
    <webPr sourceData="1" parsePre="1" consecutive="1" xl2000="1" url="http://10.238.10.38:8080/ssp_estadistica/notas/notas_secciones_cuaderno.php?mes='Marzo'&amp;anio='2012'&amp;idSeccion='16'"/>
  </connection>
  <connection id="148" xr16:uid="{00000000-0015-0000-FFFF-FFFF93000000}" name="Conexión10129" type="4" refreshedVersion="3" background="1" saveData="1">
    <webPr sourceData="1" parsePre="1" consecutive="1" xl2000="1" url="http://10.238.10.38:8080/ssp_estadistica/notas/notas_secciones_cuaderno.php?mes='Marzo'&amp;anio='2012'&amp;idSeccion='24'"/>
  </connection>
  <connection id="149" xr16:uid="{00000000-0015-0000-FFFF-FFFF94000000}" name="Conexión1013" type="4" refreshedVersion="4" background="1" saveData="1">
    <webPr sourceData="1" parsePre="1" consecutive="1" xl2000="1" url="http://localhost:8080/ssp_estadistica/cuaderno/cuaderno_estadistico/p8_comportamiento_grafica_2.php?mes='Julio'&amp;anio='2011'&amp;origen='excel'"/>
  </connection>
  <connection id="150" xr16:uid="{00000000-0015-0000-FFFF-FFFF95000000}" name="Conexión10130" type="4" refreshedVersion="3" background="1" saveData="1">
    <webPr sourceData="1" parsePre="1" consecutive="1" xl2000="1" url="http://10.238.10.38:8080/ssp_estadistica/notas/notas_secciones_cuaderno.php?mes='Marzo'&amp;anio='2012'&amp;idSeccion='25'"/>
  </connection>
  <connection id="151" xr16:uid="{00000000-0015-0000-FFFF-FFFF96000000}" name="Conexión10131" type="4" refreshedVersion="3" background="1" saveData="1">
    <webPr sourceData="1" parsePre="1" consecutive="1" xl2000="1" url="http://10.238.10.38:8080/ssp_estadistica/notas/notas_secciones_cuaderno.php?mes='Marzo'&amp;anio='2012'&amp;idSeccion='26'"/>
  </connection>
  <connection id="152" xr16:uid="{00000000-0015-0000-FFFF-FFFF97000000}" name="Conexión10132" type="4" refreshedVersion="3" background="1" saveData="1">
    <webPr sourceData="1" parsePre="1" consecutive="1" xl2000="1" url="http://10.238.10.38:8080/ssp_estadistica/cuaderno/cuaderno_estadistico/parametros_cuaderno_estadistico.php"/>
  </connection>
  <connection id="153" xr16:uid="{00000000-0015-0000-FFFF-FFFF98000000}" name="Conexión10133" type="4" refreshedVersion="3" background="1" saveData="1">
    <webPr sourceData="1" parsePre="1" consecutive="1" xl2000="1" url="http://10.238.10.38:8080/ssp_estadistica/cuaderno/cuaderno_estadistico/encabezados.php?mes='Febrero'&amp;anio='2012'&amp;origen='excel'"/>
  </connection>
  <connection id="154" xr16:uid="{00000000-0015-0000-FFFF-FFFF99000000}" name="Conexión10134" type="4" refreshedVersion="3" background="1" saveData="1">
    <webPr sourceData="1" parsePre="1" consecutive="1" xl2000="1" url="http://10.238.10.38:8080/ssp_estadistica/cuaderno/cuaderno_estadistico/p3_resumen_poblacion_excel.php?mes='Febrero'&amp;anio='2012'&amp;origen='excel'"/>
  </connection>
  <connection id="155" xr16:uid="{00000000-0015-0000-FFFF-FFFF9A000000}" name="Conexión10135" type="4" refreshedVersion="3" background="1" saveData="1">
    <webPr sourceData="1" parsePre="1" consecutive="1" xl2000="1" url="http://10.238.10.38:8080/ssp_estadistica/cuaderno/cuaderno_estadistico/p4_poblacion_penitenciaria_excel.php?mes='Febrero'&amp;anio='2012'&amp;origen='excel'"/>
  </connection>
  <connection id="156" xr16:uid="{00000000-0015-0000-FFFF-FFFF9B000000}" name="Conexión10136" type="4" refreshedVersion="3" background="1" saveData="1">
    <webPr sourceData="1" parsePre="1" consecutive="1" xl2000="1" url="http://10.238.10.38:8080/ssp_estadistica/cuaderno/cuaderno_estadistico/p5_pob_pen_x_Fue_excel.php?mes='Febrero'&amp;anio='2012'&amp;origen='excel'"/>
  </connection>
  <connection id="157" xr16:uid="{00000000-0015-0000-FFFF-FFFF9C000000}" name="Conexión10137" type="4" refreshedVersion="3" background="1" saveData="1">
    <webPr sourceData="1" parsePre="1" consecutive="1" xl2000="1" url="http://10.238.10.38:8080/ssp_estadistica/cuaderno/cuaderno_estadistico/p6_pob_pen_excel.php?mes='Febrero'&amp;anio='2012'&amp;origen='excel'"/>
  </connection>
  <connection id="158" xr16:uid="{00000000-0015-0000-FFFF-FFFF9D000000}" name="Conexión10138" type="4" refreshedVersion="3" background="1" saveData="1">
    <webPr sourceData="1" parsePre="1" consecutive="1" xl2000="1" url="http://10.238.10.38:8080/ssp_estadistica/cuaderno/cuaderno_estadistico/p7_comp_pob_xfuero_situacion_variacion.php?mes='Febrero'&amp;anio='2012'&amp;origen='excel'"/>
  </connection>
  <connection id="159" xr16:uid="{00000000-0015-0000-FFFF-FFFF9E000000}" name="Conexión10139" type="4" refreshedVersion="3" background="1" saveData="1">
    <webPr sourceData="1" parsePre="1" consecutive="1" xl2000="1" url="http://10.238.10.38:8080/ssp_estadistica/cuaderno/cuaderno_estadistico/p8_comportamiento_grafica_1.php?mes='Febrero'&amp;anio='2012'&amp;origen='excel'"/>
  </connection>
  <connection id="160" xr16:uid="{00000000-0015-0000-FFFF-FFFF9F000000}" name="Conexión1014" type="4" refreshedVersion="4" background="1" saveData="1">
    <webPr sourceData="1" parsePre="1" consecutive="1" xl2000="1" url="http://localhost:8080/ssp_estadistica/cuaderno/cuaderno_estadistico/p9_comportamiento_grafica_1.php?mes='Julio'&amp;anio='2011'&amp;origen='excel'"/>
  </connection>
  <connection id="161" xr16:uid="{00000000-0015-0000-FFFF-FFFFA0000000}" name="Conexión10140" type="4" refreshedVersion="3" background="1" saveData="1">
    <webPr sourceData="1" parsePre="1" consecutive="1" xl2000="1" url="http://10.238.10.38:8080/ssp_estadistica/cuaderno/cuaderno_estadistico/p8_comportamiento_grafica_2.php?mes='Febrero'&amp;anio='2012'&amp;origen='excel'"/>
  </connection>
  <connection id="162" xr16:uid="{00000000-0015-0000-FFFF-FFFFA1000000}" name="Conexión10141" type="4" refreshedVersion="3" background="1" saveData="1">
    <webPr sourceData="1" parsePre="1" consecutive="1" xl2000="1" url="http://10.238.10.38:8080/ssp_estadistica/cuaderno/cuaderno_estadistico/p9_comportamiento_grafica_1.php?mes='Febrero'&amp;anio='2012'&amp;origen='excel'"/>
  </connection>
  <connection id="163" xr16:uid="{00000000-0015-0000-FFFF-FFFFA2000000}" name="Conexión10142" type="4" refreshedVersion="3" background="1" saveData="1">
    <webPr sourceData="1" parsePre="1" consecutive="1" xl2000="1" url="http://10.238.10.38:8080/ssp_estadistica/cuaderno/cuaderno_estadistico/p10_gra_dis_cen_pen_excel.php?mes='Febrero'&amp;anio='2012'&amp;origen='excel'"/>
  </connection>
  <connection id="164" xr16:uid="{00000000-0015-0000-FFFF-FFFFA3000000}" name="Conexión10143" type="4" refreshedVersion="3" background="1" saveData="1">
    <webPr sourceData="1" parsePre="1" consecutive="1" xl2000="1" url="http://10.238.10.38:8080/ssp_estadistica/cuaderno/cuaderno_estadistico/p11_num_cen_cap_pob_sob_excel.php?mes='Febrero'&amp;anio=2012&amp;origen='excel'"/>
  </connection>
  <connection id="165" xr16:uid="{00000000-0015-0000-FFFF-FFFFA4000000}" name="Conexión10144" type="4" refreshedVersion="3" background="1" saveData="1">
    <webPr sourceData="1" parsePre="1" consecutive="1" xl2000="1" url="http://10.238.10.38:8080/ssp_estadistica/cuaderno/cuaderno_estadistico/p12_sob_pen_excel.php?mes='Febrero'&amp;anio='2012'&amp;origen='excel'"/>
  </connection>
  <connection id="166" xr16:uid="{00000000-0015-0000-FFFF-FFFFA5000000}" name="Conexión10145" type="4" refreshedVersion="3" background="1" saveData="1">
    <webPr sourceData="1" parsePre="1" consecutive="1" xl2000="1" url="http://10.238.10.38:8080/ssp_estadistica/cuaderno/cuaderno_estadistico/p13_tipo_centros.php?mes='Febrero'&amp;anio='2012'&amp;origen='excel'"/>
  </connection>
  <connection id="167" xr16:uid="{00000000-0015-0000-FFFF-FFFFA6000000}" name="Conexión10146" type="4" refreshedVersion="3" background="1" saveData="1">
    <webPr sourceData="1" parsePre="1" consecutive="1" xl2000="1" url="http://10.238.10.38:8080/ssp_estadistica/cuaderno/cuaderno_estadistico/p14_cap_sob_pob_x_sit_jur_excel.php?mes='Febrero'&amp;anio='2012'&amp;origen='excel'"/>
  </connection>
  <connection id="168" xr16:uid="{00000000-0015-0000-FFFF-FFFFA7000000}" name="Conexión10147" type="4" refreshedVersion="3" background="1" saveData="1">
    <webPr sourceData="1" parsePre="1" consecutive="1" xl2000="1" url="http://10.238.10.38:8080/ssp_estadistica/cuaderno/cuaderno_estadistico/p28_pob_pen_cen_fed_excel.php?mes='Febrero'&amp;anio='2012'&amp;origen='excel'"/>
  </connection>
  <connection id="169" xr16:uid="{00000000-0015-0000-FFFF-FFFFA8000000}" name="Conexión10148" type="4" refreshedVersion="3" background="1" saveData="1">
    <webPr sourceData="1" parsePre="1" consecutive="1" xl2000="1" url="http://10.238.10.38:8080/ssp_estadistica/cuaderno/cuaderno_estadistico/p29_poblacion_centrosfederales.php?mes='Febrero'&amp;anio='2012'&amp;origen='excel'"/>
  </connection>
  <connection id="170" xr16:uid="{00000000-0015-0000-FFFF-FFFFA9000000}" name="Conexión10149" type="4" refreshedVersion="3" background="1" saveData="1">
    <webPr sourceData="1" parsePre="1" consecutive="1" xl2000="1" url="http://10.238.10.38:8080/ssp_estadistica/cuaderno/cuaderno_estadistico/p29_poblacion_centrosfederales_grafica.php?mes='Febrero'&amp;anio='2012'&amp;origen='excel'"/>
  </connection>
  <connection id="171" xr16:uid="{00000000-0015-0000-FFFF-FFFFAA000000}" name="Conexión1015" type="4" refreshedVersion="4" background="1" saveData="1">
    <webPr sourceData="1" parsePre="1" consecutive="1" xl2000="1" url="http://localhost:8080/ssp_estadistica/cuaderno/cuaderno_estadistico/p10_gra_dis_cen_pen_excel.php?mes='Julio'&amp;anio='2011'&amp;origen='excel'"/>
  </connection>
  <connection id="172" xr16:uid="{00000000-0015-0000-FFFF-FFFFAB000000}" name="Conexión10150" type="4" refreshedVersion="3" background="1" saveData="1">
    <webPr sourceData="1" parsePre="1" consecutive="1" xl2000="1" url="http://10.238.10.38:8080/ssp_estadistica/cuaderno/cuaderno_estadistico/p34_ben_lib_ant_excel.php?mes='Febrero'&amp;anio='2012'&amp;origen='excel'"/>
  </connection>
  <connection id="173" xr16:uid="{00000000-0015-0000-FFFF-FFFFAC000000}" name="Conexión10151" type="4" refreshedVersion="3" background="1" saveData="1">
    <webPr sourceData="1" parsePre="1" consecutive="1" xl2000="1" url="http://10.238.10.38:8080/ssp_estadistica/cuaderno/cuaderno_estadistico/p35_gra_ben_lib_ant_excel.php?mes='Febrero'&amp;anio='2012'&amp;origen='excel'"/>
  </connection>
  <connection id="174" xr16:uid="{00000000-0015-0000-FFFF-FFFFAD000000}" name="Conexión10152" type="4" refreshedVersion="3" background="1" saveData="1">
    <webPr sourceData="1" parsePre="1" consecutive="1" xl2000="1" url="http://10.238.10.38:8080/ssp_estadistica/cuaderno/cuaderno_estadistico/p36_ben_lib_ant_excel.php?mes='Febrero'&amp;anio='2012'&amp;origen='excel'"/>
  </connection>
  <connection id="175" xr16:uid="{00000000-0015-0000-FFFF-FFFFAE000000}" name="Conexión10153" type="4" refreshedVersion="3" background="1" saveData="1">
    <webPr sourceData="1" parsePre="1" consecutive="1" xl2000="1" url="http://10.238.10.38:8080/ssp_estadistica/cuaderno/cuaderno_estadistico/p37_gra_pob_lib_vig_excel.php?mes='Febrero'&amp;anio='2012'&amp;origen='excel'"/>
  </connection>
  <connection id="176" xr16:uid="{00000000-0015-0000-FFFF-FFFFAF000000}" name="Conexión10154" type="4" refreshedVersion="3" background="1" saveData="1">
    <webPr sourceData="1" parsePre="1" consecutive="1" xl2000="1" url="http://10.238.10.38:8080/ssp_estadistica/cuaderno/cuaderno_estadistico/p38_res_lib_ant_excel.php?mes='Febrero'&amp;anio='2012'&amp;origen='excel'"/>
  </connection>
  <connection id="177" xr16:uid="{00000000-0015-0000-FFFF-FFFFB0000000}" name="Conexión10155" type="4" refreshedVersion="3" background="1" saveData="1">
    <webPr sourceData="1" parsePre="1" consecutive="1" xl2000="1" url="http://10.238.10.38:8080/ssp_estadistica/cuaderno/cuaderno_estadistico/p39_gra_pob_lib_vig_excel.php?mes='Febrero'&amp;anio='2012'&amp;origen='excel'"/>
  </connection>
  <connection id="178" xr16:uid="{00000000-0015-0000-FFFF-FFFFB1000000}" name="Conexión10156" type="4" refreshedVersion="3" background="1" saveData="1">
    <webPr sourceData="1" parsePre="1" consecutive="1" xl2000="1" url="http://10.238.10.38:8080/ssp_estadistica/cuaderno/cuaderno_estadistico/p40_inc_pen_excel.php?mes='Febrero'&amp;anio='2012'&amp;origen='excel'"/>
  </connection>
  <connection id="179" xr16:uid="{00000000-0015-0000-FFFF-FFFFB2000000}" name="Conexión10157" type="4" refreshedVersion="3" background="1" saveData="1">
    <webPr sourceData="1" parsePre="1" consecutive="1" xl2000="1" url="http://10.238.10.38:8080/ssp_estadistica/cuaderno/cuaderno_estadistico/p41_int_inv_inc_pen_excel.php?mes='Febrero'&amp;anio='2012'&amp;origen='excel'"/>
  </connection>
  <connection id="180" xr16:uid="{00000000-0015-0000-FFFF-FFFFB3000000}" name="Conexión10158" type="4" refreshedVersion="3" background="1" saveData="1">
    <webPr sourceData="1" parsePre="1" consecutive="1" xl2000="1" url="http://10.238.10.38:8080/ssp_estadistica/cuaderno/cuaderno_estadistico/p42_gra_int_inv_inc_pen_excel.php?mes='Febrero'&amp;anio='2012'&amp;origen='excel'"/>
  </connection>
  <connection id="181" xr16:uid="{00000000-0015-0000-FFFF-FFFFB4000000}" name="Conexión10159" type="4" refreshedVersion="3" background="1" saveData="1">
    <webPr sourceData="1" parsePre="1" consecutive="1" xl2000="1" url="http://10.238.10.38:8080/ssp_estadistica/cuaderno/cuaderno_estadistico/p43_gra_inc_inv_excel.php?mes='Febrero'&amp;anio='2012'&amp;origen='excel'"/>
  </connection>
  <connection id="182" xr16:uid="{00000000-0015-0000-FFFF-FFFFB5000000}" name="Conexión1016" type="4" refreshedVersion="4" background="1" saveData="1">
    <webPr sourceData="1" parsePre="1" consecutive="1" xl2000="1" url="http://localhost:8080/ssp_estadistica/cuaderno/cuaderno_estadistico/p11_num_cen_cap_pob_sob_excel.php?mes='Julio'&amp;anio='2011'&amp;origen='excel'"/>
  </connection>
  <connection id="183" xr16:uid="{00000000-0015-0000-FFFF-FFFFB6000000}" name="Conexión10160" type="4" refreshedVersion="3" background="1" saveData="1">
    <webPr sourceData="1" parsePre="1" consecutive="1" xl2000="1" url="http://10.238.10.38:8080/ssp_estadistica/cuaderno/cuaderno_estadistico/p44_tra_int_ext_excel.php?mes='Febrero'&amp;anio='2012'&amp;origen='excel'"/>
  </connection>
  <connection id="184" xr16:uid="{00000000-0015-0000-FFFF-FFFFB7000000}" name="Conexión10161" type="4" refreshedVersion="3" background="1" saveData="1">
    <webPr sourceData="1" parsePre="1" consecutive="1" xl2000="1" url="http://10.238.10.38:8080/ssp_estadistica/cuaderno/cuaderno_estadistico/p29_totales_generales.php?mes='Febrero'&amp;anio='2012'&amp;origen='excel'"/>
  </connection>
  <connection id="185" xr16:uid="{00000000-0015-0000-FFFF-FFFFB8000000}" name="Conexión10162" type="4" refreshedVersion="3" background="1" saveData="1">
    <webPr sourceData="1" parsePre="1" consecutive="1" xl2000="1" url="http://10.238.10.38:8080/ssp_estadistica/notas/notas_secciones_cuaderno.php?mes='Febrero'&amp;anio='2012'&amp;idSeccion=2"/>
  </connection>
  <connection id="186" xr16:uid="{00000000-0015-0000-FFFF-FFFFB9000000}" name="Conexión10163" type="4" refreshedVersion="3" background="1" saveData="1">
    <webPr sourceData="1" parsePre="1" consecutive="1" xl2000="1" url="http://10.238.10.38:8080/ssp_estadistica/notas/notas_secciones_cuaderno.php?mes='Febrero'&amp;anio='2012'&amp;idSeccion='3'"/>
  </connection>
  <connection id="187" xr16:uid="{00000000-0015-0000-FFFF-FFFFBA000000}" name="Conexión10164" type="4" refreshedVersion="3" background="1" saveData="1">
    <webPr sourceData="1" parsePre="1" consecutive="1" xl2000="1" url="http://10.238.10.38:8080/ssp_estadistica/notas/notas_secciones_cuaderno.php?mes='Febrero'&amp;anio='2012'&amp;idSeccion='17'"/>
  </connection>
  <connection id="188" xr16:uid="{00000000-0015-0000-FFFF-FFFFBB000000}" name="Conexión10165" type="4" refreshedVersion="3" background="1" saveData="1">
    <webPr sourceData="1" parsePre="1" consecutive="1" xl2000="1" url="http://10.238.10.38:8080/ssp_estadistica/notas/notas_secciones_cuaderno.php?mes='Febrero'&amp;anio='2012'&amp;idSeccion='4'"/>
  </connection>
  <connection id="189" xr16:uid="{00000000-0015-0000-FFFF-FFFFBC000000}" name="Conexión10166" type="4" refreshedVersion="3" background="1" saveData="1">
    <webPr sourceData="1" parsePre="1" consecutive="1" xl2000="1" url="http://10.238.10.38:8080/ssp_estadistica/notas/notas_secciones_cuaderno.php?mes='Febrero'&amp;anio='2012'&amp;idSeccion='18'"/>
  </connection>
  <connection id="190" xr16:uid="{00000000-0015-0000-FFFF-FFFFBD000000}" name="Conexión10167" type="4" refreshedVersion="3" background="1" saveData="1">
    <webPr sourceData="1" parsePre="1" consecutive="1" xl2000="1" url="http://10.238.10.38:8080/ssp_estadistica/notas/notas_secciones_cuaderno.php?mes='Febrero'&amp;anio='2012'&amp;idSeccion='5'"/>
  </connection>
  <connection id="191" xr16:uid="{00000000-0015-0000-FFFF-FFFFBE000000}" name="Conexión10168" type="4" refreshedVersion="3" background="1" saveData="1">
    <webPr sourceData="1" parsePre="1" consecutive="1" xl2000="1" url="http://10.238.10.38:8080/ssp_estadistica/notas/notas_secciones_cuaderno.php?mes='Febrero'&amp;anio='2012'&amp;idSeccion='6'"/>
  </connection>
  <connection id="192" xr16:uid="{00000000-0015-0000-FFFF-FFFFBF000000}" name="Conexión10169" type="4" refreshedVersion="3" background="1" saveData="1">
    <webPr sourceData="1" parsePre="1" consecutive="1" xl2000="1" url="http://10.238.10.38:8080/ssp_estadistica/notas/notas_secciones_cuaderno.php?mes='Febrero'&amp;anio='2012'&amp;idSeccion='7'"/>
  </connection>
  <connection id="193" xr16:uid="{00000000-0015-0000-FFFF-FFFFC0000000}" name="Conexión1017" type="4" refreshedVersion="4" background="1" saveData="1">
    <webPr sourceData="1" parsePre="1" consecutive="1" xl2000="1" url="http://localhost:8080/ssp_estadistica/cuaderno/cuaderno_estadistico/p12_sob_pen_excel.php?mes='Julio'&amp;anio='2011'&amp;origen='excel'"/>
  </connection>
  <connection id="194" xr16:uid="{00000000-0015-0000-FFFF-FFFFC1000000}" name="Conexión10170" type="4" refreshedVersion="3" background="1" saveData="1">
    <webPr sourceData="1" parsePre="1" consecutive="1" xl2000="1" url="http://10.238.10.38:8080/ssp_estadistica/notas/notas_secciones_cuaderno.php?mes='Febrero'&amp;anio='2012'&amp;idSeccion='19'"/>
  </connection>
  <connection id="195" xr16:uid="{00000000-0015-0000-FFFF-FFFFC2000000}" name="Conexión10171" type="4" refreshedVersion="3" background="1" saveData="1">
    <webPr sourceData="1" parsePre="1" consecutive="1" xl2000="1" url="http://10.238.10.38:8080/ssp_estadistica/notas/notas_secciones_cuaderno.php?mes='Febrero'&amp;anio='2012'&amp;idSeccion='8'"/>
  </connection>
  <connection id="196" xr16:uid="{00000000-0015-0000-FFFF-FFFFC3000000}" name="Conexión10172" type="4" refreshedVersion="3" background="1" saveData="1">
    <webPr sourceData="1" parsePre="1" consecutive="1" xl2000="1" url="http://10.238.10.38:8080/ssp_estadistica/notas/notas_secciones_cuaderno.php?mes='Febrero'&amp;anio='2012'&amp;idSeccion='9'"/>
  </connection>
  <connection id="197" xr16:uid="{00000000-0015-0000-FFFF-FFFFC4000000}" name="Conexión10173" type="4" refreshedVersion="3" background="1" saveData="1">
    <webPr sourceData="1" parsePre="1" consecutive="1" xl2000="1" url="http://10.238.10.38:8080/ssp_estadistica/notas/notas_secciones_cuaderno.php?mes='Febrero'&amp;anio='2012'&amp;idSeccion='10'"/>
  </connection>
  <connection id="198" xr16:uid="{00000000-0015-0000-FFFF-FFFFC5000000}" name="Conexión10174" type="4" refreshedVersion="3" background="1" saveData="1">
    <webPr sourceData="1" parsePre="1" consecutive="1" xl2000="1" url="http://10.238.10.38:8080/ssp_estadistica/notas/notas_secciones_cuaderno.php?mes='Febrero'&amp;anio='2012'&amp;idSeccion='11'"/>
  </connection>
  <connection id="199" xr16:uid="{00000000-0015-0000-FFFF-FFFFC6000000}" name="Conexión10175" type="4" refreshedVersion="3" background="1" saveData="1">
    <webPr sourceData="1" parsePre="1" consecutive="1" xl2000="1" url="http://10.238.10.38:8080/ssp_estadistica/notas/notas_secciones_cuaderno.php?mes='Febrero'&amp;anio='2012'&amp;idSeccion='20'"/>
  </connection>
  <connection id="200" xr16:uid="{00000000-0015-0000-FFFF-FFFFC7000000}" name="Conexión10176" type="4" refreshedVersion="3" background="1" saveData="1">
    <webPr sourceData="1" parsePre="1" consecutive="1" xl2000="1" url="http://10.238.10.38:8080/ssp_estadistica/notas/notas_secciones_cuaderno.php?mes='Febrero'&amp;anio='2012'&amp;idSeccion='12'"/>
  </connection>
  <connection id="201" xr16:uid="{00000000-0015-0000-FFFF-FFFFC8000000}" name="Conexión10177" type="4" refreshedVersion="3" background="1" saveData="1">
    <webPr sourceData="1" parsePre="1" consecutive="1" xl2000="1" url="http://10.238.10.38:8080/ssp_estadistica/notas/notas_secciones_cuaderno.php?mes='Febrero'&amp;anio='2012'&amp;idSeccion='21'"/>
  </connection>
  <connection id="202" xr16:uid="{00000000-0015-0000-FFFF-FFFFC9000000}" name="Conexión10178" type="4" refreshedVersion="3" background="1" saveData="1">
    <webPr sourceData="1" parsePre="1" consecutive="1" xl2000="1" url="http://10.238.10.38:8080/ssp_estadistica/notas/notas_secciones_cuaderno.php?mes='Febrero'&amp;anio='2012'&amp;idSeccion='13'"/>
  </connection>
  <connection id="203" xr16:uid="{00000000-0015-0000-FFFF-FFFFCA000000}" name="Conexión10179" type="4" refreshedVersion="3" background="1" saveData="1">
    <webPr sourceData="1" parsePre="1" consecutive="1" xl2000="1" url="http://10.238.10.38:8080/ssp_estadistica/notas/notas_secciones_cuaderno.php?mes='Febrero'&amp;anio='2012'&amp;idSeccion='22'"/>
  </connection>
  <connection id="204" xr16:uid="{00000000-0015-0000-FFFF-FFFFCB000000}" name="Conexión1018" type="4" refreshedVersion="4" background="1" saveData="1">
    <webPr sourceData="1" parsePre="1" consecutive="1" xl2000="1" url="http://localhost:8080/ssp_estadistica/cuaderno/cuaderno_estadistico/p13_tipo_centros.php?mes='Julio'&amp;anio='2011'&amp;origen='excel'"/>
  </connection>
  <connection id="205" xr16:uid="{00000000-0015-0000-FFFF-FFFFCC000000}" name="Conexión10180" type="4" refreshedVersion="3" background="1" saveData="1">
    <webPr sourceData="1" parsePre="1" consecutive="1" xl2000="1" url="http://10.238.10.38:8080/ssp_estadistica/notas/notas_secciones_cuaderno.php?mes='Febrero'&amp;anio='2012'&amp;idSeccion='14'"/>
  </connection>
  <connection id="206" xr16:uid="{00000000-0015-0000-FFFF-FFFFCD000000}" name="Conexión10181" type="4" refreshedVersion="3" background="1" saveData="1">
    <webPr sourceData="1" parsePre="1" consecutive="1" xl2000="1" url="http://10.238.10.38:8080/ssp_estadistica/notas/notas_secciones_cuaderno.php?mes='Febrero'&amp;anio='2012'&amp;idSeccion='23'"/>
  </connection>
  <connection id="207" xr16:uid="{00000000-0015-0000-FFFF-FFFFCE000000}" name="Conexión10182" type="4" refreshedVersion="3" background="1" saveData="1">
    <webPr sourceData="1" parsePre="1" consecutive="1" xl2000="1" url="http://10.238.10.38:8080/ssp_estadistica/notas/notas_secciones_cuaderno.php?mes='Febrero'&amp;anio='2012'&amp;idSeccion='15'"/>
  </connection>
  <connection id="208" xr16:uid="{00000000-0015-0000-FFFF-FFFFCF000000}" name="Conexión10183" type="4" refreshedVersion="3" background="1" saveData="1">
    <webPr sourceData="1" parsePre="1" consecutive="1" xl2000="1" url="http://10.238.10.38:8080/ssp_estadistica/notas/notas_secciones_cuaderno.php?mes='Febrero'&amp;anio='2012'&amp;idSeccion='16'"/>
  </connection>
  <connection id="209" xr16:uid="{00000000-0015-0000-FFFF-FFFFD0000000}" name="Conexión10184" type="4" refreshedVersion="3" background="1" saveData="1">
    <webPr sourceData="1" parsePre="1" consecutive="1" xl2000="1" url="http://10.238.10.38:8080/ssp_estadistica/notas/notas_secciones_cuaderno.php?mes='Febrero'&amp;anio='2012'&amp;idSeccion='24'"/>
  </connection>
  <connection id="210" xr16:uid="{00000000-0015-0000-FFFF-FFFFD1000000}" name="Conexión10185" type="4" refreshedVersion="3" background="1" saveData="1">
    <webPr sourceData="1" parsePre="1" consecutive="1" xl2000="1" url="http://10.238.10.38:8080/ssp_estadistica/notas/notas_secciones_cuaderno.php?mes='Febrero'&amp;anio='2012'&amp;idSeccion='25'"/>
  </connection>
  <connection id="211" xr16:uid="{00000000-0015-0000-FFFF-FFFFD2000000}" name="Conexión10186" type="4" refreshedVersion="3" background="1" saveData="1">
    <webPr sourceData="1" parsePre="1" consecutive="1" xl2000="1" url="http://10.238.10.38:8080/ssp_estadistica/notas/notas_secciones_cuaderno.php?mes='Febrero'&amp;anio='2012'&amp;idSeccion='26'"/>
  </connection>
  <connection id="212" xr16:uid="{00000000-0015-0000-FFFF-FFFFD3000000}" name="Conexión10187" type="4" refreshedVersion="3" background="1" saveData="1">
    <webPr sourceData="1" parsePre="1" consecutive="1" xl2000="1" url="http://10.238.10.38:8080/ssp_estadistica/notas/notas_secciones_cuaderno.php?mes='Febrero'&amp;anio='2012'&amp;idSeccion=2"/>
  </connection>
  <connection id="213" xr16:uid="{00000000-0015-0000-FFFF-FFFFD4000000}" name="Conexión10188" type="4" refreshedVersion="3" background="1" saveData="1">
    <webPr sourceData="1" parsePre="1" consecutive="1" xl2000="1" url="http://10.238.10.38:8080/ssp_estadistica/notas/notas_secciones_cuaderno.php?mes='Febrero'&amp;anio='2012'&amp;idSeccion='3'"/>
  </connection>
  <connection id="214" xr16:uid="{00000000-0015-0000-FFFF-FFFFD5000000}" name="Conexión10189" type="4" refreshedVersion="3" background="1" saveData="1">
    <webPr sourceData="1" parsePre="1" consecutive="1" xl2000="1" url="http://10.238.10.38:8080/ssp_estadistica/notas/notas_secciones_cuaderno.php?mes='Febrero'&amp;anio='2012'&amp;idSeccion='17'"/>
  </connection>
  <connection id="215" xr16:uid="{00000000-0015-0000-FFFF-FFFFD6000000}" name="Conexión1019" type="4" refreshedVersion="4" background="1" saveData="1">
    <webPr sourceData="1" parsePre="1" consecutive="1" xl2000="1" url="http://localhost:8080/ssp_estadistica/cuaderno/cuaderno_estadistico/p14_cap_sob_pob_x_sit_jur_excel.php?mes='Julio'&amp;anio='2011'&amp;origen='excel'"/>
  </connection>
  <connection id="216" xr16:uid="{00000000-0015-0000-FFFF-FFFFD7000000}" name="Conexión10190" type="4" refreshedVersion="3" background="1" saveData="1">
    <webPr sourceData="1" parsePre="1" consecutive="1" xl2000="1" url="http://10.238.10.38:8080/ssp_estadistica/notas/notas_secciones_cuaderno.php?mes='Febrero'&amp;anio='2012'&amp;idSeccion='4'"/>
  </connection>
  <connection id="217" xr16:uid="{00000000-0015-0000-FFFF-FFFFD8000000}" name="Conexión10191" type="4" refreshedVersion="3" background="1" saveData="1">
    <webPr sourceData="1" parsePre="1" consecutive="1" xl2000="1" url="http://10.238.10.38:8080/ssp_estadistica/notas/notas_secciones_cuaderno.php?mes='Febrero'&amp;anio='2012'&amp;idSeccion='18'"/>
  </connection>
  <connection id="218" xr16:uid="{00000000-0015-0000-FFFF-FFFFD9000000}" name="Conexión10192" type="4" refreshedVersion="3" background="1" saveData="1">
    <webPr sourceData="1" parsePre="1" consecutive="1" xl2000="1" url="http://10.238.10.38:8080/ssp_estadistica/notas/notas_secciones_cuaderno.php?mes='Febrero'&amp;anio='2012'&amp;idSeccion='5'"/>
  </connection>
  <connection id="219" xr16:uid="{00000000-0015-0000-FFFF-FFFFDA000000}" name="Conexión10193" type="4" refreshedVersion="3" background="1" saveData="1">
    <webPr sourceData="1" parsePre="1" consecutive="1" xl2000="1" url="http://10.238.10.38:8080/ssp_estadistica/notas/notas_secciones_cuaderno.php?mes='Febrero'&amp;anio='2012'&amp;idSeccion='6'"/>
  </connection>
  <connection id="220" xr16:uid="{00000000-0015-0000-FFFF-FFFFDB000000}" name="Conexión10194" type="4" refreshedVersion="3" background="1" saveData="1">
    <webPr sourceData="1" parsePre="1" consecutive="1" xl2000="1" url="http://10.238.10.38:8080/ssp_estadistica/notas/notas_secciones_cuaderno.php?mes='Febrero'&amp;anio='2012'&amp;idSeccion='7'"/>
  </connection>
  <connection id="221" xr16:uid="{00000000-0015-0000-FFFF-FFFFDC000000}" name="Conexión10195" type="4" refreshedVersion="3" background="1" saveData="1">
    <webPr sourceData="1" parsePre="1" consecutive="1" xl2000="1" url="http://10.238.10.38:8080/ssp_estadistica/notas/notas_secciones_cuaderno.php?mes='Febrero'&amp;anio='2012'&amp;idSeccion='19'"/>
  </connection>
  <connection id="222" xr16:uid="{00000000-0015-0000-FFFF-FFFFDD000000}" name="Conexión10196" type="4" refreshedVersion="3" background="1" saveData="1">
    <webPr sourceData="1" parsePre="1" consecutive="1" xl2000="1" url="http://10.238.10.38:8080/ssp_estadistica/notas/notas_secciones_cuaderno.php?mes='Febrero'&amp;anio='2012'&amp;idSeccion='8'"/>
  </connection>
  <connection id="223" xr16:uid="{00000000-0015-0000-FFFF-FFFFDE000000}" name="Conexión10197" type="4" refreshedVersion="3" background="1" saveData="1">
    <webPr sourceData="1" parsePre="1" consecutive="1" xl2000="1" url="http://10.238.10.38:8080/ssp_estadistica/notas/notas_secciones_cuaderno.php?mes='Febrero'&amp;anio='2012'&amp;idSeccion='9'"/>
  </connection>
  <connection id="224" xr16:uid="{00000000-0015-0000-FFFF-FFFFDF000000}" name="Conexión10198" type="4" refreshedVersion="3" background="1" saveData="1">
    <webPr sourceData="1" parsePre="1" consecutive="1" xl2000="1" url="http://10.238.10.38:8080/ssp_estadistica/notas/notas_secciones_cuaderno.php?mes='Febrero'&amp;anio='2012'&amp;idSeccion='10'"/>
  </connection>
  <connection id="225" xr16:uid="{00000000-0015-0000-FFFF-FFFFE0000000}" name="Conexión10199" type="4" refreshedVersion="3" background="1" saveData="1">
    <webPr sourceData="1" parsePre="1" consecutive="1" xl2000="1" url="http://10.238.10.38:8080/ssp_estadistica/notas/notas_secciones_cuaderno.php?mes='Febrero'&amp;anio='2012'&amp;idSeccion='11'"/>
  </connection>
  <connection id="226" xr16:uid="{00000000-0015-0000-FFFF-FFFFE1000000}" name="Conexión102" type="4" refreshedVersion="3" background="1" saveData="1">
    <webPr sourceData="1" parsePre="1" consecutive="1" xl2000="1" url="http://localhost:8080/ssp_estadistica/cuaderno/centros_excel_dos.php?mes=Marzo&amp;anio=2011&amp;origen=excel&amp;IdSubseccion=7"/>
  </connection>
  <connection id="227" xr16:uid="{00000000-0015-0000-FFFF-FFFFE2000000}" name="Conexión1020" type="4" refreshedVersion="4" background="1" saveData="1">
    <webPr sourceData="1" parsePre="1" consecutive="1" xl2000="1" url="http://localhost:8080/ssp_estadistica/cuaderno/cuaderno_estadistico/p28_pob_pen_cen_fed_excel.php?mes='Julio'&amp;anio='2011'&amp;origen='excel'"/>
  </connection>
  <connection id="228" xr16:uid="{00000000-0015-0000-FFFF-FFFFE3000000}" name="Conexión10200" type="4" refreshedVersion="3" background="1" saveData="1">
    <webPr sourceData="1" parsePre="1" consecutive="1" xl2000="1" url="http://10.238.10.38:8080/ssp_estadistica/notas/notas_secciones_cuaderno.php?mes='Febrero'&amp;anio='2012'&amp;idSeccion='20'"/>
  </connection>
  <connection id="229" xr16:uid="{00000000-0015-0000-FFFF-FFFFE4000000}" name="Conexión10201" type="4" refreshedVersion="3" background="1" saveData="1">
    <webPr sourceData="1" parsePre="1" consecutive="1" xl2000="1" url="http://10.238.10.38:8080/ssp_estadistica/notas/notas_secciones_cuaderno.php?mes='Febrero'&amp;anio='2012'&amp;idSeccion='12'"/>
  </connection>
  <connection id="230" xr16:uid="{00000000-0015-0000-FFFF-FFFFE5000000}" name="Conexión10202" type="4" refreshedVersion="3" background="1" saveData="1">
    <webPr sourceData="1" parsePre="1" consecutive="1" xl2000="1" url="http://10.238.10.38:8080/ssp_estadistica/notas/notas_secciones_cuaderno.php?mes='Febrero'&amp;anio='2012'&amp;idSeccion='21'"/>
  </connection>
  <connection id="231" xr16:uid="{00000000-0015-0000-FFFF-FFFFE6000000}" name="Conexión10203" type="4" refreshedVersion="3" background="1" saveData="1">
    <webPr sourceData="1" parsePre="1" consecutive="1" xl2000="1" url="http://10.238.10.38:8080/ssp_estadistica/notas/notas_secciones_cuaderno.php?mes='Febrero'&amp;anio='2012'&amp;idSeccion='13'"/>
  </connection>
  <connection id="232" xr16:uid="{00000000-0015-0000-FFFF-FFFFE7000000}" name="Conexión10204" type="4" refreshedVersion="3" background="1" saveData="1">
    <webPr sourceData="1" parsePre="1" consecutive="1" xl2000="1" url="http://10.238.10.38:8080/ssp_estadistica/notas/notas_secciones_cuaderno.php?mes='Febrero'&amp;anio='2012'&amp;idSeccion='22'"/>
  </connection>
  <connection id="233" xr16:uid="{00000000-0015-0000-FFFF-FFFFE8000000}" name="Conexión10205" type="4" refreshedVersion="3" background="1" saveData="1">
    <webPr sourceData="1" parsePre="1" consecutive="1" xl2000="1" url="http://10.238.10.38:8080/ssp_estadistica/notas/notas_secciones_cuaderno.php?mes='Febrero'&amp;anio='2012'&amp;idSeccion='14'"/>
  </connection>
  <connection id="234" xr16:uid="{00000000-0015-0000-FFFF-FFFFE9000000}" name="Conexión10206" type="4" refreshedVersion="3" background="1" saveData="1">
    <webPr sourceData="1" parsePre="1" consecutive="1" xl2000="1" url="http://10.238.10.38:8080/ssp_estadistica/notas/notas_secciones_cuaderno.php?mes='Febrero'&amp;anio='2012'&amp;idSeccion='23'"/>
  </connection>
  <connection id="235" xr16:uid="{00000000-0015-0000-FFFF-FFFFEA000000}" name="Conexión10207" type="4" refreshedVersion="3" background="1" saveData="1">
    <webPr sourceData="1" parsePre="1" consecutive="1" xl2000="1" url="http://10.238.10.38:8080/ssp_estadistica/notas/notas_secciones_cuaderno.php?mes='Febrero'&amp;anio='2012'&amp;idSeccion='15'"/>
  </connection>
  <connection id="236" xr16:uid="{00000000-0015-0000-FFFF-FFFFEB000000}" name="Conexión10208" type="4" refreshedVersion="3" background="1" saveData="1">
    <webPr sourceData="1" parsePre="1" consecutive="1" xl2000="1" url="http://10.238.10.38:8080/ssp_estadistica/notas/notas_secciones_cuaderno.php?mes='Febrero'&amp;anio='2012'&amp;idSeccion='16'"/>
  </connection>
  <connection id="237" xr16:uid="{00000000-0015-0000-FFFF-FFFFEC000000}" name="Conexión10209" type="4" refreshedVersion="3" background="1" saveData="1">
    <webPr sourceData="1" parsePre="1" consecutive="1" xl2000="1" url="http://10.238.10.38:8080/ssp_estadistica/notas/notas_secciones_cuaderno.php?mes='Febrero'&amp;anio='2012'&amp;idSeccion='24'"/>
  </connection>
  <connection id="238" xr16:uid="{00000000-0015-0000-FFFF-FFFFED000000}" name="Conexión1021" type="4" refreshedVersion="4" background="1" saveData="1">
    <webPr sourceData="1" parsePre="1" consecutive="1" xl2000="1" url="http://localhost:8080/ssp_estadistica/cuaderno/cuaderno_estadistico/p29_poblacion_centrosfederales.php?mes='Julio'&amp;anio='2011'&amp;origen='excel'"/>
  </connection>
  <connection id="239" xr16:uid="{00000000-0015-0000-FFFF-FFFFEE000000}" name="Conexión10210" type="4" refreshedVersion="3" background="1" saveData="1">
    <webPr sourceData="1" parsePre="1" consecutive="1" xl2000="1" url="http://10.238.10.38:8080/ssp_estadistica/notas/notas_secciones_cuaderno.php?mes='Febrero'&amp;anio='2012'&amp;idSeccion='25'"/>
  </connection>
  <connection id="240" xr16:uid="{00000000-0015-0000-FFFF-FFFFEF000000}" name="Conexión10211" type="4" refreshedVersion="3" background="1" saveData="1">
    <webPr sourceData="1" parsePre="1" consecutive="1" xl2000="1" url="http://10.238.10.38:8080/ssp_estadistica/notas/notas_secciones_cuaderno.php?mes='Febrero'&amp;anio='2012'&amp;idSeccion='26'"/>
  </connection>
  <connection id="241" xr16:uid="{00000000-0015-0000-FFFF-FFFFF0000000}" name="Conexión10212" type="4" refreshedVersion="3" background="1" saveData="1">
    <webPr sourceData="1" parsePre="1" consecutive="1" xl2000="1" url="http://10.238.10.38:8080/ssp_estadistica/cuaderno/cuaderno_estadistico/parametros_cuaderno_estadistico.php"/>
  </connection>
  <connection id="242" xr16:uid="{00000000-0015-0000-FFFF-FFFFF1000000}" name="Conexión10213" type="4" refreshedVersion="3" background="1" saveData="1">
    <webPr sourceData="1" parsePre="1" consecutive="1" xl2000="1" url="http://10.238.10.38:8080/ssp_estadistica/cuaderno/cuaderno_estadistico/encabezados.php?mes='Marzo'&amp;anio='2012'&amp;origen='excel'"/>
  </connection>
  <connection id="243" xr16:uid="{00000000-0015-0000-FFFF-FFFFF2000000}" name="Conexión10214" type="4" refreshedVersion="3" background="1" saveData="1">
    <webPr sourceData="1" parsePre="1" consecutive="1" xl2000="1" url="http://10.238.10.38:8080/ssp_estadistica/cuaderno/cuaderno_estadistico/p3_resumen_poblacion_excel.php?mes='Marzo'&amp;anio='2012'&amp;origen='excel'"/>
  </connection>
  <connection id="244" xr16:uid="{00000000-0015-0000-FFFF-FFFFF3000000}" name="Conexión10215" type="4" refreshedVersion="3" background="1" saveData="1">
    <webPr sourceData="1" parsePre="1" consecutive="1" xl2000="1" url="http://10.238.10.38:8080/ssp_estadistica/cuaderno/cuaderno_estadistico/p4_poblacion_penitenciaria_excel.php?mes='Marzo'&amp;anio='2012'&amp;origen='excel'"/>
  </connection>
  <connection id="245" xr16:uid="{00000000-0015-0000-FFFF-FFFFF4000000}" name="Conexión10216" type="4" refreshedVersion="3" background="1" saveData="1">
    <webPr sourceData="1" parsePre="1" consecutive="1" xl2000="1" url="http://10.238.10.38:8080/ssp_estadistica/cuaderno/cuaderno_estadistico/p5_pob_pen_x_Fue_excel.php?mes='Marzo'&amp;anio='2012'&amp;origen='excel'"/>
  </connection>
  <connection id="246" xr16:uid="{00000000-0015-0000-FFFF-FFFFF5000000}" name="Conexión10217" type="4" refreshedVersion="3" background="1" saveData="1">
    <webPr sourceData="1" parsePre="1" consecutive="1" xl2000="1" url="http://10.238.10.38:8080/ssp_estadistica/cuaderno/cuaderno_estadistico/p6_pob_pen_excel.php?mes='Marzo'&amp;anio='2012'&amp;origen='excel'"/>
  </connection>
  <connection id="247" xr16:uid="{00000000-0015-0000-FFFF-FFFFF6000000}" name="Conexión10218" type="4" refreshedVersion="3" background="1" saveData="1">
    <webPr sourceData="1" parsePre="1" consecutive="1" xl2000="1" url="http://10.238.10.38:8080/ssp_estadistica/cuaderno/cuaderno_estadistico/p7_comp_pob_xfuero_situacion_variacion.php?mes='Marzo'&amp;anio='2012'&amp;origen='excel'"/>
  </connection>
  <connection id="248" xr16:uid="{00000000-0015-0000-FFFF-FFFFF7000000}" name="Conexión10219" type="4" refreshedVersion="3" background="1" saveData="1">
    <webPr sourceData="1" parsePre="1" consecutive="1" xl2000="1" url="http://10.238.10.38:8080/ssp_estadistica/cuaderno/cuaderno_estadistico/p8_comportamiento_grafica_1.php?mes='Marzo'&amp;anio='2012'&amp;origen='excel'"/>
  </connection>
  <connection id="249" xr16:uid="{00000000-0015-0000-FFFF-FFFFF8000000}" name="Conexión1022" type="4" refreshedVersion="4" background="1" saveData="1">
    <webPr sourceData="1" parsePre="1" consecutive="1" xl2000="1" url="http://localhost:8080/ssp_estadistica/cuaderno/cuaderno_estadistico/p29_poblacion_centrosfederales_grafica.php?mes='Julio'&amp;anio='2011'&amp;origen='excel'"/>
  </connection>
  <connection id="250" xr16:uid="{00000000-0015-0000-FFFF-FFFFF9000000}" name="Conexión10220" type="4" refreshedVersion="3" background="1" saveData="1">
    <webPr sourceData="1" parsePre="1" consecutive="1" xl2000="1" url="http://10.238.10.38:8080/ssp_estadistica/cuaderno/cuaderno_estadistico/p8_comportamiento_grafica_2.php?mes='Marzo'&amp;anio='2012'&amp;origen='excel'"/>
  </connection>
  <connection id="251" xr16:uid="{00000000-0015-0000-FFFF-FFFFFA000000}" name="Conexión10221" type="4" refreshedVersion="3" background="1" saveData="1">
    <webPr sourceData="1" parsePre="1" consecutive="1" xl2000="1" url="http://10.238.10.38:8080/ssp_estadistica/cuaderno/cuaderno_estadistico/p9_comportamiento_grafica_1.php?mes='Marzo'&amp;anio='2012'&amp;origen='excel'"/>
  </connection>
  <connection id="252" xr16:uid="{00000000-0015-0000-FFFF-FFFFFB000000}" name="Conexión10222" type="4" refreshedVersion="3" background="1" saveData="1">
    <webPr sourceData="1" parsePre="1" consecutive="1" xl2000="1" url="http://10.238.10.38:8080/ssp_estadistica/cuaderno/cuaderno_estadistico/p10_gra_dis_cen_pen_excel.php?mes='Marzo'&amp;anio='2012'&amp;origen='excel'"/>
  </connection>
  <connection id="253" xr16:uid="{00000000-0015-0000-FFFF-FFFFFC000000}" name="Conexión10223" type="4" refreshedVersion="3" background="1" saveData="1">
    <webPr sourceData="1" parsePre="1" consecutive="1" xl2000="1" url="http://10.238.10.38:8080/ssp_estadistica/cuaderno/cuaderno_estadistico/p11_num_cen_cap_pob_sob_excel.php?mes='Marzo'&amp;anio=2012&amp;origen='excel'"/>
  </connection>
  <connection id="254" xr16:uid="{00000000-0015-0000-FFFF-FFFFFD000000}" name="Conexión10224" type="4" refreshedVersion="3" background="1" saveData="1">
    <webPr sourceData="1" parsePre="1" consecutive="1" xl2000="1" url="http://10.238.10.38:8080/ssp_estadistica/cuaderno/cuaderno_estadistico/p12_sob_pen_excel.php?mes='Marzo'&amp;anio='2012'&amp;origen='excel'"/>
  </connection>
  <connection id="255" xr16:uid="{00000000-0015-0000-FFFF-FFFFFE000000}" name="Conexión10225" type="4" refreshedVersion="3" background="1" saveData="1">
    <webPr sourceData="1" parsePre="1" consecutive="1" xl2000="1" url="http://10.238.10.38:8080/ssp_estadistica/cuaderno/cuaderno_estadistico/p13_tipo_centros.php?mes='Marzo'&amp;anio='2012'&amp;origen='excel'"/>
  </connection>
  <connection id="256" xr16:uid="{00000000-0015-0000-FFFF-FFFFFF000000}" name="Conexión10226" type="4" refreshedVersion="3" background="1" saveData="1">
    <webPr sourceData="1" parsePre="1" consecutive="1" xl2000="1" url="http://10.238.10.38:8080/ssp_estadistica/cuaderno/cuaderno_estadistico/p14_cap_sob_pob_x_sit_jur_excel.php?mes='Marzo'&amp;anio='2012'&amp;origen='excel'"/>
  </connection>
  <connection id="257" xr16:uid="{00000000-0015-0000-FFFF-FFFF00010000}" name="Conexión10227" type="4" refreshedVersion="3" background="1" saveData="1">
    <webPr sourceData="1" parsePre="1" consecutive="1" xl2000="1" url="http://10.238.10.38:8080/ssp_estadistica/cuaderno/cuaderno_estadistico/p28_pob_pen_cen_fed_excel.php?mes='Marzo'&amp;anio='2012'&amp;origen='excel'"/>
  </connection>
  <connection id="258" xr16:uid="{00000000-0015-0000-FFFF-FFFF01010000}" name="Conexión10228" type="4" refreshedVersion="3" background="1" saveData="1">
    <webPr sourceData="1" parsePre="1" consecutive="1" xl2000="1" url="http://10.238.10.38:8080/ssp_estadistica/cuaderno/cuaderno_estadistico/p29_poblacion_centrosfederales.php?mes='Marzo'&amp;anio='2012'&amp;origen='excel'"/>
  </connection>
  <connection id="259" xr16:uid="{00000000-0015-0000-FFFF-FFFF02010000}" name="Conexión10229" type="4" refreshedVersion="3" background="1" saveData="1">
    <webPr sourceData="1" parsePre="1" consecutive="1" xl2000="1" url="http://10.238.10.38:8080/ssp_estadistica/cuaderno/cuaderno_estadistico/p29_poblacion_centrosfederales_grafica.php?mes='Marzo'&amp;anio='2012'&amp;origen='excel'"/>
  </connection>
  <connection id="260" xr16:uid="{00000000-0015-0000-FFFF-FFFF03010000}" name="Conexión1023" type="4" refreshedVersion="4" background="1" saveData="1">
    <webPr sourceData="1" parsePre="1" consecutive="1" xl2000="1" url="http://localhost:8080/ssp_estadistica/cuaderno/cuaderno_estadistico/p34_ben_lib_ant_excel.php?mes='Julio'&amp;anio='2011'&amp;origen='excel'"/>
  </connection>
  <connection id="261" xr16:uid="{00000000-0015-0000-FFFF-FFFF04010000}" name="Conexión10230" type="4" refreshedVersion="3" background="1" saveData="1">
    <webPr sourceData="1" parsePre="1" consecutive="1" xl2000="1" url="http://10.238.10.38:8080/ssp_estadistica/cuaderno/cuaderno_estadistico/p34_ben_lib_ant_excel.php?mes='Marzo'&amp;anio='2012'&amp;origen='excel'"/>
  </connection>
  <connection id="262" xr16:uid="{00000000-0015-0000-FFFF-FFFF05010000}" name="Conexión10231" type="4" refreshedVersion="3" background="1" saveData="1">
    <webPr sourceData="1" parsePre="1" consecutive="1" xl2000="1" url="http://10.238.10.38:8080/ssp_estadistica/cuaderno/cuaderno_estadistico/p35_gra_ben_lib_ant_excel.php?mes='Marzo'&amp;anio='2012'&amp;origen='excel'"/>
  </connection>
  <connection id="263" xr16:uid="{00000000-0015-0000-FFFF-FFFF06010000}" name="Conexión10232" type="4" refreshedVersion="3" background="1" saveData="1">
    <webPr sourceData="1" parsePre="1" consecutive="1" xl2000="1" url="http://10.238.10.38:8080/ssp_estadistica/cuaderno/cuaderno_estadistico/p36_ben_lib_ant_excel.php?mes='Marzo'&amp;anio='2012'&amp;origen='excel'"/>
  </connection>
  <connection id="264" xr16:uid="{00000000-0015-0000-FFFF-FFFF07010000}" name="Conexión10233" type="4" refreshedVersion="3" background="1" saveData="1">
    <webPr sourceData="1" parsePre="1" consecutive="1" xl2000="1" url="http://10.238.10.38:8080/ssp_estadistica/cuaderno/cuaderno_estadistico/p37_gra_pob_lib_vig_excel.php?mes='Marzo'&amp;anio='2012'&amp;origen='excel'"/>
  </connection>
  <connection id="265" xr16:uid="{00000000-0015-0000-FFFF-FFFF08010000}" name="Conexión10234" type="4" refreshedVersion="3" background="1" saveData="1">
    <webPr sourceData="1" parsePre="1" consecutive="1" xl2000="1" url="http://10.238.10.38:8080/ssp_estadistica/cuaderno/cuaderno_estadistico/p38_res_lib_ant_excel.php?mes='Marzo'&amp;anio='2012'&amp;origen='excel'"/>
  </connection>
  <connection id="266" xr16:uid="{00000000-0015-0000-FFFF-FFFF09010000}" name="Conexión10235" type="4" refreshedVersion="3" background="1" saveData="1">
    <webPr sourceData="1" parsePre="1" consecutive="1" xl2000="1" url="http://10.238.10.38:8080/ssp_estadistica/cuaderno/cuaderno_estadistico/p39_gra_pob_lib_vig_excel.php?mes='Marzo'&amp;anio='2012'&amp;origen='excel'"/>
  </connection>
  <connection id="267" xr16:uid="{00000000-0015-0000-FFFF-FFFF0A010000}" name="Conexión10236" type="4" refreshedVersion="3" background="1" saveData="1">
    <webPr sourceData="1" parsePre="1" consecutive="1" xl2000="1" url="http://10.238.10.38:8080/ssp_estadistica/cuaderno/cuaderno_estadistico/p40_inc_pen_excel.php?mes='Marzo'&amp;anio='2012'&amp;origen='excel'"/>
  </connection>
  <connection id="268" xr16:uid="{00000000-0015-0000-FFFF-FFFF0B010000}" name="Conexión10237" type="4" refreshedVersion="3" background="1" saveData="1">
    <webPr sourceData="1" parsePre="1" consecutive="1" xl2000="1" url="http://10.238.10.38:8080/ssp_estadistica/cuaderno/cuaderno_estadistico/p41_int_inv_inc_pen_excel.php?mes='Marzo'&amp;anio='2012'&amp;origen='excel'"/>
  </connection>
  <connection id="269" xr16:uid="{00000000-0015-0000-FFFF-FFFF0C010000}" name="Conexión10238" type="4" refreshedVersion="3" background="1" saveData="1">
    <webPr sourceData="1" parsePre="1" consecutive="1" xl2000="1" url="http://10.238.10.38:8080/ssp_estadistica/cuaderno/cuaderno_estadistico/p42_gra_int_inv_inc_pen_excel.php?mes='Marzo'&amp;anio='2012'&amp;origen='excel'"/>
  </connection>
  <connection id="270" xr16:uid="{00000000-0015-0000-FFFF-FFFF0D010000}" name="Conexión10239" type="4" refreshedVersion="3" background="1" saveData="1">
    <webPr sourceData="1" parsePre="1" consecutive="1" xl2000="1" url="http://10.238.10.38:8080/ssp_estadistica/cuaderno/cuaderno_estadistico/p43_gra_inc_inv_excel.php?mes='Marzo'&amp;anio='2012'&amp;origen='excel'"/>
  </connection>
  <connection id="271" xr16:uid="{00000000-0015-0000-FFFF-FFFF0E010000}" name="Conexión1024" type="4" refreshedVersion="4" background="1" saveData="1">
    <webPr sourceData="1" parsePre="1" consecutive="1" xl2000="1" url="http://localhost:8080/ssp_estadistica/cuaderno/cuaderno_estadistico/p35_gra_ben_lib_ant_excel.php?mes='Julio'&amp;anio='2011'&amp;origen='excel'"/>
  </connection>
  <connection id="272" xr16:uid="{00000000-0015-0000-FFFF-FFFF0F010000}" name="Conexión10240" type="4" refreshedVersion="3" background="1" saveData="1">
    <webPr sourceData="1" parsePre="1" consecutive="1" xl2000="1" url="http://10.238.10.38:8080/ssp_estadistica/cuaderno/cuaderno_estadistico/p44_tra_int_ext_excel.php?mes='Marzo'&amp;anio='2012'&amp;origen='excel'"/>
  </connection>
  <connection id="273" xr16:uid="{00000000-0015-0000-FFFF-FFFF10010000}" name="Conexión10241" type="4" refreshedVersion="3" background="1" saveData="1">
    <webPr sourceData="1" parsePre="1" consecutive="1" xl2000="1" url="http://10.238.10.38:8080/ssp_estadistica/cuaderno/cuaderno_estadistico/p29_totales_generales.php?mes='Marzo'&amp;anio='2012'&amp;origen='excel'"/>
  </connection>
  <connection id="274" xr16:uid="{00000000-0015-0000-FFFF-FFFF11010000}" name="Conexión10242" type="4" refreshedVersion="3" background="1" saveData="1">
    <webPr sourceData="1" parsePre="1" consecutive="1" xl2000="1" url="http://10.238.10.38:8080/ssp_estadistica/notas/notas_secciones_cuaderno.php?mes='Marzo'&amp;anio='2012'&amp;idSeccion='12'"/>
  </connection>
  <connection id="275" xr16:uid="{00000000-0015-0000-FFFF-FFFF12010000}" name="Conexión10243" type="4" refreshedVersion="3" background="1" saveData="1">
    <webPr sourceData="1" parsePre="1" consecutive="1" xl2000="1" url="http://10.238.10.38:8080/ssp_estadistica/cuaderno/cuaderno_estadistico/parametros_cuaderno_estadistico.php"/>
  </connection>
  <connection id="276" xr16:uid="{00000000-0015-0000-FFFF-FFFF13010000}" name="Conexión10244" type="4" refreshedVersion="3" background="1" saveData="1">
    <webPr sourceData="1" parsePre="1" consecutive="1" xl2000="1" url="http://10.238.10.38:8080/ssp_estadistica/cuaderno/cuaderno_estadistico/encabezados.php?mes='Marzo'&amp;anio='2012'&amp;origen='excel'"/>
  </connection>
  <connection id="277" xr16:uid="{00000000-0015-0000-FFFF-FFFF14010000}" name="Conexión10245" type="4" refreshedVersion="3" background="1" saveData="1">
    <webPr sourceData="1" parsePre="1" consecutive="1" xl2000="1" url="http://10.238.10.38:8080/ssp_estadistica/cuaderno/cuaderno_estadistico/p3_resumen_poblacion_excel.php?mes='Marzo'&amp;anio='2012'&amp;origen='excel'"/>
  </connection>
  <connection id="278" xr16:uid="{00000000-0015-0000-FFFF-FFFF15010000}" name="Conexión10246" type="4" refreshedVersion="3" background="1" saveData="1">
    <webPr sourceData="1" parsePre="1" consecutive="1" xl2000="1" url="http://10.238.10.38:8080/ssp_estadistica/cuaderno/cuaderno_estadistico/p4_poblacion_penitenciaria_excel.php?mes='Marzo'&amp;anio='2012'&amp;origen='excel'"/>
  </connection>
  <connection id="279" xr16:uid="{00000000-0015-0000-FFFF-FFFF16010000}" name="Conexión10247" type="4" refreshedVersion="3" background="1" saveData="1">
    <webPr sourceData="1" parsePre="1" consecutive="1" xl2000="1" url="http://10.238.10.38:8080/ssp_estadistica/cuaderno/cuaderno_estadistico/p5_pob_pen_x_Fue_excel.php?mes='Marzo'&amp;anio='2012'&amp;origen='excel'"/>
  </connection>
  <connection id="280" xr16:uid="{00000000-0015-0000-FFFF-FFFF17010000}" name="Conexión10248" type="4" refreshedVersion="3" background="1" saveData="1">
    <webPr sourceData="1" parsePre="1" consecutive="1" xl2000="1" url="http://10.238.10.38:8080/ssp_estadistica/cuaderno/cuaderno_estadistico/p6_pob_pen_excel.php?mes='Marzo'&amp;anio='2012'&amp;origen='excel'"/>
  </connection>
  <connection id="281" xr16:uid="{00000000-0015-0000-FFFF-FFFF18010000}" name="Conexión10249" type="4" refreshedVersion="3" background="1" saveData="1">
    <webPr sourceData="1" parsePre="1" consecutive="1" xl2000="1" url="http://10.238.10.38:8080/ssp_estadistica/cuaderno/cuaderno_estadistico/p7_comp_pob_xfuero_situacion_variacion.php?mes='Marzo'&amp;anio='2012'&amp;origen='excel'"/>
  </connection>
  <connection id="282" xr16:uid="{00000000-0015-0000-FFFF-FFFF19010000}" name="Conexión1025" type="4" refreshedVersion="4" background="1" saveData="1">
    <webPr sourceData="1" parsePre="1" consecutive="1" xl2000="1" url="http://localhost:8080/ssp_estadistica/cuaderno/cuaderno_estadistico/p36_ben_lib_ant_excel.php?mes='Julio'&amp;anio='2011'&amp;origen='excel'"/>
  </connection>
  <connection id="283" xr16:uid="{00000000-0015-0000-FFFF-FFFF1A010000}" name="Conexión10250" type="4" refreshedVersion="3" background="1" saveData="1">
    <webPr sourceData="1" parsePre="1" consecutive="1" xl2000="1" url="http://10.238.10.38:8080/ssp_estadistica/cuaderno/cuaderno_estadistico/p8_comportamiento_grafica_1.php?mes='Marzo'&amp;anio='2012'&amp;origen='excel'"/>
  </connection>
  <connection id="284" xr16:uid="{00000000-0015-0000-FFFF-FFFF1B010000}" name="Conexión10251" type="4" refreshedVersion="3" background="1" saveData="1">
    <webPr sourceData="1" parsePre="1" consecutive="1" xl2000="1" url="http://10.238.10.38:8080/ssp_estadistica/cuaderno/cuaderno_estadistico/p8_comportamiento_grafica_2.php?mes='Marzo'&amp;anio='2012'&amp;origen='excel'"/>
  </connection>
  <connection id="285" xr16:uid="{00000000-0015-0000-FFFF-FFFF1C010000}" name="Conexión10252" type="4" refreshedVersion="3" background="1" saveData="1">
    <webPr sourceData="1" parsePre="1" consecutive="1" xl2000="1" url="http://10.238.10.38:8080/ssp_estadistica/cuaderno/cuaderno_estadistico/p9_comportamiento_grafica_1.php?mes='Marzo'&amp;anio='2012'&amp;origen='excel'"/>
  </connection>
  <connection id="286" xr16:uid="{00000000-0015-0000-FFFF-FFFF1D010000}" name="Conexión10253" type="4" refreshedVersion="3" background="1" saveData="1">
    <webPr sourceData="1" parsePre="1" consecutive="1" xl2000="1" url="http://10.238.10.38:8080/ssp_estadistica/cuaderno/cuaderno_estadistico/p10_gra_dis_cen_pen_excel.php?mes='Marzo'&amp;anio='2012'&amp;origen='excel'"/>
  </connection>
  <connection id="287" xr16:uid="{00000000-0015-0000-FFFF-FFFF1E010000}" name="Conexión10254" type="4" refreshedVersion="3" background="1" saveData="1">
    <webPr sourceData="1" parsePre="1" consecutive="1" xl2000="1" url="http://10.238.10.38:8080/ssp_estadistica/cuaderno/cuaderno_estadistico/p11_num_cen_cap_pob_sob_excel.php?mes='Marzo'&amp;anio=2012&amp;origen='excel'"/>
  </connection>
  <connection id="288" xr16:uid="{00000000-0015-0000-FFFF-FFFF1F010000}" name="Conexión10255" type="4" refreshedVersion="3" background="1" saveData="1">
    <webPr sourceData="1" parsePre="1" consecutive="1" xl2000="1" url="http://10.238.10.38:8080/ssp_estadistica/cuaderno/cuaderno_estadistico/p12_sob_pen_excel.php?mes='Marzo'&amp;anio='2012'&amp;origen='excel'"/>
  </connection>
  <connection id="289" xr16:uid="{00000000-0015-0000-FFFF-FFFF20010000}" name="Conexión10256" type="4" refreshedVersion="3" background="1" saveData="1">
    <webPr sourceData="1" parsePre="1" consecutive="1" xl2000="1" url="http://10.238.10.38:8080/ssp_estadistica/cuaderno/cuaderno_estadistico/p13_tipo_centros.php?mes='Marzo'&amp;anio='2012'&amp;origen='excel'"/>
  </connection>
  <connection id="290" xr16:uid="{00000000-0015-0000-FFFF-FFFF21010000}" name="Conexión10257" type="4" refreshedVersion="3" background="1" saveData="1">
    <webPr sourceData="1" parsePre="1" consecutive="1" xl2000="1" url="http://10.238.10.38:8080/ssp_estadistica/cuaderno/cuaderno_estadistico/p14_cap_sob_pob_x_sit_jur_excel.php?mes='Marzo'&amp;anio='2012'&amp;origen='excel'"/>
  </connection>
  <connection id="291" xr16:uid="{00000000-0015-0000-FFFF-FFFF22010000}" name="Conexión10258" type="4" refreshedVersion="3" background="1" saveData="1">
    <webPr sourceData="1" parsePre="1" consecutive="1" xl2000="1" url="http://10.238.10.38:8080/ssp_estadistica/cuaderno/cuaderno_estadistico/p28_pob_pen_cen_fed_excel.php?mes='Marzo'&amp;anio='2012'&amp;origen='excel'"/>
  </connection>
  <connection id="292" xr16:uid="{00000000-0015-0000-FFFF-FFFF23010000}" name="Conexión10259" type="4" refreshedVersion="3" background="1" saveData="1">
    <webPr sourceData="1" parsePre="1" consecutive="1" xl2000="1" url="http://10.238.10.38:8080/ssp_estadistica/cuaderno/cuaderno_estadistico/p29_poblacion_centrosfederales.php?mes='Marzo'&amp;anio='2012'&amp;origen='excel'"/>
  </connection>
  <connection id="293" xr16:uid="{00000000-0015-0000-FFFF-FFFF24010000}" name="Conexión1026" type="4" refreshedVersion="4" background="1" saveData="1">
    <webPr sourceData="1" parsePre="1" consecutive="1" xl2000="1" url="http://localhost:8080/ssp_estadistica/cuaderno/cuaderno_estadistico/p37_gra_pob_lib_vig_excel.php?mes='Julio'&amp;anio='2011'&amp;origen='excel'"/>
  </connection>
  <connection id="294" xr16:uid="{00000000-0015-0000-FFFF-FFFF25010000}" name="Conexión10260" type="4" refreshedVersion="3" background="1" saveData="1">
    <webPr sourceData="1" parsePre="1" consecutive="1" xl2000="1" url="http://10.238.10.38:8080/ssp_estadistica/cuaderno/cuaderno_estadistico/p29_poblacion_centrosfederales_grafica.php?mes='Marzo'&amp;anio='2012'&amp;origen='excel'"/>
  </connection>
  <connection id="295" xr16:uid="{00000000-0015-0000-FFFF-FFFF26010000}" name="Conexión10261" type="4" refreshedVersion="3" background="1" saveData="1">
    <webPr sourceData="1" parsePre="1" consecutive="1" xl2000="1" url="http://10.238.10.38:8080/ssp_estadistica/cuaderno/cuaderno_estadistico/p34_ben_lib_ant_excel.php?mes='Marzo'&amp;anio='2012'&amp;origen='excel'"/>
  </connection>
  <connection id="296" xr16:uid="{00000000-0015-0000-FFFF-FFFF27010000}" name="Conexión10262" type="4" refreshedVersion="3" background="1" saveData="1">
    <webPr sourceData="1" parsePre="1" consecutive="1" xl2000="1" url="http://10.238.10.38:8080/ssp_estadistica/cuaderno/cuaderno_estadistico/p35_gra_ben_lib_ant_excel.php?mes='Marzo'&amp;anio='2012'&amp;origen='excel'"/>
  </connection>
  <connection id="297" xr16:uid="{00000000-0015-0000-FFFF-FFFF28010000}" name="Conexión10263" type="4" refreshedVersion="3" background="1" saveData="1">
    <webPr sourceData="1" parsePre="1" consecutive="1" xl2000="1" url="http://10.238.10.38:8080/ssp_estadistica/cuaderno/cuaderno_estadistico/p36_ben_lib_ant_excel.php?mes='Marzo'&amp;anio='2012'&amp;origen='excel'"/>
  </connection>
  <connection id="298" xr16:uid="{00000000-0015-0000-FFFF-FFFF29010000}" name="Conexión10264" type="4" refreshedVersion="3" background="1" saveData="1">
    <webPr sourceData="1" parsePre="1" consecutive="1" xl2000="1" url="http://10.238.10.38:8080/ssp_estadistica/cuaderno/cuaderno_estadistico/p37_gra_pob_lib_vig_excel.php?mes='Marzo'&amp;anio='2012'&amp;origen='excel'"/>
  </connection>
  <connection id="299" xr16:uid="{00000000-0015-0000-FFFF-FFFF2A010000}" name="Conexión10265" type="4" refreshedVersion="3" background="1" saveData="1">
    <webPr sourceData="1" parsePre="1" consecutive="1" xl2000="1" url="http://10.238.10.38:8080/ssp_estadistica/cuaderno/cuaderno_estadistico/p38_res_lib_ant_excel.php?mes='Marzo'&amp;anio='2012'&amp;origen='excel'"/>
  </connection>
  <connection id="300" xr16:uid="{00000000-0015-0000-FFFF-FFFF2B010000}" name="Conexión10266" type="4" refreshedVersion="3" background="1" saveData="1">
    <webPr sourceData="1" parsePre="1" consecutive="1" xl2000="1" url="http://10.238.10.38:8080/ssp_estadistica/cuaderno/cuaderno_estadistico/p39_gra_pob_lib_vig_excel.php?mes='Marzo'&amp;anio='2012'&amp;origen='excel'"/>
  </connection>
  <connection id="301" xr16:uid="{00000000-0015-0000-FFFF-FFFF2C010000}" name="Conexión10267" type="4" refreshedVersion="3" background="1" saveData="1">
    <webPr sourceData="1" parsePre="1" consecutive="1" xl2000="1" url="http://10.238.10.38:8080/ssp_estadistica/cuaderno/cuaderno_estadistico/p40_inc_pen_excel.php?mes='Marzo'&amp;anio='2012'&amp;origen='excel'"/>
  </connection>
  <connection id="302" xr16:uid="{00000000-0015-0000-FFFF-FFFF2D010000}" name="Conexión10268" type="4" refreshedVersion="3" background="1" saveData="1">
    <webPr sourceData="1" parsePre="1" consecutive="1" xl2000="1" url="http://10.238.10.38:8080/ssp_estadistica/cuaderno/cuaderno_estadistico/p41_int_inv_inc_pen_excel.php?mes='Marzo'&amp;anio='2012'&amp;origen='excel'"/>
  </connection>
  <connection id="303" xr16:uid="{00000000-0015-0000-FFFF-FFFF2E010000}" name="Conexión10269" type="4" refreshedVersion="3" background="1" saveData="1">
    <webPr sourceData="1" parsePre="1" consecutive="1" xl2000="1" url="http://10.238.10.38:8080/ssp_estadistica/cuaderno/cuaderno_estadistico/p42_gra_int_inv_inc_pen_excel.php?mes='Marzo'&amp;anio='2012'&amp;origen='excel'"/>
  </connection>
  <connection id="304" xr16:uid="{00000000-0015-0000-FFFF-FFFF2F010000}" name="Conexión1027" type="4" refreshedVersion="4" background="1" saveData="1">
    <webPr sourceData="1" parsePre="1" consecutive="1" xl2000="1" url="http://localhost:8080/ssp_estadistica/cuaderno/cuaderno_estadistico/p38_res_lib_ant_excel.php?mes='Julio'&amp;anio='2011'&amp;origen='excel'"/>
  </connection>
  <connection id="305" xr16:uid="{00000000-0015-0000-FFFF-FFFF30010000}" name="Conexión10270" type="4" refreshedVersion="3" background="1" saveData="1">
    <webPr sourceData="1" parsePre="1" consecutive="1" xl2000="1" url="http://10.238.10.38:8080/ssp_estadistica/cuaderno/cuaderno_estadistico/p43_gra_inc_inv_excel.php?mes='Marzo'&amp;anio='2012'&amp;origen='excel'"/>
  </connection>
  <connection id="306" xr16:uid="{00000000-0015-0000-FFFF-FFFF31010000}" name="Conexión10271" type="4" refreshedVersion="3" background="1" saveData="1">
    <webPr sourceData="1" parsePre="1" consecutive="1" xl2000="1" url="http://10.238.10.38:8080/ssp_estadistica/cuaderno/cuaderno_estadistico/p44_tra_int_ext_excel.php?mes='Marzo'&amp;anio='2012'&amp;origen='excel'"/>
  </connection>
  <connection id="307" xr16:uid="{00000000-0015-0000-FFFF-FFFF32010000}" name="Conexión10272" type="4" refreshedVersion="3" background="1" saveData="1">
    <webPr sourceData="1" parsePre="1" consecutive="1" xl2000="1" url="http://10.238.10.38:8080/ssp_estadistica/cuaderno/cuaderno_estadistico/p29_totales_generales.php?mes='Marzo'&amp;anio='2012'&amp;origen='excel'"/>
  </connection>
  <connection id="308" xr16:uid="{00000000-0015-0000-FFFF-FFFF33010000}" name="Conexión10273" type="4" refreshedVersion="3" background="1" saveData="1">
    <webPr sourceData="1" parsePre="1" consecutive="1" xl2000="1" url="http://10.238.10.38:8080/ssp_estadistica/notas/notas_secciones_cuaderno.php?mes='Marzo'&amp;anio='2012'&amp;idSeccion=2"/>
  </connection>
  <connection id="309" xr16:uid="{00000000-0015-0000-FFFF-FFFF34010000}" name="Conexión10274" type="4" refreshedVersion="3" background="1" saveData="1">
    <webPr sourceData="1" parsePre="1" consecutive="1" xl2000="1" url="http://10.238.10.38:8080/ssp_estadistica/notas/notas_secciones_cuaderno.php?mes='Marzo'&amp;anio='2012'&amp;idSeccion='3'"/>
  </connection>
  <connection id="310" xr16:uid="{00000000-0015-0000-FFFF-FFFF35010000}" name="Conexión10275" type="4" refreshedVersion="3" background="1" saveData="1">
    <webPr sourceData="1" parsePre="1" consecutive="1" xl2000="1" url="http://10.238.10.38:8080/ssp_estadistica/notas/notas_secciones_cuaderno.php?mes='Marzo'&amp;anio='2012'&amp;idSeccion='17'"/>
  </connection>
  <connection id="311" xr16:uid="{00000000-0015-0000-FFFF-FFFF36010000}" name="Conexión10276" type="4" refreshedVersion="3" background="1" saveData="1">
    <webPr sourceData="1" parsePre="1" consecutive="1" xl2000="1" url="http://10.238.10.38:8080/ssp_estadistica/notas/notas_secciones_cuaderno.php?mes='Marzo'&amp;anio='2012'&amp;idSeccion='4'"/>
  </connection>
  <connection id="312" xr16:uid="{00000000-0015-0000-FFFF-FFFF37010000}" name="Conexión10277" type="4" refreshedVersion="3" background="1" saveData="1">
    <webPr sourceData="1" parsePre="1" consecutive="1" xl2000="1" url="http://10.238.10.38:8080/ssp_estadistica/notas/notas_secciones_cuaderno.php?mes='Marzo'&amp;anio='2012'&amp;idSeccion='18'"/>
  </connection>
  <connection id="313" xr16:uid="{00000000-0015-0000-FFFF-FFFF38010000}" name="Conexión10278" type="4" refreshedVersion="3" background="1" saveData="1">
    <webPr sourceData="1" parsePre="1" consecutive="1" xl2000="1" url="http://10.238.10.38:8080/ssp_estadistica/notas/notas_secciones_cuaderno.php?mes='Marzo'&amp;anio='2012'&amp;idSeccion='5'"/>
  </connection>
  <connection id="314" xr16:uid="{00000000-0015-0000-FFFF-FFFF39010000}" name="Conexión10279" type="4" refreshedVersion="3" background="1" saveData="1">
    <webPr sourceData="1" parsePre="1" consecutive="1" xl2000="1" url="http://10.238.10.38:8080/ssp_estadistica/notas/notas_secciones_cuaderno.php?mes='Marzo'&amp;anio='2012'&amp;idSeccion='6'"/>
  </connection>
  <connection id="315" xr16:uid="{00000000-0015-0000-FFFF-FFFF3A010000}" name="Conexión1028" type="4" refreshedVersion="4" background="1" saveData="1">
    <webPr sourceData="1" parsePre="1" consecutive="1" xl2000="1" url="http://localhost:8080/ssp_estadistica/cuaderno/cuaderno_estadistico/p39_gra_pob_lib_vig_excel.php?mes='Julio'&amp;anio='2011'&amp;origen='excel'"/>
  </connection>
  <connection id="316" xr16:uid="{00000000-0015-0000-FFFF-FFFF3B010000}" name="Conexión10280" type="4" refreshedVersion="3" background="1" saveData="1">
    <webPr sourceData="1" parsePre="1" consecutive="1" xl2000="1" url="http://10.238.10.38:8080/ssp_estadistica/notas/notas_secciones_cuaderno.php?mes='Marzo'&amp;anio='2012'&amp;idSeccion='7'"/>
  </connection>
  <connection id="317" xr16:uid="{00000000-0015-0000-FFFF-FFFF3C010000}" name="Conexión10281" type="4" refreshedVersion="3" background="1" saveData="1">
    <webPr sourceData="1" parsePre="1" consecutive="1" xl2000="1" url="http://10.238.10.38:8080/ssp_estadistica/notas/notas_secciones_cuaderno.php?mes='Marzo'&amp;anio='2012'&amp;idSeccion='19'"/>
  </connection>
  <connection id="318" xr16:uid="{00000000-0015-0000-FFFF-FFFF3D010000}" name="Conexión10282" type="4" refreshedVersion="3" background="1" saveData="1">
    <webPr sourceData="1" parsePre="1" consecutive="1" xl2000="1" url="http://10.238.10.38:8080/ssp_estadistica/notas/notas_secciones_cuaderno.php?mes='Marzo'&amp;anio='2012'&amp;idSeccion='8'"/>
  </connection>
  <connection id="319" xr16:uid="{00000000-0015-0000-FFFF-FFFF3E010000}" name="Conexión10283" type="4" refreshedVersion="3" background="1" saveData="1">
    <webPr sourceData="1" parsePre="1" consecutive="1" xl2000="1" url="http://10.238.10.38:8080/ssp_estadistica/notas/notas_secciones_cuaderno.php?mes='Marzo'&amp;anio='2012'&amp;idSeccion='9'"/>
  </connection>
  <connection id="320" xr16:uid="{00000000-0015-0000-FFFF-FFFF3F010000}" name="Conexión10284" type="4" refreshedVersion="3" background="1" saveData="1">
    <webPr sourceData="1" parsePre="1" consecutive="1" xl2000="1" url="http://10.238.10.38:8080/ssp_estadistica/notas/notas_secciones_cuaderno.php?mes='Marzo'&amp;anio='2012'&amp;idSeccion='10'"/>
  </connection>
  <connection id="321" xr16:uid="{00000000-0015-0000-FFFF-FFFF40010000}" name="Conexión10285" type="4" refreshedVersion="3" background="1" saveData="1">
    <webPr sourceData="1" parsePre="1" consecutive="1" xl2000="1" url="http://10.238.10.38:8080/ssp_estadistica/notas/notas_secciones_cuaderno.php?mes='Marzo'&amp;anio='2012'&amp;idSeccion='11'"/>
  </connection>
  <connection id="322" xr16:uid="{00000000-0015-0000-FFFF-FFFF41010000}" name="Conexión10286" type="4" refreshedVersion="3" background="1" saveData="1">
    <webPr sourceData="1" parsePre="1" consecutive="1" xl2000="1" url="http://10.238.10.38:8080/ssp_estadistica/notas/notas_secciones_cuaderno.php?mes='Marzo'&amp;anio='2012'&amp;idSeccion='20'"/>
  </connection>
  <connection id="323" xr16:uid="{00000000-0015-0000-FFFF-FFFF42010000}" name="Conexión10287" type="4" refreshedVersion="3" background="1" saveData="1">
    <webPr sourceData="1" parsePre="1" consecutive="1" xl2000="1" url="http://10.238.10.38:8080/ssp_estadistica/notas/notas_secciones_cuaderno.php?mes='Marzo'&amp;anio='2012'&amp;idSeccion='12'"/>
  </connection>
  <connection id="324" xr16:uid="{00000000-0015-0000-FFFF-FFFF43010000}" name="Conexión10288" type="4" refreshedVersion="3" background="1" saveData="1">
    <webPr sourceData="1" parsePre="1" consecutive="1" xl2000="1" url="http://10.238.10.38:8080/ssp_estadistica/notas/notas_secciones_cuaderno.php?mes='Marzo'&amp;anio='2012'&amp;idSeccion='21'"/>
  </connection>
  <connection id="325" xr16:uid="{00000000-0015-0000-FFFF-FFFF44010000}" name="Conexión10289" type="4" refreshedVersion="3" background="1" saveData="1">
    <webPr sourceData="1" parsePre="1" consecutive="1" xl2000="1" url="http://10.238.10.38:8080/ssp_estadistica/notas/notas_secciones_cuaderno.php?mes='Marzo'&amp;anio='2012'&amp;idSeccion='13'"/>
  </connection>
  <connection id="326" xr16:uid="{00000000-0015-0000-FFFF-FFFF45010000}" name="Conexión1029" type="4" refreshedVersion="4" background="1" saveData="1">
    <webPr sourceData="1" parsePre="1" consecutive="1" xl2000="1" url="http://localhost:8080/ssp_estadistica/cuaderno/cuaderno_estadistico/p40_inc_pen_excel.php?mes='Julio'&amp;anio='2011'&amp;origen='excel'"/>
  </connection>
  <connection id="327" xr16:uid="{00000000-0015-0000-FFFF-FFFF46010000}" name="Conexión10290" type="4" refreshedVersion="3" background="1" saveData="1">
    <webPr sourceData="1" parsePre="1" consecutive="1" xl2000="1" url="http://10.238.10.38:8080/ssp_estadistica/notas/notas_secciones_cuaderno.php?mes='Marzo'&amp;anio='2012'&amp;idSeccion='22'"/>
  </connection>
  <connection id="328" xr16:uid="{00000000-0015-0000-FFFF-FFFF47010000}" name="Conexión10291" type="4" refreshedVersion="3" background="1" saveData="1">
    <webPr sourceData="1" parsePre="1" consecutive="1" xl2000="1" url="http://10.238.10.38:8080/ssp_estadistica/notas/notas_secciones_cuaderno.php?mes='Marzo'&amp;anio='2012'&amp;idSeccion='14'"/>
  </connection>
  <connection id="329" xr16:uid="{00000000-0015-0000-FFFF-FFFF48010000}" name="Conexión10292" type="4" refreshedVersion="3" background="1" saveData="1">
    <webPr sourceData="1" parsePre="1" consecutive="1" xl2000="1" url="http://10.238.10.38:8080/ssp_estadistica/notas/notas_secciones_cuaderno.php?mes='Marzo'&amp;anio='2012'&amp;idSeccion='23'"/>
  </connection>
  <connection id="330" xr16:uid="{00000000-0015-0000-FFFF-FFFF49010000}" name="Conexión10293" type="4" refreshedVersion="3" background="1" saveData="1">
    <webPr sourceData="1" parsePre="1" consecutive="1" xl2000="1" url="http://10.238.10.38:8080/ssp_estadistica/notas/notas_secciones_cuaderno.php?mes='Marzo'&amp;anio='2012'&amp;idSeccion='15'"/>
  </connection>
  <connection id="331" xr16:uid="{00000000-0015-0000-FFFF-FFFF4A010000}" name="Conexión10294" type="4" refreshedVersion="3" background="1" saveData="1">
    <webPr sourceData="1" parsePre="1" consecutive="1" xl2000="1" url="http://10.238.10.38:8080/ssp_estadistica/notas/notas_secciones_cuaderno.php?mes='Marzo'&amp;anio='2012'&amp;idSeccion='16'"/>
  </connection>
  <connection id="332" xr16:uid="{00000000-0015-0000-FFFF-FFFF4B010000}" name="Conexión10295" type="4" refreshedVersion="3" background="1" saveData="1">
    <webPr sourceData="1" parsePre="1" consecutive="1" xl2000="1" url="http://10.238.10.38:8080/ssp_estadistica/notas/notas_secciones_cuaderno.php?mes='Marzo'&amp;anio='2012'&amp;idSeccion='24'"/>
  </connection>
  <connection id="333" xr16:uid="{00000000-0015-0000-FFFF-FFFF4C010000}" name="Conexión10296" type="4" refreshedVersion="3" background="1" saveData="1">
    <webPr sourceData="1" parsePre="1" consecutive="1" xl2000="1" url="http://10.238.10.38:8080/ssp_estadistica/notas/notas_secciones_cuaderno.php?mes='Marzo'&amp;anio='2012'&amp;idSeccion='25'"/>
  </connection>
  <connection id="334" xr16:uid="{00000000-0015-0000-FFFF-FFFF4D010000}" name="Conexión10297" type="4" refreshedVersion="3" background="1" saveData="1">
    <webPr sourceData="1" parsePre="1" consecutive="1" xl2000="1" url="http://10.238.10.38:8080/ssp_estadistica/notas/notas_secciones_cuaderno.php?mes='Marzo'&amp;anio='2012'&amp;idSeccion='26'"/>
  </connection>
  <connection id="335" xr16:uid="{00000000-0015-0000-FFFF-FFFF4E010000}" name="Conexión10298" type="4" refreshedVersion="3" background="1" saveData="1">
    <webPr sourceData="1" parsePre="1" consecutive="1" xl2000="1" url="http://10.238.10.38:8080/ssp_estadistica/cuaderno/cuaderno_estadistico/parametros_cuaderno_estadistico.php"/>
  </connection>
  <connection id="336" xr16:uid="{00000000-0015-0000-FFFF-FFFF4F010000}" name="Conexión10299" type="4" refreshedVersion="3" background="1" saveData="1">
    <webPr sourceData="1" parsePre="1" consecutive="1" xl2000="1" url="http://10.238.10.38:8080/ssp_estadistica/cuaderno/cuaderno_estadistico/parametros_cuaderno_estadistico.php"/>
  </connection>
  <connection id="337" xr16:uid="{00000000-0015-0000-FFFF-FFFF50010000}" name="Conexión103" type="4" refreshedVersion="3" background="1" saveData="1">
    <webPr sourceData="1" parsePre="1" consecutive="1" xl2000="1" url="http://localhost:8080/ssp_estadistica/cuaderno/tipo_centros_excel_dos.php?mes=Marzo&amp;anio=2011&amp;origen=excel&amp;IdSubseccion=8"/>
  </connection>
  <connection id="338" xr16:uid="{00000000-0015-0000-FFFF-FFFF51010000}" name="Conexión1030" type="4" refreshedVersion="4" background="1" saveData="1">
    <webPr sourceData="1" parsePre="1" consecutive="1" xl2000="1" url="http://localhost:8080/ssp_estadistica/cuaderno/cuaderno_estadistico/p41_int_inv_inc_pen_excel.php?mes='Julio'&amp;anio='2011'&amp;origen='excel'"/>
  </connection>
  <connection id="339" xr16:uid="{00000000-0015-0000-FFFF-FFFF52010000}" name="Conexión10300" type="4" refreshedVersion="3" background="1" saveData="1">
    <webPr sourceData="1" parsePre="1" consecutive="1" xl2000="1" url="http://10.238.10.38:8080/ssp_estadistica/cuaderno/cuaderno_estadistico/encabezados.php?mes='Marzo'&amp;anio='2012'&amp;origen='excel'"/>
  </connection>
  <connection id="340" xr16:uid="{00000000-0015-0000-FFFF-FFFF53010000}" name="Conexión10301" type="4" refreshedVersion="3" background="1" saveData="1">
    <webPr sourceData="1" parsePre="1" consecutive="1" xl2000="1" url="http://10.238.10.38:8080/ssp_estadistica/cuaderno/cuaderno_estadistico/p7_comp_pob_xfuero_situacion_variacion.php?mes='Marzo'&amp;anio='2012'&amp;origen='excel'"/>
  </connection>
  <connection id="341" xr16:uid="{00000000-0015-0000-FFFF-FFFF54010000}" name="Conexión10302" type="4" refreshedVersion="3" background="1" saveData="1">
    <webPr sourceData="1" parsePre="1" consecutive="1" xl2000="1" url="http://10.238.10.38:8080/ssp_estadistica/cuaderno/cuaderno_estadistico/p14_cap_sob_pob_x_sit_jur_excel.php?mes='Marzo'&amp;anio='2012'&amp;origen='excel'"/>
  </connection>
  <connection id="342" xr16:uid="{00000000-0015-0000-FFFF-FFFF55010000}" name="Conexión10303" type="4" refreshedVersion="3" background="1" saveData="1">
    <webPr sourceData="1" parsePre="1" consecutive="1" xl2000="1" url="http://10.238.10.38:8080/ssp_estadistica/cuaderno/cuaderno_estadistico/p29_poblacion_centrosfederales.php?mes='Marzo'&amp;anio='2012'&amp;origen='excel'"/>
  </connection>
  <connection id="343" xr16:uid="{00000000-0015-0000-FFFF-FFFF56010000}" name="Conexión10304" type="4" refreshedVersion="3" background="1" saveData="1">
    <webPr sourceData="1" parsePre="1" consecutive="1" xl2000="1" url="http://10.238.10.38:8080/ssp_estadistica/cuaderno/cuaderno_estadistico/p44_tra_int_ext_excel.php?mes='Marzo'&amp;anio='2012'&amp;origen='excel'"/>
  </connection>
  <connection id="344" xr16:uid="{00000000-0015-0000-FFFF-FFFF57010000}" name="Conexión10305" type="4" refreshedVersion="3" background="1" saveData="1">
    <webPr sourceData="1" parsePre="1" consecutive="1" xl2000="1" url="http://10.238.10.38:8080/ssp_estadistica/notas/notas_secciones_cuaderno.php?mes='Marzo'&amp;anio='2012'&amp;idSeccion='4'"/>
  </connection>
  <connection id="345" xr16:uid="{00000000-0015-0000-FFFF-FFFF58010000}" name="Conexión10306" type="4" refreshedVersion="3" background="1" saveData="1">
    <webPr sourceData="1" parsePre="1" consecutive="1" xl2000="1" url="http://10.238.10.38:8080/ssp_estadistica/notas/notas_secciones_cuaderno.php?mes='Marzo'&amp;anio='2012'&amp;idSeccion='9'"/>
  </connection>
  <connection id="346" xr16:uid="{00000000-0015-0000-FFFF-FFFF59010000}" name="Conexión10307" type="4" refreshedVersion="3" background="1" saveData="1">
    <webPr sourceData="1" parsePre="1" consecutive="1" xl2000="1" url="http://10.238.10.38:8080/ssp_estadistica/notas/notas_secciones_cuaderno.php?mes='Marzo'&amp;anio='2012'&amp;idSeccion='11'"/>
  </connection>
  <connection id="347" xr16:uid="{00000000-0015-0000-FFFF-FFFF5A010000}" name="Conexión10308" type="4" refreshedVersion="3" background="1" saveData="1">
    <webPr sourceData="1" parsePre="1" consecutive="1" xl2000="1" url="http://10.238.10.38:8080/ssp_estadistica/notas/notas_secciones_cuaderno.php?mes='Marzo'&amp;anio='2012'&amp;idSeccion='26'"/>
  </connection>
  <connection id="348" xr16:uid="{00000000-0015-0000-FFFF-FFFF5B010000}" name="Conexión10309" type="4" refreshedVersion="3" background="1" saveData="1">
    <webPr sourceData="1" parsePre="1" consecutive="1" xl2000="1" url="http://10.238.10.38:8080/ssp_estadistica/cuaderno/cuaderno_estadistico/parametros_cuaderno_estadistico.php"/>
  </connection>
  <connection id="349" xr16:uid="{00000000-0015-0000-FFFF-FFFF5C010000}" name="Conexión1031" type="4" refreshedVersion="4" background="1" saveData="1">
    <webPr sourceData="1" parsePre="1" consecutive="1" xl2000="1" url="http://localhost:8080/ssp_estadistica/cuaderno/cuaderno_estadistico/p42_gra_int_inv_inc_pen_excel.php?mes='Julio'&amp;anio='2011'&amp;origen='excel'"/>
  </connection>
  <connection id="350" xr16:uid="{00000000-0015-0000-FFFF-FFFF5D010000}" name="Conexión10310" type="4" refreshedVersion="3" background="1" saveData="1">
    <webPr sourceData="1" parsePre="1" consecutive="1" xl2000="1" url="http://10.238.10.38:8080/ssp_estadistica/cuaderno/cuaderno_estadistico/encabezados.php?mes='Marzo'&amp;anio='2012'&amp;origen='excel'"/>
  </connection>
  <connection id="351" xr16:uid="{00000000-0015-0000-FFFF-FFFF5E010000}" name="Conexión10311" type="4" refreshedVersion="3" background="1" saveData="1">
    <webPr sourceData="1" parsePre="1" consecutive="1" xl2000="1" url="http://10.238.10.38:8080/ssp_estadistica/cuaderno/cuaderno_estadistico/p3_resumen_poblacion_excel.php?mes='Marzo'&amp;anio='2012'&amp;origen='excel'"/>
  </connection>
  <connection id="352" xr16:uid="{00000000-0015-0000-FFFF-FFFF5F010000}" name="Conexión10312" type="4" refreshedVersion="3" background="1" saveData="1">
    <webPr sourceData="1" parsePre="1" consecutive="1" xl2000="1" url="http://10.238.10.38:8080/ssp_estadistica/cuaderno/cuaderno_estadistico/p4_poblacion_penitenciaria_excel.php?mes='Marzo'&amp;anio='2012'&amp;origen='excel'"/>
  </connection>
  <connection id="353" xr16:uid="{00000000-0015-0000-FFFF-FFFF60010000}" name="Conexión10313" type="4" refreshedVersion="3" background="1" saveData="1">
    <webPr sourceData="1" parsePre="1" consecutive="1" xl2000="1" url="http://10.238.10.38:8080/ssp_estadistica/cuaderno/cuaderno_estadistico/p5_pob_pen_x_Fue_excel.php?mes='Marzo'&amp;anio='2012'&amp;origen='excel'"/>
  </connection>
  <connection id="354" xr16:uid="{00000000-0015-0000-FFFF-FFFF61010000}" name="Conexión10314" type="4" refreshedVersion="3" background="1" saveData="1">
    <webPr sourceData="1" parsePre="1" consecutive="1" xl2000="1" url="http://10.238.10.38:8080/ssp_estadistica/cuaderno/cuaderno_estadistico/p6_pob_pen_excel.php?mes='Marzo'&amp;anio='2012'&amp;origen='excel'"/>
  </connection>
  <connection id="355" xr16:uid="{00000000-0015-0000-FFFF-FFFF62010000}" name="Conexión10315" type="4" refreshedVersion="3" background="1" saveData="1">
    <webPr sourceData="1" parsePre="1" consecutive="1" xl2000="1" url="http://10.238.10.38:8080/ssp_estadistica/cuaderno/cuaderno_estadistico/p7_comp_pob_xfuero_situacion_variacion.php?mes='Marzo'&amp;anio='2012'&amp;origen='excel'"/>
  </connection>
  <connection id="356" xr16:uid="{00000000-0015-0000-FFFF-FFFF63010000}" name="Conexión10316" type="4" refreshedVersion="3" background="1" saveData="1">
    <webPr sourceData="1" parsePre="1" consecutive="1" xl2000="1" url="http://10.238.10.38:8080/ssp_estadistica/cuaderno/cuaderno_estadistico/p8_comportamiento_grafica_1.php?mes='Marzo'&amp;anio='2012'&amp;origen='excel'"/>
  </connection>
  <connection id="357" xr16:uid="{00000000-0015-0000-FFFF-FFFF64010000}" name="Conexión10317" type="4" refreshedVersion="3" background="1" saveData="1">
    <webPr sourceData="1" parsePre="1" consecutive="1" xl2000="1" url="http://10.238.10.38:8080/ssp_estadistica/cuaderno/cuaderno_estadistico/p8_comportamiento_grafica_2.php?mes='Marzo'&amp;anio='2012'&amp;origen='excel'"/>
  </connection>
  <connection id="358" xr16:uid="{00000000-0015-0000-FFFF-FFFF65010000}" name="Conexión10318" type="4" refreshedVersion="3" background="1" saveData="1">
    <webPr sourceData="1" parsePre="1" consecutive="1" xl2000="1" url="http://10.238.10.38:8080/ssp_estadistica/cuaderno/cuaderno_estadistico/p9_comportamiento_grafica_1.php?mes='Marzo'&amp;anio='2012'&amp;origen='excel'"/>
  </connection>
  <connection id="359" xr16:uid="{00000000-0015-0000-FFFF-FFFF66010000}" name="Conexión10319" type="4" refreshedVersion="3" background="1" saveData="1">
    <webPr sourceData="1" parsePre="1" consecutive="1" xl2000="1" url="http://10.238.10.38:8080/ssp_estadistica/cuaderno/cuaderno_estadistico/p10_gra_dis_cen_pen_excel.php?mes='Marzo'&amp;anio='2012'&amp;origen='excel'"/>
  </connection>
  <connection id="360" xr16:uid="{00000000-0015-0000-FFFF-FFFF67010000}" name="Conexión1032" type="4" refreshedVersion="4" background="1" saveData="1">
    <webPr sourceData="1" parsePre="1" consecutive="1" xl2000="1" url="http://localhost:8080/ssp_estadistica/cuaderno/cuaderno_estadistico/p43_gra_inc_inv_excel.php?mes='Julio'&amp;anio='2011'&amp;origen='excel'"/>
  </connection>
  <connection id="361" xr16:uid="{00000000-0015-0000-FFFF-FFFF68010000}" name="Conexión10320" type="4" refreshedVersion="3" background="1" saveData="1">
    <webPr sourceData="1" parsePre="1" consecutive="1" xl2000="1" url="http://10.238.10.38:8080/ssp_estadistica/cuaderno/cuaderno_estadistico/p11_num_cen_cap_pob_sob_excel.php?mes='Marzo'&amp;anio=2012&amp;origen='excel'"/>
  </connection>
  <connection id="362" xr16:uid="{00000000-0015-0000-FFFF-FFFF69010000}" name="Conexión10321" type="4" refreshedVersion="3" background="1" saveData="1">
    <webPr sourceData="1" parsePre="1" consecutive="1" xl2000="1" url="http://10.238.10.38:8080/ssp_estadistica/cuaderno/cuaderno_estadistico/p12_sob_pen_excel.php?mes='Marzo'&amp;anio='2012'&amp;origen='excel'"/>
  </connection>
  <connection id="363" xr16:uid="{00000000-0015-0000-FFFF-FFFF6A010000}" name="Conexión10322" type="4" refreshedVersion="3" background="1" saveData="1">
    <webPr sourceData="1" parsePre="1" consecutive="1" xl2000="1" url="http://10.238.10.38:8080/ssp_estadistica/cuaderno/cuaderno_estadistico/p13_tipo_centros.php?mes='Marzo'&amp;anio='2012'&amp;origen='excel'"/>
  </connection>
  <connection id="364" xr16:uid="{00000000-0015-0000-FFFF-FFFF6B010000}" name="Conexión10323" type="4" refreshedVersion="3" background="1" saveData="1">
    <webPr sourceData="1" parsePre="1" consecutive="1" xl2000="1" url="http://10.238.10.38:8080/ssp_estadistica/cuaderno/cuaderno_estadistico/p14_cap_sob_pob_x_sit_jur_excel.php?mes='Marzo'&amp;anio='2012'&amp;origen='excel'"/>
  </connection>
  <connection id="365" xr16:uid="{00000000-0015-0000-FFFF-FFFF6C010000}" name="Conexión10324" type="4" refreshedVersion="3" background="1" saveData="1">
    <webPr sourceData="1" parsePre="1" consecutive="1" xl2000="1" url="http://10.238.10.38:8080/ssp_estadistica/cuaderno/cuaderno_estadistico/p28_pob_pen_cen_fed_excel.php?mes='Marzo'&amp;anio='2012'&amp;origen='excel'"/>
  </connection>
  <connection id="366" xr16:uid="{00000000-0015-0000-FFFF-FFFF6D010000}" name="Conexión10325" type="4" refreshedVersion="3" background="1" saveData="1">
    <webPr sourceData="1" parsePre="1" consecutive="1" xl2000="1" url="http://10.238.10.38:8080/ssp_estadistica/cuaderno/cuaderno_estadistico/p29_poblacion_centrosfederales.php?mes='Marzo'&amp;anio='2012'&amp;origen='excel'"/>
  </connection>
  <connection id="367" xr16:uid="{00000000-0015-0000-FFFF-FFFF6E010000}" name="Conexión10326" type="4" refreshedVersion="3" background="1" saveData="1">
    <webPr sourceData="1" parsePre="1" consecutive="1" xl2000="1" url="http://10.238.10.38:8080/ssp_estadistica/cuaderno/cuaderno_estadistico/p29_poblacion_centrosfederales_grafica.php?mes='Marzo'&amp;anio='2012'&amp;origen='excel'"/>
  </connection>
  <connection id="368" xr16:uid="{00000000-0015-0000-FFFF-FFFF6F010000}" name="Conexión10327" type="4" refreshedVersion="3" background="1" saveData="1">
    <webPr sourceData="1" parsePre="1" consecutive="1" xl2000="1" url="http://10.238.10.38:8080/ssp_estadistica/cuaderno/cuaderno_estadistico/p34_ben_lib_ant_excel.php?mes='Marzo'&amp;anio='2012'&amp;origen='excel'"/>
  </connection>
  <connection id="369" xr16:uid="{00000000-0015-0000-FFFF-FFFF70010000}" name="Conexión10328" type="4" refreshedVersion="3" background="1" saveData="1">
    <webPr sourceData="1" parsePre="1" consecutive="1" xl2000="1" url="http://10.238.10.38:8080/ssp_estadistica/cuaderno/cuaderno_estadistico/p35_gra_ben_lib_ant_excel.php?mes='Marzo'&amp;anio='2012'&amp;origen='excel'"/>
  </connection>
  <connection id="370" xr16:uid="{00000000-0015-0000-FFFF-FFFF71010000}" name="Conexión10329" type="4" refreshedVersion="3" background="1" saveData="1">
    <webPr sourceData="1" parsePre="1" consecutive="1" xl2000="1" url="http://10.238.10.38:8080/ssp_estadistica/cuaderno/cuaderno_estadistico/p36_ben_lib_ant_excel.php?mes='Marzo'&amp;anio='2012'&amp;origen='excel'"/>
  </connection>
  <connection id="371" xr16:uid="{00000000-0015-0000-FFFF-FFFF72010000}" name="Conexión1033" type="4" refreshedVersion="4" background="1" saveData="1">
    <webPr sourceData="1" parsePre="1" consecutive="1" xl2000="1" url="http://localhost:8080/ssp_estadistica/cuaderno/cuaderno_estadistico/p44_tra_int_ext_excel.php?mes='Julio'&amp;anio='2011'&amp;origen='excel'"/>
  </connection>
  <connection id="372" xr16:uid="{00000000-0015-0000-FFFF-FFFF73010000}" name="Conexión10330" type="4" refreshedVersion="3" background="1" saveData="1">
    <webPr sourceData="1" parsePre="1" consecutive="1" xl2000="1" url="http://10.238.10.38:8080/ssp_estadistica/cuaderno/cuaderno_estadistico/p37_gra_pob_lib_vig_excel.php?mes='Marzo'&amp;anio='2012'&amp;origen='excel'"/>
  </connection>
  <connection id="373" xr16:uid="{00000000-0015-0000-FFFF-FFFF74010000}" name="Conexión10331" type="4" refreshedVersion="3" background="1" saveData="1">
    <webPr sourceData="1" parsePre="1" consecutive="1" xl2000="1" url="http://10.238.10.38:8080/ssp_estadistica/cuaderno/cuaderno_estadistico/p38_res_lib_ant_excel.php?mes='Marzo'&amp;anio='2012'&amp;origen='excel'"/>
  </connection>
  <connection id="374" xr16:uid="{00000000-0015-0000-FFFF-FFFF75010000}" name="Conexión10332" type="4" refreshedVersion="3" background="1" saveData="1">
    <webPr sourceData="1" parsePre="1" consecutive="1" xl2000="1" url="http://10.238.10.38:8080/ssp_estadistica/cuaderno/cuaderno_estadistico/p39_gra_pob_lib_vig_excel.php?mes='Marzo'&amp;anio='2012'&amp;origen='excel'"/>
  </connection>
  <connection id="375" xr16:uid="{00000000-0015-0000-FFFF-FFFF76010000}" name="Conexión10333" type="4" refreshedVersion="3" background="1" saveData="1">
    <webPr sourceData="1" parsePre="1" consecutive="1" xl2000="1" url="http://10.238.10.38:8080/ssp_estadistica/cuaderno/cuaderno_estadistico/p40_inc_pen_excel.php?mes='Marzo'&amp;anio='2012'&amp;origen='excel'"/>
  </connection>
  <connection id="376" xr16:uid="{00000000-0015-0000-FFFF-FFFF77010000}" name="Conexión10334" type="4" refreshedVersion="3" background="1" saveData="1">
    <webPr sourceData="1" parsePre="1" consecutive="1" xl2000="1" url="http://10.238.10.38:8080/ssp_estadistica/cuaderno/cuaderno_estadistico/p41_int_inv_inc_pen_excel.php?mes='Marzo'&amp;anio='2012'&amp;origen='excel'"/>
  </connection>
  <connection id="377" xr16:uid="{00000000-0015-0000-FFFF-FFFF78010000}" name="Conexión10335" type="4" refreshedVersion="3" background="1" saveData="1">
    <webPr sourceData="1" parsePre="1" consecutive="1" xl2000="1" url="http://10.238.10.38:8080/ssp_estadistica/cuaderno/cuaderno_estadistico/p42_gra_int_inv_inc_pen_excel.php?mes='Marzo'&amp;anio='2012'&amp;origen='excel'"/>
  </connection>
  <connection id="378" xr16:uid="{00000000-0015-0000-FFFF-FFFF79010000}" name="Conexión10336" type="4" refreshedVersion="3" background="1" saveData="1">
    <webPr sourceData="1" parsePre="1" consecutive="1" xl2000="1" url="http://10.238.10.38:8080/ssp_estadistica/cuaderno/cuaderno_estadistico/p43_gra_inc_inv_excel.php?mes='Marzo'&amp;anio='2012'&amp;origen='excel'"/>
  </connection>
  <connection id="379" xr16:uid="{00000000-0015-0000-FFFF-FFFF7A010000}" name="Conexión10337" type="4" refreshedVersion="3" background="1" saveData="1">
    <webPr sourceData="1" parsePre="1" consecutive="1" xl2000="1" url="http://10.238.10.38:8080/ssp_estadistica/cuaderno/cuaderno_estadistico/p44_tra_int_ext_excel.php?mes='Marzo'&amp;anio='2012'&amp;origen='excel'"/>
  </connection>
  <connection id="380" xr16:uid="{00000000-0015-0000-FFFF-FFFF7B010000}" name="Conexión10338" type="4" refreshedVersion="3" background="1" saveData="1">
    <webPr sourceData="1" parsePre="1" consecutive="1" xl2000="1" url="http://10.238.10.38:8080/ssp_estadistica/cuaderno/cuaderno_estadistico/p29_totales_generales.php?mes='Marzo'&amp;anio='2012'&amp;origen='excel'"/>
  </connection>
  <connection id="381" xr16:uid="{00000000-0015-0000-FFFF-FFFF7C010000}" name="Conexión10339" type="4" refreshedVersion="3" background="1" saveData="1">
    <webPr sourceData="1" parsePre="1" consecutive="1" xl2000="1" url="http://10.238.10.38:8080/ssp_estadistica/notas/notas_secciones_cuaderno.php?mes='Marzo'&amp;anio='2012'&amp;idSeccion=2"/>
  </connection>
  <connection id="382" xr16:uid="{00000000-0015-0000-FFFF-FFFF7D010000}" name="Conexión1034" type="4" refreshedVersion="4" background="1" saveData="1">
    <webPr sourceData="1" parsePre="1" consecutive="1" xl2000="1" url="http://localhost:8080/ssp_estadistica/cuaderno/cuaderno_estadistico/parametros_cuaderno_estadistico.php"/>
  </connection>
  <connection id="383" xr16:uid="{00000000-0015-0000-FFFF-FFFF7E010000}" name="Conexión10340" type="4" refreshedVersion="3" background="1" saveData="1">
    <webPr sourceData="1" parsePre="1" consecutive="1" xl2000="1" url="http://10.238.10.38:8080/ssp_estadistica/notas/notas_secciones_cuaderno.php?mes='Marzo'&amp;anio='2012'&amp;idSeccion='3'"/>
  </connection>
  <connection id="384" xr16:uid="{00000000-0015-0000-FFFF-FFFF7F010000}" name="Conexión10341" type="4" refreshedVersion="3" background="1" saveData="1">
    <webPr sourceData="1" parsePre="1" consecutive="1" xl2000="1" url="http://10.238.10.38:8080/ssp_estadistica/notas/notas_secciones_cuaderno.php?mes='Marzo'&amp;anio='2012'&amp;idSeccion='17'"/>
  </connection>
  <connection id="385" xr16:uid="{00000000-0015-0000-FFFF-FFFF80010000}" name="Conexión10342" type="4" refreshedVersion="3" background="1" saveData="1">
    <webPr sourceData="1" parsePre="1" consecutive="1" xl2000="1" url="http://10.238.10.38:8080/ssp_estadistica/notas/notas_secciones_cuaderno.php?mes='Marzo'&amp;anio='2012'&amp;idSeccion='4'"/>
  </connection>
  <connection id="386" xr16:uid="{00000000-0015-0000-FFFF-FFFF81010000}" name="Conexión10343" type="4" refreshedVersion="3" background="1" saveData="1">
    <webPr sourceData="1" parsePre="1" consecutive="1" xl2000="1" url="http://10.238.10.38:8080/ssp_estadistica/notas/notas_secciones_cuaderno.php?mes='Marzo'&amp;anio='2012'&amp;idSeccion='18'"/>
  </connection>
  <connection id="387" xr16:uid="{00000000-0015-0000-FFFF-FFFF82010000}" name="Conexión10344" type="4" refreshedVersion="3" background="1" saveData="1">
    <webPr sourceData="1" parsePre="1" consecutive="1" xl2000="1" url="http://10.238.10.38:8080/ssp_estadistica/notas/notas_secciones_cuaderno.php?mes='Marzo'&amp;anio='2012'&amp;idSeccion='5'"/>
  </connection>
  <connection id="388" xr16:uid="{00000000-0015-0000-FFFF-FFFF83010000}" name="Conexión10345" type="4" refreshedVersion="3" background="1" saveData="1">
    <webPr sourceData="1" parsePre="1" consecutive="1" xl2000="1" url="http://10.238.10.38:8080/ssp_estadistica/notas/notas_secciones_cuaderno.php?mes='Marzo'&amp;anio='2012'&amp;idSeccion='6'"/>
  </connection>
  <connection id="389" xr16:uid="{00000000-0015-0000-FFFF-FFFF84010000}" name="Conexión10346" type="4" refreshedVersion="3" background="1" saveData="1">
    <webPr sourceData="1" parsePre="1" consecutive="1" xl2000="1" url="http://10.238.10.38:8080/ssp_estadistica/notas/notas_secciones_cuaderno.php?mes='Marzo'&amp;anio='2012'&amp;idSeccion='7'"/>
  </connection>
  <connection id="390" xr16:uid="{00000000-0015-0000-FFFF-FFFF85010000}" name="Conexión10347" type="4" refreshedVersion="3" background="1" saveData="1">
    <webPr sourceData="1" parsePre="1" consecutive="1" xl2000="1" url="http://10.238.10.38:8080/ssp_estadistica/notas/notas_secciones_cuaderno.php?mes='Marzo'&amp;anio='2012'&amp;idSeccion='19'"/>
  </connection>
  <connection id="391" xr16:uid="{00000000-0015-0000-FFFF-FFFF86010000}" name="Conexión10348" type="4" refreshedVersion="3" background="1" saveData="1">
    <webPr sourceData="1" parsePre="1" consecutive="1" xl2000="1" url="http://10.238.10.38:8080/ssp_estadistica/notas/notas_secciones_cuaderno.php?mes='Marzo'&amp;anio='2012'&amp;idSeccion='8'"/>
  </connection>
  <connection id="392" xr16:uid="{00000000-0015-0000-FFFF-FFFF87010000}" name="Conexión10349" type="4" refreshedVersion="3" background="1" saveData="1">
    <webPr sourceData="1" parsePre="1" consecutive="1" xl2000="1" url="http://10.238.10.38:8080/ssp_estadistica/notas/notas_secciones_cuaderno.php?mes='Marzo'&amp;anio='2012'&amp;idSeccion='9'"/>
  </connection>
  <connection id="393" xr16:uid="{00000000-0015-0000-FFFF-FFFF88010000}" name="Conexión1035" type="4" refreshedVersion="4" background="1" saveData="1">
    <webPr sourceData="1" parsePre="1" consecutive="1" xl2000="1" url="http://localhost:8080/ssp_estadistica/cuaderno/cuaderno_estadistico/encabezados.php?mes='Mayo'&amp;anio='2011'&amp;origen='excel'"/>
  </connection>
  <connection id="394" xr16:uid="{00000000-0015-0000-FFFF-FFFF89010000}" name="Conexión10350" type="4" refreshedVersion="3" background="1" saveData="1">
    <webPr sourceData="1" parsePre="1" consecutive="1" xl2000="1" url="http://10.238.10.38:8080/ssp_estadistica/notas/notas_secciones_cuaderno.php?mes='Marzo'&amp;anio='2012'&amp;idSeccion='10'"/>
  </connection>
  <connection id="395" xr16:uid="{00000000-0015-0000-FFFF-FFFF8A010000}" name="Conexión10351" type="4" refreshedVersion="3" background="1" saveData="1">
    <webPr sourceData="1" parsePre="1" consecutive="1" xl2000="1" url="http://10.238.10.38:8080/ssp_estadistica/notas/notas_secciones_cuaderno.php?mes='Marzo'&amp;anio='2012'&amp;idSeccion='11'"/>
  </connection>
  <connection id="396" xr16:uid="{00000000-0015-0000-FFFF-FFFF8B010000}" name="Conexión10352" type="4" refreshedVersion="3" background="1" saveData="1">
    <webPr sourceData="1" parsePre="1" consecutive="1" xl2000="1" url="http://10.238.10.38:8080/ssp_estadistica/notas/notas_secciones_cuaderno.php?mes='Marzo'&amp;anio='2012'&amp;idSeccion='20'"/>
  </connection>
  <connection id="397" xr16:uid="{00000000-0015-0000-FFFF-FFFF8C010000}" name="Conexión10353" type="4" refreshedVersion="3" background="1" saveData="1">
    <webPr sourceData="1" parsePre="1" consecutive="1" xl2000="1" url="http://10.238.10.38:8080/ssp_estadistica/notas/notas_secciones_cuaderno.php?mes='Marzo'&amp;anio='2012'&amp;idSeccion='12'"/>
  </connection>
  <connection id="398" xr16:uid="{00000000-0015-0000-FFFF-FFFF8D010000}" name="Conexión10354" type="4" refreshedVersion="3" background="1" saveData="1">
    <webPr sourceData="1" parsePre="1" consecutive="1" xl2000="1" url="http://10.238.10.38:8080/ssp_estadistica/notas/notas_secciones_cuaderno.php?mes='Marzo'&amp;anio='2012'&amp;idSeccion='21'"/>
  </connection>
  <connection id="399" xr16:uid="{00000000-0015-0000-FFFF-FFFF8E010000}" name="Conexión10355" type="4" refreshedVersion="3" background="1" saveData="1">
    <webPr sourceData="1" parsePre="1" consecutive="1" xl2000="1" url="http://10.238.10.38:8080/ssp_estadistica/notas/notas_secciones_cuaderno.php?mes='Marzo'&amp;anio='2012'&amp;idSeccion='13'"/>
  </connection>
  <connection id="400" xr16:uid="{00000000-0015-0000-FFFF-FFFF8F010000}" name="Conexión10356" type="4" refreshedVersion="3" background="1" saveData="1">
    <webPr sourceData="1" parsePre="1" consecutive="1" xl2000="1" url="http://10.238.10.38:8080/ssp_estadistica/notas/notas_secciones_cuaderno.php?mes='Marzo'&amp;anio='2012'&amp;idSeccion='22'"/>
  </connection>
  <connection id="401" xr16:uid="{00000000-0015-0000-FFFF-FFFF90010000}" name="Conexión10357" type="4" refreshedVersion="3" background="1" saveData="1">
    <webPr sourceData="1" parsePre="1" consecutive="1" xl2000="1" url="http://10.238.10.38:8080/ssp_estadistica/notas/notas_secciones_cuaderno.php?mes='Marzo'&amp;anio='2012'&amp;idSeccion='14'"/>
  </connection>
  <connection id="402" xr16:uid="{00000000-0015-0000-FFFF-FFFF91010000}" name="Conexión10358" type="4" refreshedVersion="3" background="1" saveData="1">
    <webPr sourceData="1" parsePre="1" consecutive="1" xl2000="1" url="http://10.238.10.38:8080/ssp_estadistica/notas/notas_secciones_cuaderno.php?mes='Marzo'&amp;anio='2012'&amp;idSeccion='23'"/>
  </connection>
  <connection id="403" xr16:uid="{00000000-0015-0000-FFFF-FFFF92010000}" name="Conexión10359" type="4" refreshedVersion="3" background="1" saveData="1">
    <webPr sourceData="1" parsePre="1" consecutive="1" xl2000="1" url="http://10.238.10.38:8080/ssp_estadistica/notas/notas_secciones_cuaderno.php?mes='Marzo'&amp;anio='2012'&amp;idSeccion='15'"/>
  </connection>
  <connection id="404" xr16:uid="{00000000-0015-0000-FFFF-FFFF93010000}" name="Conexión1036" type="4" refreshedVersion="4" background="1" saveData="1">
    <webPr sourceData="1" parsePre="1" consecutive="1" xl2000="1" url="http://localhost:8080/ssp_estadistica/cuaderno/cuaderno_estadistico/p3_resumen_poblacion_excel.php?mes='Mayo'&amp;anio='2011'&amp;origen='excel'"/>
  </connection>
  <connection id="405" xr16:uid="{00000000-0015-0000-FFFF-FFFF94010000}" name="Conexión10360" type="4" refreshedVersion="3" background="1" saveData="1">
    <webPr sourceData="1" parsePre="1" consecutive="1" xl2000="1" url="http://10.238.10.38:8080/ssp_estadistica/notas/notas_secciones_cuaderno.php?mes='Marzo'&amp;anio='2012'&amp;idSeccion='16'"/>
  </connection>
  <connection id="406" xr16:uid="{00000000-0015-0000-FFFF-FFFF95010000}" name="Conexión10361" type="4" refreshedVersion="3" background="1" saveData="1">
    <webPr sourceData="1" parsePre="1" consecutive="1" xl2000="1" url="http://10.238.10.38:8080/ssp_estadistica/notas/notas_secciones_cuaderno.php?mes='Marzo'&amp;anio='2012'&amp;idSeccion='24'"/>
  </connection>
  <connection id="407" xr16:uid="{00000000-0015-0000-FFFF-FFFF96010000}" name="Conexión10362" type="4" refreshedVersion="3" background="1" saveData="1">
    <webPr sourceData="1" parsePre="1" consecutive="1" xl2000="1" url="http://10.238.10.38:8080/ssp_estadistica/notas/notas_secciones_cuaderno.php?mes='Marzo'&amp;anio='2012'&amp;idSeccion='25'"/>
  </connection>
  <connection id="408" xr16:uid="{00000000-0015-0000-FFFF-FFFF97010000}" name="Conexión10363" type="4" refreshedVersion="3" background="1" saveData="1">
    <webPr sourceData="1" parsePre="1" consecutive="1" xl2000="1" url="http://10.238.10.38:8080/ssp_estadistica/notas/notas_secciones_cuaderno.php?mes='Marzo'&amp;anio='2012'&amp;idSeccion='26'"/>
  </connection>
  <connection id="409" xr16:uid="{00000000-0015-0000-FFFF-FFFF98010000}" name="Conexión10364" type="4" refreshedVersion="3" background="1" saveData="1">
    <webPr sourceData="1" parsePre="1" consecutive="1" xl2000="1" url="http://10.238.10.38:8080/ssp_estadistica/cuaderno/cuaderno_estadistico/parametros_cuaderno_estadistico.php"/>
  </connection>
  <connection id="410" xr16:uid="{00000000-0015-0000-FFFF-FFFF99010000}" name="Conexión10365" type="4" refreshedVersion="3" background="1" saveData="1">
    <webPr sourceData="1" parsePre="1" consecutive="1" xl2000="1" url="http://10.238.10.38:8080/ssp_estadistica/cuaderno/cuaderno_estadistico/encabezados.php?mes='Marzo'&amp;anio='2012'&amp;origen='excel'"/>
  </connection>
  <connection id="411" xr16:uid="{00000000-0015-0000-FFFF-FFFF9A010000}" name="Conexión10366" type="4" refreshedVersion="3" background="1" saveData="1">
    <webPr sourceData="1" parsePre="1" consecutive="1" xl2000="1" url="http://10.238.10.38:8080/ssp_estadistica/cuaderno/cuaderno_estadistico/p3_resumen_poblacion_excel.php?mes='Marzo'&amp;anio='2012'&amp;origen='excel'"/>
  </connection>
  <connection id="412" xr16:uid="{00000000-0015-0000-FFFF-FFFF9B010000}" name="Conexión10367" type="4" refreshedVersion="3" background="1" saveData="1">
    <webPr sourceData="1" parsePre="1" consecutive="1" xl2000="1" url="http://10.238.10.38:8080/ssp_estadistica/cuaderno/cuaderno_estadistico/p4_poblacion_penitenciaria_excel.php?mes='Marzo'&amp;anio='2012'&amp;origen='excel'"/>
  </connection>
  <connection id="413" xr16:uid="{00000000-0015-0000-FFFF-FFFF9C010000}" name="Conexión10368" type="4" refreshedVersion="3" background="1" saveData="1">
    <webPr sourceData="1" parsePre="1" consecutive="1" xl2000="1" url="http://10.238.10.38:8080/ssp_estadistica/cuaderno/cuaderno_estadistico/p5_pob_pen_x_Fue_excel.php?mes='Marzo'&amp;anio='2012'&amp;origen='excel'"/>
  </connection>
  <connection id="414" xr16:uid="{00000000-0015-0000-FFFF-FFFF9D010000}" name="Conexión10369" type="4" refreshedVersion="3" background="1" saveData="1">
    <webPr sourceData="1" parsePre="1" consecutive="1" xl2000="1" url="http://10.238.10.38:8080/ssp_estadistica/cuaderno/cuaderno_estadistico/p6_pob_pen_excel.php?mes='Marzo'&amp;anio='2012'&amp;origen='excel'"/>
  </connection>
  <connection id="415" xr16:uid="{00000000-0015-0000-FFFF-FFFF9E010000}" name="Conexión1037" type="4" refreshedVersion="4" background="1" saveData="1">
    <webPr sourceData="1" parsePre="1" consecutive="1" xl2000="1" url="http://localhost:8080/ssp_estadistica/cuaderno/cuaderno_estadistico/p4_poblacion_penitenciaria_excel.php?mes='Mayo'&amp;anio='2011'&amp;origen='excel'"/>
  </connection>
  <connection id="416" xr16:uid="{00000000-0015-0000-FFFF-FFFF9F010000}" name="Conexión10370" type="4" refreshedVersion="3" background="1" saveData="1">
    <webPr sourceData="1" parsePre="1" consecutive="1" xl2000="1" url="http://10.238.10.38:8080/ssp_estadistica/cuaderno/cuaderno_estadistico/p7_comp_pob_xfuero_situacion_variacion.php?mes='Marzo'&amp;anio='2012'&amp;origen='excel'"/>
  </connection>
  <connection id="417" xr16:uid="{00000000-0015-0000-FFFF-FFFFA0010000}" name="Conexión10371" type="4" refreshedVersion="3" background="1" saveData="1">
    <webPr sourceData="1" parsePre="1" consecutive="1" xl2000="1" url="http://10.238.10.38:8080/ssp_estadistica/cuaderno/cuaderno_estadistico/p8_comportamiento_grafica_1.php?mes='Marzo'&amp;anio='2012'&amp;origen='excel'"/>
  </connection>
  <connection id="418" xr16:uid="{00000000-0015-0000-FFFF-FFFFA1010000}" name="Conexión10372" type="4" refreshedVersion="3" background="1" saveData="1">
    <webPr sourceData="1" parsePre="1" consecutive="1" xl2000="1" url="http://10.238.10.38:8080/ssp_estadistica/cuaderno/cuaderno_estadistico/p8_comportamiento_grafica_2.php?mes='Marzo'&amp;anio='2012'&amp;origen='excel'"/>
  </connection>
  <connection id="419" xr16:uid="{00000000-0015-0000-FFFF-FFFFA2010000}" name="Conexión10373" type="4" refreshedVersion="3" background="1" saveData="1">
    <webPr sourceData="1" parsePre="1" consecutive="1" xl2000="1" url="http://10.238.10.38:8080/ssp_estadistica/cuaderno/cuaderno_estadistico/p9_comportamiento_grafica_1.php?mes='Marzo'&amp;anio='2012'&amp;origen='excel'"/>
  </connection>
  <connection id="420" xr16:uid="{00000000-0015-0000-FFFF-FFFFA3010000}" name="Conexión10374" type="4" refreshedVersion="3" background="1" saveData="1">
    <webPr sourceData="1" parsePre="1" consecutive="1" xl2000="1" url="http://10.238.10.38:8080/ssp_estadistica/cuaderno/cuaderno_estadistico/p10_gra_dis_cen_pen_excel.php?mes='Marzo'&amp;anio='2012'&amp;origen='excel'"/>
  </connection>
  <connection id="421" xr16:uid="{00000000-0015-0000-FFFF-FFFFA4010000}" name="Conexión10375" type="4" refreshedVersion="3" background="1" saveData="1">
    <webPr sourceData="1" parsePre="1" consecutive="1" xl2000="1" url="http://10.238.10.38:8080/ssp_estadistica/cuaderno/cuaderno_estadistico/p11_num_cen_cap_pob_sob_excel.php?mes='Marzo'&amp;anio=2012&amp;origen='excel'"/>
  </connection>
  <connection id="422" xr16:uid="{00000000-0015-0000-FFFF-FFFFA5010000}" name="Conexión10376" type="4" refreshedVersion="3" background="1" saveData="1">
    <webPr sourceData="1" parsePre="1" consecutive="1" xl2000="1" url="http://10.238.10.38:8080/ssp_estadistica/cuaderno/cuaderno_estadistico/p12_sob_pen_excel.php?mes='Marzo'&amp;anio='2012'&amp;origen='excel'"/>
  </connection>
  <connection id="423" xr16:uid="{00000000-0015-0000-FFFF-FFFFA6010000}" name="Conexión10377" type="4" refreshedVersion="3" background="1" saveData="1">
    <webPr sourceData="1" parsePre="1" consecutive="1" xl2000="1" url="http://10.238.10.38:8080/ssp_estadistica/cuaderno/cuaderno_estadistico/p13_tipo_centros.php?mes='Marzo'&amp;anio='2012'&amp;origen='excel'"/>
  </connection>
  <connection id="424" xr16:uid="{00000000-0015-0000-FFFF-FFFFA7010000}" name="Conexión10378" type="4" refreshedVersion="3" background="1" saveData="1">
    <webPr sourceData="1" parsePre="1" consecutive="1" xl2000="1" url="http://10.238.10.38:8080/ssp_estadistica/cuaderno/cuaderno_estadistico/p14_cap_sob_pob_x_sit_jur_excel.php?mes='Marzo'&amp;anio='2012'&amp;origen='excel'"/>
  </connection>
  <connection id="425" xr16:uid="{00000000-0015-0000-FFFF-FFFFA8010000}" name="Conexión10379" type="4" refreshedVersion="3" background="1" saveData="1">
    <webPr sourceData="1" parsePre="1" consecutive="1" xl2000="1" url="http://10.238.10.38:8080/ssp_estadistica/cuaderno/cuaderno_estadistico/p28_pob_pen_cen_fed_excel.php?mes='Marzo'&amp;anio='2012'&amp;origen='excel'"/>
  </connection>
  <connection id="426" xr16:uid="{00000000-0015-0000-FFFF-FFFFA9010000}" name="Conexión1038" type="4" refreshedVersion="4" background="1" saveData="1">
    <webPr sourceData="1" parsePre="1" consecutive="1" xl2000="1" url="http://localhost:8080/ssp_estadistica/cuaderno/cuaderno_estadistico/p5_pob_pen_x_Fue_excel.php?mes='Mayo'&amp;anio='2011'&amp;origen='excel'"/>
  </connection>
  <connection id="427" xr16:uid="{00000000-0015-0000-FFFF-FFFFAA010000}" name="Conexión10380" type="4" refreshedVersion="3" background="1" saveData="1">
    <webPr sourceData="1" parsePre="1" consecutive="1" xl2000="1" url="http://10.238.10.38:8080/ssp_estadistica/cuaderno/cuaderno_estadistico/p29_poblacion_centrosfederales.php?mes='Marzo'&amp;anio='2012'&amp;origen='excel'"/>
  </connection>
  <connection id="428" xr16:uid="{00000000-0015-0000-FFFF-FFFFAB010000}" name="Conexión10381" type="4" refreshedVersion="3" background="1" saveData="1">
    <webPr sourceData="1" parsePre="1" consecutive="1" xl2000="1" url="http://10.238.10.38:8080/ssp_estadistica/cuaderno/cuaderno_estadistico/p29_poblacion_centrosfederales_grafica.php?mes='Marzo'&amp;anio='2012'&amp;origen='excel'"/>
  </connection>
  <connection id="429" xr16:uid="{00000000-0015-0000-FFFF-FFFFAC010000}" name="Conexión10382" type="4" refreshedVersion="3" background="1" saveData="1">
    <webPr sourceData="1" parsePre="1" consecutive="1" xl2000="1" url="http://10.238.10.38:8080/ssp_estadistica/cuaderno/cuaderno_estadistico/p34_ben_lib_ant_excel.php?mes='Marzo'&amp;anio='2012'&amp;origen='excel'"/>
  </connection>
  <connection id="430" xr16:uid="{00000000-0015-0000-FFFF-FFFFAD010000}" name="Conexión10383" type="4" refreshedVersion="3" background="1" saveData="1">
    <webPr sourceData="1" parsePre="1" consecutive="1" xl2000="1" url="http://10.238.10.38:8080/ssp_estadistica/cuaderno/cuaderno_estadistico/p35_gra_ben_lib_ant_excel.php?mes='Marzo'&amp;anio='2012'&amp;origen='excel'"/>
  </connection>
  <connection id="431" xr16:uid="{00000000-0015-0000-FFFF-FFFFAE010000}" name="Conexión10384" type="4" refreshedVersion="3" background="1" saveData="1">
    <webPr sourceData="1" parsePre="1" consecutive="1" xl2000="1" url="http://10.238.10.38:8080/ssp_estadistica/cuaderno/cuaderno_estadistico/p36_ben_lib_ant_excel.php?mes='Marzo'&amp;anio='2012'&amp;origen='excel'"/>
  </connection>
  <connection id="432" xr16:uid="{00000000-0015-0000-FFFF-FFFFAF010000}" name="Conexión10385" type="4" refreshedVersion="3" background="1" saveData="1">
    <webPr sourceData="1" parsePre="1" consecutive="1" xl2000="1" url="http://10.238.10.38:8080/ssp_estadistica/cuaderno/cuaderno_estadistico/p37_gra_pob_lib_vig_excel.php?mes='Marzo'&amp;anio='2012'&amp;origen='excel'"/>
  </connection>
  <connection id="433" xr16:uid="{00000000-0015-0000-FFFF-FFFFB0010000}" name="Conexión10386" type="4" refreshedVersion="3" background="1" saveData="1">
    <webPr sourceData="1" parsePre="1" consecutive="1" xl2000="1" url="http://10.238.10.38:8080/ssp_estadistica/cuaderno/cuaderno_estadistico/p38_res_lib_ant_excel.php?mes='Marzo'&amp;anio='2012'&amp;origen='excel'"/>
  </connection>
  <connection id="434" xr16:uid="{00000000-0015-0000-FFFF-FFFFB1010000}" name="Conexión10387" type="4" refreshedVersion="3" background="1" saveData="1">
    <webPr sourceData="1" parsePre="1" consecutive="1" xl2000="1" url="http://10.238.10.38:8080/ssp_estadistica/cuaderno/cuaderno_estadistico/p39_gra_pob_lib_vig_excel.php?mes='Marzo'&amp;anio='2012'&amp;origen='excel'"/>
  </connection>
  <connection id="435" xr16:uid="{00000000-0015-0000-FFFF-FFFFB2010000}" name="Conexión10388" type="4" refreshedVersion="3" background="1" saveData="1">
    <webPr sourceData="1" parsePre="1" consecutive="1" xl2000="1" url="http://10.238.10.38:8080/ssp_estadistica/cuaderno/cuaderno_estadistico/p40_inc_pen_excel.php?mes='Marzo'&amp;anio='2012'&amp;origen='excel'"/>
  </connection>
  <connection id="436" xr16:uid="{00000000-0015-0000-FFFF-FFFFB3010000}" name="Conexión10389" type="4" refreshedVersion="3" background="1" saveData="1">
    <webPr sourceData="1" parsePre="1" consecutive="1" xl2000="1" url="http://10.238.10.38:8080/ssp_estadistica/cuaderno/cuaderno_estadistico/p41_int_inv_inc_pen_excel.php?mes='Marzo'&amp;anio='2012'&amp;origen='excel'"/>
  </connection>
  <connection id="437" xr16:uid="{00000000-0015-0000-FFFF-FFFFB4010000}" name="Conexión1039" type="4" refreshedVersion="4" background="1" saveData="1">
    <webPr sourceData="1" parsePre="1" consecutive="1" xl2000="1" url="http://localhost:8080/ssp_estadistica/cuaderno/cuaderno_estadistico/p6_pob_pen_excel.php?mes='Mayo'&amp;anio='2011'&amp;origen='excel'"/>
  </connection>
  <connection id="438" xr16:uid="{00000000-0015-0000-FFFF-FFFFB5010000}" name="Conexión10390" type="4" refreshedVersion="3" background="1" saveData="1">
    <webPr sourceData="1" parsePre="1" consecutive="1" xl2000="1" url="http://10.238.10.38:8080/ssp_estadistica/cuaderno/cuaderno_estadistico/p42_gra_int_inv_inc_pen_excel.php?mes='Marzo'&amp;anio='2012'&amp;origen='excel'"/>
  </connection>
  <connection id="439" xr16:uid="{00000000-0015-0000-FFFF-FFFFB6010000}" name="Conexión10391" type="4" refreshedVersion="3" background="1" saveData="1">
    <webPr sourceData="1" parsePre="1" consecutive="1" xl2000="1" url="http://10.238.10.38:8080/ssp_estadistica/cuaderno/cuaderno_estadistico/p43_gra_inc_inv_excel.php?mes='Marzo'&amp;anio='2012'&amp;origen='excel'"/>
  </connection>
  <connection id="440" xr16:uid="{00000000-0015-0000-FFFF-FFFFB7010000}" name="Conexión10392" type="4" refreshedVersion="3" background="1" saveData="1">
    <webPr sourceData="1" parsePre="1" consecutive="1" xl2000="1" url="http://10.238.10.38:8080/ssp_estadistica/cuaderno/cuaderno_estadistico/p44_tra_int_ext_excel.php?mes='Marzo'&amp;anio='2012'&amp;origen='excel'"/>
  </connection>
  <connection id="441" xr16:uid="{00000000-0015-0000-FFFF-FFFFB8010000}" name="Conexión10393" type="4" refreshedVersion="3" background="1" saveData="1">
    <webPr sourceData="1" parsePre="1" consecutive="1" xl2000="1" url="http://10.238.10.38:8080/ssp_estadistica/cuaderno/cuaderno_estadistico/p29_totales_generales.php?mes='Marzo'&amp;anio='2012'&amp;origen='excel'"/>
  </connection>
  <connection id="442" xr16:uid="{00000000-0015-0000-FFFF-FFFFB9010000}" name="Conexión10394" type="4" refreshedVersion="3" background="1" saveData="1">
    <webPr sourceData="1" parsePre="1" consecutive="1" xl2000="1" url="http://10.238.10.38:8080/ssp_estadistica/notas/notas_secciones_cuaderno.php?mes='Marzo'&amp;anio='2012'&amp;idSeccion=2"/>
  </connection>
  <connection id="443" xr16:uid="{00000000-0015-0000-FFFF-FFFFBA010000}" name="Conexión10395" type="4" refreshedVersion="3" background="1" saveData="1">
    <webPr sourceData="1" parsePre="1" consecutive="1" xl2000="1" url="http://10.238.10.38:8080/ssp_estadistica/notas/notas_secciones_cuaderno.php?mes='Marzo'&amp;anio='2012'&amp;idSeccion='3'"/>
  </connection>
  <connection id="444" xr16:uid="{00000000-0015-0000-FFFF-FFFFBB010000}" name="Conexión10396" type="4" refreshedVersion="3" background="1" saveData="1">
    <webPr sourceData="1" parsePre="1" consecutive="1" xl2000="1" url="http://10.238.10.38:8080/ssp_estadistica/notas/notas_secciones_cuaderno.php?mes='Marzo'&amp;anio='2012'&amp;idSeccion='17'"/>
  </connection>
  <connection id="445" xr16:uid="{00000000-0015-0000-FFFF-FFFFBC010000}" name="Conexión10397" type="4" refreshedVersion="3" background="1" saveData="1">
    <webPr sourceData="1" parsePre="1" consecutive="1" xl2000="1" url="http://10.238.10.38:8080/ssp_estadistica/notas/notas_secciones_cuaderno.php?mes='Marzo'&amp;anio='2012'&amp;idSeccion='4'"/>
  </connection>
  <connection id="446" xr16:uid="{00000000-0015-0000-FFFF-FFFFBD010000}" name="Conexión10398" type="4" refreshedVersion="3" background="1" saveData="1">
    <webPr sourceData="1" parsePre="1" consecutive="1" xl2000="1" url="http://10.238.10.38:8080/ssp_estadistica/notas/notas_secciones_cuaderno.php?mes='Marzo'&amp;anio='2012'&amp;idSeccion='18'"/>
  </connection>
  <connection id="447" xr16:uid="{00000000-0015-0000-FFFF-FFFFBE010000}" name="Conexión10399" type="4" refreshedVersion="3" background="1" saveData="1">
    <webPr sourceData="1" parsePre="1" consecutive="1" xl2000="1" url="http://10.238.10.38:8080/ssp_estadistica/notas/notas_secciones_cuaderno.php?mes='Marzo'&amp;anio='2012'&amp;idSeccion='5'"/>
  </connection>
  <connection id="448" xr16:uid="{00000000-0015-0000-FFFF-FFFFBF010000}" name="Conexión104" type="4" refreshedVersion="3" background="1" saveData="1">
    <webPr sourceData="1" parsePre="1" consecutive="1" xl2000="1" url="http://localhost:8080/ssp_estadistica/cuaderno/capacidad_excel_dos.php?mes=Marzo&amp;anio=2011&amp;IdSubseccion=9&amp;origen=excel"/>
  </connection>
  <connection id="449" xr16:uid="{00000000-0015-0000-FFFF-FFFFC0010000}" name="Conexión1040" type="4" refreshedVersion="4" background="1" saveData="1">
    <webPr sourceData="1" parsePre="1" consecutive="1" xl2000="1" url="http://localhost:8080/ssp_estadistica/cuaderno/cuaderno_estadistico/p7_comp_pob_xfuero_situacion_variacion.php?mes='Mayo'&amp;anio='2011'&amp;origen='excel'"/>
  </connection>
  <connection id="450" xr16:uid="{00000000-0015-0000-FFFF-FFFFC1010000}" name="Conexión10400" type="4" refreshedVersion="3" background="1" saveData="1">
    <webPr sourceData="1" parsePre="1" consecutive="1" xl2000="1" url="http://10.238.10.38:8080/ssp_estadistica/notas/notas_secciones_cuaderno.php?mes='Marzo'&amp;anio='2012'&amp;idSeccion='6'"/>
  </connection>
  <connection id="451" xr16:uid="{00000000-0015-0000-FFFF-FFFFC2010000}" name="Conexión10401" type="4" refreshedVersion="3" background="1" saveData="1">
    <webPr sourceData="1" parsePre="1" consecutive="1" xl2000="1" url="http://10.238.10.38:8080/ssp_estadistica/notas/notas_secciones_cuaderno.php?mes='Marzo'&amp;anio='2012'&amp;idSeccion='7'"/>
  </connection>
  <connection id="452" xr16:uid="{00000000-0015-0000-FFFF-FFFFC3010000}" name="Conexión10402" type="4" refreshedVersion="3" background="1" saveData="1">
    <webPr sourceData="1" parsePre="1" consecutive="1" xl2000="1" url="http://10.238.10.38:8080/ssp_estadistica/notas/notas_secciones_cuaderno.php?mes='Marzo'&amp;anio='2012'&amp;idSeccion='19'"/>
  </connection>
  <connection id="453" xr16:uid="{00000000-0015-0000-FFFF-FFFFC4010000}" name="Conexión10403" type="4" refreshedVersion="3" background="1" saveData="1">
    <webPr sourceData="1" parsePre="1" consecutive="1" xl2000="1" url="http://10.238.10.38:8080/ssp_estadistica/notas/notas_secciones_cuaderno.php?mes='Marzo'&amp;anio='2012'&amp;idSeccion='8'"/>
  </connection>
  <connection id="454" xr16:uid="{00000000-0015-0000-FFFF-FFFFC5010000}" name="Conexión10404" type="4" refreshedVersion="3" background="1" saveData="1">
    <webPr sourceData="1" parsePre="1" consecutive="1" xl2000="1" url="http://10.238.10.38:8080/ssp_estadistica/notas/notas_secciones_cuaderno.php?mes='Marzo'&amp;anio='2012'&amp;idSeccion='9'"/>
  </connection>
  <connection id="455" xr16:uid="{00000000-0015-0000-FFFF-FFFFC6010000}" name="Conexión10405" type="4" refreshedVersion="3" background="1" saveData="1">
    <webPr sourceData="1" parsePre="1" consecutive="1" xl2000="1" url="http://10.238.10.38:8080/ssp_estadistica/notas/notas_secciones_cuaderno.php?mes='Marzo'&amp;anio='2012'&amp;idSeccion='10'"/>
  </connection>
  <connection id="456" xr16:uid="{00000000-0015-0000-FFFF-FFFFC7010000}" name="Conexión10406" type="4" refreshedVersion="3" background="1" saveData="1">
    <webPr sourceData="1" parsePre="1" consecutive="1" xl2000="1" url="http://10.238.10.38:8080/ssp_estadistica/notas/notas_secciones_cuaderno.php?mes='Marzo'&amp;anio='2012'&amp;idSeccion='11'"/>
  </connection>
  <connection id="457" xr16:uid="{00000000-0015-0000-FFFF-FFFFC8010000}" name="Conexión10407" type="4" refreshedVersion="3" background="1" saveData="1">
    <webPr sourceData="1" parsePre="1" consecutive="1" xl2000="1" url="http://10.238.10.38:8080/ssp_estadistica/notas/notas_secciones_cuaderno.php?mes='Marzo'&amp;anio='2012'&amp;idSeccion='20'"/>
  </connection>
  <connection id="458" xr16:uid="{00000000-0015-0000-FFFF-FFFFC9010000}" name="Conexión10408" type="4" refreshedVersion="3" background="1" saveData="1">
    <webPr sourceData="1" parsePre="1" consecutive="1" xl2000="1" url="http://10.238.10.38:8080/ssp_estadistica/notas/notas_secciones_cuaderno.php?mes='Marzo'&amp;anio='2012'&amp;idSeccion='12'"/>
  </connection>
  <connection id="459" xr16:uid="{00000000-0015-0000-FFFF-FFFFCA010000}" name="Conexión10409" type="4" refreshedVersion="3" background="1" saveData="1">
    <webPr sourceData="1" parsePre="1" consecutive="1" xl2000="1" url="http://10.238.10.38:8080/ssp_estadistica/notas/notas_secciones_cuaderno.php?mes='Marzo'&amp;anio='2012'&amp;idSeccion='21'"/>
  </connection>
  <connection id="460" xr16:uid="{00000000-0015-0000-FFFF-FFFFCB010000}" name="Conexión1041" type="4" refreshedVersion="4" background="1" saveData="1">
    <webPr sourceData="1" parsePre="1" consecutive="1" xl2000="1" url="http://localhost:8080/ssp_estadistica/cuaderno/cuaderno_estadistico/p8_comportamiento_grafica_1.php?mes='Mayo'&amp;anio='2011'&amp;origen='excel'"/>
  </connection>
  <connection id="461" xr16:uid="{00000000-0015-0000-FFFF-FFFFCC010000}" name="Conexión10410" type="4" refreshedVersion="3" background="1" saveData="1">
    <webPr sourceData="1" parsePre="1" consecutive="1" xl2000="1" url="http://10.238.10.38:8080/ssp_estadistica/notas/notas_secciones_cuaderno.php?mes='Marzo'&amp;anio='2012'&amp;idSeccion='13'"/>
  </connection>
  <connection id="462" xr16:uid="{00000000-0015-0000-FFFF-FFFFCD010000}" name="Conexión10411" type="4" refreshedVersion="3" background="1" saveData="1">
    <webPr sourceData="1" parsePre="1" consecutive="1" xl2000="1" url="http://10.238.10.38:8080/ssp_estadistica/notas/notas_secciones_cuaderno.php?mes='Marzo'&amp;anio='2012'&amp;idSeccion='22'"/>
  </connection>
  <connection id="463" xr16:uid="{00000000-0015-0000-FFFF-FFFFCE010000}" name="Conexión10412" type="4" refreshedVersion="3" background="1" saveData="1">
    <webPr sourceData="1" parsePre="1" consecutive="1" xl2000="1" url="http://10.238.10.38:8080/ssp_estadistica/notas/notas_secciones_cuaderno.php?mes='Marzo'&amp;anio='2012'&amp;idSeccion='14'"/>
  </connection>
  <connection id="464" xr16:uid="{00000000-0015-0000-FFFF-FFFFCF010000}" name="Conexión10413" type="4" refreshedVersion="3" background="1" saveData="1">
    <webPr sourceData="1" parsePre="1" consecutive="1" xl2000="1" url="http://10.238.10.38:8080/ssp_estadistica/notas/notas_secciones_cuaderno.php?mes='Marzo'&amp;anio='2012'&amp;idSeccion='23'"/>
  </connection>
  <connection id="465" xr16:uid="{00000000-0015-0000-FFFF-FFFFD0010000}" name="Conexión10414" type="4" refreshedVersion="3" background="1" saveData="1">
    <webPr sourceData="1" parsePre="1" consecutive="1" xl2000="1" url="http://10.238.10.38:8080/ssp_estadistica/notas/notas_secciones_cuaderno.php?mes='Marzo'&amp;anio='2012'&amp;idSeccion='15'"/>
  </connection>
  <connection id="466" xr16:uid="{00000000-0015-0000-FFFF-FFFFD1010000}" name="Conexión10415" type="4" refreshedVersion="3" background="1" saveData="1">
    <webPr sourceData="1" parsePre="1" consecutive="1" xl2000="1" url="http://10.238.10.38:8080/ssp_estadistica/notas/notas_secciones_cuaderno.php?mes='Marzo'&amp;anio='2012'&amp;idSeccion='16'"/>
  </connection>
  <connection id="467" xr16:uid="{00000000-0015-0000-FFFF-FFFFD2010000}" name="Conexión10416" type="4" refreshedVersion="3" background="1" saveData="1">
    <webPr sourceData="1" parsePre="1" consecutive="1" xl2000="1" url="http://10.238.10.38:8080/ssp_estadistica/notas/notas_secciones_cuaderno.php?mes='Marzo'&amp;anio='2012'&amp;idSeccion='24'"/>
  </connection>
  <connection id="468" xr16:uid="{00000000-0015-0000-FFFF-FFFFD3010000}" name="Conexión10417" type="4" refreshedVersion="3" background="1" saveData="1">
    <webPr sourceData="1" parsePre="1" consecutive="1" xl2000="1" url="http://10.238.10.38:8080/ssp_estadistica/notas/notas_secciones_cuaderno.php?mes='Marzo'&amp;anio='2012'&amp;idSeccion='25'"/>
  </connection>
  <connection id="469" xr16:uid="{00000000-0015-0000-FFFF-FFFFD4010000}" name="Conexión10418" type="4" refreshedVersion="3" background="1" saveData="1">
    <webPr sourceData="1" parsePre="1" consecutive="1" xl2000="1" url="http://10.238.10.38:8080/ssp_estadistica/notas/notas_secciones_cuaderno.php?mes='Marzo'&amp;anio='2012'&amp;idSeccion='26'"/>
  </connection>
  <connection id="470" xr16:uid="{00000000-0015-0000-FFFF-FFFFD5010000}" name="Conexión10419" type="4" refreshedVersion="3" background="1" saveData="1">
    <webPr sourceData="1" parsePre="1" consecutive="1" xl2000="1" url="http://10.238.10.38:8080/ssp_estadistica/cuaderno/cuaderno_estadistico/parametros_cuaderno_estadistico.php"/>
  </connection>
  <connection id="471" xr16:uid="{00000000-0015-0000-FFFF-FFFFD6010000}" name="Conexión1042" type="4" refreshedVersion="4" background="1" saveData="1">
    <webPr sourceData="1" parsePre="1" consecutive="1" xl2000="1" url="http://localhost:8080/ssp_estadistica/cuaderno/cuaderno_estadistico/p8_comportamiento_grafica_2.php?mes='Mayo'&amp;anio='2011'&amp;origen='excel'"/>
  </connection>
  <connection id="472" xr16:uid="{00000000-0015-0000-FFFF-FFFFD7010000}" name="Conexión10420" type="4" refreshedVersion="3" background="1" saveData="1">
    <webPr sourceData="1" parsePre="1" consecutive="1" xl2000="1" url="http://10.238.10.38:8080/ssp_estadistica/cuaderno/cuaderno_estadistico/encabezados.php?mes='Marzo'&amp;anio='2012'&amp;origen='excel'"/>
  </connection>
  <connection id="473" xr16:uid="{00000000-0015-0000-FFFF-FFFFD8010000}" name="Conexión10421" type="4" refreshedVersion="3" background="1" saveData="1">
    <webPr sourceData="1" parsePre="1" consecutive="1" xl2000="1" url="http://10.238.10.38:8080/ssp_estadistica/cuaderno/cuaderno_estadistico/p3_resumen_poblacion_excel.php?mes='Marzo'&amp;anio='2012'&amp;origen='excel'"/>
  </connection>
  <connection id="474" xr16:uid="{00000000-0015-0000-FFFF-FFFFD9010000}" name="Conexión10422" type="4" refreshedVersion="3" background="1" saveData="1">
    <webPr sourceData="1" parsePre="1" consecutive="1" xl2000="1" url="http://10.238.10.38:8080/ssp_estadistica/cuaderno/cuaderno_estadistico/p4_poblacion_penitenciaria_excel.php?mes='Marzo'&amp;anio='2012'&amp;origen='excel'"/>
  </connection>
  <connection id="475" xr16:uid="{00000000-0015-0000-FFFF-FFFFDA010000}" name="Conexión10423" type="4" refreshedVersion="3" background="1" saveData="1">
    <webPr sourceData="1" parsePre="1" consecutive="1" xl2000="1" url="http://10.238.10.38:8080/ssp_estadistica/cuaderno/cuaderno_estadistico/p5_pob_pen_x_Fue_excel.php?mes='Marzo'&amp;anio='2012'&amp;origen='excel'"/>
  </connection>
  <connection id="476" xr16:uid="{00000000-0015-0000-FFFF-FFFFDB010000}" name="Conexión10424" type="4" refreshedVersion="3" background="1" saveData="1">
    <webPr sourceData="1" parsePre="1" consecutive="1" xl2000="1" url="http://10.238.10.38:8080/ssp_estadistica/cuaderno/cuaderno_estadistico/p6_pob_pen_excel.php?mes='Marzo'&amp;anio='2012'&amp;origen='excel'"/>
  </connection>
  <connection id="477" xr16:uid="{00000000-0015-0000-FFFF-FFFFDC010000}" name="Conexión10425" type="4" refreshedVersion="3" background="1" saveData="1">
    <webPr sourceData="1" parsePre="1" consecutive="1" xl2000="1" url="http://10.238.10.38:8080/ssp_estadistica/cuaderno/cuaderno_estadistico/p7_comp_pob_xfuero_situacion_variacion.php?mes='Marzo'&amp;anio='2012'&amp;origen='excel'"/>
  </connection>
  <connection id="478" xr16:uid="{00000000-0015-0000-FFFF-FFFFDD010000}" name="Conexión10426" type="4" refreshedVersion="3" background="1" saveData="1">
    <webPr sourceData="1" parsePre="1" consecutive="1" xl2000="1" url="http://10.238.10.38:8080/ssp_estadistica/cuaderno/cuaderno_estadistico/p8_comportamiento_grafica_1.php?mes='Marzo'&amp;anio='2012'&amp;origen='excel'"/>
  </connection>
  <connection id="479" xr16:uid="{00000000-0015-0000-FFFF-FFFFDE010000}" name="Conexión10427" type="4" refreshedVersion="3" background="1" saveData="1">
    <webPr sourceData="1" parsePre="1" consecutive="1" xl2000="1" url="http://10.238.10.38:8080/ssp_estadistica/cuaderno/cuaderno_estadistico/p8_comportamiento_grafica_2.php?mes='Marzo'&amp;anio='2012'&amp;origen='excel'"/>
  </connection>
  <connection id="480" xr16:uid="{00000000-0015-0000-FFFF-FFFFDF010000}" name="Conexión10428" type="4" refreshedVersion="3" background="1" saveData="1">
    <webPr sourceData="1" parsePre="1" consecutive="1" xl2000="1" url="http://10.238.10.38:8080/ssp_estadistica/cuaderno/cuaderno_estadistico/p9_comportamiento_grafica_1.php?mes='Marzo'&amp;anio='2012'&amp;origen='excel'"/>
  </connection>
  <connection id="481" xr16:uid="{00000000-0015-0000-FFFF-FFFFE0010000}" name="Conexión10429" type="4" refreshedVersion="3" background="1" saveData="1">
    <webPr sourceData="1" parsePre="1" consecutive="1" xl2000="1" url="http://10.238.10.38:8080/ssp_estadistica/cuaderno/cuaderno_estadistico/p10_gra_dis_cen_pen_excel.php?mes='Marzo'&amp;anio='2012'&amp;origen='excel'"/>
  </connection>
  <connection id="482" xr16:uid="{00000000-0015-0000-FFFF-FFFFE1010000}" name="Conexión1043" type="4" refreshedVersion="4" background="1" saveData="1">
    <webPr sourceData="1" parsePre="1" consecutive="1" xl2000="1" url="http://localhost:8080/ssp_estadistica/cuaderno/cuaderno_estadistico/p9_comportamiento_grafica_1.php?mes='Mayo'&amp;anio='2011'&amp;origen='excel'"/>
  </connection>
  <connection id="483" xr16:uid="{00000000-0015-0000-FFFF-FFFFE2010000}" name="Conexión10430" type="4" refreshedVersion="3" background="1" saveData="1">
    <webPr sourceData="1" parsePre="1" consecutive="1" xl2000="1" url="http://10.238.10.38:8080/ssp_estadistica/cuaderno/cuaderno_estadistico/p11_num_cen_cap_pob_sob_excel.php?mes='Marzo'&amp;anio=2012&amp;origen='excel'"/>
  </connection>
  <connection id="484" xr16:uid="{00000000-0015-0000-FFFF-FFFFE3010000}" name="Conexión10431" type="4" refreshedVersion="3" background="1" saveData="1">
    <webPr sourceData="1" parsePre="1" consecutive="1" xl2000="1" url="http://10.238.10.38:8080/ssp_estadistica/cuaderno/cuaderno_estadistico/p12_sob_pen_excel.php?mes='Marzo'&amp;anio='2012'&amp;origen='excel'"/>
  </connection>
  <connection id="485" xr16:uid="{00000000-0015-0000-FFFF-FFFFE4010000}" name="Conexión10432" type="4" refreshedVersion="3" background="1" saveData="1">
    <webPr sourceData="1" parsePre="1" consecutive="1" xl2000="1" url="http://10.238.10.38:8080/ssp_estadistica/cuaderno/cuaderno_estadistico/p13_tipo_centros.php?mes='Marzo'&amp;anio='2012'&amp;origen='excel'"/>
  </connection>
  <connection id="486" xr16:uid="{00000000-0015-0000-FFFF-FFFFE5010000}" name="Conexión10433" type="4" refreshedVersion="3" background="1" saveData="1">
    <webPr sourceData="1" parsePre="1" consecutive="1" xl2000="1" url="http://10.238.10.38:8080/ssp_estadistica/cuaderno/cuaderno_estadistico/p14_cap_sob_pob_x_sit_jur_excel.php?mes='Marzo'&amp;anio='2012'&amp;origen='excel'"/>
  </connection>
  <connection id="487" xr16:uid="{00000000-0015-0000-FFFF-FFFFE6010000}" name="Conexión10434" type="4" refreshedVersion="3" background="1" saveData="1">
    <webPr sourceData="1" parsePre="1" consecutive="1" xl2000="1" url="http://10.238.10.38:8080/ssp_estadistica/cuaderno/cuaderno_estadistico/p28_pob_pen_cen_fed_excel.php?mes='Marzo'&amp;anio='2012'&amp;origen='excel'"/>
  </connection>
  <connection id="488" xr16:uid="{00000000-0015-0000-FFFF-FFFFE7010000}" name="Conexión10435" type="4" refreshedVersion="3" background="1" saveData="1">
    <webPr sourceData="1" parsePre="1" consecutive="1" xl2000="1" url="http://10.238.10.38:8080/ssp_estadistica/cuaderno/cuaderno_estadistico/p29_poblacion_centrosfederales.php?mes='Marzo'&amp;anio='2012'&amp;origen='excel'"/>
  </connection>
  <connection id="489" xr16:uid="{00000000-0015-0000-FFFF-FFFFE8010000}" name="Conexión10436" type="4" refreshedVersion="3" background="1" saveData="1">
    <webPr sourceData="1" parsePre="1" consecutive="1" xl2000="1" url="http://10.238.10.38:8080/ssp_estadistica/cuaderno/cuaderno_estadistico/p29_poblacion_centrosfederales_grafica.php?mes='Marzo'&amp;anio='2012'&amp;origen='excel'"/>
  </connection>
  <connection id="490" xr16:uid="{00000000-0015-0000-FFFF-FFFFE9010000}" name="Conexión10437" type="4" refreshedVersion="3" background="1" saveData="1">
    <webPr sourceData="1" parsePre="1" consecutive="1" xl2000="1" url="http://10.238.10.38:8080/ssp_estadistica/cuaderno/cuaderno_estadistico/p34_ben_lib_ant_excel.php?mes='Marzo'&amp;anio='2012'&amp;origen='excel'"/>
  </connection>
  <connection id="491" xr16:uid="{00000000-0015-0000-FFFF-FFFFEA010000}" name="Conexión10438" type="4" refreshedVersion="3" background="1" saveData="1">
    <webPr sourceData="1" parsePre="1" consecutive="1" xl2000="1" url="http://10.238.10.38:8080/ssp_estadistica/cuaderno/cuaderno_estadistico/p35_gra_ben_lib_ant_excel.php?mes='Marzo'&amp;anio='2012'&amp;origen='excel'"/>
  </connection>
  <connection id="492" xr16:uid="{00000000-0015-0000-FFFF-FFFFEB010000}" name="Conexión10439" type="4" refreshedVersion="3" background="1" saveData="1">
    <webPr sourceData="1" parsePre="1" consecutive="1" xl2000="1" url="http://10.238.10.38:8080/ssp_estadistica/cuaderno/cuaderno_estadistico/p36_ben_lib_ant_excel.php?mes='Marzo'&amp;anio='2012'&amp;origen='excel'"/>
  </connection>
  <connection id="493" xr16:uid="{00000000-0015-0000-FFFF-FFFFEC010000}" name="Conexión1044" type="4" refreshedVersion="4" background="1" saveData="1">
    <webPr sourceData="1" parsePre="1" consecutive="1" xl2000="1" url="http://localhost:8080/ssp_estadistica/cuaderno/cuaderno_estadistico/p10_gra_dis_cen_pen_excel.php?mes='Mayo'&amp;anio='2011'&amp;origen='excel'"/>
  </connection>
  <connection id="494" xr16:uid="{00000000-0015-0000-FFFF-FFFFED010000}" name="Conexión10440" type="4" refreshedVersion="3" background="1" saveData="1">
    <webPr sourceData="1" parsePre="1" consecutive="1" xl2000="1" url="http://10.238.10.38:8080/ssp_estadistica/cuaderno/cuaderno_estadistico/p37_gra_pob_lib_vig_excel.php?mes='Marzo'&amp;anio='2012'&amp;origen='excel'"/>
  </connection>
  <connection id="495" xr16:uid="{00000000-0015-0000-FFFF-FFFFEE010000}" name="Conexión10441" type="4" refreshedVersion="3" background="1" saveData="1">
    <webPr sourceData="1" parsePre="1" consecutive="1" xl2000="1" url="http://10.238.10.38:8080/ssp_estadistica/cuaderno/cuaderno_estadistico/p38_res_lib_ant_excel.php?mes='Marzo'&amp;anio='2012'&amp;origen='excel'"/>
  </connection>
  <connection id="496" xr16:uid="{00000000-0015-0000-FFFF-FFFFEF010000}" name="Conexión10442" type="4" refreshedVersion="3" background="1" saveData="1">
    <webPr sourceData="1" parsePre="1" consecutive="1" xl2000="1" url="http://10.238.10.38:8080/ssp_estadistica/cuaderno/cuaderno_estadistico/p39_gra_pob_lib_vig_excel.php?mes='Marzo'&amp;anio='2012'&amp;origen='excel'"/>
  </connection>
  <connection id="497" xr16:uid="{00000000-0015-0000-FFFF-FFFFF0010000}" name="Conexión10443" type="4" refreshedVersion="3" background="1" saveData="1">
    <webPr sourceData="1" parsePre="1" consecutive="1" xl2000="1" url="http://10.238.10.38:8080/ssp_estadistica/cuaderno/cuaderno_estadistico/p40_inc_pen_excel.php?mes='Marzo'&amp;anio='2012'&amp;origen='excel'"/>
  </connection>
  <connection id="498" xr16:uid="{00000000-0015-0000-FFFF-FFFFF1010000}" name="Conexión10444" type="4" refreshedVersion="3" background="1" saveData="1">
    <webPr sourceData="1" parsePre="1" consecutive="1" xl2000="1" url="http://10.238.10.38:8080/ssp_estadistica/cuaderno/cuaderno_estadistico/p41_int_inv_inc_pen_excel.php?mes='Marzo'&amp;anio='2012'&amp;origen='excel'"/>
  </connection>
  <connection id="499" xr16:uid="{00000000-0015-0000-FFFF-FFFFF2010000}" name="Conexión10445" type="4" refreshedVersion="3" background="1" saveData="1">
    <webPr sourceData="1" parsePre="1" consecutive="1" xl2000="1" url="http://10.238.10.38:8080/ssp_estadistica/cuaderno/cuaderno_estadistico/p42_gra_int_inv_inc_pen_excel.php?mes='Marzo'&amp;anio='2012'&amp;origen='excel'"/>
  </connection>
  <connection id="500" xr16:uid="{00000000-0015-0000-FFFF-FFFFF3010000}" name="Conexión10446" type="4" refreshedVersion="3" background="1" saveData="1">
    <webPr sourceData="1" parsePre="1" consecutive="1" xl2000="1" url="http://10.238.10.38:8080/ssp_estadistica/cuaderno/cuaderno_estadistico/p43_gra_inc_inv_excel.php?mes='Marzo'&amp;anio='2012'&amp;origen='excel'"/>
  </connection>
  <connection id="501" xr16:uid="{00000000-0015-0000-FFFF-FFFFF4010000}" name="Conexión10447" type="4" refreshedVersion="3" background="1" saveData="1">
    <webPr sourceData="1" parsePre="1" consecutive="1" xl2000="1" url="http://10.238.10.38:8080/ssp_estadistica/cuaderno/cuaderno_estadistico/p44_tra_int_ext_excel.php?mes='Marzo'&amp;anio='2012'&amp;origen='excel'"/>
  </connection>
  <connection id="502" xr16:uid="{00000000-0015-0000-FFFF-FFFFF5010000}" name="Conexión10448" type="4" refreshedVersion="3" background="1" saveData="1">
    <webPr sourceData="1" parsePre="1" consecutive="1" xl2000="1" url="http://10.238.10.38:8080/ssp_estadistica/cuaderno/cuaderno_estadistico/p29_totales_generales.php?mes='Marzo'&amp;anio='2012'&amp;origen='excel'"/>
  </connection>
  <connection id="503" xr16:uid="{00000000-0015-0000-FFFF-FFFFF6010000}" name="Conexión10449" type="4" refreshedVersion="3" background="1" saveData="1">
    <webPr sourceData="1" parsePre="1" consecutive="1" xl2000="1" url="http://10.238.10.38:8080/ssp_estadistica/notas/notas_secciones_cuaderno.php?mes='Marzo'&amp;anio='2012'&amp;idSeccion=2"/>
  </connection>
  <connection id="504" xr16:uid="{00000000-0015-0000-FFFF-FFFFF7010000}" name="Conexión1045" type="4" refreshedVersion="4" background="1" saveData="1">
    <webPr sourceData="1" parsePre="1" consecutive="1" xl2000="1" url="http://localhost:8080/ssp_estadistica/cuaderno/cuaderno_estadistico/p11_num_cen_cap_pob_sob_excel.php?mes='Mayo'&amp;anio='2011'&amp;origen='excel'"/>
  </connection>
  <connection id="505" xr16:uid="{00000000-0015-0000-FFFF-FFFFF8010000}" name="Conexión10450" type="4" refreshedVersion="3" background="1" saveData="1">
    <webPr sourceData="1" parsePre="1" consecutive="1" xl2000="1" url="http://10.238.10.38:8080/ssp_estadistica/notas/notas_secciones_cuaderno.php?mes='Marzo'&amp;anio='2012'&amp;idSeccion='3'"/>
  </connection>
  <connection id="506" xr16:uid="{00000000-0015-0000-FFFF-FFFFF9010000}" name="Conexión10451" type="4" refreshedVersion="3" background="1" saveData="1">
    <webPr sourceData="1" parsePre="1" consecutive="1" xl2000="1" url="http://10.238.10.38:8080/ssp_estadistica/notas/notas_secciones_cuaderno.php?mes='Marzo'&amp;anio='2012'&amp;idSeccion='17'"/>
  </connection>
  <connection id="507" xr16:uid="{00000000-0015-0000-FFFF-FFFFFA010000}" name="Conexión10452" type="4" refreshedVersion="3" background="1" saveData="1">
    <webPr sourceData="1" parsePre="1" consecutive="1" xl2000="1" url="http://10.238.10.38:8080/ssp_estadistica/notas/notas_secciones_cuaderno.php?mes='Marzo'&amp;anio='2012'&amp;idSeccion='4'"/>
  </connection>
  <connection id="508" xr16:uid="{00000000-0015-0000-FFFF-FFFFFB010000}" name="Conexión10453" type="4" refreshedVersion="3" background="1" saveData="1">
    <webPr sourceData="1" parsePre="1" consecutive="1" xl2000="1" url="http://10.238.10.38:8080/ssp_estadistica/notas/notas_secciones_cuaderno.php?mes='Marzo'&amp;anio='2012'&amp;idSeccion='18'"/>
  </connection>
  <connection id="509" xr16:uid="{00000000-0015-0000-FFFF-FFFFFC010000}" name="Conexión10454" type="4" refreshedVersion="3" background="1" saveData="1">
    <webPr sourceData="1" parsePre="1" consecutive="1" xl2000="1" url="http://10.238.10.38:8080/ssp_estadistica/notas/notas_secciones_cuaderno.php?mes='Marzo'&amp;anio='2012'&amp;idSeccion='5'"/>
  </connection>
  <connection id="510" xr16:uid="{00000000-0015-0000-FFFF-FFFFFD010000}" name="Conexión10455" type="4" refreshedVersion="3" background="1" saveData="1">
    <webPr sourceData="1" parsePre="1" consecutive="1" xl2000="1" url="http://10.238.10.38:8080/ssp_estadistica/notas/notas_secciones_cuaderno.php?mes='Marzo'&amp;anio='2012'&amp;idSeccion='6'"/>
  </connection>
  <connection id="511" xr16:uid="{00000000-0015-0000-FFFF-FFFFFE010000}" name="Conexión10456" type="4" refreshedVersion="3" background="1" saveData="1">
    <webPr sourceData="1" parsePre="1" consecutive="1" xl2000="1" url="http://10.238.10.38:8080/ssp_estadistica/notas/notas_secciones_cuaderno.php?mes='Marzo'&amp;anio='2012'&amp;idSeccion='7'"/>
  </connection>
  <connection id="512" xr16:uid="{00000000-0015-0000-FFFF-FFFFFF010000}" name="Conexión10457" type="4" refreshedVersion="3" background="1" saveData="1">
    <webPr sourceData="1" parsePre="1" consecutive="1" xl2000="1" url="http://10.238.10.38:8080/ssp_estadistica/notas/notas_secciones_cuaderno.php?mes='Marzo'&amp;anio='2012'&amp;idSeccion='19'"/>
  </connection>
  <connection id="513" xr16:uid="{00000000-0015-0000-FFFF-FFFF00020000}" name="Conexión10458" type="4" refreshedVersion="3" background="1" saveData="1">
    <webPr sourceData="1" parsePre="1" consecutive="1" xl2000="1" url="http://10.238.10.38:8080/ssp_estadistica/notas/notas_secciones_cuaderno.php?mes='Marzo'&amp;anio='2012'&amp;idSeccion='8'"/>
  </connection>
  <connection id="514" xr16:uid="{00000000-0015-0000-FFFF-FFFF01020000}" name="Conexión10459" type="4" refreshedVersion="3" background="1" saveData="1">
    <webPr sourceData="1" parsePre="1" consecutive="1" xl2000="1" url="http://10.238.10.38:8080/ssp_estadistica/notas/notas_secciones_cuaderno.php?mes='Marzo'&amp;anio='2012'&amp;idSeccion='9'"/>
  </connection>
  <connection id="515" xr16:uid="{00000000-0015-0000-FFFF-FFFF02020000}" name="Conexión1046" type="4" refreshedVersion="4" background="1" saveData="1">
    <webPr sourceData="1" parsePre="1" consecutive="1" xl2000="1" url="http://localhost:8080/ssp_estadistica/cuaderno/cuaderno_estadistico/p12_sob_pen_excel.php?mes='Mayo'&amp;anio='2011'&amp;origen='excel'"/>
  </connection>
  <connection id="516" xr16:uid="{00000000-0015-0000-FFFF-FFFF03020000}" name="Conexión10460" type="4" refreshedVersion="3" background="1" saveData="1">
    <webPr sourceData="1" parsePre="1" consecutive="1" xl2000="1" url="http://10.238.10.38:8080/ssp_estadistica/notas/notas_secciones_cuaderno.php?mes='Marzo'&amp;anio='2012'&amp;idSeccion='10'"/>
  </connection>
  <connection id="517" xr16:uid="{00000000-0015-0000-FFFF-FFFF04020000}" name="Conexión10461" type="4" refreshedVersion="3" background="1" saveData="1">
    <webPr sourceData="1" parsePre="1" consecutive="1" xl2000="1" url="http://10.238.10.38:8080/ssp_estadistica/notas/notas_secciones_cuaderno.php?mes='Marzo'&amp;anio='2012'&amp;idSeccion='11'"/>
  </connection>
  <connection id="518" xr16:uid="{00000000-0015-0000-FFFF-FFFF05020000}" name="Conexión10462" type="4" refreshedVersion="3" background="1" saveData="1">
    <webPr sourceData="1" parsePre="1" consecutive="1" xl2000="1" url="http://10.238.10.38:8080/ssp_estadistica/notas/notas_secciones_cuaderno.php?mes='Marzo'&amp;anio='2012'&amp;idSeccion='20'"/>
  </connection>
  <connection id="519" xr16:uid="{00000000-0015-0000-FFFF-FFFF06020000}" name="Conexión10463" type="4" refreshedVersion="3" background="1" saveData="1">
    <webPr sourceData="1" parsePre="1" consecutive="1" xl2000="1" url="http://10.238.10.38:8080/ssp_estadistica/notas/notas_secciones_cuaderno.php?mes='Marzo'&amp;anio='2012'&amp;idSeccion='12'"/>
  </connection>
  <connection id="520" xr16:uid="{00000000-0015-0000-FFFF-FFFF07020000}" name="Conexión10464" type="4" refreshedVersion="3" background="1" saveData="1">
    <webPr sourceData="1" parsePre="1" consecutive="1" xl2000="1" url="http://10.238.10.38:8080/ssp_estadistica/notas/notas_secciones_cuaderno.php?mes='Marzo'&amp;anio='2012'&amp;idSeccion='21'"/>
  </connection>
  <connection id="521" xr16:uid="{00000000-0015-0000-FFFF-FFFF08020000}" name="Conexión10465" type="4" refreshedVersion="3" background="1" saveData="1">
    <webPr sourceData="1" parsePre="1" consecutive="1" xl2000="1" url="http://10.238.10.38:8080/ssp_estadistica/notas/notas_secciones_cuaderno.php?mes='Marzo'&amp;anio='2012'&amp;idSeccion='13'"/>
  </connection>
  <connection id="522" xr16:uid="{00000000-0015-0000-FFFF-FFFF09020000}" name="Conexión10466" type="4" refreshedVersion="3" background="1" saveData="1">
    <webPr sourceData="1" parsePre="1" consecutive="1" xl2000="1" url="http://10.238.10.38:8080/ssp_estadistica/notas/notas_secciones_cuaderno.php?mes='Marzo'&amp;anio='2012'&amp;idSeccion='22'"/>
  </connection>
  <connection id="523" xr16:uid="{00000000-0015-0000-FFFF-FFFF0A020000}" name="Conexión10467" type="4" refreshedVersion="3" background="1" saveData="1">
    <webPr sourceData="1" parsePre="1" consecutive="1" xl2000="1" url="http://10.238.10.38:8080/ssp_estadistica/notas/notas_secciones_cuaderno.php?mes='Marzo'&amp;anio='2012'&amp;idSeccion='14'"/>
  </connection>
  <connection id="524" xr16:uid="{00000000-0015-0000-FFFF-FFFF0B020000}" name="Conexión10468" type="4" refreshedVersion="3" background="1" saveData="1">
    <webPr sourceData="1" parsePre="1" consecutive="1" xl2000="1" url="http://10.238.10.38:8080/ssp_estadistica/notas/notas_secciones_cuaderno.php?mes='Marzo'&amp;anio='2012'&amp;idSeccion='23'"/>
  </connection>
  <connection id="525" xr16:uid="{00000000-0015-0000-FFFF-FFFF0C020000}" name="Conexión10469" type="4" refreshedVersion="3" background="1" saveData="1">
    <webPr sourceData="1" parsePre="1" consecutive="1" xl2000="1" url="http://10.238.10.38:8080/ssp_estadistica/notas/notas_secciones_cuaderno.php?mes='Marzo'&amp;anio='2012'&amp;idSeccion='15'"/>
  </connection>
  <connection id="526" xr16:uid="{00000000-0015-0000-FFFF-FFFF0D020000}" name="Conexión1047" type="4" refreshedVersion="4" background="1" saveData="1">
    <webPr sourceData="1" parsePre="1" consecutive="1" xl2000="1" url="http://localhost:8080/ssp_estadistica/cuaderno/cuaderno_estadistico/p13_tipo_centros.php?mes='Mayo'&amp;anio='2011'&amp;origen='excel'"/>
  </connection>
  <connection id="527" xr16:uid="{00000000-0015-0000-FFFF-FFFF0E020000}" name="Conexión10470" type="4" refreshedVersion="3" background="1" saveData="1">
    <webPr sourceData="1" parsePre="1" consecutive="1" xl2000="1" url="http://10.238.10.38:8080/ssp_estadistica/notas/notas_secciones_cuaderno.php?mes='Marzo'&amp;anio='2012'&amp;idSeccion='16'"/>
  </connection>
  <connection id="528" xr16:uid="{00000000-0015-0000-FFFF-FFFF0F020000}" name="Conexión10471" type="4" refreshedVersion="3" background="1" saveData="1">
    <webPr sourceData="1" parsePre="1" consecutive="1" xl2000="1" url="http://10.238.10.38:8080/ssp_estadistica/notas/notas_secciones_cuaderno.php?mes='Marzo'&amp;anio='2012'&amp;idSeccion='24'"/>
  </connection>
  <connection id="529" xr16:uid="{00000000-0015-0000-FFFF-FFFF10020000}" name="Conexión10472" type="4" refreshedVersion="3" background="1" saveData="1">
    <webPr sourceData="1" parsePre="1" consecutive="1" xl2000="1" url="http://10.238.10.38:8080/ssp_estadistica/notas/notas_secciones_cuaderno.php?mes='Marzo'&amp;anio='2012'&amp;idSeccion='25'"/>
  </connection>
  <connection id="530" xr16:uid="{00000000-0015-0000-FFFF-FFFF11020000}" name="Conexión10473" type="4" refreshedVersion="3" background="1" saveData="1">
    <webPr sourceData="1" parsePre="1" consecutive="1" xl2000="1" url="http://10.238.10.38:8080/ssp_estadistica/notas/notas_secciones_cuaderno.php?mes='Marzo'&amp;anio='2012'&amp;idSeccion='26'"/>
  </connection>
  <connection id="531" xr16:uid="{00000000-0015-0000-FFFF-FFFF12020000}" name="Conexión10474" type="4" refreshedVersion="3" background="1" saveData="1">
    <webPr sourceData="1" parsePre="1" consecutive="1" xl2000="1" url="http://10.238.10.38:8080/ssp_estadistica/cuaderno/cuaderno_estadistico/parametros_cuaderno_estadistico.php"/>
  </connection>
  <connection id="532" xr16:uid="{00000000-0015-0000-FFFF-FFFF13020000}" name="Conexión10475" type="4" refreshedVersion="3" background="1" saveData="1">
    <webPr sourceData="1" parsePre="1" consecutive="1" xl2000="1" url="http://10.238.10.38:8080/ssp_estadistica/cuaderno/cuaderno_estadistico/encabezados.php?mes='Marzo'&amp;anio='2012'&amp;origen='excel'"/>
  </connection>
  <connection id="533" xr16:uid="{00000000-0015-0000-FFFF-FFFF14020000}" name="Conexión10476" type="4" refreshedVersion="3" background="1" saveData="1">
    <webPr sourceData="1" parsePre="1" consecutive="1" xl2000="1" url="http://10.238.10.38:8080/ssp_estadistica/cuaderno/cuaderno_estadistico/p3_resumen_poblacion_excel.php?mes='Marzo'&amp;anio='2012'&amp;origen='excel'"/>
  </connection>
  <connection id="534" xr16:uid="{00000000-0015-0000-FFFF-FFFF15020000}" name="Conexión10477" type="4" refreshedVersion="3" background="1" saveData="1">
    <webPr sourceData="1" parsePre="1" consecutive="1" xl2000="1" url="http://10.238.10.38:8080/ssp_estadistica/cuaderno/cuaderno_estadistico/p4_poblacion_penitenciaria_excel.php?mes='Marzo'&amp;anio='2012'&amp;origen='excel'"/>
  </connection>
  <connection id="535" xr16:uid="{00000000-0015-0000-FFFF-FFFF16020000}" name="Conexión10478" type="4" refreshedVersion="3" background="1" saveData="1">
    <webPr sourceData="1" parsePre="1" consecutive="1" xl2000="1" url="http://10.238.10.38:8080/ssp_estadistica/cuaderno/cuaderno_estadistico/p5_pob_pen_x_Fue_excel.php?mes='Marzo'&amp;anio='2012'&amp;origen='excel'"/>
  </connection>
  <connection id="536" xr16:uid="{00000000-0015-0000-FFFF-FFFF17020000}" name="Conexión10479" type="4" refreshedVersion="3" background="1" saveData="1">
    <webPr sourceData="1" parsePre="1" consecutive="1" xl2000="1" url="http://10.238.10.38:8080/ssp_estadistica/cuaderno/cuaderno_estadistico/p6_pob_pen_excel.php?mes='Marzo'&amp;anio='2012'&amp;origen='excel'"/>
  </connection>
  <connection id="537" xr16:uid="{00000000-0015-0000-FFFF-FFFF18020000}" name="Conexión1048" type="4" refreshedVersion="4" background="1" saveData="1">
    <webPr sourceData="1" parsePre="1" consecutive="1" xl2000="1" url="http://localhost:8080/ssp_estadistica/cuaderno/cuaderno_estadistico/p14_cap_sob_pob_x_sit_jur_excel.php?mes='Mayo'&amp;anio='2011'&amp;origen='excel'"/>
  </connection>
  <connection id="538" xr16:uid="{00000000-0015-0000-FFFF-FFFF19020000}" name="Conexión10480" type="4" refreshedVersion="3" background="1" saveData="1">
    <webPr sourceData="1" parsePre="1" consecutive="1" xl2000="1" url="http://10.238.10.38:8080/ssp_estadistica/cuaderno/cuaderno_estadistico/p7_comp_pob_xfuero_situacion_variacion.php?mes='Marzo'&amp;anio='2012'&amp;origen='excel'"/>
  </connection>
  <connection id="539" xr16:uid="{00000000-0015-0000-FFFF-FFFF1A020000}" name="Conexión10481" type="4" refreshedVersion="3" background="1" saveData="1">
    <webPr sourceData="1" parsePre="1" consecutive="1" xl2000="1" url="http://10.238.10.38:8080/ssp_estadistica/cuaderno/cuaderno_estadistico/p8_comportamiento_grafica_1.php?mes='Marzo'&amp;anio='2012'&amp;origen='excel'"/>
  </connection>
  <connection id="540" xr16:uid="{00000000-0015-0000-FFFF-FFFF1B020000}" name="Conexión10482" type="4" refreshedVersion="3" background="1" saveData="1">
    <webPr sourceData="1" parsePre="1" consecutive="1" xl2000="1" url="http://10.238.10.38:8080/ssp_estadistica/cuaderno/cuaderno_estadistico/p8_comportamiento_grafica_2.php?mes='Marzo'&amp;anio='2012'&amp;origen='excel'"/>
  </connection>
  <connection id="541" xr16:uid="{00000000-0015-0000-FFFF-FFFF1C020000}" name="Conexión10483" type="4" refreshedVersion="3" background="1" saveData="1">
    <webPr sourceData="1" parsePre="1" consecutive="1" xl2000="1" url="http://10.238.10.38:8080/ssp_estadistica/cuaderno/cuaderno_estadistico/p9_comportamiento_grafica_1.php?mes='Marzo'&amp;anio='2012'&amp;origen='excel'"/>
  </connection>
  <connection id="542" xr16:uid="{00000000-0015-0000-FFFF-FFFF1D020000}" name="Conexión10484" type="4" refreshedVersion="3" background="1" saveData="1">
    <webPr sourceData="1" parsePre="1" consecutive="1" xl2000="1" url="http://10.238.10.38:8080/ssp_estadistica/cuaderno/cuaderno_estadistico/p10_gra_dis_cen_pen_excel.php?mes='Marzo'&amp;anio='2012'&amp;origen='excel'"/>
  </connection>
  <connection id="543" xr16:uid="{00000000-0015-0000-FFFF-FFFF1E020000}" name="Conexión10485" type="4" refreshedVersion="3" background="1" saveData="1">
    <webPr sourceData="1" parsePre="1" consecutive="1" xl2000="1" url="http://10.238.10.38:8080/ssp_estadistica/cuaderno/cuaderno_estadistico/p11_num_cen_cap_pob_sob_excel.php?mes='Marzo'&amp;anio=2012&amp;origen='excel'"/>
  </connection>
  <connection id="544" xr16:uid="{00000000-0015-0000-FFFF-FFFF1F020000}" name="Conexión10486" type="4" refreshedVersion="3" background="1" saveData="1">
    <webPr sourceData="1" parsePre="1" consecutive="1" xl2000="1" url="http://10.238.10.38:8080/ssp_estadistica/cuaderno/cuaderno_estadistico/p12_sob_pen_excel.php?mes='Marzo'&amp;anio='2012'&amp;origen='excel'"/>
  </connection>
  <connection id="545" xr16:uid="{00000000-0015-0000-FFFF-FFFF20020000}" name="Conexión10487" type="4" refreshedVersion="3" background="1" saveData="1">
    <webPr sourceData="1" parsePre="1" consecutive="1" xl2000="1" url="http://10.238.10.38:8080/ssp_estadistica/cuaderno/cuaderno_estadistico/p13_tipo_centros.php?mes='Marzo'&amp;anio='2012'&amp;origen='excel'"/>
  </connection>
  <connection id="546" xr16:uid="{00000000-0015-0000-FFFF-FFFF21020000}" name="Conexión10488" type="4" refreshedVersion="3" background="1" saveData="1">
    <webPr sourceData="1" parsePre="1" consecutive="1" xl2000="1" url="http://10.238.10.38:8080/ssp_estadistica/cuaderno/cuaderno_estadistico/p14_cap_sob_pob_x_sit_jur_excel.php?mes='Marzo'&amp;anio='2012'&amp;origen='excel'"/>
  </connection>
  <connection id="547" xr16:uid="{00000000-0015-0000-FFFF-FFFF22020000}" name="Conexión10489" type="4" refreshedVersion="3" background="1" saveData="1">
    <webPr sourceData="1" parsePre="1" consecutive="1" xl2000="1" url="http://10.238.10.38:8080/ssp_estadistica/cuaderno/cuaderno_estadistico/p28_pob_pen_cen_fed_excel.php?mes='Marzo'&amp;anio='2012'&amp;origen='excel'"/>
  </connection>
  <connection id="548" xr16:uid="{00000000-0015-0000-FFFF-FFFF23020000}" name="Conexión1049" type="4" refreshedVersion="4" background="1" saveData="1">
    <webPr sourceData="1" parsePre="1" consecutive="1" xl2000="1" url="http://localhost:8080/ssp_estadistica/cuaderno/cuaderno_estadistico/p28_pob_pen_cen_fed_excel.php?mes='Mayo'&amp;anio='2011'&amp;origen='excel'"/>
  </connection>
  <connection id="549" xr16:uid="{00000000-0015-0000-FFFF-FFFF24020000}" name="Conexión10490" type="4" refreshedVersion="3" background="1" saveData="1">
    <webPr sourceData="1" parsePre="1" consecutive="1" xl2000="1" url="http://10.238.10.38:8080/ssp_estadistica/cuaderno/cuaderno_estadistico/p29_poblacion_centrosfederales.php?mes='Marzo'&amp;anio='2012'&amp;origen='excel'"/>
  </connection>
  <connection id="550" xr16:uid="{00000000-0015-0000-FFFF-FFFF25020000}" name="Conexión10491" type="4" refreshedVersion="3" background="1" saveData="1">
    <webPr sourceData="1" parsePre="1" consecutive="1" xl2000="1" url="http://10.238.10.38:8080/ssp_estadistica/cuaderno/cuaderno_estadistico/p29_poblacion_centrosfederales_grafica.php?mes='Marzo'&amp;anio='2012'&amp;origen='excel'"/>
  </connection>
  <connection id="551" xr16:uid="{00000000-0015-0000-FFFF-FFFF26020000}" name="Conexión10492" type="4" refreshedVersion="3" background="1" saveData="1">
    <webPr sourceData="1" parsePre="1" consecutive="1" xl2000="1" url="http://10.238.10.38:8080/ssp_estadistica/cuaderno/cuaderno_estadistico/p34_ben_lib_ant_excel.php?mes='Marzo'&amp;anio='2012'&amp;origen='excel'"/>
  </connection>
  <connection id="552" xr16:uid="{00000000-0015-0000-FFFF-FFFF27020000}" name="Conexión10493" type="4" refreshedVersion="3" background="1" saveData="1">
    <webPr sourceData="1" parsePre="1" consecutive="1" xl2000="1" url="http://10.238.10.38:8080/ssp_estadistica/cuaderno/cuaderno_estadistico/p35_gra_ben_lib_ant_excel.php?mes='Marzo'&amp;anio='2012'&amp;origen='excel'"/>
  </connection>
  <connection id="553" xr16:uid="{00000000-0015-0000-FFFF-FFFF28020000}" name="Conexión10494" type="4" refreshedVersion="3" background="1" saveData="1">
    <webPr sourceData="1" parsePre="1" consecutive="1" xl2000="1" url="http://10.238.10.38:8080/ssp_estadistica/cuaderno/cuaderno_estadistico/p36_ben_lib_ant_excel.php?mes='Marzo'&amp;anio='2012'&amp;origen='excel'"/>
  </connection>
  <connection id="554" xr16:uid="{00000000-0015-0000-FFFF-FFFF29020000}" name="Conexión10495" type="4" refreshedVersion="3" background="1" saveData="1">
    <webPr sourceData="1" parsePre="1" consecutive="1" xl2000="1" url="http://10.238.10.38:8080/ssp_estadistica/cuaderno/cuaderno_estadistico/p37_gra_pob_lib_vig_excel.php?mes='Marzo'&amp;anio='2012'&amp;origen='excel'"/>
  </connection>
  <connection id="555" xr16:uid="{00000000-0015-0000-FFFF-FFFF2A020000}" name="Conexión10496" type="4" refreshedVersion="3" background="1" saveData="1">
    <webPr sourceData="1" parsePre="1" consecutive="1" xl2000="1" url="http://10.238.10.38:8080/ssp_estadistica/cuaderno/cuaderno_estadistico/p38_res_lib_ant_excel.php?mes='Marzo'&amp;anio='2012'&amp;origen='excel'"/>
  </connection>
  <connection id="556" xr16:uid="{00000000-0015-0000-FFFF-FFFF2B020000}" name="Conexión10497" type="4" refreshedVersion="3" background="1" saveData="1">
    <webPr sourceData="1" parsePre="1" consecutive="1" xl2000="1" url="http://10.238.10.38:8080/ssp_estadistica/cuaderno/cuaderno_estadistico/p39_gra_pob_lib_vig_excel.php?mes='Marzo'&amp;anio='2012'&amp;origen='excel'"/>
  </connection>
  <connection id="557" xr16:uid="{00000000-0015-0000-FFFF-FFFF2C020000}" name="Conexión10498" type="4" refreshedVersion="3" background="1" saveData="1">
    <webPr sourceData="1" parsePre="1" consecutive="1" xl2000="1" url="http://10.238.10.38:8080/ssp_estadistica/cuaderno/cuaderno_estadistico/p40_inc_pen_excel.php?mes='Marzo'&amp;anio='2012'&amp;origen='excel'"/>
  </connection>
  <connection id="558" xr16:uid="{00000000-0015-0000-FFFF-FFFF2D020000}" name="Conexión10499" type="4" refreshedVersion="3" background="1" saveData="1">
    <webPr sourceData="1" parsePre="1" consecutive="1" xl2000="1" url="http://10.238.10.38:8080/ssp_estadistica/cuaderno/cuaderno_estadistico/p41_int_inv_inc_pen_excel.php?mes='Marzo'&amp;anio='2012'&amp;origen='excel'"/>
  </connection>
  <connection id="559" xr16:uid="{00000000-0015-0000-FFFF-FFFF2E020000}" name="Conexión105" type="4" refreshedVersion="3" background="1" saveData="1">
    <webPr sourceData="1" parsePre="1" consecutive="1" xl2000="1" url="http://localhost:8080/ssp_estadistica/cuaderno/poblacion_centrosfederales_excel_dos.php?mes=Marzo&amp;anio=2011&amp;origen=excel&amp;IdSubseccion=11"/>
  </connection>
  <connection id="560" xr16:uid="{00000000-0015-0000-FFFF-FFFF2F020000}" name="Conexión1050" type="4" refreshedVersion="4" background="1" saveData="1">
    <webPr sourceData="1" parsePre="1" consecutive="1" xl2000="1" url="http://localhost:8080/ssp_estadistica/cuaderno/cuaderno_estadistico/p29_poblacion_centrosfederales.php?mes='Mayo'&amp;anio='2011'&amp;origen='excel'"/>
  </connection>
  <connection id="561" xr16:uid="{00000000-0015-0000-FFFF-FFFF30020000}" name="Conexión10500" type="4" refreshedVersion="3" background="1" saveData="1">
    <webPr sourceData="1" parsePre="1" consecutive="1" xl2000="1" url="http://10.238.10.38:8080/ssp_estadistica/cuaderno/cuaderno_estadistico/p42_gra_int_inv_inc_pen_excel.php?mes='Marzo'&amp;anio='2012'&amp;origen='excel'"/>
  </connection>
  <connection id="562" xr16:uid="{00000000-0015-0000-FFFF-FFFF31020000}" name="Conexión10501" type="4" refreshedVersion="3" background="1" saveData="1">
    <webPr sourceData="1" parsePre="1" consecutive="1" xl2000="1" url="http://10.238.10.38:8080/ssp_estadistica/cuaderno/cuaderno_estadistico/p43_gra_inc_inv_excel.php?mes='Marzo'&amp;anio='2012'&amp;origen='excel'"/>
  </connection>
  <connection id="563" xr16:uid="{00000000-0015-0000-FFFF-FFFF32020000}" name="Conexión10502" type="4" refreshedVersion="3" background="1" saveData="1">
    <webPr sourceData="1" parsePre="1" consecutive="1" xl2000="1" url="http://10.238.10.38:8080/ssp_estadistica/cuaderno/cuaderno_estadistico/p44_tra_int_ext_excel.php?mes='Marzo'&amp;anio='2012'&amp;origen='excel'"/>
  </connection>
  <connection id="564" xr16:uid="{00000000-0015-0000-FFFF-FFFF33020000}" name="Conexión10503" type="4" refreshedVersion="3" background="1" saveData="1">
    <webPr sourceData="1" parsePre="1" consecutive="1" xl2000="1" url="http://10.238.10.38:8080/ssp_estadistica/cuaderno/cuaderno_estadistico/p29_totales_generales.php?mes='Marzo'&amp;anio='2012'&amp;origen='excel'"/>
  </connection>
  <connection id="565" xr16:uid="{00000000-0015-0000-FFFF-FFFF34020000}" name="Conexión10504" type="4" refreshedVersion="3" background="1" saveData="1">
    <webPr sourceData="1" parsePre="1" consecutive="1" xl2000="1" url="http://10.238.10.38:8080/ssp_estadistica/notas/notas_secciones_cuaderno.php?mes='Marzo'&amp;anio='2012'&amp;idSeccion=2"/>
  </connection>
  <connection id="566" xr16:uid="{00000000-0015-0000-FFFF-FFFF35020000}" name="Conexión10505" type="4" refreshedVersion="3" background="1" saveData="1">
    <webPr sourceData="1" parsePre="1" consecutive="1" xl2000="1" url="http://10.238.10.38:8080/ssp_estadistica/notas/notas_secciones_cuaderno.php?mes='Marzo'&amp;anio='2012'&amp;idSeccion='3'"/>
  </connection>
  <connection id="567" xr16:uid="{00000000-0015-0000-FFFF-FFFF36020000}" name="Conexión10506" type="4" refreshedVersion="3" background="1" saveData="1">
    <webPr sourceData="1" parsePre="1" consecutive="1" xl2000="1" url="http://10.238.10.38:8080/ssp_estadistica/notas/notas_secciones_cuaderno.php?mes='Marzo'&amp;anio='2012'&amp;idSeccion='17'"/>
  </connection>
  <connection id="568" xr16:uid="{00000000-0015-0000-FFFF-FFFF37020000}" name="Conexión10507" type="4" refreshedVersion="3" background="1" saveData="1">
    <webPr sourceData="1" parsePre="1" consecutive="1" xl2000="1" url="http://10.238.10.38:8080/ssp_estadistica/notas/notas_secciones_cuaderno.php?mes='Marzo'&amp;anio='2012'&amp;idSeccion='4'"/>
  </connection>
  <connection id="569" xr16:uid="{00000000-0015-0000-FFFF-FFFF38020000}" name="Conexión10508" type="4" refreshedVersion="3" background="1" saveData="1">
    <webPr sourceData="1" parsePre="1" consecutive="1" xl2000="1" url="http://10.238.10.38:8080/ssp_estadistica/notas/notas_secciones_cuaderno.php?mes='Marzo'&amp;anio='2012'&amp;idSeccion='18'"/>
  </connection>
  <connection id="570" xr16:uid="{00000000-0015-0000-FFFF-FFFF39020000}" name="Conexión10509" type="4" refreshedVersion="3" background="1" saveData="1">
    <webPr sourceData="1" parsePre="1" consecutive="1" xl2000="1" url="http://10.238.10.38:8080/ssp_estadistica/notas/notas_secciones_cuaderno.php?mes='Marzo'&amp;anio='2012'&amp;idSeccion='5'"/>
  </connection>
  <connection id="571" xr16:uid="{00000000-0015-0000-FFFF-FFFF3A020000}" name="Conexión1051" type="4" refreshedVersion="4" background="1" saveData="1">
    <webPr sourceData="1" parsePre="1" consecutive="1" xl2000="1" url="http://localhost:8080/ssp_estadistica/cuaderno/cuaderno_estadistico/p29_poblacion_centrosfederales_grafica.php?mes='Mayo'&amp;anio='2011'&amp;origen='excel'"/>
  </connection>
  <connection id="572" xr16:uid="{00000000-0015-0000-FFFF-FFFF3B020000}" name="Conexión10510" type="4" refreshedVersion="3" background="1" saveData="1">
    <webPr sourceData="1" parsePre="1" consecutive="1" xl2000="1" url="http://10.238.10.38:8080/ssp_estadistica/notas/notas_secciones_cuaderno.php?mes='Marzo'&amp;anio='2012'&amp;idSeccion='6'"/>
  </connection>
  <connection id="573" xr16:uid="{00000000-0015-0000-FFFF-FFFF3C020000}" name="Conexión10511" type="4" refreshedVersion="3" background="1" saveData="1">
    <webPr sourceData="1" parsePre="1" consecutive="1" xl2000="1" url="http://10.238.10.38:8080/ssp_estadistica/notas/notas_secciones_cuaderno.php?mes='Marzo'&amp;anio='2012'&amp;idSeccion='7'"/>
  </connection>
  <connection id="574" xr16:uid="{00000000-0015-0000-FFFF-FFFF3D020000}" name="Conexión10512" type="4" refreshedVersion="3" background="1" saveData="1">
    <webPr sourceData="1" parsePre="1" consecutive="1" xl2000="1" url="http://10.238.10.38:8080/ssp_estadistica/notas/notas_secciones_cuaderno.php?mes='Marzo'&amp;anio='2012'&amp;idSeccion='19'"/>
  </connection>
  <connection id="575" xr16:uid="{00000000-0015-0000-FFFF-FFFF3E020000}" name="Conexión10513" type="4" refreshedVersion="3" background="1" saveData="1">
    <webPr sourceData="1" parsePre="1" consecutive="1" xl2000="1" url="http://10.238.10.38:8080/ssp_estadistica/notas/notas_secciones_cuaderno.php?mes='Marzo'&amp;anio='2012'&amp;idSeccion='8'"/>
  </connection>
  <connection id="576" xr16:uid="{00000000-0015-0000-FFFF-FFFF3F020000}" name="Conexión10514" type="4" refreshedVersion="3" background="1" saveData="1">
    <webPr sourceData="1" parsePre="1" consecutive="1" xl2000="1" url="http://10.238.10.38:8080/ssp_estadistica/notas/notas_secciones_cuaderno.php?mes='Marzo'&amp;anio='2012'&amp;idSeccion='9'"/>
  </connection>
  <connection id="577" xr16:uid="{00000000-0015-0000-FFFF-FFFF40020000}" name="Conexión10515" type="4" refreshedVersion="3" background="1" saveData="1">
    <webPr sourceData="1" parsePre="1" consecutive="1" xl2000="1" url="http://10.238.10.38:8080/ssp_estadistica/notas/notas_secciones_cuaderno.php?mes='Marzo'&amp;anio='2012'&amp;idSeccion='10'"/>
  </connection>
  <connection id="578" xr16:uid="{00000000-0015-0000-FFFF-FFFF41020000}" name="Conexión10516" type="4" refreshedVersion="3" background="1" saveData="1">
    <webPr sourceData="1" parsePre="1" consecutive="1" xl2000="1" url="http://10.238.10.38:8080/ssp_estadistica/notas/notas_secciones_cuaderno.php?mes='Marzo'&amp;anio='2012'&amp;idSeccion='11'"/>
  </connection>
  <connection id="579" xr16:uid="{00000000-0015-0000-FFFF-FFFF42020000}" name="Conexión10517" type="4" refreshedVersion="3" background="1" saveData="1">
    <webPr sourceData="1" parsePre="1" consecutive="1" xl2000="1" url="http://10.238.10.38:8080/ssp_estadistica/notas/notas_secciones_cuaderno.php?mes='Marzo'&amp;anio='2012'&amp;idSeccion='20'"/>
  </connection>
  <connection id="580" xr16:uid="{00000000-0015-0000-FFFF-FFFF43020000}" name="Conexión10518" type="4" refreshedVersion="3" background="1" saveData="1">
    <webPr sourceData="1" parsePre="1" consecutive="1" xl2000="1" url="http://10.238.10.38:8080/ssp_estadistica/notas/notas_secciones_cuaderno.php?mes='Marzo'&amp;anio='2012'&amp;idSeccion='12'"/>
  </connection>
  <connection id="581" xr16:uid="{00000000-0015-0000-FFFF-FFFF44020000}" name="Conexión10519" type="4" refreshedVersion="3" background="1" saveData="1">
    <webPr sourceData="1" parsePre="1" consecutive="1" xl2000="1" url="http://10.238.10.38:8080/ssp_estadistica/notas/notas_secciones_cuaderno.php?mes='Marzo'&amp;anio='2012'&amp;idSeccion='21'"/>
  </connection>
  <connection id="582" xr16:uid="{00000000-0015-0000-FFFF-FFFF45020000}" name="Conexión1052" type="4" refreshedVersion="4" background="1" saveData="1">
    <webPr sourceData="1" parsePre="1" consecutive="1" xl2000="1" url="http://localhost:8080/ssp_estadistica/cuaderno/cuaderno_estadistico/p34_ben_lib_ant_excel.php?mes='Mayo'&amp;anio='2011'&amp;origen='excel'"/>
  </connection>
  <connection id="583" xr16:uid="{00000000-0015-0000-FFFF-FFFF46020000}" name="Conexión10520" type="4" refreshedVersion="3" background="1" saveData="1">
    <webPr sourceData="1" parsePre="1" consecutive="1" xl2000="1" url="http://10.238.10.38:8080/ssp_estadistica/notas/notas_secciones_cuaderno.php?mes='Marzo'&amp;anio='2012'&amp;idSeccion='13'"/>
  </connection>
  <connection id="584" xr16:uid="{00000000-0015-0000-FFFF-FFFF47020000}" name="Conexión10521" type="4" refreshedVersion="3" background="1" saveData="1">
    <webPr sourceData="1" parsePre="1" consecutive="1" xl2000="1" url="http://10.238.10.38:8080/ssp_estadistica/notas/notas_secciones_cuaderno.php?mes='Marzo'&amp;anio='2012'&amp;idSeccion='22'"/>
  </connection>
  <connection id="585" xr16:uid="{00000000-0015-0000-FFFF-FFFF48020000}" name="Conexión10522" type="4" refreshedVersion="3" background="1" saveData="1">
    <webPr sourceData="1" parsePre="1" consecutive="1" xl2000="1" url="http://10.238.10.38:8080/ssp_estadistica/notas/notas_secciones_cuaderno.php?mes='Marzo'&amp;anio='2012'&amp;idSeccion='14'"/>
  </connection>
  <connection id="586" xr16:uid="{00000000-0015-0000-FFFF-FFFF49020000}" name="Conexión10523" type="4" refreshedVersion="3" background="1" saveData="1">
    <webPr sourceData="1" parsePre="1" consecutive="1" xl2000="1" url="http://10.238.10.38:8080/ssp_estadistica/notas/notas_secciones_cuaderno.php?mes='Marzo'&amp;anio='2012'&amp;idSeccion='23'"/>
  </connection>
  <connection id="587" xr16:uid="{00000000-0015-0000-FFFF-FFFF4A020000}" name="Conexión10524" type="4" refreshedVersion="3" background="1" saveData="1">
    <webPr sourceData="1" parsePre="1" consecutive="1" xl2000="1" url="http://10.238.10.38:8080/ssp_estadistica/notas/notas_secciones_cuaderno.php?mes='Marzo'&amp;anio='2012'&amp;idSeccion='15'"/>
  </connection>
  <connection id="588" xr16:uid="{00000000-0015-0000-FFFF-FFFF4B020000}" name="Conexión10525" type="4" refreshedVersion="3" background="1" saveData="1">
    <webPr sourceData="1" parsePre="1" consecutive="1" xl2000="1" url="http://10.238.10.38:8080/ssp_estadistica/notas/notas_secciones_cuaderno.php?mes='Marzo'&amp;anio='2012'&amp;idSeccion='16'"/>
  </connection>
  <connection id="589" xr16:uid="{00000000-0015-0000-FFFF-FFFF4C020000}" name="Conexión10526" type="4" refreshedVersion="3" background="1" saveData="1">
    <webPr sourceData="1" parsePre="1" consecutive="1" xl2000="1" url="http://10.238.10.38:8080/ssp_estadistica/notas/notas_secciones_cuaderno.php?mes='Marzo'&amp;anio='2012'&amp;idSeccion='24'"/>
  </connection>
  <connection id="590" xr16:uid="{00000000-0015-0000-FFFF-FFFF4D020000}" name="Conexión10527" type="4" refreshedVersion="3" background="1" saveData="1">
    <webPr sourceData="1" parsePre="1" consecutive="1" xl2000="1" url="http://10.238.10.38:8080/ssp_estadistica/notas/notas_secciones_cuaderno.php?mes='Marzo'&amp;anio='2012'&amp;idSeccion='25'"/>
  </connection>
  <connection id="591" xr16:uid="{00000000-0015-0000-FFFF-FFFF4E020000}" name="Conexión10528" type="4" refreshedVersion="3" background="1" saveData="1">
    <webPr sourceData="1" parsePre="1" consecutive="1" xl2000="1" url="http://10.238.10.38:8080/ssp_estadistica/notas/notas_secciones_cuaderno.php?mes='Marzo'&amp;anio='2012'&amp;idSeccion='26'"/>
  </connection>
  <connection id="592" xr16:uid="{00000000-0015-0000-FFFF-FFFF4F020000}" name="Conexión10529" type="4" refreshedVersion="3" background="1" saveData="1">
    <webPr sourceData="1" parsePre="1" consecutive="1" xl2000="1" url="http://10.238.10.38:8080/ssp_estadistica/cuaderno/cuaderno_estadistico/parametros_cuaderno_estadistico.php"/>
  </connection>
  <connection id="593" xr16:uid="{00000000-0015-0000-FFFF-FFFF50020000}" name="Conexión1053" type="4" refreshedVersion="4" background="1" saveData="1">
    <webPr sourceData="1" parsePre="1" consecutive="1" xl2000="1" url="http://localhost:8080/ssp_estadistica/cuaderno/cuaderno_estadistico/p35_gra_ben_lib_ant_excel.php?mes='Mayo'&amp;anio='2011'&amp;origen='excel'"/>
  </connection>
  <connection id="594" xr16:uid="{00000000-0015-0000-FFFF-FFFF51020000}" name="Conexión10530" type="4" refreshedVersion="3" background="1" saveData="1">
    <webPr sourceData="1" parsePre="1" consecutive="1" xl2000="1" url="http://10.238.10.38:8080/ssp_estadistica/cuaderno/cuaderno_estadistico/parametros_cuaderno_estadistico.php"/>
  </connection>
  <connection id="595" xr16:uid="{00000000-0015-0000-FFFF-FFFF52020000}" name="Conexión10531" type="4" refreshedVersion="3" background="1" saveData="1">
    <webPr sourceData="1" parsePre="1" consecutive="1" xl2000="1" url="http://10.238.10.38:8080/ssp_estadistica/cuaderno/cuaderno_estadistico/encabezados.php?mes='Abril'&amp;anio='2012'&amp;origen='excel'"/>
  </connection>
  <connection id="596" xr16:uid="{00000000-0015-0000-FFFF-FFFF53020000}" name="Conexión10532" type="4" refreshedVersion="3" background="1" saveData="1">
    <webPr sourceData="1" parsePre="1" consecutive="1" xl2000="1" url="http://10.238.10.38:8080/ssp_estadistica/cuaderno/cuaderno_estadistico/p3_resumen_poblacion_excel.php?mes='Abril'&amp;anio='2012'&amp;origen='excel'"/>
  </connection>
  <connection id="597" xr16:uid="{00000000-0015-0000-FFFF-FFFF54020000}" name="Conexión10533" type="4" refreshedVersion="3" background="1" saveData="1">
    <webPr sourceData="1" parsePre="1" consecutive="1" xl2000="1" url="http://10.238.10.38:8080/ssp_estadistica/cuaderno/cuaderno_estadistico/p4_poblacion_penitenciaria_excel.php?mes='Abril'&amp;anio='2012'&amp;origen='excel'"/>
  </connection>
  <connection id="598" xr16:uid="{00000000-0015-0000-FFFF-FFFF55020000}" name="Conexión10534" type="4" refreshedVersion="3" background="1" saveData="1">
    <webPr sourceData="1" parsePre="1" consecutive="1" xl2000="1" url="http://10.238.10.38:8080/ssp_estadistica/cuaderno/cuaderno_estadistico/p5_pob_pen_x_Fue_excel.php?mes='Abril'&amp;anio='2012'&amp;origen='excel'"/>
  </connection>
  <connection id="599" xr16:uid="{00000000-0015-0000-FFFF-FFFF56020000}" name="Conexión10535" type="4" refreshedVersion="3" background="1" saveData="1">
    <webPr sourceData="1" parsePre="1" consecutive="1" xl2000="1" url="http://10.238.10.38:8080/ssp_estadistica/cuaderno/cuaderno_estadistico/p6_pob_pen_excel.php?mes='Abril'&amp;anio='2012'&amp;origen='excel'"/>
  </connection>
  <connection id="600" xr16:uid="{00000000-0015-0000-FFFF-FFFF57020000}" name="Conexión10536" type="4" refreshedVersion="3" background="1" saveData="1">
    <webPr sourceData="1" parsePre="1" consecutive="1" xl2000="1" url="http://10.238.10.38:8080/ssp_estadistica/cuaderno/cuaderno_estadistico/p7_comp_pob_xfuero_situacion_variacion.php?mes='Abril'&amp;anio='2012'&amp;origen='excel'"/>
  </connection>
  <connection id="601" xr16:uid="{00000000-0015-0000-FFFF-FFFF58020000}" name="Conexión10537" type="4" refreshedVersion="3" background="1" saveData="1">
    <webPr sourceData="1" parsePre="1" consecutive="1" xl2000="1" url="http://10.238.10.38:8080/ssp_estadistica/cuaderno/cuaderno_estadistico/p8_comportamiento_grafica_1.php?mes='Abril'&amp;anio='2012'&amp;origen='excel'"/>
  </connection>
  <connection id="602" xr16:uid="{00000000-0015-0000-FFFF-FFFF59020000}" name="Conexión10538" type="4" refreshedVersion="3" background="1" saveData="1">
    <webPr sourceData="1" parsePre="1" consecutive="1" xl2000="1" url="http://10.238.10.38:8080/ssp_estadistica/cuaderno/cuaderno_estadistico/p8_comportamiento_grafica_2.php?mes='Abril'&amp;anio='2012'&amp;origen='excel'"/>
  </connection>
  <connection id="603" xr16:uid="{00000000-0015-0000-FFFF-FFFF5A020000}" name="Conexión10539" type="4" refreshedVersion="3" background="1" saveData="1">
    <webPr sourceData="1" parsePre="1" consecutive="1" xl2000="1" url="http://10.238.10.38:8080/ssp_estadistica/cuaderno/cuaderno_estadistico/p9_comportamiento_grafica_1.php?mes='Abril'&amp;anio='2012'&amp;origen='excel'"/>
  </connection>
  <connection id="604" xr16:uid="{00000000-0015-0000-FFFF-FFFF5B020000}" name="Conexión1054" type="4" refreshedVersion="4" background="1" saveData="1">
    <webPr sourceData="1" parsePre="1" consecutive="1" xl2000="1" url="http://localhost:8080/ssp_estadistica/cuaderno/cuaderno_estadistico/p36_ben_lib_ant_excel.php?mes='Mayo'&amp;anio='2011'&amp;origen='excel'"/>
  </connection>
  <connection id="605" xr16:uid="{00000000-0015-0000-FFFF-FFFF5C020000}" name="Conexión10540" type="4" refreshedVersion="3" background="1" saveData="1">
    <webPr sourceData="1" parsePre="1" consecutive="1" xl2000="1" url="http://10.238.10.38:8080/ssp_estadistica/cuaderno/cuaderno_estadistico/p10_gra_dis_cen_pen_excel.php?mes='Abril'&amp;anio='2012'&amp;origen='excel'"/>
  </connection>
  <connection id="606" xr16:uid="{00000000-0015-0000-FFFF-FFFF5D020000}" name="Conexión10541" type="4" refreshedVersion="3" background="1" saveData="1">
    <webPr sourceData="1" parsePre="1" consecutive="1" xl2000="1" url="http://10.238.10.38:8080/ssp_estadistica/cuaderno/cuaderno_estadistico/p11_num_cen_cap_pob_sob_excel.php?mes='Abril'&amp;anio=2012&amp;origen='excel'"/>
  </connection>
  <connection id="607" xr16:uid="{00000000-0015-0000-FFFF-FFFF5E020000}" name="Conexión10542" type="4" refreshedVersion="3" background="1" saveData="1">
    <webPr sourceData="1" parsePre="1" consecutive="1" xl2000="1" url="http://10.238.10.38:8080/ssp_estadistica/cuaderno/cuaderno_estadistico/p12_sob_pen_excel.php?mes='Abril'&amp;anio='2012'&amp;origen='excel'"/>
  </connection>
  <connection id="608" xr16:uid="{00000000-0015-0000-FFFF-FFFF5F020000}" name="Conexión10543" type="4" refreshedVersion="3" background="1" saveData="1">
    <webPr sourceData="1" parsePre="1" consecutive="1" xl2000="1" url="http://10.238.10.38:8080/ssp_estadistica/cuaderno/cuaderno_estadistico/p13_tipo_centros.php?mes='Abril'&amp;anio='2012'&amp;origen='excel'"/>
  </connection>
  <connection id="609" xr16:uid="{00000000-0015-0000-FFFF-FFFF60020000}" name="Conexión10544" type="4" refreshedVersion="3" background="1" saveData="1">
    <webPr sourceData="1" parsePre="1" consecutive="1" xl2000="1" url="http://10.238.10.38:8080/ssp_estadistica/cuaderno/cuaderno_estadistico/p14_cap_sob_pob_x_sit_jur_excel.php?mes='Abril'&amp;anio='2012'&amp;origen='excel'"/>
  </connection>
  <connection id="610" xr16:uid="{00000000-0015-0000-FFFF-FFFF61020000}" name="Conexión10545" type="4" refreshedVersion="3" background="1" saveData="1">
    <webPr sourceData="1" parsePre="1" consecutive="1" xl2000="1" url="http://10.238.10.38:8080/ssp_estadistica/cuaderno/cuaderno_estadistico/p28_pob_pen_cen_fed_excel.php?mes='Abril'&amp;anio='2012'&amp;origen='excel'"/>
  </connection>
  <connection id="611" xr16:uid="{00000000-0015-0000-FFFF-FFFF62020000}" name="Conexión10546" type="4" refreshedVersion="3" background="1" saveData="1">
    <webPr sourceData="1" parsePre="1" consecutive="1" xl2000="1" url="http://10.238.10.38:8080/ssp_estadistica/cuaderno/cuaderno_estadistico/parametros_cuaderno_estadistico.php"/>
  </connection>
  <connection id="612" xr16:uid="{00000000-0015-0000-FFFF-FFFF63020000}" name="Conexión10547" type="4" refreshedVersion="3" background="1" saveData="1">
    <webPr sourceData="1" parsePre="1" consecutive="1" xl2000="1" url="http://10.238.10.38:8080/ssp_estadistica/cuaderno/cuaderno_estadistico/encabezados.php?mes='Abril'&amp;anio='2012'&amp;origen='excel'"/>
  </connection>
  <connection id="613" xr16:uid="{00000000-0015-0000-FFFF-FFFF64020000}" name="Conexión10548" type="4" refreshedVersion="3" background="1" saveData="1">
    <webPr sourceData="1" parsePre="1" consecutive="1" xl2000="1" url="http://10.238.10.38:8080/ssp_estadistica/cuaderno/cuaderno_estadistico/p3_resumen_poblacion_excel.php?mes='Abril'&amp;anio='2012'&amp;origen='excel'"/>
  </connection>
  <connection id="614" xr16:uid="{00000000-0015-0000-FFFF-FFFF65020000}" name="Conexión10549" type="4" refreshedVersion="3" background="1" saveData="1">
    <webPr sourceData="1" parsePre="1" consecutive="1" xl2000="1" url="http://10.238.10.38:8080/ssp_estadistica/cuaderno/cuaderno_estadistico/p4_poblacion_penitenciaria_excel.php?mes='Abril'&amp;anio='2012'&amp;origen='excel'"/>
  </connection>
  <connection id="615" xr16:uid="{00000000-0015-0000-FFFF-FFFF66020000}" name="Conexión1055" type="4" refreshedVersion="4" background="1" saveData="1">
    <webPr sourceData="1" parsePre="1" consecutive="1" xl2000="1" url="http://localhost:8080/ssp_estadistica/cuaderno/cuaderno_estadistico/p37_gra_pob_lib_vig_excel.php?mes='Mayo'&amp;anio='2011'&amp;origen='excel'"/>
  </connection>
  <connection id="616" xr16:uid="{00000000-0015-0000-FFFF-FFFF67020000}" name="Conexión10550" type="4" refreshedVersion="3" background="1" saveData="1">
    <webPr sourceData="1" parsePre="1" consecutive="1" xl2000="1" url="http://10.238.10.38:8080/ssp_estadistica/cuaderno/cuaderno_estadistico/p5_pob_pen_x_Fue_excel.php?mes='Abril'&amp;anio='2012'&amp;origen='excel'"/>
  </connection>
  <connection id="617" xr16:uid="{00000000-0015-0000-FFFF-FFFF68020000}" name="Conexión10551" type="4" refreshedVersion="3" background="1" saveData="1">
    <webPr sourceData="1" parsePre="1" consecutive="1" xl2000="1" url="http://10.238.10.38:8080/ssp_estadistica/cuaderno/cuaderno_estadistico/p6_pob_pen_excel.php?mes='Abril'&amp;anio='2012'&amp;origen='excel'"/>
  </connection>
  <connection id="618" xr16:uid="{00000000-0015-0000-FFFF-FFFF69020000}" name="Conexión10552" type="4" refreshedVersion="3" background="1" saveData="1">
    <webPr sourceData="1" parsePre="1" consecutive="1" xl2000="1" url="http://10.238.10.38:8080/ssp_estadistica/cuaderno/cuaderno_estadistico/p7_comp_pob_xfuero_situacion_variacion.php?mes='Abril'&amp;anio='2012'&amp;origen='excel'"/>
  </connection>
  <connection id="619" xr16:uid="{00000000-0015-0000-FFFF-FFFF6A020000}" name="Conexión10553" type="4" refreshedVersion="3" background="1" saveData="1">
    <webPr sourceData="1" parsePre="1" consecutive="1" xl2000="1" url="http://10.238.10.38:8080/ssp_estadistica/cuaderno/cuaderno_estadistico/p8_comportamiento_grafica_1.php?mes='Abril'&amp;anio='2012'&amp;origen='excel'"/>
  </connection>
  <connection id="620" xr16:uid="{00000000-0015-0000-FFFF-FFFF6B020000}" name="Conexión10554" type="4" refreshedVersion="3" background="1" saveData="1">
    <webPr sourceData="1" parsePre="1" consecutive="1" xl2000="1" url="http://10.238.10.38:8080/ssp_estadistica/cuaderno/cuaderno_estadistico/p8_comportamiento_grafica_2.php?mes='Abril'&amp;anio='2012'&amp;origen='excel'"/>
  </connection>
  <connection id="621" xr16:uid="{00000000-0015-0000-FFFF-FFFF6C020000}" name="Conexión10555" type="4" refreshedVersion="3" background="1" saveData="1">
    <webPr sourceData="1" parsePre="1" consecutive="1" xl2000="1" url="http://10.238.10.38:8080/ssp_estadistica/cuaderno/cuaderno_estadistico/p9_comportamiento_grafica_1.php?mes='Abril'&amp;anio='2012'&amp;origen='excel'"/>
  </connection>
  <connection id="622" xr16:uid="{00000000-0015-0000-FFFF-FFFF6D020000}" name="Conexión10556" type="4" refreshedVersion="3" background="1" saveData="1">
    <webPr sourceData="1" parsePre="1" consecutive="1" xl2000="1" url="http://10.238.10.38:8080/ssp_estadistica/cuaderno/cuaderno_estadistico/p10_gra_dis_cen_pen_excel.php?mes='Abril'&amp;anio='2012'&amp;origen='excel'"/>
  </connection>
  <connection id="623" xr16:uid="{00000000-0015-0000-FFFF-FFFF6E020000}" name="Conexión10557" type="4" refreshedVersion="3" background="1" saveData="1">
    <webPr sourceData="1" parsePre="1" consecutive="1" xl2000="1" url="http://10.238.10.38:8080/ssp_estadistica/cuaderno/cuaderno_estadistico/p11_num_cen_cap_pob_sob_excel.php?mes='Abril'&amp;anio=2012&amp;origen='excel'"/>
  </connection>
  <connection id="624" xr16:uid="{00000000-0015-0000-FFFF-FFFF6F020000}" name="Conexión10558" type="4" refreshedVersion="3" background="1" saveData="1">
    <webPr sourceData="1" parsePre="1" consecutive="1" xl2000="1" url="http://10.238.10.38:8080/ssp_estadistica/cuaderno/cuaderno_estadistico/p12_sob_pen_excel.php?mes='Abril'&amp;anio='2012'&amp;origen='excel'"/>
  </connection>
  <connection id="625" xr16:uid="{00000000-0015-0000-FFFF-FFFF70020000}" name="Conexión10559" type="4" refreshedVersion="3" background="1" saveData="1">
    <webPr sourceData="1" parsePre="1" consecutive="1" xl2000="1" url="http://10.238.10.38:8080/ssp_estadistica/cuaderno/cuaderno_estadistico/p13_tipo_centros.php?mes='Abril'&amp;anio='2012'&amp;origen='excel'"/>
  </connection>
  <connection id="626" xr16:uid="{00000000-0015-0000-FFFF-FFFF71020000}" name="Conexión1056" type="4" refreshedVersion="4" background="1" saveData="1">
    <webPr sourceData="1" parsePre="1" consecutive="1" xl2000="1" url="http://localhost:8080/ssp_estadistica/cuaderno/cuaderno_estadistico/p38_res_lib_ant_excel.php?mes='Mayo'&amp;anio='2011'&amp;origen='excel'"/>
  </connection>
  <connection id="627" xr16:uid="{00000000-0015-0000-FFFF-FFFF72020000}" name="Conexión10560" type="4" refreshedVersion="3" background="1" saveData="1">
    <webPr sourceData="1" parsePre="1" consecutive="1" xl2000="1" url="http://10.238.10.38:8080/ssp_estadistica/cuaderno/cuaderno_estadistico/p14_cap_sob_pob_x_sit_jur_excel.php?mes='Abril'&amp;anio='2012'&amp;origen='excel'"/>
  </connection>
  <connection id="628" xr16:uid="{00000000-0015-0000-FFFF-FFFF73020000}" name="Conexión10561" type="4" refreshedVersion="3" background="1" saveData="1">
    <webPr sourceData="1" parsePre="1" consecutive="1" xl2000="1" url="http://10.238.10.38:8080/ssp_estadistica/cuaderno/cuaderno_estadistico/p28_pob_pen_cen_fed_excel.php?mes='Abril'&amp;anio='2012'&amp;origen='excel'"/>
  </connection>
  <connection id="629" xr16:uid="{00000000-0015-0000-FFFF-FFFF74020000}" name="Conexión10562" type="4" refreshedVersion="3" background="1" saveData="1">
    <webPr sourceData="1" parsePre="1" consecutive="1" xl2000="1" url="http://10.238.10.38:8080/ssp_estadistica/cuaderno/cuaderno_estadistico/p29_poblacion_centrosfederales.php?mes='Abril'&amp;anio='2012'&amp;origen='excel'"/>
  </connection>
  <connection id="630" xr16:uid="{00000000-0015-0000-FFFF-FFFF75020000}" name="Conexión10563" type="4" refreshedVersion="3" background="1" saveData="1">
    <webPr sourceData="1" parsePre="1" consecutive="1" xl2000="1" url="http://10.238.10.38:8080/ssp_estadistica/cuaderno/cuaderno_estadistico/p29_poblacion_centrosfederales_grafica.php?mes='Abril'&amp;anio='2012'&amp;origen='excel'"/>
  </connection>
  <connection id="631" xr16:uid="{00000000-0015-0000-FFFF-FFFF76020000}" name="Conexión10564" type="4" refreshedVersion="3" background="1" saveData="1">
    <webPr sourceData="1" parsePre="1" consecutive="1" xl2000="1" url="http://10.238.10.38:8080/ssp_estadistica/cuaderno/cuaderno_estadistico/p34_ben_lib_ant_excel.php?mes='Abril'&amp;anio='2012'&amp;origen='excel'"/>
  </connection>
  <connection id="632" xr16:uid="{00000000-0015-0000-FFFF-FFFF77020000}" name="Conexión10565" type="4" refreshedVersion="3" background="1" saveData="1">
    <webPr sourceData="1" parsePre="1" consecutive="1" xl2000="1" url="http://10.238.10.38:8080/ssp_estadistica/cuaderno/cuaderno_estadistico/p35_gra_ben_lib_ant_excel.php?mes='Abril'&amp;anio='2012'&amp;origen='excel'"/>
  </connection>
  <connection id="633" xr16:uid="{00000000-0015-0000-FFFF-FFFF78020000}" name="Conexión10566" type="4" refreshedVersion="3" background="1" saveData="1">
    <webPr sourceData="1" parsePre="1" consecutive="1" xl2000="1" url="http://10.238.10.38:8080/ssp_estadistica/cuaderno/cuaderno_estadistico/p36_ben_lib_ant_excel.php?mes='Abril'&amp;anio='2012'&amp;origen='excel'"/>
  </connection>
  <connection id="634" xr16:uid="{00000000-0015-0000-FFFF-FFFF79020000}" name="Conexión10567" type="4" refreshedVersion="3" background="1" saveData="1">
    <webPr sourceData="1" parsePre="1" consecutive="1" xl2000="1" url="http://10.238.10.38:8080/ssp_estadistica/cuaderno/cuaderno_estadistico/p37_gra_pob_lib_vig_excel.php?mes='Abril'&amp;anio='2012'&amp;origen='excel'"/>
  </connection>
  <connection id="635" xr16:uid="{00000000-0015-0000-FFFF-FFFF7A020000}" name="Conexión10568" type="4" refreshedVersion="3" background="1" saveData="1">
    <webPr sourceData="1" parsePre="1" consecutive="1" xl2000="1" url="http://10.238.10.38:8080/ssp_estadistica/cuaderno/cuaderno_estadistico/p38_res_lib_ant_excel.php?mes='Abril'&amp;anio='2012'&amp;origen='excel'"/>
  </connection>
  <connection id="636" xr16:uid="{00000000-0015-0000-FFFF-FFFF7B020000}" name="Conexión10569" type="4" refreshedVersion="3" background="1" saveData="1">
    <webPr sourceData="1" parsePre="1" consecutive="1" xl2000="1" url="http://10.238.10.38:8080/ssp_estadistica/cuaderno/cuaderno_estadistico/p39_gra_pob_lib_vig_excel.php?mes='Abril'&amp;anio='2012'&amp;origen='excel'"/>
  </connection>
  <connection id="637" xr16:uid="{00000000-0015-0000-FFFF-FFFF7C020000}" name="Conexión1057" type="4" refreshedVersion="4" background="1" saveData="1">
    <webPr sourceData="1" parsePre="1" consecutive="1" xl2000="1" url="http://localhost:8080/ssp_estadistica/cuaderno/cuaderno_estadistico/p39_gra_pob_lib_vig_excel.php?mes='Mayo'&amp;anio='2011'&amp;origen='excel'"/>
  </connection>
  <connection id="638" xr16:uid="{00000000-0015-0000-FFFF-FFFF7D020000}" name="Conexión10570" type="4" refreshedVersion="3" background="1" saveData="1">
    <webPr sourceData="1" parsePre="1" consecutive="1" xl2000="1" url="http://10.238.10.38:8080/ssp_estadistica/cuaderno/cuaderno_estadistico/p40_inc_pen_excel.php?mes='Abril'&amp;anio='2012'&amp;origen='excel'"/>
  </connection>
  <connection id="639" xr16:uid="{00000000-0015-0000-FFFF-FFFF7E020000}" name="Conexión10571" type="4" refreshedVersion="3" background="1" saveData="1">
    <webPr sourceData="1" parsePre="1" consecutive="1" xl2000="1" url="http://10.238.10.38:8080/ssp_estadistica/cuaderno/cuaderno_estadistico/p41_int_inv_inc_pen_excel.php?mes='Abril'&amp;anio='2012'&amp;origen='excel'"/>
  </connection>
  <connection id="640" xr16:uid="{00000000-0015-0000-FFFF-FFFF7F020000}" name="Conexión10572" type="4" refreshedVersion="3" background="1" saveData="1">
    <webPr sourceData="1" parsePre="1" consecutive="1" xl2000="1" url="http://10.238.10.38:8080/ssp_estadistica/cuaderno/cuaderno_estadistico/p42_gra_int_inv_inc_pen_excel.php?mes='Abril'&amp;anio='2012'&amp;origen='excel'"/>
  </connection>
  <connection id="641" xr16:uid="{00000000-0015-0000-FFFF-FFFF80020000}" name="Conexión10573" type="4" refreshedVersion="3" background="1" saveData="1">
    <webPr sourceData="1" parsePre="1" consecutive="1" xl2000="1" url="http://10.238.10.38:8080/ssp_estadistica/cuaderno/cuaderno_estadistico/p43_gra_inc_inv_excel.php?mes='Abril'&amp;anio='2012'&amp;origen='excel'"/>
  </connection>
  <connection id="642" xr16:uid="{00000000-0015-0000-FFFF-FFFF81020000}" name="Conexión10574" type="4" refreshedVersion="3" background="1" saveData="1">
    <webPr sourceData="1" parsePre="1" consecutive="1" xl2000="1" url="http://10.238.10.38:8080/ssp_estadistica/cuaderno/cuaderno_estadistico/p44_tra_int_ext_excel.php?mes='Abril'&amp;anio='2012'&amp;origen='excel'"/>
  </connection>
  <connection id="643" xr16:uid="{00000000-0015-0000-FFFF-FFFF82020000}" name="Conexión10575" type="4" refreshedVersion="3" background="1" saveData="1">
    <webPr sourceData="1" parsePre="1" consecutive="1" xl2000="1" url="http://10.238.10.38:8080/ssp_estadistica/cuaderno/cuaderno_estadistico/p29_totales_generales.php?mes='Abril'&amp;anio='2012'&amp;origen='excel'"/>
  </connection>
  <connection id="644" xr16:uid="{00000000-0015-0000-FFFF-FFFF83020000}" name="Conexión10576" type="4" refreshedVersion="3" background="1" saveData="1">
    <webPr sourceData="1" parsePre="1" consecutive="1" xl2000="1" url="http://10.238.10.38:8080/ssp_estadistica/notas/notas_secciones_cuaderno.php?mes='Abril'&amp;anio='2012'&amp;idSeccion=2"/>
  </connection>
  <connection id="645" xr16:uid="{00000000-0015-0000-FFFF-FFFF84020000}" name="Conexión10577" type="4" refreshedVersion="3" background="1" saveData="1">
    <webPr sourceData="1" parsePre="1" consecutive="1" xl2000="1" url="http://10.238.10.38:8080/ssp_estadistica/notas/notas_secciones_cuaderno.php?mes='Abril'&amp;anio='2012'&amp;idSeccion='3'"/>
  </connection>
  <connection id="646" xr16:uid="{00000000-0015-0000-FFFF-FFFF85020000}" name="Conexión10578" type="4" refreshedVersion="3" background="1" saveData="1">
    <webPr sourceData="1" parsePre="1" consecutive="1" xl2000="1" url="http://10.238.10.38:8080/ssp_estadistica/notas/notas_secciones_cuaderno.php?mes='Abril'&amp;anio='2012'&amp;idSeccion='17'"/>
  </connection>
  <connection id="647" xr16:uid="{00000000-0015-0000-FFFF-FFFF86020000}" name="Conexión10579" type="4" refreshedVersion="3" background="1" saveData="1">
    <webPr sourceData="1" parsePre="1" consecutive="1" xl2000="1" url="http://10.238.10.38:8080/ssp_estadistica/notas/notas_secciones_cuaderno.php?mes='Abril'&amp;anio='2012'&amp;idSeccion='4'"/>
  </connection>
  <connection id="648" xr16:uid="{00000000-0015-0000-FFFF-FFFF87020000}" name="Conexión1058" type="4" refreshedVersion="4" background="1" saveData="1">
    <webPr sourceData="1" parsePre="1" consecutive="1" xl2000="1" url="http://localhost:8080/ssp_estadistica/cuaderno/cuaderno_estadistico/p40_inc_pen_excel.php?mes='Mayo'&amp;anio='2011'&amp;origen='excel'"/>
  </connection>
  <connection id="649" xr16:uid="{00000000-0015-0000-FFFF-FFFF88020000}" name="Conexión10580" type="4" refreshedVersion="3" background="1" saveData="1">
    <webPr sourceData="1" parsePre="1" consecutive="1" xl2000="1" url="http://10.238.10.38:8080/ssp_estadistica/notas/notas_secciones_cuaderno.php?mes='Abril'&amp;anio='2012'&amp;idSeccion='18'"/>
  </connection>
  <connection id="650" xr16:uid="{00000000-0015-0000-FFFF-FFFF89020000}" name="Conexión10581" type="4" refreshedVersion="3" background="1" saveData="1">
    <webPr sourceData="1" parsePre="1" consecutive="1" xl2000="1" url="http://10.238.10.38:8080/ssp_estadistica/notas/notas_secciones_cuaderno.php?mes='Abril'&amp;anio='2012'&amp;idSeccion='5'"/>
  </connection>
  <connection id="651" xr16:uid="{00000000-0015-0000-FFFF-FFFF8A020000}" name="Conexión10582" type="4" refreshedVersion="3" background="1" saveData="1">
    <webPr sourceData="1" parsePre="1" consecutive="1" xl2000="1" url="http://10.238.10.38:8080/ssp_estadistica/notas/notas_secciones_cuaderno.php?mes='Abril'&amp;anio='2012'&amp;idSeccion='6'"/>
  </connection>
  <connection id="652" xr16:uid="{00000000-0015-0000-FFFF-FFFF8B020000}" name="Conexión10583" type="4" refreshedVersion="3" background="1" saveData="1">
    <webPr sourceData="1" parsePre="1" consecutive="1" xl2000="1" url="http://10.238.10.38:8080/ssp_estadistica/notas/notas_secciones_cuaderno.php?mes='Abril'&amp;anio='2012'&amp;idSeccion='7'"/>
  </connection>
  <connection id="653" xr16:uid="{00000000-0015-0000-FFFF-FFFF8C020000}" name="Conexión10584" type="4" refreshedVersion="3" background="1" saveData="1">
    <webPr sourceData="1" parsePre="1" consecutive="1" xl2000="1" url="http://10.238.10.38:8080/ssp_estadistica/notas/notas_secciones_cuaderno.php?mes='Abril'&amp;anio='2012'&amp;idSeccion='19'"/>
  </connection>
  <connection id="654" xr16:uid="{00000000-0015-0000-FFFF-FFFF8D020000}" name="Conexión10585" type="4" refreshedVersion="3" background="1" saveData="1">
    <webPr sourceData="1" parsePre="1" consecutive="1" xl2000="1" url="http://10.238.10.38:8080/ssp_estadistica/notas/notas_secciones_cuaderno.php?mes='Abril'&amp;anio='2012'&amp;idSeccion='8'"/>
  </connection>
  <connection id="655" xr16:uid="{00000000-0015-0000-FFFF-FFFF8E020000}" name="Conexión10586" type="4" refreshedVersion="3" background="1" saveData="1">
    <webPr sourceData="1" parsePre="1" consecutive="1" xl2000="1" url="http://10.238.10.38:8080/ssp_estadistica/notas/notas_secciones_cuaderno.php?mes='Abril'&amp;anio='2012'&amp;idSeccion='9'"/>
  </connection>
  <connection id="656" xr16:uid="{00000000-0015-0000-FFFF-FFFF8F020000}" name="Conexión10587" type="4" refreshedVersion="3" background="1" saveData="1">
    <webPr sourceData="1" parsePre="1" consecutive="1" xl2000="1" url="http://10.238.10.38:8080/ssp_estadistica/notas/notas_secciones_cuaderno.php?mes='Abril'&amp;anio='2012'&amp;idSeccion='10'"/>
  </connection>
  <connection id="657" xr16:uid="{00000000-0015-0000-FFFF-FFFF90020000}" name="Conexión10588" type="4" refreshedVersion="3" background="1" saveData="1">
    <webPr sourceData="1" parsePre="1" consecutive="1" xl2000="1" url="http://10.238.10.38:8080/ssp_estadistica/notas/notas_secciones_cuaderno.php?mes='Abril'&amp;anio='2012'&amp;idSeccion='11'"/>
  </connection>
  <connection id="658" xr16:uid="{00000000-0015-0000-FFFF-FFFF91020000}" name="Conexión10589" type="4" refreshedVersion="3" background="1" saveData="1">
    <webPr sourceData="1" parsePre="1" consecutive="1" xl2000="1" url="http://10.238.10.38:8080/ssp_estadistica/notas/notas_secciones_cuaderno.php?mes='Abril'&amp;anio='2012'&amp;idSeccion='20'"/>
  </connection>
  <connection id="659" xr16:uid="{00000000-0015-0000-FFFF-FFFF92020000}" name="Conexión1059" type="4" refreshedVersion="4" background="1" saveData="1">
    <webPr sourceData="1" parsePre="1" consecutive="1" xl2000="1" url="http://localhost:8080/ssp_estadistica/cuaderno/cuaderno_estadistico/p41_int_inv_inc_pen_excel.php?mes='Mayo'&amp;anio='2011'&amp;origen='excel'"/>
  </connection>
  <connection id="660" xr16:uid="{00000000-0015-0000-FFFF-FFFF93020000}" name="Conexión10590" type="4" refreshedVersion="3" background="1" saveData="1">
    <webPr sourceData="1" parsePre="1" consecutive="1" xl2000="1" url="http://10.238.10.38:8080/ssp_estadistica/notas/notas_secciones_cuaderno.php?mes='Abril'&amp;anio='2012'&amp;idSeccion='12'"/>
  </connection>
  <connection id="661" xr16:uid="{00000000-0015-0000-FFFF-FFFF94020000}" name="Conexión10591" type="4" refreshedVersion="3" background="1" saveData="1">
    <webPr sourceData="1" parsePre="1" consecutive="1" xl2000="1" url="http://10.238.10.38:8080/ssp_estadistica/notas/notas_secciones_cuaderno.php?mes='Abril'&amp;anio='2012'&amp;idSeccion='21'"/>
  </connection>
  <connection id="662" xr16:uid="{00000000-0015-0000-FFFF-FFFF95020000}" name="Conexión10592" type="4" refreshedVersion="3" background="1" saveData="1">
    <webPr sourceData="1" parsePre="1" consecutive="1" xl2000="1" url="http://10.238.10.38:8080/ssp_estadistica/notas/notas_secciones_cuaderno.php?mes='Abril'&amp;anio='2012'&amp;idSeccion='13'"/>
  </connection>
  <connection id="663" xr16:uid="{00000000-0015-0000-FFFF-FFFF96020000}" name="Conexión10593" type="4" refreshedVersion="3" background="1" saveData="1">
    <webPr sourceData="1" parsePre="1" consecutive="1" xl2000="1" url="http://10.238.10.38:8080/ssp_estadistica/notas/notas_secciones_cuaderno.php?mes='Abril'&amp;anio='2012'&amp;idSeccion='22'"/>
  </connection>
  <connection id="664" xr16:uid="{00000000-0015-0000-FFFF-FFFF97020000}" name="Conexión10594" type="4" refreshedVersion="3" background="1" saveData="1">
    <webPr sourceData="1" parsePre="1" consecutive="1" xl2000="1" url="http://10.238.10.38:8080/ssp_estadistica/notas/notas_secciones_cuaderno.php?mes='Abril'&amp;anio='2012'&amp;idSeccion='14'"/>
  </connection>
  <connection id="665" xr16:uid="{00000000-0015-0000-FFFF-FFFF98020000}" name="Conexión10595" type="4" refreshedVersion="3" background="1" saveData="1">
    <webPr sourceData="1" parsePre="1" consecutive="1" xl2000="1" url="http://10.238.10.38:8080/ssp_estadistica/notas/notas_secciones_cuaderno.php?mes='Abril'&amp;anio='2012'&amp;idSeccion='23'"/>
  </connection>
  <connection id="666" xr16:uid="{00000000-0015-0000-FFFF-FFFF99020000}" name="Conexión10596" type="4" refreshedVersion="3" background="1" saveData="1">
    <webPr sourceData="1" parsePre="1" consecutive="1" xl2000="1" url="http://10.238.10.38:8080/ssp_estadistica/notas/notas_secciones_cuaderno.php?mes='Abril'&amp;anio='2012'&amp;idSeccion='15'"/>
  </connection>
  <connection id="667" xr16:uid="{00000000-0015-0000-FFFF-FFFF9A020000}" name="Conexión10597" type="4" refreshedVersion="3" background="1" saveData="1">
    <webPr sourceData="1" parsePre="1" consecutive="1" xl2000="1" url="http://10.238.10.38:8080/ssp_estadistica/notas/notas_secciones_cuaderno.php?mes='Abril'&amp;anio='2012'&amp;idSeccion='16'"/>
  </connection>
  <connection id="668" xr16:uid="{00000000-0015-0000-FFFF-FFFF9B020000}" name="Conexión10598" type="4" refreshedVersion="3" background="1" saveData="1">
    <webPr sourceData="1" parsePre="1" consecutive="1" xl2000="1" url="http://10.238.10.38:8080/ssp_estadistica/notas/notas_secciones_cuaderno.php?mes='Abril'&amp;anio='2012'&amp;idSeccion='24'"/>
  </connection>
  <connection id="669" xr16:uid="{00000000-0015-0000-FFFF-FFFF9C020000}" name="Conexión10599" type="4" refreshedVersion="3" background="1" saveData="1">
    <webPr sourceData="1" parsePre="1" consecutive="1" xl2000="1" url="http://10.238.10.38:8080/ssp_estadistica/notas/notas_secciones_cuaderno.php?mes='Abril'&amp;anio='2012'&amp;idSeccion='25'"/>
  </connection>
  <connection id="670" xr16:uid="{00000000-0015-0000-FFFF-FFFF9D020000}" name="Conexión106" type="4" refreshedVersion="3" background="1" saveData="1">
    <webPr sourceData="1" parsePre="1" consecutive="1" xl2000="1" url="http://localhost:8080/ssp_estadistica/cuaderno/capacidad_excel_dos.php?mes=Marzo&amp;anio=2011&amp;IdSubseccion=9&amp;origen=excel"/>
  </connection>
  <connection id="671" xr16:uid="{00000000-0015-0000-FFFF-FFFF9E020000}" name="Conexión1060" type="4" refreshedVersion="4" background="1" saveData="1">
    <webPr sourceData="1" parsePre="1" consecutive="1" xl2000="1" url="http://localhost:8080/ssp_estadistica/cuaderno/cuaderno_estadistico/p42_gra_int_inv_inc_pen_excel.php?mes='Mayo'&amp;anio='2011'&amp;origen='excel'"/>
  </connection>
  <connection id="672" xr16:uid="{00000000-0015-0000-FFFF-FFFF9F020000}" name="Conexión10600" type="4" refreshedVersion="3" background="1" saveData="1">
    <webPr sourceData="1" parsePre="1" consecutive="1" xl2000="1" url="http://10.238.10.38:8080/ssp_estadistica/notas/notas_secciones_cuaderno.php?mes='Abril'&amp;anio='2012'&amp;idSeccion='26'"/>
  </connection>
  <connection id="673" xr16:uid="{00000000-0015-0000-FFFF-FFFFA0020000}" name="Conexión10601" type="4" refreshedVersion="3" background="1" saveData="1">
    <webPr sourceData="1" parsePre="1" consecutive="1" xl2000="1" url="http://10.238.10.38:8080/ssp_estadistica/cuaderno/cuaderno_estadistico/parametros_cuaderno_estadistico.php"/>
  </connection>
  <connection id="674" xr16:uid="{00000000-0015-0000-FFFF-FFFFA1020000}" name="Conexión10602" type="4" refreshedVersion="3" background="1" saveData="1">
    <webPr sourceData="1" parsePre="1" consecutive="1" xl2000="1" url="http://10.238.10.38:8080/ssp_estadistica/cuaderno/cuaderno_estadistico/parametros_cuaderno_estadistico.php"/>
  </connection>
  <connection id="675" xr16:uid="{00000000-0015-0000-FFFF-FFFFA2020000}" name="Conexión10603" type="4" refreshedVersion="3" background="1" saveData="1">
    <webPr sourceData="1" parsePre="1" consecutive="1" xl2000="1" url="http://10.238.10.38:8080/ssp_estadistica/cuaderno/cuaderno_estadistico/encabezados.php?mes='Abril'&amp;anio='2012'&amp;origen='excel'"/>
  </connection>
  <connection id="676" xr16:uid="{00000000-0015-0000-FFFF-FFFFA3020000}" name="Conexión10604" type="4" refreshedVersion="3" background="1" saveData="1">
    <webPr sourceData="1" parsePre="1" consecutive="1" xl2000="1" url="http://10.238.10.38:8080/ssp_estadistica/cuaderno/cuaderno_estadistico/p3_resumen_poblacion_excel.php?mes='Abril'&amp;anio='2012'&amp;origen='excel'"/>
  </connection>
  <connection id="677" xr16:uid="{00000000-0015-0000-FFFF-FFFFA4020000}" name="Conexión10605" type="4" refreshedVersion="3" background="1" saveData="1">
    <webPr sourceData="1" parsePre="1" consecutive="1" xl2000="1" url="http://10.238.10.38:8080/ssp_estadistica/cuaderno/cuaderno_estadistico/p4_poblacion_penitenciaria_excel.php?mes='Abril'&amp;anio='2012'&amp;origen='excel'"/>
  </connection>
  <connection id="678" xr16:uid="{00000000-0015-0000-FFFF-FFFFA5020000}" name="Conexión10606" type="4" refreshedVersion="3" background="1" saveData="1">
    <webPr sourceData="1" parsePre="1" consecutive="1" xl2000="1" url="http://10.238.10.38:8080/ssp_estadistica/cuaderno/cuaderno_estadistico/p5_pob_pen_x_Fue_excel.php?mes='Abril'&amp;anio='2012'&amp;origen='excel'"/>
  </connection>
  <connection id="679" xr16:uid="{00000000-0015-0000-FFFF-FFFFA6020000}" name="Conexión10607" type="4" refreshedVersion="3" background="1" saveData="1">
    <webPr sourceData="1" parsePre="1" consecutive="1" xl2000="1" url="http://10.238.10.38:8080/ssp_estadistica/cuaderno/cuaderno_estadistico/p6_pob_pen_excel.php?mes='Abril'&amp;anio='2012'&amp;origen='excel'"/>
  </connection>
  <connection id="680" xr16:uid="{00000000-0015-0000-FFFF-FFFFA7020000}" name="Conexión10608" type="4" refreshedVersion="3" background="1" saveData="1">
    <webPr sourceData="1" parsePre="1" consecutive="1" xl2000="1" url="http://10.238.10.38:8080/ssp_estadistica/cuaderno/cuaderno_estadistico/p7_comp_pob_xfuero_situacion_variacion.php?mes='Abril'&amp;anio='2012'&amp;origen='excel'"/>
  </connection>
  <connection id="681" xr16:uid="{00000000-0015-0000-FFFF-FFFFA8020000}" name="Conexión10609" type="4" refreshedVersion="3" background="1" saveData="1">
    <webPr sourceData="1" parsePre="1" consecutive="1" xl2000="1" url="http://10.238.10.38:8080/ssp_estadistica/cuaderno/cuaderno_estadistico/p8_comportamiento_grafica_1.php?mes='Abril'&amp;anio='2012'&amp;origen='excel'"/>
  </connection>
  <connection id="682" xr16:uid="{00000000-0015-0000-FFFF-FFFFA9020000}" name="Conexión1061" type="4" refreshedVersion="4" background="1" saveData="1">
    <webPr sourceData="1" parsePre="1" consecutive="1" xl2000="1" url="http://localhost:8080/ssp_estadistica/cuaderno/cuaderno_estadistico/p43_gra_inc_inv_excel.php?mes='Mayo'&amp;anio='2011'&amp;origen='excel'"/>
  </connection>
  <connection id="683" xr16:uid="{00000000-0015-0000-FFFF-FFFFAA020000}" name="Conexión10610" type="4" refreshedVersion="3" background="1" saveData="1">
    <webPr sourceData="1" parsePre="1" consecutive="1" xl2000="1" url="http://10.238.10.38:8080/ssp_estadistica/cuaderno/cuaderno_estadistico/p8_comportamiento_grafica_2.php?mes='Abril'&amp;anio='2012'&amp;origen='excel'"/>
  </connection>
  <connection id="684" xr16:uid="{00000000-0015-0000-FFFF-FFFFAB020000}" name="Conexión10611" type="4" refreshedVersion="3" background="1" saveData="1">
    <webPr sourceData="1" parsePre="1" consecutive="1" xl2000="1" url="http://10.238.10.38:8080/ssp_estadistica/cuaderno/cuaderno_estadistico/p9_comportamiento_grafica_1.php?mes='Abril'&amp;anio='2012'&amp;origen='excel'"/>
  </connection>
  <connection id="685" xr16:uid="{00000000-0015-0000-FFFF-FFFFAC020000}" name="Conexión10612" type="4" refreshedVersion="3" background="1" saveData="1">
    <webPr sourceData="1" parsePre="1" consecutive="1" xl2000="1" url="http://10.238.10.38:8080/ssp_estadistica/cuaderno/cuaderno_estadistico/p10_gra_dis_cen_pen_excel.php?mes='Abril'&amp;anio='2012'&amp;origen='excel'"/>
  </connection>
  <connection id="686" xr16:uid="{00000000-0015-0000-FFFF-FFFFAD020000}" name="Conexión10613" type="4" refreshedVersion="3" background="1" saveData="1">
    <webPr sourceData="1" parsePre="1" consecutive="1" xl2000="1" url="http://10.238.10.38:8080/ssp_estadistica/cuaderno/cuaderno_estadistico/p11_num_cen_cap_pob_sob_excel.php?mes='Abril'&amp;anio=2012&amp;origen='excel'"/>
  </connection>
  <connection id="687" xr16:uid="{00000000-0015-0000-FFFF-FFFFAE020000}" name="Conexión10614" type="4" refreshedVersion="3" background="1" saveData="1">
    <webPr sourceData="1" parsePre="1" consecutive="1" xl2000="1" url="http://10.238.10.38:8080/ssp_estadistica/cuaderno/cuaderno_estadistico/p12_sob_pen_excel.php?mes='Abril'&amp;anio='2012'&amp;origen='excel'"/>
  </connection>
  <connection id="688" xr16:uid="{00000000-0015-0000-FFFF-FFFFAF020000}" name="Conexión10615" type="4" refreshedVersion="3" background="1" saveData="1">
    <webPr sourceData="1" parsePre="1" consecutive="1" xl2000="1" url="http://10.238.10.38:8080/ssp_estadistica/cuaderno/cuaderno_estadistico/p13_tipo_centros.php?mes='Abril'&amp;anio='2012'&amp;origen='excel'"/>
  </connection>
  <connection id="689" xr16:uid="{00000000-0015-0000-FFFF-FFFFB0020000}" name="Conexión10616" type="4" refreshedVersion="3" background="1" saveData="1">
    <webPr sourceData="1" parsePre="1" consecutive="1" xl2000="1" url="http://10.238.10.38:8080/ssp_estadistica/cuaderno/cuaderno_estadistico/p14_cap_sob_pob_x_sit_jur_excel.php?mes='Abril'&amp;anio='2012'&amp;origen='excel'"/>
  </connection>
  <connection id="690" xr16:uid="{00000000-0015-0000-FFFF-FFFFB1020000}" name="Conexión10617" type="4" refreshedVersion="3" background="1" saveData="1">
    <webPr sourceData="1" parsePre="1" consecutive="1" xl2000="1" url="http://10.238.10.38:8080/ssp_estadistica/cuaderno/cuaderno_estadistico/p28_pob_pen_cen_fed_excel.php?mes='Abril'&amp;anio='2012'&amp;origen='excel'"/>
  </connection>
  <connection id="691" xr16:uid="{00000000-0015-0000-FFFF-FFFFB2020000}" name="Conexión10618" type="4" refreshedVersion="3" background="1" saveData="1">
    <webPr sourceData="1" parsePre="1" consecutive="1" xl2000="1" url="http://10.238.10.38:8080/ssp_estadistica/cuaderno/cuaderno_estadistico/p29_poblacion_centrosfederales.php?mes='Abril'&amp;anio='2012'&amp;origen='excel'"/>
  </connection>
  <connection id="692" xr16:uid="{00000000-0015-0000-FFFF-FFFFB3020000}" name="Conexión10619" type="4" refreshedVersion="3" background="1" saveData="1">
    <webPr sourceData="1" parsePre="1" consecutive="1" xl2000="1" url="http://10.238.10.38:8080/ssp_estadistica/cuaderno/cuaderno_estadistico/p29_poblacion_centrosfederales_grafica.php?mes='Abril'&amp;anio='2012'&amp;origen='excel'"/>
  </connection>
  <connection id="693" xr16:uid="{00000000-0015-0000-FFFF-FFFFB4020000}" name="Conexión1062" type="4" refreshedVersion="4" background="1" saveData="1">
    <webPr sourceData="1" parsePre="1" consecutive="1" xl2000="1" url="http://localhost:8080/ssp_estadistica/cuaderno/cuaderno_estadistico/p44_tra_int_ext_excel.php?mes='Mayo'&amp;anio='2011'&amp;origen='excel'"/>
  </connection>
  <connection id="694" xr16:uid="{00000000-0015-0000-FFFF-FFFFB5020000}" name="Conexión10620" type="4" refreshedVersion="3" background="1" saveData="1">
    <webPr sourceData="1" parsePre="1" consecutive="1" xl2000="1" url="http://10.238.10.38:8080/ssp_estadistica/cuaderno/cuaderno_estadistico/p34_ben_lib_ant_excel.php?mes='Abril'&amp;anio='2012'&amp;origen='excel'"/>
  </connection>
  <connection id="695" xr16:uid="{00000000-0015-0000-FFFF-FFFFB6020000}" name="Conexión10621" type="4" refreshedVersion="3" background="1" saveData="1">
    <webPr sourceData="1" parsePre="1" consecutive="1" xl2000="1" url="http://10.238.10.38:8080/ssp_estadistica/cuaderno/cuaderno_estadistico/p35_gra_ben_lib_ant_excel.php?mes='Abril'&amp;anio='2012'&amp;origen='excel'"/>
  </connection>
  <connection id="696" xr16:uid="{00000000-0015-0000-FFFF-FFFFB7020000}" name="Conexión10622" type="4" refreshedVersion="3" background="1" saveData="1">
    <webPr sourceData="1" parsePre="1" consecutive="1" xl2000="1" url="http://10.238.10.38:8080/ssp_estadistica/cuaderno/cuaderno_estadistico/p36_ben_lib_ant_excel.php?mes='Abril'&amp;anio='2012'&amp;origen='excel'"/>
  </connection>
  <connection id="697" xr16:uid="{00000000-0015-0000-FFFF-FFFFB8020000}" name="Conexión10623" type="4" refreshedVersion="3" background="1" saveData="1">
    <webPr sourceData="1" parsePre="1" consecutive="1" xl2000="1" url="http://10.238.10.38:8080/ssp_estadistica/cuaderno/cuaderno_estadistico/p37_gra_pob_lib_vig_excel.php?mes='Abril'&amp;anio='2012'&amp;origen='excel'"/>
  </connection>
  <connection id="698" xr16:uid="{00000000-0015-0000-FFFF-FFFFB9020000}" name="Conexión10624" type="4" refreshedVersion="3" background="1" saveData="1">
    <webPr sourceData="1" parsePre="1" consecutive="1" xl2000="1" url="http://10.238.10.38:8080/ssp_estadistica/cuaderno/cuaderno_estadistico/p38_res_lib_ant_excel.php?mes='Abril'&amp;anio='2012'&amp;origen='excel'"/>
  </connection>
  <connection id="699" xr16:uid="{00000000-0015-0000-FFFF-FFFFBA020000}" name="Conexión10625" type="4" refreshedVersion="3" background="1" saveData="1">
    <webPr sourceData="1" parsePre="1" consecutive="1" xl2000="1" url="http://10.238.10.38:8080/ssp_estadistica/cuaderno/cuaderno_estadistico/p39_gra_pob_lib_vig_excel.php?mes='Abril'&amp;anio='2012'&amp;origen='excel'"/>
  </connection>
  <connection id="700" xr16:uid="{00000000-0015-0000-FFFF-FFFFBB020000}" name="Conexión10626" type="4" refreshedVersion="3" background="1" saveData="1">
    <webPr sourceData="1" parsePre="1" consecutive="1" xl2000="1" url="http://10.238.10.38:8080/ssp_estadistica/cuaderno/cuaderno_estadistico/p40_inc_pen_excel.php?mes='Abril'&amp;anio='2012'&amp;origen='excel'"/>
  </connection>
  <connection id="701" xr16:uid="{00000000-0015-0000-FFFF-FFFFBC020000}" name="Conexión10627" type="4" refreshedVersion="3" background="1" saveData="1">
    <webPr sourceData="1" parsePre="1" consecutive="1" xl2000="1" url="http://10.238.10.38:8080/ssp_estadistica/cuaderno/cuaderno_estadistico/p41_int_inv_inc_pen_excel.php?mes='Abril'&amp;anio='2012'&amp;origen='excel'"/>
  </connection>
  <connection id="702" xr16:uid="{00000000-0015-0000-FFFF-FFFFBD020000}" name="Conexión10628" type="4" refreshedVersion="3" background="1" saveData="1">
    <webPr sourceData="1" parsePre="1" consecutive="1" xl2000="1" url="http://10.238.10.38:8080/ssp_estadistica/cuaderno/cuaderno_estadistico/p42_gra_int_inv_inc_pen_excel.php?mes='Abril'&amp;anio='2012'&amp;origen='excel'"/>
  </connection>
  <connection id="703" xr16:uid="{00000000-0015-0000-FFFF-FFFFBE020000}" name="Conexión10629" type="4" refreshedVersion="3" background="1" saveData="1">
    <webPr sourceData="1" parsePre="1" consecutive="1" xl2000="1" url="http://10.238.10.38:8080/ssp_estadistica/cuaderno/cuaderno_estadistico/p43_gra_inc_inv_excel.php?mes='Abril'&amp;anio='2012'&amp;origen='excel'"/>
  </connection>
  <connection id="704" xr16:uid="{00000000-0015-0000-FFFF-FFFFBF020000}" name="Conexión1063" type="4" refreshedVersion="4" background="1" saveData="1">
    <webPr sourceData="1" parsePre="1" consecutive="1" xl2000="1" url="http://localhost:8080/ssp_estadistica/cuaderno/cuaderno_estadistico/parametros_cuaderno_estadistico.php"/>
  </connection>
  <connection id="705" xr16:uid="{00000000-0015-0000-FFFF-FFFFC0020000}" name="Conexión10630" type="4" refreshedVersion="3" background="1" saveData="1">
    <webPr sourceData="1" parsePre="1" consecutive="1" xl2000="1" url="http://10.238.10.38:8080/ssp_estadistica/cuaderno/cuaderno_estadistico/p44_tra_int_ext_excel.php?mes='Abril'&amp;anio='2012'&amp;origen='excel'"/>
  </connection>
  <connection id="706" xr16:uid="{00000000-0015-0000-FFFF-FFFFC1020000}" name="Conexión10631" type="4" refreshedVersion="3" background="1" saveData="1">
    <webPr sourceData="1" parsePre="1" consecutive="1" xl2000="1" url="http://10.238.10.38:8080/ssp_estadistica/cuaderno/cuaderno_estadistico/p29_totales_generales.php?mes='Abril'&amp;anio='2012'&amp;origen='excel'"/>
  </connection>
  <connection id="707" xr16:uid="{00000000-0015-0000-FFFF-FFFFC2020000}" name="Conexión10632" type="4" refreshedVersion="3" background="1" saveData="1">
    <webPr sourceData="1" parsePre="1" consecutive="1" xl2000="1" url="http://10.238.10.38:8080/ssp_estadistica/notas/notas_secciones_cuaderno.php?mes='Abril'&amp;anio='2012'&amp;idSeccion=2"/>
  </connection>
  <connection id="708" xr16:uid="{00000000-0015-0000-FFFF-FFFFC3020000}" name="Conexión10633" type="4" refreshedVersion="3" background="1" saveData="1">
    <webPr sourceData="1" parsePre="1" consecutive="1" xl2000="1" url="http://10.238.10.38:8080/ssp_estadistica/notas/notas_secciones_cuaderno.php?mes='Abril'&amp;anio='2012'&amp;idSeccion='3'"/>
  </connection>
  <connection id="709" xr16:uid="{00000000-0015-0000-FFFF-FFFFC4020000}" name="Conexión10634" type="4" refreshedVersion="3" background="1" saveData="1">
    <webPr sourceData="1" parsePre="1" consecutive="1" xl2000="1" url="http://10.238.10.38:8080/ssp_estadistica/notas/notas_secciones_cuaderno.php?mes='Abril'&amp;anio='2012'&amp;idSeccion='17'"/>
  </connection>
  <connection id="710" xr16:uid="{00000000-0015-0000-FFFF-FFFFC5020000}" name="Conexión10635" type="4" refreshedVersion="3" background="1" saveData="1">
    <webPr sourceData="1" parsePre="1" consecutive="1" xl2000="1" url="http://10.238.10.38:8080/ssp_estadistica/notas/notas_secciones_cuaderno.php?mes='Abril'&amp;anio='2012'&amp;idSeccion='4'"/>
  </connection>
  <connection id="711" xr16:uid="{00000000-0015-0000-FFFF-FFFFC6020000}" name="Conexión10636" type="4" refreshedVersion="3" background="1" saveData="1">
    <webPr sourceData="1" parsePre="1" consecutive="1" xl2000="1" url="http://10.238.10.38:8080/ssp_estadistica/notas/notas_secciones_cuaderno.php?mes='Abril'&amp;anio='2012'&amp;idSeccion='18'"/>
  </connection>
  <connection id="712" xr16:uid="{00000000-0015-0000-FFFF-FFFFC7020000}" name="Conexión10637" type="4" refreshedVersion="3" background="1" saveData="1">
    <webPr sourceData="1" parsePre="1" consecutive="1" xl2000="1" url="http://10.238.10.38:8080/ssp_estadistica/notas/notas_secciones_cuaderno.php?mes='Abril'&amp;anio='2012'&amp;idSeccion='5'"/>
  </connection>
  <connection id="713" xr16:uid="{00000000-0015-0000-FFFF-FFFFC8020000}" name="Conexión10638" type="4" refreshedVersion="3" background="1" saveData="1">
    <webPr sourceData="1" parsePre="1" consecutive="1" xl2000="1" url="http://10.238.10.38:8080/ssp_estadistica/notas/notas_secciones_cuaderno.php?mes='Abril'&amp;anio='2012'&amp;idSeccion='6'"/>
  </connection>
  <connection id="714" xr16:uid="{00000000-0015-0000-FFFF-FFFFC9020000}" name="Conexión10639" type="4" refreshedVersion="3" background="1" saveData="1">
    <webPr sourceData="1" parsePre="1" consecutive="1" xl2000="1" url="http://10.238.10.38:8080/ssp_estadistica/notas/notas_secciones_cuaderno.php?mes='Abril'&amp;anio='2012'&amp;idSeccion='7'"/>
  </connection>
  <connection id="715" xr16:uid="{00000000-0015-0000-FFFF-FFFFCA020000}" name="Conexión1064" type="4" refreshedVersion="4" background="1" saveData="1">
    <webPr sourceData="1" parsePre="1" consecutive="1" xl2000="1" url="http://localhost:8080/ssp_estadistica/cuaderno/cuaderno_estadistico/encabezados.php?mes='Mayo'&amp;anio='2011'&amp;origen='excel'"/>
  </connection>
  <connection id="716" xr16:uid="{00000000-0015-0000-FFFF-FFFFCB020000}" name="Conexión10640" type="4" refreshedVersion="3" background="1" saveData="1">
    <webPr sourceData="1" parsePre="1" consecutive="1" xl2000="1" url="http://10.238.10.38:8080/ssp_estadistica/notas/notas_secciones_cuaderno.php?mes='Abril'&amp;anio='2012'&amp;idSeccion='19'"/>
  </connection>
  <connection id="717" xr16:uid="{00000000-0015-0000-FFFF-FFFFCC020000}" name="Conexión10641" type="4" refreshedVersion="3" background="1" saveData="1">
    <webPr sourceData="1" parsePre="1" consecutive="1" xl2000="1" url="http://10.238.10.38:8080/ssp_estadistica/notas/notas_secciones_cuaderno.php?mes='Abril'&amp;anio='2012'&amp;idSeccion='8'"/>
  </connection>
  <connection id="718" xr16:uid="{00000000-0015-0000-FFFF-FFFFCD020000}" name="Conexión10642" type="4" refreshedVersion="3" background="1" saveData="1">
    <webPr sourceData="1" parsePre="1" consecutive="1" xl2000="1" url="http://10.238.10.38:8080/ssp_estadistica/notas/notas_secciones_cuaderno.php?mes='Abril'&amp;anio='2012'&amp;idSeccion='9'"/>
  </connection>
  <connection id="719" xr16:uid="{00000000-0015-0000-FFFF-FFFFCE020000}" name="Conexión10643" type="4" refreshedVersion="3" background="1" saveData="1">
    <webPr sourceData="1" parsePre="1" consecutive="1" xl2000="1" url="http://10.238.10.38:8080/ssp_estadistica/notas/notas_secciones_cuaderno.php?mes='Abril'&amp;anio='2012'&amp;idSeccion='10'"/>
  </connection>
  <connection id="720" xr16:uid="{00000000-0015-0000-FFFF-FFFFCF020000}" name="Conexión10644" type="4" refreshedVersion="3" background="1" saveData="1">
    <webPr sourceData="1" parsePre="1" consecutive="1" xl2000="1" url="http://10.238.10.38:8080/ssp_estadistica/notas/notas_secciones_cuaderno.php?mes='Abril'&amp;anio='2012'&amp;idSeccion='11'"/>
  </connection>
  <connection id="721" xr16:uid="{00000000-0015-0000-FFFF-FFFFD0020000}" name="Conexión10645" type="4" refreshedVersion="3" background="1" saveData="1">
    <webPr sourceData="1" parsePre="1" consecutive="1" xl2000="1" url="http://10.238.10.38:8080/ssp_estadistica/notas/notas_secciones_cuaderno.php?mes='Abril'&amp;anio='2012'&amp;idSeccion='20'"/>
  </connection>
  <connection id="722" xr16:uid="{00000000-0015-0000-FFFF-FFFFD1020000}" name="Conexión10646" type="4" refreshedVersion="3" background="1" saveData="1">
    <webPr sourceData="1" parsePre="1" consecutive="1" xl2000="1" url="http://10.238.10.38:8080/ssp_estadistica/notas/notas_secciones_cuaderno.php?mes='Abril'&amp;anio='2012'&amp;idSeccion='12'"/>
  </connection>
  <connection id="723" xr16:uid="{00000000-0015-0000-FFFF-FFFFD2020000}" name="Conexión10647" type="4" refreshedVersion="3" background="1" saveData="1">
    <webPr sourceData="1" parsePre="1" consecutive="1" xl2000="1" url="http://10.238.10.38:8080/ssp_estadistica/notas/notas_secciones_cuaderno.php?mes='Abril'&amp;anio='2012'&amp;idSeccion='21'"/>
  </connection>
  <connection id="724" xr16:uid="{00000000-0015-0000-FFFF-FFFFD3020000}" name="Conexión10648" type="4" refreshedVersion="3" background="1" saveData="1">
    <webPr sourceData="1" parsePre="1" consecutive="1" xl2000="1" url="http://10.238.10.38:8080/ssp_estadistica/notas/notas_secciones_cuaderno.php?mes='Abril'&amp;anio='2012'&amp;idSeccion='13'"/>
  </connection>
  <connection id="725" xr16:uid="{00000000-0015-0000-FFFF-FFFFD4020000}" name="Conexión10649" type="4" refreshedVersion="3" background="1" saveData="1">
    <webPr sourceData="1" parsePre="1" consecutive="1" xl2000="1" url="http://10.238.10.38:8080/ssp_estadistica/notas/notas_secciones_cuaderno.php?mes='Abril'&amp;anio='2012'&amp;idSeccion='22'"/>
  </connection>
  <connection id="726" xr16:uid="{00000000-0015-0000-FFFF-FFFFD5020000}" name="Conexión1065" type="4" refreshedVersion="4" background="1" saveData="1">
    <webPr sourceData="1" parsePre="1" consecutive="1" xl2000="1" url="http://localhost:8080/ssp_estadistica/cuaderno/cuaderno_estadistico/p3_resumen_poblacion_excel.php?mes='Mayo'&amp;anio='2011'&amp;origen='excel'"/>
  </connection>
  <connection id="727" xr16:uid="{00000000-0015-0000-FFFF-FFFFD6020000}" name="Conexión10650" type="4" refreshedVersion="3" background="1" saveData="1">
    <webPr sourceData="1" parsePre="1" consecutive="1" xl2000="1" url="http://10.238.10.38:8080/ssp_estadistica/notas/notas_secciones_cuaderno.php?mes='Abril'&amp;anio='2012'&amp;idSeccion='14'"/>
  </connection>
  <connection id="728" xr16:uid="{00000000-0015-0000-FFFF-FFFFD7020000}" name="Conexión10651" type="4" refreshedVersion="3" background="1" saveData="1">
    <webPr sourceData="1" parsePre="1" consecutive="1" xl2000="1" url="http://10.238.10.38:8080/ssp_estadistica/notas/notas_secciones_cuaderno.php?mes='Abril'&amp;anio='2012'&amp;idSeccion='23'"/>
  </connection>
  <connection id="729" xr16:uid="{00000000-0015-0000-FFFF-FFFFD8020000}" name="Conexión10652" type="4" refreshedVersion="3" background="1" saveData="1">
    <webPr sourceData="1" parsePre="1" consecutive="1" xl2000="1" url="http://10.238.10.38:8080/ssp_estadistica/notas/notas_secciones_cuaderno.php?mes='Abril'&amp;anio='2012'&amp;idSeccion='15'"/>
  </connection>
  <connection id="730" xr16:uid="{00000000-0015-0000-FFFF-FFFFD9020000}" name="Conexión10653" type="4" refreshedVersion="3" background="1" saveData="1">
    <webPr sourceData="1" parsePre="1" consecutive="1" xl2000="1" url="http://10.238.10.38:8080/ssp_estadistica/notas/notas_secciones_cuaderno.php?mes='Abril'&amp;anio='2012'&amp;idSeccion='16'"/>
  </connection>
  <connection id="731" xr16:uid="{00000000-0015-0000-FFFF-FFFFDA020000}" name="Conexión10654" type="4" refreshedVersion="3" background="1" saveData="1">
    <webPr sourceData="1" parsePre="1" consecutive="1" xl2000="1" url="http://10.238.10.38:8080/ssp_estadistica/notas/notas_secciones_cuaderno.php?mes='Abril'&amp;anio='2012'&amp;idSeccion='24'"/>
  </connection>
  <connection id="732" xr16:uid="{00000000-0015-0000-FFFF-FFFFDB020000}" name="Conexión10655" type="4" refreshedVersion="3" background="1" saveData="1">
    <webPr sourceData="1" parsePre="1" consecutive="1" xl2000="1" url="http://10.238.10.38:8080/ssp_estadistica/notas/notas_secciones_cuaderno.php?mes='Abril'&amp;anio='2012'&amp;idSeccion='25'"/>
  </connection>
  <connection id="733" xr16:uid="{00000000-0015-0000-FFFF-FFFFDC020000}" name="Conexión10656" type="4" refreshedVersion="3" background="1" saveData="1">
    <webPr sourceData="1" parsePre="1" consecutive="1" xl2000="1" url="http://10.238.10.38:8080/ssp_estadistica/notas/notas_secciones_cuaderno.php?mes='Abril'&amp;anio='2012'&amp;idSeccion='26'"/>
  </connection>
  <connection id="734" xr16:uid="{00000000-0015-0000-FFFF-FFFFDD020000}" name="Conexión10657" type="4" refreshedVersion="3" background="1">
    <webPr sourceData="1" parsePre="1" consecutive="1" xl2000="1" url="http://10.238.10.38:8080/ssp_estadistica/cuaderno/cuaderno_estadistico/parametros_cuaderno_estadistico.php"/>
  </connection>
  <connection id="735" xr16:uid="{00000000-0015-0000-FFFF-FFFFDE020000}" name="Conexión10658" type="4" refreshedVersion="3" background="1">
    <webPr sourceData="1" parsePre="1" consecutive="1" xl2000="1" url="http://10.238.10.38:8080/ssp_estadistica/cuaderno/cuaderno_estadistico/parametros_cuaderno_estadistico.php"/>
  </connection>
  <connection id="736" xr16:uid="{00000000-0015-0000-FFFF-FFFFDF020000}" name="Conexión10659" type="4" refreshedVersion="3" background="1" saveData="1">
    <webPr sourceData="1" parsePre="1" consecutive="1" xl2000="1" url="http://10.238.10.38:8080/ssp_estadistica/cuaderno/cuaderno_estadistico/parametros_cuaderno_estadistico.php"/>
  </connection>
  <connection id="737" xr16:uid="{00000000-0015-0000-FFFF-FFFFE0020000}" name="Conexión1066" type="4" refreshedVersion="4" background="1" saveData="1">
    <webPr sourceData="1" parsePre="1" consecutive="1" xl2000="1" url="http://localhost:8080/ssp_estadistica/cuaderno/cuaderno_estadistico/p4_poblacion_penitenciaria_excel.php?mes='Mayo'&amp;anio='2011'&amp;origen='excel'"/>
  </connection>
  <connection id="738" xr16:uid="{00000000-0015-0000-FFFF-FFFFE1020000}" name="Conexión10660" type="4" refreshedVersion="3" background="1">
    <webPr sourceData="1" parsePre="1" consecutive="1" xl2000="1" url="http://10.238.10.38:8080/ssp_estadistica/cuaderno/cuaderno_estadistico/parametros_cuaderno_estadistico.php"/>
  </connection>
  <connection id="739" xr16:uid="{00000000-0015-0000-FFFF-FFFFE2020000}" name="Conexión10661" type="4" refreshedVersion="3" background="1">
    <webPr sourceData="1" parsePre="1" consecutive="1" xl2000="1" url="http://10.238.10.38:8080/ssp_estadistica/cuaderno/cuaderno_estadistico/parametros_cuaderno_estadistico.php"/>
  </connection>
  <connection id="740" xr16:uid="{00000000-0015-0000-FFFF-FFFFE3020000}" name="Conexión10662" type="4" refreshedVersion="3" background="1">
    <webPr sourceData="1" parsePre="1" consecutive="1" xl2000="1" url="http://10.238.10.38:8080/ssp_estadistica/cuaderno/cuaderno_estadistico/parametros_cuaderno_estadistico.php"/>
  </connection>
  <connection id="741" xr16:uid="{00000000-0015-0000-FFFF-FFFFE4020000}" name="Conexión10663" type="4" refreshedVersion="3" background="1">
    <webPr sourceData="1" parsePre="1" consecutive="1" xl2000="1" url="http://10.238.10.38:8080/ssp_estadistica/cuaderno/cuaderno_estadistico/parametros_cuaderno_estadistico.php"/>
  </connection>
  <connection id="742" xr16:uid="{00000000-0015-0000-FFFF-FFFFE5020000}" name="Conexión10664" type="4" refreshedVersion="3" background="1">
    <webPr sourceData="1" parsePre="1" consecutive="1" xl2000="1" url="http://10.238.10.38:8080/ssp_estadistica/cuaderno/cuaderno_estadistico/parametros_cuaderno_estadistico.php"/>
  </connection>
  <connection id="743" xr16:uid="{00000000-0015-0000-FFFF-FFFFE6020000}" name="Conexión10665" type="4" refreshedVersion="3" background="1">
    <webPr sourceData="1" parsePre="1" consecutive="1" xl2000="1" url="http://10.238.10.38:8080/ssp_estadistica/cuaderno/cuaderno_estadistico/parametros_cuaderno_estadistico.php"/>
  </connection>
  <connection id="744" xr16:uid="{00000000-0015-0000-FFFF-FFFFE7020000}" name="Conexión10666" type="4" refreshedVersion="3" background="1">
    <webPr sourceData="1" parsePre="1" consecutive="1" xl2000="1" url="http://10.238.10.38:8080/ssp_estadistica/cuaderno/cuaderno_estadistico/parametros_cuaderno_estadistico.php"/>
  </connection>
  <connection id="745" xr16:uid="{00000000-0015-0000-FFFF-FFFFE8020000}" name="Conexión10667" type="4" refreshedVersion="3" background="1">
    <webPr sourceData="1" parsePre="1" consecutive="1" xl2000="1" url="http://10.238.10.38:8080/ssp_estadistica/cuaderno/cuaderno_estadistico/parametros_cuaderno_estadistico.php"/>
  </connection>
  <connection id="746" xr16:uid="{00000000-0015-0000-FFFF-FFFFE9020000}" name="Conexión10668" type="4" refreshedVersion="3" background="1">
    <webPr sourceData="1" parsePre="1" consecutive="1" xl2000="1" url="http://10.238.10.38:8080/ssp_estadistica/cuaderno/cuaderno_estadistico/parametros_cuaderno_estadistico.php"/>
  </connection>
  <connection id="747" xr16:uid="{00000000-0015-0000-FFFF-FFFFEA020000}" name="Conexión10669" type="4" refreshedVersion="3" background="1" saveData="1">
    <webPr sourceData="1" parsePre="1" consecutive="1" xl2000="1" url="http://10.238.10.38:8080/ssp_estadistica/cuaderno/cuaderno_estadistico/parametros_cuaderno_estadistico.php"/>
  </connection>
  <connection id="748" xr16:uid="{00000000-0015-0000-FFFF-FFFFEB020000}" name="Conexión1067" type="4" refreshedVersion="4" background="1" saveData="1">
    <webPr sourceData="1" parsePre="1" consecutive="1" xl2000="1" url="http://localhost:8080/ssp_estadistica/cuaderno/cuaderno_estadistico/p5_pob_pen_x_Fue_excel.php?mes='Mayo'&amp;anio='2011'&amp;origen='excel'"/>
  </connection>
  <connection id="749" xr16:uid="{00000000-0015-0000-FFFF-FFFFEC020000}" name="Conexión10670" type="4" refreshedVersion="3" background="1" saveData="1">
    <webPr sourceData="1" parsePre="1" consecutive="1" xl2000="1" url="http://10.238.10.73:83/ssp_estadistica/cuaderno_vulnerable/exportar/concentrado_excel.php?mes=Diciembre&amp;anio=2011&amp;origen=excel"/>
  </connection>
  <connection id="750" xr16:uid="{00000000-0015-0000-FFFF-FFFFED020000}" name="Conexión10671" type="4" refreshedVersion="3" background="1">
    <webPr sourceData="1" parsePre="1" consecutive="1" xl2000="1" url="http://10.238.10.38:8080/ssp_estadistica/cuaderno/cuaderno_estadistico/parametros_cuaderno_estadistico.php"/>
  </connection>
  <connection id="751" xr16:uid="{00000000-0015-0000-FFFF-FFFFEE020000}" name="Conexión10672" type="4" refreshedVersion="3" background="1" saveData="1">
    <webPr sourceData="1" parsePre="1" consecutive="1" xl2000="1" url="http://10.238.10.38:8080/ssp_estadistica/cuaderno/cuaderno_estadistico/parametros_cuaderno_estadistico.php"/>
  </connection>
  <connection id="752" xr16:uid="{00000000-0015-0000-FFFF-FFFFEF020000}" name="Conexión10673" type="4" refreshedVersion="3" background="1">
    <webPr sourceData="1" parsePre="1" consecutive="1" xl2000="1" url="http://10.238.10.38:8080/ssp_estadistica/cuaderno/cuaderno_estadistico/parametros_cuaderno_estadistico.php"/>
  </connection>
  <connection id="753" xr16:uid="{00000000-0015-0000-FFFF-FFFFF0020000}" name="Conexión10674" type="4" refreshedVersion="3" background="1">
    <webPr sourceData="1" parsePre="1" consecutive="1" xl2000="1" url="http://10.238.10.38:8080/ssp_estadistica/cuaderno/cuaderno_estadistico/parametros_cuaderno_estadistico.php"/>
  </connection>
  <connection id="754" xr16:uid="{00000000-0015-0000-FFFF-FFFFF1020000}" name="Conexión10675" type="4" refreshedVersion="3" background="1">
    <webPr sourceData="1" parsePre="1" consecutive="1" xl2000="1" url="http://10.238.10.38:8080/ssp_estadistica/cuaderno/cuaderno_estadistico/parametros_cuaderno_estadistico.php"/>
  </connection>
  <connection id="755" xr16:uid="{00000000-0015-0000-FFFF-FFFFF2020000}" name="Conexión10676" type="4" refreshedVersion="3" background="1" saveData="1">
    <webPr sourceData="1" parsePre="1" consecutive="1" xl2000="1" url="http://10.238.10.38:8080/ssp_estadistica/cuaderno/cuaderno_estadistico/parametros_cuaderno_estadistico.php"/>
  </connection>
  <connection id="756" xr16:uid="{00000000-0015-0000-FFFF-FFFFF3020000}" name="Conexión10677" type="4" refreshedVersion="3" background="1">
    <webPr sourceData="1" parsePre="1" consecutive="1" xl2000="1" url="http://10.238.10.38:8080/ssp_estadistica/cuaderno/cuaderno_estadistico/parametros_cuaderno_estadistico.php"/>
  </connection>
  <connection id="757" xr16:uid="{00000000-0015-0000-FFFF-FFFFF4020000}" name="Conexión10678" type="4" refreshedVersion="3" background="1" saveData="1">
    <webPr sourceData="1" parsePre="1" consecutive="1" xl2000="1" url="http://10.238.10.38:8080/ssp_estadistica/cuaderno/cuaderno_estadistico/parametros_cuaderno_estadistico.php"/>
  </connection>
  <connection id="758" xr16:uid="{00000000-0015-0000-FFFF-FFFFF5020000}" name="Conexión10679" type="4" refreshedVersion="3" background="1">
    <webPr sourceData="1" parsePre="1" consecutive="1" xl2000="1" url="http://10.238.10.38:8080/ssp_estadistica/cuaderno/cuaderno_estadistico/parametros_cuaderno_estadistico.php"/>
  </connection>
  <connection id="759" xr16:uid="{00000000-0015-0000-FFFF-FFFFF6020000}" name="Conexión1068" type="4" refreshedVersion="4" background="1" saveData="1">
    <webPr sourceData="1" parsePre="1" consecutive="1" xl2000="1" url="http://localhost:8080/ssp_estadistica/cuaderno/cuaderno_estadistico/p6_pob_pen_excel.php?mes='Mayo'&amp;anio='2011'&amp;origen='excel'"/>
  </connection>
  <connection id="760" xr16:uid="{00000000-0015-0000-FFFF-FFFFF7020000}" name="Conexión10680" type="4" refreshedVersion="3" background="1" saveData="1">
    <webPr sourceData="1" parsePre="1" consecutive="1" xl2000="1" url="http://10.238.10.38:8080/ssp_estadistica/cuaderno/cuaderno_estadistico/parametros_cuaderno_estadistico.php"/>
  </connection>
  <connection id="761" xr16:uid="{00000000-0015-0000-FFFF-FFFFF8020000}" name="Conexión10681" type="4" refreshedVersion="0" background="1">
    <webPr url="http://10.238.10.38:8080/ssp_estadistica/cuaderno/cuaderno_estadistico/concentrado_excel.php?mes=Marzo&amp;anio=2012&amp;origen=excel" htmlTables="1" htmlFormat="all"/>
  </connection>
  <connection id="762" xr16:uid="{00000000-0015-0000-FFFF-FFFFF9020000}" name="Conexión10682" type="4" refreshedVersion="3" background="1" saveData="1">
    <webPr sourceData="1" parsePre="1" consecutive="1" xl2000="1" url="http://10.238.10.38:8080/ssp_estadistica/cuaderno/cuaderno_estadistico/p3_resumen_poblacion_excel.php?mes=Marzo&amp;anio=2012&amp;origen=excel"/>
  </connection>
  <connection id="763" xr16:uid="{00000000-0015-0000-FFFF-FFFFFA020000}" name="Conexión10683" type="4" refreshedVersion="3" background="1" saveData="1">
    <webPr sourceData="1" parsePre="1" consecutive="1" xl2000="1" url="http://10.238.10.38:8080/ssp_estadistica/cuaderno/cuaderno_estadistico/p3_resumen_poblacion_excel.php?mes=Marzo&amp;anio=2012&amp;origen=excel"/>
  </connection>
  <connection id="764" xr16:uid="{00000000-0015-0000-FFFF-FFFFFB020000}" name="Conexión10684" type="4" refreshedVersion="3" background="1">
    <webPr sourceData="1" parsePre="1" consecutive="1" xl2000="1" url="http://10.238.10.38:8080/ssp_estadistica/cuaderno/cuaderno_estadistico/parametros_cuaderno_estadistico.php"/>
  </connection>
  <connection id="765" xr16:uid="{00000000-0015-0000-FFFF-FFFFFC020000}" name="Conexión10685" type="4" refreshedVersion="0" background="1">
    <webPr url="http://10.238.10.38:8080/ssp_estadistica/cuaderno/cuaderno_estadistico/mes='Abril'&amp;anio='2012'&amp;origen='excel'" htmlTables="1" htmlFormat="all"/>
  </connection>
  <connection id="766" xr16:uid="{00000000-0015-0000-FFFF-FFFFFD020000}" name="Conexión10686" type="4" refreshedVersion="3" background="1" saveData="1">
    <webPr sourceData="1" parsePre="1" consecutive="1" xl2000="1" url="http://10.238.10.38:8080/ssp_estadistica/cuaderno/cuaderno_estadistico/parametros_cuaderno_estadistico.php"/>
  </connection>
  <connection id="767" xr16:uid="{00000000-0015-0000-FFFF-FFFFFE020000}" name="Conexión10687" type="4" refreshedVersion="3" background="1" saveData="1">
    <webPr sourceData="1" parsePre="1" consecutive="1" xl2000="1" url="http://10.238.10.38:8080/ssp_estadistica/cuaderno/cuaderno_estadistico/p3_resumen_poblacion_excel.php?mes='Abril'&amp;anio='2012'&amp;origen='excel'"/>
  </connection>
  <connection id="768" xr16:uid="{00000000-0015-0000-FFFF-FFFFFF020000}" name="Conexión10688" type="4" refreshedVersion="3" background="1">
    <webPr sourceData="1" parsePre="1" consecutive="1" xl2000="1" url="http://10.238.10.38:8080/ssp_estadistica/cuaderno/cuaderno_estadistico/parametros_cuaderno_estadistico.php"/>
  </connection>
  <connection id="769" xr16:uid="{00000000-0015-0000-FFFF-FFFF00030000}" name="Conexión10689" type="4" refreshedVersion="3" background="1">
    <webPr sourceData="1" parsePre="1" consecutive="1" xl2000="1" url="http://10.238.10.38:8080/ssp_estadistica/cuaderno/cuaderno_estadistico/p3_resumen_poblacion_excel.php?mes='Abril'&amp;anio='2012'&amp;origen='excel'"/>
  </connection>
  <connection id="770" xr16:uid="{00000000-0015-0000-FFFF-FFFF01030000}" name="Conexión1069" type="4" refreshedVersion="4" background="1" saveData="1">
    <webPr sourceData="1" parsePre="1" consecutive="1" xl2000="1" url="http://localhost:8080/ssp_estadistica/cuaderno/cuaderno_estadistico/p7_comp_pob_xfuero_situacion_variacion.php?mes='Mayo'&amp;anio='2011'&amp;origen='excel'"/>
  </connection>
  <connection id="771" xr16:uid="{00000000-0015-0000-FFFF-FFFF02030000}" name="Conexión10690" type="4" refreshedVersion="3" background="1" saveData="1">
    <webPr sourceData="1" parsePre="1" consecutive="1" xl2000="1" url="http://10.238.10.38:8080/ssp_estadistica/cuaderno/cuaderno_estadistico/parametros_cuaderno_estadistico.php"/>
  </connection>
  <connection id="772" xr16:uid="{00000000-0015-0000-FFFF-FFFF03030000}" name="Conexión10691" type="4" refreshedVersion="3" background="1" saveData="1">
    <webPr sourceData="1" parsePre="1" consecutive="1" xl2000="1" url="http://10.238.10.38:8080/ssp_estadistica/cuaderno/cuaderno_estadistico/p3_resumen_poblacion_excel.php?mes='Diciembre'&amp;anio='2011'&amp;origen='excel'"/>
  </connection>
  <connection id="773" xr16:uid="{00000000-0015-0000-FFFF-FFFF04030000}" name="Conexión10692" type="4" refreshedVersion="3" background="1">
    <webPr sourceData="1" parsePre="1" consecutive="1" xl2000="1" url="http://10.238.10.38:8080/ssp_estadistica/cuaderno/cuaderno_estadistico/p3_resumen_poblacion_excel.php?mes='Marzo'&amp;anio='2012'&amp;origen='excel'"/>
  </connection>
  <connection id="774" xr16:uid="{00000000-0015-0000-FFFF-FFFF05030000}" name="Conexión10693" type="4" refreshedVersion="3" background="1">
    <webPr sourceData="1" parsePre="1" consecutive="1" xl2000="1" url="http://10.238.10.38:8080/ssp_estadistica/cuaderno/cuaderno_estadistico/parametros_cuaderno_estadistico.php"/>
  </connection>
  <connection id="775" xr16:uid="{00000000-0015-0000-FFFF-FFFF06030000}" name="Conexión10694" type="4" refreshedVersion="3" background="1">
    <webPr sourceData="1" parsePre="1" consecutive="1" xl2000="1" url="http://10.238.10.38:8080/ssp_estadistica/cuaderno/cuaderno_estadistico/p3_resumen_poblacion_excel.php?mes='Marzo'&amp;anio='2012'&amp;origen='excel'"/>
  </connection>
  <connection id="776" xr16:uid="{00000000-0015-0000-FFFF-FFFF07030000}" name="Conexión10695" type="4" refreshedVersion="3" background="1" saveData="1">
    <webPr sourceData="1" parsePre="1" consecutive="1" xl2000="1" url="http://10.238.10.38:8080/ssp_estadistica/cuaderno/cuaderno_estadistico/parametros_cuaderno_estadistico.php"/>
  </connection>
  <connection id="777" xr16:uid="{00000000-0015-0000-FFFF-FFFF08030000}" name="Conexión10696" type="4" refreshedVersion="3" background="1" saveData="1">
    <webPr sourceData="1" parsePre="1" consecutive="1" xl2000="1" url="http://10.238.10.38:8080/ssp_estadistica/cuaderno/cuaderno_estadistico/p3_resumen_poblacion_excel.php?mes='Abril'&amp;anio='2012'&amp;origen='excel'"/>
  </connection>
  <connection id="778" xr16:uid="{00000000-0015-0000-FFFF-FFFF09030000}" name="Conexión10697" type="4" refreshedVersion="3" background="1" saveData="1">
    <webPr sourceData="1" parsePre="1" consecutive="1" xl2000="1" url="http://10.238.10.38:8080/ssp_estadistica/cuaderno/cuaderno_estadistico/parametros_cuaderno_estadistico.php"/>
  </connection>
  <connection id="779" xr16:uid="{00000000-0015-0000-FFFF-FFFF0A030000}" name="Conexión10698" type="4" refreshedVersion="3" background="1" saveData="1">
    <webPr sourceData="1" parsePre="1" consecutive="1" xl2000="1" url="http://10.238.10.38:8080/ssp_estadistica/cuaderno/cuaderno_estadistico/p3_resumen_poblacion_excel.php?mes='Abril'&amp;anio='2012'&amp;origen='excel'"/>
  </connection>
  <connection id="780" xr16:uid="{00000000-0015-0000-FFFF-FFFF0B030000}" name="Conexión10699" type="4" refreshedVersion="3" background="1">
    <webPr sourceData="1" parsePre="1" consecutive="1" xl2000="1" url="http://10.238.10.38:8080/ssp_estadistica/cuaderno/cuaderno_estadistico/parametros_cuaderno_estadistico.php"/>
  </connection>
  <connection id="781" xr16:uid="{00000000-0015-0000-FFFF-FFFF0C030000}" name="Conexión107" type="4" refreshedVersion="3" background="1" saveData="1">
    <webPr sourceData="1" parsePre="1" consecutive="1" xl2000="1" url="http://localhost:8080/ssp_estadistica/cuaderno/poblacion_centrosfederales_excel_dos.php?mes=Marzo&amp;anio=2011&amp;origen=excel&amp;IdSubseccion=11"/>
  </connection>
  <connection id="782" xr16:uid="{00000000-0015-0000-FFFF-FFFF0D030000}" name="Conexión1070" type="4" refreshedVersion="4" background="1" saveData="1">
    <webPr sourceData="1" parsePre="1" consecutive="1" xl2000="1" url="http://localhost:8080/ssp_estadistica/cuaderno/cuaderno_estadistico/p8_comportamiento_grafica_1.php?mes='Mayo'&amp;anio='2011'&amp;origen='excel'"/>
  </connection>
  <connection id="783" xr16:uid="{00000000-0015-0000-FFFF-FFFF0E030000}" name="Conexión10700" type="4" refreshedVersion="3" background="1">
    <webPr sourceData="1" parsePre="1" consecutive="1" xl2000="1" url="http://10.238.10.38:8080/ssp_estadistica/cuaderno/cuaderno_estadistico/p3_resumen_poblacion_excel.php?mes='Marzo'&amp;anio='2012'&amp;origen='excel'"/>
  </connection>
  <connection id="784" xr16:uid="{00000000-0015-0000-FFFF-FFFF0F030000}" name="Conexión10701" type="4" refreshedVersion="3" background="1">
    <webPr sourceData="1" parsePre="1" consecutive="1" xl2000="1" url="http://10.238.10.38:8080/ssp_estadistica/cuaderno/cuaderno_estadistico/p4_poblacion_penitenciaria_excel.php?mes='Marzo'&amp;anio='2012'&amp;origen='excel'"/>
  </connection>
  <connection id="785" xr16:uid="{00000000-0015-0000-FFFF-FFFF10030000}" name="Conexión10702" type="4" refreshedVersion="3" background="1" saveData="1">
    <webPr sourceData="1" parsePre="1" consecutive="1" xl2000="1" url="http://10.238.10.38:8080/ssp_estadistica/cuaderno/cuaderno_estadistico/parametros_cuaderno_estadistico.php"/>
  </connection>
  <connection id="786" xr16:uid="{00000000-0015-0000-FFFF-FFFF11030000}" name="Conexión10703" type="4" refreshedVersion="3" background="1" saveData="1">
    <webPr sourceData="1" parsePre="1" consecutive="1" xl2000="1" url="http://10.238.10.38:8080/ssp_estadistica/cuaderno/cuaderno_estadistico/p3_resumen_poblacion_excel.php?mes='Abril'&amp;anio='2012'&amp;origen='excel'"/>
  </connection>
  <connection id="787" xr16:uid="{00000000-0015-0000-FFFF-FFFF12030000}" name="Conexión10704" type="4" refreshedVersion="3" background="1" saveData="1">
    <webPr sourceData="1" parsePre="1" consecutive="1" xl2000="1" url="http://10.238.10.38:8080/ssp_estadistica/cuaderno/cuaderno_estadistico/p4_poblacion_penitenciaria_excel.php?mes='Abril'&amp;anio='2012'&amp;origen='excel'"/>
  </connection>
  <connection id="788" xr16:uid="{00000000-0015-0000-FFFF-FFFF13030000}" name="Conexión10705" type="4" refreshedVersion="3" background="1">
    <webPr sourceData="1" parsePre="1" consecutive="1" xl2000="1" url="http://10.238.10.38:8080/ssp_estadistica/cuaderno/cuaderno_estadistico/parametros_cuaderno_estadistico.php"/>
  </connection>
  <connection id="789" xr16:uid="{00000000-0015-0000-FFFF-FFFF14030000}" name="Conexión10706" type="4" refreshedVersion="3" background="1">
    <webPr sourceData="1" parsePre="1" consecutive="1" xl2000="1" url="http://10.238.10.38:8080/ssp_estadistica/cuaderno/cuaderno_estadistico/p3_resumen_poblacion_excel.php?mes='Marzo'&amp;anio='2012'&amp;origen='excel'"/>
  </connection>
  <connection id="790" xr16:uid="{00000000-0015-0000-FFFF-FFFF15030000}" name="Conexión10707" type="4" refreshedVersion="3" background="1" saveData="1">
    <webPr sourceData="1" parsePre="1" consecutive="1" xl2000="1" url="http://10.238.10.38:8080/ssp_estadistica/cuaderno/cuaderno_estadistico/parametros_cuaderno_estadistico.php"/>
  </connection>
  <connection id="791" xr16:uid="{00000000-0015-0000-FFFF-FFFF16030000}" name="Conexión10708" type="4" refreshedVersion="3" background="1" saveData="1">
    <webPr sourceData="1" parsePre="1" consecutive="1" xl2000="1" url="http://10.238.10.38:8080/ssp_estadistica/cuaderno/cuaderno_estadistico/p3_resumen_poblacion_excel.php?mes='Marzo'&amp;anio='2012'&amp;origen='excel'"/>
  </connection>
  <connection id="792" xr16:uid="{00000000-0015-0000-FFFF-FFFF17030000}" name="Conexión10709" type="4" refreshedVersion="3" background="1" saveData="1">
    <webPr sourceData="1" parsePre="1" consecutive="1" xl2000="1" url="http://10.238.10.38:8080/ssp_estadistica/cuaderno/cuaderno_estadistico/p4_poblacion_penitenciaria_excel.php?mes='Marzo'&amp;anio='2012'&amp;origen='excel'"/>
  </connection>
  <connection id="793" xr16:uid="{00000000-0015-0000-FFFF-FFFF18030000}" name="Conexión1071" type="4" refreshedVersion="4" background="1" saveData="1">
    <webPr sourceData="1" parsePre="1" consecutive="1" xl2000="1" url="http://localhost:8080/ssp_estadistica/cuaderno/cuaderno_estadistico/p8_comportamiento_grafica_2.php?mes='Mayo'&amp;anio='2011'&amp;origen='excel'"/>
  </connection>
  <connection id="794" xr16:uid="{00000000-0015-0000-FFFF-FFFF19030000}" name="Conexión10710" type="4" refreshedVersion="3" background="1">
    <webPr sourceData="1" parsePre="1" consecutive="1" xl2000="1" url="http://10.238.10.38:8080/ssp_estadistica/cuaderno/cuaderno_estadistico/parametros_cuaderno_estadistico.php"/>
  </connection>
  <connection id="795" xr16:uid="{00000000-0015-0000-FFFF-FFFF1A030000}" name="Conexión10711" type="4" refreshedVersion="3" background="1">
    <webPr sourceData="1" parsePre="1" consecutive="1" xl2000="1" url="http://10.238.10.38:8080/ssp_estadistica/cuaderno/cuaderno_estadistico/p3_resumen_poblacion_excel.php?mes='Abril'&amp;anio='2012'&amp;origen='excel'"/>
  </connection>
  <connection id="796" xr16:uid="{00000000-0015-0000-FFFF-FFFF1B030000}" name="Conexión10712" type="4" refreshedVersion="3" background="1" saveData="1">
    <webPr sourceData="1" parsePre="1" consecutive="1" xl2000="1" url="http://10.238.10.38:8080/ssp_estadistica/cuaderno/cuaderno_estadistico/parametros_cuaderno_estadistico.php"/>
  </connection>
  <connection id="797" xr16:uid="{00000000-0015-0000-FFFF-FFFF1C030000}" name="Conexión10713" type="4" refreshedVersion="3" background="1" saveData="1">
    <webPr sourceData="1" parsePre="1" consecutive="1" xl2000="1" url="http://10.238.10.38:8080/ssp_estadistica/cuaderno/cuaderno_estadistico/p3_resumen_poblacion_excel.php?mes='Marzo'&amp;anio='2012'&amp;origen='excel'"/>
  </connection>
  <connection id="798" xr16:uid="{00000000-0015-0000-FFFF-FFFF1D030000}" name="Conexión10714" type="4" refreshedVersion="3" background="1">
    <webPr sourceData="1" parsePre="1" consecutive="1" xl2000="1" url="http://10.238.10.38:8080/ssp_estadistica/cuaderno/cuaderno_estadistico/parametros_cuaderno_estadistico.php"/>
  </connection>
  <connection id="799" xr16:uid="{00000000-0015-0000-FFFF-FFFF1E030000}" name="Conexión10715" type="4" refreshedVersion="3" background="1">
    <webPr sourceData="1" parsePre="1" consecutive="1" xl2000="1" url="http://10.238.10.38:8080/ssp_estadistica/cuaderno/cuaderno_estadistico/parametros_cuaderno_estadistico.php"/>
  </connection>
  <connection id="800" xr16:uid="{00000000-0015-0000-FFFF-FFFF1F030000}" name="Conexión10716" type="4" refreshedVersion="3" background="1">
    <webPr sourceData="1" parsePre="1" consecutive="1" xl2000="1" url="http://10.238.10.38:8080/ssp_estadistica/cuaderno/cuaderno_estadistico/parametros_cuaderno_estadistico.php"/>
  </connection>
  <connection id="801" xr16:uid="{00000000-0015-0000-FFFF-FFFF20030000}" name="Conexión10717" type="4" refreshedVersion="3" background="1">
    <webPr sourceData="1" parsePre="1" consecutive="1" xl2000="1" url="http://10.238.10.38:8080/ssp_estadistica/cuaderno/cuaderno_estadistico/parametros_cuaderno_estadistico.php"/>
  </connection>
  <connection id="802" xr16:uid="{00000000-0015-0000-FFFF-FFFF21030000}" name="Conexión10718" type="4" refreshedVersion="3" background="1">
    <webPr sourceData="1" parsePre="1" consecutive="1" xl2000="1" url="http://10.238.10.38:8080/ssp_estadistica/cuaderno/cuaderno_estadistico/parametros_cuaderno_estadistico.php"/>
  </connection>
  <connection id="803" xr16:uid="{00000000-0015-0000-FFFF-FFFF22030000}" name="Conexión10719" type="4" refreshedVersion="3" background="1">
    <webPr sourceData="1" parsePre="1" consecutive="1" xl2000="1" url="http://10.238.10.38:8080/ssp_estadistica/cuaderno/cuaderno_estadistico/p3_resumen_poblacion_excel.php?mes='Marzo'&amp;anio='2012'&amp;origen='excel'"/>
  </connection>
  <connection id="804" xr16:uid="{00000000-0015-0000-FFFF-FFFF23030000}" name="Conexión1072" type="4" refreshedVersion="4" background="1" saveData="1">
    <webPr sourceData="1" parsePre="1" consecutive="1" xl2000="1" url="http://localhost:8080/ssp_estadistica/cuaderno/cuaderno_estadistico/p9_comportamiento_grafica_1.php?mes='Mayo'&amp;anio='2011'&amp;origen='excel'"/>
  </connection>
  <connection id="805" xr16:uid="{00000000-0015-0000-FFFF-FFFF24030000}" name="Conexión10720" type="4" refreshedVersion="3" background="1">
    <webPr sourceData="1" parsePre="1" consecutive="1" xl2000="1" url="http://10.238.10.38:8080/ssp_estadistica/cuaderno/cuaderno_estadistico/p4_poblacion_penitenciaria_excel.php?mes='Marzo'&amp;anio='2012'&amp;origen='excel'"/>
  </connection>
  <connection id="806" xr16:uid="{00000000-0015-0000-FFFF-FFFF25030000}" name="Conexión10721" type="4" refreshedVersion="3" background="1" saveData="1">
    <webPr sourceData="1" parsePre="1" consecutive="1" xl2000="1" url="http://10.238.10.38:8080/ssp_estadistica/cuaderno/cuaderno_estadistico/parametros_cuaderno_estadistico.php"/>
  </connection>
  <connection id="807" xr16:uid="{00000000-0015-0000-FFFF-FFFF26030000}" name="Conexión10722" type="4" refreshedVersion="3" background="1" saveData="1">
    <webPr sourceData="1" parsePre="1" consecutive="1" xl2000="1" url="http://10.238.10.38:8080/ssp_estadistica/cuaderno/cuaderno_estadistico/p3_resumen_poblacion_excel.php?mes='Marzo'&amp;anio='2012'&amp;origen='excel'"/>
  </connection>
  <connection id="808" xr16:uid="{00000000-0015-0000-FFFF-FFFF27030000}" name="Conexión10723" type="4" refreshedVersion="3" background="1" saveData="1">
    <webPr sourceData="1" parsePre="1" consecutive="1" xl2000="1" url="http://10.238.10.38:8080/ssp_estadistica/cuaderno/cuaderno_estadistico/p4_poblacion_penitenciaria_excel.php?mes='Marzo'&amp;anio='2012'&amp;origen='excel'"/>
  </connection>
  <connection id="809" xr16:uid="{00000000-0015-0000-FFFF-FFFF28030000}" name="Conexión10724" type="4" refreshedVersion="0" background="1">
    <webPr url="http:///notas_secciones_cuaderno.php?mes='Marzo'&amp;anio='2012'&amp;idSeccion='2' " htmlTables="1" htmlFormat="all"/>
  </connection>
  <connection id="810" xr16:uid="{00000000-0015-0000-FFFF-FFFF29030000}" name="Conexión10725" type="4" refreshedVersion="3" background="1">
    <webPr sourceData="1" parsePre="1" consecutive="1" xl2000="1" url="http://10.238.10.38:8080/ssp_estadistica/cuaderno/cuaderno_estadistico/parametros_cuaderno_estadistico.php"/>
  </connection>
  <connection id="811" xr16:uid="{00000000-0015-0000-FFFF-FFFF2A030000}" name="Conexión10726" type="4" refreshedVersion="3" background="1">
    <webPr sourceData="1" parsePre="1" consecutive="1" xl2000="1" url="http://10.238.10.38:8080/ssp_estadistica/cuaderno/cuaderno_estadistico/p3_resumen_poblacion_excel.php?mes='Marzo'&amp;anio='2012'&amp;origen='excel'"/>
  </connection>
  <connection id="812" xr16:uid="{00000000-0015-0000-FFFF-FFFF2B030000}" name="Conexión10727" type="4" refreshedVersion="3" background="1">
    <webPr sourceData="1" parsePre="1" consecutive="1" xl2000="1" url="http://10.238.10.38:8080/ssp_estadistica/cuaderno/cuaderno_estadistico/p4_poblacion_penitenciaria_excel.php?mes='Marzo'&amp;anio='2012'&amp;origen='excel'"/>
  </connection>
  <connection id="813" xr16:uid="{00000000-0015-0000-FFFF-FFFF2C030000}" name="Conexión10728" type="4" refreshedVersion="3" background="1">
    <webPr sourceData="1" parsePre="1" consecutive="1" xl2000="1" url="http://10.238.10.38:8080/ssp_estadistica/cuaderno/cuaderno_estadistico/parametros_cuaderno_estadistico.php"/>
  </connection>
  <connection id="814" xr16:uid="{00000000-0015-0000-FFFF-FFFF2D030000}" name="Conexión10729" type="4" refreshedVersion="3" background="1">
    <webPr sourceData="1" parsePre="1" consecutive="1" xl2000="1" url="http://10.238.10.38:8080/ssp_estadistica/cuaderno/cuaderno_estadistico/p3_resumen_poblacion_excel.php?mes='Marzo'&amp;anio='2012'&amp;origen='excel'"/>
  </connection>
  <connection id="815" xr16:uid="{00000000-0015-0000-FFFF-FFFF2E030000}" name="Conexión1073" type="4" refreshedVersion="4" background="1" saveData="1">
    <webPr sourceData="1" parsePre="1" consecutive="1" xl2000="1" url="http://localhost:8080/ssp_estadistica/cuaderno/cuaderno_estadistico/p10_gra_dis_cen_pen_excel.php?mes='Mayo'&amp;anio='2011'&amp;origen='excel'"/>
  </connection>
  <connection id="816" xr16:uid="{00000000-0015-0000-FFFF-FFFF2F030000}" name="Conexión10730" type="4" refreshedVersion="3" background="1">
    <webPr sourceData="1" parsePre="1" consecutive="1" xl2000="1" url="http://10.238.10.38:8080/ssp_estadistica/cuaderno/cuaderno_estadistico/p4_poblacion_penitenciaria_excel.php?mes='Marzo'&amp;anio='2012'&amp;origen='excel'"/>
  </connection>
  <connection id="817" xr16:uid="{00000000-0015-0000-FFFF-FFFF30030000}" name="Conexión10731" type="4" refreshedVersion="3" background="1">
    <webPr sourceData="1" parsePre="1" consecutive="1" xl2000="1" url="http://10.238.10.38:8080/ssp_estadistica/notas/notas_secciones_cuaderno.php?mes='Marzo'&amp;anio='2012'&amp;idSeccion='2' "/>
  </connection>
  <connection id="818" xr16:uid="{00000000-0015-0000-FFFF-FFFF31030000}" name="Conexión10732" type="4" refreshedVersion="3" background="1" saveData="1">
    <webPr sourceData="1" parsePre="1" consecutive="1" xl2000="1" url="http://10.238.10.38:8080/ssp_estadistica/cuaderno/cuaderno_estadistico/parametros_cuaderno_estadistico.php"/>
  </connection>
  <connection id="819" xr16:uid="{00000000-0015-0000-FFFF-FFFF32030000}" name="Conexión10733" type="4" refreshedVersion="3" background="1" saveData="1">
    <webPr sourceData="1" parsePre="1" consecutive="1" xl2000="1" url="http://10.238.10.38:8080/ssp_estadistica/cuaderno/cuaderno_estadistico/p3_resumen_poblacion_excel.php?mes='Marzo'&amp;anio='2012'&amp;origen='excel'"/>
  </connection>
  <connection id="820" xr16:uid="{00000000-0015-0000-FFFF-FFFF33030000}" name="Conexión10734" type="4" refreshedVersion="3" background="1" saveData="1">
    <webPr sourceData="1" parsePre="1" consecutive="1" xl2000="1" url="http://10.238.10.38:8080/ssp_estadistica/cuaderno/cuaderno_estadistico/p4_poblacion_penitenciaria_excel.php?mes='Marzo'&amp;anio='2012'&amp;origen='excel'"/>
  </connection>
  <connection id="821" xr16:uid="{00000000-0015-0000-FFFF-FFFF34030000}" name="Conexión10735" type="4" refreshedVersion="3" background="1" saveData="1">
    <webPr sourceData="1" parsePre="1" consecutive="1" xl2000="1" url="http://10.238.10.38:8080/ssp_estadistica/notas/notas_secciones_cuaderno.php?mes='Marzo'&amp;anio='2012'&amp;idSeccion='2' "/>
  </connection>
  <connection id="822" xr16:uid="{00000000-0015-0000-FFFF-FFFF35030000}" name="Conexión10736" type="4" refreshedVersion="3" background="1">
    <webPr sourceData="1" parsePre="1" consecutive="1" xl2000="1" url="http://10.238.10.38:8080/ssp_estadistica/cuaderno/cuaderno_estadistico/parametros_cuaderno_estadistico.php"/>
  </connection>
  <connection id="823" xr16:uid="{00000000-0015-0000-FFFF-FFFF36030000}" name="Conexión10737" type="4" refreshedVersion="3" background="1">
    <webPr sourceData="1" parsePre="1" consecutive="1" xl2000="1" url="http://10.238.10.38:8080/ssp_estadistica/cuaderno/cuaderno_estadistico/p3_resumen_poblacion_excel.php?mes='Abril'&amp;anio='2012'&amp;origen='excel'"/>
  </connection>
  <connection id="824" xr16:uid="{00000000-0015-0000-FFFF-FFFF37030000}" name="Conexión10738" type="4" refreshedVersion="3" background="1">
    <webPr sourceData="1" parsePre="1" consecutive="1" xl2000="1" url="http://10.238.10.38:8080/ssp_estadistica/cuaderno/cuaderno_estadistico/p4_poblacion_penitenciaria_excel.php?mes='Abril'&amp;anio='2012'&amp;origen='excel'"/>
  </connection>
  <connection id="825" xr16:uid="{00000000-0015-0000-FFFF-FFFF38030000}" name="Conexión10739" type="4" refreshedVersion="3" background="1">
    <webPr sourceData="1" parsePre="1" consecutive="1" xl2000="1" url="http://10.238.10.38:8080/ssp_estadistica/notas/notas_secciones_cuaderno.php?mes='Abril'&amp;anio='2012'&amp;idSeccion='2' "/>
  </connection>
  <connection id="826" xr16:uid="{00000000-0015-0000-FFFF-FFFF39030000}" name="Conexión1074" type="4" refreshedVersion="4" background="1" saveData="1">
    <webPr sourceData="1" parsePre="1" consecutive="1" xl2000="1" url="http://localhost:8080/ssp_estadistica/cuaderno/cuaderno_estadistico/p11_num_cen_cap_pob_sob_excel.php?mes='Mayo'&amp;anio='2011'&amp;origen='excel'"/>
  </connection>
  <connection id="827" xr16:uid="{00000000-0015-0000-FFFF-FFFF3A030000}" name="Conexión10740" type="4" refreshedVersion="3" background="1">
    <webPr sourceData="1" parsePre="1" consecutive="1" xl2000="1" url="http://10.238.10.38:8080/ssp_estadistica/cuaderno/cuaderno_estadistico/parametros_cuaderno_estadistico.php"/>
  </connection>
  <connection id="828" xr16:uid="{00000000-0015-0000-FFFF-FFFF3B030000}" name="Conexión10741" type="4" refreshedVersion="3" background="1">
    <webPr sourceData="1" parsePre="1" consecutive="1" xl2000="1" url="http://10.238.10.38:8080/ssp_estadistica/cuaderno/cuaderno_estadistico/p3_resumen_poblacion_excel.php?mes='Marzo'&amp;anio='2012'&amp;origen='excel'"/>
  </connection>
  <connection id="829" xr16:uid="{00000000-0015-0000-FFFF-FFFF3C030000}" name="Conexión10742" type="4" refreshedVersion="3" background="1">
    <webPr sourceData="1" parsePre="1" consecutive="1" xl2000="1" url="http://10.238.10.38:8080/ssp_estadistica/cuaderno/cuaderno_estadistico/parametros_cuaderno_estadistico.php"/>
  </connection>
  <connection id="830" xr16:uid="{00000000-0015-0000-FFFF-FFFF3D030000}" name="Conexión10743" type="4" refreshedVersion="3" background="1">
    <webPr sourceData="1" parsePre="1" consecutive="1" xl2000="1" url="http://10.238.10.38:8080/ssp_estadistica/cuaderno/cuaderno_estadistico/p3_resumen_poblacion_excel.php?mes='Marzo'&amp;anio='2012'&amp;origen='excel'"/>
  </connection>
  <connection id="831" xr16:uid="{00000000-0015-0000-FFFF-FFFF3E030000}" name="Conexión10744" type="4" refreshedVersion="3" background="1">
    <webPr sourceData="1" parsePre="1" consecutive="1" xl2000="1" url="http://10.238.10.38:8080/ssp_estadistica/cuaderno/cuaderno_estadistico/p4_poblacion_penitenciaria_excel.php?mes='Marzo'&amp;anio='2012'&amp;origen='excel'"/>
  </connection>
  <connection id="832" xr16:uid="{00000000-0015-0000-FFFF-FFFF3F030000}" name="Conexión10745" type="4" refreshedVersion="3" background="1">
    <webPr sourceData="1" parsePre="1" consecutive="1" xl2000="1" url="http://10.238.10.38:8080/ssp_estadistica/notas/notas_secciones_cuaderno.php?mes='Marzo'&amp;anio='2012'&amp;idSeccion='2' "/>
  </connection>
  <connection id="833" xr16:uid="{00000000-0015-0000-FFFF-FFFF40030000}" name="Conexión10746" type="4" refreshedVersion="3" background="1">
    <webPr sourceData="1" parsePre="1" consecutive="1" xl2000="1" url="http://10.238.10.38:8080/ssp_estadistica/cuaderno/cuaderno_estadistico/parametros_cuaderno_estadistico.php"/>
  </connection>
  <connection id="834" xr16:uid="{00000000-0015-0000-FFFF-FFFF41030000}" name="Conexión10747" type="4" refreshedVersion="3" background="1">
    <webPr sourceData="1" parsePre="1" consecutive="1" xl2000="1" url="http://10.238.10.38:8080/ssp_estadistica/cuaderno/cuaderno_estadistico/p3_resumen_poblacion_excel.php?mes='Marzo'&amp;anio='2012'&amp;origen='excel'"/>
  </connection>
  <connection id="835" xr16:uid="{00000000-0015-0000-FFFF-FFFF42030000}" name="Conexión10748" type="4" refreshedVersion="3" background="1">
    <webPr sourceData="1" parsePre="1" consecutive="1" xl2000="1" url="http://10.238.10.38:8080/ssp_estadistica/cuaderno/cuaderno_estadistico/p4_poblacion_penitenciaria_excel.php?mes='Marzo'&amp;anio='2012'&amp;origen='excel'"/>
  </connection>
  <connection id="836" xr16:uid="{00000000-0015-0000-FFFF-FFFF43030000}" name="Conexión10749" type="4" refreshedVersion="3" background="1" saveData="1">
    <webPr sourceData="1" parsePre="1" consecutive="1" xl2000="1" url="http://10.238.10.38:8080/ssp_estadistica/cuaderno/cuaderno_estadistico/parametros_cuaderno_estadistico.php"/>
  </connection>
  <connection id="837" xr16:uid="{00000000-0015-0000-FFFF-FFFF44030000}" name="Conexión1075" type="4" refreshedVersion="4" background="1" saveData="1">
    <webPr sourceData="1" parsePre="1" consecutive="1" xl2000="1" url="http://localhost:8080/ssp_estadistica/cuaderno/cuaderno_estadistico/p12_sob_pen_excel.php?mes='Mayo'&amp;anio='2011'&amp;origen='excel'"/>
  </connection>
  <connection id="838" xr16:uid="{00000000-0015-0000-FFFF-FFFF45030000}" name="Conexión10750" type="4" refreshedVersion="3" background="1" saveData="1">
    <webPr sourceData="1" parsePre="1" consecutive="1" xl2000="1" url="http://10.238.10.38:8080/ssp_estadistica/cuaderno/cuaderno_estadistico/p3_resumen_poblacion_excel.php?mes='Marzo'&amp;anio='2012'&amp;origen='excel'"/>
  </connection>
  <connection id="839" xr16:uid="{00000000-0015-0000-FFFF-FFFF46030000}" name="Conexión10751" type="4" refreshedVersion="3" background="1" saveData="1">
    <webPr sourceData="1" parsePre="1" consecutive="1" xl2000="1" url="http://10.238.10.38:8080/ssp_estadistica/cuaderno/cuaderno_estadistico/p4_poblacion_penitenciaria_excel.php?mes='Marzo'&amp;anio='2012'&amp;origen='excel'"/>
  </connection>
  <connection id="840" xr16:uid="{00000000-0015-0000-FFFF-FFFF47030000}" name="Conexión10752" type="4" refreshedVersion="3" background="1">
    <webPr sourceData="1" parsePre="1" consecutive="1" xl2000="1" url="http://10.238.10.38:8080/ssp_estadistica/cuaderno/cuaderno_estadistico/parametros_cuaderno_estadistico.php"/>
  </connection>
  <connection id="841" xr16:uid="{00000000-0015-0000-FFFF-FFFF48030000}" name="Conexión10753" type="4" refreshedVersion="3" background="1">
    <webPr sourceData="1" parsePre="1" consecutive="1" xl2000="1" url="http://10.238.10.38:8080/ssp_estadistica/cuaderno/cuaderno_estadistico/p3_resumen_poblacion_excel.php?mes='Marzo'&amp;anio='2012'&amp;origen='excel'"/>
  </connection>
  <connection id="842" xr16:uid="{00000000-0015-0000-FFFF-FFFF49030000}" name="Conexión10754" type="4" refreshedVersion="3" background="1">
    <webPr sourceData="1" parsePre="1" consecutive="1" xl2000="1" url="http://10.238.10.38:8080/ssp_estadistica/cuaderno/cuaderno_estadistico/p4_poblacion_penitenciaria_excel.php?mes='Marzo'&amp;anio='2012'&amp;origen='excel'"/>
  </connection>
  <connection id="843" xr16:uid="{00000000-0015-0000-FFFF-FFFF4A030000}" name="Conexión10755" type="4" refreshedVersion="3" background="1">
    <webPr sourceData="1" parsePre="1" consecutive="1" xl2000="1" url="http://10.238.10.38:8080/ssp_estadistica/notas/notas_secciones_cuaderno.php?mes='Marzo'&amp;anio='2012'&amp;idSeccion='2' "/>
  </connection>
  <connection id="844" xr16:uid="{00000000-0015-0000-FFFF-FFFF4B030000}" name="Conexión10756" type="4" refreshedVersion="3" background="1">
    <webPr sourceData="1" parsePre="1" consecutive="1" xl2000="1" url="http://10.238.10.38:8080/ssp_estadistica/cuaderno/cuaderno_estadistico/parametros_cuaderno_estadistico.php"/>
  </connection>
  <connection id="845" xr16:uid="{00000000-0015-0000-FFFF-FFFF4C030000}" name="Conexión10757" type="4" refreshedVersion="3" background="1">
    <webPr sourceData="1" parsePre="1" consecutive="1" xl2000="1" url="http://10.238.10.38:8080/ssp_estadistica/cuaderno/cuaderno_estadistico/p3_resumen_poblacion_excel.php?mes='Enero'&amp;anio='2010'&amp;origen='excel'"/>
  </connection>
  <connection id="846" xr16:uid="{00000000-0015-0000-FFFF-FFFF4D030000}" name="Conexión10758" type="4" refreshedVersion="3" background="1">
    <webPr sourceData="1" parsePre="1" consecutive="1" xl2000="1" url="http://10.238.10.38:8080/ssp_estadistica/cuaderno/cuaderno_estadistico/parametros_cuaderno_estadistico.php"/>
  </connection>
  <connection id="847" xr16:uid="{00000000-0015-0000-FFFF-FFFF4E030000}" name="Conexión10759" type="4" refreshedVersion="3" background="1">
    <webPr sourceData="1" parsePre="1" consecutive="1" xl2000="1" url="http://10.238.10.38:8080/ssp_estadistica/cuaderno/cuaderno_estadistico/p3_resumen_poblacion_excel.php?mes='Enero'&amp;anio='2010'&amp;origen='excel'"/>
  </connection>
  <connection id="848" xr16:uid="{00000000-0015-0000-FFFF-FFFF4F030000}" name="Conexión1076" type="4" refreshedVersion="4" background="1" saveData="1">
    <webPr sourceData="1" parsePre="1" consecutive="1" xl2000="1" url="http://localhost:8080/ssp_estadistica/cuaderno/cuaderno_estadistico/p13_tipo_centros.php?mes='Mayo'&amp;anio='2011'&amp;origen='excel'"/>
  </connection>
  <connection id="849" xr16:uid="{00000000-0015-0000-FFFF-FFFF50030000}" name="Conexión10760" type="4" refreshedVersion="3" background="1">
    <webPr sourceData="1" parsePre="1" consecutive="1" xl2000="1" url="http://10.238.10.38:8080/ssp_estadistica/cuaderno/cuaderno_estadistico/p4_poblacion_penitenciaria_excel.php?mes='Enero'&amp;anio='2010'&amp;origen='excel'"/>
  </connection>
  <connection id="850" xr16:uid="{00000000-0015-0000-FFFF-FFFF51030000}" name="Conexión10761" type="4" refreshedVersion="3" background="1" saveData="1">
    <webPr sourceData="1" parsePre="1" consecutive="1" xl2000="1" url="http://10.238.10.38:8080/ssp_estadistica/cuaderno/cuaderno_estadistico/parametros_cuaderno_estadistico.php"/>
  </connection>
  <connection id="851" xr16:uid="{00000000-0015-0000-FFFF-FFFF52030000}" name="Conexión10762" type="4" refreshedVersion="3" background="1" saveData="1">
    <webPr sourceData="1" parsePre="1" consecutive="1" xl2000="1" url="http://10.238.10.38:8080/ssp_estadistica/cuaderno/cuaderno_estadistico/p3_resumen_poblacion_excel.php?mes='Enero'&amp;anio='2010'&amp;origen='excel'"/>
  </connection>
  <connection id="852" xr16:uid="{00000000-0015-0000-FFFF-FFFF53030000}" name="Conexión10763" type="4" refreshedVersion="3" background="1">
    <webPr sourceData="1" parsePre="1" consecutive="1" xl2000="1" url="http://10.238.10.38:8080/ssp_estadistica/cuaderno/cuaderno_estadistico/parametros_cuaderno_estadistico.php"/>
  </connection>
  <connection id="853" xr16:uid="{00000000-0015-0000-FFFF-FFFF54030000}" name="Conexión10764" type="4" refreshedVersion="3" background="1">
    <webPr sourceData="1" parsePre="1" consecutive="1" xl2000="1" url="http://10.238.10.38:8080/ssp_estadistica/cuaderno/cuaderno_estadistico/p3_resumen_poblacion_excel.php?mes='Enero'&amp;anio='2010'&amp;origen='excel'"/>
  </connection>
  <connection id="854" xr16:uid="{00000000-0015-0000-FFFF-FFFF55030000}" name="Conexión10765" type="4" refreshedVersion="3" background="1">
    <webPr sourceData="1" parsePre="1" consecutive="1" xl2000="1" url="http://10.238.10.38:8080/ssp_estadistica/cuaderno/cuaderno_estadistico/parametros_cuaderno_estadistico.php"/>
  </connection>
  <connection id="855" xr16:uid="{00000000-0015-0000-FFFF-FFFF56030000}" name="Conexión10766" type="4" refreshedVersion="3" background="1">
    <webPr sourceData="1" parsePre="1" consecutive="1" xl2000="1" url="http://10.238.10.38:8080/ssp_estadistica/cuaderno/cuaderno_estadistico/p3_resumen_poblacion_excel.php?mes='Enero'&amp;anio='2010'&amp;origen='excel'"/>
  </connection>
  <connection id="856" xr16:uid="{00000000-0015-0000-FFFF-FFFF57030000}" name="Conexión10767" type="4" refreshedVersion="3" background="1">
    <webPr sourceData="1" parsePre="1" consecutive="1" xl2000="1" url="http://10.238.10.38:8080/ssp_estadistica/cuaderno/cuaderno_estadistico/parametros_cuaderno_estadistico.php"/>
  </connection>
  <connection id="857" xr16:uid="{00000000-0015-0000-FFFF-FFFF58030000}" name="Conexión10768" type="4" refreshedVersion="3" background="1">
    <webPr sourceData="1" parsePre="1" consecutive="1" xl2000="1" url="http://10.238.10.38:8080/ssp_estadistica/cuaderno/cuaderno_estadistico/p3_resumen_poblacion_excel.php?mes='Enero'&amp;anio='2010'&amp;origen='excel'"/>
  </connection>
  <connection id="858" xr16:uid="{00000000-0015-0000-FFFF-FFFF59030000}" name="Conexión10769" type="4" refreshedVersion="3" background="1">
    <webPr sourceData="1" parsePre="1" consecutive="1" xl2000="1" url="http://10.238.10.38:8080/ssp_estadistica/cuaderno/cuaderno_estadistico/parametros_cuaderno_estadistico.php"/>
  </connection>
  <connection id="859" xr16:uid="{00000000-0015-0000-FFFF-FFFF5A030000}" name="Conexión1077" type="4" refreshedVersion="4" background="1" saveData="1">
    <webPr sourceData="1" parsePre="1" consecutive="1" xl2000="1" url="http://localhost:8080/ssp_estadistica/cuaderno/cuaderno_estadistico/p14_cap_sob_pob_x_sit_jur_excel.php?mes='Mayo'&amp;anio='2011'&amp;origen='excel'"/>
  </connection>
  <connection id="860" xr16:uid="{00000000-0015-0000-FFFF-FFFF5B030000}" name="Conexión10770" type="4" refreshedVersion="3" background="1">
    <webPr sourceData="1" parsePre="1" consecutive="1" xl2000="1" url="http://10.238.10.38:8080/ssp_estadistica/cuaderno/cuaderno_estadistico/p3_resumen_poblacion_excel.php?mes='Enero'&amp;anio='2010'&amp;origen='excel'"/>
  </connection>
  <connection id="861" xr16:uid="{00000000-0015-0000-FFFF-FFFF5C030000}" name="Conexión10771" type="4" refreshedVersion="3" background="1">
    <webPr sourceData="1" parsePre="1" consecutive="1" xl2000="1" url="http://10.238.10.38:8080/ssp_estadistica/cuaderno/cuaderno_estadistico/parametros_cuaderno_estadistico.php"/>
  </connection>
  <connection id="862" xr16:uid="{00000000-0015-0000-FFFF-FFFF5D030000}" name="Conexión10772" type="4" refreshedVersion="3" background="1">
    <webPr sourceData="1" parsePre="1" consecutive="1" xl2000="1" url="http://10.238.10.38:8080/ssp_estadistica/cuaderno/cuaderno_estadistico/p3_resumen_poblacion_excel.php?mes='Enero'&amp;anio='2010'&amp;origen='excel'"/>
  </connection>
  <connection id="863" xr16:uid="{00000000-0015-0000-FFFF-FFFF5E030000}" name="Conexión10773" type="4" refreshedVersion="3" background="1">
    <webPr sourceData="1" parsePre="1" consecutive="1" xl2000="1" url="http://10.238.10.38:8080/ssp_estadistica/cuaderno/cuaderno_estadistico/parametros_cuaderno_estadistico.php"/>
  </connection>
  <connection id="864" xr16:uid="{00000000-0015-0000-FFFF-FFFF5F030000}" name="Conexión10774" type="4" refreshedVersion="3" background="1">
    <webPr sourceData="1" parsePre="1" consecutive="1" xl2000="1" url="http://10.238.10.38:8080/ssp_estadistica/cuaderno/cuaderno_estadistico/p3_resumen_poblacion_excel.php?mes='Enero'&amp;anio='2010'&amp;origen='excel'"/>
  </connection>
  <connection id="865" xr16:uid="{00000000-0015-0000-FFFF-FFFF60030000}" name="Conexión10775" type="4" refreshedVersion="3" background="1">
    <webPr sourceData="1" parsePre="1" consecutive="1" xl2000="1" url="http://10.238.10.38:8080/ssp_estadistica/cuaderno/cuaderno_estadistico/parametros_cuaderno_estadistico.php"/>
  </connection>
  <connection id="866" xr16:uid="{00000000-0015-0000-FFFF-FFFF61030000}" name="Conexión10776" type="4" refreshedVersion="3" background="1">
    <webPr sourceData="1" parsePre="1" consecutive="1" xl2000="1" url="http://10.238.10.38:8080/ssp_estadistica/cuaderno/cuaderno_estadistico/p3_resumen_poblacion_excel.php?mes='Enero'&amp;anio='2012'&amp;origen='excel'"/>
  </connection>
  <connection id="867" xr16:uid="{00000000-0015-0000-FFFF-FFFF62030000}" name="Conexión10777" type="4" refreshedVersion="3" background="1" saveData="1">
    <webPr sourceData="1" parsePre="1" consecutive="1" xl2000="1" url="http://10.238.10.38:8080/ssp_estadistica/cuaderno/cuaderno_estadistico/parametros_cuaderno_estadistico.php"/>
  </connection>
  <connection id="868" xr16:uid="{00000000-0015-0000-FFFF-FFFF63030000}" name="Conexión10778" type="4" refreshedVersion="3" background="1" saveData="1">
    <webPr sourceData="1" parsePre="1" consecutive="1" xl2000="1" url="http://10.238.10.38:8080/ssp_estadistica/cuaderno/cuaderno_estadistico/p3_resumen_poblacion_excel.php?mes='Enero'&amp;anio='2010'&amp;origen='excel'"/>
  </connection>
  <connection id="869" xr16:uid="{00000000-0015-0000-FFFF-FFFF64030000}" name="Conexión10779" type="4" refreshedVersion="3" background="1">
    <webPr sourceData="1" parsePre="1" consecutive="1" xl2000="1" url="http://10.238.10.38:8080/ssp_estadistica/cuaderno/cuaderno_estadistico/parametros_cuaderno_estadistico.php"/>
  </connection>
  <connection id="870" xr16:uid="{00000000-0015-0000-FFFF-FFFF65030000}" name="Conexión1078" type="4" refreshedVersion="4" background="1" saveData="1">
    <webPr sourceData="1" parsePre="1" consecutive="1" xl2000="1" url="http://localhost:8080/ssp_estadistica/cuaderno/cuaderno_estadistico/p28_pob_pen_cen_fed_excel.php?mes='Mayo'&amp;anio='2011'&amp;origen='excel'"/>
  </connection>
  <connection id="871" xr16:uid="{00000000-0015-0000-FFFF-FFFF66030000}" name="Conexión10780" type="4" refreshedVersion="3" background="1">
    <webPr sourceData="1" parsePre="1" consecutive="1" xl2000="1" url="http://10.238.10.38:8080/ssp_estadistica/cuaderno/cuaderno_estadistico/p3_resumen_poblacion_excel.php?mes='Enero'&amp;anio='2010'&amp;origen='excel'"/>
  </connection>
  <connection id="872" xr16:uid="{00000000-0015-0000-FFFF-FFFF67030000}" name="Conexión10781" type="4" refreshedVersion="3" background="1">
    <webPr sourceData="1" parsePre="1" consecutive="1" xl2000="1" url="http://10.238.10.38:8080/ssp_estadistica/cuaderno/cuaderno_estadistico/parametros_cuaderno_estadistico.php"/>
  </connection>
  <connection id="873" xr16:uid="{00000000-0015-0000-FFFF-FFFF68030000}" name="Conexión10782" type="4" refreshedVersion="3" background="1">
    <webPr sourceData="1" parsePre="1" consecutive="1" xl2000="1" url="http://10.238.10.38:8080/ssp_estadistica/cuaderno/cuaderno_estadistico/p3_resumen_poblacion_excel.php?mes='Enero'&amp;anio='2010'&amp;origen='excel'"/>
  </connection>
  <connection id="874" xr16:uid="{00000000-0015-0000-FFFF-FFFF69030000}" name="Conexión10783" type="4" refreshedVersion="3" background="1">
    <webPr sourceData="1" parsePre="1" consecutive="1" xl2000="1" url="http://10.238.10.38:8080/ssp_estadistica/cuaderno/cuaderno_estadistico/parametros_cuaderno_estadistico.php"/>
  </connection>
  <connection id="875" xr16:uid="{00000000-0015-0000-FFFF-FFFF6A030000}" name="Conexión10784" type="4" refreshedVersion="3" background="1">
    <webPr sourceData="1" parsePre="1" consecutive="1" xl2000="1" url="http://10.238.10.38:8080/ssp_estadistica/cuaderno/cuaderno_estadistico/p3_resumen_poblacion_excel.php?mes='Febrero'&amp;anio='2010'&amp;origen='excel'"/>
  </connection>
  <connection id="876" xr16:uid="{00000000-0015-0000-FFFF-FFFF6B030000}" name="Conexión10785" type="4" refreshedVersion="3" background="1">
    <webPr sourceData="1" parsePre="1" consecutive="1" xl2000="1" url="http://10.238.10.38:8080/ssp_estadistica/cuaderno/cuaderno_estadistico/parametros_cuaderno_estadistico.php"/>
  </connection>
  <connection id="877" xr16:uid="{00000000-0015-0000-FFFF-FFFF6C030000}" name="Conexión10786" type="4" refreshedVersion="3" background="1">
    <webPr sourceData="1" parsePre="1" consecutive="1" xl2000="1" url="http://10.238.10.38:8080/ssp_estadistica/cuaderno/cuaderno_estadistico/p3_resumen_poblacion_excel.php?mes='Marzo'&amp;anio='2012'&amp;origen='excel'"/>
  </connection>
  <connection id="878" xr16:uid="{00000000-0015-0000-FFFF-FFFF6D030000}" name="Conexión10787" type="4" refreshedVersion="3" background="1">
    <webPr sourceData="1" parsePre="1" consecutive="1" xl2000="1" url="http://10.238.10.38:8080/ssp_estadistica/cuaderno/cuaderno_estadistico/parametros_cuaderno_estadistico.php"/>
  </connection>
  <connection id="879" xr16:uid="{00000000-0015-0000-FFFF-FFFF6E030000}" name="Conexión10788" type="4" refreshedVersion="3" background="1">
    <webPr sourceData="1" parsePre="1" consecutive="1" xl2000="1" url="http://10.238.10.38:8080/ssp_estadistica/cuaderno/cuaderno_estadistico/p3_resumen_poblacion_excel.php?mes='Enero'&amp;anio='2010'&amp;origen='excel'"/>
  </connection>
  <connection id="880" xr16:uid="{00000000-0015-0000-FFFF-FFFF6F030000}" name="Conexión10789" type="4" refreshedVersion="3" background="1">
    <webPr sourceData="1" parsePre="1" consecutive="1" xl2000="1" url="http://10.238.10.38:8080/ssp_estadistica/cuaderno/cuaderno_estadistico/parametros_cuaderno_estadistico.php"/>
  </connection>
  <connection id="881" xr16:uid="{00000000-0015-0000-FFFF-FFFF70030000}" name="Conexión1079" type="4" refreshedVersion="4" background="1" saveData="1">
    <webPr sourceData="1" parsePre="1" consecutive="1" xl2000="1" url="http://localhost:8080/ssp_estadistica/cuaderno/cuaderno_estadistico/p29_poblacion_centrosfederales.php?mes='Mayo'&amp;anio='2011'&amp;origen='excel'"/>
  </connection>
  <connection id="882" xr16:uid="{00000000-0015-0000-FFFF-FFFF71030000}" name="Conexión10790" type="4" refreshedVersion="3" background="1">
    <webPr sourceData="1" parsePre="1" consecutive="1" xl2000="1" url="http://10.238.10.38:8080/ssp_estadistica/cuaderno/cuaderno_estadistico/p3_resumen_poblacion_excel.php?mes='Enero'&amp;anio='2010'&amp;origen='excel'"/>
  </connection>
  <connection id="883" xr16:uid="{00000000-0015-0000-FFFF-FFFF72030000}" name="Conexión10791" type="4" refreshedVersion="3" background="1">
    <webPr sourceData="1" parsePre="1" consecutive="1" xl2000="1" url="http://10.238.10.38:8080/ssp_estadistica/cuaderno/cuaderno_estadistico/parametros_cuaderno_estadistico.php"/>
  </connection>
  <connection id="884" xr16:uid="{00000000-0015-0000-FFFF-FFFF73030000}" name="Conexión10792" type="4" refreshedVersion="3" background="1">
    <webPr sourceData="1" parsePre="1" consecutive="1" xl2000="1" url="http://10.238.10.38:8080/ssp_estadistica/cuaderno/cuaderno_estadistico/p3_resumen_poblacion_excel.php?mes='Enero'&amp;anio='2011'&amp;origen='excel'"/>
  </connection>
  <connection id="885" xr16:uid="{00000000-0015-0000-FFFF-FFFF74030000}" name="Conexión10793" type="4" refreshedVersion="3" background="1">
    <webPr sourceData="1" parsePre="1" consecutive="1" xl2000="1" url="http://10.238.10.38:8080/ssp_estadistica/cuaderno/cuaderno_estadistico/parametros_cuaderno_estadistico.php"/>
  </connection>
  <connection id="886" xr16:uid="{00000000-0015-0000-FFFF-FFFF75030000}" name="Conexión10794" type="4" refreshedVersion="3" background="1">
    <webPr sourceData="1" parsePre="1" consecutive="1" xl2000="1" url="http://10.238.10.38:8080/ssp_estadistica/cuaderno/cuaderno_estadistico/p3_resumen_poblacion_excel.php?mes='Enero'&amp;anio='2011'&amp;origen='excel'"/>
  </connection>
  <connection id="887" xr16:uid="{00000000-0015-0000-FFFF-FFFF76030000}" name="Conexión10795" type="4" refreshedVersion="3" background="1">
    <webPr sourceData="1" parsePre="1" consecutive="1" xl2000="1" url="http://10.238.10.38:8080/ssp_estadistica/cuaderno/cuaderno_estadistico/parametros_cuaderno_estadistico.php"/>
  </connection>
  <connection id="888" xr16:uid="{00000000-0015-0000-FFFF-FFFF77030000}" name="Conexión10796" type="4" refreshedVersion="3" background="1">
    <webPr sourceData="1" parsePre="1" consecutive="1" xl2000="1" url="http://10.238.10.38:8080/ssp_estadistica/cuaderno/cuaderno_estadistico/p3_resumen_poblacion_excel.php?mes='Enero'&amp;anio='2010'&amp;origen='excel'"/>
  </connection>
  <connection id="889" xr16:uid="{00000000-0015-0000-FFFF-FFFF78030000}" name="Conexión10797" type="4" refreshedVersion="3" background="1" saveData="1">
    <webPr sourceData="1" parsePre="1" consecutive="1" xl2000="1" url="http://10.238.10.38:8080/ssp_estadistica/cuaderno/cuaderno_estadistico/parametros_cuaderno_estadistico.php"/>
  </connection>
  <connection id="890" xr16:uid="{00000000-0015-0000-FFFF-FFFF79030000}" name="Conexión10798" type="4" refreshedVersion="3" background="1" saveData="1">
    <webPr sourceData="1" parsePre="1" consecutive="1" xl2000="1" url="http://10.238.10.38:8080/ssp_estadistica/cuaderno/cuaderno_estadistico/p3_resumen_poblacion_excel.php?mes='Enero'&amp;anio='2011'&amp;origen='excel'"/>
  </connection>
  <connection id="891" xr16:uid="{00000000-0015-0000-FFFF-FFFF7A030000}" name="Conexión10799" type="4" refreshedVersion="3" background="1" saveData="1">
    <webPr sourceData="1" parsePre="1" consecutive="1" xl2000="1" url="http://10.238.10.38:8080/ssp_estadistica/cuaderno/cuaderno_estadistico/p4_poblacion_penitenciaria_excel.php?mes='Enero'&amp;anio='2011'&amp;origen='excel'"/>
  </connection>
  <connection id="892" xr16:uid="{00000000-0015-0000-FFFF-FFFF7B030000}" name="Conexión108" type="4" refreshedVersion="3" background="1" saveData="1">
    <webPr sourceData="1" parsePre="1" consecutive="1" xl2000="1" url="http://localhost:8080/ssp_estadistica/cuaderno/capacidad_excel_dos.php?mes=Marzo&amp;anio=2011&amp;IdSubseccion=9&amp;origen=excel"/>
  </connection>
  <connection id="893" xr16:uid="{00000000-0015-0000-FFFF-FFFF7C030000}" name="Conexión1080" type="4" refreshedVersion="4" background="1" saveData="1">
    <webPr sourceData="1" parsePre="1" consecutive="1" xl2000="1" url="http://localhost:8080/ssp_estadistica/cuaderno/cuaderno_estadistico/p29_poblacion_centrosfederales_grafica.php?mes='Mayo'&amp;anio='2011'&amp;origen='excel'"/>
  </connection>
  <connection id="894" xr16:uid="{00000000-0015-0000-FFFF-FFFF7D030000}" name="Conexión10800" type="4" refreshedVersion="3" background="1" saveData="1">
    <webPr sourceData="1" parsePre="1" consecutive="1" xl2000="1" url="http://10.238.10.38:8080/ssp_estadistica/notas/notas_secciones_cuaderno.php?mes='Enero'&amp;anio='2011'&amp;idSeccion='2' "/>
  </connection>
  <connection id="895" xr16:uid="{00000000-0015-0000-FFFF-FFFF7E030000}" name="Conexión10801" type="4" refreshedVersion="3" background="1" saveData="1">
    <webPr sourceData="1" parsePre="1" consecutive="1" xl2000="1" url="http://10.238.10.38:8080/ssp_estadistica/cuaderno/cuaderno_estadistico/parametros_cuaderno_estadistico.php"/>
  </connection>
  <connection id="896" xr16:uid="{00000000-0015-0000-FFFF-FFFF7F030000}" name="Conexión10802" type="4" refreshedVersion="3" background="1" saveData="1">
    <webPr sourceData="1" parsePre="1" consecutive="1" xl2000="1" url="http://10.238.10.38:8080/ssp_estadistica/cuaderno/cuaderno_estadistico/p3_resumen_poblacion_excel.php?mes='Marzo'&amp;anio='2012'&amp;origen='excel'"/>
  </connection>
  <connection id="897" xr16:uid="{00000000-0015-0000-FFFF-FFFF80030000}" name="Conexión10803" type="4" refreshedVersion="3" background="1" saveData="1">
    <webPr sourceData="1" parsePre="1" consecutive="1" xl2000="1" url="http://10.238.10.38:8080/ssp_estadistica/cuaderno/cuaderno_estadistico/p4_poblacion_penitenciaria_excel.php?mes='Marzo'&amp;anio='2012'&amp;origen='excel'"/>
  </connection>
  <connection id="898" xr16:uid="{00000000-0015-0000-FFFF-FFFF81030000}" name="Conexión10804" type="4" refreshedVersion="3" background="1" saveData="1">
    <webPr sourceData="1" parsePre="1" consecutive="1" xl2000="1" url="http://10.238.10.38:8080/ssp_estadistica/notas/notas_secciones_cuaderno.php?mes='Marzo'&amp;anio='2012'&amp;idSeccion='2' "/>
  </connection>
  <connection id="899" xr16:uid="{00000000-0015-0000-FFFF-FFFF82030000}" name="Conexión10805" type="4" refreshedVersion="3" background="1" saveData="1">
    <webPr sourceData="1" parsePre="1" consecutive="1" xl2000="1" url="http://10.238.10.38:8080/ssp_estadistica/cuaderno/cuaderno_estadistico/p5_pob_pen_x_Fue_excel.php?mes='Marzo'&amp;anio='2012'&amp;origen='excel'"/>
  </connection>
  <connection id="900" xr16:uid="{00000000-0015-0000-FFFF-FFFF83030000}" name="Conexión10806" type="4" refreshedVersion="3" background="1">
    <webPr sourceData="1" parsePre="1" consecutive="1" xl2000="1" url="http://10.238.10.38:8080/ssp_estadistica/cuaderno/cuaderno_estadistico/parametros_cuaderno_estadistico.php"/>
  </connection>
  <connection id="901" xr16:uid="{00000000-0015-0000-FFFF-FFFF84030000}" name="Conexión10807" type="4" refreshedVersion="3" background="1">
    <webPr sourceData="1" parsePre="1" consecutive="1" xl2000="1" url="http://10.238.10.38:8080/ssp_estadistica/cuaderno/cuaderno_estadistico/p3_resumen_poblacion_excel.php?mes='Abril'&amp;anio='2012'&amp;origen='excel'"/>
  </connection>
  <connection id="902" xr16:uid="{00000000-0015-0000-FFFF-FFFF85030000}" name="Conexión10808" type="4" refreshedVersion="3" background="1">
    <webPr sourceData="1" parsePre="1" consecutive="1" xl2000="1" url="http://10.238.10.38:8080/ssp_estadistica/cuaderno/cuaderno_estadistico/p4_poblacion_penitenciaria_excel.php?mes='Abril'&amp;anio='2012'&amp;origen='excel'"/>
  </connection>
  <connection id="903" xr16:uid="{00000000-0015-0000-FFFF-FFFF86030000}" name="Conexión10809" type="4" refreshedVersion="3" background="1">
    <webPr sourceData="1" parsePre="1" consecutive="1" xl2000="1" url="http://10.238.10.38:8080/ssp_estadistica/notas/notas_secciones_cuaderno.php?mes='Abril'&amp;anio='2012'&amp;idSeccion='2' "/>
  </connection>
  <connection id="904" xr16:uid="{00000000-0015-0000-FFFF-FFFF87030000}" name="Conexión1081" type="4" refreshedVersion="4" background="1" saveData="1">
    <webPr sourceData="1" parsePre="1" consecutive="1" xl2000="1" url="http://localhost:8080/ssp_estadistica/cuaderno/cuaderno_estadistico/p34_ben_lib_ant_excel.php?mes='Mayo'&amp;anio='2011'&amp;origen='excel'"/>
  </connection>
  <connection id="905" xr16:uid="{00000000-0015-0000-FFFF-FFFF88030000}" name="Conexión10810" type="4" refreshedVersion="3" background="1">
    <webPr sourceData="1" parsePre="1" consecutive="1" xl2000="1" url="http://10.238.10.38:8080/ssp_estadistica/cuaderno/cuaderno_estadistico/p5_pob_pen_x_Fue_excel.php?mes='Abril'&amp;anio='2012'&amp;origen='excel'"/>
  </connection>
  <connection id="906" xr16:uid="{00000000-0015-0000-FFFF-FFFF89030000}" name="Conexión10811" type="4" refreshedVersion="3" background="1">
    <webPr sourceData="1" parsePre="1" consecutive="1" xl2000="1" url="http://10.238.10.38:8080/ssp_estadistica/notas/notas_secciones_cuaderno.php?mes='Abril'&amp;anio='2012'&amp;idSeccion='3' "/>
  </connection>
  <connection id="907" xr16:uid="{00000000-0015-0000-FFFF-FFFF8A030000}" name="Conexión10812" type="4" refreshedVersion="3" background="1">
    <webPr sourceData="1" parsePre="1" consecutive="1" xl2000="1" url="http://10.238.10.38:8080/ssp_estadistica/cuaderno/cuaderno_estadistico/parametros_cuaderno_estadistico.php"/>
  </connection>
  <connection id="908" xr16:uid="{00000000-0015-0000-FFFF-FFFF8B030000}" name="Conexión10813" type="4" refreshedVersion="3" background="1">
    <webPr sourceData="1" parsePre="1" consecutive="1" xl2000="1" url="http://10.238.10.38:8080/ssp_estadistica/cuaderno/cuaderno_estadistico/p3_resumen_poblacion_excel.php?mes='Enero'&amp;anio='2010'&amp;origen='excel'"/>
  </connection>
  <connection id="909" xr16:uid="{00000000-0015-0000-FFFF-FFFF8C030000}" name="Conexión10814" type="4" refreshedVersion="3" background="1">
    <webPr sourceData="1" parsePre="1" consecutive="1" xl2000="1" url="http://10.238.10.38:8080/ssp_estadistica/cuaderno/cuaderno_estadistico/parametros_cuaderno_estadistico.php"/>
  </connection>
  <connection id="910" xr16:uid="{00000000-0015-0000-FFFF-FFFF8D030000}" name="Conexión10815" type="4" refreshedVersion="3" background="1">
    <webPr sourceData="1" parsePre="1" consecutive="1" xl2000="1" url="http://10.238.10.38:8080/ssp_estadistica/cuaderno/cuaderno_estadistico/p3_resumen_poblacion_excel.php?mes='Enero'&amp;anio='2012'&amp;origen='excel'"/>
  </connection>
  <connection id="911" xr16:uid="{00000000-0015-0000-FFFF-FFFF8E030000}" name="Conexión10816" type="4" refreshedVersion="3" background="1">
    <webPr sourceData="1" parsePre="1" consecutive="1" xl2000="1" url="http://10.238.10.38:8080/ssp_estadistica/cuaderno/cuaderno_estadistico/p4_poblacion_penitenciaria_excel.php?mes='Enero'&amp;anio='2012'&amp;origen='excel'"/>
  </connection>
  <connection id="912" xr16:uid="{00000000-0015-0000-FFFF-FFFF8F030000}" name="Conexión10817" type="4" refreshedVersion="3" background="1">
    <webPr sourceData="1" parsePre="1" consecutive="1" xl2000="1" url="http://10.238.10.38:8080/ssp_estadistica/notas/notas_secciones_cuaderno.php?mes='Enero'&amp;anio='2012'&amp;idSeccion='2' "/>
  </connection>
  <connection id="913" xr16:uid="{00000000-0015-0000-FFFF-FFFF90030000}" name="Conexión10818" type="4" refreshedVersion="3" background="1">
    <webPr sourceData="1" parsePre="1" consecutive="1" xl2000="1" url="http://10.238.10.38:8080/ssp_estadistica/cuaderno/cuaderno_estadistico/p5_pob_pen_x_Fue_excel.php?mes='Enero'&amp;anio='2012'&amp;origen='excel'"/>
  </connection>
  <connection id="914" xr16:uid="{00000000-0015-0000-FFFF-FFFF91030000}" name="Conexión10819" type="4" refreshedVersion="3" background="1">
    <webPr sourceData="1" parsePre="1" consecutive="1" xl2000="1" url="http://10.238.10.38:8080/ssp_estadistica/notas/notas_secciones_cuaderno.php?mes='Enero'&amp;anio='2012'&amp;idSeccion='3' "/>
  </connection>
  <connection id="915" xr16:uid="{00000000-0015-0000-FFFF-FFFF92030000}" name="Conexión1082" type="4" refreshedVersion="4" background="1" saveData="1">
    <webPr sourceData="1" parsePre="1" consecutive="1" xl2000="1" url="http://localhost:8080/ssp_estadistica/cuaderno/cuaderno_estadistico/p35_gra_ben_lib_ant_excel.php?mes='Mayo'&amp;anio='2011'&amp;origen='excel'"/>
  </connection>
  <connection id="916" xr16:uid="{00000000-0015-0000-FFFF-FFFF93030000}" name="Conexión10820" type="4" refreshedVersion="3" background="1" saveData="1">
    <webPr sourceData="1" parsePre="1" consecutive="1" xl2000="1" url="http://10.238.10.38:8080/ssp_estadistica/cuaderno/cuaderno_estadistico/parametros_cuaderno_estadistico.php"/>
  </connection>
  <connection id="917" xr16:uid="{00000000-0015-0000-FFFF-FFFF94030000}" name="Conexión10821" type="4" refreshedVersion="3" background="1" saveData="1">
    <webPr sourceData="1" parsePre="1" consecutive="1" xl2000="1" url="http://10.238.10.38:8080/ssp_estadistica/cuaderno/cuaderno_estadistico/p3_resumen_poblacion_excel.php?mes='Abril'&amp;anio='2012'&amp;origen='excel'"/>
  </connection>
  <connection id="918" xr16:uid="{00000000-0015-0000-FFFF-FFFF95030000}" name="Conexión10822" type="4" refreshedVersion="3" background="1" saveData="1">
    <webPr sourceData="1" parsePre="1" consecutive="1" xl2000="1" url="http://10.238.10.38:8080/ssp_estadistica/cuaderno/cuaderno_estadistico/p4_poblacion_penitenciaria_excel.php?mes='Abril'&amp;anio='2012'&amp;origen='excel'"/>
  </connection>
  <connection id="919" xr16:uid="{00000000-0015-0000-FFFF-FFFF96030000}" name="Conexión10823" type="4" refreshedVersion="3" background="1" saveData="1">
    <webPr sourceData="1" parsePre="1" consecutive="1" xl2000="1" url="http://10.238.10.38:8080/ssp_estadistica/cuaderno/cuaderno_estadistico/parametros_cuaderno_estadistico.php"/>
  </connection>
  <connection id="920" xr16:uid="{00000000-0015-0000-FFFF-FFFF97030000}" name="Conexión10824" type="4" refreshedVersion="3" background="1" saveData="1">
    <webPr sourceData="1" parsePre="1" consecutive="1" xl2000="1" url="http://10.238.10.38:8080/ssp_estadistica/cuaderno/cuaderno_estadistico/p3_resumen_poblacion_excel.php?mes='Abril'&amp;anio='2012'&amp;origen='excel'"/>
  </connection>
  <connection id="921" xr16:uid="{00000000-0015-0000-FFFF-FFFF98030000}" name="Conexión10825" type="4" refreshedVersion="3" background="1" saveData="1">
    <webPr sourceData="1" parsePre="1" consecutive="1" xl2000="1" url="http://10.238.10.38:8080/ssp_estadistica/cuaderno/cuaderno_estadistico/p4_poblacion_penitenciaria_excel.php?mes='Abril'&amp;anio='2012'&amp;origen='excel'"/>
  </connection>
  <connection id="922" xr16:uid="{00000000-0015-0000-FFFF-FFFF99030000}" name="Conexión10826" type="4" refreshedVersion="3" background="1" saveData="1">
    <webPr sourceData="1" parsePre="1" consecutive="1" xl2000="1" url="http://10.238.10.38:8080/ssp_estadistica/cuaderno/cuaderno_estadistico/parametros_cuaderno_estadistico.php"/>
  </connection>
  <connection id="923" xr16:uid="{00000000-0015-0000-FFFF-FFFF9A030000}" name="Conexión10827" type="4" refreshedVersion="3" background="1" saveData="1">
    <webPr sourceData="1" parsePre="1" consecutive="1" xl2000="1" url="http://10.238.10.38:8080/ssp_estadistica/cuaderno/cuaderno_estadistico/p3_resumen_poblacion_excel.php?mes='Marzo'&amp;anio='2012'&amp;origen='excel'"/>
  </connection>
  <connection id="924" xr16:uid="{00000000-0015-0000-FFFF-FFFF9B030000}" name="Conexión10828" type="4" refreshedVersion="3" background="1" saveData="1">
    <webPr sourceData="1" parsePre="1" consecutive="1" xl2000="1" url="http://10.238.10.38:8080/ssp_estadistica/cuaderno/cuaderno_estadistico/p4_poblacion_penitenciaria_excel.php?mes='Marzo'&amp;anio='2012'&amp;origen='excel'"/>
  </connection>
  <connection id="925" xr16:uid="{00000000-0015-0000-FFFF-FFFF9C030000}" name="Conexión10829" type="4" refreshedVersion="3" background="1" saveData="1">
    <webPr sourceData="1" parsePre="1" consecutive="1" xl2000="1" url="http://10.238.10.38:8080/ssp_estadistica/notas/notas_secciones_cuaderno.php?mes='Marzo'&amp;anio='2012'&amp;idSeccion='2' "/>
  </connection>
  <connection id="926" xr16:uid="{00000000-0015-0000-FFFF-FFFF9D030000}" name="Conexión1083" type="4" refreshedVersion="4" background="1" saveData="1">
    <webPr sourceData="1" parsePre="1" consecutive="1" xl2000="1" url="http://localhost:8080/ssp_estadistica/cuaderno/cuaderno_estadistico/p36_ben_lib_ant_excel.php?mes='Mayo'&amp;anio='2011'&amp;origen='excel'"/>
  </connection>
  <connection id="927" xr16:uid="{00000000-0015-0000-FFFF-FFFF9E030000}" name="Conexión10830" type="4" refreshedVersion="3" background="1" saveData="1">
    <webPr sourceData="1" parsePre="1" consecutive="1" xl2000="1" url="http://10.238.10.38:8080/ssp_estadistica/cuaderno/cuaderno_estadistico/p5_pob_pen_x_Fue_excel.php?mes='Marzo'&amp;anio='2012'&amp;origen='excel'"/>
  </connection>
  <connection id="928" xr16:uid="{00000000-0015-0000-FFFF-FFFF9F030000}" name="Conexión10831" type="4" refreshedVersion="3" background="1" saveData="1">
    <webPr sourceData="1" parsePre="1" consecutive="1" xl2000="1" url="http://10.238.10.38:8080/ssp_estadistica/notas/notas_secciones_cuaderno.php?mes='Marzo'&amp;anio='2012'&amp;idSeccion='3' "/>
  </connection>
  <connection id="929" xr16:uid="{00000000-0015-0000-FFFF-FFFFA0030000}" name="Conexión10832" type="4" refreshedVersion="3" background="1" saveData="1">
    <webPr sourceData="1" parsePre="1" consecutive="1" xl2000="1" url="http://10.238.10.38:8080/ssp_estadistica/cuaderno/cuaderno_estadistico/parametros_cuaderno_estadistico.php"/>
  </connection>
  <connection id="930" xr16:uid="{00000000-0015-0000-FFFF-FFFFA1030000}" name="Conexión10833" type="4" refreshedVersion="3" background="1" saveData="1">
    <webPr sourceData="1" parsePre="1" consecutive="1" xl2000="1" url="http://10.238.10.38:8080/ssp_estadistica/cuaderno/cuaderno_estadistico/p3_resumen_poblacion_excel.php?mes='Marzo'&amp;anio='2012'&amp;origen='excel'"/>
  </connection>
  <connection id="931" xr16:uid="{00000000-0015-0000-FFFF-FFFFA2030000}" name="Conexión10834" type="4" refreshedVersion="3" background="1" saveData="1">
    <webPr sourceData="1" parsePre="1" consecutive="1" xl2000="1" url="http://10.238.10.38:8080/ssp_estadistica/cuaderno/cuaderno_estadistico/p4_poblacion_penitenciaria_excel.php?mes='Marzo'&amp;anio='2012'&amp;origen='excel'"/>
  </connection>
  <connection id="932" xr16:uid="{00000000-0015-0000-FFFF-FFFFA3030000}" name="Conexión10835" type="4" refreshedVersion="3" background="1" saveData="1">
    <webPr sourceData="1" parsePre="1" consecutive="1" xl2000="1" url="http://10.238.10.38:8080/ssp_estadistica/notas/notas_secciones_cuaderno.php?mes='Marzo'&amp;anio='2012'&amp;idSeccion='2' "/>
  </connection>
  <connection id="933" xr16:uid="{00000000-0015-0000-FFFF-FFFFA4030000}" name="Conexión10836" type="4" refreshedVersion="3" background="1" saveData="1">
    <webPr sourceData="1" parsePre="1" consecutive="1" xl2000="1" url="http://10.238.10.38:8080/ssp_estadistica/cuaderno/cuaderno_estadistico/p5_pob_pen_x_Fue_excel.php?mes='Marzo'&amp;anio='2012'&amp;origen='excel'"/>
  </connection>
  <connection id="934" xr16:uid="{00000000-0015-0000-FFFF-FFFFA5030000}" name="Conexión10837" type="4" refreshedVersion="3" background="1" saveData="1">
    <webPr sourceData="1" parsePre="1" consecutive="1" xl2000="1" url="http://10.238.10.38:8080/ssp_estadistica/notas/notas_secciones_cuaderno.php?mes='Marzo'&amp;anio='2012'&amp;idSeccion='3' "/>
  </connection>
  <connection id="935" xr16:uid="{00000000-0015-0000-FFFF-FFFFA6030000}" name="Conexión10838" type="4" refreshedVersion="3" background="1" saveData="1">
    <webPr sourceData="1" parsePre="1" consecutive="1" xl2000="1" url="http://10.238.10.38:8080/ssp_estadistica/cuaderno/cuaderno_estadistico/p6_pob_pen_excel.php?mes='Marzo'&amp;anio='2012'&amp;origen='excel'"/>
  </connection>
  <connection id="936" xr16:uid="{00000000-0015-0000-FFFF-FFFFA7030000}" name="Conexión10839" type="4" refreshedVersion="3" background="1" saveData="1">
    <webPr sourceData="1" parsePre="1" consecutive="1" xl2000="1" url="http://10.238.10.38:8080/ssp_estadistica/cuaderno/cuaderno_estadistico/parametros_cuaderno_estadistico.php"/>
  </connection>
  <connection id="937" xr16:uid="{00000000-0015-0000-FFFF-FFFFA8030000}" name="Conexión1084" type="4" refreshedVersion="4" background="1" saveData="1">
    <webPr sourceData="1" parsePre="1" consecutive="1" xl2000="1" url="http://localhost:8080/ssp_estadistica/cuaderno/cuaderno_estadistico/p37_gra_pob_lib_vig_excel.php?mes='Mayo'&amp;anio='2011'&amp;origen='excel'"/>
  </connection>
  <connection id="938" xr16:uid="{00000000-0015-0000-FFFF-FFFFA9030000}" name="Conexión10840" type="4" refreshedVersion="3" background="1" saveData="1">
    <webPr sourceData="1" parsePre="1" consecutive="1" xl2000="1" url="http://10.238.10.38:8080/ssp_estadistica/cuaderno/cuaderno_estadistico/p3_resumen_poblacion_excel.php?mes='Marzo'&amp;anio='2012'&amp;origen='excel'"/>
  </connection>
  <connection id="939" xr16:uid="{00000000-0015-0000-FFFF-FFFFAA030000}" name="Conexión10841" type="4" refreshedVersion="3" background="1" saveData="1">
    <webPr sourceData="1" parsePre="1" consecutive="1" xl2000="1" url="http://10.238.10.38:8080/ssp_estadistica/cuaderno/cuaderno_estadistico/p4_poblacion_penitenciaria_excel.php?mes='Marzo'&amp;anio='2012'&amp;origen='excel'"/>
  </connection>
  <connection id="940" xr16:uid="{00000000-0015-0000-FFFF-FFFFAB030000}" name="Conexión10842" type="4" refreshedVersion="3" background="1" saveData="1">
    <webPr sourceData="1" parsePre="1" consecutive="1" xl2000="1" url="http://10.238.10.38:8080/ssp_estadistica/notas/notas_secciones_cuaderno.php?mes='Marzo'&amp;anio='2012'&amp;idSeccion='2' "/>
  </connection>
  <connection id="941" xr16:uid="{00000000-0015-0000-FFFF-FFFFAC030000}" name="Conexión10843" type="4" refreshedVersion="3" background="1" saveData="1">
    <webPr sourceData="1" parsePre="1" consecutive="1" xl2000="1" url="http://10.238.10.38:8080/ssp_estadistica/cuaderno/cuaderno_estadistico/p5_pob_pen_x_Fue_excel.php?mes='Marzo'&amp;anio='2012'&amp;origen='excel'"/>
  </connection>
  <connection id="942" xr16:uid="{00000000-0015-0000-FFFF-FFFFAD030000}" name="Conexión10844" type="4" refreshedVersion="3" background="1" saveData="1">
    <webPr sourceData="1" parsePre="1" consecutive="1" xl2000="1" url="http://10.238.10.38:8080/ssp_estadistica/notas/notas_secciones_cuaderno.php?mes='Marzo'&amp;anio='2012'&amp;idSeccion='3' "/>
  </connection>
  <connection id="943" xr16:uid="{00000000-0015-0000-FFFF-FFFFAE030000}" name="Conexión10845" type="4" refreshedVersion="3" background="1" saveData="1">
    <webPr sourceData="1" parsePre="1" consecutive="1" xl2000="1" url="http://10.238.10.38:8080/ssp_estadistica/cuaderno/cuaderno_estadistico/p6_pob_pen_excel.php?mes='Marzo'&amp;anio='2012'&amp;origen='excel'"/>
  </connection>
  <connection id="944" xr16:uid="{00000000-0015-0000-FFFF-FFFFAF030000}" name="Conexión10846" type="4" refreshedVersion="3" background="1" saveData="1">
    <webPr sourceData="1" parsePre="1" consecutive="1" xl2000="1" url="http://10.238.10.38:8080/ssp_estadistica/notas/notas_secciones_cuaderno.php?mes='Marzo'&amp;anio='2012'&amp;idSeccion='17' "/>
  </connection>
  <connection id="945" xr16:uid="{00000000-0015-0000-FFFF-FFFFB0030000}" name="Conexión10847" type="4" refreshedVersion="3" background="1">
    <webPr sourceData="1" parsePre="1" consecutive="1" xl2000="1" url="http://10.238.10.38:8080/ssp_estadistica/cuaderno/cuaderno_estadistico/parametros_cuaderno_estadistico.php"/>
  </connection>
  <connection id="946" xr16:uid="{00000000-0015-0000-FFFF-FFFFB1030000}" name="Conexión10848" type="4" refreshedVersion="3" background="1">
    <webPr sourceData="1" parsePre="1" consecutive="1" xl2000="1" url="http://10.238.10.38:8080/ssp_estadistica/cuaderno/cuaderno_estadistico/p4_poblacion_penitenciaria_excel.php?mes='Enero'&amp;anio='2010'&amp;origen='excel'"/>
  </connection>
  <connection id="947" xr16:uid="{00000000-0015-0000-FFFF-FFFFB2030000}" name="Conexión10849" type="4" refreshedVersion="3" background="1">
    <webPr sourceData="1" parsePre="1" consecutive="1" xl2000="1" url="http://10.238.10.38:8080/ssp_estadistica/cuaderno/cuaderno_estadistico/parametros_cuaderno_estadistico.php"/>
  </connection>
  <connection id="948" xr16:uid="{00000000-0015-0000-FFFF-FFFFB3030000}" name="Conexión1085" type="4" refreshedVersion="4" background="1" saveData="1">
    <webPr sourceData="1" parsePre="1" consecutive="1" xl2000="1" url="http://localhost:8080/ssp_estadistica/cuaderno/cuaderno_estadistico/p38_res_lib_ant_excel.php?mes='Mayo'&amp;anio='2011'&amp;origen='excel'"/>
  </connection>
  <connection id="949" xr16:uid="{00000000-0015-0000-FFFF-FFFFB4030000}" name="Conexión10850" type="4" refreshedVersion="3" background="1">
    <webPr sourceData="1" parsePre="1" consecutive="1" xl2000="1" url="http://10.238.10.38:8080/ssp_estadistica/cuaderno/cuaderno_estadistico/p4_poblacion_penitenciaria_excel.php?mes='Marzo'&amp;anio='2012'&amp;origen='excel'"/>
  </connection>
  <connection id="950" xr16:uid="{00000000-0015-0000-FFFF-FFFFB5030000}" name="Conexión10851" type="4" refreshedVersion="3" background="1">
    <webPr sourceData="1" parsePre="1" consecutive="1" xl2000="1" url="http://10.238.10.38:8080/ssp_estadistica/cuaderno/cuaderno_estadistico/parametros_cuaderno_estadistico.php"/>
  </connection>
  <connection id="951" xr16:uid="{00000000-0015-0000-FFFF-FFFFB6030000}" name="Conexión10852" type="4" refreshedVersion="3" background="1">
    <webPr sourceData="1" parsePre="1" consecutive="1" xl2000="1" url="http://10.238.10.38:8080/ssp_estadistica/cuaderno/cuaderno_estadistico/p4_poblacion_penitenciaria_excel.php?mes='Marzo'&amp;anio='2012'&amp;origen='excel'"/>
  </connection>
  <connection id="952" xr16:uid="{00000000-0015-0000-FFFF-FFFFB7030000}" name="Conexión10853" type="4" refreshedVersion="3" background="1">
    <webPr sourceData="1" parsePre="1" consecutive="1" xl2000="1" url="http://10.238.10.38:8080/ssp_estadistica/cuaderno/cuaderno_estadistico/parametros_cuaderno_estadistico.php"/>
  </connection>
  <connection id="953" xr16:uid="{00000000-0015-0000-FFFF-FFFFB8030000}" name="Conexión10854" type="4" refreshedVersion="3" background="1">
    <webPr sourceData="1" parsePre="1" consecutive="1" xl2000="1" url="http://10.238.10.38:8080/ssp_estadistica/cuaderno/cuaderno_estadistico/p7_comp_pob_xfuero_situacion_variacion.php?mes='Enero'&amp;anio='2010'&amp;origen='excel'"/>
  </connection>
  <connection id="954" xr16:uid="{00000000-0015-0000-FFFF-FFFFB9030000}" name="Conexión10855" type="4" refreshedVersion="3" background="1" saveData="1">
    <webPr sourceData="1" parsePre="1" consecutive="1" xl2000="1" url="http://10.238.10.38:8080/ssp_estadistica/cuaderno/cuaderno_estadistico/parametros_cuaderno_estadistico.php"/>
  </connection>
  <connection id="955" xr16:uid="{00000000-0015-0000-FFFF-FFFFBA030000}" name="Conexión10856" type="4" refreshedVersion="3" background="1" saveData="1">
    <webPr sourceData="1" parsePre="1" consecutive="1" xl2000="1" url="http://10.238.10.38:8080/ssp_estadistica/cuaderno/cuaderno_estadistico/p7_comp_pob_xfuero_situacion_variacion.php?mes='Marzo'&amp;anio='2012'&amp;origen='excel'"/>
  </connection>
  <connection id="956" xr16:uid="{00000000-0015-0000-FFFF-FFFFBB030000}" name="Conexión10857" type="4" refreshedVersion="3" background="1">
    <webPr sourceData="1" parsePre="1" consecutive="1" xl2000="1" url="http://10.238.10.38:8080/ssp_estadistica/cuaderno/cuaderno_estadistico/parametros_cuaderno_estadistico.php"/>
  </connection>
  <connection id="957" xr16:uid="{00000000-0015-0000-FFFF-FFFFBC030000}" name="Conexión10858" type="4" refreshedVersion="3" background="1">
    <webPr sourceData="1" parsePre="1" consecutive="1" xl2000="1" url="http://10.238.10.38:8080/ssp_estadistica/cuaderno/cuaderno_estadistico/p7_comp_pob_xfuero_situacion_variacion.php?mes='Marzo'&amp;anio='2012'&amp;origen='excel'"/>
  </connection>
  <connection id="958" xr16:uid="{00000000-0015-0000-FFFF-FFFFBD030000}" name="Conexión10859" type="4" refreshedVersion="3" background="1">
    <webPr sourceData="1" parsePre="1" consecutive="1" xl2000="1" url="http://10.238.10.38:8080/ssp_estadistica/notas/notas_secciones_cuaderno.php?mes='Marzo'&amp;anio='2012'&amp;idSeccion='4' "/>
  </connection>
  <connection id="959" xr16:uid="{00000000-0015-0000-FFFF-FFFFBE030000}" name="Conexión1086" type="4" refreshedVersion="4" background="1" saveData="1">
    <webPr sourceData="1" parsePre="1" consecutive="1" xl2000="1" url="http://localhost:8080/ssp_estadistica/cuaderno/cuaderno_estadistico/p39_gra_pob_lib_vig_excel.php?mes='Mayo'&amp;anio='2011'&amp;origen='excel'"/>
  </connection>
  <connection id="960" xr16:uid="{00000000-0015-0000-FFFF-FFFFBF030000}" name="Conexión10860" type="4" refreshedVersion="3" background="1" saveData="1">
    <webPr sourceData="1" parsePre="1" consecutive="1" xl2000="1" url="http://10.238.10.38:8080/ssp_estadistica/cuaderno/cuaderno_estadistico/parametros_cuaderno_estadistico.php"/>
  </connection>
  <connection id="961" xr16:uid="{00000000-0015-0000-FFFF-FFFFC0030000}" name="Conexión10861" type="4" refreshedVersion="3" background="1" saveData="1">
    <webPr sourceData="1" parsePre="1" consecutive="1" xl2000="1" url="http://10.238.10.38:8080/ssp_estadistica/cuaderno/cuaderno_estadistico/p5_pob_pen_x_Fue_excel.php?mes='Marzo'&amp;anio='2012'&amp;origen='excel'"/>
  </connection>
  <connection id="962" xr16:uid="{00000000-0015-0000-FFFF-FFFFC1030000}" name="Conexión10862" type="4" refreshedVersion="3" background="1">
    <webPr sourceData="1" parsePre="1" consecutive="1" xl2000="1" url="http://10.238.10.38:8080/ssp_estadistica/cuaderno/cuaderno_estadistico/parametros_cuaderno_estadistico.php"/>
  </connection>
  <connection id="963" xr16:uid="{00000000-0015-0000-FFFF-FFFFC2030000}" name="Conexión10863" type="4" refreshedVersion="3" background="1">
    <webPr sourceData="1" parsePre="1" consecutive="1" xl2000="1" url="http://10.238.10.38:8080/ssp_estadistica/cuaderno/cuaderno_estadistico/p8_comportamiento_grafica_1.php?mes='Enero'&amp;anio='2010'&amp;origen='excel'"/>
  </connection>
  <connection id="964" xr16:uid="{00000000-0015-0000-FFFF-FFFFC3030000}" name="Conexión10864" type="4" refreshedVersion="3" background="1" saveData="1">
    <webPr sourceData="1" parsePre="1" consecutive="1" xl2000="1" url="http://10.238.10.38:8080/ssp_estadistica/cuaderno/cuaderno_estadistico/parametros_cuaderno_estadistico.php"/>
  </connection>
  <connection id="965" xr16:uid="{00000000-0015-0000-FFFF-FFFFC4030000}" name="Conexión10865" type="4" refreshedVersion="3" background="1" saveData="1">
    <webPr sourceData="1" parsePre="1" consecutive="1" xl2000="1" url="http://10.238.10.38:8080/ssp_estadistica/cuaderno/cuaderno_estadistico/p8_comportamiento_grafica_1.php?mes='Marzo'&amp;anio='2012'&amp;origen='excel'"/>
  </connection>
  <connection id="966" xr16:uid="{00000000-0015-0000-FFFF-FFFFC5030000}" name="Conexión10866" type="4" refreshedVersion="3" background="1">
    <webPr sourceData="1" parsePre="1" consecutive="1" xl2000="1" url="http://10.238.10.38:8080/ssp_estadistica/cuaderno/cuaderno_estadistico/parametros_cuaderno_estadistico.php"/>
  </connection>
  <connection id="967" xr16:uid="{00000000-0015-0000-FFFF-FFFFC6030000}" name="Conexión10867" type="4" refreshedVersion="3" background="1">
    <webPr sourceData="1" parsePre="1" consecutive="1" xl2000="1" url="http://10.238.10.38:8080/ssp_estadistica/cuaderno/cuaderno_estadistico/p8_comportamiento_grafica_1.php?mes='Enero'&amp;anio='2010'&amp;origen='excel'"/>
  </connection>
  <connection id="968" xr16:uid="{00000000-0015-0000-FFFF-FFFFC7030000}" name="Conexión10868" type="4" refreshedVersion="3" background="1" saveData="1">
    <webPr sourceData="1" parsePre="1" consecutive="1" xl2000="1" url="http://10.238.10.38:8080/ssp_estadistica/cuaderno/cuaderno_estadistico/parametros_cuaderno_estadistico.php"/>
  </connection>
  <connection id="969" xr16:uid="{00000000-0015-0000-FFFF-FFFFC8030000}" name="Conexión10869" type="4" refreshedVersion="3" background="1" saveData="1">
    <webPr sourceData="1" parsePre="1" consecutive="1" xl2000="1" url="http://10.238.10.38:8080/ssp_estadistica/cuaderno/cuaderno_estadistico/p8_comportamiento_grafica_1.php?mes='Marzo'&amp;anio='2012'&amp;origen='excel'"/>
  </connection>
  <connection id="970" xr16:uid="{00000000-0015-0000-FFFF-FFFFC9030000}" name="Conexión1087" type="4" refreshedVersion="4" background="1" saveData="1">
    <webPr sourceData="1" parsePre="1" consecutive="1" xl2000="1" url="http://localhost:8080/ssp_estadistica/cuaderno/cuaderno_estadistico/p40_inc_pen_excel.php?mes='Mayo'&amp;anio='2011'&amp;origen='excel'"/>
  </connection>
  <connection id="971" xr16:uid="{00000000-0015-0000-FFFF-FFFFCA030000}" name="Conexión10870" type="4" refreshedVersion="3" background="1" saveData="1">
    <webPr sourceData="1" parsePre="1" consecutive="1" xl2000="1" url="http://10.238.10.38:8080/ssp_estadistica/cuaderno/cuaderno_estadistico/p8_comportamiento_grafica_2.php?mes='Marzo'&amp;anio='2012'&amp;origen='excel'"/>
  </connection>
  <connection id="972" xr16:uid="{00000000-0015-0000-FFFF-FFFFCB030000}" name="Conexión10871" type="4" refreshedVersion="3" background="1" saveData="1">
    <webPr sourceData="1" parsePre="1" consecutive="1" xl2000="1" url="http://10.238.10.38:8080/ssp_estadistica/cuaderno/cuaderno_estadistico/parametros_cuaderno_estadistico.php"/>
  </connection>
  <connection id="973" xr16:uid="{00000000-0015-0000-FFFF-FFFFCC030000}" name="Conexión10872" type="4" refreshedVersion="3" background="1" saveData="1">
    <webPr sourceData="1" parsePre="1" consecutive="1" xl2000="1" url="http://10.238.10.38:8080/ssp_estadistica/cuaderno/cuaderno_estadistico/p8_comportamiento_grafica_1.php?mes='Marzo'&amp;anio='2012'&amp;origen='excel'"/>
  </connection>
  <connection id="974" xr16:uid="{00000000-0015-0000-FFFF-FFFFCD030000}" name="Conexión10873" type="4" refreshedVersion="3" background="1" saveData="1">
    <webPr sourceData="1" parsePre="1" consecutive="1" xl2000="1" url="http://10.238.10.38:8080/ssp_estadistica/cuaderno/cuaderno_estadistico/p8_comportamiento_grafica_2.php?mes='Marzo'&amp;anio='2012'&amp;origen='excel'"/>
  </connection>
  <connection id="975" xr16:uid="{00000000-0015-0000-FFFF-FFFFCE030000}" name="Conexión10874" type="4" refreshedVersion="3" background="1" saveData="1">
    <webPr sourceData="1" parsePre="1" consecutive="1" xl2000="1" url="http://10.238.10.38:8080/ssp_estadistica/notas/notas_secciones_cuaderno.php?mes='Marzo'&amp;anio='2012'&amp;idSeccion='18' "/>
  </connection>
  <connection id="976" xr16:uid="{00000000-0015-0000-FFFF-FFFFCF030000}" name="Conexión10875" type="4" refreshedVersion="3" background="1">
    <webPr sourceData="1" parsePre="1" consecutive="1" xl2000="1" url="http://10.238.10.38:8080/ssp_estadistica/cuaderno/cuaderno_estadistico/parametros_cuaderno_estadistico.php"/>
  </connection>
  <connection id="977" xr16:uid="{00000000-0015-0000-FFFF-FFFFD0030000}" name="Conexión10876" type="4" refreshedVersion="3" background="1">
    <webPr sourceData="1" parsePre="1" consecutive="1" xl2000="1" url="http://10.238.10.38:8080/ssp_estadistica/cuaderno/cuaderno_estadistico/p9_comportamiento_grafica_1.php?mes='Enero'&amp;anio='2010'&amp;origen='excel'"/>
  </connection>
  <connection id="978" xr16:uid="{00000000-0015-0000-FFFF-FFFFD1030000}" name="Conexión10877" type="4" refreshedVersion="3" background="1" saveData="1">
    <webPr sourceData="1" parsePre="1" consecutive="1" xl2000="1" url="http://10.238.10.38:8080/ssp_estadistica/cuaderno/cuaderno_estadistico/parametros_cuaderno_estadistico.php"/>
  </connection>
  <connection id="979" xr16:uid="{00000000-0015-0000-FFFF-FFFFD2030000}" name="Conexión10878" type="4" refreshedVersion="3" background="1" saveData="1">
    <webPr sourceData="1" parsePre="1" consecutive="1" xl2000="1" url="http://10.238.10.38:8080/ssp_estadistica/cuaderno/cuaderno_estadistico/p9_comportamiento_grafica_1.php?mes='Marzo'&amp;anio='2012'&amp;origen='excel'"/>
  </connection>
  <connection id="980" xr16:uid="{00000000-0015-0000-FFFF-FFFFD3030000}" name="Conexión10879" type="4" refreshedVersion="3" background="1">
    <webPr sourceData="1" parsePre="1" consecutive="1" xl2000="1" url="http://10.238.10.38:8080/ssp_estadistica/cuaderno/cuaderno_estadistico/parametros_cuaderno_estadistico.php"/>
  </connection>
  <connection id="981" xr16:uid="{00000000-0015-0000-FFFF-FFFFD4030000}" name="Conexión1088" type="4" refreshedVersion="4" background="1" saveData="1">
    <webPr sourceData="1" parsePre="1" consecutive="1" xl2000="1" url="http://localhost:8080/ssp_estadistica/cuaderno/cuaderno_estadistico/p41_int_inv_inc_pen_excel.php?mes='Mayo'&amp;anio='2011'&amp;origen='excel'"/>
  </connection>
  <connection id="982" xr16:uid="{00000000-0015-0000-FFFF-FFFFD5030000}" name="Conexión10880" type="4" refreshedVersion="3" background="1">
    <webPr sourceData="1" parsePre="1" consecutive="1" xl2000="1" url="http://10.238.10.38:8080/ssp_estadistica/cuaderno/cuaderno_estadistico/p9_comportamiento_grafica_1.php?mes='Marzo'&amp;anio='2012'&amp;origen='excel'"/>
  </connection>
  <connection id="983" xr16:uid="{00000000-0015-0000-FFFF-FFFFD6030000}" name="Conexión10881" type="4" refreshedVersion="3" background="1">
    <webPr sourceData="1" parsePre="1" consecutive="1" xl2000="1" url="http://10.238.10.38:8080/ssp_estadistica/notas/notas_secciones_cuaderno.php?mes='Marzo'&amp;anio='2012'&amp;idSeccion='18' "/>
  </connection>
  <connection id="984" xr16:uid="{00000000-0015-0000-FFFF-FFFFD7030000}" name="Conexión10882" type="4" refreshedVersion="3" background="1" saveData="1">
    <webPr sourceData="1" parsePre="1" consecutive="1" xl2000="1" url="http://10.238.10.38:8080/ssp_estadistica/cuaderno/cuaderno_estadistico/parametros_cuaderno_estadistico.php"/>
  </connection>
  <connection id="985" xr16:uid="{00000000-0015-0000-FFFF-FFFFD8030000}" name="Conexión10883" type="4" refreshedVersion="3" background="1" saveData="1">
    <webPr sourceData="1" parsePre="1" consecutive="1" xl2000="1" url="http://10.238.10.38:8080/ssp_estadistica/cuaderno/cuaderno_estadistico/p9_comportamiento_grafica_1.php?mes='Marzo'&amp;anio='2012'&amp;origen='excel'"/>
  </connection>
  <connection id="986" xr16:uid="{00000000-0015-0000-FFFF-FFFFD9030000}" name="Conexión10884" type="4" refreshedVersion="3" background="1" saveData="1">
    <webPr sourceData="1" parsePre="1" consecutive="1" xl2000="1" url="http://10.238.10.38:8080/ssp_estadistica/notas/notas_secciones_cuaderno.php?mes='Marzo'&amp;anio='2012'&amp;idSeccion='5' "/>
  </connection>
  <connection id="987" xr16:uid="{00000000-0015-0000-FFFF-FFFFDA030000}" name="Conexión10885" type="4" refreshedVersion="3" background="1">
    <webPr sourceData="1" parsePre="1" consecutive="1" xl2000="1" url="http://10.238.10.38:8080/ssp_estadistica/cuaderno/cuaderno_estadistico/parametros_cuaderno_estadistico.php"/>
  </connection>
  <connection id="988" xr16:uid="{00000000-0015-0000-FFFF-FFFFDB030000}" name="Conexión10886" type="4" refreshedVersion="3" background="1">
    <webPr sourceData="1" parsePre="1" consecutive="1" xl2000="1" url="http://10.238.10.38:8080/ssp_estadistica/cuaderno/cuaderno_estadistico/p10_gra_dis_cen_pen_excel.php?mes='Enero'&amp;anio='2010'&amp;origen='excel'"/>
  </connection>
  <connection id="989" xr16:uid="{00000000-0015-0000-FFFF-FFFFDC030000}" name="Conexión10887" type="4" refreshedVersion="3" background="1" saveData="1">
    <webPr sourceData="1" parsePre="1" consecutive="1" xl2000="1" url="http://10.238.10.38:8080/ssp_estadistica/cuaderno/cuaderno_estadistico/parametros_cuaderno_estadistico.php"/>
  </connection>
  <connection id="990" xr16:uid="{00000000-0015-0000-FFFF-FFFFDD030000}" name="Conexión10888" type="4" refreshedVersion="3" background="1" saveData="1">
    <webPr sourceData="1" parsePre="1" consecutive="1" xl2000="1" url="http://10.238.10.38:8080/ssp_estadistica/cuaderno/cuaderno_estadistico/p10_gra_dis_cen_pen_excel.php?mes='Marzo'&amp;anio='2012'&amp;origen='excel'"/>
  </connection>
  <connection id="991" xr16:uid="{00000000-0015-0000-FFFF-FFFFDE030000}" name="Conexión10889" type="4" refreshedVersion="3" background="1">
    <webPr sourceData="1" parsePre="1" consecutive="1" xl2000="1" url="http://10.238.10.38:8080/ssp_estadistica/cuaderno/cuaderno_estadistico/parametros_cuaderno_estadistico.php"/>
  </connection>
  <connection id="992" xr16:uid="{00000000-0015-0000-FFFF-FFFFDF030000}" name="Conexión1089" type="4" refreshedVersion="4" background="1" saveData="1">
    <webPr sourceData="1" parsePre="1" consecutive="1" xl2000="1" url="http://localhost:8080/ssp_estadistica/cuaderno/cuaderno_estadistico/p42_gra_int_inv_inc_pen_excel.php?mes='Mayo'&amp;anio='2011'&amp;origen='excel'"/>
  </connection>
  <connection id="993" xr16:uid="{00000000-0015-0000-FFFF-FFFFE0030000}" name="Conexión10890" type="4" refreshedVersion="3" background="1">
    <webPr sourceData="1" parsePre="1" consecutive="1" xl2000="1" url="http://10.238.10.38:8080/ssp_estadistica/cuaderno/cuaderno_estadistico/p10_gra_dis_cen_pen_excel.php?mes='Marzo'&amp;anio='2012'&amp;origen='excel'"/>
  </connection>
  <connection id="994" xr16:uid="{00000000-0015-0000-FFFF-FFFFE1030000}" name="Conexión10891" type="4" refreshedVersion="3" background="1">
    <webPr sourceData="1" parsePre="1" consecutive="1" xl2000="1" url="http://10.238.10.38:8080/ssp_estadistica/notas/notas_secciones_cuaderno.php?mes='Marzo'&amp;anio='2012'&amp;idSeccion='6' "/>
  </connection>
  <connection id="995" xr16:uid="{00000000-0015-0000-FFFF-FFFFE2030000}" name="Conexión10892" type="4" refreshedVersion="3" background="1">
    <webPr sourceData="1" parsePre="1" consecutive="1" xl2000="1" url="http://10.238.10.38:8080/ssp_estadistica/cuaderno/cuaderno_estadistico/parametros_cuaderno_estadistico.php"/>
  </connection>
  <connection id="996" xr16:uid="{00000000-0015-0000-FFFF-FFFFE3030000}" name="Conexión10893" type="4" refreshedVersion="3" background="1">
    <webPr sourceData="1" parsePre="1" consecutive="1" xl2000="1" url="http://10.238.10.38:8080/ssp_estadistica/cuaderno/cuaderno_estadistico/p10_gra_dis_cen_pen_excel.php?mes='Marzo'&amp;anio='2012'&amp;origen='excel'"/>
  </connection>
  <connection id="997" xr16:uid="{00000000-0015-0000-FFFF-FFFFE4030000}" name="Conexión10894" type="4" refreshedVersion="3" background="1">
    <webPr sourceData="1" parsePre="1" consecutive="1" xl2000="1" url="http://10.238.10.38:8080/ssp_estadistica/notas/notas_secciones_cuaderno.php?mes='Marzo'&amp;anio='2012'&amp;idSeccion='6' "/>
  </connection>
  <connection id="998" xr16:uid="{00000000-0015-0000-FFFF-FFFFE5030000}" name="Conexión10895" type="4" refreshedVersion="3" background="1">
    <webPr sourceData="1" parsePre="1" consecutive="1" xl2000="1" url="http://10.238.10.38:8080/ssp_estadistica/cuaderno/cuaderno_estadistico/parametros_cuaderno_estadistico.php"/>
  </connection>
  <connection id="999" xr16:uid="{00000000-0015-0000-FFFF-FFFFE6030000}" name="Conexión10896" type="4" refreshedVersion="3" background="1">
    <webPr sourceData="1" parsePre="1" consecutive="1" xl2000="1" url="http://10.238.10.38:8080/ssp_estadistica/cuaderno/cuaderno_estadistico/p4_poblacion_penitenciaria_excel.php?mes='Marzo'&amp;anio='2012'&amp;origen='excel'"/>
  </connection>
  <connection id="1000" xr16:uid="{00000000-0015-0000-FFFF-FFFFE7030000}" name="Conexión10897" type="4" refreshedVersion="3" background="1">
    <webPr sourceData="1" parsePre="1" consecutive="1" xl2000="1" url="http://10.238.10.38:8080/ssp_estadistica/cuaderno/cuaderno_estadistico/parametros_cuaderno_estadistico.php"/>
  </connection>
  <connection id="1001" xr16:uid="{00000000-0015-0000-FFFF-FFFFE8030000}" name="Conexión10898" type="4" refreshedVersion="3" background="1">
    <webPr sourceData="1" parsePre="1" consecutive="1" xl2000="1" url="http://10.238.10.38:8080/ssp_estadistica/cuaderno/cuaderno_estadistico/p4_poblacion_penitenciaria_excel.php?mes='Marzo'&amp;anio='2012'&amp;origen='excel'"/>
  </connection>
  <connection id="1002" xr16:uid="{00000000-0015-0000-FFFF-FFFFE9030000}" name="Conexión10899" type="4" refreshedVersion="3" background="1">
    <webPr sourceData="1" parsePre="1" consecutive="1" xl2000="1" url="http://10.238.10.38:8080/ssp_estadistica/cuaderno/cuaderno_estadistico/parametros_cuaderno_estadistico.php"/>
  </connection>
  <connection id="1003" xr16:uid="{00000000-0015-0000-FFFF-FFFFEA030000}" name="Conexión109" type="4" refreshedVersion="3" background="1" saveData="1">
    <webPr sourceData="1" parsePre="1" consecutive="1" xl2000="1" url="http://localhost:8080/ssp_estadistica/cuaderno/poblacion_centrosfederales_excel_dos.php?mes=Marzo&amp;anio=2011&amp;origen=excel&amp;IdSubseccion=11"/>
  </connection>
  <connection id="1004" xr16:uid="{00000000-0015-0000-FFFF-FFFFEB030000}" name="Conexión1090" type="4" refreshedVersion="4" background="1" saveData="1">
    <webPr sourceData="1" parsePre="1" consecutive="1" xl2000="1" url="http://localhost:8080/ssp_estadistica/cuaderno/cuaderno_estadistico/p43_gra_inc_inv_excel.php?mes='Mayo'&amp;anio='2011'&amp;origen='excel'"/>
  </connection>
  <connection id="1005" xr16:uid="{00000000-0015-0000-FFFF-FFFFEC030000}" name="Conexión10900" type="4" refreshedVersion="3" background="1">
    <webPr sourceData="1" parsePre="1" consecutive="1" xl2000="1" url="http://10.238.10.38:8080/ssp_estadistica/cuaderno/cuaderno_estadistico/p6_pob_pen_excel.php?mes='Marzo'&amp;anio='2012'&amp;origen='excel'"/>
  </connection>
  <connection id="1006" xr16:uid="{00000000-0015-0000-FFFF-FFFFED030000}" name="Conexión10901" type="4" refreshedVersion="3" background="1">
    <webPr sourceData="1" parsePre="1" consecutive="1" xl2000="1" url="http://10.238.10.38:8080/ssp_estadistica/notas/notas_secciones_cuaderno.php?mes='Marzo'&amp;anio='2012'&amp;idSeccion='17' "/>
  </connection>
  <connection id="1007" xr16:uid="{00000000-0015-0000-FFFF-FFFFEE030000}" name="Conexión10902" type="4" refreshedVersion="3" background="1">
    <webPr sourceData="1" parsePre="1" consecutive="1" xl2000="1" url="http://10.238.10.38:8080/ssp_estadistica/cuaderno/cuaderno_estadistico/parametros_cuaderno_estadistico.php"/>
  </connection>
  <connection id="1008" xr16:uid="{00000000-0015-0000-FFFF-FFFFEF030000}" name="Conexión10903" type="4" refreshedVersion="3" background="1">
    <webPr sourceData="1" parsePre="1" consecutive="1" xl2000="1" url="http://10.238.10.38:8080/ssp_estadistica/cuaderno/cuaderno_estadistico/p6_pob_pen_excel.php?mes='Marzo'&amp;anio='2012'&amp;origen='excel'"/>
  </connection>
  <connection id="1009" xr16:uid="{00000000-0015-0000-FFFF-FFFFF0030000}" name="Conexión10904" type="4" refreshedVersion="3" background="1" saveData="1">
    <webPr sourceData="1" parsePre="1" consecutive="1" xl2000="1" url="http://10.238.10.38:8080/ssp_estadistica/cuaderno/cuaderno_estadistico/parametros_cuaderno_estadistico.php"/>
  </connection>
  <connection id="1010" xr16:uid="{00000000-0015-0000-FFFF-FFFFF1030000}" name="Conexión10905" type="4" refreshedVersion="3" background="1" saveData="1">
    <webPr sourceData="1" parsePre="1" consecutive="1" xl2000="1" url="http://10.238.10.38:8080/ssp_estadistica/cuaderno/cuaderno_estadistico/p6_pob_pen_excel.php?mes='Marzo'&amp;anio='2012'&amp;origen='excel'"/>
  </connection>
  <connection id="1011" xr16:uid="{00000000-0015-0000-FFFF-FFFFF2030000}" name="Conexión10906" type="4" refreshedVersion="3" background="1">
    <webPr sourceData="1" parsePre="1" consecutive="1" xl2000="1" url="http://10.238.10.38:8080/ssp_estadistica/cuaderno/cuaderno_estadistico/parametros_cuaderno_estadistico.php"/>
  </connection>
  <connection id="1012" xr16:uid="{00000000-0015-0000-FFFF-FFFFF3030000}" name="Conexión10907" type="4" refreshedVersion="3" background="1">
    <webPr sourceData="1" parsePre="1" consecutive="1" xl2000="1" url="http://10.238.10.38:8080/ssp_estadistica/cuaderno/cuaderno_estadistico/p6_pob_pen_excel.php?mes='Marzo'&amp;anio='2012'&amp;origen='excel'"/>
  </connection>
  <connection id="1013" xr16:uid="{00000000-0015-0000-FFFF-FFFFF4030000}" name="Conexión10908" type="4" refreshedVersion="3" background="1">
    <webPr sourceData="1" parsePre="1" consecutive="1" xl2000="1" url="http://10.238.10.38:8080/ssp_estadistica/notas/notas_secciones_cuaderno.php?mes='Marzo'&amp;anio='2012'&amp;idSeccion='17' "/>
  </connection>
  <connection id="1014" xr16:uid="{00000000-0015-0000-FFFF-FFFFF5030000}" name="Conexión10909" type="4" refreshedVersion="3" background="1">
    <webPr sourceData="1" parsePre="1" consecutive="1" xl2000="1" url="http://10.238.10.38:8080/ssp_estadistica/cuaderno/cuaderno_estadistico/parametros_cuaderno_estadistico.php"/>
  </connection>
  <connection id="1015" xr16:uid="{00000000-0015-0000-FFFF-FFFFF6030000}" name="Conexión1091" type="4" refreshedVersion="4" background="1" saveData="1">
    <webPr sourceData="1" parsePre="1" consecutive="1" xl2000="1" url="http://localhost:8080/ssp_estadistica/cuaderno/cuaderno_estadistico/p44_tra_int_ext_excel.php?mes='Mayo'&amp;anio='2011'&amp;origen='excel'"/>
  </connection>
  <connection id="1016" xr16:uid="{00000000-0015-0000-FFFF-FFFFF7030000}" name="Conexión10910" type="4" refreshedVersion="3" background="1">
    <webPr sourceData="1" parsePre="1" consecutive="1" xl2000="1" url="http://10.238.10.38:8080/ssp_estadistica/cuaderno/cuaderno_estadistico/p8_comportamiento_grafica_1.php?mes='Marzo'&amp;anio='2012'&amp;origen='excel'"/>
  </connection>
  <connection id="1017" xr16:uid="{00000000-0015-0000-FFFF-FFFFF8030000}" name="Conexión10911" type="4" refreshedVersion="3" background="1">
    <webPr sourceData="1" parsePre="1" consecutive="1" xl2000="1" url="http://10.238.10.38:8080/ssp_estadistica/cuaderno/cuaderno_estadistico/p8_comportamiento_grafica_2.php?mes='Marzo'&amp;anio='2012'&amp;origen='excel'"/>
  </connection>
  <connection id="1018" xr16:uid="{00000000-0015-0000-FFFF-FFFFF9030000}" name="Conexión10912" type="4" refreshedVersion="3" background="1">
    <webPr sourceData="1" parsePre="1" consecutive="1" xl2000="1" url="http://10.238.10.38:8080/ssp_estadistica/cuaderno/cuaderno_estadistico/p8_comportamiento_grafica_1.php?mes='Marzo'&amp;anio='2012'&amp;origen='excel'"/>
  </connection>
  <connection id="1019" xr16:uid="{00000000-0015-0000-FFFF-FFFFFA030000}" name="Conexión10913" type="4" refreshedVersion="3" background="1">
    <webPr sourceData="1" parsePre="1" consecutive="1" xl2000="1" url="http://10.238.10.38:8080/ssp_estadistica/cuaderno/cuaderno_estadistico/p8_comportamiento_grafica_2.php?mes='Marzo'&amp;anio='2012'&amp;origen='excel'"/>
  </connection>
  <connection id="1020" xr16:uid="{00000000-0015-0000-FFFF-FFFFFB030000}" name="Conexión10914" type="4" refreshedVersion="3" background="1" saveData="1">
    <webPr sourceData="1" parsePre="1" consecutive="1" xl2000="1" url="http://10.238.10.38:8080/ssp_estadistica/cuaderno/cuaderno_estadistico/parametros_cuaderno_estadistico.php"/>
  </connection>
  <connection id="1021" xr16:uid="{00000000-0015-0000-FFFF-FFFFFC030000}" name="Conexión10915" type="4" refreshedVersion="3" background="1" saveData="1">
    <webPr sourceData="1" parsePre="1" consecutive="1" xl2000="1" url="http://10.238.10.38:8080/ssp_estadistica/cuaderno/cuaderno_estadistico/p8_comportamiento_grafica_1.php?mes='Marzo'&amp;anio='2012'&amp;origen='excel'"/>
  </connection>
  <connection id="1022" xr16:uid="{00000000-0015-0000-FFFF-FFFFFD030000}" name="Conexión10916" type="4" refreshedVersion="3" background="1" saveData="1">
    <webPr sourceData="1" parsePre="1" consecutive="1" xl2000="1" url="http://10.238.10.38:8080/ssp_estadistica/cuaderno/cuaderno_estadistico/p8_comportamiento_grafica_2.php?mes='Marzo'&amp;anio='2012'&amp;origen='excel'"/>
  </connection>
  <connection id="1023" xr16:uid="{00000000-0015-0000-FFFF-FFFFFE030000}" name="Conexión10917" type="4" refreshedVersion="3" background="1" saveData="1">
    <webPr sourceData="1" parsePre="1" consecutive="1" xl2000="1" url="http://10.238.10.38:8080/ssp_estadistica/cuaderno/cuaderno_estadistico/parametros_cuaderno_estadistico.php"/>
  </connection>
  <connection id="1024" xr16:uid="{00000000-0015-0000-FFFF-FFFFFF030000}" name="Conexión10918" type="4" refreshedVersion="3" background="1" saveData="1">
    <webPr sourceData="1" parsePre="1" consecutive="1" xl2000="1" url="http://10.238.10.38:8080/ssp_estadistica/cuaderno/cuaderno_estadistico/p9_comportamiento_grafica_1.php?mes='Marzo'&amp;anio='2012'&amp;origen='excel'"/>
  </connection>
  <connection id="1025" xr16:uid="{00000000-0015-0000-FFFF-FFFF00040000}" name="Conexión10919" type="4" refreshedVersion="3" background="1" saveData="1">
    <webPr sourceData="1" parsePre="1" consecutive="1" xl2000="1" url="http://10.238.10.38:8080/ssp_estadistica/cuaderno/cuaderno_estadistico/parametros_cuaderno_estadistico.php"/>
  </connection>
  <connection id="1026" xr16:uid="{00000000-0015-0000-FFFF-FFFF01040000}" name="Conexión1092" type="4" refreshedVersion="4" background="1" saveData="1">
    <webPr sourceData="1" parsePre="1" consecutive="1" xl2000="1" url="http://localhost:8080/ssp_estadistica/cuaderno/cuaderno_estadistico/parametros_cuaderno_estadistico.php"/>
  </connection>
  <connection id="1027" xr16:uid="{00000000-0015-0000-FFFF-FFFF02040000}" name="Conexión10920" type="4" refreshedVersion="3" background="1" saveData="1">
    <webPr sourceData="1" parsePre="1" consecutive="1" xl2000="1" url="http://10.238.10.38:8080/ssp_estadistica/cuaderno/cuaderno_estadistico/p3_resumen_poblacion_excel.php?mes='Marzo'&amp;anio='2012'&amp;origen='excel'"/>
  </connection>
  <connection id="1028" xr16:uid="{00000000-0015-0000-FFFF-FFFF03040000}" name="Conexión10921" type="4" refreshedVersion="3" background="1" saveData="1">
    <webPr sourceData="1" parsePre="1" consecutive="1" xl2000="1" url="http://10.238.10.38:8080/ssp_estadistica/cuaderno/cuaderno_estadistico/p4_poblacion_penitenciaria_excel.php?mes='Marzo'&amp;anio='2012'&amp;origen='excel'"/>
  </connection>
  <connection id="1029" xr16:uid="{00000000-0015-0000-FFFF-FFFF04040000}" name="Conexión10922" type="4" refreshedVersion="3" background="1" saveData="1">
    <webPr sourceData="1" parsePre="1" consecutive="1" xl2000="1" url="http://10.238.10.38:8080/ssp_estadistica/notas/notas_secciones_cuaderno.php?mes='Marzo'&amp;anio='2012'&amp;idSeccion='2' "/>
  </connection>
  <connection id="1030" xr16:uid="{00000000-0015-0000-FFFF-FFFF05040000}" name="Conexión10923" type="4" refreshedVersion="3" background="1" saveData="1">
    <webPr sourceData="1" parsePre="1" consecutive="1" xl2000="1" url="http://10.238.10.38:8080/ssp_estadistica/cuaderno/cuaderno_estadistico/p5_pob_pen_x_Fue_excel.php?mes='Marzo'&amp;anio='2012'&amp;origen='excel'"/>
  </connection>
  <connection id="1031" xr16:uid="{00000000-0015-0000-FFFF-FFFF06040000}" name="Conexión10924" type="4" refreshedVersion="3" background="1" saveData="1">
    <webPr sourceData="1" parsePre="1" consecutive="1" xl2000="1" url="http://10.238.10.38:8080/ssp_estadistica/notas/notas_secciones_cuaderno.php?mes='Marzo'&amp;anio='2012'&amp;idSeccion='3' "/>
  </connection>
  <connection id="1032" xr16:uid="{00000000-0015-0000-FFFF-FFFF07040000}" name="Conexión10925" type="4" refreshedVersion="3" background="1" saveData="1">
    <webPr sourceData="1" parsePre="1" consecutive="1" xl2000="1" url="http://10.238.10.38:8080/ssp_estadistica/cuaderno/cuaderno_estadistico/p6_pob_pen_excel.php?mes='Marzo'&amp;anio='2012'&amp;origen='excel'"/>
  </connection>
  <connection id="1033" xr16:uid="{00000000-0015-0000-FFFF-FFFF08040000}" name="Conexión10926" type="4" refreshedVersion="3" background="1" saveData="1">
    <webPr sourceData="1" parsePre="1" consecutive="1" xl2000="1" url="http://10.238.10.38:8080/ssp_estadistica/notas/notas_secciones_cuaderno.php?mes='Marzo'&amp;anio='2012'&amp;idSeccion='17' "/>
  </connection>
  <connection id="1034" xr16:uid="{00000000-0015-0000-FFFF-FFFF09040000}" name="Conexión10927" type="4" refreshedVersion="3" background="1" saveData="1">
    <webPr sourceData="1" parsePre="1" consecutive="1" xl2000="1" url="http://10.238.10.38:8080/ssp_estadistica/cuaderno/cuaderno_estadistico/p7_comp_pob_xfuero_situacion_variacion.php?mes='Marzo'&amp;anio='2012'&amp;origen='excel'"/>
  </connection>
  <connection id="1035" xr16:uid="{00000000-0015-0000-FFFF-FFFF0A040000}" name="Conexión10928" type="4" refreshedVersion="3" background="1" saveData="1">
    <webPr sourceData="1" parsePre="1" consecutive="1" xl2000="1" url="http://10.238.10.38:8080/ssp_estadistica/notas/notas_secciones_cuaderno.php?mes='Marzo'&amp;anio='2012'&amp;idSeccion='4' "/>
  </connection>
  <connection id="1036" xr16:uid="{00000000-0015-0000-FFFF-FFFF0B040000}" name="Conexión10929" type="4" refreshedVersion="3" background="1" saveData="1">
    <webPr sourceData="1" parsePre="1" consecutive="1" xl2000="1" url="http://10.238.10.38:8080/ssp_estadistica/cuaderno/cuaderno_estadistico/p8_comportamiento_grafica_1.php?mes='Marzo'&amp;anio='2012'&amp;origen='excel'"/>
  </connection>
  <connection id="1037" xr16:uid="{00000000-0015-0000-FFFF-FFFF0C040000}" name="Conexión1093" type="4" refreshedVersion="4" background="1" saveData="1">
    <webPr sourceData="1" parsePre="1" consecutive="1" xl2000="1" url="http://localhost:8080/ssp_estadistica/cuaderno/cuaderno_estadistico/encabezados.php?mes='Abril'&amp;anio='2011'&amp;origen='excel'"/>
  </connection>
  <connection id="1038" xr16:uid="{00000000-0015-0000-FFFF-FFFF0D040000}" name="Conexión10930" type="4" refreshedVersion="3" background="1" saveData="1">
    <webPr sourceData="1" parsePre="1" consecutive="1" xl2000="1" url="http://10.238.10.38:8080/ssp_estadistica/cuaderno/cuaderno_estadistico/p8_comportamiento_grafica_2.php?mes='Marzo'&amp;anio='2012'&amp;origen='excel'"/>
  </connection>
  <connection id="1039" xr16:uid="{00000000-0015-0000-FFFF-FFFF0E040000}" name="Conexión10931" type="4" refreshedVersion="3" background="1" saveData="1">
    <webPr sourceData="1" parsePre="1" consecutive="1" xl2000="1" url="http://10.238.10.38:8080/ssp_estadistica/notas/notas_secciones_cuaderno.php?mes='Marzo'&amp;anio='2012'&amp;idSeccion='18' "/>
  </connection>
  <connection id="1040" xr16:uid="{00000000-0015-0000-FFFF-FFFF0F040000}" name="Conexión10932" type="4" refreshedVersion="3" background="1" saveData="1">
    <webPr sourceData="1" parsePre="1" consecutive="1" xl2000="1" url="http://10.238.10.38:8080/ssp_estadistica/cuaderno/cuaderno_estadistico/p9_comportamiento_grafica_1.php?mes='Marzo'&amp;anio='2012'&amp;origen='excel'"/>
  </connection>
  <connection id="1041" xr16:uid="{00000000-0015-0000-FFFF-FFFF10040000}" name="Conexión10933" type="4" refreshedVersion="3" background="1" saveData="1">
    <webPr sourceData="1" parsePre="1" consecutive="1" xl2000="1" url="http://10.238.10.38:8080/ssp_estadistica/notas/notas_secciones_cuaderno.php?mes='Marzo'&amp;anio='2012'&amp;idSeccion='5' "/>
  </connection>
  <connection id="1042" xr16:uid="{00000000-0015-0000-FFFF-FFFF11040000}" name="Conexión10934" type="4" refreshedVersion="3" background="1" saveData="1">
    <webPr sourceData="1" parsePre="1" consecutive="1" xl2000="1" url="http://10.238.10.38:8080/ssp_estadistica/cuaderno/cuaderno_estadistico/p10_gra_dis_cen_pen_excel.php?mes='Marzo'&amp;anio='2012'&amp;origen='excel'"/>
  </connection>
  <connection id="1043" xr16:uid="{00000000-0015-0000-FFFF-FFFF12040000}" name="Conexión10935" type="4" refreshedVersion="3" background="1">
    <webPr sourceData="1" parsePre="1" consecutive="1" xl2000="1" url="http://10.238.10.38:8080/ssp_estadistica/cuaderno/cuaderno_estadistico/parametros_cuaderno_estadistico.php"/>
  </connection>
  <connection id="1044" xr16:uid="{00000000-0015-0000-FFFF-FFFF13040000}" name="Conexión10936" type="4" refreshedVersion="3" background="1">
    <webPr sourceData="1" parsePre="1" consecutive="1" xl2000="1" url="http://10.238.10.38:8080/ssp_estadistica/cuaderno/cuaderno_estadistico/p3_resumen_poblacion_excel.php?mes='Marzo'&amp;anio='2012'&amp;origen='excel'"/>
  </connection>
  <connection id="1045" xr16:uid="{00000000-0015-0000-FFFF-FFFF14040000}" name="Conexión10937" type="4" refreshedVersion="3" background="1">
    <webPr sourceData="1" parsePre="1" consecutive="1" xl2000="1" url="http://10.238.10.38:8080/ssp_estadistica/cuaderno/cuaderno_estadistico/p4_poblacion_penitenciaria_excel.php?mes='Marzo'&amp;anio='2012'&amp;origen='excel'"/>
  </connection>
  <connection id="1046" xr16:uid="{00000000-0015-0000-FFFF-FFFF15040000}" name="Conexión10938" type="4" refreshedVersion="3" background="1">
    <webPr sourceData="1" parsePre="1" consecutive="1" xl2000="1" url="http://10.238.10.38:8080/ssp_estadistica/notas/notas_secciones_cuaderno.php?mes='Marzo'&amp;anio='2012'&amp;idSeccion='2' "/>
  </connection>
  <connection id="1047" xr16:uid="{00000000-0015-0000-FFFF-FFFF16040000}" name="Conexión10939" type="4" refreshedVersion="3" background="1">
    <webPr sourceData="1" parsePre="1" consecutive="1" xl2000="1" url="http://10.238.10.38:8080/ssp_estadistica/cuaderno/cuaderno_estadistico/p5_pob_pen_x_Fue_excel.php?mes='Marzo'&amp;anio='2012'&amp;origen='excel'"/>
  </connection>
  <connection id="1048" xr16:uid="{00000000-0015-0000-FFFF-FFFF17040000}" name="Conexión1094" type="4" refreshedVersion="4" background="1" saveData="1">
    <webPr sourceData="1" parsePre="1" consecutive="1" xl2000="1" url="http://localhost:8080/ssp_estadistica/cuaderno/cuaderno_estadistico/p3_resumen_poblacion_excel.php?mes='Abril'&amp;anio='2011'&amp;origen='excel'"/>
  </connection>
  <connection id="1049" xr16:uid="{00000000-0015-0000-FFFF-FFFF18040000}" name="Conexión10940" type="4" refreshedVersion="3" background="1">
    <webPr sourceData="1" parsePre="1" consecutive="1" xl2000="1" url="http://10.238.10.38:8080/ssp_estadistica/notas/notas_secciones_cuaderno.php?mes='Marzo'&amp;anio='2012'&amp;idSeccion='3' "/>
  </connection>
  <connection id="1050" xr16:uid="{00000000-0015-0000-FFFF-FFFF19040000}" name="Conexión10941" type="4" refreshedVersion="3" background="1">
    <webPr sourceData="1" parsePre="1" consecutive="1" xl2000="1" url="http://10.238.10.38:8080/ssp_estadistica/cuaderno/cuaderno_estadistico/p6_pob_pen_excel.php?mes='Marzo'&amp;anio='2012'&amp;origen='excel'"/>
  </connection>
  <connection id="1051" xr16:uid="{00000000-0015-0000-FFFF-FFFF1A040000}" name="Conexión10942" type="4" refreshedVersion="3" background="1">
    <webPr sourceData="1" parsePre="1" consecutive="1" xl2000="1" url="http://10.238.10.38:8080/ssp_estadistica/notas/notas_secciones_cuaderno.php?mes='Marzo'&amp;anio='2012'&amp;idSeccion='17' "/>
  </connection>
  <connection id="1052" xr16:uid="{00000000-0015-0000-FFFF-FFFF1B040000}" name="Conexión10943" type="4" refreshedVersion="3" background="1">
    <webPr sourceData="1" parsePre="1" consecutive="1" xl2000="1" url="http://10.238.10.38:8080/ssp_estadistica/cuaderno/cuaderno_estadistico/p7_comp_pob_xfuero_situacion_variacion.php?mes='Marzo'&amp;anio='2012'&amp;origen='excel'"/>
  </connection>
  <connection id="1053" xr16:uid="{00000000-0015-0000-FFFF-FFFF1C040000}" name="Conexión10944" type="4" refreshedVersion="3" background="1">
    <webPr sourceData="1" parsePre="1" consecutive="1" xl2000="1" url="http://10.238.10.38:8080/ssp_estadistica/notas/notas_secciones_cuaderno.php?mes='Marzo'&amp;anio='2012'&amp;idSeccion='4' "/>
  </connection>
  <connection id="1054" xr16:uid="{00000000-0015-0000-FFFF-FFFF1D040000}" name="Conexión10945" type="4" refreshedVersion="3" background="1">
    <webPr sourceData="1" parsePre="1" consecutive="1" xl2000="1" url="http://10.238.10.38:8080/ssp_estadistica/cuaderno/cuaderno_estadistico/p8_comportamiento_grafica_1.php?mes='Marzo'&amp;anio='2012'&amp;origen='excel'"/>
  </connection>
  <connection id="1055" xr16:uid="{00000000-0015-0000-FFFF-FFFF1E040000}" name="Conexión10946" type="4" refreshedVersion="3" background="1">
    <webPr sourceData="1" parsePre="1" consecutive="1" xl2000="1" url="http://10.238.10.38:8080/ssp_estadistica/cuaderno/cuaderno_estadistico/p8_comportamiento_grafica_2.php?mes='Marzo'&amp;anio='2012'&amp;origen='excel'"/>
  </connection>
  <connection id="1056" xr16:uid="{00000000-0015-0000-FFFF-FFFF1F040000}" name="Conexión10947" type="4" refreshedVersion="3" background="1">
    <webPr sourceData="1" parsePre="1" consecutive="1" xl2000="1" url="http://10.238.10.38:8080/ssp_estadistica/notas/notas_secciones_cuaderno.php?mes='Marzo'&amp;anio='2012'&amp;idSeccion='18' "/>
  </connection>
  <connection id="1057" xr16:uid="{00000000-0015-0000-FFFF-FFFF20040000}" name="Conexión10948" type="4" refreshedVersion="3" background="1">
    <webPr sourceData="1" parsePre="1" consecutive="1" xl2000="1" url="http://10.238.10.38:8080/ssp_estadistica/cuaderno/cuaderno_estadistico/p9_comportamiento_grafica_1.php?mes='Marzo'&amp;anio='2012'&amp;origen='excel'"/>
  </connection>
  <connection id="1058" xr16:uid="{00000000-0015-0000-FFFF-FFFF21040000}" name="Conexión10949" type="4" refreshedVersion="3" background="1">
    <webPr sourceData="1" parsePre="1" consecutive="1" xl2000="1" url="http://10.238.10.38:8080/ssp_estadistica/notas/notas_secciones_cuaderno.php?mes='Marzo'&amp;anio='2012'&amp;idSeccion='5' "/>
  </connection>
  <connection id="1059" xr16:uid="{00000000-0015-0000-FFFF-FFFF22040000}" name="Conexión1095" type="4" refreshedVersion="4" background="1" saveData="1">
    <webPr sourceData="1" parsePre="1" consecutive="1" xl2000="1" url="http://localhost:8080/ssp_estadistica/cuaderno/cuaderno_estadistico/p4_poblacion_penitenciaria_excel.php?mes='Abril'&amp;anio='2011'&amp;origen='excel'"/>
  </connection>
  <connection id="1060" xr16:uid="{00000000-0015-0000-FFFF-FFFF23040000}" name="Conexión10950" type="4" refreshedVersion="3" background="1">
    <webPr sourceData="1" parsePre="1" consecutive="1" xl2000="1" url="http://10.238.10.38:8080/ssp_estadistica/cuaderno/cuaderno_estadistico/p10_gra_dis_cen_pen_excel.php?mes='Marzo'&amp;anio='2012'&amp;origen='excel'"/>
  </connection>
  <connection id="1061" xr16:uid="{00000000-0015-0000-FFFF-FFFF24040000}" name="Conexión10951" type="4" refreshedVersion="3" background="1">
    <webPr sourceData="1" parsePre="1" consecutive="1" xl2000="1" url="http://10.238.10.38:8080/ssp_estadistica/notas/notas_secciones_cuaderno.php?mes='Marzo'&amp;anio='2012'&amp;idSeccion='6' "/>
  </connection>
  <connection id="1062" xr16:uid="{00000000-0015-0000-FFFF-FFFF25040000}" name="Conexión10952" type="4" refreshedVersion="3" background="1" saveData="1">
    <webPr sourceData="1" parsePre="1" consecutive="1" xl2000="1" url="http://10.238.10.38:8080/ssp_estadistica/cuaderno/cuaderno_estadistico/parametros_cuaderno_estadistico.php"/>
  </connection>
  <connection id="1063" xr16:uid="{00000000-0015-0000-FFFF-FFFF26040000}" name="Conexión10953" type="4" refreshedVersion="3" background="1" saveData="1">
    <webPr sourceData="1" parsePre="1" consecutive="1" xl2000="1" url="http://10.238.10.38:8080/ssp_estadistica/cuaderno/cuaderno_estadistico/p3_resumen_poblacion_excel.php?mes='Marzo'&amp;anio='2012'&amp;origen='excel'"/>
  </connection>
  <connection id="1064" xr16:uid="{00000000-0015-0000-FFFF-FFFF27040000}" name="Conexión10954" type="4" refreshedVersion="3" background="1" saveData="1">
    <webPr sourceData="1" parsePre="1" consecutive="1" xl2000="1" url="http://10.238.10.38:8080/ssp_estadistica/cuaderno/cuaderno_estadistico/p4_poblacion_penitenciaria_excel.php?mes='Marzo'&amp;anio='2012'&amp;origen='excel'"/>
  </connection>
  <connection id="1065" xr16:uid="{00000000-0015-0000-FFFF-FFFF28040000}" name="Conexión10955" type="4" refreshedVersion="3" background="1" saveData="1">
    <webPr sourceData="1" parsePre="1" consecutive="1" xl2000="1" url="http://10.238.10.38:8080/ssp_estadistica/notas/notas_secciones_cuaderno.php?mes='Marzo'&amp;anio='2012'&amp;idSeccion='2' "/>
  </connection>
  <connection id="1066" xr16:uid="{00000000-0015-0000-FFFF-FFFF29040000}" name="Conexión10956" type="4" refreshedVersion="3" background="1" saveData="1">
    <webPr sourceData="1" parsePre="1" consecutive="1" xl2000="1" url="http://10.238.10.38:8080/ssp_estadistica/cuaderno/cuaderno_estadistico/p5_pob_pen_x_Fue_excel.php?mes='Marzo'&amp;anio='2012'&amp;origen='excel'"/>
  </connection>
  <connection id="1067" xr16:uid="{00000000-0015-0000-FFFF-FFFF2A040000}" name="Conexión10957" type="4" refreshedVersion="3" background="1" saveData="1">
    <webPr sourceData="1" parsePre="1" consecutive="1" xl2000="1" url="http://10.238.10.38:8080/ssp_estadistica/notas/notas_secciones_cuaderno.php?mes='Marzo'&amp;anio='2012'&amp;idSeccion='3' "/>
  </connection>
  <connection id="1068" xr16:uid="{00000000-0015-0000-FFFF-FFFF2B040000}" name="Conexión10958" type="4" refreshedVersion="3" background="1" saveData="1">
    <webPr sourceData="1" parsePre="1" consecutive="1" xl2000="1" url="http://10.238.10.38:8080/ssp_estadistica/cuaderno/cuaderno_estadistico/p6_pob_pen_excel.php?mes='Marzo'&amp;anio='2012'&amp;origen='excel'"/>
  </connection>
  <connection id="1069" xr16:uid="{00000000-0015-0000-FFFF-FFFF2C040000}" name="Conexión10959" type="4" refreshedVersion="3" background="1" saveData="1">
    <webPr sourceData="1" parsePre="1" consecutive="1" xl2000="1" url="http://10.238.10.38:8080/ssp_estadistica/notas/notas_secciones_cuaderno.php?mes='Marzo'&amp;anio='2012'&amp;idSeccion='17' "/>
  </connection>
  <connection id="1070" xr16:uid="{00000000-0015-0000-FFFF-FFFF2D040000}" name="Conexión1096" type="4" refreshedVersion="4" background="1" saveData="1">
    <webPr sourceData="1" parsePre="1" consecutive="1" xl2000="1" url="http://localhost:8080/ssp_estadistica/cuaderno/cuaderno_estadistico/p5_pob_pen_x_Fue_excel.php?mes='Abril'&amp;anio='2011'&amp;origen='excel'"/>
  </connection>
  <connection id="1071" xr16:uid="{00000000-0015-0000-FFFF-FFFF2E040000}" name="Conexión10960" type="4" refreshedVersion="3" background="1" saveData="1">
    <webPr sourceData="1" parsePre="1" consecutive="1" xl2000="1" url="http://10.238.10.38:8080/ssp_estadistica/cuaderno/cuaderno_estadistico/p7_comp_pob_xfuero_situacion_variacion.php?mes='Marzo'&amp;anio='2012'&amp;origen='excel'"/>
  </connection>
  <connection id="1072" xr16:uid="{00000000-0015-0000-FFFF-FFFF2F040000}" name="Conexión10961" type="4" refreshedVersion="3" background="1" saveData="1">
    <webPr sourceData="1" parsePre="1" consecutive="1" xl2000="1" url="http://10.238.10.38:8080/ssp_estadistica/notas/notas_secciones_cuaderno.php?mes='Marzo'&amp;anio='2012'&amp;idSeccion='4' "/>
  </connection>
  <connection id="1073" xr16:uid="{00000000-0015-0000-FFFF-FFFF30040000}" name="Conexión10962" type="4" refreshedVersion="3" background="1" saveData="1">
    <webPr sourceData="1" parsePre="1" consecutive="1" xl2000="1" url="http://10.238.10.38:8080/ssp_estadistica/cuaderno/cuaderno_estadistico/p8_comportamiento_grafica_1.php?mes='Marzo'&amp;anio='2012'&amp;origen='excel'"/>
  </connection>
  <connection id="1074" xr16:uid="{00000000-0015-0000-FFFF-FFFF31040000}" name="Conexión10963" type="4" refreshedVersion="3" background="1" saveData="1">
    <webPr sourceData="1" parsePre="1" consecutive="1" xl2000="1" url="http://10.238.10.38:8080/ssp_estadistica/cuaderno/cuaderno_estadistico/p8_comportamiento_grafica_2.php?mes='Marzo'&amp;anio='2012'&amp;origen='excel'"/>
  </connection>
  <connection id="1075" xr16:uid="{00000000-0015-0000-FFFF-FFFF32040000}" name="Conexión10964" type="4" refreshedVersion="3" background="1" saveData="1">
    <webPr sourceData="1" parsePre="1" consecutive="1" xl2000="1" url="http://10.238.10.38:8080/ssp_estadistica/cuaderno/cuaderno_estadistico/parametros_cuaderno_estadistico.php"/>
  </connection>
  <connection id="1076" xr16:uid="{00000000-0015-0000-FFFF-FFFF33040000}" name="Conexión10965" type="4" refreshedVersion="3" background="1" saveData="1">
    <webPr sourceData="1" parsePre="1" consecutive="1" xl2000="1" url="http://10.238.10.38:8080/ssp_estadistica/cuaderno/cuaderno_estadistico/p3_resumen_poblacion_excel.php?mes='Marzo'&amp;anio='2012'&amp;origen='excel'"/>
  </connection>
  <connection id="1077" xr16:uid="{00000000-0015-0000-FFFF-FFFF34040000}" name="Conexión10966" type="4" refreshedVersion="3" background="1" saveData="1">
    <webPr sourceData="1" parsePre="1" consecutive="1" xl2000="1" url="http://10.238.10.38:8080/ssp_estadistica/cuaderno/cuaderno_estadistico/p4_poblacion_penitenciaria_excel.php?mes='Marzo'&amp;anio='2012'&amp;origen='excel'"/>
  </connection>
  <connection id="1078" xr16:uid="{00000000-0015-0000-FFFF-FFFF35040000}" name="Conexión10967" type="4" refreshedVersion="3" background="1" saveData="1">
    <webPr sourceData="1" parsePre="1" consecutive="1" xl2000="1" url="http://10.238.10.38:8080/ssp_estadistica/notas/notas_secciones_cuaderno.php?mes='Marzo'&amp;anio='2012'&amp;idSeccion='2' "/>
  </connection>
  <connection id="1079" xr16:uid="{00000000-0015-0000-FFFF-FFFF36040000}" name="Conexión10968" type="4" refreshedVersion="3" background="1" saveData="1">
    <webPr sourceData="1" parsePre="1" consecutive="1" xl2000="1" url="http://10.238.10.38:8080/ssp_estadistica/cuaderno/cuaderno_estadistico/p5_pob_pen_x_Fue_excel.php?mes='Marzo'&amp;anio='2012'&amp;origen='excel'"/>
  </connection>
  <connection id="1080" xr16:uid="{00000000-0015-0000-FFFF-FFFF37040000}" name="Conexión10969" type="4" refreshedVersion="3" background="1" saveData="1">
    <webPr sourceData="1" parsePre="1" consecutive="1" xl2000="1" url="http://10.238.10.38:8080/ssp_estadistica/notas/notas_secciones_cuaderno.php?mes='Marzo'&amp;anio='2012'&amp;idSeccion='3' "/>
  </connection>
  <connection id="1081" xr16:uid="{00000000-0015-0000-FFFF-FFFF38040000}" name="Conexión1097" type="4" refreshedVersion="4" background="1" saveData="1">
    <webPr sourceData="1" parsePre="1" consecutive="1" xl2000="1" url="http://localhost:8080/ssp_estadistica/cuaderno/cuaderno_estadistico/p6_pob_pen_excel.php?mes='Abril'&amp;anio='2011'&amp;origen='excel'"/>
  </connection>
  <connection id="1082" xr16:uid="{00000000-0015-0000-FFFF-FFFF39040000}" name="Conexión10970" type="4" refreshedVersion="3" background="1" saveData="1">
    <webPr sourceData="1" parsePre="1" consecutive="1" xl2000="1" url="http://10.238.10.38:8080/ssp_estadistica/cuaderno/cuaderno_estadistico/p6_pob_pen_excel.php?mes='Marzo'&amp;anio='2012'&amp;origen='excel'"/>
  </connection>
  <connection id="1083" xr16:uid="{00000000-0015-0000-FFFF-FFFF3A040000}" name="Conexión10971" type="4" refreshedVersion="3" background="1" saveData="1">
    <webPr sourceData="1" parsePre="1" consecutive="1" xl2000="1" url="http://10.238.10.38:8080/ssp_estadistica/notas/notas_secciones_cuaderno.php?mes='Marzo'&amp;anio='2012'&amp;idSeccion='17' "/>
  </connection>
  <connection id="1084" xr16:uid="{00000000-0015-0000-FFFF-FFFF3B040000}" name="Conexión10972" type="4" refreshedVersion="3" background="1" saveData="1">
    <webPr sourceData="1" parsePre="1" consecutive="1" xl2000="1" url="http://10.238.10.38:8080/ssp_estadistica/cuaderno/cuaderno_estadistico/p7_comp_pob_xfuero_situacion_variacion.php?mes='Marzo'&amp;anio='2012'&amp;origen='excel'"/>
  </connection>
  <connection id="1085" xr16:uid="{00000000-0015-0000-FFFF-FFFF3C040000}" name="Conexión10973" type="4" refreshedVersion="3" background="1" saveData="1">
    <webPr sourceData="1" parsePre="1" consecutive="1" xl2000="1" url="http://10.238.10.38:8080/ssp_estadistica/notas/notas_secciones_cuaderno.php?mes='Marzo'&amp;anio='2012'&amp;idSeccion='4' "/>
  </connection>
  <connection id="1086" xr16:uid="{00000000-0015-0000-FFFF-FFFF3D040000}" name="Conexión10974" type="4" refreshedVersion="3" background="1" saveData="1">
    <webPr sourceData="1" parsePre="1" consecutive="1" xl2000="1" url="http://10.238.10.38:8080/ssp_estadistica/cuaderno/cuaderno_estadistico/p8_comportamiento_grafica_1.php?mes='Marzo'&amp;anio='2012'&amp;origen='excel'"/>
  </connection>
  <connection id="1087" xr16:uid="{00000000-0015-0000-FFFF-FFFF3E040000}" name="Conexión10975" type="4" refreshedVersion="3" background="1" saveData="1">
    <webPr sourceData="1" parsePre="1" consecutive="1" xl2000="1" url="http://10.238.10.38:8080/ssp_estadistica/cuaderno/cuaderno_estadistico/p8_comportamiento_grafica_2.php?mes='Marzo'&amp;anio='2012'&amp;origen='excel'"/>
  </connection>
  <connection id="1088" xr16:uid="{00000000-0015-0000-FFFF-FFFF3F040000}" name="Conexión10976" type="4" refreshedVersion="3" background="1" saveData="1">
    <webPr sourceData="1" parsePre="1" consecutive="1" xl2000="1" url="http://10.238.10.38:8080/ssp_estadistica/notas/notas_secciones_cuaderno.php?mes='Marzo'&amp;anio='2012'&amp;idSeccion='18' "/>
  </connection>
  <connection id="1089" xr16:uid="{00000000-0015-0000-FFFF-FFFF40040000}" name="Conexión10977" type="4" refreshedVersion="3" background="1" saveData="1">
    <webPr sourceData="1" parsePre="1" consecutive="1" xl2000="1" url="http://10.238.10.38:8080/ssp_estadistica/cuaderno/cuaderno_estadistico/p9_comportamiento_grafica_1.php?mes='Marzo'&amp;anio='2012'&amp;origen='excel'"/>
  </connection>
  <connection id="1090" xr16:uid="{00000000-0015-0000-FFFF-FFFF41040000}" name="Conexión10978" type="4" refreshedVersion="3" background="1" saveData="1">
    <webPr sourceData="1" parsePre="1" consecutive="1" xl2000="1" url="http://10.238.10.38:8080/ssp_estadistica/notas/notas_secciones_cuaderno.php?mes='Marzo'&amp;anio='2012'&amp;idSeccion='5' "/>
  </connection>
  <connection id="1091" xr16:uid="{00000000-0015-0000-FFFF-FFFF42040000}" name="Conexión10979" type="4" refreshedVersion="3" background="1" saveData="1">
    <webPr sourceData="1" parsePre="1" consecutive="1" xl2000="1" url="http://10.238.10.38:8080/ssp_estadistica/cuaderno/cuaderno_estadistico/p10_gra_dis_cen_pen_excel.php?mes='Marzo'&amp;anio='2012'&amp;origen='excel'"/>
  </connection>
  <connection id="1092" xr16:uid="{00000000-0015-0000-FFFF-FFFF43040000}" name="Conexión1098" type="4" refreshedVersion="4" background="1" saveData="1">
    <webPr sourceData="1" parsePre="1" consecutive="1" xl2000="1" url="http://localhost:8080/ssp_estadistica/cuaderno/cuaderno_estadistico/p7_comp_pob_xfuero_situacion_variacion.php?mes='Abril'&amp;anio='2011'&amp;origen='excel'"/>
  </connection>
  <connection id="1093" xr16:uid="{00000000-0015-0000-FFFF-FFFF44040000}" name="Conexión10980" type="4" refreshedVersion="3" background="1" saveData="1">
    <webPr sourceData="1" parsePre="1" consecutive="1" xl2000="1" url="http://10.238.10.38:8080/ssp_estadistica/notas/notas_secciones_cuaderno.php?mes='Marzo'&amp;anio='2012'&amp;idSeccion='6' "/>
  </connection>
  <connection id="1094" xr16:uid="{00000000-0015-0000-FFFF-FFFF45040000}" name="Conexión10981" type="4" refreshedVersion="3" background="1">
    <webPr sourceData="1" parsePre="1" consecutive="1" xl2000="1" url="http://10.238.10.38:8080/ssp_estadistica/cuaderno/cuaderno_estadistico/parametros_cuaderno_estadistico.php"/>
  </connection>
  <connection id="1095" xr16:uid="{00000000-0015-0000-FFFF-FFFF46040000}" name="Conexión10982" type="4" refreshedVersion="3" background="1">
    <webPr sourceData="1" parsePre="1" consecutive="1" xl2000="1" url="http://10.238.10.38:8080/ssp_estadistica/cuaderno/cuaderno_estadistico/p11_num_cen_cap_pob_sob_excel.php?mes='Enero'&amp;anio='2010'&amp;origen='excel'"/>
  </connection>
  <connection id="1096" xr16:uid="{00000000-0015-0000-FFFF-FFFF47040000}" name="Conexión10983" type="4" refreshedVersion="3" background="1" saveData="1">
    <webPr sourceData="1" parsePre="1" consecutive="1" xl2000="1" url="http://10.238.10.38:8080/ssp_estadistica/cuaderno/cuaderno_estadistico/parametros_cuaderno_estadistico.php"/>
  </connection>
  <connection id="1097" xr16:uid="{00000000-0015-0000-FFFF-FFFF48040000}" name="Conexión10984" type="4" refreshedVersion="3" background="1" saveData="1">
    <webPr sourceData="1" parsePre="1" consecutive="1" xl2000="1" url="http://10.238.10.38:8080/ssp_estadistica/cuaderno/cuaderno_estadistico/p11_num_cen_cap_pob_sob_excel.php?mes='Marzo'&amp;anio='2012'&amp;origen='excel'"/>
  </connection>
  <connection id="1098" xr16:uid="{00000000-0015-0000-FFFF-FFFF49040000}" name="Conexión10985" type="4" refreshedVersion="3" background="1">
    <webPr sourceData="1" parsePre="1" consecutive="1" xl2000="1" url="http://10.238.10.38:8080/ssp_estadistica/cuaderno/cuaderno_estadistico/parametros_cuaderno_estadistico.php"/>
  </connection>
  <connection id="1099" xr16:uid="{00000000-0015-0000-FFFF-FFFF4A040000}" name="Conexión10986" type="4" refreshedVersion="3" background="1">
    <webPr sourceData="1" parsePre="1" consecutive="1" xl2000="1" url="http://10.238.10.38:8080/ssp_estadistica/cuaderno/cuaderno_estadistico/p11_num_cen_cap_pob_sob_excel.php?mes='Marzo'&amp;anio='2012'&amp;origen='excel'"/>
  </connection>
  <connection id="1100" xr16:uid="{00000000-0015-0000-FFFF-FFFF4B040000}" name="Conexión10987" type="4" refreshedVersion="3" background="1" saveData="1">
    <webPr sourceData="1" parsePre="1" consecutive="1" xl2000="1" url="http://10.238.10.38:8080/ssp_estadistica/cuaderno/cuaderno_estadistico/parametros_cuaderno_estadistico.php"/>
  </connection>
  <connection id="1101" xr16:uid="{00000000-0015-0000-FFFF-FFFF4C040000}" name="Conexión10988" type="4" refreshedVersion="3" background="1" saveData="1">
    <webPr sourceData="1" parsePre="1" consecutive="1" xl2000="1" url="http://10.238.10.38:8080/ssp_estadistica/cuaderno/cuaderno_estadistico/p11_num_cen_cap_pob_sob_excel.php?mes='Marzo'&amp;anio='2012'&amp;origen='excel'"/>
  </connection>
  <connection id="1102" xr16:uid="{00000000-0015-0000-FFFF-FFFF4D040000}" name="Conexión10989" type="4" refreshedVersion="3" background="1" saveData="1">
    <webPr sourceData="1" parsePre="1" consecutive="1" xl2000="1" url="http://10.238.10.38:8080/ssp_estadistica/cuaderno/cuaderno_estadistico/parametros_cuaderno_estadistico.php"/>
  </connection>
  <connection id="1103" xr16:uid="{00000000-0015-0000-FFFF-FFFF4E040000}" name="Conexión1099" type="4" refreshedVersion="4" background="1" saveData="1">
    <webPr sourceData="1" parsePre="1" consecutive="1" xl2000="1" url="http://localhost:8080/ssp_estadistica/cuaderno/cuaderno_estadistico/p8_comportamiento_grafica_1.php?mes='Abril'&amp;anio='2011'&amp;origen='excel'"/>
  </connection>
  <connection id="1104" xr16:uid="{00000000-0015-0000-FFFF-FFFF4F040000}" name="Conexión10990" type="4" refreshedVersion="3" background="1" saveData="1">
    <webPr sourceData="1" parsePre="1" consecutive="1" xl2000="1" url="http://10.238.10.38:8080/ssp_estadistica/cuaderno/cuaderno_estadistico/p11_num_cen_cap_pob_sob_excel.php?mes='Marzo'&amp;anio='2012'&amp;origen='excel'"/>
  </connection>
  <connection id="1105" xr16:uid="{00000000-0015-0000-FFFF-FFFF50040000}" name="Conexión10991" type="4" refreshedVersion="3" background="1" saveData="1">
    <webPr sourceData="1" parsePre="1" consecutive="1" xl2000="1" url="http://10.238.10.38:8080/ssp_estadistica/notas/notas_secciones_cuaderno.php?mes='Marzo'&amp;anio='2012'&amp;idSeccion='7' "/>
  </connection>
  <connection id="1106" xr16:uid="{00000000-0015-0000-FFFF-FFFF51040000}" name="Conexión10992" type="4" refreshedVersion="3" background="1">
    <webPr sourceData="1" parsePre="1" consecutive="1" xl2000="1" url="http://10.238.10.38:8080/ssp_estadistica/cuaderno/cuaderno_estadistico/parametros_cuaderno_estadistico.php"/>
  </connection>
  <connection id="1107" xr16:uid="{00000000-0015-0000-FFFF-FFFF52040000}" name="Conexión10993" type="4" refreshedVersion="3" background="1">
    <webPr sourceData="1" parsePre="1" consecutive="1" xl2000="1" url="http://10.238.10.38:8080/ssp_estadistica/cuaderno/cuaderno_estadistico/p6_pob_pen_excel.php?mes='Enero'&amp;anio='2010'&amp;origen='excel'"/>
  </connection>
  <connection id="1108" xr16:uid="{00000000-0015-0000-FFFF-FFFF53040000}" name="Conexión10994" type="4" refreshedVersion="3" background="1">
    <webPr sourceData="1" parsePre="1" consecutive="1" xl2000="1" url="http://10.238.10.38:8080/ssp_estadistica/cuaderno/cuaderno_estadistico/parametros_cuaderno_estadistico.php"/>
  </connection>
  <connection id="1109" xr16:uid="{00000000-0015-0000-FFFF-FFFF54040000}" name="Conexión10995" type="4" refreshedVersion="3" background="1">
    <webPr sourceData="1" parsePre="1" consecutive="1" xl2000="1" url="http://10.238.10.38:8080/ssp_estadistica/cuaderno/cuaderno_estadistico/p6_pob_pen_excel.php?mes='Marzo'&amp;anio='2012'&amp;origen='excel'"/>
  </connection>
  <connection id="1110" xr16:uid="{00000000-0015-0000-FFFF-FFFF55040000}" name="Conexión10996" type="4" refreshedVersion="3" background="1">
    <webPr sourceData="1" parsePre="1" consecutive="1" xl2000="1" url="http://10.238.10.38:8080/ssp_estadistica/notas/notas_secciones_cuaderno.php?mes='Marzo'&amp;anio='2012'&amp;idSeccion='119' "/>
  </connection>
  <connection id="1111" xr16:uid="{00000000-0015-0000-FFFF-FFFF56040000}" name="Conexión10997" type="4" refreshedVersion="3" background="1">
    <webPr sourceData="1" parsePre="1" consecutive="1" xl2000="1" url="http://10.238.10.38:8080/ssp_estadistica/cuaderno/cuaderno_estadistico/parametros_cuaderno_estadistico.php"/>
  </connection>
  <connection id="1112" xr16:uid="{00000000-0015-0000-FFFF-FFFF57040000}" name="Conexión10998" type="4" refreshedVersion="3" background="1">
    <webPr sourceData="1" parsePre="1" consecutive="1" xl2000="1" url="http://10.238.10.38:8080/ssp_estadistica/cuaderno/cuaderno_estadistico/p12_sob_pen_excel.php?mes='Marzo'&amp;anio='2010'&amp;origen='excel'"/>
  </connection>
  <connection id="1113" xr16:uid="{00000000-0015-0000-FFFF-FFFF58040000}" name="Conexión10999" type="4" refreshedVersion="3" background="1" saveData="1">
    <webPr sourceData="1" parsePre="1" consecutive="1" xl2000="1" url="http://10.238.10.38:8080/ssp_estadistica/cuaderno/cuaderno_estadistico/parametros_cuaderno_estadistico.php"/>
  </connection>
  <connection id="1114" xr16:uid="{00000000-0015-0000-FFFF-FFFF59040000}" name="Conexión11" type="4" refreshedVersion="3" background="1" saveData="1">
    <webPr sourceData="1" parsePre="1" consecutive="1" xl2000="1" url="http://localhost:8080/ssp_estadistica/cuaderno/capacidad_excel_dos.php?mes=Marzo&amp;anio=2011&amp;IdSubseccion=9&amp;origen=excel"/>
  </connection>
  <connection id="1115" xr16:uid="{00000000-0015-0000-FFFF-FFFF5A040000}" name="Conexión110" type="4" refreshedVersion="3" background="1" saveData="1">
    <webPr sourceData="1" parsePre="1" consecutive="1" xl2000="1" url="http://localhost:8080/ssp_estadistica/cuaderno/concentrado_excel_dos.php?mes=Marzo&amp;anio=2011&amp;origen=excel&amp;IdSubseccion=1"/>
  </connection>
  <connection id="1116" xr16:uid="{00000000-0015-0000-FFFF-FFFF5B040000}" name="Conexión1100" type="4" refreshedVersion="4" background="1" saveData="1">
    <webPr sourceData="1" parsePre="1" consecutive="1" xl2000="1" url="http://localhost:8080/ssp_estadistica/cuaderno/cuaderno_estadistico/p8_comportamiento_grafica_2.php?mes='Abril'&amp;anio='2011'&amp;origen='excel'"/>
  </connection>
  <connection id="1117" xr16:uid="{00000000-0015-0000-FFFF-FFFF5C040000}" name="Conexión11000" type="4" refreshedVersion="3" background="1" saveData="1">
    <webPr sourceData="1" parsePre="1" consecutive="1" xl2000="1" url="http://10.238.10.38:8080/ssp_estadistica/cuaderno/cuaderno_estadistico/p12_sob_pen_excel.php?mes='Marzo'&amp;anio='2012'&amp;origen='excel'"/>
  </connection>
  <connection id="1118" xr16:uid="{00000000-0015-0000-FFFF-FFFF5D040000}" name="Conexión11001" type="4" refreshedVersion="3" background="1">
    <webPr sourceData="1" parsePre="1" consecutive="1" xl2000="1" url="http://10.238.10.38:8080/ssp_estadistica/cuaderno/cuaderno_estadistico/parametros_cuaderno_estadistico.php"/>
  </connection>
  <connection id="1119" xr16:uid="{00000000-0015-0000-FFFF-FFFF5E040000}" name="Conexión11002" type="4" refreshedVersion="3" background="1">
    <webPr sourceData="1" parsePre="1" consecutive="1" xl2000="1" url="http://10.238.10.38:8080/ssp_estadistica/cuaderno/cuaderno_estadistico/p12_sob_pen_excel.php?mes='Marzo'&amp;anio='2012'&amp;origen='excel'"/>
  </connection>
  <connection id="1120" xr16:uid="{00000000-0015-0000-FFFF-FFFF5F040000}" name="Conexión11003" type="4" refreshedVersion="3" background="1">
    <webPr sourceData="1" parsePre="1" consecutive="1" xl2000="1" url="http://10.238.10.38:8080/ssp_estadistica/notas/notas_secciones_cuaderno.php?mes='Marzo'&amp;anio='2012'&amp;idSeccion='119' "/>
  </connection>
  <connection id="1121" xr16:uid="{00000000-0015-0000-FFFF-FFFF60040000}" name="Conexión11004" type="4" refreshedVersion="3" background="1">
    <webPr sourceData="1" parsePre="1" consecutive="1" xl2000="1" url="http://10.238.10.38:8080/ssp_estadistica/cuaderno/cuaderno_estadistico/parametros_cuaderno_estadistico.php"/>
  </connection>
  <connection id="1122" xr16:uid="{00000000-0015-0000-FFFF-FFFF61040000}" name="Conexión11005" type="4" refreshedVersion="3" background="1">
    <webPr sourceData="1" parsePre="1" consecutive="1" xl2000="1" url="http://10.238.10.38:8080/ssp_estadistica/cuaderno/cuaderno_estadistico/p12_sob_pen_excel.php?mes='Marzo'&amp;anio='2012'&amp;origen='excel'"/>
  </connection>
  <connection id="1123" xr16:uid="{00000000-0015-0000-FFFF-FFFF62040000}" name="Conexión11006" type="4" refreshedVersion="3" background="1">
    <webPr sourceData="1" parsePre="1" consecutive="1" xl2000="1" url="http://10.238.10.38:8080/ssp_estadistica/notas/notas_secciones_cuaderno.php?mes='Marzo'&amp;anio='2012'&amp;idSeccion='19' "/>
  </connection>
  <connection id="1124" xr16:uid="{00000000-0015-0000-FFFF-FFFF63040000}" name="Conexión11007" type="4" refreshedVersion="3" background="1">
    <webPr sourceData="1" parsePre="1" consecutive="1" xl2000="1" url="http://10.238.10.38:8080/ssp_estadistica/cuaderno/cuaderno_estadistico/parametros_cuaderno_estadistico.php"/>
  </connection>
  <connection id="1125" xr16:uid="{00000000-0015-0000-FFFF-FFFF64040000}" name="Conexión11008" type="4" refreshedVersion="3" background="1">
    <webPr sourceData="1" parsePre="1" consecutive="1" xl2000="1" url="http://10.238.10.38:8080/ssp_estadistica/cuaderno/cuaderno_estadistico/p12_sob_pen_excel.php?mes='Marzo'&amp;anio='2012'&amp;origen='excel'"/>
  </connection>
  <connection id="1126" xr16:uid="{00000000-0015-0000-FFFF-FFFF65040000}" name="Conexión11009" type="4" refreshedVersion="3" background="1">
    <webPr sourceData="1" parsePre="1" consecutive="1" xl2000="1" url="http://10.238.10.38:8080/ssp_estadistica/notas/notas_secciones_cuaderno.php?mes='Marzo'&amp;anio='2012'&amp;idSeccion='19' "/>
  </connection>
  <connection id="1127" xr16:uid="{00000000-0015-0000-FFFF-FFFF66040000}" name="Conexión1101" type="4" refreshedVersion="4" background="1" saveData="1">
    <webPr sourceData="1" parsePre="1" consecutive="1" xl2000="1" url="http://localhost:8080/ssp_estadistica/cuaderno/cuaderno_estadistico/p9_comportamiento_grafica_1.php?mes='Abril'&amp;anio='2011'&amp;origen='excel'"/>
  </connection>
  <connection id="1128" xr16:uid="{00000000-0015-0000-FFFF-FFFF67040000}" name="Conexión11010" type="4" refreshedVersion="3" background="1">
    <webPr sourceData="1" parsePre="1" consecutive="1" xl2000="1" url="http://10.238.10.38:8080/ssp_estadistica/cuaderno/cuaderno_estadistico/parametros_cuaderno_estadistico.php"/>
  </connection>
  <connection id="1129" xr16:uid="{00000000-0015-0000-FFFF-FFFF68040000}" name="Conexión11011" type="4" refreshedVersion="3" background="1">
    <webPr sourceData="1" parsePre="1" consecutive="1" xl2000="1" url="http://10.238.10.38:8080/ssp_estadistica/cuaderno/cuaderno_estadistico/p12_sob_pen_excel.php?mes='Marzo'&amp;anio='2012'&amp;origen='excel'"/>
  </connection>
  <connection id="1130" xr16:uid="{00000000-0015-0000-FFFF-FFFF69040000}" name="Conexión11012" type="4" refreshedVersion="3" background="1">
    <webPr sourceData="1" parsePre="1" consecutive="1" xl2000="1" url="http://10.238.10.38:8080/ssp_estadistica/notas/notas_secciones_cuaderno.php?mes='Marzo'&amp;anio='2012'&amp;idSeccion='19' "/>
  </connection>
  <connection id="1131" xr16:uid="{00000000-0015-0000-FFFF-FFFF6A040000}" name="Conexión11013" type="4" refreshedVersion="3" background="1" saveData="1">
    <webPr sourceData="1" parsePre="1" consecutive="1" xl2000="1" url="http://10.238.10.38:8080/ssp_estadistica/cuaderno/cuaderno_estadistico/parametros_cuaderno_estadistico.php"/>
  </connection>
  <connection id="1132" xr16:uid="{00000000-0015-0000-FFFF-FFFF6B040000}" name="Conexión11014" type="4" refreshedVersion="3" background="1" saveData="1">
    <webPr sourceData="1" parsePre="1" consecutive="1" xl2000="1" url="http://10.238.10.38:8080/ssp_estadistica/cuaderno/cuaderno_estadistico/p12_sob_pen_excel.php?mes='Marzo'&amp;anio='2012'&amp;origen='excel'"/>
  </connection>
  <connection id="1133" xr16:uid="{00000000-0015-0000-FFFF-FFFF6C040000}" name="Conexión11015" type="4" refreshedVersion="3" background="1" saveData="1">
    <webPr sourceData="1" parsePre="1" consecutive="1" xl2000="1" url="http://10.238.10.38:8080/ssp_estadistica/notas/notas_secciones_cuaderno.php?mes='Marzo'&amp;anio='2012'&amp;idSeccion='19' "/>
  </connection>
  <connection id="1134" xr16:uid="{00000000-0015-0000-FFFF-FFFF6D040000}" name="Conexión11016" type="4" refreshedVersion="3" background="1">
    <webPr sourceData="1" parsePre="1" consecutive="1" xl2000="1" url="http://10.238.10.38:8080/ssp_estadistica/cuaderno/cuaderno_estadistico/parametros_cuaderno_estadistico.php"/>
  </connection>
  <connection id="1135" xr16:uid="{00000000-0015-0000-FFFF-FFFF6E040000}" name="Conexión11017" type="4" refreshedVersion="3" background="1">
    <webPr sourceData="1" parsePre="1" consecutive="1" xl2000="1" url="http://10.238.10.38:8080/ssp_estadistica/cuaderno/cuaderno_estadistico/p13_tipo_centros.php?mes='Enero'&amp;anio='2010'&amp;origen='excel'"/>
  </connection>
  <connection id="1136" xr16:uid="{00000000-0015-0000-FFFF-FFFF6F040000}" name="Conexión11018" type="4" refreshedVersion="3" background="1">
    <webPr sourceData="1" parsePre="1" consecutive="1" xl2000="1" url="http://10.238.10.38:8080/ssp_estadistica/cuaderno/cuaderno_estadistico/parametros_cuaderno_estadistico.php"/>
  </connection>
  <connection id="1137" xr16:uid="{00000000-0015-0000-FFFF-FFFF70040000}" name="Conexión11019" type="4" refreshedVersion="3" background="1">
    <webPr sourceData="1" parsePre="1" consecutive="1" xl2000="1" url="http://10.238.10.38:8080/ssp_estadistica/cuaderno/cuaderno_estadistico/p13_tipo_centros.php?mes='Marzo'&amp;anio='2010'&amp;origen='excel'"/>
  </connection>
  <connection id="1138" xr16:uid="{00000000-0015-0000-FFFF-FFFF71040000}" name="Conexión1102" type="4" refreshedVersion="4" background="1" saveData="1">
    <webPr sourceData="1" parsePre="1" consecutive="1" xl2000="1" url="http://localhost:8080/ssp_estadistica/cuaderno/cuaderno_estadistico/p10_gra_dis_cen_pen_excel.php?mes='Abril'&amp;anio='2011'&amp;origen='excel'"/>
  </connection>
  <connection id="1139" xr16:uid="{00000000-0015-0000-FFFF-FFFF72040000}" name="Conexión11020" type="4" refreshedVersion="3" background="1">
    <webPr sourceData="1" parsePre="1" consecutive="1" xl2000="1" url="http://10.238.10.38:8080/ssp_estadistica/cuaderno/cuaderno_estadistico/parametros_cuaderno_estadistico.php"/>
  </connection>
  <connection id="1140" xr16:uid="{00000000-0015-0000-FFFF-FFFF73040000}" name="Conexión11021" type="4" refreshedVersion="3" background="1">
    <webPr sourceData="1" parsePre="1" consecutive="1" xl2000="1" url="http://10.238.10.38:8080/ssp_estadistica/cuaderno/cuaderno_estadistico/p13_tipo_centros.php?mes='Marzo'&amp;anio='2012'&amp;origen='excel'"/>
  </connection>
  <connection id="1141" xr16:uid="{00000000-0015-0000-FFFF-FFFF74040000}" name="Conexión11022" type="4" refreshedVersion="3" background="1" saveData="1">
    <webPr sourceData="1" parsePre="1" consecutive="1" xl2000="1" url="http://10.238.10.38:8080/ssp_estadistica/cuaderno/cuaderno_estadistico/parametros_cuaderno_estadistico.php"/>
  </connection>
  <connection id="1142" xr16:uid="{00000000-0015-0000-FFFF-FFFF75040000}" name="Conexión11023" type="4" refreshedVersion="3" background="1" saveData="1">
    <webPr sourceData="1" parsePre="1" consecutive="1" xl2000="1" url="http://10.238.10.38:8080/ssp_estadistica/cuaderno/cuaderno_estadistico/p13_tipo_centros.php?mes='Marzo'&amp;anio='2012'&amp;origen='excel'"/>
  </connection>
  <connection id="1143" xr16:uid="{00000000-0015-0000-FFFF-FFFF76040000}" name="Conexión11024" type="4" refreshedVersion="3" background="1" saveData="1">
    <webPr sourceData="1" parsePre="1" consecutive="1" xl2000="1" url="http://10.238.10.38:8080/ssp_estadistica/notas/notas_secciones_cuaderno.php?mes='Marzo'&amp;anio='2012'&amp;idSeccion='8' "/>
  </connection>
  <connection id="1144" xr16:uid="{00000000-0015-0000-FFFF-FFFF77040000}" name="Conexión11025" type="4" refreshedVersion="3" background="1">
    <webPr sourceData="1" parsePre="1" consecutive="1" xl2000="1" url="http://10.238.10.38:8080/ssp_estadistica/cuaderno/cuaderno_estadistico/parametros_cuaderno_estadistico.php"/>
  </connection>
  <connection id="1145" xr16:uid="{00000000-0015-0000-FFFF-FFFF78040000}" name="Conexión11026" type="4" refreshedVersion="3" background="1" saveData="1">
    <webPr sourceData="1" parsePre="1" consecutive="1" xl2000="1" url="http://10.238.10.38:8080/ssp_estadistica/cuaderno/cuaderno_estadistico/parametros_cuaderno_estadistico.php"/>
  </connection>
  <connection id="1146" xr16:uid="{00000000-0015-0000-FFFF-FFFF79040000}" name="Conexión11027" type="4" refreshedVersion="3" background="1" saveData="1">
    <webPr sourceData="1" parsePre="1" consecutive="1" xl2000="1" url="http://10.238.10.38:8080/ssp_estadistica/cuaderno/cuaderno_estadistico/p13_tipo_centros.php?mes='Marzo'&amp;anio='2012'&amp;origen='excel'"/>
  </connection>
  <connection id="1147" xr16:uid="{00000000-0015-0000-FFFF-FFFF7A040000}" name="Conexión11028" type="4" refreshedVersion="3" background="1" saveData="1">
    <webPr sourceData="1" parsePre="1" consecutive="1" xl2000="1" url="http://10.238.10.38:8080/ssp_estadistica/notas/notas_secciones_cuaderno.php?mes='Marzo'&amp;anio='2012'&amp;idSeccion='8' "/>
  </connection>
  <connection id="1148" xr16:uid="{00000000-0015-0000-FFFF-FFFF7B040000}" name="Conexión11029" type="4" refreshedVersion="3" background="1">
    <webPr sourceData="1" parsePre="1" consecutive="1" xl2000="1" url="http://10.238.10.38:8080/ssp_estadistica/cuaderno/cuaderno_estadistico/parametros_cuaderno_estadistico.php"/>
  </connection>
  <connection id="1149" xr16:uid="{00000000-0015-0000-FFFF-FFFF7C040000}" name="Conexión1103" type="4" refreshedVersion="4" background="1" saveData="1">
    <webPr sourceData="1" parsePre="1" consecutive="1" xl2000="1" url="http://localhost:8080/ssp_estadistica/cuaderno/cuaderno_estadistico/p11_num_cen_cap_pob_sob_excel.php?mes='Abril'&amp;anio='2011'&amp;origen='excel'"/>
  </connection>
  <connection id="1150" xr16:uid="{00000000-0015-0000-FFFF-FFFF7D040000}" name="Conexión11030" type="4" refreshedVersion="3" background="1">
    <webPr sourceData="1" parsePre="1" consecutive="1" xl2000="1" url="http://10.238.10.38:8080/ssp_estadistica/cuaderno/cuaderno_estadistico/p14_cap_sob_pob_x_sit_jur_excel.php?mes='Enero'&amp;anio='2010'&amp;origen='excel'"/>
  </connection>
  <connection id="1151" xr16:uid="{00000000-0015-0000-FFFF-FFFF7E040000}" name="Conexión11031" type="4" refreshedVersion="3" background="1" saveData="1">
    <webPr sourceData="1" parsePre="1" consecutive="1" xl2000="1" url="http://10.238.10.38:8080/ssp_estadistica/cuaderno/cuaderno_estadistico/parametros_cuaderno_estadistico.php"/>
  </connection>
  <connection id="1152" xr16:uid="{00000000-0015-0000-FFFF-FFFF7F040000}" name="Conexión11032" type="4" refreshedVersion="3" background="1" saveData="1">
    <webPr sourceData="1" parsePre="1" consecutive="1" xl2000="1" url="http://10.238.10.38:8080/ssp_estadistica/cuaderno/cuaderno_estadistico/p14_cap_sob_pob_x_sit_jur_excel.php?mes='Marzo'&amp;anio='2012'&amp;origen='excel'"/>
  </connection>
  <connection id="1153" xr16:uid="{00000000-0015-0000-FFFF-FFFF80040000}" name="Conexión11033" type="4" refreshedVersion="3" background="1">
    <webPr sourceData="1" parsePre="1" consecutive="1" xl2000="1" url="http://10.238.10.38:8080/ssp_estadistica/cuaderno/cuaderno_estadistico/parametros_cuaderno_estadistico.php"/>
  </connection>
  <connection id="1154" xr16:uid="{00000000-0015-0000-FFFF-FFFF81040000}" name="Conexión11034" type="4" refreshedVersion="3" background="1">
    <webPr sourceData="1" parsePre="1" consecutive="1" xl2000="1" url="http://10.238.10.38:8080/ssp_estadistica/cuaderno/cuaderno_estadistico/p14_cap_sob_pob_x_sit_jur_excel.php?mes='Mayo'&amp;anio='2011'&amp;origen='excel'"/>
  </connection>
  <connection id="1155" xr16:uid="{00000000-0015-0000-FFFF-FFFF82040000}" name="Conexión11035" type="4" refreshedVersion="3" background="1">
    <webPr sourceData="1" parsePre="1" consecutive="1" xl2000="1" url="http://10.238.10.38:8080/ssp_estadistica/cuaderno/cuaderno_estadistico/parametros_cuaderno_estadistico.php"/>
  </connection>
  <connection id="1156" xr16:uid="{00000000-0015-0000-FFFF-FFFF83040000}" name="Conexión11036" type="4" refreshedVersion="3" background="1">
    <webPr sourceData="1" parsePre="1" consecutive="1" xl2000="1" url="http://10.238.10.38:8080/ssp_estadistica/cuaderno/cuaderno_estadistico/p14_cap_sob_pob_x_sit_jur_excel.php?mes='Noviembre'&amp;anio='2010'&amp;origen='excel'"/>
  </connection>
  <connection id="1157" xr16:uid="{00000000-0015-0000-FFFF-FFFF84040000}" name="Conexión11037" type="4" refreshedVersion="3" background="1">
    <webPr sourceData="1" parsePre="1" consecutive="1" xl2000="1" url="http://10.238.10.38:8080/ssp_estadistica/cuaderno/cuaderno_estadistico/parametros_cuaderno_estadistico.php"/>
  </connection>
  <connection id="1158" xr16:uid="{00000000-0015-0000-FFFF-FFFF85040000}" name="Conexión11038" type="4" refreshedVersion="3" background="1">
    <webPr sourceData="1" parsePre="1" consecutive="1" xl2000="1" url="http://10.238.10.38:8080/ssp_estadistica/cuaderno/cuaderno_estadistico/p14_cap_sob_pob_x_sit_jur_excel.php?mes='Enero'&amp;anio='2011'&amp;origen='excel'"/>
  </connection>
  <connection id="1159" xr16:uid="{00000000-0015-0000-FFFF-FFFF86040000}" name="Conexión11039" type="4" refreshedVersion="3" background="1" saveData="1">
    <webPr sourceData="1" parsePre="1" consecutive="1" xl2000="1" url="http://10.238.10.38:8080/ssp_estadistica/cuaderno/cuaderno_estadistico/parametros_cuaderno_estadistico.php"/>
  </connection>
  <connection id="1160" xr16:uid="{00000000-0015-0000-FFFF-FFFF87040000}" name="Conexión1104" type="4" refreshedVersion="4" background="1" saveData="1">
    <webPr sourceData="1" parsePre="1" consecutive="1" xl2000="1" url="http://localhost:8080/ssp_estadistica/cuaderno/cuaderno_estadistico/p12_sob_pen_excel.php?mes='Abril'&amp;anio='2011'&amp;origen='excel'"/>
  </connection>
  <connection id="1161" xr16:uid="{00000000-0015-0000-FFFF-FFFF88040000}" name="Conexión11040" type="4" refreshedVersion="3" background="1" saveData="1">
    <webPr sourceData="1" parsePre="1" consecutive="1" xl2000="1" url="http://10.238.10.38:8080/ssp_estadistica/cuaderno/cuaderno_estadistico/p14_cap_sob_pob_x_sit_jur_excel.php?mes='Marzo'&amp;anio='2012'&amp;origen='excel'"/>
  </connection>
  <connection id="1162" xr16:uid="{00000000-0015-0000-FFFF-FFFF89040000}" name="Conexión11041" type="4" refreshedVersion="3" background="1" saveData="1">
    <webPr sourceData="1" parsePre="1" consecutive="1" xl2000="1" url="http://10.238.10.38:8080/ssp_estadistica/cuaderno/cuaderno_estadistico/parametros_cuaderno_estadistico.php"/>
  </connection>
  <connection id="1163" xr16:uid="{00000000-0015-0000-FFFF-FFFF8A040000}" name="Conexión11042" type="4" refreshedVersion="3" background="1" saveData="1">
    <webPr sourceData="1" parsePre="1" consecutive="1" xl2000="1" url="http://10.238.10.38:8080/ssp_estadistica/cuaderno/cuaderno_estadistico/p14_cap_sob_pob_x_sit_jur_excel.php?mes='Enero'&amp;anio='2011'&amp;origen='excel'"/>
  </connection>
  <connection id="1164" xr16:uid="{00000000-0015-0000-FFFF-FFFF8B040000}" name="Conexión11043" type="4" refreshedVersion="3" background="1" saveData="1">
    <webPr sourceData="1" parsePre="1" consecutive="1" xl2000="1" url="http://10.238.10.38:8080/ssp_estadistica/notas/notas_secciones_cuaderno.php?mes='Enero'&amp;anio='2011'&amp;idSeccion='9' "/>
  </connection>
  <connection id="1165" xr16:uid="{00000000-0015-0000-FFFF-FFFF8C040000}" name="Conexión11044" type="4" refreshedVersion="3" background="1" saveData="1">
    <webPr sourceData="1" parsePre="1" consecutive="1" xl2000="1" url="http://10.238.10.38:8080/ssp_estadistica/cuaderno/cuaderno_estadistico/parametros_cuaderno_estadistico.php"/>
  </connection>
  <connection id="1166" xr16:uid="{00000000-0015-0000-FFFF-FFFF8D040000}" name="Conexión11045" type="4" refreshedVersion="3" background="1" saveData="1">
    <webPr sourceData="1" parsePre="1" consecutive="1" xl2000="1" url="http://10.238.10.38:8080/ssp_estadistica/cuaderno/cuaderno_estadistico/p14_cap_sob_pob_x_sit_jur_excel.php?mes='Marzo'&amp;anio='2012'&amp;origen='excel'"/>
  </connection>
  <connection id="1167" xr16:uid="{00000000-0015-0000-FFFF-FFFF8E040000}" name="Conexión11046" type="4" refreshedVersion="3" background="1" saveData="1">
    <webPr sourceData="1" parsePre="1" consecutive="1" xl2000="1" url="http://10.238.10.38:8080/ssp_estadistica/notas/notas_secciones_cuaderno.php?mes='Marzo'&amp;anio='2012'&amp;idSeccion='9' "/>
  </connection>
  <connection id="1168" xr16:uid="{00000000-0015-0000-FFFF-FFFF8F040000}" name="Conexión11047" type="4" refreshedVersion="3" background="1">
    <webPr sourceData="1" parsePre="1" consecutive="1" xl2000="1" url="http://10.238.10.38:8080/ssp_estadistica/cuaderno/cuaderno_estadistico/parametros_cuaderno_estadistico.php"/>
  </connection>
  <connection id="1169" xr16:uid="{00000000-0015-0000-FFFF-FFFF90040000}" name="Conexión11048" type="4" refreshedVersion="3" background="1">
    <webPr sourceData="1" parsePre="1" consecutive="1" xl2000="1" url="http://10.238.10.38:8080/ssp_estadistica/cuaderno/cuaderno_estadistico/parametros_cuaderno_estadistico.php"/>
  </connection>
  <connection id="1170" xr16:uid="{00000000-0015-0000-FFFF-FFFF91040000}" name="Conexión11049" type="4" refreshedVersion="3" background="1">
    <webPr sourceData="1" parsePre="1" consecutive="1" xl2000="1" url="http://10.238.10.38:8080/ssp_estadistica/cuaderno/cuaderno_estadistico/p3_resumen_poblacion_excel.php?mes='Marzo'&amp;anio='2012'&amp;origen='excel'"/>
  </connection>
  <connection id="1171" xr16:uid="{00000000-0015-0000-FFFF-FFFF92040000}" name="Conexión1105" type="4" refreshedVersion="4" background="1" saveData="1">
    <webPr sourceData="1" parsePre="1" consecutive="1" xl2000="1" url="http://localhost:8080/ssp_estadistica/cuaderno/cuaderno_estadistico/p13_tipo_centros.php?mes='Abril'&amp;anio='2011'&amp;origen='excel'"/>
  </connection>
  <connection id="1172" xr16:uid="{00000000-0015-0000-FFFF-FFFF93040000}" name="Conexión11050" type="4" refreshedVersion="3" background="1">
    <webPr sourceData="1" parsePre="1" consecutive="1" xl2000="1" url="http://10.238.10.38:8080/ssp_estadistica/cuaderno/cuaderno_estadistico/p4_poblacion_penitenciaria_excel.php?mes='Marzo'&amp;anio='2012'&amp;origen='excel'"/>
  </connection>
  <connection id="1173" xr16:uid="{00000000-0015-0000-FFFF-FFFF94040000}" name="Conexión11051" type="4" refreshedVersion="3" background="1">
    <webPr sourceData="1" parsePre="1" consecutive="1" xl2000="1" url="http://10.238.10.38:8080/ssp_estadistica/notas/notas_secciones_cuaderno.php?mes='Marzo'&amp;anio='2012'&amp;idSeccion='2' "/>
  </connection>
  <connection id="1174" xr16:uid="{00000000-0015-0000-FFFF-FFFF95040000}" name="Conexión11052" type="4" refreshedVersion="3" background="1">
    <webPr sourceData="1" parsePre="1" consecutive="1" xl2000="1" url="http://10.238.10.38:8080/ssp_estadistica/cuaderno/cuaderno_estadistico/p5_pob_pen_x_Fue_excel.php?mes='Marzo'&amp;anio='2012'&amp;origen='excel'"/>
  </connection>
  <connection id="1175" xr16:uid="{00000000-0015-0000-FFFF-FFFF96040000}" name="Conexión11053" type="4" refreshedVersion="3" background="1">
    <webPr sourceData="1" parsePre="1" consecutive="1" xl2000="1" url="http://10.238.10.38:8080/ssp_estadistica/notas/notas_secciones_cuaderno.php?mes='Marzo'&amp;anio='2012'&amp;idSeccion='3' "/>
  </connection>
  <connection id="1176" xr16:uid="{00000000-0015-0000-FFFF-FFFF97040000}" name="Conexión11054" type="4" refreshedVersion="3" background="1">
    <webPr sourceData="1" parsePre="1" consecutive="1" xl2000="1" url="http://10.238.10.38:8080/ssp_estadistica/cuaderno/cuaderno_estadistico/p6_pob_pen_excel.php?mes='Marzo'&amp;anio='2012'&amp;origen='excel'"/>
  </connection>
  <connection id="1177" xr16:uid="{00000000-0015-0000-FFFF-FFFF98040000}" name="Conexión11055" type="4" refreshedVersion="3" background="1">
    <webPr sourceData="1" parsePre="1" consecutive="1" xl2000="1" url="http://10.238.10.38:8080/ssp_estadistica/notas/notas_secciones_cuaderno.php?mes='Marzo'&amp;anio='2012'&amp;idSeccion='17' "/>
  </connection>
  <connection id="1178" xr16:uid="{00000000-0015-0000-FFFF-FFFF99040000}" name="Conexión11056" type="4" refreshedVersion="3" background="1">
    <webPr sourceData="1" parsePre="1" consecutive="1" xl2000="1" url="http://10.238.10.38:8080/ssp_estadistica/cuaderno/cuaderno_estadistico/p7_comp_pob_xfuero_situacion_variacion.php?mes='Marzo'&amp;anio='2012'&amp;origen='excel'"/>
  </connection>
  <connection id="1179" xr16:uid="{00000000-0015-0000-FFFF-FFFF9A040000}" name="Conexión11057" type="4" refreshedVersion="3" background="1">
    <webPr sourceData="1" parsePre="1" consecutive="1" xl2000="1" url="http://10.238.10.38:8080/ssp_estadistica/notas/notas_secciones_cuaderno.php?mes='Marzo'&amp;anio='2012'&amp;idSeccion='4' "/>
  </connection>
  <connection id="1180" xr16:uid="{00000000-0015-0000-FFFF-FFFF9B040000}" name="Conexión11058" type="4" refreshedVersion="3" background="1">
    <webPr sourceData="1" parsePre="1" consecutive="1" xl2000="1" url="http://10.238.10.38:8080/ssp_estadistica/cuaderno/cuaderno_estadistico/p8_comportamiento_grafica_1.php?mes='Marzo'&amp;anio='2012'&amp;origen='excel'"/>
  </connection>
  <connection id="1181" xr16:uid="{00000000-0015-0000-FFFF-FFFF9C040000}" name="Conexión11059" type="4" refreshedVersion="3" background="1">
    <webPr sourceData="1" parsePre="1" consecutive="1" xl2000="1" url="http://10.238.10.38:8080/ssp_estadistica/cuaderno/cuaderno_estadistico/p8_comportamiento_grafica_2.php?mes='Marzo'&amp;anio='2012'&amp;origen='excel'"/>
  </connection>
  <connection id="1182" xr16:uid="{00000000-0015-0000-FFFF-FFFF9D040000}" name="Conexión1106" type="4" refreshedVersion="4" background="1" saveData="1">
    <webPr sourceData="1" parsePre="1" consecutive="1" xl2000="1" url="http://localhost:8080/ssp_estadistica/cuaderno/cuaderno_estadistico/p14_cap_sob_pob_x_sit_jur_excel.php?mes='Abril'&amp;anio='2011'&amp;origen='excel'"/>
  </connection>
  <connection id="1183" xr16:uid="{00000000-0015-0000-FFFF-FFFF9E040000}" name="Conexión11060" type="4" refreshedVersion="3" background="1">
    <webPr sourceData="1" parsePre="1" consecutive="1" xl2000="1" url="http://10.238.10.38:8080/ssp_estadistica/notas/notas_secciones_cuaderno.php?mes='Marzo'&amp;anio='2012'&amp;idSeccion='18' "/>
  </connection>
  <connection id="1184" xr16:uid="{00000000-0015-0000-FFFF-FFFF9F040000}" name="Conexión11061" type="4" refreshedVersion="3" background="1">
    <webPr sourceData="1" parsePre="1" consecutive="1" xl2000="1" url="http://10.238.10.38:8080/ssp_estadistica/cuaderno/cuaderno_estadistico/p9_comportamiento_grafica_1.php?mes='Marzo'&amp;anio='2012'&amp;origen='excel'"/>
  </connection>
  <connection id="1185" xr16:uid="{00000000-0015-0000-FFFF-FFFFA0040000}" name="Conexión11062" type="4" refreshedVersion="3" background="1">
    <webPr sourceData="1" parsePre="1" consecutive="1" xl2000="1" url="http://10.238.10.38:8080/ssp_estadistica/notas/notas_secciones_cuaderno.php?mes='Marzo'&amp;anio='2012'&amp;idSeccion='5' "/>
  </connection>
  <connection id="1186" xr16:uid="{00000000-0015-0000-FFFF-FFFFA1040000}" name="Conexión11063" type="4" refreshedVersion="3" background="1">
    <webPr sourceData="1" parsePre="1" consecutive="1" xl2000="1" url="http://10.238.10.38:8080/ssp_estadistica/cuaderno/cuaderno_estadistico/p10_gra_dis_cen_pen_excel.php?mes='Marzo'&amp;anio='2012'&amp;origen='excel'"/>
  </connection>
  <connection id="1187" xr16:uid="{00000000-0015-0000-FFFF-FFFFA2040000}" name="Conexión11064" type="4" refreshedVersion="3" background="1">
    <webPr sourceData="1" parsePre="1" consecutive="1" xl2000="1" url="http://10.238.10.38:8080/ssp_estadistica/notas/notas_secciones_cuaderno.php?mes='Marzo'&amp;anio='2012'&amp;idSeccion='6' "/>
  </connection>
  <connection id="1188" xr16:uid="{00000000-0015-0000-FFFF-FFFFA3040000}" name="Conexión11065" type="4" refreshedVersion="3" background="1">
    <webPr sourceData="1" parsePre="1" consecutive="1" xl2000="1" url="http://10.238.10.38:8080/ssp_estadistica/cuaderno/cuaderno_estadistico/p11_num_cen_cap_pob_sob_excel.php?mes='Marzo'&amp;anio='2012'&amp;origen='excel'"/>
  </connection>
  <connection id="1189" xr16:uid="{00000000-0015-0000-FFFF-FFFFA4040000}" name="Conexión11066" type="4" refreshedVersion="3" background="1">
    <webPr sourceData="1" parsePre="1" consecutive="1" xl2000="1" url="http://10.238.10.38:8080/ssp_estadistica/notas/notas_secciones_cuaderno.php?mes='Marzo'&amp;anio='2012'&amp;idSeccion='7' "/>
  </connection>
  <connection id="1190" xr16:uid="{00000000-0015-0000-FFFF-FFFFA5040000}" name="Conexión11067" type="4" refreshedVersion="3" background="1">
    <webPr sourceData="1" parsePre="1" consecutive="1" xl2000="1" url="http://10.238.10.38:8080/ssp_estadistica/cuaderno/cuaderno_estadistico/p12_sob_pen_excel.php?mes='Marzo'&amp;anio='2012'&amp;origen='excel'"/>
  </connection>
  <connection id="1191" xr16:uid="{00000000-0015-0000-FFFF-FFFFA6040000}" name="Conexión11068" type="4" refreshedVersion="3" background="1">
    <webPr sourceData="1" parsePre="1" consecutive="1" xl2000="1" url="http://10.238.10.38:8080/ssp_estadistica/notas/notas_secciones_cuaderno.php?mes='Marzo'&amp;anio='2012'&amp;idSeccion='19' "/>
  </connection>
  <connection id="1192" xr16:uid="{00000000-0015-0000-FFFF-FFFFA7040000}" name="Conexión11069" type="4" refreshedVersion="3" background="1">
    <webPr sourceData="1" parsePre="1" consecutive="1" xl2000="1" url="http://10.238.10.38:8080/ssp_estadistica/cuaderno/cuaderno_estadistico/p13_tipo_centros.php?mes='Marzo'&amp;anio='2012'&amp;origen='excel'"/>
  </connection>
  <connection id="1193" xr16:uid="{00000000-0015-0000-FFFF-FFFFA8040000}" name="Conexión1107" type="4" refreshedVersion="4" background="1" saveData="1">
    <webPr sourceData="1" parsePre="1" consecutive="1" xl2000="1" url="http://localhost:8080/ssp_estadistica/cuaderno/cuaderno_estadistico/p28_pob_pen_cen_fed_excel.php?mes='Abril'&amp;anio='2011'&amp;origen='excel'"/>
  </connection>
  <connection id="1194" xr16:uid="{00000000-0015-0000-FFFF-FFFFA9040000}" name="Conexión11070" type="4" refreshedVersion="3" background="1">
    <webPr sourceData="1" parsePre="1" consecutive="1" xl2000="1" url="http://10.238.10.38:8080/ssp_estadistica/notas/notas_secciones_cuaderno.php?mes='Marzo'&amp;anio='2012'&amp;idSeccion='8' "/>
  </connection>
  <connection id="1195" xr16:uid="{00000000-0015-0000-FFFF-FFFFAA040000}" name="Conexión11071" type="4" refreshedVersion="3" background="1">
    <webPr sourceData="1" parsePre="1" consecutive="1" xl2000="1" url="http://10.238.10.38:8080/ssp_estadistica/cuaderno/cuaderno_estadistico/p14_cap_sob_pob_x_sit_jur_excel.php?mes='Marzo'&amp;anio='2012'&amp;origen='excel'"/>
  </connection>
  <connection id="1196" xr16:uid="{00000000-0015-0000-FFFF-FFFFAB040000}" name="Conexión11072" type="4" refreshedVersion="3" background="1">
    <webPr sourceData="1" parsePre="1" consecutive="1" xl2000="1" url="http://10.238.10.38:8080/ssp_estadistica/notas/notas_secciones_cuaderno.php?mes='Marzo'&amp;anio='2012'&amp;idSeccion='9' "/>
  </connection>
  <connection id="1197" xr16:uid="{00000000-0015-0000-FFFF-FFFFAC040000}" name="Conexión11073" type="4" refreshedVersion="3" background="1">
    <webPr sourceData="1" parsePre="1" consecutive="1" xl2000="1" url="http://10.238.10.38:8080/ssp_estadistica/cuaderno/cuaderno_estadistico/parametros_cuaderno_estadistico.php"/>
  </connection>
  <connection id="1198" xr16:uid="{00000000-0015-0000-FFFF-FFFFAD040000}" name="Conexión11074" type="4" refreshedVersion="3" background="1">
    <webPr sourceData="1" parsePre="1" consecutive="1" xl2000="1" url="http://10.238.10.38:8080/ssp_estadistica/cuaderno/cuaderno_estadistico/parametros_cuaderno_estadistico.php"/>
  </connection>
  <connection id="1199" xr16:uid="{00000000-0015-0000-FFFF-FFFFAE040000}" name="Conexión11075" type="4" refreshedVersion="3" background="1">
    <webPr sourceData="1" parsePre="1" consecutive="1" xl2000="1" url="http://10.238.10.38:8080/ssp_estadistica/cuaderno/cuaderno_estadistico/p14_cap_sob_pob_x_sit_jur_excel.php?mes='Marzo'&amp;anio='2012'&amp;origen='excel'"/>
  </connection>
  <connection id="1200" xr16:uid="{00000000-0015-0000-FFFF-FFFFAF040000}" name="Conexión11076" type="4" refreshedVersion="3" background="1" saveData="1">
    <webPr sourceData="1" parsePre="1" consecutive="1" xl2000="1" url="http://10.238.10.38:8080/ssp_estadistica/cuaderno/cuaderno_estadistico/parametros_cuaderno_estadistico.php"/>
  </connection>
  <connection id="1201" xr16:uid="{00000000-0015-0000-FFFF-FFFFB0040000}" name="Conexión11077" type="4" refreshedVersion="3" background="1" saveData="1">
    <webPr sourceData="1" parsePre="1" consecutive="1" xl2000="1" url="http://10.238.10.38:8080/ssp_estadistica/cuaderno/cuaderno_estadistico/p14_cap_sob_pob_x_sit_jur_excel.php?mes='Marzo'&amp;anio='2012'&amp;origen='excel'"/>
  </connection>
  <connection id="1202" xr16:uid="{00000000-0015-0000-FFFF-FFFFB1040000}" name="Conexión11078" type="4" refreshedVersion="3" background="1" saveData="1">
    <webPr sourceData="1" parsePre="1" consecutive="1" xl2000="1" url="http://10.238.10.38:8080/ssp_estadistica/notas/notas_secciones_cuaderno.php?mes='Marzo'&amp;anio='2012'&amp;idSeccion='9' "/>
  </connection>
  <connection id="1203" xr16:uid="{00000000-0015-0000-FFFF-FFFFB2040000}" name="Conexión11079" type="4" refreshedVersion="3" background="1">
    <webPr sourceData="1" parsePre="1" consecutive="1" xl2000="1" url="http://10.238.10.38:8080/ssp_estadistica/cuaderno/cuaderno_estadistico/parametros_cuaderno_estadistico.php"/>
  </connection>
  <connection id="1204" xr16:uid="{00000000-0015-0000-FFFF-FFFFB3040000}" name="Conexión1108" type="4" refreshedVersion="4" background="1" saveData="1">
    <webPr sourceData="1" parsePre="1" consecutive="1" xl2000="1" url="http://localhost:8080/ssp_estadistica/cuaderno/cuaderno_estadistico/p29_poblacion_centrosfederales.php?mes='Abril'&amp;anio='2011'&amp;origen='excel'"/>
  </connection>
  <connection id="1205" xr16:uid="{00000000-0015-0000-FFFF-FFFFB4040000}" name="Conexión11080" type="4" refreshedVersion="3" background="1">
    <webPr sourceData="1" parsePre="1" consecutive="1" xl2000="1" url="http://10.238.10.38:8080/ssp_estadistica/cuaderno/cuaderno_estadistico/p14_cap_sob_pob_x_sit_jur_excel.php?mes='Marzo'&amp;anio='2012'&amp;origen='excel'"/>
  </connection>
  <connection id="1206" xr16:uid="{00000000-0015-0000-FFFF-FFFFB5040000}" name="Conexión11081" type="4" refreshedVersion="3" background="1">
    <webPr sourceData="1" parsePre="1" consecutive="1" xl2000="1" url="http://10.238.10.38:8080/ssp_estadistica/notas/notas_secciones_cuaderno.php?mes='Marzo'&amp;anio='2012'&amp;idSeccion='9' "/>
  </connection>
  <connection id="1207" xr16:uid="{00000000-0015-0000-FFFF-FFFFB6040000}" name="Conexión11082" type="4" refreshedVersion="3" background="1" saveData="1">
    <webPr sourceData="1" parsePre="1" consecutive="1" xl2000="1" url="http://10.238.10.38:8080/ssp_estadistica/cuaderno/cuaderno_estadistico/parametros_cuaderno_estadistico.php"/>
  </connection>
  <connection id="1208" xr16:uid="{00000000-0015-0000-FFFF-FFFFB7040000}" name="Conexión11083" type="4" refreshedVersion="3" background="1" saveData="1">
    <webPr sourceData="1" parsePre="1" consecutive="1" xl2000="1" url="http://10.238.10.38:8080/ssp_estadistica/cuaderno/cuaderno_estadistico/p3_resumen_poblacion_excel.php?mes='Marzo'&amp;anio='2012'&amp;origen='excel'"/>
  </connection>
  <connection id="1209" xr16:uid="{00000000-0015-0000-FFFF-FFFFB8040000}" name="Conexión11084" type="4" refreshedVersion="3" background="1" saveData="1">
    <webPr sourceData="1" parsePre="1" consecutive="1" xl2000="1" url="http://10.238.10.38:8080/ssp_estadistica/cuaderno/cuaderno_estadistico/p4_poblacion_penitenciaria_excel.php?mes='Marzo'&amp;anio='2012'&amp;origen='excel'"/>
  </connection>
  <connection id="1210" xr16:uid="{00000000-0015-0000-FFFF-FFFFB9040000}" name="Conexión11085" type="4" refreshedVersion="3" background="1" saveData="1">
    <webPr sourceData="1" parsePre="1" consecutive="1" xl2000="1" url="http://10.238.10.38:8080/ssp_estadistica/notas/notas_secciones_cuaderno.php?mes='Marzo'&amp;anio='2012'&amp;idSeccion='2' "/>
  </connection>
  <connection id="1211" xr16:uid="{00000000-0015-0000-FFFF-FFFFBA040000}" name="Conexión11086" type="4" refreshedVersion="3" background="1" saveData="1">
    <webPr sourceData="1" parsePre="1" consecutive="1" xl2000="1" url="http://10.238.10.38:8080/ssp_estadistica/cuaderno/cuaderno_estadistico/p5_pob_pen_x_Fue_excel.php?mes='Marzo'&amp;anio='2012'&amp;origen='excel'"/>
  </connection>
  <connection id="1212" xr16:uid="{00000000-0015-0000-FFFF-FFFFBB040000}" name="Conexión11087" type="4" refreshedVersion="3" background="1" saveData="1">
    <webPr sourceData="1" parsePre="1" consecutive="1" xl2000="1" url="http://10.238.10.38:8080/ssp_estadistica/notas/notas_secciones_cuaderno.php?mes='Marzo'&amp;anio='2012'&amp;idSeccion='3' "/>
  </connection>
  <connection id="1213" xr16:uid="{00000000-0015-0000-FFFF-FFFFBC040000}" name="Conexión11088" type="4" refreshedVersion="3" background="1" saveData="1">
    <webPr sourceData="1" parsePre="1" consecutive="1" xl2000="1" url="http://10.238.10.38:8080/ssp_estadistica/cuaderno/cuaderno_estadistico/p6_pob_pen_excel.php?mes='Marzo'&amp;anio='2012'&amp;origen='excel'"/>
  </connection>
  <connection id="1214" xr16:uid="{00000000-0015-0000-FFFF-FFFFBD040000}" name="Conexión11089" type="4" refreshedVersion="3" background="1" saveData="1">
    <webPr sourceData="1" parsePre="1" consecutive="1" xl2000="1" url="http://10.238.10.38:8080/ssp_estadistica/notas/notas_secciones_cuaderno.php?mes='Marzo'&amp;anio='2012'&amp;idSeccion='17' "/>
  </connection>
  <connection id="1215" xr16:uid="{00000000-0015-0000-FFFF-FFFFBE040000}" name="Conexión1109" type="4" refreshedVersion="4" background="1" saveData="1">
    <webPr sourceData="1" parsePre="1" consecutive="1" xl2000="1" url="http://localhost:8080/ssp_estadistica/cuaderno/cuaderno_estadistico/p29_poblacion_centrosfederales_grafica.php?mes='Abril'&amp;anio='2011'&amp;origen='excel'"/>
  </connection>
  <connection id="1216" xr16:uid="{00000000-0015-0000-FFFF-FFFFBF040000}" name="Conexión11090" type="4" refreshedVersion="3" background="1" saveData="1">
    <webPr sourceData="1" parsePre="1" consecutive="1" xl2000="1" url="http://10.238.10.38:8080/ssp_estadistica/cuaderno/cuaderno_estadistico/p7_comp_pob_xfuero_situacion_variacion.php?mes='Marzo'&amp;anio='2012'&amp;origen='excel'"/>
  </connection>
  <connection id="1217" xr16:uid="{00000000-0015-0000-FFFF-FFFFC0040000}" name="Conexión11091" type="4" refreshedVersion="3" background="1" saveData="1">
    <webPr sourceData="1" parsePre="1" consecutive="1" xl2000="1" url="http://10.238.10.38:8080/ssp_estadistica/notas/notas_secciones_cuaderno.php?mes='Marzo'&amp;anio='2012'&amp;idSeccion='4' "/>
  </connection>
  <connection id="1218" xr16:uid="{00000000-0015-0000-FFFF-FFFFC1040000}" name="Conexión11092" type="4" refreshedVersion="3" background="1" saveData="1">
    <webPr sourceData="1" parsePre="1" consecutive="1" xl2000="1" url="http://10.238.10.38:8080/ssp_estadistica/cuaderno/cuaderno_estadistico/p8_comportamiento_grafica_1.php?mes='Marzo'&amp;anio='2012'&amp;origen='excel'"/>
  </connection>
  <connection id="1219" xr16:uid="{00000000-0015-0000-FFFF-FFFFC2040000}" name="Conexión11093" type="4" refreshedVersion="3" background="1" saveData="1">
    <webPr sourceData="1" parsePre="1" consecutive="1" xl2000="1" url="http://10.238.10.38:8080/ssp_estadistica/cuaderno/cuaderno_estadistico/p8_comportamiento_grafica_2.php?mes='Marzo'&amp;anio='2012'&amp;origen='excel'"/>
  </connection>
  <connection id="1220" xr16:uid="{00000000-0015-0000-FFFF-FFFFC3040000}" name="Conexión11094" type="4" refreshedVersion="3" background="1" saveData="1">
    <webPr sourceData="1" parsePre="1" consecutive="1" xl2000="1" url="http://10.238.10.38:8080/ssp_estadistica/notas/notas_secciones_cuaderno.php?mes='Marzo'&amp;anio='2012'&amp;idSeccion='18' "/>
  </connection>
  <connection id="1221" xr16:uid="{00000000-0015-0000-FFFF-FFFFC4040000}" name="Conexión11095" type="4" refreshedVersion="3" background="1" saveData="1">
    <webPr sourceData="1" parsePre="1" consecutive="1" xl2000="1" url="http://10.238.10.38:8080/ssp_estadistica/cuaderno/cuaderno_estadistico/p9_comportamiento_grafica_1.php?mes='Marzo'&amp;anio='2012'&amp;origen='excel'"/>
  </connection>
  <connection id="1222" xr16:uid="{00000000-0015-0000-FFFF-FFFFC5040000}" name="Conexión11096" type="4" refreshedVersion="3" background="1" saveData="1">
    <webPr sourceData="1" parsePre="1" consecutive="1" xl2000="1" url="http://10.238.10.38:8080/ssp_estadistica/notas/notas_secciones_cuaderno.php?mes='Marzo'&amp;anio='2012'&amp;idSeccion='5' "/>
  </connection>
  <connection id="1223" xr16:uid="{00000000-0015-0000-FFFF-FFFFC6040000}" name="Conexión11097" type="4" refreshedVersion="3" background="1" saveData="1">
    <webPr sourceData="1" parsePre="1" consecutive="1" xl2000="1" url="http://10.238.10.38:8080/ssp_estadistica/cuaderno/cuaderno_estadistico/p10_gra_dis_cen_pen_excel.php?mes='Marzo'&amp;anio='2012'&amp;origen='excel'"/>
  </connection>
  <connection id="1224" xr16:uid="{00000000-0015-0000-FFFF-FFFFC7040000}" name="Conexión11098" type="4" refreshedVersion="3" background="1" saveData="1">
    <webPr sourceData="1" parsePre="1" consecutive="1" xl2000="1" url="http://10.238.10.38:8080/ssp_estadistica/notas/notas_secciones_cuaderno.php?mes='Marzo'&amp;anio='2012'&amp;idSeccion='6' "/>
  </connection>
  <connection id="1225" xr16:uid="{00000000-0015-0000-FFFF-FFFFC8040000}" name="Conexión11099" type="4" refreshedVersion="3" background="1" saveData="1">
    <webPr sourceData="1" parsePre="1" consecutive="1" xl2000="1" url="http://10.238.10.38:8080/ssp_estadistica/cuaderno/cuaderno_estadistico/p11_num_cen_cap_pob_sob_excel.php?mes='Marzo'&amp;anio='2012'&amp;origen='excel'"/>
  </connection>
  <connection id="1226" xr16:uid="{00000000-0015-0000-FFFF-FFFFC9040000}" name="Conexión111" type="4" refreshedVersion="3" background="1" saveData="1">
    <webPr sourceData="1" parsePre="1" consecutive="1" xl2000="1" url="http://localhost:8080/ssp_estadistica/cuaderno/centros_excel_dos.php?mes=Marzo&amp;anio=2011&amp;origen=excel&amp;IdSubseccion=7"/>
  </connection>
  <connection id="1227" xr16:uid="{00000000-0015-0000-FFFF-FFFFCA040000}" name="Conexión1110" type="4" refreshedVersion="4" background="1" saveData="1">
    <webPr sourceData="1" parsePre="1" consecutive="1" xl2000="1" url="http://localhost:8080/ssp_estadistica/cuaderno/cuaderno_estadistico/p34_ben_lib_ant_excel.php?mes='Abril'&amp;anio='2011'&amp;origen='excel'"/>
  </connection>
  <connection id="1228" xr16:uid="{00000000-0015-0000-FFFF-FFFFCB040000}" name="Conexión11100" type="4" refreshedVersion="3" background="1" saveData="1">
    <webPr sourceData="1" parsePre="1" consecutive="1" xl2000="1" url="http://10.238.10.38:8080/ssp_estadistica/notas/notas_secciones_cuaderno.php?mes='Marzo'&amp;anio='2012'&amp;idSeccion='7' "/>
  </connection>
  <connection id="1229" xr16:uid="{00000000-0015-0000-FFFF-FFFFCC040000}" name="Conexión11101" type="4" refreshedVersion="3" background="1" saveData="1">
    <webPr sourceData="1" parsePre="1" consecutive="1" xl2000="1" url="http://10.238.10.38:8080/ssp_estadistica/cuaderno/cuaderno_estadistico/p12_sob_pen_excel.php?mes='Marzo'&amp;anio='2012'&amp;origen='excel'"/>
  </connection>
  <connection id="1230" xr16:uid="{00000000-0015-0000-FFFF-FFFFCD040000}" name="Conexión11102" type="4" refreshedVersion="3" background="1" saveData="1">
    <webPr sourceData="1" parsePre="1" consecutive="1" xl2000="1" url="http://10.238.10.38:8080/ssp_estadistica/notas/notas_secciones_cuaderno.php?mes='Marzo'&amp;anio='2012'&amp;idSeccion='19' "/>
  </connection>
  <connection id="1231" xr16:uid="{00000000-0015-0000-FFFF-FFFFCE040000}" name="Conexión11103" type="4" refreshedVersion="3" background="1" saveData="1">
    <webPr sourceData="1" parsePre="1" consecutive="1" xl2000="1" url="http://10.238.10.38:8080/ssp_estadistica/cuaderno/cuaderno_estadistico/p13_tipo_centros.php?mes='Marzo'&amp;anio='2012'&amp;origen='excel'"/>
  </connection>
  <connection id="1232" xr16:uid="{00000000-0015-0000-FFFF-FFFFCF040000}" name="Conexión11104" type="4" refreshedVersion="3" background="1" saveData="1">
    <webPr sourceData="1" parsePre="1" consecutive="1" xl2000="1" url="http://10.238.10.38:8080/ssp_estadistica/notas/notas_secciones_cuaderno.php?mes='Marzo'&amp;anio='2012'&amp;idSeccion='8' "/>
  </connection>
  <connection id="1233" xr16:uid="{00000000-0015-0000-FFFF-FFFFD0040000}" name="Conexión11105" type="4" refreshedVersion="3" background="1" saveData="1">
    <webPr sourceData="1" parsePre="1" consecutive="1" xl2000="1" url="http://10.238.10.38:8080/ssp_estadistica/cuaderno/cuaderno_estadistico/p14_cap_sob_pob_x_sit_jur_excel.php?mes='Marzo'&amp;anio='2012'&amp;origen='excel'"/>
  </connection>
  <connection id="1234" xr16:uid="{00000000-0015-0000-FFFF-FFFFD1040000}" name="Conexión11106" type="4" refreshedVersion="3" background="1" saveData="1">
    <webPr sourceData="1" parsePre="1" consecutive="1" xl2000="1" url="http://10.238.10.38:8080/ssp_estadistica/notas/notas_secciones_cuaderno.php?mes='Marzo'&amp;anio='2012'&amp;idSeccion='9' "/>
  </connection>
  <connection id="1235" xr16:uid="{00000000-0015-0000-FFFF-FFFFD2040000}" name="Conexión11107" type="4" refreshedVersion="3" background="1" saveData="1">
    <webPr sourceData="1" parsePre="1" consecutive="1" xl2000="1" url="http://10.238.10.38:8080/ssp_estadistica/cuaderno/cuaderno_estadistico/p28_pob_pen_cen_fed_excel.php?mes='Marzo'&amp;anio='2012'&amp;origen='excel'"/>
  </connection>
  <connection id="1236" xr16:uid="{00000000-0015-0000-FFFF-FFFFD3040000}" name="Conexión11108" type="4" refreshedVersion="3" background="1" saveData="1">
    <webPr sourceData="1" parsePre="1" consecutive="1" xl2000="1" url="http://10.238.10.38:8080/ssp_estadistica/cuaderno/cuaderno_estadistico/parametros_cuaderno_estadistico.php"/>
  </connection>
  <connection id="1237" xr16:uid="{00000000-0015-0000-FFFF-FFFFD4040000}" name="Conexión11109" type="4" refreshedVersion="3" background="1" saveData="1">
    <webPr sourceData="1" parsePre="1" consecutive="1" xl2000="1" url="http://10.238.10.38:8080/ssp_estadistica/cuaderno/cuaderno_estadistico/p3_resumen_poblacion_excel.php?mes='Marzo'&amp;anio='2012'&amp;origen='excel'"/>
  </connection>
  <connection id="1238" xr16:uid="{00000000-0015-0000-FFFF-FFFFD5040000}" name="Conexión1111" type="4" refreshedVersion="4" background="1" saveData="1">
    <webPr sourceData="1" parsePre="1" consecutive="1" xl2000="1" url="http://localhost:8080/ssp_estadistica/cuaderno/cuaderno_estadistico/p35_gra_ben_lib_ant_excel.php?mes='Abril'&amp;anio='2011'&amp;origen='excel'"/>
  </connection>
  <connection id="1239" xr16:uid="{00000000-0015-0000-FFFF-FFFFD6040000}" name="Conexión11110" type="4" refreshedVersion="3" background="1" saveData="1">
    <webPr sourceData="1" parsePre="1" consecutive="1" xl2000="1" url="http://10.238.10.38:8080/ssp_estadistica/cuaderno/cuaderno_estadistico/p4_poblacion_penitenciaria_excel.php?mes='Marzo'&amp;anio='2012'&amp;origen='excel'"/>
  </connection>
  <connection id="1240" xr16:uid="{00000000-0015-0000-FFFF-FFFFD7040000}" name="Conexión11111" type="4" refreshedVersion="3" background="1" saveData="1">
    <webPr sourceData="1" parsePre="1" consecutive="1" xl2000="1" url="http://10.238.10.38:8080/ssp_estadistica/notas/notas_secciones_cuaderno.php?mes='Marzo'&amp;anio='2012'&amp;idSeccion='2' "/>
  </connection>
  <connection id="1241" xr16:uid="{00000000-0015-0000-FFFF-FFFFD8040000}" name="Conexión11112" type="4" refreshedVersion="3" background="1" saveData="1">
    <webPr sourceData="1" parsePre="1" consecutive="1" xl2000="1" url="http://10.238.10.38:8080/ssp_estadistica/cuaderno/cuaderno_estadistico/p5_pob_pen_x_Fue_excel.php?mes='Marzo'&amp;anio='2012'&amp;origen='excel'"/>
  </connection>
  <connection id="1242" xr16:uid="{00000000-0015-0000-FFFF-FFFFD9040000}" name="Conexión11113" type="4" refreshedVersion="3" background="1" saveData="1">
    <webPr sourceData="1" parsePre="1" consecutive="1" xl2000="1" url="http://10.238.10.38:8080/ssp_estadistica/notas/notas_secciones_cuaderno.php?mes='Marzo'&amp;anio='2012'&amp;idSeccion='3' "/>
  </connection>
  <connection id="1243" xr16:uid="{00000000-0015-0000-FFFF-FFFFDA040000}" name="Conexión11114" type="4" refreshedVersion="3" background="1" saveData="1">
    <webPr sourceData="1" parsePre="1" consecutive="1" xl2000="1" url="http://10.238.10.38:8080/ssp_estadistica/cuaderno/cuaderno_estadistico/p6_pob_pen_excel.php?mes='Marzo'&amp;anio='2012'&amp;origen='excel'"/>
  </connection>
  <connection id="1244" xr16:uid="{00000000-0015-0000-FFFF-FFFFDB040000}" name="Conexión11115" type="4" refreshedVersion="3" background="1" saveData="1">
    <webPr sourceData="1" parsePre="1" consecutive="1" xl2000="1" url="http://10.238.10.38:8080/ssp_estadistica/notas/notas_secciones_cuaderno.php?mes='Marzo'&amp;anio='2012'&amp;idSeccion='17' "/>
  </connection>
  <connection id="1245" xr16:uid="{00000000-0015-0000-FFFF-FFFFDC040000}" name="Conexión11116" type="4" refreshedVersion="3" background="1" saveData="1">
    <webPr sourceData="1" parsePre="1" consecutive="1" xl2000="1" url="http://10.238.10.38:8080/ssp_estadistica/cuaderno/cuaderno_estadistico/p7_comp_pob_xfuero_situacion_variacion.php?mes='Marzo'&amp;anio='2012'&amp;origen='excel'"/>
  </connection>
  <connection id="1246" xr16:uid="{00000000-0015-0000-FFFF-FFFFDD040000}" name="Conexión11117" type="4" refreshedVersion="3" background="1" saveData="1">
    <webPr sourceData="1" parsePre="1" consecutive="1" xl2000="1" url="http://10.238.10.38:8080/ssp_estadistica/notas/notas_secciones_cuaderno.php?mes='Marzo'&amp;anio='2012'&amp;idSeccion='4' "/>
  </connection>
  <connection id="1247" xr16:uid="{00000000-0015-0000-FFFF-FFFFDE040000}" name="Conexión11118" type="4" refreshedVersion="3" background="1" saveData="1">
    <webPr sourceData="1" parsePre="1" consecutive="1" xl2000="1" url="http://10.238.10.38:8080/ssp_estadistica/cuaderno/cuaderno_estadistico/p8_comportamiento_grafica_1.php?mes='Marzo'&amp;anio='2012'&amp;origen='excel'"/>
  </connection>
  <connection id="1248" xr16:uid="{00000000-0015-0000-FFFF-FFFFDF040000}" name="Conexión11119" type="4" refreshedVersion="3" background="1" saveData="1">
    <webPr sourceData="1" parsePre="1" consecutive="1" xl2000="1" url="http://10.238.10.38:8080/ssp_estadistica/cuaderno/cuaderno_estadistico/p8_comportamiento_grafica_2.php?mes='Marzo'&amp;anio='2012'&amp;origen='excel'"/>
  </connection>
  <connection id="1249" xr16:uid="{00000000-0015-0000-FFFF-FFFFE0040000}" name="Conexión1112" type="4" refreshedVersion="4" background="1" saveData="1">
    <webPr sourceData="1" parsePre="1" consecutive="1" xl2000="1" url="http://localhost:8080/ssp_estadistica/cuaderno/cuaderno_estadistico/p36_ben_lib_ant_excel.php?mes='Abril'&amp;anio='2011'&amp;origen='excel'"/>
  </connection>
  <connection id="1250" xr16:uid="{00000000-0015-0000-FFFF-FFFFE1040000}" name="Conexión11120" type="4" refreshedVersion="3" background="1" saveData="1">
    <webPr sourceData="1" parsePre="1" consecutive="1" xl2000="1" url="http://10.238.10.38:8080/ssp_estadistica/notas/notas_secciones_cuaderno.php?mes='Marzo'&amp;anio='2012'&amp;idSeccion='18' "/>
  </connection>
  <connection id="1251" xr16:uid="{00000000-0015-0000-FFFF-FFFFE2040000}" name="Conexión11121" type="4" refreshedVersion="3" background="1" saveData="1">
    <webPr sourceData="1" parsePre="1" consecutive="1" xl2000="1" url="http://10.238.10.38:8080/ssp_estadistica/cuaderno/cuaderno_estadistico/p9_comportamiento_grafica_1.php?mes='Marzo'&amp;anio='2012'&amp;origen='excel'"/>
  </connection>
  <connection id="1252" xr16:uid="{00000000-0015-0000-FFFF-FFFFE3040000}" name="Conexión11122" type="4" refreshedVersion="3" background="1" saveData="1">
    <webPr sourceData="1" parsePre="1" consecutive="1" xl2000="1" url="http://10.238.10.38:8080/ssp_estadistica/notas/notas_secciones_cuaderno.php?mes='Marzo'&amp;anio='2012'&amp;idSeccion='5' "/>
  </connection>
  <connection id="1253" xr16:uid="{00000000-0015-0000-FFFF-FFFFE4040000}" name="Conexión11123" type="4" refreshedVersion="3" background="1" saveData="1">
    <webPr sourceData="1" parsePre="1" consecutive="1" xl2000="1" url="http://10.238.10.38:8080/ssp_estadistica/cuaderno/cuaderno_estadistico/p10_gra_dis_cen_pen_excel.php?mes='Marzo'&amp;anio='2012'&amp;origen='excel'"/>
  </connection>
  <connection id="1254" xr16:uid="{00000000-0015-0000-FFFF-FFFFE5040000}" name="Conexión11124" type="4" refreshedVersion="3" background="1" saveData="1">
    <webPr sourceData="1" parsePre="1" consecutive="1" xl2000="1" url="http://10.238.10.38:8080/ssp_estadistica/notas/notas_secciones_cuaderno.php?mes='Marzo'&amp;anio='2012'&amp;idSeccion='6' "/>
  </connection>
  <connection id="1255" xr16:uid="{00000000-0015-0000-FFFF-FFFFE6040000}" name="Conexión11125" type="4" refreshedVersion="3" background="1" saveData="1">
    <webPr sourceData="1" parsePre="1" consecutive="1" xl2000="1" url="http://10.238.10.38:8080/ssp_estadistica/cuaderno/cuaderno_estadistico/p11_num_cen_cap_pob_sob_excel.php?mes='Marzo'&amp;anio='2012'&amp;origen='excel'"/>
  </connection>
  <connection id="1256" xr16:uid="{00000000-0015-0000-FFFF-FFFFE7040000}" name="Conexión11126" type="4" refreshedVersion="3" background="1" saveData="1">
    <webPr sourceData="1" parsePre="1" consecutive="1" xl2000="1" url="http://10.238.10.38:8080/ssp_estadistica/notas/notas_secciones_cuaderno.php?mes='Marzo'&amp;anio='2012'&amp;idSeccion='7' "/>
  </connection>
  <connection id="1257" xr16:uid="{00000000-0015-0000-FFFF-FFFFE8040000}" name="Conexión11127" type="4" refreshedVersion="3" background="1" saveData="1">
    <webPr sourceData="1" parsePre="1" consecutive="1" xl2000="1" url="http://10.238.10.38:8080/ssp_estadistica/cuaderno/cuaderno_estadistico/p12_sob_pen_excel.php?mes='Marzo'&amp;anio='2012'&amp;origen='excel'"/>
  </connection>
  <connection id="1258" xr16:uid="{00000000-0015-0000-FFFF-FFFFE9040000}" name="Conexión11128" type="4" refreshedVersion="3" background="1" saveData="1">
    <webPr sourceData="1" parsePre="1" consecutive="1" xl2000="1" url="http://10.238.10.38:8080/ssp_estadistica/notas/notas_secciones_cuaderno.php?mes='Marzo'&amp;anio='2012'&amp;idSeccion='19' "/>
  </connection>
  <connection id="1259" xr16:uid="{00000000-0015-0000-FFFF-FFFFEA040000}" name="Conexión11129" type="4" refreshedVersion="3" background="1" saveData="1">
    <webPr sourceData="1" parsePre="1" consecutive="1" xl2000="1" url="http://10.238.10.38:8080/ssp_estadistica/cuaderno/cuaderno_estadistico/p13_tipo_centros.php?mes='Marzo'&amp;anio='2012'&amp;origen='excel'"/>
  </connection>
  <connection id="1260" xr16:uid="{00000000-0015-0000-FFFF-FFFFEB040000}" name="Conexión1113" type="4" refreshedVersion="4" background="1" saveData="1">
    <webPr sourceData="1" parsePre="1" consecutive="1" xl2000="1" url="http://localhost:8080/ssp_estadistica/cuaderno/cuaderno_estadistico/p37_gra_pob_lib_vig_excel.php?mes='Abril'&amp;anio='2011'&amp;origen='excel'"/>
  </connection>
  <connection id="1261" xr16:uid="{00000000-0015-0000-FFFF-FFFFEC040000}" name="Conexión11130" type="4" refreshedVersion="3" background="1" saveData="1">
    <webPr sourceData="1" parsePre="1" consecutive="1" xl2000="1" url="http://10.238.10.38:8080/ssp_estadistica/notas/notas_secciones_cuaderno.php?mes='Marzo'&amp;anio='2012'&amp;idSeccion='8' "/>
  </connection>
  <connection id="1262" xr16:uid="{00000000-0015-0000-FFFF-FFFFED040000}" name="Conexión11131" type="4" refreshedVersion="3" background="1" saveData="1">
    <webPr sourceData="1" parsePre="1" consecutive="1" xl2000="1" url="http://10.238.10.38:8080/ssp_estadistica/cuaderno/cuaderno_estadistico/p14_cap_sob_pob_x_sit_jur_excel.php?mes='Marzo'&amp;anio='2012'&amp;origen='excel'"/>
  </connection>
  <connection id="1263" xr16:uid="{00000000-0015-0000-FFFF-FFFFEE040000}" name="Conexión11132" type="4" refreshedVersion="3" background="1" saveData="1">
    <webPr sourceData="1" parsePre="1" consecutive="1" xl2000="1" url="http://10.238.10.38:8080/ssp_estadistica/notas/notas_secciones_cuaderno.php?mes='Marzo'&amp;anio='2012'&amp;idSeccion='9' "/>
  </connection>
  <connection id="1264" xr16:uid="{00000000-0015-0000-FFFF-FFFFEF040000}" name="Conexión11133" type="4" refreshedVersion="3" background="1" saveData="1">
    <webPr sourceData="1" parsePre="1" consecutive="1" xl2000="1" url="http://10.238.10.38:8080/ssp_estadistica/cuaderno/cuaderno_estadistico/p28_pob_pen_cen_fed_excel.php?mes='Marzo'&amp;anio='2012'&amp;origen='excel'"/>
  </connection>
  <connection id="1265" xr16:uid="{00000000-0015-0000-FFFF-FFFFF0040000}" name="Conexión11134" type="4" refreshedVersion="3" background="1" saveData="1">
    <webPr sourceData="1" parsePre="1" consecutive="1" xl2000="1" url="http://10.238.10.38:8080/ssp_estadistica/notas/notas_secciones_cuaderno.php?mes='Marzo'&amp;anio='2012'&amp;idSeccion='10' "/>
  </connection>
  <connection id="1266" xr16:uid="{00000000-0015-0000-FFFF-FFFFF1040000}" name="Conexión11135" type="4" refreshedVersion="3" background="1">
    <webPr sourceData="1" parsePre="1" consecutive="1" xl2000="1" url="http://10.238.10.38:8080/ssp_estadistica/cuaderno/cuaderno_estadistico/parametros_cuaderno_estadistico.php"/>
  </connection>
  <connection id="1267" xr16:uid="{00000000-0015-0000-FFFF-FFFFF2040000}" name="Conexión11136" type="4" refreshedVersion="3" background="1">
    <webPr sourceData="1" parsePre="1" consecutive="1" xl2000="1" url="http://10.238.10.38:8080/ssp_estadistica/cuaderno/cuaderno_estadistico/p29_poblacion_centrosfederales.php?mes='Enero'&amp;anio='2012'&amp;origen='excel'"/>
  </connection>
  <connection id="1268" xr16:uid="{00000000-0015-0000-FFFF-FFFFF3040000}" name="Conexión11137" type="4" refreshedVersion="3" background="1">
    <webPr sourceData="1" parsePre="1" consecutive="1" xl2000="1" url="http://10.238.10.38:8080/ssp_estadistica/cuaderno/cuaderno_estadistico/parametros_cuaderno_estadistico.php"/>
  </connection>
  <connection id="1269" xr16:uid="{00000000-0015-0000-FFFF-FFFFF4040000}" name="Conexión11138" type="4" refreshedVersion="3" background="1">
    <webPr sourceData="1" parsePre="1" consecutive="1" xl2000="1" url="http://10.238.10.38:8080/ssp_estadistica/cuaderno/cuaderno_estadistico/p29_poblacion_centrosfederales.php?mes='Enero'&amp;anio='2010'&amp;origen='excel'"/>
  </connection>
  <connection id="1270" xr16:uid="{00000000-0015-0000-FFFF-FFFFF5040000}" name="Conexión11139" type="4" refreshedVersion="3" background="1" saveData="1">
    <webPr sourceData="1" parsePre="1" consecutive="1" xl2000="1" url="http://10.238.10.38:8080/ssp_estadistica/cuaderno/cuaderno_estadistico/parametros_cuaderno_estadistico.php"/>
  </connection>
  <connection id="1271" xr16:uid="{00000000-0015-0000-FFFF-FFFFF6040000}" name="Conexión1114" type="4" refreshedVersion="4" background="1" saveData="1">
    <webPr sourceData="1" parsePre="1" consecutive="1" xl2000="1" url="http://localhost:8080/ssp_estadistica/cuaderno/cuaderno_estadistico/p38_res_lib_ant_excel.php?mes='Abril'&amp;anio='2011'&amp;origen='excel'"/>
  </connection>
  <connection id="1272" xr16:uid="{00000000-0015-0000-FFFF-FFFFF7040000}" name="Conexión11140" type="4" refreshedVersion="3" background="1" saveData="1">
    <webPr sourceData="1" parsePre="1" consecutive="1" xl2000="1" url="http://10.238.10.38:8080/ssp_estadistica/cuaderno/cuaderno_estadistico/p29_poblacion_centrosfederales.php?mes='Marzo'&amp;anio='2012'&amp;origen='excel'"/>
  </connection>
  <connection id="1273" xr16:uid="{00000000-0015-0000-FFFF-FFFFF8040000}" name="Conexión11141" type="4" refreshedVersion="3" background="1">
    <webPr sourceData="1" parsePre="1" consecutive="1" xl2000="1" url="http://10.238.10.38:8080/ssp_estadistica/cuaderno/cuaderno_estadistico/parametros_cuaderno_estadistico.php"/>
  </connection>
  <connection id="1274" xr16:uid="{00000000-0015-0000-FFFF-FFFFF9040000}" name="Conexión11142" type="4" refreshedVersion="3" background="1">
    <webPr sourceData="1" parsePre="1" consecutive="1" xl2000="1" url="http://10.238.10.38:8080/ssp_estadistica/cuaderno/cuaderno_estadistico/p29_poblacion_centrosfederales.php?mes='Marzo'&amp;anio='2012'&amp;origen='excel'"/>
  </connection>
  <connection id="1275" xr16:uid="{00000000-0015-0000-FFFF-FFFFFA040000}" name="Conexión11143" type="4" refreshedVersion="3" background="1">
    <webPr sourceData="1" parsePre="1" consecutive="1" xl2000="1" url="http://10.238.10.38:8080/ssp_estadistica/cuaderno/cuaderno_estadistico/parametros_cuaderno_estadistico.php"/>
  </connection>
  <connection id="1276" xr16:uid="{00000000-0015-0000-FFFF-FFFFFB040000}" name="Conexión11144" type="4" refreshedVersion="3" background="1">
    <webPr sourceData="1" parsePre="1" consecutive="1" xl2000="1" url="http://10.238.10.38:8080/ssp_estadistica/cuaderno/cuaderno_estadistico/p29_poblacion_centrosfederales.php?mes='Marzo'&amp;anio='2012'&amp;origen='excel'"/>
  </connection>
  <connection id="1277" xr16:uid="{00000000-0015-0000-FFFF-FFFFFC040000}" name="Conexión11145" type="4" refreshedVersion="3" background="1" saveData="1">
    <webPr sourceData="1" parsePre="1" consecutive="1" xl2000="1" url="http://10.238.10.38:8080/ssp_estadistica/cuaderno/cuaderno_estadistico/parametros_cuaderno_estadistico.php"/>
  </connection>
  <connection id="1278" xr16:uid="{00000000-0015-0000-FFFF-FFFFFD040000}" name="Conexión11146" type="4" refreshedVersion="3" background="1" saveData="1">
    <webPr sourceData="1" parsePre="1" consecutive="1" xl2000="1" url="http://10.238.10.38:8080/ssp_estadistica/cuaderno/cuaderno_estadistico/p29_poblacion_centrosfederales.php?mes='Marzo'&amp;anio='2012'&amp;origen='excel'"/>
  </connection>
  <connection id="1279" xr16:uid="{00000000-0015-0000-FFFF-FFFFFE040000}" name="Conexión11147" type="4" refreshedVersion="3" background="1">
    <webPr sourceData="1" parsePre="1" consecutive="1" xl2000="1" url="http://10.238.10.38:8080/ssp_estadistica/cuaderno/cuaderno_estadistico/parametros_cuaderno_estadistico.php"/>
  </connection>
  <connection id="1280" xr16:uid="{00000000-0015-0000-FFFF-FFFFFF040000}" name="Conexión11148" type="4" refreshedVersion="3" background="1">
    <webPr sourceData="1" parsePre="1" consecutive="1" xl2000="1" url="http://10.238.10.38:8080/ssp_estadistica/cuaderno/cuaderno_estadistico/p11_num_cen_cap_pob_sob_excel.php?mes='Marzo'&amp;anio='2012'&amp;origen='excel'"/>
  </connection>
  <connection id="1281" xr16:uid="{00000000-0015-0000-FFFF-FFFF00050000}" name="Conexión11149" type="4" refreshedVersion="3" background="1" saveData="1">
    <webPr sourceData="1" parsePre="1" consecutive="1" xl2000="1" url="http://10.238.10.38:8080/ssp_estadistica/cuaderno/cuaderno_estadistico/parametros_cuaderno_estadistico.php"/>
  </connection>
  <connection id="1282" xr16:uid="{00000000-0015-0000-FFFF-FFFF01050000}" name="Conexión1115" type="4" refreshedVersion="4" background="1" saveData="1">
    <webPr sourceData="1" parsePre="1" consecutive="1" xl2000="1" url="http://localhost:8080/ssp_estadistica/cuaderno/cuaderno_estadistico/p39_gra_pob_lib_vig_excel.php?mes='Abril'&amp;anio='2011'&amp;origen='excel'"/>
  </connection>
  <connection id="1283" xr16:uid="{00000000-0015-0000-FFFF-FFFF02050000}" name="Conexión11150" type="4" refreshedVersion="3" background="1" saveData="1">
    <webPr sourceData="1" parsePre="1" consecutive="1" xl2000="1" url="http://10.238.10.38:8080/ssp_estadistica/cuaderno/cuaderno_estadistico/p29_poblacion_centrosfederales.php?mes='Marzo'&amp;anio='2012'&amp;origen='excel'"/>
  </connection>
  <connection id="1284" xr16:uid="{00000000-0015-0000-FFFF-FFFF03050000}" name="Conexión11151" type="4" refreshedVersion="3" background="1">
    <webPr sourceData="1" parsePre="1" consecutive="1" xl2000="1" url="http://10.238.10.38:8080/ssp_estadistica/cuaderno/cuaderno_estadistico/parametros_cuaderno_estadistico.php"/>
  </connection>
  <connection id="1285" xr16:uid="{00000000-0015-0000-FFFF-FFFF04050000}" name="Conexión11152" type="4" refreshedVersion="3" background="1">
    <webPr sourceData="1" parsePre="1" consecutive="1" xl2000="1" url="http://10.238.10.38:8080/ssp_estadistica/cuaderno/cuaderno_estadistico/p29_poblacion_centrosfederales_nueva.php?mes='Marzo'&amp;anio='2012'&amp;origen='excel'"/>
  </connection>
  <connection id="1286" xr16:uid="{00000000-0015-0000-FFFF-FFFF05050000}" name="Conexión11153" type="4" refreshedVersion="3" background="1" saveData="1">
    <webPr sourceData="1" parsePre="1" consecutive="1" xl2000="1" url="http://10.238.10.38:8080/ssp_estadistica/cuaderno/cuaderno_estadistico/parametros_cuaderno_estadistico.php"/>
  </connection>
  <connection id="1287" xr16:uid="{00000000-0015-0000-FFFF-FFFF06050000}" name="Conexión11154" type="4" refreshedVersion="3" background="1" saveData="1">
    <webPr sourceData="1" parsePre="1" consecutive="1" xl2000="1" url="http://10.238.10.38:8080/ssp_estadistica/cuaderno/cuaderno_estadistico/p29_poblacion_centrosfederales_nueva.php?mes='Marzo'&amp;anio='2012'&amp;origen='excel'"/>
  </connection>
  <connection id="1288" xr16:uid="{00000000-0015-0000-FFFF-FFFF07050000}" name="Conexión11155" type="4" refreshedVersion="3" background="1" saveData="1">
    <webPr sourceData="1" parsePre="1" consecutive="1" xl2000="1" url="http://10.238.10.38:8080/ssp_estadistica/cuaderno/cuaderno_estadistico/parametros_cuaderno_estadistico.php"/>
  </connection>
  <connection id="1289" xr16:uid="{00000000-0015-0000-FFFF-FFFF08050000}" name="Conexión11156" type="4" refreshedVersion="3" background="1" saveData="1">
    <webPr sourceData="1" parsePre="1" consecutive="1" xl2000="1" url="http://10.238.10.38:8080/ssp_estadistica/cuaderno/cuaderno_estadistico/p29_poblacion_centrosfederales_nueva.php?mes='Marzo'&amp;anio='2012'&amp;origen='excel'"/>
  </connection>
  <connection id="1290" xr16:uid="{00000000-0015-0000-FFFF-FFFF09050000}" name="Conexión11157" type="4" refreshedVersion="3" background="1" saveData="1">
    <webPr sourceData="1" parsePre="1" consecutive="1" xl2000="1" url="http://10.238.10.38:8080/ssp_estadistica/cuaderno/cuaderno_estadistico/p29_totales_generales.php?mes='Marzo'&amp;anio='2012'&amp;origen='excel'"/>
  </connection>
  <connection id="1291" xr16:uid="{00000000-0015-0000-FFFF-FFFF0A050000}" name="Conexión11158" type="4" refreshedVersion="3" background="1">
    <webPr sourceData="1" parsePre="1" consecutive="1" xl2000="1" url="http://10.238.10.38:8080/ssp_estadistica/cuaderno/cuaderno_estadistico/parametros_cuaderno_estadistico.php"/>
  </connection>
  <connection id="1292" xr16:uid="{00000000-0015-0000-FFFF-FFFF0B050000}" name="Conexión11159" type="4" refreshedVersion="3" background="1">
    <webPr sourceData="1" parsePre="1" consecutive="1" xl2000="1" url="http://10.238.10.38:8080/ssp_estadistica/cuaderno/cuaderno_estadistico/p29_poblacion_centrosfederales_nueva.php?mes='Marzo'&amp;anio='2012'&amp;origen='excel'"/>
  </connection>
  <connection id="1293" xr16:uid="{00000000-0015-0000-FFFF-FFFF0C050000}" name="Conexión1116" type="4" refreshedVersion="4" background="1" saveData="1">
    <webPr sourceData="1" parsePre="1" consecutive="1" xl2000="1" url="http://localhost:8080/ssp_estadistica/cuaderno/cuaderno_estadistico/p40_inc_pen_excel.php?mes='Abril'&amp;anio='2011'&amp;origen='excel'"/>
  </connection>
  <connection id="1294" xr16:uid="{00000000-0015-0000-FFFF-FFFF0D050000}" name="Conexión11160" type="4" refreshedVersion="3" background="1">
    <webPr sourceData="1" parsePre="1" consecutive="1" xl2000="1" url="http://10.238.10.38:8080/ssp_estadistica/cuaderno/cuaderno_estadistico/p29_totales_generales.php?mes='Marzo'&amp;anio='2012'&amp;origen='excel'"/>
  </connection>
  <connection id="1295" xr16:uid="{00000000-0015-0000-FFFF-FFFF0E050000}" name="Conexión11161" type="4" refreshedVersion="3" background="1">
    <webPr sourceData="1" parsePre="1" consecutive="1" xl2000="1" url="http://10.238.10.38:8080/ssp_estadistica/cuaderno/cuaderno_estadistico/parametros_cuaderno_estadistico.php"/>
  </connection>
  <connection id="1296" xr16:uid="{00000000-0015-0000-FFFF-FFFF0F050000}" name="Conexión11162" type="4" refreshedVersion="3" background="1">
    <webPr sourceData="1" parsePre="1" consecutive="1" xl2000="1" url="http://10.238.10.38:8080/ssp_estadistica/cuaderno/cuaderno_estadistico/p29_poblacion_centrosfederales_nueva.php?mes='Marzo'&amp;anio='2012'&amp;origen='excel'"/>
  </connection>
  <connection id="1297" xr16:uid="{00000000-0015-0000-FFFF-FFFF10050000}" name="Conexión11163" type="4" refreshedVersion="3" background="1">
    <webPr sourceData="1" parsePre="1" consecutive="1" xl2000="1" url="http://10.238.10.38:8080/ssp_estadistica/cuaderno/cuaderno_estadistico/p29_totales_generales.php?mes='Marzo'&amp;anio='2012'&amp;origen='excel'"/>
  </connection>
  <connection id="1298" xr16:uid="{00000000-0015-0000-FFFF-FFFF11050000}" name="Conexión11164" type="4" refreshedVersion="3" background="1" saveData="1">
    <webPr sourceData="1" parsePre="1" consecutive="1" xl2000="1" url="http://10.238.10.38:8080/ssp_estadistica/cuaderno/cuaderno_estadistico/parametros_cuaderno_estadistico.php"/>
  </connection>
  <connection id="1299" xr16:uid="{00000000-0015-0000-FFFF-FFFF12050000}" name="Conexión11165" type="4" refreshedVersion="3" background="1" saveData="1">
    <webPr sourceData="1" parsePre="1" consecutive="1" xl2000="1" url="http://10.238.10.38:8080/ssp_estadistica/cuaderno/cuaderno_estadistico/p29_poblacion_centrosfederales_nueva.php?mes='Marzo'&amp;anio='2012'&amp;origen='excel'"/>
  </connection>
  <connection id="1300" xr16:uid="{00000000-0015-0000-FFFF-FFFF13050000}" name="Conexión11166" type="4" refreshedVersion="3" background="1" saveData="1">
    <webPr sourceData="1" parsePre="1" consecutive="1" xl2000="1" url="http://10.238.10.38:8080/ssp_estadistica/cuaderno/cuaderno_estadistico/p29_totales_generales.php?mes='Marzo'&amp;anio='2012'&amp;origen='excel'"/>
  </connection>
  <connection id="1301" xr16:uid="{00000000-0015-0000-FFFF-FFFF14050000}" name="Conexión11167" type="4" refreshedVersion="3" background="1">
    <webPr sourceData="1" parsePre="1" consecutive="1" xl2000="1" url="http://10.238.10.38:8080/ssp_estadistica/cuaderno/cuaderno_estadistico/parametros_cuaderno_estadistico.php"/>
  </connection>
  <connection id="1302" xr16:uid="{00000000-0015-0000-FFFF-FFFF15050000}" name="Conexión11168" type="4" refreshedVersion="3" background="1">
    <webPr sourceData="1" parsePre="1" consecutive="1" xl2000="1" url="http://10.238.10.38:8080/ssp_estadistica/cuaderno/cuaderno_estadistico/p29_poblacion_centrosfederales_nueva.php?mes='Marzo'&amp;anio='2012'&amp;origen='excel'"/>
  </connection>
  <connection id="1303" xr16:uid="{00000000-0015-0000-FFFF-FFFF16050000}" name="Conexión11169" type="4" refreshedVersion="3" background="1">
    <webPr sourceData="1" parsePre="1" consecutive="1" xl2000="1" url="http://10.238.10.38:8080/ssp_estadistica/cuaderno/cuaderno_estadistico/p29_totales_generales.php?mes='Marzo'&amp;anio='2012'&amp;origen='excel'"/>
  </connection>
  <connection id="1304" xr16:uid="{00000000-0015-0000-FFFF-FFFF17050000}" name="Conexión1117" type="4" refreshedVersion="4" background="1" saveData="1">
    <webPr sourceData="1" parsePre="1" consecutive="1" xl2000="1" url="http://localhost:8080/ssp_estadistica/cuaderno/cuaderno_estadistico/p41_int_inv_inc_pen_excel.php?mes='Abril'&amp;anio='2011'&amp;origen='excel'"/>
  </connection>
  <connection id="1305" xr16:uid="{00000000-0015-0000-FFFF-FFFF18050000}" name="Conexión11170" type="4" refreshedVersion="3" background="1" saveData="1">
    <webPr sourceData="1" parsePre="1" consecutive="1" xl2000="1" url="http://10.238.10.38:8080/ssp_estadistica/cuaderno/cuaderno_estadistico/parametros_cuaderno_estadistico.php"/>
  </connection>
  <connection id="1306" xr16:uid="{00000000-0015-0000-FFFF-FFFF19050000}" name="Conexión11171" type="4" refreshedVersion="3" background="1" saveData="1">
    <webPr sourceData="1" parsePre="1" consecutive="1" xl2000="1" url="http://10.238.10.38:8080/ssp_estadistica/cuaderno/cuaderno_estadistico/p29_poblacion_centrosfederales_nueva.php?mes='Marzo'&amp;anio='2012'&amp;origen='excel'"/>
  </connection>
  <connection id="1307" xr16:uid="{00000000-0015-0000-FFFF-FFFF1A050000}" name="Conexión11172" type="4" refreshedVersion="3" background="1" saveData="1">
    <webPr sourceData="1" parsePre="1" consecutive="1" xl2000="1" url="http://10.238.10.38:8080/ssp_estadistica/cuaderno/cuaderno_estadistico/p29_totales_generales.php?mes='Marzo'&amp;anio='2012'&amp;origen='excel'"/>
  </connection>
  <connection id="1308" xr16:uid="{00000000-0015-0000-FFFF-FFFF1B050000}" name="Conexión11173" type="4" refreshedVersion="3" background="1" saveData="1">
    <webPr sourceData="1" parsePre="1" consecutive="1" xl2000="1" url="http://10.238.10.38:8080/ssp_estadistica/cuaderno/cuaderno_estadistico/parametros_cuaderno_estadistico.php"/>
  </connection>
  <connection id="1309" xr16:uid="{00000000-0015-0000-FFFF-FFFF1C050000}" name="Conexión11174" type="4" refreshedVersion="3" background="1" saveData="1">
    <webPr sourceData="1" parsePre="1" consecutive="1" xl2000="1" url="http://10.238.10.38:8080/ssp_estadistica/cuaderno/cuaderno_estadistico/p29_poblacion_centrosfederales_nueva.php?mes='Marzo'&amp;anio='2012'&amp;origen='excel'"/>
  </connection>
  <connection id="1310" xr16:uid="{00000000-0015-0000-FFFF-FFFF1D050000}" name="Conexión11175" type="4" refreshedVersion="3" background="1" saveData="1">
    <webPr sourceData="1" parsePre="1" consecutive="1" xl2000="1" url="http://10.238.10.38:8080/ssp_estadistica/cuaderno/cuaderno_estadistico/p29_totales_generales.php?mes='Marzo'&amp;anio='2012'&amp;origen='excel'"/>
  </connection>
  <connection id="1311" xr16:uid="{00000000-0015-0000-FFFF-FFFF1E050000}" name="Conexión11176" type="4" refreshedVersion="3" background="1" saveData="1">
    <webPr sourceData="1" parsePre="1" consecutive="1" xl2000="1" url="http://10.238.10.38:8080/ssp_estadistica/cuaderno/cuaderno_estadistico/parametros_cuaderno_estadistico.php"/>
  </connection>
  <connection id="1312" xr16:uid="{00000000-0015-0000-FFFF-FFFF1F050000}" name="Conexión11177" type="4" refreshedVersion="3" background="1" saveData="1">
    <webPr sourceData="1" parsePre="1" consecutive="1" xl2000="1" url="http://10.238.10.38:8080/ssp_estadistica/cuaderno/cuaderno_estadistico/p29_poblacion_centrosfederales_nueva.php?mes='Marzo'&amp;anio='2012'&amp;origen='excel'"/>
  </connection>
  <connection id="1313" xr16:uid="{00000000-0015-0000-FFFF-FFFF20050000}" name="Conexión11178" type="4" refreshedVersion="3" background="1" saveData="1">
    <webPr sourceData="1" parsePre="1" consecutive="1" xl2000="1" url="http://10.238.10.38:8080/ssp_estadistica/cuaderno/cuaderno_estadistico/p29_totales_generales.php?mes='Marzo'&amp;anio='2012'&amp;origen='excel'"/>
  </connection>
  <connection id="1314" xr16:uid="{00000000-0015-0000-FFFF-FFFF21050000}" name="Conexión11179" type="4" refreshedVersion="3" background="1" saveData="1">
    <webPr sourceData="1" parsePre="1" consecutive="1" xl2000="1" url="http://10.238.10.38:8080/ssp_estadistica/cuaderno/cuaderno_estadistico/parametros_cuaderno_estadistico.php"/>
  </connection>
  <connection id="1315" xr16:uid="{00000000-0015-0000-FFFF-FFFF22050000}" name="Conexión1118" type="4" refreshedVersion="4" background="1" saveData="1">
    <webPr sourceData="1" parsePre="1" consecutive="1" xl2000="1" url="http://localhost:8080/ssp_estadistica/cuaderno/cuaderno_estadistico/p42_gra_int_inv_inc_pen_excel.php?mes='Abril'&amp;anio='2011'&amp;origen='excel'"/>
  </connection>
  <connection id="1316" xr16:uid="{00000000-0015-0000-FFFF-FFFF23050000}" name="Conexión11180" type="4" refreshedVersion="3" background="1" saveData="1">
    <webPr sourceData="1" parsePre="1" consecutive="1" xl2000="1" url="http://10.238.10.38:8080/ssp_estadistica/cuaderno/cuaderno_estadistico/p29_poblacion_centrosfederales_nueva.php?mes='Marzo'&amp;anio='2012'&amp;origen='excel'"/>
  </connection>
  <connection id="1317" xr16:uid="{00000000-0015-0000-FFFF-FFFF24050000}" name="Conexión11181" type="4" refreshedVersion="3" background="1" saveData="1">
    <webPr sourceData="1" parsePre="1" consecutive="1" xl2000="1" url="http://10.238.10.38:8080/ssp_estadistica/cuaderno/cuaderno_estadistico/p29_totales_generales.php?mes='Marzo'&amp;anio='2012'&amp;origen='excel'"/>
  </connection>
  <connection id="1318" xr16:uid="{00000000-0015-0000-FFFF-FFFF25050000}" name="Conexión11182" type="4" refreshedVersion="3" background="1" saveData="1">
    <webPr sourceData="1" parsePre="1" consecutive="1" xl2000="1" url="http://10.238.10.38:8080/ssp_estadistica/cuaderno/cuaderno_estadistico/parametros_cuaderno_estadistico.php"/>
  </connection>
  <connection id="1319" xr16:uid="{00000000-0015-0000-FFFF-FFFF26050000}" name="Conexión11183" type="4" refreshedVersion="3" background="1" saveData="1">
    <webPr sourceData="1" parsePre="1" consecutive="1" xl2000="1" url="http://10.238.10.38:8080/ssp_estadistica/cuaderno/cuaderno_estadistico/p29_poblacion_centrosfederales_nueva.php?mes='Marzo'&amp;anio='2012'&amp;origen='excel'"/>
  </connection>
  <connection id="1320" xr16:uid="{00000000-0015-0000-FFFF-FFFF27050000}" name="Conexión11184" type="4" refreshedVersion="3" background="1" saveData="1">
    <webPr sourceData="1" parsePre="1" consecutive="1" xl2000="1" url="http://10.238.10.38:8080/ssp_estadistica/cuaderno/cuaderno_estadistico/p29_totales_generales.php?mes='Marzo'&amp;anio='2012'&amp;origen='excel'"/>
  </connection>
  <connection id="1321" xr16:uid="{00000000-0015-0000-FFFF-FFFF28050000}" name="Conexión11185" type="4" refreshedVersion="3" background="1">
    <webPr sourceData="1" parsePre="1" consecutive="1" xl2000="1" url="http://10.238.10.38:8080/ssp_estadistica/cuaderno/cuaderno_estadistico/parametros_cuaderno_estadistico.php"/>
  </connection>
  <connection id="1322" xr16:uid="{00000000-0015-0000-FFFF-FFFF29050000}" name="Conexión11186" type="4" refreshedVersion="3" background="1">
    <webPr sourceData="1" parsePre="1" consecutive="1" xl2000="1" url="http://10.238.10.38:8080/ssp_estadistica/cuaderno/cuaderno_estadistico/p29_poblacion_centrosfederales_nueva.php?mes='Marzo'&amp;anio='2012'&amp;origen='excel'"/>
  </connection>
  <connection id="1323" xr16:uid="{00000000-0015-0000-FFFF-FFFF2A050000}" name="Conexión11187" type="4" refreshedVersion="3" background="1">
    <webPr sourceData="1" parsePre="1" consecutive="1" xl2000="1" url="http://10.238.10.38:8080/ssp_estadistica/cuaderno/cuaderno_estadistico/p29_totales_generales.php?mes='Marzo'&amp;anio='2012'&amp;origen='excel'"/>
  </connection>
  <connection id="1324" xr16:uid="{00000000-0015-0000-FFFF-FFFF2B050000}" name="Conexión11188" type="4" refreshedVersion="3" background="1" saveData="1">
    <webPr sourceData="1" parsePre="1" consecutive="1" xl2000="1" url="http://10.238.10.38:8080/ssp_estadistica/cuaderno/cuaderno_estadistico/parametros_cuaderno_estadistico.php"/>
  </connection>
  <connection id="1325" xr16:uid="{00000000-0015-0000-FFFF-FFFF2C050000}" name="Conexión11189" type="4" refreshedVersion="3" background="1" saveData="1">
    <webPr sourceData="1" parsePre="1" consecutive="1" xl2000="1" url="http://10.238.10.38:8080/ssp_estadistica/cuaderno/cuaderno_estadistico/p29_poblacion_centrosfederales_nueva.php?mes='Marzo'&amp;anio='2012'&amp;origen='excel'"/>
  </connection>
  <connection id="1326" xr16:uid="{00000000-0015-0000-FFFF-FFFF2D050000}" name="Conexión1119" type="4" refreshedVersion="4" background="1" saveData="1">
    <webPr sourceData="1" parsePre="1" consecutive="1" xl2000="1" url="http://localhost:8080/ssp_estadistica/cuaderno/cuaderno_estadistico/p43_gra_inc_inv_excel.php?mes='Abril'&amp;anio='2011'&amp;origen='excel'"/>
  </connection>
  <connection id="1327" xr16:uid="{00000000-0015-0000-FFFF-FFFF2E050000}" name="Conexión11190" type="4" refreshedVersion="3" background="1" saveData="1">
    <webPr sourceData="1" parsePre="1" consecutive="1" xl2000="1" url="http://10.238.10.38:8080/ssp_estadistica/cuaderno/cuaderno_estadistico/p29_totales_generales.php?mes='Marzo'&amp;anio='2012'&amp;origen='excel'"/>
  </connection>
  <connection id="1328" xr16:uid="{00000000-0015-0000-FFFF-FFFF2F050000}" name="Conexión11191" type="4" refreshedVersion="3" background="1" saveData="1">
    <webPr sourceData="1" parsePre="1" consecutive="1" xl2000="1" url="http://10.238.10.38:8080/ssp_estadistica/cuaderno/cuaderno_estadistico/parametros_cuaderno_estadistico.php"/>
  </connection>
  <connection id="1329" xr16:uid="{00000000-0015-0000-FFFF-FFFF30050000}" name="Conexión11192" type="4" refreshedVersion="3" background="1" saveData="1">
    <webPr sourceData="1" parsePre="1" consecutive="1" xl2000="1" url="http://10.238.10.38:8080/ssp_estadistica/cuaderno/cuaderno_estadistico/p29_poblacion_centrosfederales_nueva.php?mes='Marzo'&amp;anio='2012'&amp;origen='excel'"/>
  </connection>
  <connection id="1330" xr16:uid="{00000000-0015-0000-FFFF-FFFF31050000}" name="Conexión11193" type="4" refreshedVersion="3" background="1" saveData="1">
    <webPr sourceData="1" parsePre="1" consecutive="1" xl2000="1" url="http://10.238.10.38:8080/ssp_estadistica/cuaderno/cuaderno_estadistico/p29_totales_generales.php?mes='Marzo'&amp;anio='2012'&amp;origen='excel'"/>
  </connection>
  <connection id="1331" xr16:uid="{00000000-0015-0000-FFFF-FFFF32050000}" name="Conexión11194" type="4" refreshedVersion="3" background="1" saveData="1">
    <webPr sourceData="1" parsePre="1" consecutive="1" xl2000="1" url="http://10.238.10.38:8080/ssp_estadistica/cuaderno/cuaderno_estadistico/parametros_cuaderno_estadistico.php"/>
  </connection>
  <connection id="1332" xr16:uid="{00000000-0015-0000-FFFF-FFFF33050000}" name="Conexión11195" type="4" refreshedVersion="3" background="1" saveData="1">
    <webPr sourceData="1" parsePre="1" consecutive="1" xl2000="1" url="http://10.238.10.38:8080/ssp_estadistica/cuaderno/cuaderno_estadistico/p29_poblacion_centrosfederales_nueva.php?mes='Marzo'&amp;anio='2012'&amp;origen='excel'"/>
  </connection>
  <connection id="1333" xr16:uid="{00000000-0015-0000-FFFF-FFFF34050000}" name="Conexión11196" type="4" refreshedVersion="3" background="1" saveData="1">
    <webPr sourceData="1" parsePre="1" consecutive="1" xl2000="1" url="http://10.238.10.38:8080/ssp_estadistica/cuaderno/cuaderno_estadistico/p29_totales_generales.php?mes='Marzo'&amp;anio='2012'&amp;origen='excel'"/>
  </connection>
  <connection id="1334" xr16:uid="{00000000-0015-0000-FFFF-FFFF35050000}" name="Conexión11197" type="4" refreshedVersion="3" background="1" saveData="1">
    <webPr sourceData="1" parsePre="1" consecutive="1" xl2000="1" url="http://10.238.10.38:8080/ssp_estadistica/notas/notas_secciones_cuaderno.php?mes='Marzo'&amp;anio='2012'&amp;idSeccion='11' "/>
  </connection>
  <connection id="1335" xr16:uid="{00000000-0015-0000-FFFF-FFFF36050000}" name="Conexión11198" type="4" refreshedVersion="3" background="1">
    <webPr sourceData="1" parsePre="1" consecutive="1" xl2000="1" url="http://10.238.10.38:8080/ssp_estadistica/cuaderno/cuaderno_estadistico/parametros_cuaderno_estadistico.php"/>
  </connection>
  <connection id="1336" xr16:uid="{00000000-0015-0000-FFFF-FFFF37050000}" name="Conexión11199" type="4" refreshedVersion="3" background="1">
    <webPr sourceData="1" parsePre="1" consecutive="1" xl2000="1" url="http://10.238.10.38:8080/ssp_estadistica/cuaderno/cuaderno_estadistico/p3_resumen_poblacion_excel.php?mes='Marzo'&amp;anio='2012'&amp;origen='excel'"/>
  </connection>
  <connection id="1337" xr16:uid="{00000000-0015-0000-FFFF-FFFF38050000}" name="Conexión112" type="4" refreshedVersion="3" background="1" saveData="1">
    <webPr sourceData="1" parsePre="1" consecutive="1" xl2000="1" url="http://localhost:8080/ssp_estadistica/cuaderno/tipo_centros_excel_dos.php?mes=Marzo&amp;anio=2011&amp;origen=excel&amp;IdSubseccion=8"/>
  </connection>
  <connection id="1338" xr16:uid="{00000000-0015-0000-FFFF-FFFF39050000}" name="Conexión1120" type="4" refreshedVersion="4" background="1" saveData="1">
    <webPr sourceData="1" parsePre="1" consecutive="1" xl2000="1" url="http://localhost:8080/ssp_estadistica/cuaderno/cuaderno_estadistico/p44_tra_int_ext_excel.php?mes='Abril'&amp;anio='2011'&amp;origen='excel'"/>
  </connection>
  <connection id="1339" xr16:uid="{00000000-0015-0000-FFFF-FFFF3A050000}" name="Conexión11200" type="4" refreshedVersion="3" background="1">
    <webPr sourceData="1" parsePre="1" consecutive="1" xl2000="1" url="http://10.238.10.38:8080/ssp_estadistica/cuaderno/cuaderno_estadistico/parametros_cuaderno_estadistico.php"/>
  </connection>
  <connection id="1340" xr16:uid="{00000000-0015-0000-FFFF-FFFF3B050000}" name="Conexión11201" type="4" refreshedVersion="3" background="1">
    <webPr sourceData="1" parsePre="1" consecutive="1" xl2000="1" url="http://10.238.10.38:8080/ssp_estadistica/cuaderno/cuaderno_estadistico/p3_resumen_poblacion_excel.php?mes='Marzo'&amp;anio='2012'&amp;origen='excel'"/>
  </connection>
  <connection id="1341" xr16:uid="{00000000-0015-0000-FFFF-FFFF3C050000}" name="Conexión11202" type="4" refreshedVersion="3" background="1">
    <webPr sourceData="1" parsePre="1" consecutive="1" xl2000="1" url="http://10.238.10.38:8080/ssp_estadistica/cuaderno/cuaderno_estadistico/p4_poblacion_penitenciaria_excel.php?mes='Marzo'&amp;anio='2012'&amp;origen='excel'"/>
  </connection>
  <connection id="1342" xr16:uid="{00000000-0015-0000-FFFF-FFFF3D050000}" name="Conexión11203" type="4" refreshedVersion="3" background="1">
    <webPr sourceData="1" parsePre="1" consecutive="1" xl2000="1" url="http://10.238.10.38:8080/ssp_estadistica/notas/notas_secciones_cuaderno.php?mes='Marzo'&amp;anio='2012'&amp;idSeccion='2' "/>
  </connection>
  <connection id="1343" xr16:uid="{00000000-0015-0000-FFFF-FFFF3E050000}" name="Conexión11204" type="4" refreshedVersion="3" background="1">
    <webPr sourceData="1" parsePre="1" consecutive="1" xl2000="1" url="http://10.238.10.38:8080/ssp_estadistica/cuaderno/cuaderno_estadistico/parametros_cuaderno_estadistico.php"/>
  </connection>
  <connection id="1344" xr16:uid="{00000000-0015-0000-FFFF-FFFF3F050000}" name="Conexión11205" type="4" refreshedVersion="3" background="1">
    <webPr sourceData="1" parsePre="1" consecutive="1" xl2000="1" url="http://10.238.10.38:8080/ssp_estadistica/cuaderno/cuaderno_estadistico/p3_resumen_poblacion_excel.php?mes='Marzo'&amp;anio='2012'&amp;origen='excel'"/>
  </connection>
  <connection id="1345" xr16:uid="{00000000-0015-0000-FFFF-FFFF40050000}" name="Conexión11206" type="4" refreshedVersion="3" background="1">
    <webPr sourceData="1" parsePre="1" consecutive="1" xl2000="1" url="http://10.238.10.38:8080/ssp_estadistica/cuaderno/cuaderno_estadistico/p4_poblacion_penitenciaria_excel.php?mes='Marzo'&amp;anio='2012'&amp;origen='excel'"/>
  </connection>
  <connection id="1346" xr16:uid="{00000000-0015-0000-FFFF-FFFF41050000}" name="Conexión11207" type="4" refreshedVersion="3" background="1">
    <webPr sourceData="1" parsePre="1" consecutive="1" xl2000="1" url="http://10.238.10.38:8080/ssp_estadistica/notas/notas_secciones_cuaderno.php?mes='Marzo'&amp;anio='2012'&amp;idSeccion='2' "/>
  </connection>
  <connection id="1347" xr16:uid="{00000000-0015-0000-FFFF-FFFF42050000}" name="Conexión11208" type="4" refreshedVersion="3" background="1">
    <webPr sourceData="1" parsePre="1" consecutive="1" xl2000="1" url="http://10.238.10.38:8080/ssp_estadistica/cuaderno/cuaderno_estadistico/p5_pob_pen_x_Fue_excel.php?mes='Marzo'&amp;anio='2012'&amp;origen='excel'"/>
  </connection>
  <connection id="1348" xr16:uid="{00000000-0015-0000-FFFF-FFFF43050000}" name="Conexión11209" type="4" refreshedVersion="3" background="1">
    <webPr sourceData="1" parsePre="1" consecutive="1" xl2000="1" url="http://10.238.10.38:8080/ssp_estadistica/notas/notas_secciones_cuaderno.php?mes='Marzo'&amp;anio='2012'&amp;idSeccion='3' "/>
  </connection>
  <connection id="1349" xr16:uid="{00000000-0015-0000-FFFF-FFFF44050000}" name="Conexión1121" type="4" refreshedVersion="4" background="1" saveData="1">
    <webPr sourceData="1" parsePre="1" consecutive="1" xl2000="1" url="http://localhost:8080/ssp_estadistica/cuaderno/cuaderno_estadistico/parametros_cuaderno_estadistico.php"/>
  </connection>
  <connection id="1350" xr16:uid="{00000000-0015-0000-FFFF-FFFF45050000}" name="Conexión11210" type="4" refreshedVersion="3" background="1">
    <webPr sourceData="1" parsePre="1" consecutive="1" xl2000="1" url="http://10.238.10.38:8080/ssp_estadistica/cuaderno/cuaderno_estadistico/p6_pob_pen_excel.php?mes='Marzo'&amp;anio='2012'&amp;origen='excel'"/>
  </connection>
  <connection id="1351" xr16:uid="{00000000-0015-0000-FFFF-FFFF46050000}" name="Conexión11211" type="4" refreshedVersion="3" background="1">
    <webPr sourceData="1" parsePre="1" consecutive="1" xl2000="1" url="http://10.238.10.38:8080/ssp_estadistica/notas/notas_secciones_cuaderno.php?mes='Marzo'&amp;anio='2012'&amp;idSeccion='17' "/>
  </connection>
  <connection id="1352" xr16:uid="{00000000-0015-0000-FFFF-FFFF47050000}" name="Conexión11212" type="4" refreshedVersion="3" background="1">
    <webPr sourceData="1" parsePre="1" consecutive="1" xl2000="1" url="http://10.238.10.38:8080/ssp_estadistica/cuaderno/cuaderno_estadistico/p7_comp_pob_xfuero_situacion_variacion.php?mes='Marzo'&amp;anio='2012'&amp;origen='excel'"/>
  </connection>
  <connection id="1353" xr16:uid="{00000000-0015-0000-FFFF-FFFF48050000}" name="Conexión11213" type="4" refreshedVersion="3" background="1">
    <webPr sourceData="1" parsePre="1" consecutive="1" xl2000="1" url="http://10.238.10.38:8080/ssp_estadistica/notas/notas_secciones_cuaderno.php?mes='Marzo'&amp;anio='2012'&amp;idSeccion='4' "/>
  </connection>
  <connection id="1354" xr16:uid="{00000000-0015-0000-FFFF-FFFF49050000}" name="Conexión11214" type="4" refreshedVersion="3" background="1">
    <webPr sourceData="1" parsePre="1" consecutive="1" xl2000="1" url="http://10.238.10.38:8080/ssp_estadistica/cuaderno/cuaderno_estadistico/p8_comportamiento_grafica_1.php?mes='Marzo'&amp;anio='2012'&amp;origen='excel'"/>
  </connection>
  <connection id="1355" xr16:uid="{00000000-0015-0000-FFFF-FFFF4A050000}" name="Conexión11215" type="4" refreshedVersion="3" background="1">
    <webPr sourceData="1" parsePre="1" consecutive="1" xl2000="1" url="http://10.238.10.38:8080/ssp_estadistica/cuaderno/cuaderno_estadistico/p8_comportamiento_grafica_2.php?mes='Marzo'&amp;anio='2012'&amp;origen='excel'"/>
  </connection>
  <connection id="1356" xr16:uid="{00000000-0015-0000-FFFF-FFFF4B050000}" name="Conexión11216" type="4" refreshedVersion="3" background="1">
    <webPr sourceData="1" parsePre="1" consecutive="1" xl2000="1" url="http://10.238.10.38:8080/ssp_estadistica/notas/notas_secciones_cuaderno.php?mes='Marzo'&amp;anio='2012'&amp;idSeccion='18' "/>
  </connection>
  <connection id="1357" xr16:uid="{00000000-0015-0000-FFFF-FFFF4C050000}" name="Conexión11217" type="4" refreshedVersion="3" background="1">
    <webPr sourceData="1" parsePre="1" consecutive="1" xl2000="1" url="http://10.238.10.38:8080/ssp_estadistica/cuaderno/cuaderno_estadistico/p9_comportamiento_grafica_1.php?mes='Marzo'&amp;anio='2012'&amp;origen='excel'"/>
  </connection>
  <connection id="1358" xr16:uid="{00000000-0015-0000-FFFF-FFFF4D050000}" name="Conexión11218" type="4" refreshedVersion="3" background="1">
    <webPr sourceData="1" parsePre="1" consecutive="1" xl2000="1" url="http://10.238.10.38:8080/ssp_estadistica/notas/notas_secciones_cuaderno.php?mes='Marzo'&amp;anio='2012'&amp;idSeccion='5' "/>
  </connection>
  <connection id="1359" xr16:uid="{00000000-0015-0000-FFFF-FFFF4E050000}" name="Conexión11219" type="4" refreshedVersion="3" background="1">
    <webPr sourceData="1" parsePre="1" consecutive="1" xl2000="1" url="http://10.238.10.38:8080/ssp_estadistica/cuaderno/cuaderno_estadistico/p10_gra_dis_cen_pen_excel.php?mes='Marzo'&amp;anio='2012'&amp;origen='excel'"/>
  </connection>
  <connection id="1360" xr16:uid="{00000000-0015-0000-FFFF-FFFF4F050000}" name="Conexión1122" type="4" refreshedVersion="4" background="1" saveData="1">
    <webPr sourceData="1" parsePre="1" consecutive="1" xl2000="1" url="http://localhost:8080/ssp_estadistica/cuaderno/cuaderno_estadistico/encabezados.php?mes='Marzo'&amp;anio='2011'&amp;origen='excel'"/>
  </connection>
  <connection id="1361" xr16:uid="{00000000-0015-0000-FFFF-FFFF50050000}" name="Conexión11220" type="4" refreshedVersion="3" background="1">
    <webPr sourceData="1" parsePre="1" consecutive="1" xl2000="1" url="http://10.238.10.38:8080/ssp_estadistica/notas/notas_secciones_cuaderno.php?mes='Marzo'&amp;anio='2012'&amp;idSeccion='6' "/>
  </connection>
  <connection id="1362" xr16:uid="{00000000-0015-0000-FFFF-FFFF51050000}" name="Conexión11221" type="4" refreshedVersion="3" background="1">
    <webPr sourceData="1" parsePre="1" consecutive="1" xl2000="1" url="http://10.238.10.38:8080/ssp_estadistica/cuaderno/cuaderno_estadistico/p11_num_cen_cap_pob_sob_excel.php?mes='Marzo'&amp;anio='2012'&amp;origen='excel'"/>
  </connection>
  <connection id="1363" xr16:uid="{00000000-0015-0000-FFFF-FFFF52050000}" name="Conexión11222" type="4" refreshedVersion="3" background="1">
    <webPr sourceData="1" parsePre="1" consecutive="1" xl2000="1" url="http://10.238.10.38:8080/ssp_estadistica/notas/notas_secciones_cuaderno.php?mes='Marzo'&amp;anio='2012'&amp;idSeccion='7' "/>
  </connection>
  <connection id="1364" xr16:uid="{00000000-0015-0000-FFFF-FFFF53050000}" name="Conexión11223" type="4" refreshedVersion="3" background="1">
    <webPr sourceData="1" parsePre="1" consecutive="1" xl2000="1" url="http://10.238.10.38:8080/ssp_estadistica/cuaderno/cuaderno_estadistico/p12_sob_pen_excel.php?mes='Marzo'&amp;anio='2012'&amp;origen='excel'"/>
  </connection>
  <connection id="1365" xr16:uid="{00000000-0015-0000-FFFF-FFFF54050000}" name="Conexión11224" type="4" refreshedVersion="3" background="1">
    <webPr sourceData="1" parsePre="1" consecutive="1" xl2000="1" url="http://10.238.10.38:8080/ssp_estadistica/notas/notas_secciones_cuaderno.php?mes='Marzo'&amp;anio='2012'&amp;idSeccion='19' "/>
  </connection>
  <connection id="1366" xr16:uid="{00000000-0015-0000-FFFF-FFFF55050000}" name="Conexión11225" type="4" refreshedVersion="3" background="1">
    <webPr sourceData="1" parsePre="1" consecutive="1" xl2000="1" url="http://10.238.10.38:8080/ssp_estadistica/cuaderno/cuaderno_estadistico/p13_tipo_centros.php?mes='Marzo'&amp;anio='2012'&amp;origen='excel'"/>
  </connection>
  <connection id="1367" xr16:uid="{00000000-0015-0000-FFFF-FFFF56050000}" name="Conexión11226" type="4" refreshedVersion="3" background="1">
    <webPr sourceData="1" parsePre="1" consecutive="1" xl2000="1" url="http://10.238.10.38:8080/ssp_estadistica/notas/notas_secciones_cuaderno.php?mes='Marzo'&amp;anio='2012'&amp;idSeccion='8' "/>
  </connection>
  <connection id="1368" xr16:uid="{00000000-0015-0000-FFFF-FFFF57050000}" name="Conexión11227" type="4" refreshedVersion="3" background="1">
    <webPr sourceData="1" parsePre="1" consecutive="1" xl2000="1" url="http://10.238.10.38:8080/ssp_estadistica/cuaderno/cuaderno_estadistico/p14_cap_sob_pob_x_sit_jur_excel.php?mes='Marzo'&amp;anio='2012'&amp;origen='excel'"/>
  </connection>
  <connection id="1369" xr16:uid="{00000000-0015-0000-FFFF-FFFF58050000}" name="Conexión11228" type="4" refreshedVersion="3" background="1">
    <webPr sourceData="1" parsePre="1" consecutive="1" xl2000="1" url="http://10.238.10.38:8080/ssp_estadistica/notas/notas_secciones_cuaderno.php?mes='Marzo'&amp;anio='2012'&amp;idSeccion='9' "/>
  </connection>
  <connection id="1370" xr16:uid="{00000000-0015-0000-FFFF-FFFF59050000}" name="Conexión11229" type="4" refreshedVersion="3" background="1">
    <webPr sourceData="1" parsePre="1" consecutive="1" xl2000="1" url="http://10.238.10.38:8080/ssp_estadistica/cuaderno/cuaderno_estadistico/p28_pob_pen_cen_fed_excel.php?mes='Marzo'&amp;anio='2012'&amp;origen='excel'"/>
  </connection>
  <connection id="1371" xr16:uid="{00000000-0015-0000-FFFF-FFFF5A050000}" name="Conexión1123" type="4" refreshedVersion="4" background="1" saveData="1">
    <webPr sourceData="1" parsePre="1" consecutive="1" xl2000="1" url="http://localhost:8080/ssp_estadistica/cuaderno/cuaderno_estadistico/p3_resumen_poblacion_excel.php?mes='Marzo'&amp;anio='2011'&amp;origen='excel'"/>
  </connection>
  <connection id="1372" xr16:uid="{00000000-0015-0000-FFFF-FFFF5B050000}" name="Conexión11230" type="4" refreshedVersion="3" background="1">
    <webPr sourceData="1" parsePre="1" consecutive="1" xl2000="1" url="http://10.238.10.38:8080/ssp_estadistica/notas/notas_secciones_cuaderno.php?mes='Marzo'&amp;anio='2012'&amp;idSeccion='10' "/>
  </connection>
  <connection id="1373" xr16:uid="{00000000-0015-0000-FFFF-FFFF5C050000}" name="Conexión11231" type="4" refreshedVersion="3" background="1">
    <webPr sourceData="1" parsePre="1" consecutive="1" xl2000="1" url="http://10.238.10.38:8080/ssp_estadistica/cuaderno/cuaderno_estadistico/p29_poblacion_centrosfederales_nueva.php?mes='Marzo'&amp;anio='2012'&amp;origen='excel'"/>
  </connection>
  <connection id="1374" xr16:uid="{00000000-0015-0000-FFFF-FFFF5D050000}" name="Conexión11232" type="4" refreshedVersion="3" background="1">
    <webPr sourceData="1" parsePre="1" consecutive="1" xl2000="1" url="http://10.238.10.38:8080/ssp_estadistica/cuaderno/cuaderno_estadistico/p29_totales_generales.php?mes='Marzo'&amp;anio='2012'&amp;origen='excel'"/>
  </connection>
  <connection id="1375" xr16:uid="{00000000-0015-0000-FFFF-FFFF5E050000}" name="Conexión11233" type="4" refreshedVersion="3" background="1">
    <webPr sourceData="1" parsePre="1" consecutive="1" xl2000="1" url="http://10.238.10.38:8080/ssp_estadistica/notas/notas_secciones_cuaderno.php?mes='Marzo'&amp;anio='2012'&amp;idSeccion='11' "/>
  </connection>
  <connection id="1376" xr16:uid="{00000000-0015-0000-FFFF-FFFF5F050000}" name="Conexión11234" type="4" refreshedVersion="3" background="1">
    <webPr sourceData="1" parsePre="1" consecutive="1" xl2000="1" url="http://10.238.10.38:8080/ssp_estadistica/cuaderno/cuaderno_estadistico/parametros_cuaderno_estadistico.php"/>
  </connection>
  <connection id="1377" xr16:uid="{00000000-0015-0000-FFFF-FFFF60050000}" name="Conexión11235" type="4" refreshedVersion="3" background="1">
    <webPr sourceData="1" parsePre="1" consecutive="1" xl2000="1" url="http://10.238.10.38:8080/ssp_estadistica/cuaderno/cuaderno_estadistico/p3_resumen_poblacion_excel.php?mes='Enero'&amp;anio='2010'&amp;origen='excel'"/>
  </connection>
  <connection id="1378" xr16:uid="{00000000-0015-0000-FFFF-FFFF61050000}" name="Conexión11236" type="4" refreshedVersion="3" background="1">
    <webPr sourceData="1" parsePre="1" consecutive="1" xl2000="1" url="http://10.238.10.38:8080/ssp_estadistica/cuaderno/cuaderno_estadistico/parametros_cuaderno_estadistico.php"/>
  </connection>
  <connection id="1379" xr16:uid="{00000000-0015-0000-FFFF-FFFF62050000}" name="Conexión11237" type="4" refreshedVersion="3" background="1" saveData="1">
    <webPr sourceData="1" parsePre="1" consecutive="1" xl2000="1" url="http://10.238.10.38:8080/ssp_estadistica/cuaderno/cuaderno_estadistico/parametros_cuaderno_estadistico.php"/>
  </connection>
  <connection id="1380" xr16:uid="{00000000-0015-0000-FFFF-FFFF63050000}" name="Conexión11238" type="4" refreshedVersion="3" background="1" saveData="1">
    <webPr sourceData="1" parsePre="1" consecutive="1" xl2000="1" url="http://10.238.10.38:8080/ssp_estadistica/cuaderno/cuaderno_estadistico/p29_poblacion_centrosfederales_nueva.php?mes='Marzo'&amp;anio='2012'&amp;origen='excel'"/>
  </connection>
  <connection id="1381" xr16:uid="{00000000-0015-0000-FFFF-FFFF64050000}" name="Conexión11239" type="4" refreshedVersion="3" background="1" saveData="1">
    <webPr sourceData="1" parsePre="1" consecutive="1" xl2000="1" url="http://10.238.10.38:8080/ssp_estadistica/cuaderno/cuaderno_estadistico/p29_totales_generales.php?mes='Marzo'&amp;anio='2012'&amp;origen='excel'"/>
  </connection>
  <connection id="1382" xr16:uid="{00000000-0015-0000-FFFF-FFFF65050000}" name="Conexión1124" type="4" refreshedVersion="4" background="1" saveData="1">
    <webPr sourceData="1" parsePre="1" consecutive="1" xl2000="1" url="http://localhost:8080/ssp_estadistica/cuaderno/cuaderno_estadistico/p4_poblacion_penitenciaria_excel.php?mes='Marzo'&amp;anio='2011'&amp;origen='excel'"/>
  </connection>
  <connection id="1383" xr16:uid="{00000000-0015-0000-FFFF-FFFF66050000}" name="Conexión11240" type="4" refreshedVersion="3" background="1" saveData="1">
    <webPr sourceData="1" parsePre="1" consecutive="1" xl2000="1" url="http://10.238.10.38:8080/ssp_estadistica/notas/notas_secciones_cuaderno.php?mes='Marzo'&amp;anio='2012'&amp;idSeccion='11' "/>
  </connection>
  <connection id="1384" xr16:uid="{00000000-0015-0000-FFFF-FFFF67050000}" name="Conexión11241" type="4" refreshedVersion="3" background="1" saveData="1">
    <webPr sourceData="1" parsePre="1" consecutive="1" xl2000="1" url="http://10.238.10.38:8080/ssp_estadistica/cuaderno/cuaderno_estadistico/p29_poblacion_centrosfederales_grafica.php?mes='Marzo'&amp;anio='2012'&amp;origen='excel'"/>
  </connection>
  <connection id="1385" xr16:uid="{00000000-0015-0000-FFFF-FFFF68050000}" name="Conexión11242" type="4" refreshedVersion="3" background="1" saveData="1">
    <webPr sourceData="1" parsePre="1" consecutive="1" xl2000="1" url="http://10.238.10.38:8080/ssp_estadistica/cuaderno/cuaderno_estadistico/parametros_cuaderno_estadistico.php"/>
  </connection>
  <connection id="1386" xr16:uid="{00000000-0015-0000-FFFF-FFFF69050000}" name="Conexión11243" type="4" refreshedVersion="3" background="1" saveData="1">
    <webPr sourceData="1" parsePre="1" consecutive="1" xl2000="1" url="http://10.238.10.38:8080/ssp_estadistica/cuaderno/cuaderno_estadistico/p29_poblacion_centrosfederales_nueva.php?mes='Marzo'&amp;anio='2012'&amp;origen='excel'"/>
  </connection>
  <connection id="1387" xr16:uid="{00000000-0015-0000-FFFF-FFFF6A050000}" name="Conexión11244" type="4" refreshedVersion="3" background="1" saveData="1">
    <webPr sourceData="1" parsePre="1" consecutive="1" xl2000="1" url="http://10.238.10.38:8080/ssp_estadistica/cuaderno/cuaderno_estadistico/p29_totales_generales.php?mes='Marzo'&amp;anio='2012'&amp;origen='excel'"/>
  </connection>
  <connection id="1388" xr16:uid="{00000000-0015-0000-FFFF-FFFF6B050000}" name="Conexión11245" type="4" refreshedVersion="3" background="1" saveData="1">
    <webPr sourceData="1" parsePre="1" consecutive="1" xl2000="1" url="http://10.238.10.38:8080/ssp_estadistica/notas/notas_secciones_cuaderno.php?mes='Marzo'&amp;anio='2012'&amp;idSeccion='11' "/>
  </connection>
  <connection id="1389" xr16:uid="{00000000-0015-0000-FFFF-FFFF6C050000}" name="Conexión11246" type="4" refreshedVersion="3" background="1" saveData="1">
    <webPr sourceData="1" parsePre="1" consecutive="1" xl2000="1" url="http://10.238.10.38:8080/ssp_estadistica/cuaderno/cuaderno_estadistico/parametros_cuaderno_estadistico.php"/>
  </connection>
  <connection id="1390" xr16:uid="{00000000-0015-0000-FFFF-FFFF6D050000}" name="Conexión11247" type="4" refreshedVersion="3" background="1" saveData="1">
    <webPr sourceData="1" parsePre="1" consecutive="1" xl2000="1" url="http://10.238.10.38:8080/ssp_estadistica/cuaderno/cuaderno_estadistico/p29_poblacion_centrosfederales_nueva.php?mes='Marzo'&amp;anio='2012'&amp;origen='excel'"/>
  </connection>
  <connection id="1391" xr16:uid="{00000000-0015-0000-FFFF-FFFF6E050000}" name="Conexión11248" type="4" refreshedVersion="3" background="1" saveData="1">
    <webPr sourceData="1" parsePre="1" consecutive="1" xl2000="1" url="http://10.238.10.38:8080/ssp_estadistica/cuaderno/cuaderno_estadistico/p29_totales_generales.php?mes='Marzo'&amp;anio='2012'&amp;origen='excel'"/>
  </connection>
  <connection id="1392" xr16:uid="{00000000-0015-0000-FFFF-FFFF6F050000}" name="Conexión11249" type="4" refreshedVersion="3" background="1" saveData="1">
    <webPr sourceData="1" parsePre="1" consecutive="1" xl2000="1" url="http://10.238.10.38:8080/ssp_estadistica/notas/notas_secciones_cuaderno.php?mes='Marzo'&amp;anio='2012'&amp;idSeccion='11' "/>
  </connection>
  <connection id="1393" xr16:uid="{00000000-0015-0000-FFFF-FFFF70050000}" name="Conexión1125" type="4" refreshedVersion="4" background="1" saveData="1">
    <webPr sourceData="1" parsePre="1" consecutive="1" xl2000="1" url="http://localhost:8080/ssp_estadistica/cuaderno/cuaderno_estadistico/p5_pob_pen_x_Fue_excel.php?mes='Marzo'&amp;anio='2011'&amp;origen='excel'"/>
  </connection>
  <connection id="1394" xr16:uid="{00000000-0015-0000-FFFF-FFFF71050000}" name="Conexión11250" type="4" refreshedVersion="3" background="1" saveData="1">
    <webPr sourceData="1" parsePre="1" consecutive="1" xl2000="1" url="http://10.238.10.38:8080/ssp_estadistica/cuaderno/cuaderno_estadistico/parametros_cuaderno_estadistico.php"/>
  </connection>
  <connection id="1395" xr16:uid="{00000000-0015-0000-FFFF-FFFF72050000}" name="Conexión11251" type="4" refreshedVersion="3" background="1" saveData="1">
    <webPr sourceData="1" parsePre="1" consecutive="1" xl2000="1" url="http://10.238.10.38:8080/ssp_estadistica/cuaderno/cuaderno_estadistico/p3_resumen_poblacion_excel.php?mes='Marzo'&amp;anio='2012'&amp;origen='excel'"/>
  </connection>
  <connection id="1396" xr16:uid="{00000000-0015-0000-FFFF-FFFF73050000}" name="Conexión11252" type="4" refreshedVersion="3" background="1" saveData="1">
    <webPr sourceData="1" parsePre="1" consecutive="1" xl2000="1" url="http://10.238.10.38:8080/ssp_estadistica/cuaderno/cuaderno_estadistico/p4_poblacion_penitenciaria_excel.php?mes='Marzo'&amp;anio='2012'&amp;origen='excel'"/>
  </connection>
  <connection id="1397" xr16:uid="{00000000-0015-0000-FFFF-FFFF74050000}" name="Conexión11253" type="4" refreshedVersion="3" background="1" saveData="1">
    <webPr sourceData="1" parsePre="1" consecutive="1" xl2000="1" url="http://10.238.10.38:8080/ssp_estadistica/notas/notas_secciones_cuaderno.php?mes='Marzo'&amp;anio='2012'&amp;idSeccion='2' "/>
  </connection>
  <connection id="1398" xr16:uid="{00000000-0015-0000-FFFF-FFFF75050000}" name="Conexión11254" type="4" refreshedVersion="3" background="1" saveData="1">
    <webPr sourceData="1" parsePre="1" consecutive="1" xl2000="1" url="http://10.238.10.38:8080/ssp_estadistica/cuaderno/cuaderno_estadistico/p5_pob_pen_x_Fue_excel.php?mes='Marzo'&amp;anio='2012'&amp;origen='excel'"/>
  </connection>
  <connection id="1399" xr16:uid="{00000000-0015-0000-FFFF-FFFF76050000}" name="Conexión11255" type="4" refreshedVersion="3" background="1" saveData="1">
    <webPr sourceData="1" parsePre="1" consecutive="1" xl2000="1" url="http://10.238.10.38:8080/ssp_estadistica/notas/notas_secciones_cuaderno.php?mes='Marzo'&amp;anio='2012'&amp;idSeccion='3' "/>
  </connection>
  <connection id="1400" xr16:uid="{00000000-0015-0000-FFFF-FFFF77050000}" name="Conexión11256" type="4" refreshedVersion="3" background="1" saveData="1">
    <webPr sourceData="1" parsePre="1" consecutive="1" xl2000="1" url="http://10.238.10.38:8080/ssp_estadistica/cuaderno/cuaderno_estadistico/p6_pob_pen_excel.php?mes='Marzo'&amp;anio='2012'&amp;origen='excel'"/>
  </connection>
  <connection id="1401" xr16:uid="{00000000-0015-0000-FFFF-FFFF78050000}" name="Conexión11257" type="4" refreshedVersion="3" background="1" saveData="1">
    <webPr sourceData="1" parsePre="1" consecutive="1" xl2000="1" url="http://10.238.10.38:8080/ssp_estadistica/notas/notas_secciones_cuaderno.php?mes='Marzo'&amp;anio='2012'&amp;idSeccion='17' "/>
  </connection>
  <connection id="1402" xr16:uid="{00000000-0015-0000-FFFF-FFFF79050000}" name="Conexión11258" type="4" refreshedVersion="3" background="1" saveData="1">
    <webPr sourceData="1" parsePre="1" consecutive="1" xl2000="1" url="http://10.238.10.38:8080/ssp_estadistica/cuaderno/cuaderno_estadistico/p7_comp_pob_xfuero_situacion_variacion.php?mes='Marzo'&amp;anio='2012'&amp;origen='excel'"/>
  </connection>
  <connection id="1403" xr16:uid="{00000000-0015-0000-FFFF-FFFF7A050000}" name="Conexión11259" type="4" refreshedVersion="3" background="1" saveData="1">
    <webPr sourceData="1" parsePre="1" consecutive="1" xl2000="1" url="http://10.238.10.38:8080/ssp_estadistica/notas/notas_secciones_cuaderno.php?mes='Marzo'&amp;anio='2012'&amp;idSeccion='4' "/>
  </connection>
  <connection id="1404" xr16:uid="{00000000-0015-0000-FFFF-FFFF7B050000}" name="Conexión1126" type="4" refreshedVersion="4" background="1" saveData="1">
    <webPr sourceData="1" parsePre="1" consecutive="1" xl2000="1" url="http://localhost:8080/ssp_estadistica/cuaderno/cuaderno_estadistico/p6_pob_pen_excel.php?mes='Marzo'&amp;anio='2011'&amp;origen='excel'"/>
  </connection>
  <connection id="1405" xr16:uid="{00000000-0015-0000-FFFF-FFFF7C050000}" name="Conexión11260" type="4" refreshedVersion="3" background="1" saveData="1">
    <webPr sourceData="1" parsePre="1" consecutive="1" xl2000="1" url="http://10.238.10.38:8080/ssp_estadistica/cuaderno/cuaderno_estadistico/p8_comportamiento_grafica_1.php?mes='Marzo'&amp;anio='2012'&amp;origen='excel'"/>
  </connection>
  <connection id="1406" xr16:uid="{00000000-0015-0000-FFFF-FFFF7D050000}" name="Conexión11261" type="4" refreshedVersion="3" background="1" saveData="1">
    <webPr sourceData="1" parsePre="1" consecutive="1" xl2000="1" url="http://10.238.10.38:8080/ssp_estadistica/cuaderno/cuaderno_estadistico/p8_comportamiento_grafica_2.php?mes='Marzo'&amp;anio='2012'&amp;origen='excel'"/>
  </connection>
  <connection id="1407" xr16:uid="{00000000-0015-0000-FFFF-FFFF7E050000}" name="Conexión11262" type="4" refreshedVersion="3" background="1" saveData="1">
    <webPr sourceData="1" parsePre="1" consecutive="1" xl2000="1" url="http://10.238.10.38:8080/ssp_estadistica/notas/notas_secciones_cuaderno.php?mes='Marzo'&amp;anio='2012'&amp;idSeccion='18' "/>
  </connection>
  <connection id="1408" xr16:uid="{00000000-0015-0000-FFFF-FFFF7F050000}" name="Conexión11263" type="4" refreshedVersion="3" background="1" saveData="1">
    <webPr sourceData="1" parsePre="1" consecutive="1" xl2000="1" url="http://10.238.10.38:8080/ssp_estadistica/cuaderno/cuaderno_estadistico/p9_comportamiento_grafica_1.php?mes='Marzo'&amp;anio='2012'&amp;origen='excel'"/>
  </connection>
  <connection id="1409" xr16:uid="{00000000-0015-0000-FFFF-FFFF80050000}" name="Conexión11264" type="4" refreshedVersion="3" background="1" saveData="1">
    <webPr sourceData="1" parsePre="1" consecutive="1" xl2000="1" url="http://10.238.10.38:8080/ssp_estadistica/notas/notas_secciones_cuaderno.php?mes='Marzo'&amp;anio='2012'&amp;idSeccion='5' "/>
  </connection>
  <connection id="1410" xr16:uid="{00000000-0015-0000-FFFF-FFFF81050000}" name="Conexión11265" type="4" refreshedVersion="3" background="1" saveData="1">
    <webPr sourceData="1" parsePre="1" consecutive="1" xl2000="1" url="http://10.238.10.38:8080/ssp_estadistica/cuaderno/cuaderno_estadistico/p10_gra_dis_cen_pen_excel.php?mes='Marzo'&amp;anio='2012'&amp;origen='excel'"/>
  </connection>
  <connection id="1411" xr16:uid="{00000000-0015-0000-FFFF-FFFF82050000}" name="Conexión11266" type="4" refreshedVersion="3" background="1" saveData="1">
    <webPr sourceData="1" parsePre="1" consecutive="1" xl2000="1" url="http://10.238.10.38:8080/ssp_estadistica/notas/notas_secciones_cuaderno.php?mes='Marzo'&amp;anio='2012'&amp;idSeccion='6' "/>
  </connection>
  <connection id="1412" xr16:uid="{00000000-0015-0000-FFFF-FFFF83050000}" name="Conexión11267" type="4" refreshedVersion="3" background="1" saveData="1">
    <webPr sourceData="1" parsePre="1" consecutive="1" xl2000="1" url="http://10.238.10.38:8080/ssp_estadistica/cuaderno/cuaderno_estadistico/p11_num_cen_cap_pob_sob_excel.php?mes='Marzo'&amp;anio='2012'&amp;origen='excel'"/>
  </connection>
  <connection id="1413" xr16:uid="{00000000-0015-0000-FFFF-FFFF84050000}" name="Conexión11268" type="4" refreshedVersion="3" background="1" saveData="1">
    <webPr sourceData="1" parsePre="1" consecutive="1" xl2000="1" url="http://10.238.10.38:8080/ssp_estadistica/notas/notas_secciones_cuaderno.php?mes='Marzo'&amp;anio='2012'&amp;idSeccion='7' "/>
  </connection>
  <connection id="1414" xr16:uid="{00000000-0015-0000-FFFF-FFFF85050000}" name="Conexión11269" type="4" refreshedVersion="3" background="1" saveData="1">
    <webPr sourceData="1" parsePre="1" consecutive="1" xl2000="1" url="http://10.238.10.38:8080/ssp_estadistica/cuaderno/cuaderno_estadistico/p12_sob_pen_excel.php?mes='Marzo'&amp;anio='2012'&amp;origen='excel'"/>
  </connection>
  <connection id="1415" xr16:uid="{00000000-0015-0000-FFFF-FFFF86050000}" name="Conexión1127" type="4" refreshedVersion="4" background="1" saveData="1">
    <webPr sourceData="1" parsePre="1" consecutive="1" xl2000="1" url="http://localhost:8080/ssp_estadistica/cuaderno/cuaderno_estadistico/p7_comp_pob_xfuero_situacion_variacion.php?mes='Marzo'&amp;anio='2011'&amp;origen='excel'"/>
  </connection>
  <connection id="1416" xr16:uid="{00000000-0015-0000-FFFF-FFFF87050000}" name="Conexión11270" type="4" refreshedVersion="3" background="1" saveData="1">
    <webPr sourceData="1" parsePre="1" consecutive="1" xl2000="1" url="http://10.238.10.38:8080/ssp_estadistica/notas/notas_secciones_cuaderno.php?mes='Marzo'&amp;anio='2012'&amp;idSeccion='19' "/>
  </connection>
  <connection id="1417" xr16:uid="{00000000-0015-0000-FFFF-FFFF88050000}" name="Conexión11271" type="4" refreshedVersion="3" background="1" saveData="1">
    <webPr sourceData="1" parsePre="1" consecutive="1" xl2000="1" url="http://10.238.10.38:8080/ssp_estadistica/cuaderno/cuaderno_estadistico/p13_tipo_centros.php?mes='Marzo'&amp;anio='2012'&amp;origen='excel'"/>
  </connection>
  <connection id="1418" xr16:uid="{00000000-0015-0000-FFFF-FFFF89050000}" name="Conexión11272" type="4" refreshedVersion="3" background="1" saveData="1">
    <webPr sourceData="1" parsePre="1" consecutive="1" xl2000="1" url="http://10.238.10.38:8080/ssp_estadistica/notas/notas_secciones_cuaderno.php?mes='Marzo'&amp;anio='2012'&amp;idSeccion='8' "/>
  </connection>
  <connection id="1419" xr16:uid="{00000000-0015-0000-FFFF-FFFF8A050000}" name="Conexión11273" type="4" refreshedVersion="3" background="1" saveData="1">
    <webPr sourceData="1" parsePre="1" consecutive="1" xl2000="1" url="http://10.238.10.38:8080/ssp_estadistica/cuaderno/cuaderno_estadistico/p14_cap_sob_pob_x_sit_jur_excel.php?mes='Marzo'&amp;anio='2012'&amp;origen='excel'"/>
  </connection>
  <connection id="1420" xr16:uid="{00000000-0015-0000-FFFF-FFFF8B050000}" name="Conexión11274" type="4" refreshedVersion="3" background="1" saveData="1">
    <webPr sourceData="1" parsePre="1" consecutive="1" xl2000="1" url="http://10.238.10.38:8080/ssp_estadistica/notas/notas_secciones_cuaderno.php?mes='Marzo'&amp;anio='2012'&amp;idSeccion='9' "/>
  </connection>
  <connection id="1421" xr16:uid="{00000000-0015-0000-FFFF-FFFF8C050000}" name="Conexión11275" type="4" refreshedVersion="3" background="1" saveData="1">
    <webPr sourceData="1" parsePre="1" consecutive="1" xl2000="1" url="http://10.238.10.38:8080/ssp_estadistica/cuaderno/cuaderno_estadistico/p28_pob_pen_cen_fed_excel.php?mes='Marzo'&amp;anio='2012'&amp;origen='excel'"/>
  </connection>
  <connection id="1422" xr16:uid="{00000000-0015-0000-FFFF-FFFF8D050000}" name="Conexión11276" type="4" refreshedVersion="3" background="1" saveData="1">
    <webPr sourceData="1" parsePre="1" consecutive="1" xl2000="1" url="http://10.238.10.38:8080/ssp_estadistica/notas/notas_secciones_cuaderno.php?mes='Marzo'&amp;anio='2012'&amp;idSeccion='10' "/>
  </connection>
  <connection id="1423" xr16:uid="{00000000-0015-0000-FFFF-FFFF8E050000}" name="Conexión11277" type="4" refreshedVersion="3" background="1" saveData="1">
    <webPr sourceData="1" parsePre="1" consecutive="1" xl2000="1" url="http://10.238.10.38:8080/ssp_estadistica/cuaderno/cuaderno_estadistico/p29_poblacion_centrosfederales_nueva.php?mes='Marzo'&amp;anio='2012'&amp;origen='excel'"/>
  </connection>
  <connection id="1424" xr16:uid="{00000000-0015-0000-FFFF-FFFF8F050000}" name="Conexión11278" type="4" refreshedVersion="3" background="1" saveData="1">
    <webPr sourceData="1" parsePre="1" consecutive="1" xl2000="1" url="http://10.238.10.38:8080/ssp_estadistica/cuaderno/cuaderno_estadistico/p29_totales_generales.php?mes='Marzo'&amp;anio='2012'&amp;origen='excel'"/>
  </connection>
  <connection id="1425" xr16:uid="{00000000-0015-0000-FFFF-FFFF90050000}" name="Conexión11279" type="4" refreshedVersion="3" background="1" saveData="1">
    <webPr sourceData="1" parsePre="1" consecutive="1" xl2000="1" url="http://10.238.10.38:8080/ssp_estadistica/notas/notas_secciones_cuaderno.php?mes='Marzo'&amp;anio='2012'&amp;idSeccion='11' "/>
  </connection>
  <connection id="1426" xr16:uid="{00000000-0015-0000-FFFF-FFFF91050000}" name="Conexión1128" type="4" refreshedVersion="4" background="1" saveData="1">
    <webPr sourceData="1" parsePre="1" consecutive="1" xl2000="1" url="http://localhost:8080/ssp_estadistica/cuaderno/cuaderno_estadistico/p8_comportamiento_grafica_1.php?mes='Marzo'&amp;anio='2011'&amp;origen='excel'"/>
  </connection>
  <connection id="1427" xr16:uid="{00000000-0015-0000-FFFF-FFFF92050000}" name="Conexión11280" type="4" refreshedVersion="3" background="1" saveData="1">
    <webPr sourceData="1" parsePre="1" consecutive="1" xl2000="1" url="http://10.238.10.38:8080/ssp_estadistica/cuaderno/cuaderno_estadistico/p29_poblacion_centrosfederales_grafica.php?mes='Marzo'&amp;anio='2012'&amp;origen='excel'"/>
  </connection>
  <connection id="1428" xr16:uid="{00000000-0015-0000-FFFF-FFFF93050000}" name="Conexión11281" type="4" refreshedVersion="3" background="1" saveData="1">
    <webPr sourceData="1" parsePre="1" consecutive="1" xl2000="1" url="http://10.238.10.38:8080/ssp_estadistica/cuaderno/cuaderno_estadistico/parametros_cuaderno_estadistico.php"/>
  </connection>
  <connection id="1429" xr16:uid="{00000000-0015-0000-FFFF-FFFF94050000}" name="Conexión11282" type="4" refreshedVersion="3" background="1" saveData="1">
    <webPr sourceData="1" parsePre="1" consecutive="1" xl2000="1" url="http://10.238.10.38:8080/ssp_estadistica/cuaderno/cuaderno_estadistico/p3_resumen_poblacion_excel.php?mes='Marzo'&amp;anio='2012'&amp;origen='excel'"/>
  </connection>
  <connection id="1430" xr16:uid="{00000000-0015-0000-FFFF-FFFF95050000}" name="Conexión11283" type="4" refreshedVersion="3" background="1" saveData="1">
    <webPr sourceData="1" parsePre="1" consecutive="1" xl2000="1" url="http://10.238.10.38:8080/ssp_estadistica/cuaderno/cuaderno_estadistico/p4_poblacion_penitenciaria_excel.php?mes='Marzo'&amp;anio='2012'&amp;origen='excel'"/>
  </connection>
  <connection id="1431" xr16:uid="{00000000-0015-0000-FFFF-FFFF96050000}" name="Conexión11284" type="4" refreshedVersion="3" background="1" saveData="1">
    <webPr sourceData="1" parsePre="1" consecutive="1" xl2000="1" url="http://10.238.10.38:8080/ssp_estadistica/notas/notas_secciones_cuaderno.php?mes='Marzo'&amp;anio='2012'&amp;idSeccion='2' "/>
  </connection>
  <connection id="1432" xr16:uid="{00000000-0015-0000-FFFF-FFFF97050000}" name="Conexión11285" type="4" refreshedVersion="3" background="1" saveData="1">
    <webPr sourceData="1" parsePre="1" consecutive="1" xl2000="1" url="http://10.238.10.38:8080/ssp_estadistica/cuaderno/cuaderno_estadistico/p5_pob_pen_x_Fue_excel.php?mes='Marzo'&amp;anio='2012'&amp;origen='excel'"/>
  </connection>
  <connection id="1433" xr16:uid="{00000000-0015-0000-FFFF-FFFF98050000}" name="Conexión11286" type="4" refreshedVersion="3" background="1" saveData="1">
    <webPr sourceData="1" parsePre="1" consecutive="1" xl2000="1" url="http://10.238.10.38:8080/ssp_estadistica/notas/notas_secciones_cuaderno.php?mes='Marzo'&amp;anio='2012'&amp;idSeccion='3' "/>
  </connection>
  <connection id="1434" xr16:uid="{00000000-0015-0000-FFFF-FFFF99050000}" name="Conexión11287" type="4" refreshedVersion="3" background="1" saveData="1">
    <webPr sourceData="1" parsePre="1" consecutive="1" xl2000="1" url="http://10.238.10.38:8080/ssp_estadistica/cuaderno/cuaderno_estadistico/p6_pob_pen_excel.php?mes='Marzo'&amp;anio='2012'&amp;origen='excel'"/>
  </connection>
  <connection id="1435" xr16:uid="{00000000-0015-0000-FFFF-FFFF9A050000}" name="Conexión11288" type="4" refreshedVersion="3" background="1" saveData="1">
    <webPr sourceData="1" parsePre="1" consecutive="1" xl2000="1" url="http://10.238.10.38:8080/ssp_estadistica/notas/notas_secciones_cuaderno.php?mes='Marzo'&amp;anio='2012'&amp;idSeccion='17' "/>
  </connection>
  <connection id="1436" xr16:uid="{00000000-0015-0000-FFFF-FFFF9B050000}" name="Conexión11289" type="4" refreshedVersion="3" background="1" saveData="1">
    <webPr sourceData="1" parsePre="1" consecutive="1" xl2000="1" url="http://10.238.10.38:8080/ssp_estadistica/cuaderno/cuaderno_estadistico/p7_comp_pob_xfuero_situacion_variacion.php?mes='Marzo'&amp;anio='2012'&amp;origen='excel'"/>
  </connection>
  <connection id="1437" xr16:uid="{00000000-0015-0000-FFFF-FFFF9C050000}" name="Conexión1129" type="4" refreshedVersion="4" background="1" saveData="1">
    <webPr sourceData="1" parsePre="1" consecutive="1" xl2000="1" url="http://localhost:8080/ssp_estadistica/cuaderno/cuaderno_estadistico/p8_comportamiento_grafica_2.php?mes='Marzo'&amp;anio='2011'&amp;origen='excel'"/>
  </connection>
  <connection id="1438" xr16:uid="{00000000-0015-0000-FFFF-FFFF9D050000}" name="Conexión11290" type="4" refreshedVersion="3" background="1" saveData="1">
    <webPr sourceData="1" parsePre="1" consecutive="1" xl2000="1" url="http://10.238.10.38:8080/ssp_estadistica/notas/notas_secciones_cuaderno.php?mes='Marzo'&amp;anio='2012'&amp;idSeccion='4' "/>
  </connection>
  <connection id="1439" xr16:uid="{00000000-0015-0000-FFFF-FFFF9E050000}" name="Conexión11291" type="4" refreshedVersion="3" background="1" saveData="1">
    <webPr sourceData="1" parsePre="1" consecutive="1" xl2000="1" url="http://10.238.10.38:8080/ssp_estadistica/cuaderno/cuaderno_estadistico/p8_comportamiento_grafica_1.php?mes='Marzo'&amp;anio='2012'&amp;origen='excel'"/>
  </connection>
  <connection id="1440" xr16:uid="{00000000-0015-0000-FFFF-FFFF9F050000}" name="Conexión11292" type="4" refreshedVersion="3" background="1" saveData="1">
    <webPr sourceData="1" parsePre="1" consecutive="1" xl2000="1" url="http://10.238.10.38:8080/ssp_estadistica/cuaderno/cuaderno_estadistico/p8_comportamiento_grafica_2.php?mes='Marzo'&amp;anio='2012'&amp;origen='excel'"/>
  </connection>
  <connection id="1441" xr16:uid="{00000000-0015-0000-FFFF-FFFFA0050000}" name="Conexión11293" type="4" refreshedVersion="3" background="1" saveData="1">
    <webPr sourceData="1" parsePre="1" consecutive="1" xl2000="1" url="http://10.238.10.38:8080/ssp_estadistica/notas/notas_secciones_cuaderno.php?mes='Marzo'&amp;anio='2012'&amp;idSeccion='18' "/>
  </connection>
  <connection id="1442" xr16:uid="{00000000-0015-0000-FFFF-FFFFA1050000}" name="Conexión11294" type="4" refreshedVersion="3" background="1" saveData="1">
    <webPr sourceData="1" parsePre="1" consecutive="1" xl2000="1" url="http://10.238.10.38:8080/ssp_estadistica/cuaderno/cuaderno_estadistico/p9_comportamiento_grafica_1.php?mes='Marzo'&amp;anio='2012'&amp;origen='excel'"/>
  </connection>
  <connection id="1443" xr16:uid="{00000000-0015-0000-FFFF-FFFFA2050000}" name="Conexión11295" type="4" refreshedVersion="3" background="1" saveData="1">
    <webPr sourceData="1" parsePre="1" consecutive="1" xl2000="1" url="http://10.238.10.38:8080/ssp_estadistica/notas/notas_secciones_cuaderno.php?mes='Marzo'&amp;anio='2012'&amp;idSeccion='5' "/>
  </connection>
  <connection id="1444" xr16:uid="{00000000-0015-0000-FFFF-FFFFA3050000}" name="Conexión11296" type="4" refreshedVersion="3" background="1" saveData="1">
    <webPr sourceData="1" parsePre="1" consecutive="1" xl2000="1" url="http://10.238.10.38:8080/ssp_estadistica/cuaderno/cuaderno_estadistico/p10_gra_dis_cen_pen_excel.php?mes='Marzo'&amp;anio='2012'&amp;origen='excel'"/>
  </connection>
  <connection id="1445" xr16:uid="{00000000-0015-0000-FFFF-FFFFA4050000}" name="Conexión11297" type="4" refreshedVersion="3" background="1" saveData="1">
    <webPr sourceData="1" parsePre="1" consecutive="1" xl2000="1" url="http://10.238.10.38:8080/ssp_estadistica/notas/notas_secciones_cuaderno.php?mes='Marzo'&amp;anio='2012'&amp;idSeccion='6' "/>
  </connection>
  <connection id="1446" xr16:uid="{00000000-0015-0000-FFFF-FFFFA5050000}" name="Conexión11298" type="4" refreshedVersion="3" background="1" saveData="1">
    <webPr sourceData="1" parsePre="1" consecutive="1" xl2000="1" url="http://10.238.10.38:8080/ssp_estadistica/cuaderno/cuaderno_estadistico/p11_num_cen_cap_pob_sob_excel.php?mes='Marzo'&amp;anio='2012'&amp;origen='excel'"/>
  </connection>
  <connection id="1447" xr16:uid="{00000000-0015-0000-FFFF-FFFFA6050000}" name="Conexión11299" type="4" refreshedVersion="3" background="1" saveData="1">
    <webPr sourceData="1" parsePre="1" consecutive="1" xl2000="1" url="http://10.238.10.38:8080/ssp_estadistica/notas/notas_secciones_cuaderno.php?mes='Marzo'&amp;anio='2012'&amp;idSeccion='7' "/>
  </connection>
  <connection id="1448" xr16:uid="{00000000-0015-0000-FFFF-FFFFA7050000}" name="Conexión113" type="4" refreshedVersion="3" background="1" saveData="1">
    <webPr sourceData="1" parsePre="1" consecutive="1" xl2000="1" url="http://localhost:8080/ssp_estadistica/cuaderno/capacidad_excel_dos.php?mes=Marzo&amp;anio=2011&amp;IdSubseccion=9&amp;origen=excel"/>
  </connection>
  <connection id="1449" xr16:uid="{00000000-0015-0000-FFFF-FFFFA8050000}" name="Conexión1130" type="4" refreshedVersion="4" background="1" saveData="1">
    <webPr sourceData="1" parsePre="1" consecutive="1" xl2000="1" url="http://localhost:8080/ssp_estadistica/cuaderno/cuaderno_estadistico/p9_comportamiento_grafica_1.php?mes='Marzo'&amp;anio='2011'&amp;origen='excel'"/>
  </connection>
  <connection id="1450" xr16:uid="{00000000-0015-0000-FFFF-FFFFA9050000}" name="Conexión11300" type="4" refreshedVersion="3" background="1" saveData="1">
    <webPr sourceData="1" parsePre="1" consecutive="1" xl2000="1" url="http://10.238.10.38:8080/ssp_estadistica/cuaderno/cuaderno_estadistico/p12_sob_pen_excel.php?mes='Marzo'&amp;anio='2012'&amp;origen='excel'"/>
  </connection>
  <connection id="1451" xr16:uid="{00000000-0015-0000-FFFF-FFFFAA050000}" name="Conexión11301" type="4" refreshedVersion="3" background="1" saveData="1">
    <webPr sourceData="1" parsePre="1" consecutive="1" xl2000="1" url="http://10.238.10.38:8080/ssp_estadistica/notas/notas_secciones_cuaderno.php?mes='Marzo'&amp;anio='2012'&amp;idSeccion='19' "/>
  </connection>
  <connection id="1452" xr16:uid="{00000000-0015-0000-FFFF-FFFFAB050000}" name="Conexión11302" type="4" refreshedVersion="3" background="1" saveData="1">
    <webPr sourceData="1" parsePre="1" consecutive="1" xl2000="1" url="http://10.238.10.38:8080/ssp_estadistica/cuaderno/cuaderno_estadistico/p13_tipo_centros.php?mes='Marzo'&amp;anio='2012'&amp;origen='excel'"/>
  </connection>
  <connection id="1453" xr16:uid="{00000000-0015-0000-FFFF-FFFFAC050000}" name="Conexión11303" type="4" refreshedVersion="3" background="1" saveData="1">
    <webPr sourceData="1" parsePre="1" consecutive="1" xl2000="1" url="http://10.238.10.38:8080/ssp_estadistica/notas/notas_secciones_cuaderno.php?mes='Marzo'&amp;anio='2012'&amp;idSeccion='8' "/>
  </connection>
  <connection id="1454" xr16:uid="{00000000-0015-0000-FFFF-FFFFAD050000}" name="Conexión11304" type="4" refreshedVersion="3" background="1" saveData="1">
    <webPr sourceData="1" parsePre="1" consecutive="1" xl2000="1" url="http://10.238.10.38:8080/ssp_estadistica/cuaderno/cuaderno_estadistico/p14_cap_sob_pob_x_sit_jur_excel.php?mes='Marzo'&amp;anio='2012'&amp;origen='excel'"/>
  </connection>
  <connection id="1455" xr16:uid="{00000000-0015-0000-FFFF-FFFFAE050000}" name="Conexión11305" type="4" refreshedVersion="3" background="1" saveData="1">
    <webPr sourceData="1" parsePre="1" consecutive="1" xl2000="1" url="http://10.238.10.38:8080/ssp_estadistica/notas/notas_secciones_cuaderno.php?mes='Marzo'&amp;anio='2012'&amp;idSeccion='9' "/>
  </connection>
  <connection id="1456" xr16:uid="{00000000-0015-0000-FFFF-FFFFAF050000}" name="Conexión11306" type="4" refreshedVersion="3" background="1" saveData="1">
    <webPr sourceData="1" parsePre="1" consecutive="1" xl2000="1" url="http://10.238.10.38:8080/ssp_estadistica/cuaderno/cuaderno_estadistico/p28_pob_pen_cen_fed_excel.php?mes='Marzo'&amp;anio='2012'&amp;origen='excel'"/>
  </connection>
  <connection id="1457" xr16:uid="{00000000-0015-0000-FFFF-FFFFB0050000}" name="Conexión11307" type="4" refreshedVersion="3" background="1" saveData="1">
    <webPr sourceData="1" parsePre="1" consecutive="1" xl2000="1" url="http://10.238.10.38:8080/ssp_estadistica/notas/notas_secciones_cuaderno.php?mes='Marzo'&amp;anio='2012'&amp;idSeccion='10' "/>
  </connection>
  <connection id="1458" xr16:uid="{00000000-0015-0000-FFFF-FFFFB1050000}" name="Conexión11308" type="4" refreshedVersion="3" background="1" saveData="1">
    <webPr sourceData="1" parsePre="1" consecutive="1" xl2000="1" url="http://10.238.10.38:8080/ssp_estadistica/cuaderno/cuaderno_estadistico/p29_poblacion_centrosfederales_nueva.php?mes='Marzo'&amp;anio='2012'&amp;origen='excel'"/>
  </connection>
  <connection id="1459" xr16:uid="{00000000-0015-0000-FFFF-FFFFB2050000}" name="Conexión11309" type="4" refreshedVersion="3" background="1" saveData="1">
    <webPr sourceData="1" parsePre="1" consecutive="1" xl2000="1" url="http://10.238.10.38:8080/ssp_estadistica/cuaderno/cuaderno_estadistico/p29_totales_generales.php?mes='Marzo'&amp;anio='2012'&amp;origen='excel'"/>
  </connection>
  <connection id="1460" xr16:uid="{00000000-0015-0000-FFFF-FFFFB3050000}" name="Conexión1131" type="4" refreshedVersion="4" background="1" saveData="1">
    <webPr sourceData="1" parsePre="1" consecutive="1" xl2000="1" url="http://localhost:8080/ssp_estadistica/cuaderno/cuaderno_estadistico/p10_gra_dis_cen_pen_excel.php?mes='Marzo'&amp;anio='2011'&amp;origen='excel'"/>
  </connection>
  <connection id="1461" xr16:uid="{00000000-0015-0000-FFFF-FFFFB4050000}" name="Conexión11310" type="4" refreshedVersion="3" background="1" saveData="1">
    <webPr sourceData="1" parsePre="1" consecutive="1" xl2000="1" url="http://10.238.10.38:8080/ssp_estadistica/notas/notas_secciones_cuaderno.php?mes='Marzo'&amp;anio='2012'&amp;idSeccion='11' "/>
  </connection>
  <connection id="1462" xr16:uid="{00000000-0015-0000-FFFF-FFFFB5050000}" name="Conexión11311" type="4" refreshedVersion="3" background="1" saveData="1">
    <webPr sourceData="1" parsePre="1" consecutive="1" xl2000="1" url="http://10.238.10.38:8080/ssp_estadistica/cuaderno/cuaderno_estadistico/parametros_cuaderno_estadistico.php"/>
  </connection>
  <connection id="1463" xr16:uid="{00000000-0015-0000-FFFF-FFFFB6050000}" name="Conexión11312" type="4" refreshedVersion="3" background="1" saveData="1">
    <webPr sourceData="1" parsePre="1" consecutive="1" xl2000="1" url="http://10.238.10.38:8080/ssp_estadistica/cuaderno/cuaderno_estadistico/p29_poblacion_centrosfederales_grafica.php?mes='Marzo'&amp;anio='2012'&amp;origen='excel'"/>
  </connection>
  <connection id="1464" xr16:uid="{00000000-0015-0000-FFFF-FFFFB7050000}" name="Conexión11313" type="4" refreshedVersion="3" background="1" saveData="1">
    <webPr sourceData="1" parsePre="1" consecutive="1" xl2000="1" url="http://10.238.10.38:8080/ssp_estadistica/cuaderno/cuaderno_estadistico/parametros_cuaderno_estadistico.php"/>
  </connection>
  <connection id="1465" xr16:uid="{00000000-0015-0000-FFFF-FFFFB8050000}" name="Conexión11314" type="4" refreshedVersion="3" background="1" saveData="1">
    <webPr sourceData="1" parsePre="1" consecutive="1" xl2000="1" url="http://10.238.10.38:8080/ssp_estadistica/cuaderno/cuaderno_estadistico/p29_poblacion_centrosfederales_nueva.php?mes='Marzo'&amp;anio='2012'&amp;origen='excel'"/>
  </connection>
  <connection id="1466" xr16:uid="{00000000-0015-0000-FFFF-FFFFB9050000}" name="Conexión11315" type="4" refreshedVersion="3" background="1" saveData="1">
    <webPr sourceData="1" parsePre="1" consecutive="1" xl2000="1" url="http://10.238.10.38:8080/ssp_estadistica/cuaderno/cuaderno_estadistico/p29_totales_generales.php?mes='Marzo'&amp;anio='2012'&amp;origen='excel'"/>
  </connection>
  <connection id="1467" xr16:uid="{00000000-0015-0000-FFFF-FFFFBA050000}" name="Conexión11316" type="4" refreshedVersion="3" background="1" saveData="1">
    <webPr sourceData="1" parsePre="1" consecutive="1" xl2000="1" url="http://10.238.10.38:8080/ssp_estadistica/notas/notas_secciones_cuaderno.php?mes='Marzo'&amp;anio='2012'&amp;idSeccion='11' "/>
  </connection>
  <connection id="1468" xr16:uid="{00000000-0015-0000-FFFF-FFFFBB050000}" name="Conexión11317" type="4" refreshedVersion="3" background="1" saveData="1">
    <webPr sourceData="1" parsePre="1" consecutive="1" xl2000="1" url="http://10.238.10.38:8080/ssp_estadistica/cuaderno/cuaderno_estadistico/p29_poblacion_centrosfederales_grafica.php?mes='Marzo'&amp;anio='2012'&amp;origen='excel'"/>
  </connection>
  <connection id="1469" xr16:uid="{00000000-0015-0000-FFFF-FFFFBC050000}" name="Conexión11318" type="4" refreshedVersion="3" background="1">
    <webPr sourceData="1" parsePre="1" consecutive="1" xl2000="1" url="http://10.238.10.38:8080/ssp_estadistica/cuaderno/cuaderno_estadistico/parametros_cuaderno_estadistico.php"/>
  </connection>
  <connection id="1470" xr16:uid="{00000000-0015-0000-FFFF-FFFFBD050000}" name="Conexión11319" type="4" refreshedVersion="3" background="1" saveData="1">
    <webPr sourceData="1" parsePre="1" consecutive="1" xl2000="1" url="http://10.238.10.38:8080/ssp_estadistica/cuaderno/cuaderno_estadistico/parametros_cuaderno_estadistico.php"/>
  </connection>
  <connection id="1471" xr16:uid="{00000000-0015-0000-FFFF-FFFFBE050000}" name="Conexión1132" type="4" refreshedVersion="4" background="1" saveData="1">
    <webPr sourceData="1" parsePre="1" consecutive="1" xl2000="1" url="http://localhost:8080/ssp_estadistica/cuaderno/cuaderno_estadistico/p11_num_cen_cap_pob_sob_excel.php?mes='Marzo'&amp;anio='2011'&amp;origen='excel'"/>
  </connection>
  <connection id="1472" xr16:uid="{00000000-0015-0000-FFFF-FFFFBF050000}" name="Conexión11320" type="4" refreshedVersion="3" background="1" saveData="1">
    <webPr sourceData="1" parsePre="1" consecutive="1" xl2000="1" url="http://10.238.10.38:8080/ssp_estadistica/cuaderno/cuaderno_estadistico/p29_poblacion_centrosfederales_nueva.php?mes='Marzo'&amp;anio='2012'&amp;origen='excel'"/>
  </connection>
  <connection id="1473" xr16:uid="{00000000-0015-0000-FFFF-FFFFC0050000}" name="Conexión11321" type="4" refreshedVersion="3" background="1" saveData="1">
    <webPr sourceData="1" parsePre="1" consecutive="1" xl2000="1" url="http://10.238.10.38:8080/ssp_estadistica/cuaderno/cuaderno_estadistico/p29_totales_generales.php?mes='Marzo'&amp;anio='2012'&amp;origen='excel'"/>
  </connection>
  <connection id="1474" xr16:uid="{00000000-0015-0000-FFFF-FFFFC1050000}" name="Conexión11322" type="4" refreshedVersion="3" background="1" saveData="1">
    <webPr sourceData="1" parsePre="1" consecutive="1" xl2000="1" url="http://10.238.10.38:8080/ssp_estadistica/notas/notas_secciones_cuaderno.php?mes='Marzo'&amp;anio='2012'&amp;idSeccion='11' "/>
  </connection>
  <connection id="1475" xr16:uid="{00000000-0015-0000-FFFF-FFFFC2050000}" name="Conexión11323" type="4" refreshedVersion="3" background="1" saveData="1">
    <webPr sourceData="1" parsePre="1" consecutive="1" xl2000="1" url="http://10.238.10.38:8080/ssp_estadistica/cuaderno/cuaderno_estadistico/p29_poblacion_centrosfederales_grafica.php?mes='Marzo'&amp;anio='2012'&amp;origen='excel'"/>
  </connection>
  <connection id="1476" xr16:uid="{00000000-0015-0000-FFFF-FFFFC3050000}" name="Conexión11324" type="4" refreshedVersion="3" background="1" saveData="1">
    <webPr sourceData="1" parsePre="1" consecutive="1" xl2000="1" url="http://10.238.10.38:8080/ssp_estadistica/notas/notas_secciones_cuaderno.php?mes='Marzo'&amp;anio='2012'&amp;idSeccion='20' "/>
  </connection>
  <connection id="1477" xr16:uid="{00000000-0015-0000-FFFF-FFFFC4050000}" name="Conexión11325" type="4" refreshedVersion="3" background="1" saveData="1">
    <webPr sourceData="1" parsePre="1" consecutive="1" xl2000="1" url="http://10.238.10.38:8080/ssp_estadistica/cuaderno/cuaderno_estadistico/parametros_cuaderno_estadistico.php"/>
  </connection>
  <connection id="1478" xr16:uid="{00000000-0015-0000-FFFF-FFFFC5050000}" name="Conexión11326" type="4" refreshedVersion="3" background="1" saveData="1">
    <webPr sourceData="1" parsePre="1" consecutive="1" xl2000="1" url="http://10.238.10.38:8080/ssp_estadistica/cuaderno/cuaderno_estadistico/p3_resumen_poblacion_excel.php?mes='Marzo'&amp;anio='2012'&amp;origen='excel'"/>
  </connection>
  <connection id="1479" xr16:uid="{00000000-0015-0000-FFFF-FFFFC6050000}" name="Conexión11327" type="4" refreshedVersion="3" background="1" saveData="1">
    <webPr sourceData="1" parsePre="1" consecutive="1" xl2000="1" url="http://10.238.10.38:8080/ssp_estadistica/cuaderno/cuaderno_estadistico/p4_poblacion_penitenciaria_excel.php?mes='Marzo'&amp;anio='2012'&amp;origen='excel'"/>
  </connection>
  <connection id="1480" xr16:uid="{00000000-0015-0000-FFFF-FFFFC7050000}" name="Conexión11328" type="4" refreshedVersion="3" background="1" saveData="1">
    <webPr sourceData="1" parsePre="1" consecutive="1" xl2000="1" url="http://10.238.10.38:8080/ssp_estadistica/notas/notas_secciones_cuaderno.php?mes='Marzo'&amp;anio='2012'&amp;idSeccion='2' "/>
  </connection>
  <connection id="1481" xr16:uid="{00000000-0015-0000-FFFF-FFFFC8050000}" name="Conexión11329" type="4" refreshedVersion="3" background="1" saveData="1">
    <webPr sourceData="1" parsePre="1" consecutive="1" xl2000="1" url="http://10.238.10.38:8080/ssp_estadistica/cuaderno/cuaderno_estadistico/p5_pob_pen_x_Fue_excel.php?mes='Marzo'&amp;anio='2012'&amp;origen='excel'"/>
  </connection>
  <connection id="1482" xr16:uid="{00000000-0015-0000-FFFF-FFFFC9050000}" name="Conexión1133" type="4" refreshedVersion="4" background="1" saveData="1">
    <webPr sourceData="1" parsePre="1" consecutive="1" xl2000="1" url="http://localhost:8080/ssp_estadistica/cuaderno/cuaderno_estadistico/p12_sob_pen_excel.php?mes='Marzo'&amp;anio='2011'&amp;origen='excel'"/>
  </connection>
  <connection id="1483" xr16:uid="{00000000-0015-0000-FFFF-FFFFCA050000}" name="Conexión11330" type="4" refreshedVersion="3" background="1" saveData="1">
    <webPr sourceData="1" parsePre="1" consecutive="1" xl2000="1" url="http://10.238.10.38:8080/ssp_estadistica/notas/notas_secciones_cuaderno.php?mes='Marzo'&amp;anio='2012'&amp;idSeccion='3' "/>
  </connection>
  <connection id="1484" xr16:uid="{00000000-0015-0000-FFFF-FFFFCB050000}" name="Conexión11331" type="4" refreshedVersion="3" background="1" saveData="1">
    <webPr sourceData="1" parsePre="1" consecutive="1" xl2000="1" url="http://10.238.10.38:8080/ssp_estadistica/cuaderno/cuaderno_estadistico/p6_pob_pen_excel.php?mes='Marzo'&amp;anio='2012'&amp;origen='excel'"/>
  </connection>
  <connection id="1485" xr16:uid="{00000000-0015-0000-FFFF-FFFFCC050000}" name="Conexión11332" type="4" refreshedVersion="3" background="1" saveData="1">
    <webPr sourceData="1" parsePre="1" consecutive="1" xl2000="1" url="http://10.238.10.38:8080/ssp_estadistica/notas/notas_secciones_cuaderno.php?mes='Marzo'&amp;anio='2012'&amp;idSeccion='17' "/>
  </connection>
  <connection id="1486" xr16:uid="{00000000-0015-0000-FFFF-FFFFCD050000}" name="Conexión11333" type="4" refreshedVersion="3" background="1" saveData="1">
    <webPr sourceData="1" parsePre="1" consecutive="1" xl2000="1" url="http://10.238.10.38:8080/ssp_estadistica/cuaderno/cuaderno_estadistico/p7_comp_pob_xfuero_situacion_variacion.php?mes='Marzo'&amp;anio='2012'&amp;origen='excel'"/>
  </connection>
  <connection id="1487" xr16:uid="{00000000-0015-0000-FFFF-FFFFCE050000}" name="Conexión11334" type="4" refreshedVersion="3" background="1" saveData="1">
    <webPr sourceData="1" parsePre="1" consecutive="1" xl2000="1" url="http://10.238.10.38:8080/ssp_estadistica/notas/notas_secciones_cuaderno.php?mes='Marzo'&amp;anio='2012'&amp;idSeccion='4' "/>
  </connection>
  <connection id="1488" xr16:uid="{00000000-0015-0000-FFFF-FFFFCF050000}" name="Conexión11335" type="4" refreshedVersion="3" background="1" saveData="1">
    <webPr sourceData="1" parsePre="1" consecutive="1" xl2000="1" url="http://10.238.10.38:8080/ssp_estadistica/cuaderno/cuaderno_estadistico/p8_comportamiento_grafica_1.php?mes='Marzo'&amp;anio='2012'&amp;origen='excel'"/>
  </connection>
  <connection id="1489" xr16:uid="{00000000-0015-0000-FFFF-FFFFD0050000}" name="Conexión11336" type="4" refreshedVersion="3" background="1" saveData="1">
    <webPr sourceData="1" parsePre="1" consecutive="1" xl2000="1" url="http://10.238.10.38:8080/ssp_estadistica/cuaderno/cuaderno_estadistico/p8_comportamiento_grafica_2.php?mes='Marzo'&amp;anio='2012'&amp;origen='excel'"/>
  </connection>
  <connection id="1490" xr16:uid="{00000000-0015-0000-FFFF-FFFFD1050000}" name="Conexión11337" type="4" refreshedVersion="3" background="1" saveData="1">
    <webPr sourceData="1" parsePre="1" consecutive="1" xl2000="1" url="http://10.238.10.38:8080/ssp_estadistica/notas/notas_secciones_cuaderno.php?mes='Marzo'&amp;anio='2012'&amp;idSeccion='18' "/>
  </connection>
  <connection id="1491" xr16:uid="{00000000-0015-0000-FFFF-FFFFD2050000}" name="Conexión11338" type="4" refreshedVersion="3" background="1" saveData="1">
    <webPr sourceData="1" parsePre="1" consecutive="1" xl2000="1" url="http://10.238.10.38:8080/ssp_estadistica/cuaderno/cuaderno_estadistico/p9_comportamiento_grafica_1.php?mes='Marzo'&amp;anio='2012'&amp;origen='excel'"/>
  </connection>
  <connection id="1492" xr16:uid="{00000000-0015-0000-FFFF-FFFFD3050000}" name="Conexión11339" type="4" refreshedVersion="3" background="1" saveData="1">
    <webPr sourceData="1" parsePre="1" consecutive="1" xl2000="1" url="http://10.238.10.38:8080/ssp_estadistica/notas/notas_secciones_cuaderno.php?mes='Marzo'&amp;anio='2012'&amp;idSeccion='5' "/>
  </connection>
  <connection id="1493" xr16:uid="{00000000-0015-0000-FFFF-FFFFD4050000}" name="Conexión1134" type="4" refreshedVersion="4" background="1" saveData="1">
    <webPr sourceData="1" parsePre="1" consecutive="1" xl2000="1" url="http://localhost:8080/ssp_estadistica/cuaderno/cuaderno_estadistico/p13_tipo_centros.php?mes='Marzo'&amp;anio='2011'&amp;origen='excel'"/>
  </connection>
  <connection id="1494" xr16:uid="{00000000-0015-0000-FFFF-FFFFD5050000}" name="Conexión11340" type="4" refreshedVersion="3" background="1" saveData="1">
    <webPr sourceData="1" parsePre="1" consecutive="1" xl2000="1" url="http://10.238.10.38:8080/ssp_estadistica/cuaderno/cuaderno_estadistico/p10_gra_dis_cen_pen_excel.php?mes='Marzo'&amp;anio='2012'&amp;origen='excel'"/>
  </connection>
  <connection id="1495" xr16:uid="{00000000-0015-0000-FFFF-FFFFD6050000}" name="Conexión11341" type="4" refreshedVersion="3" background="1" saveData="1">
    <webPr sourceData="1" parsePre="1" consecutive="1" xl2000="1" url="http://10.238.10.38:8080/ssp_estadistica/notas/notas_secciones_cuaderno.php?mes='Marzo'&amp;anio='2012'&amp;idSeccion='6' "/>
  </connection>
  <connection id="1496" xr16:uid="{00000000-0015-0000-FFFF-FFFFD7050000}" name="Conexión11342" type="4" refreshedVersion="3" background="1" saveData="1">
    <webPr sourceData="1" parsePre="1" consecutive="1" xl2000="1" url="http://10.238.10.38:8080/ssp_estadistica/cuaderno/cuaderno_estadistico/p11_num_cen_cap_pob_sob_excel.php?mes='Marzo'&amp;anio='2012'&amp;origen='excel'"/>
  </connection>
  <connection id="1497" xr16:uid="{00000000-0015-0000-FFFF-FFFFD8050000}" name="Conexión11343" type="4" refreshedVersion="3" background="1" saveData="1">
    <webPr sourceData="1" parsePre="1" consecutive="1" xl2000="1" url="http://10.238.10.38:8080/ssp_estadistica/notas/notas_secciones_cuaderno.php?mes='Marzo'&amp;anio='2012'&amp;idSeccion='7' "/>
  </connection>
  <connection id="1498" xr16:uid="{00000000-0015-0000-FFFF-FFFFD9050000}" name="Conexión11344" type="4" refreshedVersion="3" background="1" saveData="1">
    <webPr sourceData="1" parsePre="1" consecutive="1" xl2000="1" url="http://10.238.10.38:8080/ssp_estadistica/cuaderno/cuaderno_estadistico/p12_sob_pen_excel.php?mes='Marzo'&amp;anio='2012'&amp;origen='excel'"/>
  </connection>
  <connection id="1499" xr16:uid="{00000000-0015-0000-FFFF-FFFFDA050000}" name="Conexión11345" type="4" refreshedVersion="3" background="1" saveData="1">
    <webPr sourceData="1" parsePre="1" consecutive="1" xl2000="1" url="http://10.238.10.38:8080/ssp_estadistica/notas/notas_secciones_cuaderno.php?mes='Marzo'&amp;anio='2012'&amp;idSeccion='19' "/>
  </connection>
  <connection id="1500" xr16:uid="{00000000-0015-0000-FFFF-FFFFDB050000}" name="Conexión11346" type="4" refreshedVersion="3" background="1" saveData="1">
    <webPr sourceData="1" parsePre="1" consecutive="1" xl2000="1" url="http://10.238.10.38:8080/ssp_estadistica/cuaderno/cuaderno_estadistico/p13_tipo_centros.php?mes='Marzo'&amp;anio='2012'&amp;origen='excel'"/>
  </connection>
  <connection id="1501" xr16:uid="{00000000-0015-0000-FFFF-FFFFDC050000}" name="Conexión11347" type="4" refreshedVersion="3" background="1" saveData="1">
    <webPr sourceData="1" parsePre="1" consecutive="1" xl2000="1" url="http://10.238.10.38:8080/ssp_estadistica/notas/notas_secciones_cuaderno.php?mes='Marzo'&amp;anio='2012'&amp;idSeccion='8' "/>
  </connection>
  <connection id="1502" xr16:uid="{00000000-0015-0000-FFFF-FFFFDD050000}" name="Conexión11348" type="4" refreshedVersion="3" background="1" saveData="1">
    <webPr sourceData="1" parsePre="1" consecutive="1" xl2000="1" url="http://10.238.10.38:8080/ssp_estadistica/cuaderno/cuaderno_estadistico/p14_cap_sob_pob_x_sit_jur_excel.php?mes='Marzo'&amp;anio='2012'&amp;origen='excel'"/>
  </connection>
  <connection id="1503" xr16:uid="{00000000-0015-0000-FFFF-FFFFDE050000}" name="Conexión11349" type="4" refreshedVersion="3" background="1" saveData="1">
    <webPr sourceData="1" parsePre="1" consecutive="1" xl2000="1" url="http://10.238.10.38:8080/ssp_estadistica/notas/notas_secciones_cuaderno.php?mes='Marzo'&amp;anio='2012'&amp;idSeccion='9' "/>
  </connection>
  <connection id="1504" xr16:uid="{00000000-0015-0000-FFFF-FFFFDF050000}" name="Conexión1135" type="4" refreshedVersion="4" background="1" saveData="1">
    <webPr sourceData="1" parsePre="1" consecutive="1" xl2000="1" url="http://localhost:8080/ssp_estadistica/cuaderno/cuaderno_estadistico/p14_cap_sob_pob_x_sit_jur_excel.php?mes='Marzo'&amp;anio='2011'&amp;origen='excel'"/>
  </connection>
  <connection id="1505" xr16:uid="{00000000-0015-0000-FFFF-FFFFE0050000}" name="Conexión11350" type="4" refreshedVersion="3" background="1" saveData="1">
    <webPr sourceData="1" parsePre="1" consecutive="1" xl2000="1" url="http://10.238.10.38:8080/ssp_estadistica/cuaderno/cuaderno_estadistico/p28_pob_pen_cen_fed_excel.php?mes='Marzo'&amp;anio='2012'&amp;origen='excel'"/>
  </connection>
  <connection id="1506" xr16:uid="{00000000-0015-0000-FFFF-FFFFE1050000}" name="Conexión11351" type="4" refreshedVersion="3" background="1" saveData="1">
    <webPr sourceData="1" parsePre="1" consecutive="1" xl2000="1" url="http://10.238.10.38:8080/ssp_estadistica/notas/notas_secciones_cuaderno.php?mes='Marzo'&amp;anio='2012'&amp;idSeccion='10' "/>
  </connection>
  <connection id="1507" xr16:uid="{00000000-0015-0000-FFFF-FFFFE2050000}" name="Conexión11352" type="4" refreshedVersion="3" background="1" saveData="1">
    <webPr sourceData="1" parsePre="1" consecutive="1" xl2000="1" url="http://10.238.10.38:8080/ssp_estadistica/cuaderno/cuaderno_estadistico/p29_poblacion_centrosfederales_nueva.php?mes='Marzo'&amp;anio='2012'&amp;origen='excel'"/>
  </connection>
  <connection id="1508" xr16:uid="{00000000-0015-0000-FFFF-FFFFE3050000}" name="Conexión11353" type="4" refreshedVersion="3" background="1" saveData="1">
    <webPr sourceData="1" parsePre="1" consecutive="1" xl2000="1" url="http://10.238.10.38:8080/ssp_estadistica/cuaderno/cuaderno_estadistico/p29_totales_generales.php?mes='Marzo'&amp;anio='2012'&amp;origen='excel'"/>
  </connection>
  <connection id="1509" xr16:uid="{00000000-0015-0000-FFFF-FFFFE4050000}" name="Conexión11354" type="4" refreshedVersion="3" background="1" saveData="1">
    <webPr sourceData="1" parsePre="1" consecutive="1" xl2000="1" url="http://10.238.10.38:8080/ssp_estadistica/notas/notas_secciones_cuaderno.php?mes='Marzo'&amp;anio='2012'&amp;idSeccion='11' "/>
  </connection>
  <connection id="1510" xr16:uid="{00000000-0015-0000-FFFF-FFFFE5050000}" name="Conexión11355" type="4" refreshedVersion="3" background="1" saveData="1">
    <webPr sourceData="1" parsePre="1" consecutive="1" xl2000="1" url="http://10.238.10.38:8080/ssp_estadistica/cuaderno/cuaderno_estadistico/p29_poblacion_centrosfederales_grafica.php?mes='Marzo'&amp;anio='2012'&amp;origen='excel'"/>
  </connection>
  <connection id="1511" xr16:uid="{00000000-0015-0000-FFFF-FFFFE6050000}" name="Conexión11356" type="4" refreshedVersion="3" background="1" saveData="1">
    <webPr sourceData="1" parsePre="1" consecutive="1" xl2000="1" url="http://10.238.10.38:8080/ssp_estadistica/notas/notas_secciones_cuaderno.php?mes='Marzo'&amp;anio='2012'&amp;idSeccion='20' "/>
  </connection>
  <connection id="1512" xr16:uid="{00000000-0015-0000-FFFF-FFFFE7050000}" name="Conexión11357" type="4" refreshedVersion="3" background="1" saveData="1">
    <webPr sourceData="1" parsePre="1" consecutive="1" xl2000="1" url="http://10.238.10.38:8080/ssp_estadistica/cuaderno/cuaderno_estadistico/parametros_cuaderno_estadistico.php"/>
  </connection>
  <connection id="1513" xr16:uid="{00000000-0015-0000-FFFF-FFFFE8050000}" name="Conexión11358" type="4" refreshedVersion="3" background="1" saveData="1">
    <webPr sourceData="1" parsePre="1" consecutive="1" xl2000="1" url="http://10.238.10.38:8080/ssp_estadistica/cuaderno/cuaderno_estadistico/p3_resumen_poblacion_excel.php?mes='Marzo'&amp;anio='2012'&amp;origen='excel'"/>
  </connection>
  <connection id="1514" xr16:uid="{00000000-0015-0000-FFFF-FFFFE9050000}" name="Conexión11359" type="4" refreshedVersion="3" background="1" saveData="1">
    <webPr sourceData="1" parsePre="1" consecutive="1" xl2000="1" url="http://10.238.10.38:8080/ssp_estadistica/cuaderno/cuaderno_estadistico/p4_poblacion_penitenciaria_excel.php?mes='Marzo'&amp;anio='2012'&amp;origen='excel'"/>
  </connection>
  <connection id="1515" xr16:uid="{00000000-0015-0000-FFFF-FFFFEA050000}" name="Conexión1136" type="4" refreshedVersion="4" background="1" saveData="1">
    <webPr sourceData="1" parsePre="1" consecutive="1" xl2000="1" url="http://localhost:8080/ssp_estadistica/cuaderno/cuaderno_estadistico/p28_pob_pen_cen_fed_excel.php?mes='Marzo'&amp;anio='2011'&amp;origen='excel'"/>
  </connection>
  <connection id="1516" xr16:uid="{00000000-0015-0000-FFFF-FFFFEB050000}" name="Conexión11360" type="4" refreshedVersion="3" background="1" saveData="1">
    <webPr sourceData="1" parsePre="1" consecutive="1" xl2000="1" url="http://10.238.10.38:8080/ssp_estadistica/notas/notas_secciones_cuaderno.php?mes='Marzo'&amp;anio='2012'&amp;idSeccion='2' "/>
  </connection>
  <connection id="1517" xr16:uid="{00000000-0015-0000-FFFF-FFFFEC050000}" name="Conexión11361" type="4" refreshedVersion="3" background="1" saveData="1">
    <webPr sourceData="1" parsePre="1" consecutive="1" xl2000="1" url="http://10.238.10.38:8080/ssp_estadistica/cuaderno/cuaderno_estadistico/p5_pob_pen_x_Fue_excel.php?mes='Marzo'&amp;anio='2012'&amp;origen='excel'"/>
  </connection>
  <connection id="1518" xr16:uid="{00000000-0015-0000-FFFF-FFFFED050000}" name="Conexión11362" type="4" refreshedVersion="3" background="1" saveData="1">
    <webPr sourceData="1" parsePre="1" consecutive="1" xl2000="1" url="http://10.238.10.38:8080/ssp_estadistica/notas/notas_secciones_cuaderno.php?mes='Marzo'&amp;anio='2012'&amp;idSeccion='3' "/>
  </connection>
  <connection id="1519" xr16:uid="{00000000-0015-0000-FFFF-FFFFEE050000}" name="Conexión11363" type="4" refreshedVersion="3" background="1" saveData="1">
    <webPr sourceData="1" parsePre="1" consecutive="1" xl2000="1" url="http://10.238.10.38:8080/ssp_estadistica/cuaderno/cuaderno_estadistico/p6_pob_pen_excel.php?mes='Marzo'&amp;anio='2012'&amp;origen='excel'"/>
  </connection>
  <connection id="1520" xr16:uid="{00000000-0015-0000-FFFF-FFFFEF050000}" name="Conexión11364" type="4" refreshedVersion="3" background="1" saveData="1">
    <webPr sourceData="1" parsePre="1" consecutive="1" xl2000="1" url="http://10.238.10.38:8080/ssp_estadistica/notas/notas_secciones_cuaderno.php?mes='Marzo'&amp;anio='2012'&amp;idSeccion='17' "/>
  </connection>
  <connection id="1521" xr16:uid="{00000000-0015-0000-FFFF-FFFFF0050000}" name="Conexión11365" type="4" refreshedVersion="3" background="1" saveData="1">
    <webPr sourceData="1" parsePre="1" consecutive="1" xl2000="1" url="http://10.238.10.38:8080/ssp_estadistica/cuaderno/cuaderno_estadistico/p7_comp_pob_xfuero_situacion_variacion.php?mes='Marzo'&amp;anio='2012'&amp;origen='excel'"/>
  </connection>
  <connection id="1522" xr16:uid="{00000000-0015-0000-FFFF-FFFFF1050000}" name="Conexión11366" type="4" refreshedVersion="3" background="1" saveData="1">
    <webPr sourceData="1" parsePre="1" consecutive="1" xl2000="1" url="http://10.238.10.38:8080/ssp_estadistica/notas/notas_secciones_cuaderno.php?mes='Marzo'&amp;anio='2012'&amp;idSeccion='4' "/>
  </connection>
  <connection id="1523" xr16:uid="{00000000-0015-0000-FFFF-FFFFF2050000}" name="Conexión11367" type="4" refreshedVersion="3" background="1" saveData="1">
    <webPr sourceData="1" parsePre="1" consecutive="1" xl2000="1" url="http://10.238.10.38:8080/ssp_estadistica/cuaderno/cuaderno_estadistico/p8_comportamiento_grafica_1.php?mes='Marzo'&amp;anio='2012'&amp;origen='excel'"/>
  </connection>
  <connection id="1524" xr16:uid="{00000000-0015-0000-FFFF-FFFFF3050000}" name="Conexión11368" type="4" refreshedVersion="3" background="1" saveData="1">
    <webPr sourceData="1" parsePre="1" consecutive="1" xl2000="1" url="http://10.238.10.38:8080/ssp_estadistica/cuaderno/cuaderno_estadistico/p8_comportamiento_grafica_2.php?mes='Marzo'&amp;anio='2012'&amp;origen='excel'"/>
  </connection>
  <connection id="1525" xr16:uid="{00000000-0015-0000-FFFF-FFFFF4050000}" name="Conexión11369" type="4" refreshedVersion="3" background="1" saveData="1">
    <webPr sourceData="1" parsePre="1" consecutive="1" xl2000="1" url="http://10.238.10.38:8080/ssp_estadistica/notas/notas_secciones_cuaderno.php?mes='Marzo'&amp;anio='2012'&amp;idSeccion='18' "/>
  </connection>
  <connection id="1526" xr16:uid="{00000000-0015-0000-FFFF-FFFFF5050000}" name="Conexión1137" type="4" refreshedVersion="4" background="1" saveData="1">
    <webPr sourceData="1" parsePre="1" consecutive="1" xl2000="1" url="http://localhost:8080/ssp_estadistica/cuaderno/cuaderno_estadistico/p29_poblacion_centrosfederales.php?mes='Marzo'&amp;anio='2011'&amp;origen='excel'"/>
  </connection>
  <connection id="1527" xr16:uid="{00000000-0015-0000-FFFF-FFFFF6050000}" name="Conexión11370" type="4" refreshedVersion="3" background="1" saveData="1">
    <webPr sourceData="1" parsePre="1" consecutive="1" xl2000="1" url="http://10.238.10.38:8080/ssp_estadistica/cuaderno/cuaderno_estadistico/p9_comportamiento_grafica_1.php?mes='Marzo'&amp;anio='2012'&amp;origen='excel'"/>
  </connection>
  <connection id="1528" xr16:uid="{00000000-0015-0000-FFFF-FFFFF7050000}" name="Conexión11371" type="4" refreshedVersion="3" background="1" saveData="1">
    <webPr sourceData="1" parsePre="1" consecutive="1" xl2000="1" url="http://10.238.10.38:8080/ssp_estadistica/notas/notas_secciones_cuaderno.php?mes='Marzo'&amp;anio='2012'&amp;idSeccion='5' "/>
  </connection>
  <connection id="1529" xr16:uid="{00000000-0015-0000-FFFF-FFFFF8050000}" name="Conexión11372" type="4" refreshedVersion="3" background="1" saveData="1">
    <webPr sourceData="1" parsePre="1" consecutive="1" xl2000="1" url="http://10.238.10.38:8080/ssp_estadistica/cuaderno/cuaderno_estadistico/p10_gra_dis_cen_pen_excel.php?mes='Marzo'&amp;anio='2012'&amp;origen='excel'"/>
  </connection>
  <connection id="1530" xr16:uid="{00000000-0015-0000-FFFF-FFFFF9050000}" name="Conexión11373" type="4" refreshedVersion="3" background="1" saveData="1">
    <webPr sourceData="1" parsePre="1" consecutive="1" xl2000="1" url="http://10.238.10.38:8080/ssp_estadistica/notas/notas_secciones_cuaderno.php?mes='Marzo'&amp;anio='2012'&amp;idSeccion='6' "/>
  </connection>
  <connection id="1531" xr16:uid="{00000000-0015-0000-FFFF-FFFFFA050000}" name="Conexión11374" type="4" refreshedVersion="3" background="1" saveData="1">
    <webPr sourceData="1" parsePre="1" consecutive="1" xl2000="1" url="http://10.238.10.38:8080/ssp_estadistica/cuaderno/cuaderno_estadistico/p11_num_cen_cap_pob_sob_excel.php?mes='Marzo'&amp;anio='2012'&amp;origen='excel'"/>
  </connection>
  <connection id="1532" xr16:uid="{00000000-0015-0000-FFFF-FFFFFB050000}" name="Conexión11375" type="4" refreshedVersion="3" background="1" saveData="1">
    <webPr sourceData="1" parsePre="1" consecutive="1" xl2000="1" url="http://10.238.10.38:8080/ssp_estadistica/notas/notas_secciones_cuaderno.php?mes='Marzo'&amp;anio='2012'&amp;idSeccion='7' "/>
  </connection>
  <connection id="1533" xr16:uid="{00000000-0015-0000-FFFF-FFFFFC050000}" name="Conexión11376" type="4" refreshedVersion="3" background="1" saveData="1">
    <webPr sourceData="1" parsePre="1" consecutive="1" xl2000="1" url="http://10.238.10.38:8080/ssp_estadistica/cuaderno/cuaderno_estadistico/p12_sob_pen_excel.php?mes='Marzo'&amp;anio='2012'&amp;origen='excel'"/>
  </connection>
  <connection id="1534" xr16:uid="{00000000-0015-0000-FFFF-FFFFFD050000}" name="Conexión11377" type="4" refreshedVersion="3" background="1" saveData="1">
    <webPr sourceData="1" parsePre="1" consecutive="1" xl2000="1" url="http://10.238.10.38:8080/ssp_estadistica/notas/notas_secciones_cuaderno.php?mes='Marzo'&amp;anio='2012'&amp;idSeccion='19' "/>
  </connection>
  <connection id="1535" xr16:uid="{00000000-0015-0000-FFFF-FFFFFE050000}" name="Conexión11378" type="4" refreshedVersion="3" background="1" saveData="1">
    <webPr sourceData="1" parsePre="1" consecutive="1" xl2000="1" url="http://10.238.10.38:8080/ssp_estadistica/cuaderno/cuaderno_estadistico/p13_tipo_centros.php?mes='Marzo'&amp;anio='2012'&amp;origen='excel'"/>
  </connection>
  <connection id="1536" xr16:uid="{00000000-0015-0000-FFFF-FFFFFF050000}" name="Conexión11379" type="4" refreshedVersion="3" background="1" saveData="1">
    <webPr sourceData="1" parsePre="1" consecutive="1" xl2000="1" url="http://10.238.10.38:8080/ssp_estadistica/notas/notas_secciones_cuaderno.php?mes='Marzo'&amp;anio='2012'&amp;idSeccion='8' "/>
  </connection>
  <connection id="1537" xr16:uid="{00000000-0015-0000-FFFF-FFFF00060000}" name="Conexión1138" type="4" refreshedVersion="4" background="1" saveData="1">
    <webPr sourceData="1" parsePre="1" consecutive="1" xl2000="1" url="http://localhost:8080/ssp_estadistica/cuaderno/cuaderno_estadistico/p29_poblacion_centrosfederales_grafica.php?mes='Marzo'&amp;anio='2011'&amp;origen='excel'"/>
  </connection>
  <connection id="1538" xr16:uid="{00000000-0015-0000-FFFF-FFFF01060000}" name="Conexión11380" type="4" refreshedVersion="3" background="1" saveData="1">
    <webPr sourceData="1" parsePre="1" consecutive="1" xl2000="1" url="http://10.238.10.38:8080/ssp_estadistica/cuaderno/cuaderno_estadistico/p14_cap_sob_pob_x_sit_jur_excel.php?mes='Marzo'&amp;anio='2012'&amp;origen='excel'"/>
  </connection>
  <connection id="1539" xr16:uid="{00000000-0015-0000-FFFF-FFFF02060000}" name="Conexión11381" type="4" refreshedVersion="3" background="1" saveData="1">
    <webPr sourceData="1" parsePre="1" consecutive="1" xl2000="1" url="http://10.238.10.38:8080/ssp_estadistica/notas/notas_secciones_cuaderno.php?mes='Marzo'&amp;anio='2012'&amp;idSeccion='9' "/>
  </connection>
  <connection id="1540" xr16:uid="{00000000-0015-0000-FFFF-FFFF03060000}" name="Conexión11382" type="4" refreshedVersion="3" background="1" saveData="1">
    <webPr sourceData="1" parsePre="1" consecutive="1" xl2000="1" url="http://10.238.10.38:8080/ssp_estadistica/cuaderno/cuaderno_estadistico/p28_pob_pen_cen_fed_excel.php?mes='Marzo'&amp;anio='2012'&amp;origen='excel'"/>
  </connection>
  <connection id="1541" xr16:uid="{00000000-0015-0000-FFFF-FFFF04060000}" name="Conexión11383" type="4" refreshedVersion="3" background="1" saveData="1">
    <webPr sourceData="1" parsePre="1" consecutive="1" xl2000="1" url="http://10.238.10.38:8080/ssp_estadistica/notas/notas_secciones_cuaderno.php?mes='Marzo'&amp;anio='2012'&amp;idSeccion='10' "/>
  </connection>
  <connection id="1542" xr16:uid="{00000000-0015-0000-FFFF-FFFF05060000}" name="Conexión11384" type="4" refreshedVersion="3" background="1" saveData="1">
    <webPr sourceData="1" parsePre="1" consecutive="1" xl2000="1" url="http://10.238.10.38:8080/ssp_estadistica/cuaderno/cuaderno_estadistico/p29_poblacion_centrosfederales_nueva.php?mes='Marzo'&amp;anio='2012'&amp;origen='excel'"/>
  </connection>
  <connection id="1543" xr16:uid="{00000000-0015-0000-FFFF-FFFF06060000}" name="Conexión11385" type="4" refreshedVersion="3" background="1" saveData="1">
    <webPr sourceData="1" parsePre="1" consecutive="1" xl2000="1" url="http://10.238.10.38:8080/ssp_estadistica/cuaderno/cuaderno_estadistico/p29_totales_generales.php?mes='Marzo'&amp;anio='2012'&amp;origen='excel'"/>
  </connection>
  <connection id="1544" xr16:uid="{00000000-0015-0000-FFFF-FFFF07060000}" name="Conexión11386" type="4" refreshedVersion="3" background="1" saveData="1">
    <webPr sourceData="1" parsePre="1" consecutive="1" xl2000="1" url="http://10.238.10.38:8080/ssp_estadistica/notas/notas_secciones_cuaderno.php?mes='Marzo'&amp;anio='2012'&amp;idSeccion='11' "/>
  </connection>
  <connection id="1545" xr16:uid="{00000000-0015-0000-FFFF-FFFF08060000}" name="Conexión11387" type="4" refreshedVersion="3" background="1" saveData="1">
    <webPr sourceData="1" parsePre="1" consecutive="1" xl2000="1" url="http://10.238.10.38:8080/ssp_estadistica/cuaderno/cuaderno_estadistico/p29_poblacion_centrosfederales_grafica.php?mes='Marzo'&amp;anio='2012'&amp;origen='excel'"/>
  </connection>
  <connection id="1546" xr16:uid="{00000000-0015-0000-FFFF-FFFF09060000}" name="Conexión11388" type="4" refreshedVersion="3" background="1" saveData="1">
    <webPr sourceData="1" parsePre="1" consecutive="1" xl2000="1" url="http://10.238.10.38:8080/ssp_estadistica/notas/notas_secciones_cuaderno.php?mes='Marzo'&amp;anio='2012'&amp;idSeccion='20' "/>
  </connection>
  <connection id="1547" xr16:uid="{00000000-0015-0000-FFFF-FFFF0A060000}" name="Conexión11389" type="4" refreshedVersion="3" background="1" saveData="1">
    <webPr sourceData="1" parsePre="1" consecutive="1" xl2000="1" url="http://10.238.10.38:8080/ssp_estadistica/cuaderno/cuaderno_estadistico/parametros_cuaderno_estadistico.php"/>
  </connection>
  <connection id="1548" xr16:uid="{00000000-0015-0000-FFFF-FFFF0B060000}" name="Conexión1139" type="4" refreshedVersion="4" background="1" saveData="1">
    <webPr sourceData="1" parsePre="1" consecutive="1" xl2000="1" url="http://localhost:8080/ssp_estadistica/cuaderno/cuaderno_estadistico/p34_ben_lib_ant_excel.php?mes='Marzo'&amp;anio='2011'&amp;origen='excel'"/>
  </connection>
  <connection id="1549" xr16:uid="{00000000-0015-0000-FFFF-FFFF0C060000}" name="Conexión11390" type="4" refreshedVersion="3" background="1" saveData="1">
    <webPr sourceData="1" parsePre="1" consecutive="1" xl2000="1" url="http://10.238.10.38:8080/ssp_estadistica/cuaderno/cuaderno_estadistico/p34_ben_lib_ant_excel.php?mes='Marzo'&amp;anio='2012'&amp;origen='excel'"/>
  </connection>
  <connection id="1550" xr16:uid="{00000000-0015-0000-FFFF-FFFF0D060000}" name="Conexión11391" type="4" refreshedVersion="3" background="1" saveData="1">
    <webPr sourceData="1" parsePre="1" consecutive="1" xl2000="1" url="http://10.238.10.38:8080/ssp_estadistica/cuaderno/cuaderno_estadistico/parametros_cuaderno_estadistico.php"/>
  </connection>
  <connection id="1551" xr16:uid="{00000000-0015-0000-FFFF-FFFF0E060000}" name="Conexión11392" type="4" refreshedVersion="3" background="1" saveData="1">
    <webPr sourceData="1" parsePre="1" consecutive="1" xl2000="1" url="http://10.238.10.38:8080/ssp_estadistica/cuaderno/cuaderno_estadistico/p29_poblacion_centrosfederales_nueva.php?mes='Marzo'&amp;anio='2012'&amp;origen='excel'"/>
  </connection>
  <connection id="1552" xr16:uid="{00000000-0015-0000-FFFF-FFFF0F060000}" name="Conexión11393" type="4" refreshedVersion="3" background="1" saveData="1">
    <webPr sourceData="1" parsePre="1" consecutive="1" xl2000="1" url="http://10.238.10.38:8080/ssp_estadistica/cuaderno/cuaderno_estadistico/p29_totales_generales.php?mes='Marzo'&amp;anio='2012'&amp;origen='excel'"/>
  </connection>
  <connection id="1553" xr16:uid="{00000000-0015-0000-FFFF-FFFF10060000}" name="Conexión11394" type="4" refreshedVersion="3" background="1" saveData="1">
    <webPr sourceData="1" parsePre="1" consecutive="1" xl2000="1" url="http://10.238.194.148:8080/ssp_estadistica/cuaderno/cuaderno_estadistico/parametros_cuaderno_estadistico.php"/>
  </connection>
  <connection id="1554" xr16:uid="{00000000-0015-0000-FFFF-FFFF11060000}" name="Conexión11395" type="4" refreshedVersion="3" background="1" saveData="1">
    <webPr sourceData="1" parsePre="1" consecutive="1" xl2000="1" url="http://10.238.194.148:8080/ssp_estadistica/cuaderno/cuaderno_estadistico/p3_resumen_poblacion_excel.php?mes='Abril'&amp;anio='2012'&amp;origen='excel'"/>
  </connection>
  <connection id="1555" xr16:uid="{00000000-0015-0000-FFFF-FFFF12060000}" name="Conexión11396" type="4" refreshedVersion="3" background="1" saveData="1">
    <webPr sourceData="1" parsePre="1" consecutive="1" xl2000="1" url="http://10.238.194.148:8080/ssp_estadistica/cuaderno/cuaderno_estadistico/p4_poblacion_penitenciaria_excel.php?mes='Abril'&amp;anio='2012'&amp;origen='excel'"/>
  </connection>
  <connection id="1556" xr16:uid="{00000000-0015-0000-FFFF-FFFF13060000}" name="Conexión11397" type="4" refreshedVersion="3" background="1" saveData="1">
    <webPr sourceData="1" parsePre="1" consecutive="1" xl2000="1" url="http://10.238.194.148:8080/ssp_estadistica/notas/notas_secciones_cuaderno.php?mes='Abril'&amp;anio='2012'&amp;idSeccion='2' "/>
  </connection>
  <connection id="1557" xr16:uid="{00000000-0015-0000-FFFF-FFFF14060000}" name="Conexión11398" type="4" refreshedVersion="3" background="1" saveData="1">
    <webPr sourceData="1" parsePre="1" consecutive="1" xl2000="1" url="http://10.238.194.148:8080/ssp_estadistica/cuaderno/cuaderno_estadistico/p5_pob_pen_x_Fue_excel.php?mes='Abril'&amp;anio='2012'&amp;origen='excel'"/>
  </connection>
  <connection id="1558" xr16:uid="{00000000-0015-0000-FFFF-FFFF15060000}" name="Conexión11399" type="4" refreshedVersion="3" background="1" saveData="1">
    <webPr sourceData="1" parsePre="1" consecutive="1" xl2000="1" url="http://10.238.194.148:8080/ssp_estadistica/notas/notas_secciones_cuaderno.php?mes='Abril'&amp;anio='2012'&amp;idSeccion='3' "/>
  </connection>
  <connection id="1559" xr16:uid="{00000000-0015-0000-FFFF-FFFF16060000}" name="Conexión114" type="4" refreshedVersion="3" background="1" saveData="1">
    <webPr sourceData="1" parsePre="1" consecutive="1" xl2000="1" url="http://localhost:8080/ssp_estadistica/cuaderno/poblacion_centrosfederales_excel_dos.php?mes=Marzo&amp;anio=2011&amp;origen=excel&amp;IdSubseccion=11"/>
  </connection>
  <connection id="1560" xr16:uid="{00000000-0015-0000-FFFF-FFFF17060000}" name="Conexión1140" type="4" refreshedVersion="4" background="1" saveData="1">
    <webPr sourceData="1" parsePre="1" consecutive="1" xl2000="1" url="http://localhost:8080/ssp_estadistica/cuaderno/cuaderno_estadistico/p35_gra_ben_lib_ant_excel.php?mes='Marzo'&amp;anio='2011'&amp;origen='excel'"/>
  </connection>
  <connection id="1561" xr16:uid="{00000000-0015-0000-FFFF-FFFF18060000}" name="Conexión11400" type="4" refreshedVersion="3" background="1" saveData="1">
    <webPr sourceData="1" parsePre="1" consecutive="1" xl2000="1" url="http://10.238.194.148:8080/ssp_estadistica/cuaderno/cuaderno_estadistico/p6_pob_pen_excel.php?mes='Abril'&amp;anio='2012'&amp;origen='excel'"/>
  </connection>
  <connection id="1562" xr16:uid="{00000000-0015-0000-FFFF-FFFF19060000}" name="Conexión11401" type="4" refreshedVersion="3" background="1" saveData="1">
    <webPr sourceData="1" parsePre="1" consecutive="1" xl2000="1" url="http://10.238.194.148:8080/ssp_estadistica/notas/notas_secciones_cuaderno.php?mes='Abril'&amp;anio='2012'&amp;idSeccion='17' "/>
  </connection>
  <connection id="1563" xr16:uid="{00000000-0015-0000-FFFF-FFFF1A060000}" name="Conexión11402" type="4" refreshedVersion="3" background="1" saveData="1">
    <webPr sourceData="1" parsePre="1" consecutive="1" xl2000="1" url="http://10.238.194.148:8080/ssp_estadistica/cuaderno/cuaderno_estadistico/p7_comp_pob_xfuero_situacion_variacion.php?mes='Abril'&amp;anio='2012'&amp;origen='excel'"/>
  </connection>
  <connection id="1564" xr16:uid="{00000000-0015-0000-FFFF-FFFF1B060000}" name="Conexión11403" type="4" refreshedVersion="3" background="1" saveData="1">
    <webPr sourceData="1" parsePre="1" consecutive="1" xl2000="1" url="http://10.238.194.148:8080/ssp_estadistica/notas/notas_secciones_cuaderno.php?mes='Abril'&amp;anio='2012'&amp;idSeccion='4' "/>
  </connection>
  <connection id="1565" xr16:uid="{00000000-0015-0000-FFFF-FFFF1C060000}" name="Conexión11404" type="4" refreshedVersion="3" background="1" saveData="1">
    <webPr sourceData="1" parsePre="1" consecutive="1" xl2000="1" url="http://10.238.194.148:8080/ssp_estadistica/cuaderno/cuaderno_estadistico/p8_comportamiento_grafica_1.php?mes='Abril'&amp;anio='2012'&amp;origen='excel'"/>
  </connection>
  <connection id="1566" xr16:uid="{00000000-0015-0000-FFFF-FFFF1D060000}" name="Conexión11405" type="4" refreshedVersion="3" background="1" saveData="1">
    <webPr sourceData="1" parsePre="1" consecutive="1" xl2000="1" url="http://10.238.194.148:8080/ssp_estadistica/cuaderno/cuaderno_estadistico/p8_comportamiento_grafica_2.php?mes='Abril'&amp;anio='2012'&amp;origen='excel'"/>
  </connection>
  <connection id="1567" xr16:uid="{00000000-0015-0000-FFFF-FFFF1E060000}" name="Conexión11406" type="4" refreshedVersion="3" background="1" saveData="1">
    <webPr sourceData="1" parsePre="1" consecutive="1" xl2000="1" url="http://10.238.194.148:8080/ssp_estadistica/notas/notas_secciones_cuaderno.php?mes='Abril'&amp;anio='2012'&amp;idSeccion='18' "/>
  </connection>
  <connection id="1568" xr16:uid="{00000000-0015-0000-FFFF-FFFF1F060000}" name="Conexión11407" type="4" refreshedVersion="3" background="1" saveData="1">
    <webPr sourceData="1" parsePre="1" consecutive="1" xl2000="1" url="http://10.238.194.148:8080/ssp_estadistica/cuaderno/cuaderno_estadistico/p9_comportamiento_grafica_1.php?mes='Abril'&amp;anio='2012'&amp;origen='excel'"/>
  </connection>
  <connection id="1569" xr16:uid="{00000000-0015-0000-FFFF-FFFF20060000}" name="Conexión11408" type="4" refreshedVersion="3" background="1" saveData="1">
    <webPr sourceData="1" parsePre="1" consecutive="1" xl2000="1" url="http://10.238.194.148:8080/ssp_estadistica/notas/notas_secciones_cuaderno.php?mes='Abril'&amp;anio='2012'&amp;idSeccion='5' "/>
  </connection>
  <connection id="1570" xr16:uid="{00000000-0015-0000-FFFF-FFFF21060000}" name="Conexión11409" type="4" refreshedVersion="3" background="1" saveData="1">
    <webPr sourceData="1" parsePre="1" consecutive="1" xl2000="1" url="http://10.238.194.148:8080/ssp_estadistica/cuaderno/cuaderno_estadistico/p10_gra_dis_cen_pen_excel.php?mes='Abril'&amp;anio='2012'&amp;origen='excel'"/>
  </connection>
  <connection id="1571" xr16:uid="{00000000-0015-0000-FFFF-FFFF22060000}" name="Conexión1141" type="4" refreshedVersion="4" background="1" saveData="1">
    <webPr sourceData="1" parsePre="1" consecutive="1" xl2000="1" url="http://localhost:8080/ssp_estadistica/cuaderno/cuaderno_estadistico/p36_ben_lib_ant_excel.php?mes='Marzo'&amp;anio='2011'&amp;origen='excel'"/>
  </connection>
  <connection id="1572" xr16:uid="{00000000-0015-0000-FFFF-FFFF23060000}" name="Conexión11410" type="4" refreshedVersion="3" background="1" saveData="1">
    <webPr sourceData="1" parsePre="1" consecutive="1" xl2000="1" url="http://10.238.194.148:8080/ssp_estadistica/notas/notas_secciones_cuaderno.php?mes='Abril'&amp;anio='2012'&amp;idSeccion='6' "/>
  </connection>
  <connection id="1573" xr16:uid="{00000000-0015-0000-FFFF-FFFF24060000}" name="Conexión11411" type="4" refreshedVersion="3" background="1" saveData="1">
    <webPr sourceData="1" parsePre="1" consecutive="1" xl2000="1" url="http://10.238.194.148:8080/ssp_estadistica/cuaderno/cuaderno_estadistico/p11_num_cen_cap_pob_sob_excel.php?mes='Abril'&amp;anio='2012'&amp;origen='excel'"/>
  </connection>
  <connection id="1574" xr16:uid="{00000000-0015-0000-FFFF-FFFF25060000}" name="Conexión11412" type="4" refreshedVersion="3" background="1" saveData="1">
    <webPr sourceData="1" parsePre="1" consecutive="1" xl2000="1" url="http://10.238.194.148:8080/ssp_estadistica/notas/notas_secciones_cuaderno.php?mes='Abril'&amp;anio='2012'&amp;idSeccion='7' "/>
  </connection>
  <connection id="1575" xr16:uid="{00000000-0015-0000-FFFF-FFFF26060000}" name="Conexión11413" type="4" refreshedVersion="3" background="1" saveData="1">
    <webPr sourceData="1" parsePre="1" consecutive="1" xl2000="1" url="http://10.238.194.148:8080/ssp_estadistica/cuaderno/cuaderno_estadistico/p12_sob_pen_excel.php?mes='Abril'&amp;anio='2012'&amp;origen='excel'"/>
  </connection>
  <connection id="1576" xr16:uid="{00000000-0015-0000-FFFF-FFFF27060000}" name="Conexión11414" type="4" refreshedVersion="3" background="1" saveData="1">
    <webPr sourceData="1" parsePre="1" consecutive="1" xl2000="1" url="http://10.238.194.148:8080/ssp_estadistica/notas/notas_secciones_cuaderno.php?mes='Abril'&amp;anio='2012'&amp;idSeccion='19' "/>
  </connection>
  <connection id="1577" xr16:uid="{00000000-0015-0000-FFFF-FFFF28060000}" name="Conexión11415" type="4" refreshedVersion="3" background="1" saveData="1">
    <webPr sourceData="1" parsePre="1" consecutive="1" xl2000="1" url="http://10.238.194.148:8080/ssp_estadistica/cuaderno/cuaderno_estadistico/p13_tipo_centros.php?mes='Abril'&amp;anio='2012'&amp;origen='excel'"/>
  </connection>
  <connection id="1578" xr16:uid="{00000000-0015-0000-FFFF-FFFF29060000}" name="Conexión11416" type="4" refreshedVersion="3" background="1" saveData="1">
    <webPr sourceData="1" parsePre="1" consecutive="1" xl2000="1" url="http://10.238.194.148:8080/ssp_estadistica/notas/notas_secciones_cuaderno.php?mes='Abril'&amp;anio='2012'&amp;idSeccion='8' "/>
  </connection>
  <connection id="1579" xr16:uid="{00000000-0015-0000-FFFF-FFFF2A060000}" name="Conexión11417" type="4" refreshedVersion="3" background="1" saveData="1">
    <webPr sourceData="1" parsePre="1" consecutive="1" xl2000="1" url="http://10.238.194.148:8080/ssp_estadistica/cuaderno/cuaderno_estadistico/p14_cap_sob_pob_x_sit_jur_excel.php?mes='Abril'&amp;anio='2012'&amp;origen='excel'"/>
  </connection>
  <connection id="1580" xr16:uid="{00000000-0015-0000-FFFF-FFFF2B060000}" name="Conexión11418" type="4" refreshedVersion="3" background="1" saveData="1">
    <webPr sourceData="1" parsePre="1" consecutive="1" xl2000="1" url="http://10.238.194.148:8080/ssp_estadistica/notas/notas_secciones_cuaderno.php?mes='Abril'&amp;anio='2012'&amp;idSeccion='9' "/>
  </connection>
  <connection id="1581" xr16:uid="{00000000-0015-0000-FFFF-FFFF2C060000}" name="Conexión11419" type="4" refreshedVersion="3" background="1" saveData="1">
    <webPr sourceData="1" parsePre="1" consecutive="1" xl2000="1" url="http://10.238.194.148:8080/ssp_estadistica/cuaderno/cuaderno_estadistico/p28_pob_pen_cen_fed_excel.php?mes='Abril'&amp;anio='2012'&amp;origen='excel'"/>
  </connection>
  <connection id="1582" xr16:uid="{00000000-0015-0000-FFFF-FFFF2D060000}" name="Conexión1142" type="4" refreshedVersion="4" background="1" saveData="1">
    <webPr sourceData="1" parsePre="1" consecutive="1" xl2000="1" url="http://localhost:8080/ssp_estadistica/cuaderno/cuaderno_estadistico/p37_gra_pob_lib_vig_excel.php?mes='Marzo'&amp;anio='2011'&amp;origen='excel'"/>
  </connection>
  <connection id="1583" xr16:uid="{00000000-0015-0000-FFFF-FFFF2E060000}" name="Conexión11420" type="4" refreshedVersion="3" background="1" saveData="1">
    <webPr sourceData="1" parsePre="1" consecutive="1" xl2000="1" url="http://10.238.194.148:8080/ssp_estadistica/notas/notas_secciones_cuaderno.php?mes='Abril'&amp;anio='2012'&amp;idSeccion='10' "/>
  </connection>
  <connection id="1584" xr16:uid="{00000000-0015-0000-FFFF-FFFF2F060000}" name="Conexión11421" type="4" refreshedVersion="3" background="1" saveData="1">
    <webPr sourceData="1" parsePre="1" consecutive="1" xl2000="1" url="http://10.238.194.148:8080/ssp_estadistica/cuaderno/cuaderno_estadistico/p29_poblacion_centrosfederales_nueva.php?mes='Abril'&amp;anio='2012'&amp;origen='excel'"/>
  </connection>
  <connection id="1585" xr16:uid="{00000000-0015-0000-FFFF-FFFF30060000}" name="Conexión11422" type="4" refreshedVersion="3" background="1" saveData="1">
    <webPr sourceData="1" parsePre="1" consecutive="1" xl2000="1" url="http://10.238.194.148:8080/ssp_estadistica/cuaderno/cuaderno_estadistico/p29_totales_generales.php?mes='Abril'&amp;anio='2012'&amp;origen='excel'"/>
  </connection>
  <connection id="1586" xr16:uid="{00000000-0015-0000-FFFF-FFFF31060000}" name="Conexión11423" type="4" refreshedVersion="3" background="1" saveData="1">
    <webPr sourceData="1" parsePre="1" consecutive="1" xl2000="1" url="http://10.238.194.148:8080/ssp_estadistica/notas/notas_secciones_cuaderno.php?mes='Abril'&amp;anio='2012'&amp;idSeccion='11' "/>
  </connection>
  <connection id="1587" xr16:uid="{00000000-0015-0000-FFFF-FFFF32060000}" name="Conexión11424" type="4" refreshedVersion="3" background="1" saveData="1">
    <webPr sourceData="1" parsePre="1" consecutive="1" xl2000="1" url="http://10.238.194.148:8080/ssp_estadistica/cuaderno/cuaderno_estadistico/p29_poblacion_centrosfederales_grafica.php?mes='Abril'&amp;anio='2012'&amp;origen='excel'"/>
  </connection>
  <connection id="1588" xr16:uid="{00000000-0015-0000-FFFF-FFFF33060000}" name="Conexión11425" type="4" refreshedVersion="3" background="1" saveData="1">
    <webPr sourceData="1" parsePre="1" consecutive="1" xl2000="1" url="http://10.238.194.148:8080/ssp_estadistica/notas/notas_secciones_cuaderno.php?mes='Abril'&amp;anio='2012'&amp;idSeccion='20' "/>
  </connection>
  <connection id="1589" xr16:uid="{00000000-0015-0000-FFFF-FFFF34060000}" name="Conexión11426" type="4" refreshedVersion="3" background="1" saveData="1">
    <webPr sourceData="1" parsePre="1" consecutive="1" xl2000="1" url="http://10.238.194.148:8080/ssp_estadistica/cuaderno/cuaderno_estadistico/parametros_cuaderno_estadistico.php"/>
  </connection>
  <connection id="1590" xr16:uid="{00000000-0015-0000-FFFF-FFFF35060000}" name="Conexión11427" type="4" refreshedVersion="3" background="1" saveData="1">
    <webPr sourceData="1" parsePre="1" consecutive="1" xl2000="1" url="http://10.238.194.148:8080/ssp_estadistica/cuaderno/cuaderno_estadistico/p3_resumen_poblacion_excel.php?mes='Abril'&amp;anio='2012'&amp;origen='excel'"/>
  </connection>
  <connection id="1591" xr16:uid="{00000000-0015-0000-FFFF-FFFF36060000}" name="Conexión11428" type="4" refreshedVersion="3" background="1" saveData="1">
    <webPr sourceData="1" parsePre="1" consecutive="1" xl2000="1" url="http://10.238.194.148:8080/ssp_estadistica/cuaderno/cuaderno_estadistico/p4_poblacion_penitenciaria_excel.php?mes='Abril'&amp;anio='2012'&amp;origen='excel'"/>
  </connection>
  <connection id="1592" xr16:uid="{00000000-0015-0000-FFFF-FFFF37060000}" name="Conexión11429" type="4" refreshedVersion="3" background="1" saveData="1">
    <webPr sourceData="1" parsePre="1" consecutive="1" xl2000="1" url="http://10.238.194.148:8080/ssp_estadistica/notas/notas_secciones_cuaderno.php?mes='Abril'&amp;anio='2012'&amp;idSeccion='2' "/>
  </connection>
  <connection id="1593" xr16:uid="{00000000-0015-0000-FFFF-FFFF38060000}" name="Conexión1143" type="4" refreshedVersion="4" background="1" saveData="1">
    <webPr sourceData="1" parsePre="1" consecutive="1" xl2000="1" url="http://localhost:8080/ssp_estadistica/cuaderno/cuaderno_estadistico/p38_res_lib_ant_excel.php?mes='Marzo'&amp;anio='2011'&amp;origen='excel'"/>
  </connection>
  <connection id="1594" xr16:uid="{00000000-0015-0000-FFFF-FFFF39060000}" name="Conexión11430" type="4" refreshedVersion="3" background="1" saveData="1">
    <webPr sourceData="1" parsePre="1" consecutive="1" xl2000="1" url="http://10.238.194.148:8080/ssp_estadistica/cuaderno/cuaderno_estadistico/p5_pob_pen_x_Fue_excel.php?mes='Abril'&amp;anio='2012'&amp;origen='excel'"/>
  </connection>
  <connection id="1595" xr16:uid="{00000000-0015-0000-FFFF-FFFF3A060000}" name="Conexión11431" type="4" refreshedVersion="3" background="1" saveData="1">
    <webPr sourceData="1" parsePre="1" consecutive="1" xl2000="1" url="http://10.238.194.148:8080/ssp_estadistica/notas/notas_secciones_cuaderno.php?mes='Abril'&amp;anio='2012'&amp;idSeccion='3' "/>
  </connection>
  <connection id="1596" xr16:uid="{00000000-0015-0000-FFFF-FFFF3B060000}" name="Conexión11432" type="4" refreshedVersion="3" background="1" saveData="1">
    <webPr sourceData="1" parsePre="1" consecutive="1" xl2000="1" url="http://10.238.194.148:8080/ssp_estadistica/cuaderno/cuaderno_estadistico/p6_pob_pen_excel.php?mes='Abril'&amp;anio='2012'&amp;origen='excel'"/>
  </connection>
  <connection id="1597" xr16:uid="{00000000-0015-0000-FFFF-FFFF3C060000}" name="Conexión11433" type="4" refreshedVersion="3" background="1" saveData="1">
    <webPr sourceData="1" parsePre="1" consecutive="1" xl2000="1" url="http://10.238.194.148:8080/ssp_estadistica/notas/notas_secciones_cuaderno.php?mes='Abril'&amp;anio='2012'&amp;idSeccion='17' "/>
  </connection>
  <connection id="1598" xr16:uid="{00000000-0015-0000-FFFF-FFFF3D060000}" name="Conexión11434" type="4" refreshedVersion="3" background="1" saveData="1">
    <webPr sourceData="1" parsePre="1" consecutive="1" xl2000="1" url="http://10.238.194.148:8080/ssp_estadistica/cuaderno/cuaderno_estadistico/p7_comp_pob_xfuero_situacion_variacion.php?mes='Abril'&amp;anio='2012'&amp;origen='excel'"/>
  </connection>
  <connection id="1599" xr16:uid="{00000000-0015-0000-FFFF-FFFF3E060000}" name="Conexión11435" type="4" refreshedVersion="3" background="1" saveData="1">
    <webPr sourceData="1" parsePre="1" consecutive="1" xl2000="1" url="http://10.238.194.148:8080/ssp_estadistica/notas/notas_secciones_cuaderno.php?mes='Abril'&amp;anio='2012'&amp;idSeccion='4' "/>
  </connection>
  <connection id="1600" xr16:uid="{00000000-0015-0000-FFFF-FFFF3F060000}" name="Conexión11436" type="4" refreshedVersion="3" background="1" saveData="1">
    <webPr sourceData="1" parsePre="1" consecutive="1" xl2000="1" url="http://10.238.194.148:8080/ssp_estadistica/cuaderno/cuaderno_estadistico/p8_comportamiento_grafica_1.php?mes='Abril'&amp;anio='2012'&amp;origen='excel'"/>
  </connection>
  <connection id="1601" xr16:uid="{00000000-0015-0000-FFFF-FFFF40060000}" name="Conexión11437" type="4" refreshedVersion="3" background="1" saveData="1">
    <webPr sourceData="1" parsePre="1" consecutive="1" xl2000="1" url="http://10.238.194.148:8080/ssp_estadistica/cuaderno/cuaderno_estadistico/p8_comportamiento_grafica_2.php?mes='Abril'&amp;anio='2012'&amp;origen='excel'"/>
  </connection>
  <connection id="1602" xr16:uid="{00000000-0015-0000-FFFF-FFFF41060000}" name="Conexión11438" type="4" refreshedVersion="3" background="1" saveData="1">
    <webPr sourceData="1" parsePre="1" consecutive="1" xl2000="1" url="http://10.238.194.148:8080/ssp_estadistica/notas/notas_secciones_cuaderno.php?mes='Abril'&amp;anio='2012'&amp;idSeccion='18' "/>
  </connection>
  <connection id="1603" xr16:uid="{00000000-0015-0000-FFFF-FFFF42060000}" name="Conexión11439" type="4" refreshedVersion="3" background="1" saveData="1">
    <webPr sourceData="1" parsePre="1" consecutive="1" xl2000="1" url="http://10.238.194.148:8080/ssp_estadistica/cuaderno/cuaderno_estadistico/p9_comportamiento_grafica_1.php?mes='Abril'&amp;anio='2012'&amp;origen='excel'"/>
  </connection>
  <connection id="1604" xr16:uid="{00000000-0015-0000-FFFF-FFFF43060000}" name="Conexión1144" type="4" refreshedVersion="4" background="1" saveData="1">
    <webPr sourceData="1" parsePre="1" consecutive="1" xl2000="1" url="http://localhost:8080/ssp_estadistica/cuaderno/cuaderno_estadistico/p39_gra_pob_lib_vig_excel.php?mes='Marzo'&amp;anio='2011'&amp;origen='excel'"/>
  </connection>
  <connection id="1605" xr16:uid="{00000000-0015-0000-FFFF-FFFF44060000}" name="Conexión11440" type="4" refreshedVersion="3" background="1" saveData="1">
    <webPr sourceData="1" parsePre="1" consecutive="1" xl2000="1" url="http://10.238.194.148:8080/ssp_estadistica/notas/notas_secciones_cuaderno.php?mes='Abril'&amp;anio='2012'&amp;idSeccion='5' "/>
  </connection>
  <connection id="1606" xr16:uid="{00000000-0015-0000-FFFF-FFFF45060000}" name="Conexión11441" type="4" refreshedVersion="3" background="1" saveData="1">
    <webPr sourceData="1" parsePre="1" consecutive="1" xl2000="1" url="http://10.238.194.148:8080/ssp_estadistica/cuaderno/cuaderno_estadistico/p10_gra_dis_cen_pen_excel.php?mes='Abril'&amp;anio='2012'&amp;origen='excel'"/>
  </connection>
  <connection id="1607" xr16:uid="{00000000-0015-0000-FFFF-FFFF46060000}" name="Conexión11442" type="4" refreshedVersion="3" background="1" saveData="1">
    <webPr sourceData="1" parsePre="1" consecutive="1" xl2000="1" url="http://10.238.194.148:8080/ssp_estadistica/notas/notas_secciones_cuaderno.php?mes='Abril'&amp;anio='2012'&amp;idSeccion='6' "/>
  </connection>
  <connection id="1608" xr16:uid="{00000000-0015-0000-FFFF-FFFF47060000}" name="Conexión11443" type="4" refreshedVersion="3" background="1" saveData="1">
    <webPr sourceData="1" parsePre="1" consecutive="1" xl2000="1" url="http://10.238.194.148:8080/ssp_estadistica/cuaderno/cuaderno_estadistico/p11_num_cen_cap_pob_sob_excel.php?mes='Abril'&amp;anio='2012'&amp;origen='excel'"/>
  </connection>
  <connection id="1609" xr16:uid="{00000000-0015-0000-FFFF-FFFF48060000}" name="Conexión11444" type="4" refreshedVersion="3" background="1" saveData="1">
    <webPr sourceData="1" parsePre="1" consecutive="1" xl2000="1" url="http://10.238.194.148:8080/ssp_estadistica/notas/notas_secciones_cuaderno.php?mes='Abril'&amp;anio='2012'&amp;idSeccion='7' "/>
  </connection>
  <connection id="1610" xr16:uid="{00000000-0015-0000-FFFF-FFFF49060000}" name="Conexión11445" type="4" refreshedVersion="3" background="1" saveData="1">
    <webPr sourceData="1" parsePre="1" consecutive="1" xl2000="1" url="http://10.238.194.148:8080/ssp_estadistica/cuaderno/cuaderno_estadistico/p12_sob_pen_excel.php?mes='Abril'&amp;anio='2012'&amp;origen='excel'"/>
  </connection>
  <connection id="1611" xr16:uid="{00000000-0015-0000-FFFF-FFFF4A060000}" name="Conexión11446" type="4" refreshedVersion="3" background="1" saveData="1">
    <webPr sourceData="1" parsePre="1" consecutive="1" xl2000="1" url="http://10.238.194.148:8080/ssp_estadistica/notas/notas_secciones_cuaderno.php?mes='Abril'&amp;anio='2012'&amp;idSeccion='19' "/>
  </connection>
  <connection id="1612" xr16:uid="{00000000-0015-0000-FFFF-FFFF4B060000}" name="Conexión11447" type="4" refreshedVersion="3" background="1" saveData="1">
    <webPr sourceData="1" parsePre="1" consecutive="1" xl2000="1" url="http://10.238.194.148:8080/ssp_estadistica/cuaderno/cuaderno_estadistico/p13_tipo_centros.php?mes='Abril'&amp;anio='2012'&amp;origen='excel'"/>
  </connection>
  <connection id="1613" xr16:uid="{00000000-0015-0000-FFFF-FFFF4C060000}" name="Conexión11448" type="4" refreshedVersion="3" background="1" saveData="1">
    <webPr sourceData="1" parsePre="1" consecutive="1" xl2000="1" url="http://10.238.194.148:8080/ssp_estadistica/notas/notas_secciones_cuaderno.php?mes='Abril'&amp;anio='2012'&amp;idSeccion='8' "/>
  </connection>
  <connection id="1614" xr16:uid="{00000000-0015-0000-FFFF-FFFF4D060000}" name="Conexión11449" type="4" refreshedVersion="3" background="1" saveData="1">
    <webPr sourceData="1" parsePre="1" consecutive="1" xl2000="1" url="http://10.238.194.148:8080/ssp_estadistica/cuaderno/cuaderno_estadistico/p14_cap_sob_pob_x_sit_jur_excel.php?mes='Abril'&amp;anio='2012'&amp;origen='excel'"/>
  </connection>
  <connection id="1615" xr16:uid="{00000000-0015-0000-FFFF-FFFF4E060000}" name="Conexión1145" type="4" refreshedVersion="4" background="1" saveData="1">
    <webPr sourceData="1" parsePre="1" consecutive="1" xl2000="1" url="http://localhost:8080/ssp_estadistica/cuaderno/cuaderno_estadistico/p40_inc_pen_excel.php?mes='Marzo'&amp;anio='2011'&amp;origen='excel'"/>
  </connection>
  <connection id="1616" xr16:uid="{00000000-0015-0000-FFFF-FFFF4F060000}" name="Conexión11450" type="4" refreshedVersion="3" background="1" saveData="1">
    <webPr sourceData="1" parsePre="1" consecutive="1" xl2000="1" url="http://10.238.194.148:8080/ssp_estadistica/notas/notas_secciones_cuaderno.php?mes='Abril'&amp;anio='2012'&amp;idSeccion='9' "/>
  </connection>
  <connection id="1617" xr16:uid="{00000000-0015-0000-FFFF-FFFF50060000}" name="Conexión11451" type="4" refreshedVersion="3" background="1" saveData="1">
    <webPr sourceData="1" parsePre="1" consecutive="1" xl2000="1" url="http://10.238.194.148:8080/ssp_estadistica/cuaderno/cuaderno_estadistico/p28_pob_pen_cen_fed_excel.php?mes='Abril'&amp;anio='2012'&amp;origen='excel'"/>
  </connection>
  <connection id="1618" xr16:uid="{00000000-0015-0000-FFFF-FFFF51060000}" name="Conexión11452" type="4" refreshedVersion="3" background="1" saveData="1">
    <webPr sourceData="1" parsePre="1" consecutive="1" xl2000="1" url="http://10.238.194.148:8080/ssp_estadistica/notas/notas_secciones_cuaderno.php?mes='Abril'&amp;anio='2012'&amp;idSeccion='10' "/>
  </connection>
  <connection id="1619" xr16:uid="{00000000-0015-0000-FFFF-FFFF52060000}" name="Conexión11453" type="4" refreshedVersion="3" background="1" saveData="1">
    <webPr sourceData="1" parsePre="1" consecutive="1" xl2000="1" url="http://10.238.194.148:8080/ssp_estadistica/cuaderno/cuaderno_estadistico/p29_poblacion_centrosfederales_nueva.php?mes='Abril'&amp;anio='2012'&amp;origen='excel'"/>
  </connection>
  <connection id="1620" xr16:uid="{00000000-0015-0000-FFFF-FFFF53060000}" name="Conexión11454" type="4" refreshedVersion="3" background="1" saveData="1">
    <webPr sourceData="1" parsePre="1" consecutive="1" xl2000="1" url="http://10.238.194.148:8080/ssp_estadistica/cuaderno/cuaderno_estadistico/p29_totales_generales.php?mes='Abril'&amp;anio='2012'&amp;origen='excel'"/>
  </connection>
  <connection id="1621" xr16:uid="{00000000-0015-0000-FFFF-FFFF54060000}" name="Conexión11455" type="4" refreshedVersion="3" background="1" saveData="1">
    <webPr sourceData="1" parsePre="1" consecutive="1" xl2000="1" url="http://10.238.194.148:8080/ssp_estadistica/cuaderno/cuaderno_estadistico/parametros_cuaderno_estadistico.php"/>
  </connection>
  <connection id="1622" xr16:uid="{00000000-0015-0000-FFFF-FFFF55060000}" name="Conexión11456" type="4" refreshedVersion="3" background="1" saveData="1">
    <webPr sourceData="1" parsePre="1" consecutive="1" xl2000="1" url="http://10.238.194.148:8080/ssp_estadistica/cuaderno/cuaderno_estadistico/p4_poblacion_penitenciaria_excel.php?mes='Abril'&amp;anio='2012'&amp;origen='excel'"/>
  </connection>
  <connection id="1623" xr16:uid="{00000000-0015-0000-FFFF-FFFF56060000}" name="Conexión11457" type="4" refreshedVersion="3" background="1" saveData="1">
    <webPr sourceData="1" parsePre="1" consecutive="1" xl2000="1" url="http://10.238.194.148:8080/ssp_estadistica/notas/notas_secciones_cuaderno.php?mes='Abril'&amp;anio='2012'&amp;idSeccion='2' "/>
  </connection>
  <connection id="1624" xr16:uid="{00000000-0015-0000-FFFF-FFFF57060000}" name="Conexión11458" type="4" refreshedVersion="3" background="1" saveData="1">
    <webPr sourceData="1" parsePre="1" consecutive="1" xl2000="1" url="http://10.238.194.148:8080/ssp_estadistica/cuaderno/cuaderno_estadistico/p29_poblacion_centrosfederales_nueva.php?mes='Abril'&amp;anio='2012'&amp;origen='excel'"/>
  </connection>
  <connection id="1625" xr16:uid="{00000000-0015-0000-FFFF-FFFF58060000}" name="Conexión11459" type="4" refreshedVersion="3" background="1" saveData="1">
    <webPr sourceData="1" parsePre="1" consecutive="1" xl2000="1" url="http://10.238.194.148:8080/ssp_estadistica/cuaderno/cuaderno_estadistico/p29_totales_generales.php?mes='Abril'&amp;anio='2012'&amp;origen='excel'"/>
  </connection>
  <connection id="1626" xr16:uid="{00000000-0015-0000-FFFF-FFFF59060000}" name="Conexión1146" type="4" refreshedVersion="4" background="1" saveData="1">
    <webPr sourceData="1" parsePre="1" consecutive="1" xl2000="1" url="http://localhost:8080/ssp_estadistica/cuaderno/cuaderno_estadistico/p41_int_inv_inc_pen_excel.php?mes='Marzo'&amp;anio='2011'&amp;origen='excel'"/>
  </connection>
  <connection id="1627" xr16:uid="{00000000-0015-0000-FFFF-FFFF5A060000}" name="Conexión11460" type="4" refreshedVersion="3" background="1" saveData="1">
    <webPr sourceData="1" parsePre="1" consecutive="1" xl2000="1" url="http://10.238.194.148:8080/ssp_estadistica/notas/notas_secciones_cuaderno.php?mes='Abril'&amp;anio='2012'&amp;idSeccion='11' "/>
  </connection>
  <connection id="1628" xr16:uid="{00000000-0015-0000-FFFF-FFFF5B060000}" name="Conexión11461" type="4" refreshedVersion="3" background="1" saveData="1">
    <webPr sourceData="1" parsePre="1" consecutive="1" xl2000="1" url="http://10.238.194.148:8080/ssp_estadistica/cuaderno/cuaderno_estadistico/parametros_cuaderno_estadistico.php"/>
  </connection>
  <connection id="1629" xr16:uid="{00000000-0015-0000-FFFF-FFFF5C060000}" name="Conexión11462" type="4" refreshedVersion="3" background="1" saveData="1">
    <webPr sourceData="1" parsePre="1" consecutive="1" xl2000="1" url="http://10.238.194.148:8080/ssp_estadistica/cuaderno/cuaderno_estadistico/p3_resumen_poblacion_excel.php?mes='Abril'&amp;anio='2012'&amp;origen='excel'"/>
  </connection>
  <connection id="1630" xr16:uid="{00000000-0015-0000-FFFF-FFFF5D060000}" name="Conexión11463" type="4" refreshedVersion="3" background="1" saveData="1">
    <webPr sourceData="1" parsePre="1" consecutive="1" xl2000="1" url="http://10.238.194.148:8080/ssp_estadistica/cuaderno/cuaderno_estadistico/p4_poblacion_penitenciaria_excel.php?mes='Abril'&amp;anio='2012'&amp;origen='excel'"/>
  </connection>
  <connection id="1631" xr16:uid="{00000000-0015-0000-FFFF-FFFF5E060000}" name="Conexión11464" type="4" refreshedVersion="3" background="1" saveData="1">
    <webPr sourceData="1" parsePre="1" consecutive="1" xl2000="1" url="http://10.238.194.148:8080/ssp_estadistica/notas/notas_secciones_cuaderno.php?mes='Abril'&amp;anio='2012'&amp;idSeccion='2' "/>
  </connection>
  <connection id="1632" xr16:uid="{00000000-0015-0000-FFFF-FFFF5F060000}" name="Conexión11465" type="4" refreshedVersion="3" background="1" saveData="1">
    <webPr sourceData="1" parsePre="1" consecutive="1" xl2000="1" url="http://10.238.194.148:8080/ssp_estadistica/cuaderno/cuaderno_estadistico/p5_pob_pen_x_Fue_excel.php?mes='Abril'&amp;anio='2012'&amp;origen='excel'"/>
  </connection>
  <connection id="1633" xr16:uid="{00000000-0015-0000-FFFF-FFFF60060000}" name="Conexión11466" type="4" refreshedVersion="3" background="1" saveData="1">
    <webPr sourceData="1" parsePre="1" consecutive="1" xl2000="1" url="http://10.238.194.148:8080/ssp_estadistica/notas/notas_secciones_cuaderno.php?mes='Abril'&amp;anio='2012'&amp;idSeccion='3' "/>
  </connection>
  <connection id="1634" xr16:uid="{00000000-0015-0000-FFFF-FFFF61060000}" name="Conexión11467" type="4" refreshedVersion="3" background="1" saveData="1">
    <webPr sourceData="1" parsePre="1" consecutive="1" xl2000="1" url="http://10.238.194.148:8080/ssp_estadistica/cuaderno/cuaderno_estadistico/p6_pob_pen_excel.php?mes='Abril'&amp;anio='2012'&amp;origen='excel'"/>
  </connection>
  <connection id="1635" xr16:uid="{00000000-0015-0000-FFFF-FFFF62060000}" name="Conexión11468" type="4" refreshedVersion="3" background="1" saveData="1">
    <webPr sourceData="1" parsePre="1" consecutive="1" xl2000="1" url="http://10.238.194.148:8080/ssp_estadistica/notas/notas_secciones_cuaderno.php?mes='Abril'&amp;anio='2012'&amp;idSeccion='17' "/>
  </connection>
  <connection id="1636" xr16:uid="{00000000-0015-0000-FFFF-FFFF63060000}" name="Conexión11469" type="4" refreshedVersion="3" background="1" saveData="1">
    <webPr sourceData="1" parsePre="1" consecutive="1" xl2000="1" url="http://10.238.194.148:8080/ssp_estadistica/cuaderno/cuaderno_estadistico/p7_comp_pob_xfuero_situacion_variacion.php?mes='Abril'&amp;anio='2012'&amp;origen='excel'"/>
  </connection>
  <connection id="1637" xr16:uid="{00000000-0015-0000-FFFF-FFFF64060000}" name="Conexión1147" type="4" refreshedVersion="4" background="1" saveData="1">
    <webPr sourceData="1" parsePre="1" consecutive="1" xl2000="1" url="http://localhost:8080/ssp_estadistica/cuaderno/cuaderno_estadistico/p42_gra_int_inv_inc_pen_excel.php?mes='Marzo'&amp;anio='2011'&amp;origen='excel'"/>
  </connection>
  <connection id="1638" xr16:uid="{00000000-0015-0000-FFFF-FFFF65060000}" name="Conexión11470" type="4" refreshedVersion="3" background="1" saveData="1">
    <webPr sourceData="1" parsePre="1" consecutive="1" xl2000="1" url="http://10.238.194.148:8080/ssp_estadistica/notas/notas_secciones_cuaderno.php?mes='Abril'&amp;anio='2012'&amp;idSeccion='4' "/>
  </connection>
  <connection id="1639" xr16:uid="{00000000-0015-0000-FFFF-FFFF66060000}" name="Conexión11471" type="4" refreshedVersion="3" background="1" saveData="1">
    <webPr sourceData="1" parsePre="1" consecutive="1" xl2000="1" url="http://10.238.194.148:8080/ssp_estadistica/cuaderno/cuaderno_estadistico/p8_comportamiento_grafica_1.php?mes='Abril'&amp;anio='2012'&amp;origen='excel'"/>
  </connection>
  <connection id="1640" xr16:uid="{00000000-0015-0000-FFFF-FFFF67060000}" name="Conexión11472" type="4" refreshedVersion="3" background="1" saveData="1">
    <webPr sourceData="1" parsePre="1" consecutive="1" xl2000="1" url="http://10.238.194.148:8080/ssp_estadistica/cuaderno/cuaderno_estadistico/p8_comportamiento_grafica_2.php?mes='Abril'&amp;anio='2012'&amp;origen='excel'"/>
  </connection>
  <connection id="1641" xr16:uid="{00000000-0015-0000-FFFF-FFFF68060000}" name="Conexión11473" type="4" refreshedVersion="3" background="1" saveData="1">
    <webPr sourceData="1" parsePre="1" consecutive="1" xl2000="1" url="http://10.238.194.148:8080/ssp_estadistica/notas/notas_secciones_cuaderno.php?mes='Abril'&amp;anio='2012'&amp;idSeccion='18' "/>
  </connection>
  <connection id="1642" xr16:uid="{00000000-0015-0000-FFFF-FFFF69060000}" name="Conexión11474" type="4" refreshedVersion="3" background="1" saveData="1">
    <webPr sourceData="1" parsePre="1" consecutive="1" xl2000="1" url="http://10.238.194.148:8080/ssp_estadistica/cuaderno/cuaderno_estadistico/p9_comportamiento_grafica_1.php?mes='Abril'&amp;anio='2012'&amp;origen='excel'"/>
  </connection>
  <connection id="1643" xr16:uid="{00000000-0015-0000-FFFF-FFFF6A060000}" name="Conexión11475" type="4" refreshedVersion="3" background="1" saveData="1">
    <webPr sourceData="1" parsePre="1" consecutive="1" xl2000="1" url="http://10.238.194.148:8080/ssp_estadistica/notas/notas_secciones_cuaderno.php?mes='Abril'&amp;anio='2012'&amp;idSeccion='5' "/>
  </connection>
  <connection id="1644" xr16:uid="{00000000-0015-0000-FFFF-FFFF6B060000}" name="Conexión11476" type="4" refreshedVersion="3" background="1" saveData="1">
    <webPr sourceData="1" parsePre="1" consecutive="1" xl2000="1" url="http://10.238.194.148:8080/ssp_estadistica/cuaderno/cuaderno_estadistico/p10_gra_dis_cen_pen_excel.php?mes='Abril'&amp;anio='2012'&amp;origen='excel'"/>
  </connection>
  <connection id="1645" xr16:uid="{00000000-0015-0000-FFFF-FFFF6C060000}" name="Conexión11477" type="4" refreshedVersion="3" background="1" saveData="1">
    <webPr sourceData="1" parsePre="1" consecutive="1" xl2000="1" url="http://10.238.194.148:8080/ssp_estadistica/notas/notas_secciones_cuaderno.php?mes='Abril'&amp;anio='2012'&amp;idSeccion='6' "/>
  </connection>
  <connection id="1646" xr16:uid="{00000000-0015-0000-FFFF-FFFF6D060000}" name="Conexión11478" type="4" refreshedVersion="3" background="1" saveData="1">
    <webPr sourceData="1" parsePre="1" consecutive="1" xl2000="1" url="http://10.238.194.148:8080/ssp_estadistica/cuaderno/cuaderno_estadistico/p11_num_cen_cap_pob_sob_excel.php?mes='Abril'&amp;anio='2012'&amp;origen='excel'"/>
  </connection>
  <connection id="1647" xr16:uid="{00000000-0015-0000-FFFF-FFFF6E060000}" name="Conexión11479" type="4" refreshedVersion="3" background="1" saveData="1">
    <webPr sourceData="1" parsePre="1" consecutive="1" xl2000="1" url="http://10.238.194.148:8080/ssp_estadistica/notas/notas_secciones_cuaderno.php?mes='Abril'&amp;anio='2012'&amp;idSeccion='7' "/>
  </connection>
  <connection id="1648" xr16:uid="{00000000-0015-0000-FFFF-FFFF6F060000}" name="Conexión1148" type="4" refreshedVersion="4" background="1" saveData="1">
    <webPr sourceData="1" parsePre="1" consecutive="1" xl2000="1" url="http://localhost:8080/ssp_estadistica/cuaderno/cuaderno_estadistico/p43_gra_inc_inv_excel.php?mes='Marzo'&amp;anio='2011'&amp;origen='excel'"/>
  </connection>
  <connection id="1649" xr16:uid="{00000000-0015-0000-FFFF-FFFF70060000}" name="Conexión11480" type="4" refreshedVersion="3" background="1" saveData="1">
    <webPr sourceData="1" parsePre="1" consecutive="1" xl2000="1" url="http://10.238.194.148:8080/ssp_estadistica/cuaderno/cuaderno_estadistico/p12_sob_pen_excel.php?mes='Abril'&amp;anio='2012'&amp;origen='excel'"/>
  </connection>
  <connection id="1650" xr16:uid="{00000000-0015-0000-FFFF-FFFF71060000}" name="Conexión11481" type="4" refreshedVersion="3" background="1" saveData="1">
    <webPr sourceData="1" parsePre="1" consecutive="1" xl2000="1" url="http://10.238.194.148:8080/ssp_estadistica/notas/notas_secciones_cuaderno.php?mes='Abril'&amp;anio='2012'&amp;idSeccion='19' "/>
  </connection>
  <connection id="1651" xr16:uid="{00000000-0015-0000-FFFF-FFFF72060000}" name="Conexión11482" type="4" refreshedVersion="3" background="1" saveData="1">
    <webPr sourceData="1" parsePre="1" consecutive="1" xl2000="1" url="http://10.238.194.148:8080/ssp_estadistica/cuaderno/cuaderno_estadistico/p13_tipo_centros.php?mes='Abril'&amp;anio='2012'&amp;origen='excel'"/>
  </connection>
  <connection id="1652" xr16:uid="{00000000-0015-0000-FFFF-FFFF73060000}" name="Conexión11483" type="4" refreshedVersion="3" background="1" saveData="1">
    <webPr sourceData="1" parsePre="1" consecutive="1" xl2000="1" url="http://10.238.194.148:8080/ssp_estadistica/notas/notas_secciones_cuaderno.php?mes='Abril'&amp;anio='2012'&amp;idSeccion='8' "/>
  </connection>
  <connection id="1653" xr16:uid="{00000000-0015-0000-FFFF-FFFF74060000}" name="Conexión11484" type="4" refreshedVersion="3" background="1" saveData="1">
    <webPr sourceData="1" parsePre="1" consecutive="1" xl2000="1" url="http://10.238.194.148:8080/ssp_estadistica/cuaderno/cuaderno_estadistico/p14_cap_sob_pob_x_sit_jur_excel.php?mes='Abril'&amp;anio='2012'&amp;origen='excel'"/>
  </connection>
  <connection id="1654" xr16:uid="{00000000-0015-0000-FFFF-FFFF75060000}" name="Conexión11485" type="4" refreshedVersion="3" background="1" saveData="1">
    <webPr sourceData="1" parsePre="1" consecutive="1" xl2000="1" url="http://10.238.194.148:8080/ssp_estadistica/notas/notas_secciones_cuaderno.php?mes='Abril'&amp;anio='2012'&amp;idSeccion='9' "/>
  </connection>
  <connection id="1655" xr16:uid="{00000000-0015-0000-FFFF-FFFF76060000}" name="Conexión11486" type="4" refreshedVersion="3" background="1" saveData="1">
    <webPr sourceData="1" parsePre="1" consecutive="1" xl2000="1" url="http://10.238.194.148:8080/ssp_estadistica/cuaderno/cuaderno_estadistico/p28_pob_pen_cen_fed_excel.php?mes='Abril'&amp;anio='2012'&amp;origen='excel'"/>
  </connection>
  <connection id="1656" xr16:uid="{00000000-0015-0000-FFFF-FFFF77060000}" name="Conexión11487" type="4" refreshedVersion="3" background="1" saveData="1">
    <webPr sourceData="1" parsePre="1" consecutive="1" xl2000="1" url="http://10.238.194.148:8080/ssp_estadistica/notas/notas_secciones_cuaderno.php?mes='Abril'&amp;anio='2012'&amp;idSeccion='10' "/>
  </connection>
  <connection id="1657" xr16:uid="{00000000-0015-0000-FFFF-FFFF78060000}" name="Conexión11488" type="4" refreshedVersion="3" background="1" saveData="1">
    <webPr sourceData="1" parsePre="1" consecutive="1" xl2000="1" url="http://10.238.194.148:8080/ssp_estadistica/cuaderno/cuaderno_estadistico/p29_poblacion_centrosfederales_nueva.php?mes='Abril'&amp;anio='2012'&amp;origen='excel'"/>
  </connection>
  <connection id="1658" xr16:uid="{00000000-0015-0000-FFFF-FFFF79060000}" name="Conexión11489" type="4" refreshedVersion="3" background="1" saveData="1">
    <webPr sourceData="1" parsePre="1" consecutive="1" xl2000="1" url="http://10.238.194.148:8080/ssp_estadistica/cuaderno/cuaderno_estadistico/p29_totales_generales.php?mes='Abril'&amp;anio='2012'&amp;origen='excel'"/>
  </connection>
  <connection id="1659" xr16:uid="{00000000-0015-0000-FFFF-FFFF7A060000}" name="Conexión1149" type="4" refreshedVersion="4" background="1" saveData="1">
    <webPr sourceData="1" parsePre="1" consecutive="1" xl2000="1" url="http://localhost:8080/ssp_estadistica/cuaderno/cuaderno_estadistico/p44_tra_int_ext_excel.php?mes='Marzo'&amp;anio='2011'&amp;origen='excel'"/>
  </connection>
  <connection id="1660" xr16:uid="{00000000-0015-0000-FFFF-FFFF7B060000}" name="Conexión11490" type="4" refreshedVersion="3" background="1" saveData="1">
    <webPr sourceData="1" parsePre="1" consecutive="1" xl2000="1" url="http://10.238.194.148:8080/ssp_estadistica/notas/notas_secciones_cuaderno.php?mes='Abril'&amp;anio='2012'&amp;idSeccion='11' "/>
  </connection>
  <connection id="1661" xr16:uid="{00000000-0015-0000-FFFF-FFFF7C060000}" name="Conexión11491" type="4" refreshedVersion="3" background="1" saveData="1">
    <webPr sourceData="1" parsePre="1" consecutive="1" xl2000="1" url="http://10.238.194.148:8080/ssp_estadistica/cuaderno/cuaderno_estadistico/p29_poblacion_centrosfederales_grafica.php?mes='Abril'&amp;anio='2012'&amp;origen='excel'"/>
  </connection>
  <connection id="1662" xr16:uid="{00000000-0015-0000-FFFF-FFFF7D060000}" name="Conexión11492" type="4" refreshedVersion="3" background="1" saveData="1">
    <webPr sourceData="1" parsePre="1" consecutive="1" xl2000="1" url="http://10.238.194.148:8080/ssp_estadistica/notas/notas_secciones_cuaderno.php?mes='Abril'&amp;anio='2012'&amp;idSeccion='20' "/>
  </connection>
  <connection id="1663" xr16:uid="{00000000-0015-0000-FFFF-FFFF7E060000}" name="Conexión11493" type="4" refreshedVersion="3" background="1" saveData="1">
    <webPr sourceData="1" parsePre="1" consecutive="1" xl2000="1" url="http://10.238.194.148:8080/ssp_estadistica/cuaderno/cuaderno_estadistico/parametros_cuaderno_estadistico.php"/>
  </connection>
  <connection id="1664" xr16:uid="{00000000-0015-0000-FFFF-FFFF7F060000}" name="Conexión11494" type="4" refreshedVersion="3" background="1" saveData="1">
    <webPr sourceData="1" parsePre="1" consecutive="1" xl2000="1" url="http://10.238.194.148:8080/ssp_estadistica/cuaderno/cuaderno_estadistico/p34_ben_lib_ant_excel.php?mes='Abril'&amp;anio='2012'&amp;origen='excel'"/>
  </connection>
  <connection id="1665" xr16:uid="{00000000-0015-0000-FFFF-FFFF80060000}" name="Conexión11495" type="4" refreshedVersion="3" background="1" saveData="1">
    <webPr sourceData="1" parsePre="1" consecutive="1" xl2000="1" url="http://10.238.194.148:8080/ssp_estadistica/cuaderno/cuaderno_estadistico/p34_ben_lib_ant_excel.php?mes='Abril'&amp;anio='2012'&amp;origen='excel'"/>
  </connection>
  <connection id="1666" xr16:uid="{00000000-0015-0000-FFFF-FFFF81060000}" name="Conexión11496" type="4" refreshedVersion="3" background="1" saveData="1">
    <webPr sourceData="1" parsePre="1" consecutive="1" xl2000="1" url="http://10.238.194.148:8080/ssp_estadistica/cuaderno/cuaderno_estadistico/parametros_cuaderno_estadistico.php"/>
  </connection>
  <connection id="1667" xr16:uid="{00000000-0015-0000-FFFF-FFFF82060000}" name="Conexión11497" type="4" refreshedVersion="3" background="1" saveData="1">
    <webPr sourceData="1" parsePre="1" consecutive="1" xl2000="1" url="http://10.238.194.148:8080/ssp_estadistica/cuaderno/cuaderno_estadistico/p34_ben_lib_ant_excel.php?mes='Abril'&amp;anio='2012'&amp;origen='excel'"/>
  </connection>
  <connection id="1668" xr16:uid="{00000000-0015-0000-FFFF-FFFF83060000}" name="Conexión11498" type="4" refreshedVersion="3" background="1" saveData="1">
    <webPr sourceData="1" parsePre="1" consecutive="1" xl2000="1" url="http://10.238.194.148:8080/ssp_estadistica/notas/notas_secciones_cuaderno.php?mes='Abril'&amp;anio='2012'&amp;idSeccion='12' "/>
  </connection>
  <connection id="1669" xr16:uid="{00000000-0015-0000-FFFF-FFFF84060000}" name="Conexión11499" type="4" refreshedVersion="3" background="1" saveData="1">
    <webPr sourceData="1" parsePre="1" consecutive="1" xl2000="1" url="http://10.238.194.148:8080/ssp_estadistica/cuaderno/cuaderno_estadistico/parametros_cuaderno_estadistico.php"/>
  </connection>
  <connection id="1670" xr16:uid="{00000000-0015-0000-FFFF-FFFF85060000}" name="Conexión115" type="4" refreshedVersion="3" background="1" saveData="1">
    <webPr sourceData="1" parsePre="1" consecutive="1" xl2000="1" url="http://localhost:8080/ssp_estadistica/cuaderno/concentrado_excel_dos.php?mes=Marzo&amp;anio=2011&amp;origen=excel&amp;IdSubseccion=1"/>
  </connection>
  <connection id="1671" xr16:uid="{00000000-0015-0000-FFFF-FFFF86060000}" name="Conexión1150" type="4" refreshedVersion="4" background="1" saveData="1">
    <webPr sourceData="1" parsePre="1" consecutive="1" xl2000="1" url="http://localhost:8080/ssp_estadistica/cuaderno/cuaderno_estadistico/parametros_cuaderno_estadistico.php"/>
  </connection>
  <connection id="1672" xr16:uid="{00000000-0015-0000-FFFF-FFFF87060000}" name="Conexión11500" type="4" refreshedVersion="3" background="1" saveData="1">
    <webPr sourceData="1" parsePre="1" consecutive="1" xl2000="1" url="http://10.238.194.148:8080/ssp_estadistica/notas/notas_secciones_cuaderno.php?mes='Abril'&amp;anio='2012'&amp;idSeccion='12' "/>
  </connection>
  <connection id="1673" xr16:uid="{00000000-0015-0000-FFFF-FFFF88060000}" name="Conexión11501" type="4" refreshedVersion="3" background="1" saveData="1">
    <webPr sourceData="1" parsePre="1" consecutive="1" xl2000="1" url="http://10.238.194.148:8080/ssp_estadistica/cuaderno/cuaderno_estadistico/parametros_cuaderno_estadistico.php"/>
  </connection>
  <connection id="1674" xr16:uid="{00000000-0015-0000-FFFF-FFFF89060000}" name="Conexión11502" type="4" refreshedVersion="3" background="1" saveData="1">
    <webPr sourceData="1" parsePre="1" consecutive="1" xl2000="1" url="http://10.238.194.148:8080/ssp_estadistica/cuaderno/cuaderno_estadistico/p3_resumen_poblacion_excel.php?mes='Abril'&amp;anio='2012'&amp;origen='excel'"/>
  </connection>
  <connection id="1675" xr16:uid="{00000000-0015-0000-FFFF-FFFF8A060000}" name="Conexión11503" type="4" refreshedVersion="3" background="1" saveData="1">
    <webPr sourceData="1" parsePre="1" consecutive="1" xl2000="1" url="http://10.238.194.148:8080/ssp_estadistica/cuaderno/cuaderno_estadistico/p4_poblacion_penitenciaria_excel.php?mes='Abril'&amp;anio='2012'&amp;origen='excel'"/>
  </connection>
  <connection id="1676" xr16:uid="{00000000-0015-0000-FFFF-FFFF8B060000}" name="Conexión11504" type="4" refreshedVersion="3" background="1" saveData="1">
    <webPr sourceData="1" parsePre="1" consecutive="1" xl2000="1" url="http://10.238.194.148:8080/ssp_estadistica/notas/notas_secciones_cuaderno.php?mes='Abril'&amp;anio='2012'&amp;idSeccion='2' "/>
  </connection>
  <connection id="1677" xr16:uid="{00000000-0015-0000-FFFF-FFFF8C060000}" name="Conexión11505" type="4" refreshedVersion="3" background="1" saveData="1">
    <webPr sourceData="1" parsePre="1" consecutive="1" xl2000="1" url="http://10.238.194.148:8080/ssp_estadistica/cuaderno/cuaderno_estadistico/p5_pob_pen_x_Fue_excel.php?mes='Abril'&amp;anio='2012'&amp;origen='excel'"/>
  </connection>
  <connection id="1678" xr16:uid="{00000000-0015-0000-FFFF-FFFF8D060000}" name="Conexión11506" type="4" refreshedVersion="3" background="1" saveData="1">
    <webPr sourceData="1" parsePre="1" consecutive="1" xl2000="1" url="http://10.238.194.148:8080/ssp_estadistica/notas/notas_secciones_cuaderno.php?mes='Abril'&amp;anio='2012'&amp;idSeccion='3' "/>
  </connection>
  <connection id="1679" xr16:uid="{00000000-0015-0000-FFFF-FFFF8E060000}" name="Conexión11507" type="4" refreshedVersion="3" background="1" saveData="1">
    <webPr sourceData="1" parsePre="1" consecutive="1" xl2000="1" url="http://10.238.194.148:8080/ssp_estadistica/cuaderno/cuaderno_estadistico/p6_pob_pen_excel.php?mes='Abril'&amp;anio='2012'&amp;origen='excel'"/>
  </connection>
  <connection id="1680" xr16:uid="{00000000-0015-0000-FFFF-FFFF8F060000}" name="Conexión11508" type="4" refreshedVersion="3" background="1" saveData="1">
    <webPr sourceData="1" parsePre="1" consecutive="1" xl2000="1" url="http://10.238.194.148:8080/ssp_estadistica/notas/notas_secciones_cuaderno.php?mes='Abril'&amp;anio='2012'&amp;idSeccion='17' "/>
  </connection>
  <connection id="1681" xr16:uid="{00000000-0015-0000-FFFF-FFFF90060000}" name="Conexión11509" type="4" refreshedVersion="3" background="1" saveData="1">
    <webPr sourceData="1" parsePre="1" consecutive="1" xl2000="1" url="http://10.238.194.148:8080/ssp_estadistica/cuaderno/cuaderno_estadistico/p7_comp_pob_xfuero_situacion_variacion.php?mes='Abril'&amp;anio='2012'&amp;origen='excel'"/>
  </connection>
  <connection id="1682" xr16:uid="{00000000-0015-0000-FFFF-FFFF91060000}" name="Conexión1151" type="4" refreshedVersion="4" background="1" saveData="1">
    <webPr sourceData="1" parsePre="1" consecutive="1" xl2000="1" url="http://localhost:8080/ssp_estadistica/cuaderno/cuaderno_estadistico/encabezados.php?mes='Marzo'&amp;anio='2011'&amp;origen='excel'"/>
  </connection>
  <connection id="1683" xr16:uid="{00000000-0015-0000-FFFF-FFFF92060000}" name="Conexión11510" type="4" refreshedVersion="3" background="1" saveData="1">
    <webPr sourceData="1" parsePre="1" consecutive="1" xl2000="1" url="http://10.238.194.148:8080/ssp_estadistica/notas/notas_secciones_cuaderno.php?mes='Abril'&amp;anio='2012'&amp;idSeccion='4' "/>
  </connection>
  <connection id="1684" xr16:uid="{00000000-0015-0000-FFFF-FFFF93060000}" name="Conexión11511" type="4" refreshedVersion="3" background="1" saveData="1">
    <webPr sourceData="1" parsePre="1" consecutive="1" xl2000="1" url="http://10.238.194.148:8080/ssp_estadistica/cuaderno/cuaderno_estadistico/p8_comportamiento_grafica_1.php?mes='Abril'&amp;anio='2012'&amp;origen='excel'"/>
  </connection>
  <connection id="1685" xr16:uid="{00000000-0015-0000-FFFF-FFFF94060000}" name="Conexión11512" type="4" refreshedVersion="3" background="1" saveData="1">
    <webPr sourceData="1" parsePre="1" consecutive="1" xl2000="1" url="http://10.238.194.148:8080/ssp_estadistica/cuaderno/cuaderno_estadistico/p8_comportamiento_grafica_2.php?mes='Abril'&amp;anio='2012'&amp;origen='excel'"/>
  </connection>
  <connection id="1686" xr16:uid="{00000000-0015-0000-FFFF-FFFF95060000}" name="Conexión11513" type="4" refreshedVersion="3" background="1" saveData="1">
    <webPr sourceData="1" parsePre="1" consecutive="1" xl2000="1" url="http://10.238.194.148:8080/ssp_estadistica/notas/notas_secciones_cuaderno.php?mes='Abril'&amp;anio='2012'&amp;idSeccion='18' "/>
  </connection>
  <connection id="1687" xr16:uid="{00000000-0015-0000-FFFF-FFFF96060000}" name="Conexión11514" type="4" refreshedVersion="3" background="1" saveData="1">
    <webPr sourceData="1" parsePre="1" consecutive="1" xl2000="1" url="http://10.238.194.148:8080/ssp_estadistica/cuaderno/cuaderno_estadistico/p9_comportamiento_grafica_1.php?mes='Abril'&amp;anio='2012'&amp;origen='excel'"/>
  </connection>
  <connection id="1688" xr16:uid="{00000000-0015-0000-FFFF-FFFF97060000}" name="Conexión11515" type="4" refreshedVersion="3" background="1" saveData="1">
    <webPr sourceData="1" parsePre="1" consecutive="1" xl2000="1" url="http://10.238.194.148:8080/ssp_estadistica/notas/notas_secciones_cuaderno.php?mes='Abril'&amp;anio='2012'&amp;idSeccion='5' "/>
  </connection>
  <connection id="1689" xr16:uid="{00000000-0015-0000-FFFF-FFFF98060000}" name="Conexión11516" type="4" refreshedVersion="3" background="1" saveData="1">
    <webPr sourceData="1" parsePre="1" consecutive="1" xl2000="1" url="http://10.238.194.148:8080/ssp_estadistica/cuaderno/cuaderno_estadistico/p10_gra_dis_cen_pen_excel.php?mes='Abril'&amp;anio='2012'&amp;origen='excel'"/>
  </connection>
  <connection id="1690" xr16:uid="{00000000-0015-0000-FFFF-FFFF99060000}" name="Conexión11517" type="4" refreshedVersion="3" background="1" saveData="1">
    <webPr sourceData="1" parsePre="1" consecutive="1" xl2000="1" url="http://10.238.194.148:8080/ssp_estadistica/notas/notas_secciones_cuaderno.php?mes='Abril'&amp;anio='2012'&amp;idSeccion='6' "/>
  </connection>
  <connection id="1691" xr16:uid="{00000000-0015-0000-FFFF-FFFF9A060000}" name="Conexión11518" type="4" refreshedVersion="3" background="1" saveData="1">
    <webPr sourceData="1" parsePre="1" consecutive="1" xl2000="1" url="http://10.238.194.148:8080/ssp_estadistica/cuaderno/cuaderno_estadistico/p11_num_cen_cap_pob_sob_excel.php?mes='Abril'&amp;anio='2012'&amp;origen='excel'"/>
  </connection>
  <connection id="1692" xr16:uid="{00000000-0015-0000-FFFF-FFFF9B060000}" name="Conexión11519" type="4" refreshedVersion="3" background="1" saveData="1">
    <webPr sourceData="1" parsePre="1" consecutive="1" xl2000="1" url="http://10.238.194.148:8080/ssp_estadistica/notas/notas_secciones_cuaderno.php?mes='Abril'&amp;anio='2012'&amp;idSeccion='7' "/>
  </connection>
  <connection id="1693" xr16:uid="{00000000-0015-0000-FFFF-FFFF9C060000}" name="Conexión1152" type="4" refreshedVersion="4" background="1" saveData="1">
    <webPr sourceData="1" parsePre="1" consecutive="1" xl2000="1" url="http://localhost:8080/ssp_estadistica/cuaderno/cuaderno_estadistico/p3_resumen_poblacion_excel.php?mes='Marzo'&amp;anio='2011'&amp;origen='excel'"/>
  </connection>
  <connection id="1694" xr16:uid="{00000000-0015-0000-FFFF-FFFF9D060000}" name="Conexión11520" type="4" refreshedVersion="3" background="1" saveData="1">
    <webPr sourceData="1" parsePre="1" consecutive="1" xl2000="1" url="http://10.238.194.148:8080/ssp_estadistica/cuaderno/cuaderno_estadistico/p12_sob_pen_excel.php?mes='Abril'&amp;anio='2012'&amp;origen='excel'"/>
  </connection>
  <connection id="1695" xr16:uid="{00000000-0015-0000-FFFF-FFFF9E060000}" name="Conexión11521" type="4" refreshedVersion="3" background="1" saveData="1">
    <webPr sourceData="1" parsePre="1" consecutive="1" xl2000="1" url="http://10.238.194.148:8080/ssp_estadistica/notas/notas_secciones_cuaderno.php?mes='Abril'&amp;anio='2012'&amp;idSeccion='19' "/>
  </connection>
  <connection id="1696" xr16:uid="{00000000-0015-0000-FFFF-FFFF9F060000}" name="Conexión11522" type="4" refreshedVersion="3" background="1" saveData="1">
    <webPr sourceData="1" parsePre="1" consecutive="1" xl2000="1" url="http://10.238.194.148:8080/ssp_estadistica/cuaderno/cuaderno_estadistico/p13_tipo_centros.php?mes='Abril'&amp;anio='2012'&amp;origen='excel'"/>
  </connection>
  <connection id="1697" xr16:uid="{00000000-0015-0000-FFFF-FFFFA0060000}" name="Conexión11523" type="4" refreshedVersion="3" background="1" saveData="1">
    <webPr sourceData="1" parsePre="1" consecutive="1" xl2000="1" url="http://10.238.194.148:8080/ssp_estadistica/notas/notas_secciones_cuaderno.php?mes='Abril'&amp;anio='2012'&amp;idSeccion='8' "/>
  </connection>
  <connection id="1698" xr16:uid="{00000000-0015-0000-FFFF-FFFFA1060000}" name="Conexión11524" type="4" refreshedVersion="3" background="1" saveData="1">
    <webPr sourceData="1" parsePre="1" consecutive="1" xl2000="1" url="http://10.238.194.148:8080/ssp_estadistica/cuaderno/cuaderno_estadistico/p14_cap_sob_pob_x_sit_jur_excel.php?mes='Abril'&amp;anio='2012'&amp;origen='excel'"/>
  </connection>
  <connection id="1699" xr16:uid="{00000000-0015-0000-FFFF-FFFFA2060000}" name="Conexión11525" type="4" refreshedVersion="3" background="1" saveData="1">
    <webPr sourceData="1" parsePre="1" consecutive="1" xl2000="1" url="http://10.238.194.148:8080/ssp_estadistica/notas/notas_secciones_cuaderno.php?mes='Abril'&amp;anio='2012'&amp;idSeccion='9' "/>
  </connection>
  <connection id="1700" xr16:uid="{00000000-0015-0000-FFFF-FFFFA3060000}" name="Conexión11526" type="4" refreshedVersion="3" background="1" saveData="1">
    <webPr sourceData="1" parsePre="1" consecutive="1" xl2000="1" url="http://10.238.194.148:8080/ssp_estadistica/cuaderno/cuaderno_estadistico/p28_pob_pen_cen_fed_excel.php?mes='Abril'&amp;anio='2012'&amp;origen='excel'"/>
  </connection>
  <connection id="1701" xr16:uid="{00000000-0015-0000-FFFF-FFFFA4060000}" name="Conexión11527" type="4" refreshedVersion="3" background="1" saveData="1">
    <webPr sourceData="1" parsePre="1" consecutive="1" xl2000="1" url="http://10.238.194.148:8080/ssp_estadistica/notas/notas_secciones_cuaderno.php?mes='Abril'&amp;anio='2012'&amp;idSeccion='10' "/>
  </connection>
  <connection id="1702" xr16:uid="{00000000-0015-0000-FFFF-FFFFA5060000}" name="Conexión11528" type="4" refreshedVersion="3" background="1" saveData="1">
    <webPr sourceData="1" parsePre="1" consecutive="1" xl2000="1" url="http://10.238.194.148:8080/ssp_estadistica/cuaderno/cuaderno_estadistico/p29_poblacion_centrosfederales_nueva.php?mes='Abril'&amp;anio='2012'&amp;origen='excel'"/>
  </connection>
  <connection id="1703" xr16:uid="{00000000-0015-0000-FFFF-FFFFA6060000}" name="Conexión11529" type="4" refreshedVersion="3" background="1" saveData="1">
    <webPr sourceData="1" parsePre="1" consecutive="1" xl2000="1" url="http://10.238.194.148:8080/ssp_estadistica/cuaderno/cuaderno_estadistico/p29_totales_generales.php?mes='Abril'&amp;anio='2012'&amp;origen='excel'"/>
  </connection>
  <connection id="1704" xr16:uid="{00000000-0015-0000-FFFF-FFFFA7060000}" name="Conexión1153" type="4" refreshedVersion="4" background="1" saveData="1">
    <webPr sourceData="1" parsePre="1" consecutive="1" xl2000="1" url="http://localhost:8080/ssp_estadistica/cuaderno/cuaderno_estadistico/p4_poblacion_penitenciaria_excel.php?mes='Marzo'&amp;anio='2011'&amp;origen='excel'"/>
  </connection>
  <connection id="1705" xr16:uid="{00000000-0015-0000-FFFF-FFFFA8060000}" name="Conexión11530" type="4" refreshedVersion="3" background="1" saveData="1">
    <webPr sourceData="1" parsePre="1" consecutive="1" xl2000="1" url="http://10.238.194.148:8080/ssp_estadistica/notas/notas_secciones_cuaderno.php?mes='Abril'&amp;anio='2012'&amp;idSeccion='11' "/>
  </connection>
  <connection id="1706" xr16:uid="{00000000-0015-0000-FFFF-FFFFA9060000}" name="Conexión11531" type="4" refreshedVersion="3" background="1" saveData="1">
    <webPr sourceData="1" parsePre="1" consecutive="1" xl2000="1" url="http://10.238.194.148:8080/ssp_estadistica/cuaderno/cuaderno_estadistico/p29_poblacion_centrosfederales_grafica.php?mes='Abril'&amp;anio='2012'&amp;origen='excel'"/>
  </connection>
  <connection id="1707" xr16:uid="{00000000-0015-0000-FFFF-FFFFAA060000}" name="Conexión11532" type="4" refreshedVersion="3" background="1" saveData="1">
    <webPr sourceData="1" parsePre="1" consecutive="1" xl2000="1" url="http://10.238.194.148:8080/ssp_estadistica/notas/notas_secciones_cuaderno.php?mes='Abril'&amp;anio='2012'&amp;idSeccion='20' "/>
  </connection>
  <connection id="1708" xr16:uid="{00000000-0015-0000-FFFF-FFFFAB060000}" name="Conexión11533" type="4" refreshedVersion="3" background="1" saveData="1">
    <webPr sourceData="1" parsePre="1" consecutive="1" xl2000="1" url="http://10.238.194.148:8080/ssp_estadistica/cuaderno/cuaderno_estadistico/p34_ben_lib_ant_excel.php?mes='Abril'&amp;anio='2012'&amp;origen='excel'"/>
  </connection>
  <connection id="1709" xr16:uid="{00000000-0015-0000-FFFF-FFFFAC060000}" name="Conexión11534" type="4" refreshedVersion="3" background="1" saveData="1">
    <webPr sourceData="1" parsePre="1" consecutive="1" xl2000="1" url="http://10.238.194.148:8080/ssp_estadistica/notas/notas_secciones_cuaderno.php?mes='Abril'&amp;anio='2012'&amp;idSeccion='12' "/>
  </connection>
  <connection id="1710" xr16:uid="{00000000-0015-0000-FFFF-FFFFAD060000}" name="Conexión11535" type="4" refreshedVersion="3" background="1">
    <webPr sourceData="1" parsePre="1" consecutive="1" xl2000="1" url="http://10.238.194.148:8080/ssp_estadistica/cuaderno/cuaderno_estadistico/parametros_cuaderno_estadistico.php"/>
  </connection>
  <connection id="1711" xr16:uid="{00000000-0015-0000-FFFF-FFFFAE060000}" name="Conexión11536" type="4" refreshedVersion="3" background="1">
    <webPr sourceData="1" parsePre="1" consecutive="1" xl2000="1" url="http://10.238.194.148:8080/ssp_estadistica/cuaderno/cuaderno_estadistico/p3_resumen_poblacion_excel.php?mes='Mayo'&amp;anio='2012'&amp;origen='excel'"/>
  </connection>
  <connection id="1712" xr16:uid="{00000000-0015-0000-FFFF-FFFFAF060000}" name="Conexión11537" type="4" refreshedVersion="3" background="1">
    <webPr sourceData="1" parsePre="1" consecutive="1" xl2000="1" url="http://10.238.194.148:8080/ssp_estadistica/cuaderno/cuaderno_estadistico/p4_poblacion_penitenciaria_excel.php?mes='Mayo'&amp;anio='2012'&amp;origen='excel'"/>
  </connection>
  <connection id="1713" xr16:uid="{00000000-0015-0000-FFFF-FFFFB0060000}" name="Conexión11538" type="4" refreshedVersion="3" background="1">
    <webPr sourceData="1" parsePre="1" consecutive="1" xl2000="1" url="http://10.238.194.148:8080/ssp_estadistica/notas/notas_secciones_cuaderno.php?mes='Mayo'&amp;anio='2012'&amp;idSeccion='2' "/>
  </connection>
  <connection id="1714" xr16:uid="{00000000-0015-0000-FFFF-FFFFB1060000}" name="Conexión11539" type="4" refreshedVersion="3" background="1">
    <webPr sourceData="1" parsePre="1" consecutive="1" xl2000="1" url="http://10.238.194.148:8080/ssp_estadistica/cuaderno/cuaderno_estadistico/p5_pob_pen_x_Fue_excel.php?mes='Mayo'&amp;anio='2012'&amp;origen='excel'"/>
  </connection>
  <connection id="1715" xr16:uid="{00000000-0015-0000-FFFF-FFFFB2060000}" name="Conexión1154" type="4" refreshedVersion="4" background="1" saveData="1">
    <webPr sourceData="1" parsePre="1" consecutive="1" xl2000="1" url="http://localhost:8080/ssp_estadistica/cuaderno/cuaderno_estadistico/p5_pob_pen_x_Fue_excel.php?mes='Marzo'&amp;anio='2011'&amp;origen='excel'"/>
  </connection>
  <connection id="1716" xr16:uid="{00000000-0015-0000-FFFF-FFFFB3060000}" name="Conexión11540" type="4" refreshedVersion="3" background="1">
    <webPr sourceData="1" parsePre="1" consecutive="1" xl2000="1" url="http://10.238.194.148:8080/ssp_estadistica/notas/notas_secciones_cuaderno.php?mes='Mayo'&amp;anio='2012'&amp;idSeccion='3' "/>
  </connection>
  <connection id="1717" xr16:uid="{00000000-0015-0000-FFFF-FFFFB4060000}" name="Conexión11541" type="4" refreshedVersion="3" background="1">
    <webPr sourceData="1" parsePre="1" consecutive="1" xl2000="1" url="http://10.238.194.148:8080/ssp_estadistica/cuaderno/cuaderno_estadistico/p6_pob_pen_excel.php?mes='Mayo'&amp;anio='2012'&amp;origen='excel'"/>
  </connection>
  <connection id="1718" xr16:uid="{00000000-0015-0000-FFFF-FFFFB5060000}" name="Conexión11542" type="4" refreshedVersion="3" background="1">
    <webPr sourceData="1" parsePre="1" consecutive="1" xl2000="1" url="http://10.238.194.148:8080/ssp_estadistica/notas/notas_secciones_cuaderno.php?mes='Mayo'&amp;anio='2012'&amp;idSeccion='17' "/>
  </connection>
  <connection id="1719" xr16:uid="{00000000-0015-0000-FFFF-FFFFB6060000}" name="Conexión11543" type="4" refreshedVersion="3" background="1">
    <webPr sourceData="1" parsePre="1" consecutive="1" xl2000="1" url="http://10.238.194.148:8080/ssp_estadistica/cuaderno/cuaderno_estadistico/p7_comp_pob_xfuero_situacion_variacion.php?mes='Mayo'&amp;anio='2012'&amp;origen='excel'"/>
  </connection>
  <connection id="1720" xr16:uid="{00000000-0015-0000-FFFF-FFFFB7060000}" name="Conexión11544" type="4" refreshedVersion="3" background="1">
    <webPr sourceData="1" parsePre="1" consecutive="1" xl2000="1" url="http://10.238.194.148:8080/ssp_estadistica/notas/notas_secciones_cuaderno.php?mes='Mayo'&amp;anio='2012'&amp;idSeccion='4' "/>
  </connection>
  <connection id="1721" xr16:uid="{00000000-0015-0000-FFFF-FFFFB8060000}" name="Conexión11545" type="4" refreshedVersion="3" background="1">
    <webPr sourceData="1" parsePre="1" consecutive="1" xl2000="1" url="http://10.238.194.148:8080/ssp_estadistica/cuaderno/cuaderno_estadistico/p8_comportamiento_grafica_1.php?mes='Mayo'&amp;anio='2012'&amp;origen='excel'"/>
  </connection>
  <connection id="1722" xr16:uid="{00000000-0015-0000-FFFF-FFFFB9060000}" name="Conexión11546" type="4" refreshedVersion="3" background="1">
    <webPr sourceData="1" parsePre="1" consecutive="1" xl2000="1" url="http://10.238.194.148:8080/ssp_estadistica/cuaderno/cuaderno_estadistico/p8_comportamiento_grafica_2.php?mes='Mayo'&amp;anio='2012'&amp;origen='excel'"/>
  </connection>
  <connection id="1723" xr16:uid="{00000000-0015-0000-FFFF-FFFFBA060000}" name="Conexión11547" type="4" refreshedVersion="3" background="1">
    <webPr sourceData="1" parsePre="1" consecutive="1" xl2000="1" url="http://10.238.194.148:8080/ssp_estadistica/notas/notas_secciones_cuaderno.php?mes='Mayo'&amp;anio='2012'&amp;idSeccion='18' "/>
  </connection>
  <connection id="1724" xr16:uid="{00000000-0015-0000-FFFF-FFFFBB060000}" name="Conexión11548" type="4" refreshedVersion="3" background="1">
    <webPr sourceData="1" parsePre="1" consecutive="1" xl2000="1" url="http://10.238.194.148:8080/ssp_estadistica/cuaderno/cuaderno_estadistico/p9_comportamiento_grafica_1.php?mes='Mayo'&amp;anio='2012'&amp;origen='excel'"/>
  </connection>
  <connection id="1725" xr16:uid="{00000000-0015-0000-FFFF-FFFFBC060000}" name="Conexión11549" type="4" refreshedVersion="3" background="1">
    <webPr sourceData="1" parsePre="1" consecutive="1" xl2000="1" url="http://10.238.194.148:8080/ssp_estadistica/notas/notas_secciones_cuaderno.php?mes='Mayo'&amp;anio='2012'&amp;idSeccion='5' "/>
  </connection>
  <connection id="1726" xr16:uid="{00000000-0015-0000-FFFF-FFFFBD060000}" name="Conexión1155" type="4" refreshedVersion="4" background="1" saveData="1">
    <webPr sourceData="1" parsePre="1" consecutive="1" xl2000="1" url="http://localhost:8080/ssp_estadistica/cuaderno/cuaderno_estadistico/p6_pob_pen_excel.php?mes='Marzo'&amp;anio='2011'&amp;origen='excel'"/>
  </connection>
  <connection id="1727" xr16:uid="{00000000-0015-0000-FFFF-FFFFBE060000}" name="Conexión11550" type="4" refreshedVersion="3" background="1">
    <webPr sourceData="1" parsePre="1" consecutive="1" xl2000="1" url="http://10.238.194.148:8080/ssp_estadistica/cuaderno/cuaderno_estadistico/p10_gra_dis_cen_pen_excel.php?mes='Mayo'&amp;anio='2012'&amp;origen='excel'"/>
  </connection>
  <connection id="1728" xr16:uid="{00000000-0015-0000-FFFF-FFFFBF060000}" name="Conexión11551" type="4" refreshedVersion="3" background="1">
    <webPr sourceData="1" parsePre="1" consecutive="1" xl2000="1" url="http://10.238.194.148:8080/ssp_estadistica/notas/notas_secciones_cuaderno.php?mes='Mayo'&amp;anio='2012'&amp;idSeccion='6' "/>
  </connection>
  <connection id="1729" xr16:uid="{00000000-0015-0000-FFFF-FFFFC0060000}" name="Conexión11552" type="4" refreshedVersion="3" background="1">
    <webPr sourceData="1" parsePre="1" consecutive="1" xl2000="1" url="http://10.238.194.148:8080/ssp_estadistica/cuaderno/cuaderno_estadistico/p11_num_cen_cap_pob_sob_excel.php?mes='Mayo'&amp;anio='2012'&amp;origen='excel'"/>
  </connection>
  <connection id="1730" xr16:uid="{00000000-0015-0000-FFFF-FFFFC1060000}" name="Conexión11553" type="4" refreshedVersion="3" background="1">
    <webPr sourceData="1" parsePre="1" consecutive="1" xl2000="1" url="http://10.238.194.148:8080/ssp_estadistica/notas/notas_secciones_cuaderno.php?mes='Mayo'&amp;anio='2012'&amp;idSeccion='7' "/>
  </connection>
  <connection id="1731" xr16:uid="{00000000-0015-0000-FFFF-FFFFC2060000}" name="Conexión11554" type="4" refreshedVersion="3" background="1">
    <webPr sourceData="1" parsePre="1" consecutive="1" xl2000="1" url="http://10.238.194.148:8080/ssp_estadistica/cuaderno/cuaderno_estadistico/p12_sob_pen_excel.php?mes='Mayo'&amp;anio='2012'&amp;origen='excel'"/>
  </connection>
  <connection id="1732" xr16:uid="{00000000-0015-0000-FFFF-FFFFC3060000}" name="Conexión11555" type="4" refreshedVersion="3" background="1">
    <webPr sourceData="1" parsePre="1" consecutive="1" xl2000="1" url="http://10.238.194.148:8080/ssp_estadistica/notas/notas_secciones_cuaderno.php?mes='Mayo'&amp;anio='2012'&amp;idSeccion='19' "/>
  </connection>
  <connection id="1733" xr16:uid="{00000000-0015-0000-FFFF-FFFFC4060000}" name="Conexión11556" type="4" refreshedVersion="3" background="1">
    <webPr sourceData="1" parsePre="1" consecutive="1" xl2000="1" url="http://10.238.194.148:8080/ssp_estadistica/cuaderno/cuaderno_estadistico/p13_tipo_centros.php?mes='Mayo'&amp;anio='2012'&amp;origen='excel'"/>
  </connection>
  <connection id="1734" xr16:uid="{00000000-0015-0000-FFFF-FFFFC5060000}" name="Conexión11557" type="4" refreshedVersion="3" background="1">
    <webPr sourceData="1" parsePre="1" consecutive="1" xl2000="1" url="http://10.238.194.148:8080/ssp_estadistica/notas/notas_secciones_cuaderno.php?mes='Mayo'&amp;anio='2012'&amp;idSeccion='8' "/>
  </connection>
  <connection id="1735" xr16:uid="{00000000-0015-0000-FFFF-FFFFC6060000}" name="Conexión11558" type="4" refreshedVersion="3" background="1">
    <webPr sourceData="1" parsePre="1" consecutive="1" xl2000="1" url="http://10.238.194.148:8080/ssp_estadistica/cuaderno/cuaderno_estadistico/p14_cap_sob_pob_x_sit_jur_excel.php?mes='Mayo'&amp;anio='2012'&amp;origen='excel'"/>
  </connection>
  <connection id="1736" xr16:uid="{00000000-0015-0000-FFFF-FFFFC7060000}" name="Conexión11559" type="4" refreshedVersion="3" background="1">
    <webPr sourceData="1" parsePre="1" consecutive="1" xl2000="1" url="http://10.238.194.148:8080/ssp_estadistica/notas/notas_secciones_cuaderno.php?mes='Mayo'&amp;anio='2012'&amp;idSeccion='9' "/>
  </connection>
  <connection id="1737" xr16:uid="{00000000-0015-0000-FFFF-FFFFC8060000}" name="Conexión1156" type="4" refreshedVersion="4" background="1" saveData="1">
    <webPr sourceData="1" parsePre="1" consecutive="1" xl2000="1" url="http://localhost:8080/ssp_estadistica/cuaderno/cuaderno_estadistico/p7_comp_pob_xfuero_situacion_variacion.php?mes='Marzo'&amp;anio='2011'&amp;origen='excel'"/>
  </connection>
  <connection id="1738" xr16:uid="{00000000-0015-0000-FFFF-FFFFC9060000}" name="Conexión11560" type="4" refreshedVersion="3" background="1">
    <webPr sourceData="1" parsePre="1" consecutive="1" xl2000="1" url="http://10.238.194.148:8080/ssp_estadistica/cuaderno/cuaderno_estadistico/p28_pob_pen_cen_fed_excel.php?mes='Mayo'&amp;anio='2012'&amp;origen='excel'"/>
  </connection>
  <connection id="1739" xr16:uid="{00000000-0015-0000-FFFF-FFFFCA060000}" name="Conexión11561" type="4" refreshedVersion="3" background="1">
    <webPr sourceData="1" parsePre="1" consecutive="1" xl2000="1" url="http://10.238.194.148:8080/ssp_estadistica/notas/notas_secciones_cuaderno.php?mes='Mayo'&amp;anio='2012'&amp;idSeccion='10' "/>
  </connection>
  <connection id="1740" xr16:uid="{00000000-0015-0000-FFFF-FFFFCB060000}" name="Conexión11562" type="4" refreshedVersion="3" background="1">
    <webPr sourceData="1" parsePre="1" consecutive="1" xl2000="1" url="http://10.238.194.148:8080/ssp_estadistica/cuaderno/cuaderno_estadistico/p29_poblacion_centrosfederales_nueva.php?mes='Mayo'&amp;anio='2012'&amp;origen='excel'"/>
  </connection>
  <connection id="1741" xr16:uid="{00000000-0015-0000-FFFF-FFFFCC060000}" name="Conexión11563" type="4" refreshedVersion="3" background="1">
    <webPr sourceData="1" parsePre="1" consecutive="1" xl2000="1" url="http://10.238.194.148:8080/ssp_estadistica/cuaderno/cuaderno_estadistico/p29_totales_generales.php?mes='Mayo'&amp;anio='2012'&amp;origen='excel'"/>
  </connection>
  <connection id="1742" xr16:uid="{00000000-0015-0000-FFFF-FFFFCD060000}" name="Conexión11564" type="4" refreshedVersion="3" background="1">
    <webPr sourceData="1" parsePre="1" consecutive="1" xl2000="1" url="http://10.238.194.148:8080/ssp_estadistica/notas/notas_secciones_cuaderno.php?mes='Mayo'&amp;anio='2012'&amp;idSeccion='11' "/>
  </connection>
  <connection id="1743" xr16:uid="{00000000-0015-0000-FFFF-FFFFCE060000}" name="Conexión11565" type="4" refreshedVersion="3" background="1">
    <webPr sourceData="1" parsePre="1" consecutive="1" xl2000="1" url="http://10.238.194.148:8080/ssp_estadistica/cuaderno/cuaderno_estadistico/p29_poblacion_centrosfederales_grafica.php?mes='Mayo'&amp;anio='2012'&amp;origen='excel'"/>
  </connection>
  <connection id="1744" xr16:uid="{00000000-0015-0000-FFFF-FFFFCF060000}" name="Conexión11566" type="4" refreshedVersion="3" background="1">
    <webPr sourceData="1" parsePre="1" consecutive="1" xl2000="1" url="http://10.238.194.148:8080/ssp_estadistica/notas/notas_secciones_cuaderno.php?mes='Mayo'&amp;anio='2012'&amp;idSeccion='20' "/>
  </connection>
  <connection id="1745" xr16:uid="{00000000-0015-0000-FFFF-FFFFD0060000}" name="Conexión11567" type="4" refreshedVersion="3" background="1">
    <webPr sourceData="1" parsePre="1" consecutive="1" xl2000="1" url="http://10.238.194.148:8080/ssp_estadistica/cuaderno/cuaderno_estadistico/p34_ben_lib_ant_excel.php?mes='Mayo'&amp;anio='2012'&amp;origen='excel'"/>
  </connection>
  <connection id="1746" xr16:uid="{00000000-0015-0000-FFFF-FFFFD1060000}" name="Conexión11568" type="4" refreshedVersion="3" background="1" saveData="1">
    <webPr sourceData="1" parsePre="1" consecutive="1" xl2000="1" url="http://10.238.194.148:8080/ssp_estadistica/cuaderno/cuaderno_estadistico/parametros_cuaderno_estadistico.php"/>
  </connection>
  <connection id="1747" xr16:uid="{00000000-0015-0000-FFFF-FFFFD2060000}" name="Conexión11569" type="4" refreshedVersion="3" background="1" saveData="1">
    <webPr sourceData="1" parsePre="1" consecutive="1" xl2000="1" url="http://10.238.194.148:8080/ssp_estadistica/cuaderno/cuaderno_estadistico/p34_ben_lib_ant_excel.php?mes='Mayo'&amp;anio='2012'&amp;origen='excel'"/>
  </connection>
  <connection id="1748" xr16:uid="{00000000-0015-0000-FFFF-FFFFD3060000}" name="Conexión1157" type="4" refreshedVersion="4" background="1" saveData="1">
    <webPr sourceData="1" parsePre="1" consecutive="1" xl2000="1" url="http://localhost:8080/ssp_estadistica/cuaderno/cuaderno_estadistico/p8_comportamiento_grafica_1.php?mes='Marzo'&amp;anio='2011'&amp;origen='excel'"/>
  </connection>
  <connection id="1749" xr16:uid="{00000000-0015-0000-FFFF-FFFFD4060000}" name="Conexión11570" type="4" refreshedVersion="3" background="1" saveData="1">
    <webPr sourceData="1" parsePre="1" consecutive="1" xl2000="1" url="http://10.238.194.148:8080/ssp_estadistica/notas/notas_secciones_cuaderno.php?mes='Mayo'&amp;anio='2012'&amp;idSeccion='12' "/>
  </connection>
  <connection id="1750" xr16:uid="{00000000-0015-0000-FFFF-FFFFD5060000}" name="Conexión11571" type="4" refreshedVersion="3" background="1" saveData="1">
    <webPr sourceData="1" parsePre="1" consecutive="1" xl2000="1" url="http://10.238.194.148:8080/ssp_estadistica/cuaderno/cuaderno_estadistico/parametros_cuaderno_estadistico.php"/>
  </connection>
  <connection id="1751" xr16:uid="{00000000-0015-0000-FFFF-FFFFD6060000}" name="Conexión11572" type="4" refreshedVersion="3" background="1" saveData="1">
    <webPr sourceData="1" parsePre="1" consecutive="1" xl2000="1" url="http://10.238.194.148:8080/ssp_estadistica/cuaderno/cuaderno_estadistico/p34_ben_lib_ant_excel.php?mes='Mayo'&amp;anio='2012'&amp;origen='excel'"/>
  </connection>
  <connection id="1752" xr16:uid="{00000000-0015-0000-FFFF-FFFFD7060000}" name="Conexión11573" type="4" refreshedVersion="3" background="1" saveData="1">
    <webPr sourceData="1" parsePre="1" consecutive="1" xl2000="1" url="http://10.238.194.148:8080/ssp_estadistica/notas/notas_secciones_cuaderno.php?mes='Mayo'&amp;anio='2012'&amp;idSeccion='12' "/>
  </connection>
  <connection id="1753" xr16:uid="{00000000-0015-0000-FFFF-FFFFD8060000}" name="Conexión11574" type="4" refreshedVersion="3" background="1" saveData="1">
    <webPr sourceData="1" parsePre="1" consecutive="1" xl2000="1" url="http://10.238.194.148:8080/ssp_estadistica/cuaderno/cuaderno_estadistico/parametros_cuaderno_estadistico.php"/>
  </connection>
  <connection id="1754" xr16:uid="{00000000-0015-0000-FFFF-FFFFD9060000}" name="Conexión11575" type="4" refreshedVersion="3" background="1" saveData="1">
    <webPr sourceData="1" parsePre="1" consecutive="1" xl2000="1" url="http://10.238.194.148:8080/ssp_estadistica/cuaderno/cuaderno_estadistico/p35_gra_ben_lib_ant_excel.php?mes='Abril'&amp;anio='2012'&amp;origen='excel'"/>
  </connection>
  <connection id="1755" xr16:uid="{00000000-0015-0000-FFFF-FFFFDA060000}" name="Conexión11576" type="4" refreshedVersion="3" background="1" saveData="1">
    <webPr sourceData="1" parsePre="1" consecutive="1" xl2000="1" url="http://10.238.194.148:8080/ssp_estadistica/cuaderno/cuaderno_estadistico/parametros_cuaderno_estadistico.php"/>
  </connection>
  <connection id="1756" xr16:uid="{00000000-0015-0000-FFFF-FFFFDB060000}" name="Conexión11577" type="4" refreshedVersion="3" background="1" saveData="1">
    <webPr sourceData="1" parsePre="1" consecutive="1" xl2000="1" url="http://10.238.194.148:8080/ssp_estadistica/cuaderno/cuaderno_estadistico/p35_gra_ben_lib_ant_excel.php?mes='Abril'&amp;anio='2012'&amp;origen='excel'"/>
  </connection>
  <connection id="1757" xr16:uid="{00000000-0015-0000-FFFF-FFFFDC060000}" name="Conexión11578" type="4" refreshedVersion="3" background="1" saveData="1">
    <webPr sourceData="1" parsePre="1" consecutive="1" xl2000="1" url="http://10.238.194.148:8080/ssp_estadistica/notas/notas_secciones_cuaderno.php?mes='Abril'&amp;anio='2012'&amp;idSeccion='21' "/>
  </connection>
  <connection id="1758" xr16:uid="{00000000-0015-0000-FFFF-FFFFDD060000}" name="Conexión11579" type="4" refreshedVersion="3" background="1" saveData="1">
    <webPr sourceData="1" parsePre="1" consecutive="1" xl2000="1" url="http://10.238.194.148:8080/ssp_estadistica/cuaderno/cuaderno_estadistico/parametros_cuaderno_estadistico.php"/>
  </connection>
  <connection id="1759" xr16:uid="{00000000-0015-0000-FFFF-FFFFDE060000}" name="Conexión1158" type="4" refreshedVersion="4" background="1" saveData="1">
    <webPr sourceData="1" parsePre="1" consecutive="1" xl2000="1" url="http://localhost:8080/ssp_estadistica/cuaderno/cuaderno_estadistico/p8_comportamiento_grafica_2.php?mes='Marzo'&amp;anio='2011'&amp;origen='excel'"/>
  </connection>
  <connection id="1760" xr16:uid="{00000000-0015-0000-FFFF-FFFFDF060000}" name="Conexión11580" type="4" refreshedVersion="3" background="1" saveData="1">
    <webPr sourceData="1" parsePre="1" consecutive="1" xl2000="1" url="http://10.238.194.148:8080/ssp_estadistica/cuaderno/cuaderno_estadistico/p36_ben_lib_ant_excel.php?mes='Mayo'&amp;anio='2012'&amp;origen='excel'"/>
  </connection>
  <connection id="1761" xr16:uid="{00000000-0015-0000-FFFF-FFFFE0060000}" name="Conexión11581" type="4" refreshedVersion="3" background="1" saveData="1">
    <webPr sourceData="1" parsePre="1" consecutive="1" xl2000="1" url="http://10.238.194.148:8080/ssp_estadistica/cuaderno/cuaderno_estadistico/parametros_cuaderno_estadistico.php"/>
  </connection>
  <connection id="1762" xr16:uid="{00000000-0015-0000-FFFF-FFFFE1060000}" name="Conexión11582" type="4" refreshedVersion="3" background="1" saveData="1">
    <webPr sourceData="1" parsePre="1" consecutive="1" xl2000="1" url="http://10.238.194.148:8080/ssp_estadistica/cuaderno/cuaderno_estadistico/p36_ben_lib_ant_excel.php?mes='Abril'&amp;anio='2012'&amp;origen='excel'"/>
  </connection>
  <connection id="1763" xr16:uid="{00000000-0015-0000-FFFF-FFFFE2060000}" name="Conexión11583" type="4" refreshedVersion="3" background="1" saveData="1">
    <webPr sourceData="1" parsePre="1" consecutive="1" xl2000="1" url="http://10.238.194.148:8080/ssp_estadistica/notas/notas_secciones_cuaderno.php?mes='Abril'&amp;anio='2012'&amp;idSeccion='13' "/>
  </connection>
  <connection id="1764" xr16:uid="{00000000-0015-0000-FFFF-FFFFE3060000}" name="Conexión11584" type="4" refreshedVersion="3" background="1" saveData="1">
    <webPr sourceData="1" parsePre="1" consecutive="1" xl2000="1" url="http://10.238.194.148:8080/ssp_estadistica/cuaderno/cuaderno_estadistico/parametros_cuaderno_estadistico.php"/>
  </connection>
  <connection id="1765" xr16:uid="{00000000-0015-0000-FFFF-FFFFE4060000}" name="Conexión11585" type="4" refreshedVersion="3" background="1" saveData="1">
    <webPr sourceData="1" parsePre="1" consecutive="1" xl2000="1" url="http://10.238.194.148:8080/ssp_estadistica/cuaderno/cuaderno_estadistico/parametros_cuaderno_estadistico.php"/>
  </connection>
  <connection id="1766" xr16:uid="{00000000-0015-0000-FFFF-FFFFE5060000}" name="Conexión11586" type="4" refreshedVersion="3" background="1" saveData="1">
    <webPr sourceData="1" parsePre="1" consecutive="1" xl2000="1" url="http://10.238.194.148:8080/ssp_estadistica/cuaderno/cuaderno_estadistico/p37_gra_pob_lib_vig_excel.php?mes='Abril'&amp;anio='2012'&amp;origen='excel'"/>
  </connection>
  <connection id="1767" xr16:uid="{00000000-0015-0000-FFFF-FFFFE6060000}" name="Conexión11587" type="4" refreshedVersion="3" background="1" saveData="1">
    <webPr sourceData="1" parsePre="1" consecutive="1" xl2000="1" url="http://10.238.194.148:8080/ssp_estadistica/notas/notas_secciones_cuaderno.php?mes='Abril'&amp;anio='2012'&amp;idSeccion='22' "/>
  </connection>
  <connection id="1768" xr16:uid="{00000000-0015-0000-FFFF-FFFFE7060000}" name="Conexión11588" type="4" refreshedVersion="3" background="1" saveData="1">
    <webPr sourceData="1" parsePre="1" consecutive="1" xl2000="1" url="http://10.238.194.148:8080/ssp_estadistica/cuaderno/cuaderno_estadistico/parametros_cuaderno_estadistico.php"/>
  </connection>
  <connection id="1769" xr16:uid="{00000000-0015-0000-FFFF-FFFFE8060000}" name="Conexión11589" type="4" refreshedVersion="3" background="1" saveData="1">
    <webPr sourceData="1" parsePre="1" consecutive="1" xl2000="1" url="http://10.238.194.148:8080/ssp_estadistica/cuaderno/cuaderno_estadistico/p38_res_lib_ant_excel.php?mes='Mayo'&amp;anio='2012'&amp;origen='excel'"/>
  </connection>
  <connection id="1770" xr16:uid="{00000000-0015-0000-FFFF-FFFFE9060000}" name="Conexión1159" type="4" refreshedVersion="4" background="1" saveData="1">
    <webPr sourceData="1" parsePre="1" consecutive="1" xl2000="1" url="http://localhost:8080/ssp_estadistica/cuaderno/cuaderno_estadistico/p9_comportamiento_grafica_1.php?mes='Marzo'&amp;anio='2011'&amp;origen='excel'"/>
  </connection>
  <connection id="1771" xr16:uid="{00000000-0015-0000-FFFF-FFFFEA060000}" name="Conexión11590" type="4" refreshedVersion="3" background="1" saveData="1">
    <webPr sourceData="1" parsePre="1" consecutive="1" xl2000="1" url="http://10.238.194.148:8080/ssp_estadistica/cuaderno/cuaderno_estadistico/parametros_cuaderno_estadistico.php"/>
  </connection>
  <connection id="1772" xr16:uid="{00000000-0015-0000-FFFF-FFFFEB060000}" name="Conexión11591" type="4" refreshedVersion="3" background="1" saveData="1">
    <webPr sourceData="1" parsePre="1" consecutive="1" xl2000="1" url="http://10.238.194.148:8080/ssp_estadistica/cuaderno/cuaderno_estadistico/p38_res_lib_ant_excel.php?mes='Mayo'&amp;anio='2012'&amp;origen='excel'"/>
  </connection>
  <connection id="1773" xr16:uid="{00000000-0015-0000-FFFF-FFFFEC060000}" name="Conexión11592" type="4" refreshedVersion="3" background="1" saveData="1">
    <webPr sourceData="1" parsePre="1" consecutive="1" xl2000="1" url="http://10.238.194.148:8080/ssp_estadistica/notas/notas_secciones_cuaderno.php?mes='Mayo'&amp;anio='2012'&amp;idSeccion='14' "/>
  </connection>
  <connection id="1774" xr16:uid="{00000000-0015-0000-FFFF-FFFFED060000}" name="Conexión11593" type="4" refreshedVersion="3" background="1" saveData="1">
    <webPr sourceData="1" parsePre="1" consecutive="1" xl2000="1" url="http://10.238.194.148:8080/ssp_estadistica/cuaderno/cuaderno_estadistico/parametros_cuaderno_estadistico.php"/>
  </connection>
  <connection id="1775" xr16:uid="{00000000-0015-0000-FFFF-FFFFEE060000}" name="Conexión11594" type="4" refreshedVersion="3" background="1" saveData="1">
    <webPr sourceData="1" parsePre="1" consecutive="1" xl2000="1" url="http://10.238.194.148:8080/ssp_estadistica/cuaderno/cuaderno_estadistico/p39_gra_pob_lib_vig_excel.php?mes='Mayo'&amp;anio='2012'&amp;origen='excel'"/>
  </connection>
  <connection id="1776" xr16:uid="{00000000-0015-0000-FFFF-FFFFEF060000}" name="Conexión11595" type="4" refreshedVersion="3" background="1" saveData="1">
    <webPr sourceData="1" parsePre="1" consecutive="1" xl2000="1" url="http://10.238.194.148:8080/ssp_estadistica/cuaderno/cuaderno_estadistico/parametros_cuaderno_estadistico.php"/>
  </connection>
  <connection id="1777" xr16:uid="{00000000-0015-0000-FFFF-FFFFF0060000}" name="Conexión11596" type="4" refreshedVersion="3" background="1" saveData="1">
    <webPr sourceData="1" parsePre="1" consecutive="1" xl2000="1" url="http://10.238.194.148:8080/ssp_estadistica/cuaderno/cuaderno_estadistico/p39_gra_pob_lib_vig_excel.php?mes='Mayo'&amp;anio='2012'&amp;origen='excel'"/>
  </connection>
  <connection id="1778" xr16:uid="{00000000-0015-0000-FFFF-FFFFF1060000}" name="Conexión11597" type="4" refreshedVersion="3" background="1" saveData="1">
    <webPr sourceData="1" parsePre="1" consecutive="1" xl2000="1" url="http://10.238.194.148:8080/ssp_estadistica/notas/notas_secciones_cuaderno.php?mes='Mayo'&amp;anio='2012'&amp;idSeccion='23' "/>
  </connection>
  <connection id="1779" xr16:uid="{00000000-0015-0000-FFFF-FFFFF2060000}" name="Conexión11598" type="4" refreshedVersion="3" background="1" saveData="1">
    <webPr sourceData="1" parsePre="1" consecutive="1" xl2000="1" url="http://10.238.194.148:8080/ssp_estadistica/cuaderno/cuaderno_estadistico/parametros_cuaderno_estadistico.php"/>
  </connection>
  <connection id="1780" xr16:uid="{00000000-0015-0000-FFFF-FFFFF3060000}" name="Conexión11599" type="4" refreshedVersion="3" background="1" saveData="1">
    <webPr sourceData="1" parsePre="1" consecutive="1" xl2000="1" url="http://10.238.194.148:8080/ssp_estadistica/cuaderno/cuaderno_estadistico/p39_gra_pob_lib_vig_excel.php?mes='Mayo'&amp;anio='2012'&amp;origen='excel'"/>
  </connection>
  <connection id="1781" xr16:uid="{00000000-0015-0000-FFFF-FFFFF4060000}" name="Conexión116" type="4" refreshedVersion="3" background="1" saveData="1">
    <webPr sourceData="1" parsePre="1" consecutive="1" xl2000="1" url="http://localhost:8080/ssp_estadistica/cuaderno/centros_excel_dos.php?mes=Marzo&amp;anio=2011&amp;origen=excel&amp;IdSubseccion=7"/>
  </connection>
  <connection id="1782" xr16:uid="{00000000-0015-0000-FFFF-FFFFF5060000}" name="Conexión1160" type="4" refreshedVersion="4" background="1" saveData="1">
    <webPr sourceData="1" parsePre="1" consecutive="1" xl2000="1" url="http://localhost:8080/ssp_estadistica/cuaderno/cuaderno_estadistico/p10_gra_dis_cen_pen_excel.php?mes='Marzo'&amp;anio='2011'&amp;origen='excel'"/>
  </connection>
  <connection id="1783" xr16:uid="{00000000-0015-0000-FFFF-FFFFF6060000}" name="Conexión11600" type="4" refreshedVersion="3" background="1" saveData="1">
    <webPr sourceData="1" parsePre="1" consecutive="1" xl2000="1" url="http://10.238.194.148:8080/ssp_estadistica/notas/notas_secciones_cuaderno.php?mes='Mayo'&amp;anio='2012'&amp;idSeccion='23' "/>
  </connection>
  <connection id="1784" xr16:uid="{00000000-0015-0000-FFFF-FFFFF7060000}" name="Conexión11601" type="4" refreshedVersion="3" background="1" saveData="1">
    <webPr sourceData="1" parsePre="1" consecutive="1" xl2000="1" url="http://10.238.194.148:8080/ssp_estadistica/cuaderno/cuaderno_estadistico/parametros_cuaderno_estadistico.php"/>
  </connection>
  <connection id="1785" xr16:uid="{00000000-0015-0000-FFFF-FFFFF8060000}" name="Conexión11602" type="4" refreshedVersion="3" background="1" saveData="1">
    <webPr sourceData="1" parsePre="1" consecutive="1" xl2000="1" url="http://10.238.194.148:8080/ssp_estadistica/cuaderno/cuaderno_estadistico/p40_inc_pen_excel.php?mes='Mayo'&amp;anio='2012'&amp;origen='excel'"/>
  </connection>
  <connection id="1786" xr16:uid="{00000000-0015-0000-FFFF-FFFFF9060000}" name="Conexión11603" type="4" refreshedVersion="3" background="1" saveData="1">
    <webPr sourceData="1" parsePre="1" consecutive="1" xl2000="1" url="http://10.238.194.148:8080/ssp_estadistica/cuaderno/cuaderno_estadistico/parametros_cuaderno_estadistico.php"/>
  </connection>
  <connection id="1787" xr16:uid="{00000000-0015-0000-FFFF-FFFFFA060000}" name="Conexión11604" type="4" refreshedVersion="3" background="1" saveData="1">
    <webPr sourceData="1" parsePre="1" consecutive="1" xl2000="1" url="http://10.238.194.148:8080/ssp_estadistica/cuaderno/cuaderno_estadistico/p40_inc_pen_excel.php?mes='Mayo'&amp;anio='2012'&amp;origen='excel'"/>
  </connection>
  <connection id="1788" xr16:uid="{00000000-0015-0000-FFFF-FFFFFB060000}" name="Conexión11605" type="4" refreshedVersion="3" background="1" saveData="1">
    <webPr sourceData="1" parsePre="1" consecutive="1" xl2000="1" url="http://10.238.194.148:8080/ssp_estadistica/notas/notas_secciones_cuaderno.php?mes='Mayo'&amp;anio='2012'&amp;idSeccion='15' "/>
  </connection>
  <connection id="1789" xr16:uid="{00000000-0015-0000-FFFF-FFFFFC060000}" name="Conexión11606" type="4" refreshedVersion="3" background="1" saveData="1">
    <webPr sourceData="1" parsePre="1" consecutive="1" xl2000="1" url="http://10.238.194.148:8080/ssp_estadistica/cuaderno/cuaderno_estadistico/parametros_cuaderno_estadistico.php"/>
  </connection>
  <connection id="1790" xr16:uid="{00000000-0015-0000-FFFF-FFFFFD060000}" name="Conexión11607" type="4" refreshedVersion="3" background="1" saveData="1">
    <webPr sourceData="1" parsePre="1" consecutive="1" xl2000="1" url="http://10.238.194.148:8080/ssp_estadistica/cuaderno/cuaderno_estadistico/p41_int_inv_inc_pen_excel.php?mes='Mayo'&amp;anio='2012'&amp;origen='excel'"/>
  </connection>
  <connection id="1791" xr16:uid="{00000000-0015-0000-FFFF-FFFFFE060000}" name="Conexión11608" type="4" refreshedVersion="3" background="1" saveData="1">
    <webPr sourceData="1" parsePre="1" consecutive="1" xl2000="1" url="http://10.238.194.148:8080/ssp_estadistica/cuaderno/cuaderno_estadistico/parametros_cuaderno_estadistico.php"/>
  </connection>
  <connection id="1792" xr16:uid="{00000000-0015-0000-FFFF-FFFFFF060000}" name="Conexión11609" type="4" refreshedVersion="3" background="1" saveData="1">
    <webPr sourceData="1" parsePre="1" consecutive="1" xl2000="1" url="http://10.238.194.148:8080/ssp_estadistica/cuaderno/cuaderno_estadistico/p41_int_inv_inc_pen_excel.php?mes='Mayo'&amp;anio='2012'&amp;origen='excel'"/>
  </connection>
  <connection id="1793" xr16:uid="{00000000-0015-0000-FFFF-FFFF00070000}" name="Conexión1161" type="4" refreshedVersion="4" background="1" saveData="1">
    <webPr sourceData="1" parsePre="1" consecutive="1" xl2000="1" url="http://localhost:8080/ssp_estadistica/cuaderno/cuaderno_estadistico/p11_num_cen_cap_pob_sob_excel.php?mes='Marzo'&amp;anio='2011'&amp;origen='excel'"/>
  </connection>
  <connection id="1794" xr16:uid="{00000000-0015-0000-FFFF-FFFF01070000}" name="Conexión11610" type="4" refreshedVersion="3" background="1" saveData="1">
    <webPr sourceData="1" parsePre="1" consecutive="1" xl2000="1" url="http://10.238.194.148:8080/ssp_estadistica/notas/notas_secciones_cuaderno.php?mes='Mayo'&amp;anio='2012'&amp;idSeccion='16' "/>
  </connection>
  <connection id="1795" xr16:uid="{00000000-0015-0000-FFFF-FFFF02070000}" name="Conexión11611" type="4" refreshedVersion="3" background="1" saveData="1">
    <webPr sourceData="1" parsePre="1" consecutive="1" xl2000="1" url="http://10.238.194.148:8080/ssp_estadistica/cuaderno/cuaderno_estadistico/parametros_cuaderno_estadistico.php"/>
  </connection>
  <connection id="1796" xr16:uid="{00000000-0015-0000-FFFF-FFFF03070000}" name="Conexión11612" type="4" refreshedVersion="3" background="1" saveData="1">
    <webPr sourceData="1" parsePre="1" consecutive="1" xl2000="1" url="http://10.238.194.148:8080/ssp_estadistica/cuaderno/cuaderno_estadistico/parametros_cuaderno_estadistico.php"/>
  </connection>
  <connection id="1797" xr16:uid="{00000000-0015-0000-FFFF-FFFF04070000}" name="Conexión11613" type="4" refreshedVersion="3" background="1" saveData="1">
    <webPr sourceData="1" parsePre="1" consecutive="1" xl2000="1" url="http://10.238.194.148:8080/ssp_estadistica/cuaderno/cuaderno_estadistico/p42_gra_int_inv_inc_pen_excel.php?mes='Mayo'&amp;anio='2012'&amp;origen='excel'"/>
  </connection>
  <connection id="1798" xr16:uid="{00000000-0015-0000-FFFF-FFFF05070000}" name="Conexión11614" type="4" refreshedVersion="3" background="1" saveData="1">
    <webPr sourceData="1" parsePre="1" consecutive="1" xl2000="1" url="http://10.238.194.148:8080/ssp_estadistica/cuaderno/cuaderno_estadistico/parametros_cuaderno_estadistico.php"/>
  </connection>
  <connection id="1799" xr16:uid="{00000000-0015-0000-FFFF-FFFF06070000}" name="Conexión11615" type="4" refreshedVersion="3" background="1" saveData="1">
    <webPr sourceData="1" parsePre="1" consecutive="1" xl2000="1" url="http://10.238.194.148:8080/ssp_estadistica/cuaderno/cuaderno_estadistico/p42_gra_int_inv_inc_pen_excel.php?mes='Mayo'&amp;anio='2012'&amp;origen='excel'"/>
  </connection>
  <connection id="1800" xr16:uid="{00000000-0015-0000-FFFF-FFFF07070000}" name="Conexión11616" type="4" refreshedVersion="3" background="1" saveData="1">
    <webPr sourceData="1" parsePre="1" consecutive="1" xl2000="1" url="http://10.238.194.148:8080/ssp_estadistica/notas/notas_secciones_cuaderno.php?mes='Mayo'&amp;anio='2012'&amp;idSeccion='24' "/>
  </connection>
  <connection id="1801" xr16:uid="{00000000-0015-0000-FFFF-FFFF08070000}" name="Conexión11617" type="4" refreshedVersion="3" background="1" saveData="1">
    <webPr sourceData="1" parsePre="1" consecutive="1" xl2000="1" url="http://10.238.194.148:8080/ssp_estadistica/cuaderno/cuaderno_estadistico/parametros_cuaderno_estadistico.php"/>
  </connection>
  <connection id="1802" xr16:uid="{00000000-0015-0000-FFFF-FFFF09070000}" name="Conexión11618" type="4" refreshedVersion="3" background="1" saveData="1">
    <webPr sourceData="1" parsePre="1" consecutive="1" xl2000="1" url="http://10.238.194.148:8080/ssp_estadistica/cuaderno/cuaderno_estadistico/p42_gra_int_inv_inc_pen_excel.php?mes='Mayo'&amp;anio='2012'&amp;origen='excel'"/>
  </connection>
  <connection id="1803" xr16:uid="{00000000-0015-0000-FFFF-FFFF0A070000}" name="Conexión11619" type="4" refreshedVersion="3" background="1" saveData="1">
    <webPr sourceData="1" parsePre="1" consecutive="1" xl2000="1" url="http://10.238.194.148:8080/ssp_estadistica/notas/notas_secciones_cuaderno.php?mes='Mayo'&amp;anio='2012'&amp;idSeccion='24' "/>
  </connection>
  <connection id="1804" xr16:uid="{00000000-0015-0000-FFFF-FFFF0B070000}" name="Conexión1162" type="4" refreshedVersion="4" background="1" saveData="1">
    <webPr sourceData="1" parsePre="1" consecutive="1" xl2000="1" url="http://localhost:8080/ssp_estadistica/cuaderno/cuaderno_estadistico/p12_sob_pen_excel.php?mes='Marzo'&amp;anio='2011'&amp;origen='excel'"/>
  </connection>
  <connection id="1805" xr16:uid="{00000000-0015-0000-FFFF-FFFF0C070000}" name="Conexión11620" type="4" refreshedVersion="3" background="1" saveData="1">
    <webPr sourceData="1" parsePre="1" consecutive="1" xl2000="1" url="http://10.238.194.148:8080/ssp_estadistica/cuaderno/cuaderno_estadistico/parametros_cuaderno_estadistico.php"/>
  </connection>
  <connection id="1806" xr16:uid="{00000000-0015-0000-FFFF-FFFF0D070000}" name="Conexión11621" type="4" refreshedVersion="3" background="1" saveData="1">
    <webPr sourceData="1" parsePre="1" consecutive="1" xl2000="1" url="http://10.238.194.148:8080/ssp_estadistica/cuaderno/cuaderno_estadistico/p43_gra_inc_inv_excel.php?mes='Mayo'&amp;anio='2012'&amp;origen='excel'"/>
  </connection>
  <connection id="1807" xr16:uid="{00000000-0015-0000-FFFF-FFFF0E070000}" name="Conexión11622" type="4" refreshedVersion="3" background="1" saveData="1">
    <webPr sourceData="1" parsePre="1" consecutive="1" xl2000="1" url="http://10.238.194.148:8080/ssp_estadistica/cuaderno/cuaderno_estadistico/parametros_cuaderno_estadistico.php"/>
  </connection>
  <connection id="1808" xr16:uid="{00000000-0015-0000-FFFF-FFFF0F070000}" name="Conexión11623" type="4" refreshedVersion="3" background="1" saveData="1">
    <webPr sourceData="1" parsePre="1" consecutive="1" xl2000="1" url="http://10.238.194.148:8080/ssp_estadistica/cuaderno/cuaderno_estadistico/p43_gra_inc_inv_excel.php?mes='Mayo'&amp;anio='2012'&amp;origen='excel'"/>
  </connection>
  <connection id="1809" xr16:uid="{00000000-0015-0000-FFFF-FFFF10070000}" name="Conexión11624" type="4" refreshedVersion="3" background="1" saveData="1">
    <webPr sourceData="1" parsePre="1" consecutive="1" xl2000="1" url="http://10.238.194.148:8080/ssp_estadistica/notas/notas_secciones_cuaderno.php?mes='Mayo'&amp;anio='2012'&amp;idSeccion='25' "/>
  </connection>
  <connection id="1810" xr16:uid="{00000000-0015-0000-FFFF-FFFF11070000}" name="Conexión11625" type="4" refreshedVersion="3" background="1" saveData="1">
    <webPr sourceData="1" parsePre="1" consecutive="1" xl2000="1" url="http://10.238.194.148:8080/ssp_estadistica/cuaderno/cuaderno_estadistico/parametros_cuaderno_estadistico.php"/>
  </connection>
  <connection id="1811" xr16:uid="{00000000-0015-0000-FFFF-FFFF12070000}" name="Conexión11626" type="4" refreshedVersion="3" background="1" saveData="1">
    <webPr sourceData="1" parsePre="1" consecutive="1" xl2000="1" url="http://10.238.194.148:8080/ssp_estadistica/cuaderno/cuaderno_estadistico/p44_tra_int_ext_excel.php?mes='Abril'&amp;anio='2012'&amp;origen='excel'"/>
  </connection>
  <connection id="1812" xr16:uid="{00000000-0015-0000-FFFF-FFFF13070000}" name="Conexión11627" type="4" refreshedVersion="3" background="1" saveData="1">
    <webPr sourceData="1" parsePre="1" consecutive="1" xl2000="1" url="http://10.238.194.148:8080/ssp_estadistica/cuaderno/cuaderno_estadistico/parametros_cuaderno_estadistico.php"/>
  </connection>
  <connection id="1813" xr16:uid="{00000000-0015-0000-FFFF-FFFF14070000}" name="Conexión11628" type="4" refreshedVersion="3" background="1" saveData="1">
    <webPr sourceData="1" parsePre="1" consecutive="1" xl2000="1" url="http://10.238.194.148:8080/ssp_estadistica/cuaderno/cuaderno_estadistico/p44_tra_int_ext_excel.php?mes='Mayo'&amp;anio='2012'&amp;origen='excel'"/>
  </connection>
  <connection id="1814" xr16:uid="{00000000-0015-0000-FFFF-FFFF15070000}" name="Conexión11629" type="4" refreshedVersion="3" background="1" saveData="1">
    <webPr sourceData="1" parsePre="1" consecutive="1" xl2000="1" url="http://10.238.194.148:8080/ssp_estadistica/notas/notas_secciones_cuaderno.php?mes='Mayo'&amp;anio='2012'&amp;idSeccion='26' "/>
  </connection>
  <connection id="1815" xr16:uid="{00000000-0015-0000-FFFF-FFFF16070000}" name="Conexión1163" type="4" refreshedVersion="4" background="1" saveData="1">
    <webPr sourceData="1" parsePre="1" consecutive="1" xl2000="1" url="http://localhost:8080/ssp_estadistica/cuaderno/cuaderno_estadistico/p13_tipo_centros.php?mes='Marzo'&amp;anio='2011'&amp;origen='excel'"/>
  </connection>
  <connection id="1816" xr16:uid="{00000000-0015-0000-FFFF-FFFF17070000}" name="Conexión11630" type="4" refreshedVersion="3" background="1" saveData="1">
    <webPr sourceData="1" parsePre="1" consecutive="1" xl2000="1" url="http://10.238.194.148:8080/ssp_estadistica/cuaderno/cuaderno_estadistico/parametros_cuaderno_estadistico.php"/>
  </connection>
  <connection id="1817" xr16:uid="{00000000-0015-0000-FFFF-FFFF18070000}" name="Conexión11631" type="4" refreshedVersion="3" background="1" saveData="1">
    <webPr sourceData="1" parsePre="1" consecutive="1" xl2000="1" url="http://10.238.194.148:8080/ssp_estadistica/cuaderno/cuaderno_estadistico/p3_resumen_poblacion_excel.php?mes='Mayo'&amp;anio='2012'&amp;origen='excel'"/>
  </connection>
  <connection id="1818" xr16:uid="{00000000-0015-0000-FFFF-FFFF19070000}" name="Conexión11632" type="4" refreshedVersion="3" background="1" saveData="1">
    <webPr sourceData="1" parsePre="1" consecutive="1" xl2000="1" url="http://10.238.194.148:8080/ssp_estadistica/cuaderno/cuaderno_estadistico/p4_poblacion_penitenciaria_excel.php?mes='Mayo'&amp;anio='2012'&amp;origen='excel'"/>
  </connection>
  <connection id="1819" xr16:uid="{00000000-0015-0000-FFFF-FFFF1A070000}" name="Conexión11633" type="4" refreshedVersion="3" background="1" saveData="1">
    <webPr sourceData="1" parsePre="1" consecutive="1" xl2000="1" url="http://10.238.194.148:8080/ssp_estadistica/notas/notas_secciones_cuaderno.php?mes='Mayo'&amp;anio='2012'&amp;idSeccion='2' "/>
  </connection>
  <connection id="1820" xr16:uid="{00000000-0015-0000-FFFF-FFFF1B070000}" name="Conexión11634" type="4" refreshedVersion="3" background="1" saveData="1">
    <webPr sourceData="1" parsePre="1" consecutive="1" xl2000="1" url="http://10.238.194.148:8080/ssp_estadistica/cuaderno/cuaderno_estadistico/p5_pob_pen_x_Fue_excel.php?mes='Mayo'&amp;anio='2012'&amp;origen='excel'"/>
  </connection>
  <connection id="1821" xr16:uid="{00000000-0015-0000-FFFF-FFFF1C070000}" name="Conexión11635" type="4" refreshedVersion="3" background="1" saveData="1">
    <webPr sourceData="1" parsePre="1" consecutive="1" xl2000="1" url="http://10.238.194.148:8080/ssp_estadistica/notas/notas_secciones_cuaderno.php?mes='Mayo'&amp;anio='2012'&amp;idSeccion='3' "/>
  </connection>
  <connection id="1822" xr16:uid="{00000000-0015-0000-FFFF-FFFF1D070000}" name="Conexión11636" type="4" refreshedVersion="3" background="1" saveData="1">
    <webPr sourceData="1" parsePre="1" consecutive="1" xl2000="1" url="http://10.238.194.148:8080/ssp_estadistica/cuaderno/cuaderno_estadistico/p6_pob_pen_excel.php?mes='Mayo'&amp;anio='2012'&amp;origen='excel'"/>
  </connection>
  <connection id="1823" xr16:uid="{00000000-0015-0000-FFFF-FFFF1E070000}" name="Conexión11637" type="4" refreshedVersion="3" background="1" saveData="1">
    <webPr sourceData="1" parsePre="1" consecutive="1" xl2000="1" url="http://10.238.194.148:8080/ssp_estadistica/notas/notas_secciones_cuaderno.php?mes='Mayo'&amp;anio='2012'&amp;idSeccion='17' "/>
  </connection>
  <connection id="1824" xr16:uid="{00000000-0015-0000-FFFF-FFFF1F070000}" name="Conexión11638" type="4" refreshedVersion="3" background="1" saveData="1">
    <webPr sourceData="1" parsePre="1" consecutive="1" xl2000="1" url="http://10.238.194.148:8080/ssp_estadistica/cuaderno/cuaderno_estadistico/p7_comp_pob_xfuero_situacion_variacion.php?mes='Mayo'&amp;anio='2012'&amp;origen='excel'"/>
  </connection>
  <connection id="1825" xr16:uid="{00000000-0015-0000-FFFF-FFFF20070000}" name="Conexión11639" type="4" refreshedVersion="3" background="1" saveData="1">
    <webPr sourceData="1" parsePre="1" consecutive="1" xl2000="1" url="http://10.238.194.148:8080/ssp_estadistica/notas/notas_secciones_cuaderno.php?mes='Mayo'&amp;anio='2012'&amp;idSeccion='4' "/>
  </connection>
  <connection id="1826" xr16:uid="{00000000-0015-0000-FFFF-FFFF21070000}" name="Conexión1164" type="4" refreshedVersion="4" background="1" saveData="1">
    <webPr sourceData="1" parsePre="1" consecutive="1" xl2000="1" url="http://localhost:8080/ssp_estadistica/cuaderno/cuaderno_estadistico/p14_cap_sob_pob_x_sit_jur_excel.php?mes='Marzo'&amp;anio='2011'&amp;origen='excel'"/>
  </connection>
  <connection id="1827" xr16:uid="{00000000-0015-0000-FFFF-FFFF22070000}" name="Conexión11640" type="4" refreshedVersion="3" background="1" saveData="1">
    <webPr sourceData="1" parsePre="1" consecutive="1" xl2000="1" url="http://10.238.194.148:8080/ssp_estadistica/cuaderno/cuaderno_estadistico/p8_comportamiento_grafica_1.php?mes='Mayo'&amp;anio='2012'&amp;origen='excel'"/>
  </connection>
  <connection id="1828" xr16:uid="{00000000-0015-0000-FFFF-FFFF23070000}" name="Conexión11641" type="4" refreshedVersion="3" background="1" saveData="1">
    <webPr sourceData="1" parsePre="1" consecutive="1" xl2000="1" url="http://10.238.194.148:8080/ssp_estadistica/cuaderno/cuaderno_estadistico/p8_comportamiento_grafica_2.php?mes='Mayo'&amp;anio='2012'&amp;origen='excel'"/>
  </connection>
  <connection id="1829" xr16:uid="{00000000-0015-0000-FFFF-FFFF24070000}" name="Conexión11642" type="4" refreshedVersion="3" background="1" saveData="1">
    <webPr sourceData="1" parsePre="1" consecutive="1" xl2000="1" url="http://10.238.194.148:8080/ssp_estadistica/notas/notas_secciones_cuaderno.php?mes='Mayo'&amp;anio='2012'&amp;idSeccion='18' "/>
  </connection>
  <connection id="1830" xr16:uid="{00000000-0015-0000-FFFF-FFFF25070000}" name="Conexión11643" type="4" refreshedVersion="3" background="1" saveData="1">
    <webPr sourceData="1" parsePre="1" consecutive="1" xl2000="1" url="http://10.238.194.148:8080/ssp_estadistica/cuaderno/cuaderno_estadistico/p9_comportamiento_grafica_1.php?mes='Mayo'&amp;anio='2012'&amp;origen='excel'"/>
  </connection>
  <connection id="1831" xr16:uid="{00000000-0015-0000-FFFF-FFFF26070000}" name="Conexión11644" type="4" refreshedVersion="3" background="1" saveData="1">
    <webPr sourceData="1" parsePre="1" consecutive="1" xl2000="1" url="http://10.238.194.148:8080/ssp_estadistica/notas/notas_secciones_cuaderno.php?mes='Mayo'&amp;anio='2012'&amp;idSeccion='5' "/>
  </connection>
  <connection id="1832" xr16:uid="{00000000-0015-0000-FFFF-FFFF27070000}" name="Conexión11645" type="4" refreshedVersion="3" background="1" saveData="1">
    <webPr sourceData="1" parsePre="1" consecutive="1" xl2000="1" url="http://10.238.194.148:8080/ssp_estadistica/cuaderno/cuaderno_estadistico/p10_gra_dis_cen_pen_excel.php?mes='Mayo'&amp;anio='2012'&amp;origen='excel'"/>
  </connection>
  <connection id="1833" xr16:uid="{00000000-0015-0000-FFFF-FFFF28070000}" name="Conexión11646" type="4" refreshedVersion="3" background="1" saveData="1">
    <webPr sourceData="1" parsePre="1" consecutive="1" xl2000="1" url="http://10.238.194.148:8080/ssp_estadistica/notas/notas_secciones_cuaderno.php?mes='Mayo'&amp;anio='2012'&amp;idSeccion='6' "/>
  </connection>
  <connection id="1834" xr16:uid="{00000000-0015-0000-FFFF-FFFF29070000}" name="Conexión11647" type="4" refreshedVersion="3" background="1" saveData="1">
    <webPr sourceData="1" parsePre="1" consecutive="1" xl2000="1" url="http://10.238.194.148:8080/ssp_estadistica/cuaderno/cuaderno_estadistico/p11_num_cen_cap_pob_sob_excel.php?mes='Mayo'&amp;anio='2012'&amp;origen='excel'"/>
  </connection>
  <connection id="1835" xr16:uid="{00000000-0015-0000-FFFF-FFFF2A070000}" name="Conexión11648" type="4" refreshedVersion="3" background="1" saveData="1">
    <webPr sourceData="1" parsePre="1" consecutive="1" xl2000="1" url="http://10.238.194.148:8080/ssp_estadistica/notas/notas_secciones_cuaderno.php?mes='Mayo'&amp;anio='2012'&amp;idSeccion='7' "/>
  </connection>
  <connection id="1836" xr16:uid="{00000000-0015-0000-FFFF-FFFF2B070000}" name="Conexión11649" type="4" refreshedVersion="3" background="1" saveData="1">
    <webPr sourceData="1" parsePre="1" consecutive="1" xl2000="1" url="http://10.238.194.148:8080/ssp_estadistica/cuaderno/cuaderno_estadistico/p12_sob_pen_excel.php?mes='Mayo'&amp;anio='2012'&amp;origen='excel'"/>
  </connection>
  <connection id="1837" xr16:uid="{00000000-0015-0000-FFFF-FFFF2C070000}" name="Conexión1165" type="4" refreshedVersion="4" background="1" saveData="1">
    <webPr sourceData="1" parsePre="1" consecutive="1" xl2000="1" url="http://localhost:8080/ssp_estadistica/cuaderno/cuaderno_estadistico/p28_pob_pen_cen_fed_excel.php?mes='Marzo'&amp;anio='2011'&amp;origen='excel'"/>
  </connection>
  <connection id="1838" xr16:uid="{00000000-0015-0000-FFFF-FFFF2D070000}" name="Conexión11650" type="4" refreshedVersion="3" background="1" saveData="1">
    <webPr sourceData="1" parsePre="1" consecutive="1" xl2000="1" url="http://10.238.194.148:8080/ssp_estadistica/notas/notas_secciones_cuaderno.php?mes='Mayo'&amp;anio='2012'&amp;idSeccion='19' "/>
  </connection>
  <connection id="1839" xr16:uid="{00000000-0015-0000-FFFF-FFFF2E070000}" name="Conexión11651" type="4" refreshedVersion="3" background="1" saveData="1">
    <webPr sourceData="1" parsePre="1" consecutive="1" xl2000="1" url="http://10.238.194.148:8080/ssp_estadistica/cuaderno/cuaderno_estadistico/p13_tipo_centros.php?mes='Mayo'&amp;anio='2012'&amp;origen='excel'"/>
  </connection>
  <connection id="1840" xr16:uid="{00000000-0015-0000-FFFF-FFFF2F070000}" name="Conexión11652" type="4" refreshedVersion="3" background="1" saveData="1">
    <webPr sourceData="1" parsePre="1" consecutive="1" xl2000="1" url="http://10.238.194.148:8080/ssp_estadistica/notas/notas_secciones_cuaderno.php?mes='Mayo'&amp;anio='2012'&amp;idSeccion='8' "/>
  </connection>
  <connection id="1841" xr16:uid="{00000000-0015-0000-FFFF-FFFF30070000}" name="Conexión11653" type="4" refreshedVersion="3" background="1" saveData="1">
    <webPr sourceData="1" parsePre="1" consecutive="1" xl2000="1" url="http://10.238.194.148:8080/ssp_estadistica/cuaderno/cuaderno_estadistico/p14_cap_sob_pob_x_sit_jur_excel.php?mes='Mayo'&amp;anio='2012'&amp;origen='excel'"/>
  </connection>
  <connection id="1842" xr16:uid="{00000000-0015-0000-FFFF-FFFF31070000}" name="Conexión11654" type="4" refreshedVersion="3" background="1" saveData="1">
    <webPr sourceData="1" parsePre="1" consecutive="1" xl2000="1" url="http://10.238.194.148:8080/ssp_estadistica/notas/notas_secciones_cuaderno.php?mes='Mayo'&amp;anio='2012'&amp;idSeccion='9' "/>
  </connection>
  <connection id="1843" xr16:uid="{00000000-0015-0000-FFFF-FFFF32070000}" name="Conexión11655" type="4" refreshedVersion="3" background="1" saveData="1">
    <webPr sourceData="1" parsePre="1" consecutive="1" xl2000="1" url="http://10.238.194.148:8080/ssp_estadistica/cuaderno/cuaderno_estadistico/p28_pob_pen_cen_fed_excel.php?mes='Mayo'&amp;anio='2012'&amp;origen='excel'"/>
  </connection>
  <connection id="1844" xr16:uid="{00000000-0015-0000-FFFF-FFFF33070000}" name="Conexión11656" type="4" refreshedVersion="3" background="1" saveData="1">
    <webPr sourceData="1" parsePre="1" consecutive="1" xl2000="1" url="http://10.238.194.148:8080/ssp_estadistica/notas/notas_secciones_cuaderno.php?mes='Mayo'&amp;anio='2012'&amp;idSeccion='10' "/>
  </connection>
  <connection id="1845" xr16:uid="{00000000-0015-0000-FFFF-FFFF34070000}" name="Conexión11657" type="4" refreshedVersion="3" background="1" saveData="1">
    <webPr sourceData="1" parsePre="1" consecutive="1" xl2000="1" url="http://10.238.194.148:8080/ssp_estadistica/cuaderno/cuaderno_estadistico/p29_poblacion_centrosfederales_nueva.php?mes='Mayo'&amp;anio='2012'&amp;origen='excel'"/>
  </connection>
  <connection id="1846" xr16:uid="{00000000-0015-0000-FFFF-FFFF35070000}" name="Conexión11658" type="4" refreshedVersion="3" background="1" saveData="1">
    <webPr sourceData="1" parsePre="1" consecutive="1" xl2000="1" url="http://10.238.194.148:8080/ssp_estadistica/cuaderno/cuaderno_estadistico/p29_totales_generales.php?mes='Mayo'&amp;anio='2012'&amp;origen='excel'"/>
  </connection>
  <connection id="1847" xr16:uid="{00000000-0015-0000-FFFF-FFFF36070000}" name="Conexión11659" type="4" refreshedVersion="3" background="1" saveData="1">
    <webPr sourceData="1" parsePre="1" consecutive="1" xl2000="1" url="http://10.238.194.148:8080/ssp_estadistica/notas/notas_secciones_cuaderno.php?mes='Mayo'&amp;anio='2012'&amp;idSeccion='11' "/>
  </connection>
  <connection id="1848" xr16:uid="{00000000-0015-0000-FFFF-FFFF37070000}" name="Conexión1166" type="4" refreshedVersion="4" background="1" saveData="1">
    <webPr sourceData="1" parsePre="1" consecutive="1" xl2000="1" url="http://localhost:8080/ssp_estadistica/cuaderno/cuaderno_estadistico/p29_poblacion_centrosfederales.php?mes='Marzo'&amp;anio='2011'&amp;origen='excel'"/>
  </connection>
  <connection id="1849" xr16:uid="{00000000-0015-0000-FFFF-FFFF38070000}" name="Conexión11660" type="4" refreshedVersion="3" background="1" saveData="1">
    <webPr sourceData="1" parsePre="1" consecutive="1" xl2000="1" url="http://10.238.194.148:8080/ssp_estadistica/cuaderno/cuaderno_estadistico/p29_poblacion_centrosfederales_grafica.php?mes='Mayo'&amp;anio='2012'&amp;origen='excel'"/>
  </connection>
  <connection id="1850" xr16:uid="{00000000-0015-0000-FFFF-FFFF39070000}" name="Conexión11661" type="4" refreshedVersion="3" background="1" saveData="1">
    <webPr sourceData="1" parsePre="1" consecutive="1" xl2000="1" url="http://10.238.194.148:8080/ssp_estadistica/notas/notas_secciones_cuaderno.php?mes='Mayo'&amp;anio='2012'&amp;idSeccion='20' "/>
  </connection>
  <connection id="1851" xr16:uid="{00000000-0015-0000-FFFF-FFFF3A070000}" name="Conexión11662" type="4" refreshedVersion="3" background="1" saveData="1">
    <webPr sourceData="1" parsePre="1" consecutive="1" xl2000="1" url="http://10.238.194.148:8080/ssp_estadistica/cuaderno/cuaderno_estadistico/p34_ben_lib_ant_excel.php?mes='Mayo'&amp;anio='2012'&amp;origen='excel'"/>
  </connection>
  <connection id="1852" xr16:uid="{00000000-0015-0000-FFFF-FFFF3B070000}" name="Conexión11663" type="4" refreshedVersion="3" background="1" saveData="1">
    <webPr sourceData="1" parsePre="1" consecutive="1" xl2000="1" url="http://10.238.194.148:8080/ssp_estadistica/notas/notas_secciones_cuaderno.php?mes='Mayo'&amp;anio='2012'&amp;idSeccion='12' "/>
  </connection>
  <connection id="1853" xr16:uid="{00000000-0015-0000-FFFF-FFFF3C070000}" name="Conexión11664" type="4" refreshedVersion="3" background="1" saveData="1">
    <webPr sourceData="1" parsePre="1" consecutive="1" xl2000="1" url="http://10.238.194.148:8080/ssp_estadistica/cuaderno/cuaderno_estadistico/p35_gra_ben_lib_ant_excel.php?mes='Mayo'&amp;anio='2012'&amp;origen='excel'"/>
  </connection>
  <connection id="1854" xr16:uid="{00000000-0015-0000-FFFF-FFFF3D070000}" name="Conexión11665" type="4" refreshedVersion="3" background="1" saveData="1">
    <webPr sourceData="1" parsePre="1" consecutive="1" xl2000="1" url="http://10.238.194.148:8080/ssp_estadistica/notas/notas_secciones_cuaderno.php?mes='Mayo'&amp;anio='2012'&amp;idSeccion='21' "/>
  </connection>
  <connection id="1855" xr16:uid="{00000000-0015-0000-FFFF-FFFF3E070000}" name="Conexión11666" type="4" refreshedVersion="3" background="1" saveData="1">
    <webPr sourceData="1" parsePre="1" consecutive="1" xl2000="1" url="http://10.238.194.148:8080/ssp_estadistica/cuaderno/cuaderno_estadistico/p36_ben_lib_ant_excel.php?mes='Mayo'&amp;anio='2012'&amp;origen='excel'"/>
  </connection>
  <connection id="1856" xr16:uid="{00000000-0015-0000-FFFF-FFFF3F070000}" name="Conexión11667" type="4" refreshedVersion="3" background="1" saveData="1">
    <webPr sourceData="1" parsePre="1" consecutive="1" xl2000="1" url="http://10.238.194.148:8080/ssp_estadistica/notas/notas_secciones_cuaderno.php?mes='Mayo'&amp;anio='2012'&amp;idSeccion='13' "/>
  </connection>
  <connection id="1857" xr16:uid="{00000000-0015-0000-FFFF-FFFF40070000}" name="Conexión11668" type="4" refreshedVersion="3" background="1" saveData="1">
    <webPr sourceData="1" parsePre="1" consecutive="1" xl2000="1" url="http://10.238.194.148:8080/ssp_estadistica/cuaderno/cuaderno_estadistico/p37_gra_pob_lib_vig_excel.php?mes='Mayo'&amp;anio='2012'&amp;origen='excel'"/>
  </connection>
  <connection id="1858" xr16:uid="{00000000-0015-0000-FFFF-FFFF41070000}" name="Conexión11669" type="4" refreshedVersion="3" background="1" saveData="1">
    <webPr sourceData="1" parsePre="1" consecutive="1" xl2000="1" url="http://10.238.194.148:8080/ssp_estadistica/notas/notas_secciones_cuaderno.php?mes='Mayo'&amp;anio='2012'&amp;idSeccion='22' "/>
  </connection>
  <connection id="1859" xr16:uid="{00000000-0015-0000-FFFF-FFFF42070000}" name="Conexión1167" type="4" refreshedVersion="4" background="1" saveData="1">
    <webPr sourceData="1" parsePre="1" consecutive="1" xl2000="1" url="http://localhost:8080/ssp_estadistica/cuaderno/cuaderno_estadistico/p29_poblacion_centrosfederales_grafica.php?mes='Marzo'&amp;anio='2011'&amp;origen='excel'"/>
  </connection>
  <connection id="1860" xr16:uid="{00000000-0015-0000-FFFF-FFFF43070000}" name="Conexión11670" type="4" refreshedVersion="3" background="1" saveData="1">
    <webPr sourceData="1" parsePre="1" consecutive="1" xl2000="1" url="http://10.238.194.148:8080/ssp_estadistica/cuaderno/cuaderno_estadistico/p38_res_lib_ant_excel.php?mes='Mayo'&amp;anio='2012'&amp;origen='excel'"/>
  </connection>
  <connection id="1861" xr16:uid="{00000000-0015-0000-FFFF-FFFF44070000}" name="Conexión11671" type="4" refreshedVersion="3" background="1" saveData="1">
    <webPr sourceData="1" parsePre="1" consecutive="1" xl2000="1" url="http://10.238.194.148:8080/ssp_estadistica/notas/notas_secciones_cuaderno.php?mes='Mayo'&amp;anio='2012'&amp;idSeccion='14' "/>
  </connection>
  <connection id="1862" xr16:uid="{00000000-0015-0000-FFFF-FFFF45070000}" name="Conexión11672" type="4" refreshedVersion="3" background="1" saveData="1">
    <webPr sourceData="1" parsePre="1" consecutive="1" xl2000="1" url="http://10.238.194.148:8080/ssp_estadistica/cuaderno/cuaderno_estadistico/p39_gra_pob_lib_vig_excel.php?mes='Mayo'&amp;anio='2012'&amp;origen='excel'"/>
  </connection>
  <connection id="1863" xr16:uid="{00000000-0015-0000-FFFF-FFFF46070000}" name="Conexión11673" type="4" refreshedVersion="3" background="1" saveData="1">
    <webPr sourceData="1" parsePre="1" consecutive="1" xl2000="1" url="http://10.238.194.148:8080/ssp_estadistica/notas/notas_secciones_cuaderno.php?mes='Mayo'&amp;anio='2012'&amp;idSeccion='23' "/>
  </connection>
  <connection id="1864" xr16:uid="{00000000-0015-0000-FFFF-FFFF47070000}" name="Conexión11674" type="4" refreshedVersion="3" background="1" saveData="1">
    <webPr sourceData="1" parsePre="1" consecutive="1" xl2000="1" url="http://10.238.194.148:8080/ssp_estadistica/cuaderno/cuaderno_estadistico/p40_inc_pen_excel.php?mes='Mayo'&amp;anio='2012'&amp;origen='excel'"/>
  </connection>
  <connection id="1865" xr16:uid="{00000000-0015-0000-FFFF-FFFF48070000}" name="Conexión11675" type="4" refreshedVersion="3" background="1" saveData="1">
    <webPr sourceData="1" parsePre="1" consecutive="1" xl2000="1" url="http://10.238.194.148:8080/ssp_estadistica/notas/notas_secciones_cuaderno.php?mes='Mayo'&amp;anio='2012'&amp;idSeccion='15' "/>
  </connection>
  <connection id="1866" xr16:uid="{00000000-0015-0000-FFFF-FFFF49070000}" name="Conexión11676" type="4" refreshedVersion="3" background="1" saveData="1">
    <webPr sourceData="1" parsePre="1" consecutive="1" xl2000="1" url="http://10.238.194.148:8080/ssp_estadistica/cuaderno/cuaderno_estadistico/p41_int_inv_inc_pen_excel.php?mes='Mayo'&amp;anio='2012'&amp;origen='excel'"/>
  </connection>
  <connection id="1867" xr16:uid="{00000000-0015-0000-FFFF-FFFF4A070000}" name="Conexión11677" type="4" refreshedVersion="3" background="1" saveData="1">
    <webPr sourceData="1" parsePre="1" consecutive="1" xl2000="1" url="http://10.238.194.148:8080/ssp_estadistica/notas/notas_secciones_cuaderno.php?mes='Mayo'&amp;anio='2012'&amp;idSeccion='16' "/>
  </connection>
  <connection id="1868" xr16:uid="{00000000-0015-0000-FFFF-FFFF4B070000}" name="Conexión11678" type="4" refreshedVersion="3" background="1" saveData="1">
    <webPr sourceData="1" parsePre="1" consecutive="1" xl2000="1" url="http://10.238.194.148:8080/ssp_estadistica/cuaderno/cuaderno_estadistico/p42_gra_int_inv_inc_pen_excel.php?mes='Mayo'&amp;anio='2012'&amp;origen='excel'"/>
  </connection>
  <connection id="1869" xr16:uid="{00000000-0015-0000-FFFF-FFFF4C070000}" name="Conexión11679" type="4" refreshedVersion="3" background="1" saveData="1">
    <webPr sourceData="1" parsePre="1" consecutive="1" xl2000="1" url="http://10.238.194.148:8080/ssp_estadistica/notas/notas_secciones_cuaderno.php?mes='Mayo'&amp;anio='2012'&amp;idSeccion='24' "/>
  </connection>
  <connection id="1870" xr16:uid="{00000000-0015-0000-FFFF-FFFF4D070000}" name="Conexión1168" type="4" refreshedVersion="4" background="1" saveData="1">
    <webPr sourceData="1" parsePre="1" consecutive="1" xl2000="1" url="http://localhost:8080/ssp_estadistica/cuaderno/cuaderno_estadistico/p34_ben_lib_ant_excel.php?mes='Marzo'&amp;anio='2011'&amp;origen='excel'"/>
  </connection>
  <connection id="1871" xr16:uid="{00000000-0015-0000-FFFF-FFFF4E070000}" name="Conexión11680" type="4" refreshedVersion="3" background="1" saveData="1">
    <webPr sourceData="1" parsePre="1" consecutive="1" xl2000="1" url="http://10.238.194.148:8080/ssp_estadistica/cuaderno/cuaderno_estadistico/p43_gra_inc_inv_excel.php?mes='Mayo'&amp;anio='2012'&amp;origen='excel'"/>
  </connection>
  <connection id="1872" xr16:uid="{00000000-0015-0000-FFFF-FFFF4F070000}" name="Conexión11681" type="4" refreshedVersion="3" background="1" saveData="1">
    <webPr sourceData="1" parsePre="1" consecutive="1" xl2000="1" url="http://10.238.194.148:8080/ssp_estadistica/notas/notas_secciones_cuaderno.php?mes='Mayo'&amp;anio='2012'&amp;idSeccion='25' "/>
  </connection>
  <connection id="1873" xr16:uid="{00000000-0015-0000-FFFF-FFFF50070000}" name="Conexión11682" type="4" refreshedVersion="3" background="1" saveData="1">
    <webPr sourceData="1" parsePre="1" consecutive="1" xl2000="1" url="http://10.238.194.148:8080/ssp_estadistica/cuaderno/cuaderno_estadistico/p44_tra_int_ext_excel.php?mes='Mayo'&amp;anio='2012'&amp;origen='excel'"/>
  </connection>
  <connection id="1874" xr16:uid="{00000000-0015-0000-FFFF-FFFF51070000}" name="Conexión11683" type="4" refreshedVersion="3" background="1" saveData="1">
    <webPr sourceData="1" parsePre="1" consecutive="1" xl2000="1" url="http://10.238.194.148:8080/ssp_estadistica/notas/notas_secciones_cuaderno.php?mes='Mayo'&amp;anio='2012'&amp;idSeccion='26' "/>
  </connection>
  <connection id="1875" xr16:uid="{00000000-0015-0000-FFFF-FFFF52070000}" name="Conexión11684" type="4" refreshedVersion="3" background="1">
    <webPr sourceData="1" parsePre="1" consecutive="1" xl2000="1" url="http://10.238.194.148:8080/ssp_estadistica/cuaderno/cuaderno_estadistico/parametros_cuaderno_estadistico.php"/>
  </connection>
  <connection id="1876" xr16:uid="{00000000-0015-0000-FFFF-FFFF53070000}" name="Conexión11685" type="4" refreshedVersion="3" background="1">
    <webPr sourceData="1" parsePre="1" consecutive="1" xl2000="1" url="http://10.238.194.148:8080/ssp_estadistica/cuaderno/cuaderno_estadistico/p3_resumen_poblacion_excel.php?mes='Mayo'&amp;anio='2012'&amp;origen='excel'"/>
  </connection>
  <connection id="1877" xr16:uid="{00000000-0015-0000-FFFF-FFFF54070000}" name="Conexión11686" type="4" refreshedVersion="3" background="1">
    <webPr sourceData="1" parsePre="1" consecutive="1" xl2000="1" url="http://10.238.194.148:8080/ssp_estadistica/cuaderno/cuaderno_estadistico/p4_poblacion_penitenciaria_excel.php?mes='Mayo'&amp;anio='2012'&amp;origen='excel'"/>
  </connection>
  <connection id="1878" xr16:uid="{00000000-0015-0000-FFFF-FFFF55070000}" name="Conexión11687" type="4" refreshedVersion="3" background="1">
    <webPr sourceData="1" parsePre="1" consecutive="1" xl2000="1" url="http://10.238.194.148:8080/ssp_estadistica/notas/notas_secciones_cuaderno.php?mes='Mayo'&amp;anio='2012'&amp;idSeccion='2' "/>
  </connection>
  <connection id="1879" xr16:uid="{00000000-0015-0000-FFFF-FFFF56070000}" name="Conexión11688" type="4" refreshedVersion="3" background="1">
    <webPr sourceData="1" parsePre="1" consecutive="1" xl2000="1" url="http://10.238.194.148:8080/ssp_estadistica/cuaderno/cuaderno_estadistico/p5_pob_pen_x_Fue_excel.php?mes='Mayo'&amp;anio='2012'&amp;origen='excel'"/>
  </connection>
  <connection id="1880" xr16:uid="{00000000-0015-0000-FFFF-FFFF57070000}" name="Conexión11689" type="4" refreshedVersion="3" background="1">
    <webPr sourceData="1" parsePre="1" consecutive="1" xl2000="1" url="http://10.238.194.148:8080/ssp_estadistica/notas/notas_secciones_cuaderno.php?mes='Mayo'&amp;anio='2012'&amp;idSeccion='3' "/>
  </connection>
  <connection id="1881" xr16:uid="{00000000-0015-0000-FFFF-FFFF58070000}" name="Conexión1169" type="4" refreshedVersion="4" background="1" saveData="1">
    <webPr sourceData="1" parsePre="1" consecutive="1" xl2000="1" url="http://localhost:8080/ssp_estadistica/cuaderno/cuaderno_estadistico/p35_gra_ben_lib_ant_excel.php?mes='Marzo'&amp;anio='2011'&amp;origen='excel'"/>
  </connection>
  <connection id="1882" xr16:uid="{00000000-0015-0000-FFFF-FFFF59070000}" name="Conexión11690" type="4" refreshedVersion="3" background="1">
    <webPr sourceData="1" parsePre="1" consecutive="1" xl2000="1" url="http://10.238.194.148:8080/ssp_estadistica/cuaderno/cuaderno_estadistico/p6_pob_pen_excel.php?mes='Mayo'&amp;anio='2012'&amp;origen='excel'"/>
  </connection>
  <connection id="1883" xr16:uid="{00000000-0015-0000-FFFF-FFFF5A070000}" name="Conexión11691" type="4" refreshedVersion="3" background="1">
    <webPr sourceData="1" parsePre="1" consecutive="1" xl2000="1" url="http://10.238.194.148:8080/ssp_estadistica/notas/notas_secciones_cuaderno.php?mes='Mayo'&amp;anio='2012'&amp;idSeccion='17' "/>
  </connection>
  <connection id="1884" xr16:uid="{00000000-0015-0000-FFFF-FFFF5B070000}" name="Conexión11692" type="4" refreshedVersion="3" background="1">
    <webPr sourceData="1" parsePre="1" consecutive="1" xl2000="1" url="http://10.238.194.148:8080/ssp_estadistica/cuaderno/cuaderno_estadistico/p7_comp_pob_xfuero_situacion_variacion.php?mes='Mayo'&amp;anio='2012'&amp;origen='excel'"/>
  </connection>
  <connection id="1885" xr16:uid="{00000000-0015-0000-FFFF-FFFF5C070000}" name="Conexión11693" type="4" refreshedVersion="3" background="1">
    <webPr sourceData="1" parsePre="1" consecutive="1" xl2000="1" url="http://10.238.194.148:8080/ssp_estadistica/notas/notas_secciones_cuaderno.php?mes='Mayo'&amp;anio='2012'&amp;idSeccion='4' "/>
  </connection>
  <connection id="1886" xr16:uid="{00000000-0015-0000-FFFF-FFFF5D070000}" name="Conexión11694" type="4" refreshedVersion="3" background="1">
    <webPr sourceData="1" parsePre="1" consecutive="1" xl2000="1" url="http://10.238.194.148:8080/ssp_estadistica/cuaderno/cuaderno_estadistico/p8_comportamiento_grafica_1.php?mes='Mayo'&amp;anio='2012'&amp;origen='excel'"/>
  </connection>
  <connection id="1887" xr16:uid="{00000000-0015-0000-FFFF-FFFF5E070000}" name="Conexión11695" type="4" refreshedVersion="3" background="1">
    <webPr sourceData="1" parsePre="1" consecutive="1" xl2000="1" url="http://10.238.194.148:8080/ssp_estadistica/cuaderno/cuaderno_estadistico/p8_comportamiento_grafica_2.php?mes='Mayo'&amp;anio='2012'&amp;origen='excel'"/>
  </connection>
  <connection id="1888" xr16:uid="{00000000-0015-0000-FFFF-FFFF5F070000}" name="Conexión11696" type="4" refreshedVersion="3" background="1">
    <webPr sourceData="1" parsePre="1" consecutive="1" xl2000="1" url="http://10.238.194.148:8080/ssp_estadistica/notas/notas_secciones_cuaderno.php?mes='Mayo'&amp;anio='2012'&amp;idSeccion='18' "/>
  </connection>
  <connection id="1889" xr16:uid="{00000000-0015-0000-FFFF-FFFF60070000}" name="Conexión11697" type="4" refreshedVersion="3" background="1">
    <webPr sourceData="1" parsePre="1" consecutive="1" xl2000="1" url="http://10.238.194.148:8080/ssp_estadistica/cuaderno/cuaderno_estadistico/p9_comportamiento_grafica_1.php?mes='Mayo'&amp;anio='2012'&amp;origen='excel'"/>
  </connection>
  <connection id="1890" xr16:uid="{00000000-0015-0000-FFFF-FFFF61070000}" name="Conexión11698" type="4" refreshedVersion="3" background="1">
    <webPr sourceData="1" parsePre="1" consecutive="1" xl2000="1" url="http://10.238.194.148:8080/ssp_estadistica/notas/notas_secciones_cuaderno.php?mes='Mayo'&amp;anio='2012'&amp;idSeccion='5' "/>
  </connection>
  <connection id="1891" xr16:uid="{00000000-0015-0000-FFFF-FFFF62070000}" name="Conexión11699" type="4" refreshedVersion="3" background="1">
    <webPr sourceData="1" parsePre="1" consecutive="1" xl2000="1" url="http://10.238.194.148:8080/ssp_estadistica/cuaderno/cuaderno_estadistico/p10_gra_dis_cen_pen_excel.php?mes='Mayo'&amp;anio='2012'&amp;origen='excel'"/>
  </connection>
  <connection id="1892" xr16:uid="{00000000-0015-0000-FFFF-FFFF63070000}" name="Conexión117" type="4" refreshedVersion="3" background="1" saveData="1">
    <webPr sourceData="1" parsePre="1" consecutive="1" xl2000="1" url="http://localhost:8080/ssp_estadistica/cuaderno/tipo_centros_excel_dos.php?mes=Marzo&amp;anio=2011&amp;origen=excel&amp;IdSubseccion=8"/>
  </connection>
  <connection id="1893" xr16:uid="{00000000-0015-0000-FFFF-FFFF64070000}" name="Conexión1170" type="4" refreshedVersion="4" background="1" saveData="1">
    <webPr sourceData="1" parsePre="1" consecutive="1" xl2000="1" url="http://localhost:8080/ssp_estadistica/cuaderno/cuaderno_estadistico/p36_ben_lib_ant_excel.php?mes='Marzo'&amp;anio='2011'&amp;origen='excel'"/>
  </connection>
  <connection id="1894" xr16:uid="{00000000-0015-0000-FFFF-FFFF65070000}" name="Conexión11700" type="4" refreshedVersion="3" background="1">
    <webPr sourceData="1" parsePre="1" consecutive="1" xl2000="1" url="http://10.238.194.148:8080/ssp_estadistica/notas/notas_secciones_cuaderno.php?mes='Mayo'&amp;anio='2012'&amp;idSeccion='6' "/>
  </connection>
  <connection id="1895" xr16:uid="{00000000-0015-0000-FFFF-FFFF66070000}" name="Conexión11701" type="4" refreshedVersion="3" background="1">
    <webPr sourceData="1" parsePre="1" consecutive="1" xl2000="1" url="http://10.238.194.148:8080/ssp_estadistica/cuaderno/cuaderno_estadistico/p11_num_cen_cap_pob_sob_excel.php?mes='Mayo'&amp;anio='2012'&amp;origen='excel'"/>
  </connection>
  <connection id="1896" xr16:uid="{00000000-0015-0000-FFFF-FFFF67070000}" name="Conexión11702" type="4" refreshedVersion="3" background="1">
    <webPr sourceData="1" parsePre="1" consecutive="1" xl2000="1" url="http://10.238.194.148:8080/ssp_estadistica/notas/notas_secciones_cuaderno.php?mes='Mayo'&amp;anio='2012'&amp;idSeccion='7' "/>
  </connection>
  <connection id="1897" xr16:uid="{00000000-0015-0000-FFFF-FFFF68070000}" name="Conexión11703" type="4" refreshedVersion="3" background="1">
    <webPr sourceData="1" parsePre="1" consecutive="1" xl2000="1" url="http://10.238.194.148:8080/ssp_estadistica/cuaderno/cuaderno_estadistico/p12_sob_pen_excel.php?mes='Mayo'&amp;anio='2012'&amp;origen='excel'"/>
  </connection>
  <connection id="1898" xr16:uid="{00000000-0015-0000-FFFF-FFFF69070000}" name="Conexión11704" type="4" refreshedVersion="3" background="1">
    <webPr sourceData="1" parsePre="1" consecutive="1" xl2000="1" url="http://10.238.194.148:8080/ssp_estadistica/notas/notas_secciones_cuaderno.php?mes='Mayo'&amp;anio='2012'&amp;idSeccion='19' "/>
  </connection>
  <connection id="1899" xr16:uid="{00000000-0015-0000-FFFF-FFFF6A070000}" name="Conexión11705" type="4" refreshedVersion="3" background="1">
    <webPr sourceData="1" parsePre="1" consecutive="1" xl2000="1" url="http://10.238.194.148:8080/ssp_estadistica/cuaderno/cuaderno_estadistico/p13_tipo_centros.php?mes='Mayo'&amp;anio='2012'&amp;origen='excel'"/>
  </connection>
  <connection id="1900" xr16:uid="{00000000-0015-0000-FFFF-FFFF6B070000}" name="Conexión11706" type="4" refreshedVersion="3" background="1">
    <webPr sourceData="1" parsePre="1" consecutive="1" xl2000="1" url="http://10.238.194.148:8080/ssp_estadistica/notas/notas_secciones_cuaderno.php?mes='Mayo'&amp;anio='2012'&amp;idSeccion='8' "/>
  </connection>
  <connection id="1901" xr16:uid="{00000000-0015-0000-FFFF-FFFF6C070000}" name="Conexión11707" type="4" refreshedVersion="3" background="1">
    <webPr sourceData="1" parsePre="1" consecutive="1" xl2000="1" url="http://10.238.194.148:8080/ssp_estadistica/cuaderno/cuaderno_estadistico/p14_cap_sob_pob_x_sit_jur_excel.php?mes='Mayo'&amp;anio='2012'&amp;origen='excel'"/>
  </connection>
  <connection id="1902" xr16:uid="{00000000-0015-0000-FFFF-FFFF6D070000}" name="Conexión11708" type="4" refreshedVersion="3" background="1">
    <webPr sourceData="1" parsePre="1" consecutive="1" xl2000="1" url="http://10.238.194.148:8080/ssp_estadistica/notas/notas_secciones_cuaderno.php?mes='Mayo'&amp;anio='2012'&amp;idSeccion='9' "/>
  </connection>
  <connection id="1903" xr16:uid="{00000000-0015-0000-FFFF-FFFF6E070000}" name="Conexión11709" type="4" refreshedVersion="3" background="1">
    <webPr sourceData="1" parsePre="1" consecutive="1" xl2000="1" url="http://10.238.194.148:8080/ssp_estadistica/cuaderno/cuaderno_estadistico/p28_pob_pen_cen_fed_excel.php?mes='Mayo'&amp;anio='2012'&amp;origen='excel'"/>
  </connection>
  <connection id="1904" xr16:uid="{00000000-0015-0000-FFFF-FFFF6F070000}" name="Conexión1171" type="4" refreshedVersion="4" background="1" saveData="1">
    <webPr sourceData="1" parsePre="1" consecutive="1" xl2000="1" url="http://localhost:8080/ssp_estadistica/cuaderno/cuaderno_estadistico/p37_gra_pob_lib_vig_excel.php?mes='Marzo'&amp;anio='2011'&amp;origen='excel'"/>
  </connection>
  <connection id="1905" xr16:uid="{00000000-0015-0000-FFFF-FFFF70070000}" name="Conexión11710" type="4" refreshedVersion="3" background="1">
    <webPr sourceData="1" parsePre="1" consecutive="1" xl2000="1" url="http://10.238.194.148:8080/ssp_estadistica/notas/notas_secciones_cuaderno.php?mes='Mayo'&amp;anio='2012'&amp;idSeccion='10' "/>
  </connection>
  <connection id="1906" xr16:uid="{00000000-0015-0000-FFFF-FFFF71070000}" name="Conexión11711" type="4" refreshedVersion="3" background="1">
    <webPr sourceData="1" parsePre="1" consecutive="1" xl2000="1" url="http://10.238.194.148:8080/ssp_estadistica/cuaderno/cuaderno_estadistico/p29_poblacion_centrosfederales_nueva.php?mes='Mayo'&amp;anio='2012'&amp;origen='excel'"/>
  </connection>
  <connection id="1907" xr16:uid="{00000000-0015-0000-FFFF-FFFF72070000}" name="Conexión11712" type="4" refreshedVersion="3" background="1">
    <webPr sourceData="1" parsePre="1" consecutive="1" xl2000="1" url="http://10.238.194.148:8080/ssp_estadistica/cuaderno/cuaderno_estadistico/p29_totales_generales.php?mes='Mayo'&amp;anio='2012'&amp;origen='excel'"/>
  </connection>
  <connection id="1908" xr16:uid="{00000000-0015-0000-FFFF-FFFF73070000}" name="Conexión11713" type="4" refreshedVersion="3" background="1">
    <webPr sourceData="1" parsePre="1" consecutive="1" xl2000="1" url="http://10.238.194.148:8080/ssp_estadistica/notas/notas_secciones_cuaderno.php?mes='Mayo'&amp;anio='2012'&amp;idSeccion='11' "/>
  </connection>
  <connection id="1909" xr16:uid="{00000000-0015-0000-FFFF-FFFF74070000}" name="Conexión11714" type="4" refreshedVersion="3" background="1">
    <webPr sourceData="1" parsePre="1" consecutive="1" xl2000="1" url="http://10.238.194.148:8080/ssp_estadistica/cuaderno/cuaderno_estadistico/p29_poblacion_centrosfederales_grafica.php?mes='Mayo'&amp;anio='2012'&amp;origen='excel'"/>
  </connection>
  <connection id="1910" xr16:uid="{00000000-0015-0000-FFFF-FFFF75070000}" name="Conexión11715" type="4" refreshedVersion="3" background="1">
    <webPr sourceData="1" parsePre="1" consecutive="1" xl2000="1" url="http://10.238.194.148:8080/ssp_estadistica/notas/notas_secciones_cuaderno.php?mes='Mayo'&amp;anio='2012'&amp;idSeccion='20' "/>
  </connection>
  <connection id="1911" xr16:uid="{00000000-0015-0000-FFFF-FFFF76070000}" name="Conexión11716" type="4" refreshedVersion="3" background="1">
    <webPr sourceData="1" parsePre="1" consecutive="1" xl2000="1" url="http://10.238.194.148:8080/ssp_estadistica/cuaderno/cuaderno_estadistico/p34_ben_lib_ant_excel.php?mes='Mayo'&amp;anio='2012'&amp;origen='excel'"/>
  </connection>
  <connection id="1912" xr16:uid="{00000000-0015-0000-FFFF-FFFF77070000}" name="Conexión11717" type="4" refreshedVersion="3" background="1">
    <webPr sourceData="1" parsePre="1" consecutive="1" xl2000="1" url="http://10.238.194.148:8080/ssp_estadistica/notas/notas_secciones_cuaderno.php?mes='Mayo'&amp;anio='2012'&amp;idSeccion='12' "/>
  </connection>
  <connection id="1913" xr16:uid="{00000000-0015-0000-FFFF-FFFF78070000}" name="Conexión11718" type="4" refreshedVersion="3" background="1">
    <webPr sourceData="1" parsePre="1" consecutive="1" xl2000="1" url="http://10.238.194.148:8080/ssp_estadistica/cuaderno/cuaderno_estadistico/p35_gra_ben_lib_ant_excel.php?mes='Mayo'&amp;anio='2012'&amp;origen='excel'"/>
  </connection>
  <connection id="1914" xr16:uid="{00000000-0015-0000-FFFF-FFFF79070000}" name="Conexión11719" type="4" refreshedVersion="3" background="1">
    <webPr sourceData="1" parsePre="1" consecutive="1" xl2000="1" url="http://10.238.194.148:8080/ssp_estadistica/notas/notas_secciones_cuaderno.php?mes='Mayo'&amp;anio='2012'&amp;idSeccion='21' "/>
  </connection>
  <connection id="1915" xr16:uid="{00000000-0015-0000-FFFF-FFFF7A070000}" name="Conexión1172" type="4" refreshedVersion="4" background="1" saveData="1">
    <webPr sourceData="1" parsePre="1" consecutive="1" xl2000="1" url="http://localhost:8080/ssp_estadistica/cuaderno/cuaderno_estadistico/p38_res_lib_ant_excel.php?mes='Marzo'&amp;anio='2011'&amp;origen='excel'"/>
  </connection>
  <connection id="1916" xr16:uid="{00000000-0015-0000-FFFF-FFFF7B070000}" name="Conexión11720" type="4" refreshedVersion="3" background="1">
    <webPr sourceData="1" parsePre="1" consecutive="1" xl2000="1" url="http://10.238.194.148:8080/ssp_estadistica/cuaderno/cuaderno_estadistico/p36_ben_lib_ant_excel.php?mes='Mayo'&amp;anio='2012'&amp;origen='excel'"/>
  </connection>
  <connection id="1917" xr16:uid="{00000000-0015-0000-FFFF-FFFF7C070000}" name="Conexión11721" type="4" refreshedVersion="3" background="1">
    <webPr sourceData="1" parsePre="1" consecutive="1" xl2000="1" url="http://10.238.194.148:8080/ssp_estadistica/notas/notas_secciones_cuaderno.php?mes='Mayo'&amp;anio='2012'&amp;idSeccion='13' "/>
  </connection>
  <connection id="1918" xr16:uid="{00000000-0015-0000-FFFF-FFFF7D070000}" name="Conexión11722" type="4" refreshedVersion="3" background="1">
    <webPr sourceData="1" parsePre="1" consecutive="1" xl2000="1" url="http://10.238.194.148:8080/ssp_estadistica/cuaderno/cuaderno_estadistico/p37_gra_pob_lib_vig_excel.php?mes='Mayo'&amp;anio='2012'&amp;origen='excel'"/>
  </connection>
  <connection id="1919" xr16:uid="{00000000-0015-0000-FFFF-FFFF7E070000}" name="Conexión11723" type="4" refreshedVersion="3" background="1">
    <webPr sourceData="1" parsePre="1" consecutive="1" xl2000="1" url="http://10.238.194.148:8080/ssp_estadistica/notas/notas_secciones_cuaderno.php?mes='Mayo'&amp;anio='2012'&amp;idSeccion='22' "/>
  </connection>
  <connection id="1920" xr16:uid="{00000000-0015-0000-FFFF-FFFF7F070000}" name="Conexión11724" type="4" refreshedVersion="3" background="1">
    <webPr sourceData="1" parsePre="1" consecutive="1" xl2000="1" url="http://10.238.194.148:8080/ssp_estadistica/cuaderno/cuaderno_estadistico/p38_res_lib_ant_excel.php?mes='Mayo'&amp;anio='2012'&amp;origen='excel'"/>
  </connection>
  <connection id="1921" xr16:uid="{00000000-0015-0000-FFFF-FFFF80070000}" name="Conexión11725" type="4" refreshedVersion="3" background="1">
    <webPr sourceData="1" parsePre="1" consecutive="1" xl2000="1" url="http://10.238.194.148:8080/ssp_estadistica/notas/notas_secciones_cuaderno.php?mes='Mayo'&amp;anio='2012'&amp;idSeccion='14' "/>
  </connection>
  <connection id="1922" xr16:uid="{00000000-0015-0000-FFFF-FFFF81070000}" name="Conexión11726" type="4" refreshedVersion="3" background="1">
    <webPr sourceData="1" parsePre="1" consecutive="1" xl2000="1" url="http://10.238.194.148:8080/ssp_estadistica/cuaderno/cuaderno_estadistico/p39_gra_pob_lib_vig_excel.php?mes='Mayo'&amp;anio='2012'&amp;origen='excel'"/>
  </connection>
  <connection id="1923" xr16:uid="{00000000-0015-0000-FFFF-FFFF82070000}" name="Conexión11727" type="4" refreshedVersion="3" background="1">
    <webPr sourceData="1" parsePre="1" consecutive="1" xl2000="1" url="http://10.238.194.148:8080/ssp_estadistica/notas/notas_secciones_cuaderno.php?mes='Mayo'&amp;anio='2012'&amp;idSeccion='23' "/>
  </connection>
  <connection id="1924" xr16:uid="{00000000-0015-0000-FFFF-FFFF83070000}" name="Conexión11728" type="4" refreshedVersion="3" background="1">
    <webPr sourceData="1" parsePre="1" consecutive="1" xl2000="1" url="http://10.238.194.148:8080/ssp_estadistica/cuaderno/cuaderno_estadistico/p40_inc_pen_excel.php?mes='Mayo'&amp;anio='2012'&amp;origen='excel'"/>
  </connection>
  <connection id="1925" xr16:uid="{00000000-0015-0000-FFFF-FFFF84070000}" name="Conexión11729" type="4" refreshedVersion="3" background="1">
    <webPr sourceData="1" parsePre="1" consecutive="1" xl2000="1" url="http://10.238.194.148:8080/ssp_estadistica/notas/notas_secciones_cuaderno.php?mes='Mayo'&amp;anio='2012'&amp;idSeccion='15' "/>
  </connection>
  <connection id="1926" xr16:uid="{00000000-0015-0000-FFFF-FFFF85070000}" name="Conexión1173" type="4" refreshedVersion="4" background="1" saveData="1">
    <webPr sourceData="1" parsePre="1" consecutive="1" xl2000="1" url="http://localhost:8080/ssp_estadistica/cuaderno/cuaderno_estadistico/p39_gra_pob_lib_vig_excel.php?mes='Marzo'&amp;anio='2011'&amp;origen='excel'"/>
  </connection>
  <connection id="1927" xr16:uid="{00000000-0015-0000-FFFF-FFFF86070000}" name="Conexión11730" type="4" refreshedVersion="3" background="1">
    <webPr sourceData="1" parsePre="1" consecutive="1" xl2000="1" url="http://10.238.194.148:8080/ssp_estadistica/cuaderno/cuaderno_estadistico/p41_int_inv_inc_pen_excel.php?mes='Mayo'&amp;anio='2012'&amp;origen='excel'"/>
  </connection>
  <connection id="1928" xr16:uid="{00000000-0015-0000-FFFF-FFFF87070000}" name="Conexión11731" type="4" refreshedVersion="3" background="1">
    <webPr sourceData="1" parsePre="1" consecutive="1" xl2000="1" url="http://10.238.194.148:8080/ssp_estadistica/notas/notas_secciones_cuaderno.php?mes='Mayo'&amp;anio='2012'&amp;idSeccion='16' "/>
  </connection>
  <connection id="1929" xr16:uid="{00000000-0015-0000-FFFF-FFFF88070000}" name="Conexión11732" type="4" refreshedVersion="3" background="1">
    <webPr sourceData="1" parsePre="1" consecutive="1" xl2000="1" url="http://10.238.194.148:8080/ssp_estadistica/cuaderno/cuaderno_estadistico/p42_gra_int_inv_inc_pen_excel.php?mes='Mayo'&amp;anio='2012'&amp;origen='excel'"/>
  </connection>
  <connection id="1930" xr16:uid="{00000000-0015-0000-FFFF-FFFF89070000}" name="Conexión11733" type="4" refreshedVersion="3" background="1">
    <webPr sourceData="1" parsePre="1" consecutive="1" xl2000="1" url="http://10.238.194.148:8080/ssp_estadistica/notas/notas_secciones_cuaderno.php?mes='Mayo'&amp;anio='2012'&amp;idSeccion='24' "/>
  </connection>
  <connection id="1931" xr16:uid="{00000000-0015-0000-FFFF-FFFF8A070000}" name="Conexión11734" type="4" refreshedVersion="3" background="1">
    <webPr sourceData="1" parsePre="1" consecutive="1" xl2000="1" url="http://10.238.194.148:8080/ssp_estadistica/cuaderno/cuaderno_estadistico/p43_gra_inc_inv_excel.php?mes='Mayo'&amp;anio='2012'&amp;origen='excel'"/>
  </connection>
  <connection id="1932" xr16:uid="{00000000-0015-0000-FFFF-FFFF8B070000}" name="Conexión11735" type="4" refreshedVersion="3" background="1">
    <webPr sourceData="1" parsePre="1" consecutive="1" xl2000="1" url="http://10.238.194.148:8080/ssp_estadistica/notas/notas_secciones_cuaderno.php?mes='Mayo'&amp;anio='2012'&amp;idSeccion='25' "/>
  </connection>
  <connection id="1933" xr16:uid="{00000000-0015-0000-FFFF-FFFF8C070000}" name="Conexión11736" type="4" refreshedVersion="3" background="1">
    <webPr sourceData="1" parsePre="1" consecutive="1" xl2000="1" url="http://10.238.194.148:8080/ssp_estadistica/cuaderno/cuaderno_estadistico/p44_tra_int_ext_excel.php?mes='Mayo'&amp;anio='2012'&amp;origen='excel'"/>
  </connection>
  <connection id="1934" xr16:uid="{00000000-0015-0000-FFFF-FFFF8D070000}" name="Conexión11737" type="4" refreshedVersion="3" background="1">
    <webPr sourceData="1" parsePre="1" consecutive="1" xl2000="1" url="http://10.238.194.148:8080/ssp_estadistica/notas/notas_secciones_cuaderno.php?mes='Mayo'&amp;anio='2012'&amp;idSeccion='26' "/>
  </connection>
  <connection id="1935" xr16:uid="{00000000-0015-0000-FFFF-FFFF8E070000}" name="Conexión11738" type="4" refreshedVersion="3" background="1">
    <webPr sourceData="1" parsePre="1" consecutive="1" xl2000="1" url="http://10.238.194.148:8080/ssp_estadistica/cuaderno/cuaderno_estadistico/parametros_cuaderno_estadistico.php"/>
  </connection>
  <connection id="1936" xr16:uid="{00000000-0015-0000-FFFF-FFFF8F070000}" name="Conexión11739" type="4" refreshedVersion="3" background="1">
    <webPr sourceData="1" parsePre="1" consecutive="1" xl2000="1" url="http://10.238.194.148:8080/ssp_estadistica/cuaderno/cuaderno_estadistico/p7_comp_pob_xfuero_situacion_variacion.php?mes='Mayo'&amp;anio='2012'&amp;origen='excel'"/>
  </connection>
  <connection id="1937" xr16:uid="{00000000-0015-0000-FFFF-FFFF90070000}" name="Conexión1174" type="4" refreshedVersion="4" background="1" saveData="1">
    <webPr sourceData="1" parsePre="1" consecutive="1" xl2000="1" url="http://localhost:8080/ssp_estadistica/cuaderno/cuaderno_estadistico/p40_inc_pen_excel.php?mes='Marzo'&amp;anio='2011'&amp;origen='excel'"/>
  </connection>
  <connection id="1938" xr16:uid="{00000000-0015-0000-FFFF-FFFF91070000}" name="Conexión11740" type="4" refreshedVersion="3" background="1">
    <webPr sourceData="1" parsePre="1" consecutive="1" xl2000="1" url="http://10.238.194.148:8080/ssp_estadistica/notas/notas_secciones_cuaderno.php?mes='Mayo'&amp;anio='2012'&amp;idSeccion='4' "/>
  </connection>
  <connection id="1939" xr16:uid="{00000000-0015-0000-FFFF-FFFF92070000}" name="Conexión11741" type="4" refreshedVersion="3" background="1" saveData="1">
    <webPr sourceData="1" parsePre="1" consecutive="1" xl2000="1" url="http://10.238.194.148:8080/ssp_estadistica/cuaderno/cuaderno_estadistico/parametros_cuaderno_estadistico.php"/>
  </connection>
  <connection id="1940" xr16:uid="{00000000-0015-0000-FFFF-FFFF93070000}" name="Conexión11742" type="4" refreshedVersion="3" background="1" saveData="1">
    <webPr sourceData="1" parsePre="1" consecutive="1" xl2000="1" url="http://10.238.194.148:8080/ssp_estadistica/cuaderno/cuaderno_estadistico/p7_comp_pob_xfuero_situacion_variacion.php?mes='Abril'&amp;anio='2012'&amp;origen='excel'"/>
  </connection>
  <connection id="1941" xr16:uid="{00000000-0015-0000-FFFF-FFFF94070000}" name="Conexión11743" type="4" refreshedVersion="3" background="1" saveData="1">
    <webPr sourceData="1" parsePre="1" consecutive="1" xl2000="1" url="http://10.238.194.148:8080/ssp_estadistica/notas/notas_secciones_cuaderno.php?mes='Abril'&amp;anio='2012'&amp;idSeccion='4' "/>
  </connection>
  <connection id="1942" xr16:uid="{00000000-0015-0000-FFFF-FFFF95070000}" name="Conexión11744" type="4" refreshedVersion="3" background="1" saveData="1">
    <webPr sourceData="1" parsePre="1" consecutive="1" xl2000="1" url="http://10.238.194.148:8080/ssp_estadistica/cuaderno/cuaderno_estadistico/parametros_cuaderno_estadistico.php"/>
  </connection>
  <connection id="1943" xr16:uid="{00000000-0015-0000-FFFF-FFFF96070000}" name="Conexión11745" type="4" refreshedVersion="3" background="1" saveData="1">
    <webPr sourceData="1" parsePre="1" consecutive="1" xl2000="1" url="http://10.238.194.148:8080/ssp_estadistica/cuaderno/cuaderno_estadistico/p44_tra_int_ext_excel.php?mes='Abril'&amp;anio='2012'&amp;origen='excel'"/>
  </connection>
  <connection id="1944" xr16:uid="{00000000-0015-0000-FFFF-FFFF97070000}" name="Conexión11746" type="4" refreshedVersion="3" background="1">
    <webPr sourceData="1" parsePre="1" consecutive="1" xl2000="1" url="http://10.238.194.148:8080/ssp_estadistica/cuaderno/cuaderno_estadistico/parametros_cuaderno_estadistico.php"/>
  </connection>
  <connection id="1945" xr16:uid="{00000000-0015-0000-FFFF-FFFF98070000}" name="Conexión11747" type="4" refreshedVersion="3" background="1">
    <webPr sourceData="1" parsePre="1" consecutive="1" xl2000="1" url="http://10.238.194.148:8080/ssp_estadistica/cuaderno/cuaderno_estadistico/parametros_cuaderno_estadistico.php"/>
  </connection>
  <connection id="1946" xr16:uid="{00000000-0015-0000-FFFF-FFFF99070000}" name="Conexión11748" type="4" refreshedVersion="3" background="1">
    <webPr sourceData="1" parsePre="1" consecutive="1" xl2000="1" url="http://10.238.194.148:8080/ssp_estadistica/cuaderno/cuaderno_estadistico/p7_comp_pob_xfuero_situacion_variacion.php?mes='Mayo'&amp;anio='2012'&amp;origen='excel'"/>
  </connection>
  <connection id="1947" xr16:uid="{00000000-0015-0000-FFFF-FFFF9A070000}" name="Conexión11749" type="4" refreshedVersion="3" background="1">
    <webPr sourceData="1" parsePre="1" consecutive="1" xl2000="1" url="http://10.238.194.148:8080/ssp_estadistica/notas/notas_secciones_cuaderno.php?mes='Mayo'&amp;anio='2012'&amp;idSeccion='4' "/>
  </connection>
  <connection id="1948" xr16:uid="{00000000-0015-0000-FFFF-FFFF9B070000}" name="Conexión1175" type="4" refreshedVersion="4" background="1" saveData="1">
    <webPr sourceData="1" parsePre="1" consecutive="1" xl2000="1" url="http://localhost:8080/ssp_estadistica/cuaderno/cuaderno_estadistico/p41_int_inv_inc_pen_excel.php?mes='Marzo'&amp;anio='2011'&amp;origen='excel'"/>
  </connection>
  <connection id="1949" xr16:uid="{00000000-0015-0000-FFFF-FFFF9C070000}" name="Conexión11750" type="4" refreshedVersion="3" background="1" saveData="1">
    <webPr sourceData="1" parsePre="1" consecutive="1" xl2000="1" url="http://10.238.194.148:8080/ssp_estadistica/cuaderno/cuaderno_estadistico/parametros_cuaderno_estadistico.php"/>
  </connection>
  <connection id="1950" xr16:uid="{00000000-0015-0000-FFFF-FFFF9D070000}" name="Conexión11751" type="4" refreshedVersion="3" background="1" saveData="1">
    <webPr sourceData="1" parsePre="1" consecutive="1" xl2000="1" url="http://10.238.194.148:8080/ssp_estadistica/cuaderno/cuaderno_estadistico/p7_comp_pob_xfuero_situacion_variacion.php?mes='Mayo'&amp;anio='2012'&amp;origen='excel'"/>
  </connection>
  <connection id="1951" xr16:uid="{00000000-0015-0000-FFFF-FFFF9E070000}" name="Conexión11752" type="4" refreshedVersion="3" background="1" saveData="1">
    <webPr sourceData="1" parsePre="1" consecutive="1" xl2000="1" url="http://10.238.194.148:8080/ssp_estadistica/notas/notas_secciones_cuaderno.php?mes='Mayo'&amp;anio='2012'&amp;idSeccion='4' "/>
  </connection>
  <connection id="1952" xr16:uid="{00000000-0015-0000-FFFF-FFFF9F070000}" name="Conexión11753" type="4" refreshedVersion="3" background="1" saveData="1">
    <webPr sourceData="1" parsePre="1" consecutive="1" xl2000="1" url="http://10.238.194.148:8080/ssp_estadistica/cuaderno/cuaderno_estadistico/parametros_cuaderno_estadistico.php"/>
  </connection>
  <connection id="1953" xr16:uid="{00000000-0015-0000-FFFF-FFFFA0070000}" name="Conexión11754" type="4" refreshedVersion="3" background="1" saveData="1">
    <webPr sourceData="1" parsePre="1" consecutive="1" xl2000="1" url="http://10.238.194.148:8080/ssp_estadistica/cuaderno/cuaderno_estadistico/p7_comp_pob_xfuero_situacion_variacion.php?mes='Mayo'&amp;anio='2012'&amp;origen='excel'"/>
  </connection>
  <connection id="1954" xr16:uid="{00000000-0015-0000-FFFF-FFFFA1070000}" name="Conexión11755" type="4" refreshedVersion="3" background="1" saveData="1">
    <webPr sourceData="1" parsePre="1" consecutive="1" xl2000="1" url="http://10.238.194.148:8080/ssp_estadistica/notas/notas_secciones_cuaderno.php?mes='Mayo'&amp;anio='2012'&amp;idSeccion='4' "/>
  </connection>
  <connection id="1955" xr16:uid="{00000000-0015-0000-FFFF-FFFFA2070000}" name="Conexión11756" type="4" refreshedVersion="3" background="1" saveData="1">
    <webPr sourceData="1" parsePre="1" consecutive="1" xl2000="1" url="http://10.238.194.148:8080/ssp_estadistica/cuaderno/cuaderno_estadistico/parametros_cuaderno_estadistico.php"/>
  </connection>
  <connection id="1956" xr16:uid="{00000000-0015-0000-FFFF-FFFFA3070000}" name="Conexión11757" type="4" refreshedVersion="3" background="1" saveData="1">
    <webPr sourceData="1" parsePre="1" consecutive="1" xl2000="1" url="http://10.238.194.148:8080/ssp_estadistica/cuaderno/cuaderno_estadistico/p7_comp_pob_xfuero_situacion_variacion.php?mes='Mayo'&amp;anio='2012'&amp;origen='excel'"/>
  </connection>
  <connection id="1957" xr16:uid="{00000000-0015-0000-FFFF-FFFFA4070000}" name="Conexión11758" type="4" refreshedVersion="3" background="1" saveData="1">
    <webPr sourceData="1" parsePre="1" consecutive="1" xl2000="1" url="http://10.238.194.148:8080/ssp_estadistica/notas/notas_secciones_cuaderno.php?mes='Mayo'&amp;anio='2012'&amp;idSeccion='4' "/>
  </connection>
  <connection id="1958" xr16:uid="{00000000-0015-0000-FFFF-FFFFA5070000}" name="Conexión11759" type="4" refreshedVersion="3" background="1">
    <webPr sourceData="1" parsePre="1" consecutive="1" xl2000="1" url="http://10.238.194.148:8080/ssp_estadistica/cuaderno/cuaderno_estadistico/parametros_cuaderno_estadistico.php"/>
  </connection>
  <connection id="1959" xr16:uid="{00000000-0015-0000-FFFF-FFFFA6070000}" name="Conexión1176" type="4" refreshedVersion="4" background="1" saveData="1">
    <webPr sourceData="1" parsePre="1" consecutive="1" xl2000="1" url="http://localhost:8080/ssp_estadistica/cuaderno/cuaderno_estadistico/p42_gra_int_inv_inc_pen_excel.php?mes='Marzo'&amp;anio='2011'&amp;origen='excel'"/>
  </connection>
  <connection id="1960" xr16:uid="{00000000-0015-0000-FFFF-FFFFA7070000}" name="Conexión11760" type="4" refreshedVersion="3" background="1">
    <webPr sourceData="1" parsePre="1" consecutive="1" xl2000="1" url="http://10.238.194.148:8080/ssp_estadistica/cuaderno/cuaderno_estadistico/p7_comp_pob_xfuero_situacion_variacion.php?mes='Mayo'&amp;anio='2012'&amp;origen='excel'"/>
  </connection>
  <connection id="1961" xr16:uid="{00000000-0015-0000-FFFF-FFFFA8070000}" name="Conexión11761" type="4" refreshedVersion="3" background="1">
    <webPr sourceData="1" parsePre="1" consecutive="1" xl2000="1" url="http://10.238.194.148:8080/ssp_estadistica/notas/notas_secciones_cuaderno.php?mes='Mayo'&amp;anio='2012'&amp;idSeccion='4' "/>
  </connection>
  <connection id="1962" xr16:uid="{00000000-0015-0000-FFFF-FFFFA9070000}" name="Conexión11762" type="4" refreshedVersion="3" background="1" saveData="1">
    <webPr sourceData="1" parsePre="1" consecutive="1" xl2000="1" url="http://10.238.194.148:8080/ssp_estadistica/cuaderno/cuaderno_estadistico/parametros_cuaderno_estadistico.php"/>
  </connection>
  <connection id="1963" xr16:uid="{00000000-0015-0000-FFFF-FFFFAA070000}" name="Conexión11763" type="4" refreshedVersion="3" background="1" saveData="1">
    <webPr sourceData="1" parsePre="1" consecutive="1" xl2000="1" url="http://10.238.194.148:8080/ssp_estadistica/cuaderno/cuaderno_estadistico/p7_comp_pob_xfuero_situacion_variacion.php?mes='Mayo'&amp;anio='2012'&amp;origen='excel'"/>
  </connection>
  <connection id="1964" xr16:uid="{00000000-0015-0000-FFFF-FFFFAB070000}" name="Conexión11764" type="4" refreshedVersion="3" background="1" saveData="1">
    <webPr sourceData="1" parsePre="1" consecutive="1" xl2000="1" url="http://10.238.194.148:8080/ssp_estadistica/notas/notas_secciones_cuaderno.php?mes='Mayo'&amp;anio='2012'&amp;idSeccion='4' "/>
  </connection>
  <connection id="1965" xr16:uid="{00000000-0015-0000-FFFF-FFFFAC070000}" name="Conexión11765" type="4" refreshedVersion="3" background="1">
    <webPr sourceData="1" parsePre="1" consecutive="1" xl2000="1" url="http://10.238.194.148:8080/ssp_estadistica/cuaderno/cuaderno_estadistico/parametros_cuaderno_estadistico.php"/>
  </connection>
  <connection id="1966" xr16:uid="{00000000-0015-0000-FFFF-FFFFAD070000}" name="Conexión11766" type="4" refreshedVersion="3" background="1">
    <webPr sourceData="1" parsePre="1" consecutive="1" xl2000="1" url="http://10.238.194.148:8080/ssp_estadistica/cuaderno/cuaderno_estadistico/p7_comp_pob_xfuero_situacion_variacion.php?mes='Mayo'&amp;anio='2012'&amp;origen='excel'"/>
  </connection>
  <connection id="1967" xr16:uid="{00000000-0015-0000-FFFF-FFFFAE070000}" name="Conexión11767" type="4" refreshedVersion="3" background="1">
    <webPr sourceData="1" parsePre="1" consecutive="1" xl2000="1" url="http://10.238.194.148:8080/ssp_estadistica/notas/notas_secciones_cuaderno.php?mes='Mayo'&amp;anio='2012'&amp;idSeccion='4' "/>
  </connection>
  <connection id="1968" xr16:uid="{00000000-0015-0000-FFFF-FFFFAF070000}" name="Conexión11768" type="4" refreshedVersion="3" background="1" saveData="1">
    <webPr sourceData="1" parsePre="1" consecutive="1" xl2000="1" url="http://10.238.194.148:8080/ssp_estadistica/cuaderno/cuaderno_estadistico/parametros_cuaderno_estadistico.php"/>
  </connection>
  <connection id="1969" xr16:uid="{00000000-0015-0000-FFFF-FFFFB0070000}" name="Conexión11769" type="4" refreshedVersion="3" background="1" saveData="1">
    <webPr sourceData="1" parsePre="1" consecutive="1" xl2000="1" url="http://10.238.194.148:8080/ssp_estadistica/cuaderno/cuaderno_estadistico/p7_comp_pob_xfuero_situacion_variacion.php?mes='Mayo'&amp;anio='2012'&amp;origen='excel'"/>
  </connection>
  <connection id="1970" xr16:uid="{00000000-0015-0000-FFFF-FFFFB1070000}" name="Conexión1177" type="4" refreshedVersion="4" background="1" saveData="1">
    <webPr sourceData="1" parsePre="1" consecutive="1" xl2000="1" url="http://localhost:8080/ssp_estadistica/cuaderno/cuaderno_estadistico/p43_gra_inc_inv_excel.php?mes='Marzo'&amp;anio='2011'&amp;origen='excel'"/>
  </connection>
  <connection id="1971" xr16:uid="{00000000-0015-0000-FFFF-FFFFB2070000}" name="Conexión11770" type="4" refreshedVersion="3" background="1" saveData="1">
    <webPr sourceData="1" parsePre="1" consecutive="1" xl2000="1" url="http://10.238.194.148:8080/ssp_estadistica/notas/notas_secciones_cuaderno.php?mes='Mayo'&amp;anio='2012'&amp;idSeccion='4' "/>
  </connection>
  <connection id="1972" xr16:uid="{00000000-0015-0000-FFFF-FFFFB3070000}" name="Conexión11771" type="4" refreshedVersion="3" background="1">
    <webPr sourceData="1" parsePre="1" consecutive="1" xl2000="1" url="http://10.238.194.148:8080/ssp_estadistica/cuaderno/cuaderno_estadistico/parametros_cuaderno_estadistico.php"/>
  </connection>
  <connection id="1973" xr16:uid="{00000000-0015-0000-FFFF-FFFFB4070000}" name="Conexión11772" type="4" refreshedVersion="3" background="1">
    <webPr sourceData="1" parsePre="1" consecutive="1" xl2000="1" url="http://10.238.194.148:8080/ssp_estadistica/cuaderno/cuaderno_estadistico/p7_comp_pob_xfuero_situacion_variacion.php?mes='Mayo'&amp;anio='2012'&amp;origen='excel'"/>
  </connection>
  <connection id="1974" xr16:uid="{00000000-0015-0000-FFFF-FFFFB5070000}" name="Conexión11773" type="4" refreshedVersion="3" background="1">
    <webPr sourceData="1" parsePre="1" consecutive="1" xl2000="1" url="http://10.238.194.148:8080/ssp_estadistica/notas/notas_secciones_cuaderno.php?mes='Mayo'&amp;anio='2012'&amp;idSeccion='4' "/>
  </connection>
  <connection id="1975" xr16:uid="{00000000-0015-0000-FFFF-FFFFB6070000}" name="Conexión11774" type="4" refreshedVersion="3" background="1" saveData="1">
    <webPr sourceData="1" parsePre="1" consecutive="1" xl2000="1" url="http://10.238.194.148:8080/ssp_estadistica/cuaderno/cuaderno_estadistico/parametros_cuaderno_estadistico.php"/>
  </connection>
  <connection id="1976" xr16:uid="{00000000-0015-0000-FFFF-FFFFB7070000}" name="Conexión11775" type="4" refreshedVersion="3" background="1" saveData="1">
    <webPr sourceData="1" parsePre="1" consecutive="1" xl2000="1" url="http://10.238.194.148:8080/ssp_estadistica/cuaderno/cuaderno_estadistico/p7_comp_pob_xfuero_situacion_variacion.php?mes='Mayo'&amp;anio='2012'&amp;origen='excel'"/>
  </connection>
  <connection id="1977" xr16:uid="{00000000-0015-0000-FFFF-FFFFB8070000}" name="Conexión11776" type="4" refreshedVersion="3" background="1" saveData="1">
    <webPr sourceData="1" parsePre="1" consecutive="1" xl2000="1" url="http://10.238.194.148:8080/ssp_estadistica/notas/notas_secciones_cuaderno.php?mes='Mayo'&amp;anio='2012'&amp;idSeccion='4' "/>
  </connection>
  <connection id="1978" xr16:uid="{00000000-0015-0000-FFFF-FFFFB9070000}" name="Conexión11777" type="4" refreshedVersion="3" background="1" saveData="1">
    <webPr sourceData="1" parsePre="1" consecutive="1" xl2000="1" url="http://10.238.194.148:8080/ssp_estadistica/cuaderno/cuaderno_estadistico/parametros_cuaderno_estadistico.php"/>
  </connection>
  <connection id="1979" xr16:uid="{00000000-0015-0000-FFFF-FFFFBA070000}" name="Conexión11778" type="4" refreshedVersion="3" background="1" saveData="1">
    <webPr sourceData="1" parsePre="1" consecutive="1" xl2000="1" url="http://10.238.194.148:8080/ssp_estadistica/cuaderno/cuaderno_estadistico/p7_comp_pob_xfuero_situacion_variacion.php?mes='Mayo'&amp;anio='2012'&amp;origen='excel'"/>
  </connection>
  <connection id="1980" xr16:uid="{00000000-0015-0000-FFFF-FFFFBB070000}" name="Conexión11779" type="4" refreshedVersion="3" background="1" saveData="1">
    <webPr sourceData="1" parsePre="1" consecutive="1" xl2000="1" url="http://10.238.194.148:8080/ssp_estadistica/notas/notas_secciones_cuaderno.php?mes='Mayo'&amp;anio='2012'&amp;idSeccion='4' "/>
  </connection>
  <connection id="1981" xr16:uid="{00000000-0015-0000-FFFF-FFFFBC070000}" name="Conexión1178" type="4" refreshedVersion="4" background="1" saveData="1">
    <webPr sourceData="1" parsePre="1" consecutive="1" xl2000="1" url="http://localhost:8080/ssp_estadistica/cuaderno/cuaderno_estadistico/p44_tra_int_ext_excel.php?mes='Marzo'&amp;anio='2011'&amp;origen='excel'"/>
  </connection>
  <connection id="1982" xr16:uid="{00000000-0015-0000-FFFF-FFFFBD070000}" name="Conexión11780" type="4" refreshedVersion="3" background="1">
    <webPr sourceData="1" parsePre="1" consecutive="1" xl2000="1" url="http://10.238.194.148:8080/ssp_estadistica/cuaderno/cuaderno_estadistico/parametros_cuaderno_estadistico.php"/>
  </connection>
  <connection id="1983" xr16:uid="{00000000-0015-0000-FFFF-FFFFBE070000}" name="Conexión11781" type="4" refreshedVersion="3" background="1">
    <webPr sourceData="1" parsePre="1" consecutive="1" xl2000="1" url="http://10.238.194.148:8080/ssp_estadistica/cuaderno/cuaderno_estadistico/p7_comp_pob_xfuero_situacion_variacion.php?mes='Abril'&amp;anio='2012'&amp;origen='excel'"/>
  </connection>
  <connection id="1984" xr16:uid="{00000000-0015-0000-FFFF-FFFFBF070000}" name="Conexión11782" type="4" refreshedVersion="3" background="1">
    <webPr sourceData="1" parsePre="1" consecutive="1" xl2000="1" url="http://10.238.194.148:8080/ssp_estadistica/notas/notas_secciones_cuaderno.php?mes='Abril'&amp;anio='2012'&amp;idSeccion='4' "/>
  </connection>
  <connection id="1985" xr16:uid="{00000000-0015-0000-FFFF-FFFFC0070000}" name="Conexión11783" type="4" refreshedVersion="3" background="1" saveData="1">
    <webPr sourceData="1" parsePre="1" consecutive="1" xl2000="1" url="http://10.238.194.148:8080/ssp_estadistica/cuaderno/cuaderno_estadistico/parametros_cuaderno_estadistico.php"/>
  </connection>
  <connection id="1986" xr16:uid="{00000000-0015-0000-FFFF-FFFFC1070000}" name="Conexión11784" type="4" refreshedVersion="3" background="1" saveData="1">
    <webPr sourceData="1" parsePre="1" consecutive="1" xl2000="1" url="http://10.238.194.148:8080/ssp_estadistica/cuaderno/cuaderno_estadistico/p7_comp_pob_xfuero_situacion_variacion.php?mes='Marzo'&amp;anio='2012'&amp;origen='excel'"/>
  </connection>
  <connection id="1987" xr16:uid="{00000000-0015-0000-FFFF-FFFFC2070000}" name="Conexión11785" type="4" refreshedVersion="3" background="1" saveData="1">
    <webPr sourceData="1" parsePre="1" consecutive="1" xl2000="1" url="http://10.238.194.148:8080/ssp_estadistica/notas/notas_secciones_cuaderno.php?mes='Marzo'&amp;anio='2012'&amp;idSeccion='4' "/>
  </connection>
  <connection id="1988" xr16:uid="{00000000-0015-0000-FFFF-FFFFC3070000}" name="Conexión11786" type="4" refreshedVersion="3" background="1" saveData="1">
    <webPr sourceData="1" parsePre="1" consecutive="1" xl2000="1" url="http://10.238.194.148:8080/ssp_estadistica/cuaderno/cuaderno_estadistico/parametros_cuaderno_estadistico.php"/>
  </connection>
  <connection id="1989" xr16:uid="{00000000-0015-0000-FFFF-FFFFC4070000}" name="Conexión11787" type="4" refreshedVersion="3" background="1" saveData="1">
    <webPr sourceData="1" parsePre="1" consecutive="1" xl2000="1" url="http://10.238.194.148:8080/ssp_estadistica/cuaderno/cuaderno_estadistico/p3_resumen_poblacion_excel.php?mes='Mayo'&amp;anio='2012'&amp;origen='excel'"/>
  </connection>
  <connection id="1990" xr16:uid="{00000000-0015-0000-FFFF-FFFFC5070000}" name="Conexión11788" type="4" refreshedVersion="3" background="1" saveData="1">
    <webPr sourceData="1" parsePre="1" consecutive="1" xl2000="1" url="http://10.238.194.148:8080/ssp_estadistica/cuaderno/cuaderno_estadistico/p4_poblacion_penitenciaria_excel.php?mes='Mayo'&amp;anio='2012'&amp;origen='excel'"/>
  </connection>
  <connection id="1991" xr16:uid="{00000000-0015-0000-FFFF-FFFFC6070000}" name="Conexión11789" type="4" refreshedVersion="3" background="1" saveData="1">
    <webPr sourceData="1" parsePre="1" consecutive="1" xl2000="1" url="http://10.238.194.148:8080/ssp_estadistica/notas/notas_secciones_cuaderno.php?mes='Mayo'&amp;anio='2012'&amp;idSeccion='2' "/>
  </connection>
  <connection id="1992" xr16:uid="{00000000-0015-0000-FFFF-FFFFC7070000}" name="Conexión1179" type="4" refreshedVersion="4" background="1" saveData="1">
    <webPr sourceData="1" parsePre="1" consecutive="1" xl2000="1" url="http://localhost:8080/ssp_estadistica/cuaderno/cuaderno_estadistico/parametros_cuaderno_estadistico.php"/>
  </connection>
  <connection id="1993" xr16:uid="{00000000-0015-0000-FFFF-FFFFC8070000}" name="Conexión11790" type="4" refreshedVersion="3" background="1" saveData="1">
    <webPr sourceData="1" parsePre="1" consecutive="1" xl2000="1" url="http://10.238.194.148:8080/ssp_estadistica/cuaderno/cuaderno_estadistico/p5_pob_pen_x_Fue_excel.php?mes='Mayo'&amp;anio='2012'&amp;origen='excel'"/>
  </connection>
  <connection id="1994" xr16:uid="{00000000-0015-0000-FFFF-FFFFC9070000}" name="Conexión11791" type="4" refreshedVersion="3" background="1" saveData="1">
    <webPr sourceData="1" parsePre="1" consecutive="1" xl2000="1" url="http://10.238.194.148:8080/ssp_estadistica/notas/notas_secciones_cuaderno.php?mes='Mayo'&amp;anio='2012'&amp;idSeccion='3' "/>
  </connection>
  <connection id="1995" xr16:uid="{00000000-0015-0000-FFFF-FFFFCA070000}" name="Conexión11792" type="4" refreshedVersion="3" background="1" saveData="1">
    <webPr sourceData="1" parsePre="1" consecutive="1" xl2000="1" url="http://10.238.194.148:8080/ssp_estadistica/cuaderno/cuaderno_estadistico/p6_pob_pen_excel.php?mes='Mayo'&amp;anio='2012'&amp;origen='excel'"/>
  </connection>
  <connection id="1996" xr16:uid="{00000000-0015-0000-FFFF-FFFFCB070000}" name="Conexión11793" type="4" refreshedVersion="3" background="1" saveData="1">
    <webPr sourceData="1" parsePre="1" consecutive="1" xl2000="1" url="http://10.238.194.148:8080/ssp_estadistica/notas/notas_secciones_cuaderno.php?mes='Mayo'&amp;anio='2012'&amp;idSeccion='17' "/>
  </connection>
  <connection id="1997" xr16:uid="{00000000-0015-0000-FFFF-FFFFCC070000}" name="Conexión11794" type="4" refreshedVersion="3" background="1" saveData="1">
    <webPr sourceData="1" parsePre="1" consecutive="1" xl2000="1" url="http://10.238.194.148:8080/ssp_estadistica/cuaderno/cuaderno_estadistico/p7_comp_pob_xfuero_situacion_variacion.php?mes='Mayo'&amp;anio='2012'&amp;origen='excel'"/>
  </connection>
  <connection id="1998" xr16:uid="{00000000-0015-0000-FFFF-FFFFCD070000}" name="Conexión11795" type="4" refreshedVersion="3" background="1" saveData="1">
    <webPr sourceData="1" parsePre="1" consecutive="1" xl2000="1" url="http://10.238.194.148:8080/ssp_estadistica/notas/notas_secciones_cuaderno.php?mes='Mayo'&amp;anio='2012'&amp;idSeccion='4' "/>
  </connection>
  <connection id="1999" xr16:uid="{00000000-0015-0000-FFFF-FFFFCE070000}" name="Conexión11796" type="4" refreshedVersion="3" background="1" saveData="1">
    <webPr sourceData="1" parsePre="1" consecutive="1" xl2000="1" url="http://10.238.194.148:8080/ssp_estadistica/cuaderno/cuaderno_estadistico/p8_comportamiento_grafica_1.php?mes='Mayo'&amp;anio='2012'&amp;origen='excel'"/>
  </connection>
  <connection id="2000" xr16:uid="{00000000-0015-0000-FFFF-FFFFCF070000}" name="Conexión11797" type="4" refreshedVersion="3" background="1" saveData="1">
    <webPr sourceData="1" parsePre="1" consecutive="1" xl2000="1" url="http://10.238.194.148:8080/ssp_estadistica/cuaderno/cuaderno_estadistico/p8_comportamiento_grafica_2.php?mes='Mayo'&amp;anio='2012'&amp;origen='excel'"/>
  </connection>
  <connection id="2001" xr16:uid="{00000000-0015-0000-FFFF-FFFFD0070000}" name="Conexión11798" type="4" refreshedVersion="3" background="1" saveData="1">
    <webPr sourceData="1" parsePre="1" consecutive="1" xl2000="1" url="http://10.238.194.148:8080/ssp_estadistica/notas/notas_secciones_cuaderno.php?mes='Mayo'&amp;anio='2012'&amp;idSeccion='18' "/>
  </connection>
  <connection id="2002" xr16:uid="{00000000-0015-0000-FFFF-FFFFD1070000}" name="Conexión11799" type="4" refreshedVersion="3" background="1" saveData="1">
    <webPr sourceData="1" parsePre="1" consecutive="1" xl2000="1" url="http://10.238.194.148:8080/ssp_estadistica/cuaderno/cuaderno_estadistico/p9_comportamiento_grafica_1.php?mes='Mayo'&amp;anio='2012'&amp;origen='excel'"/>
  </connection>
  <connection id="2003" xr16:uid="{00000000-0015-0000-FFFF-FFFFD2070000}" name="Conexión118" type="4" refreshedVersion="3" background="1" saveData="1">
    <webPr sourceData="1" parsePre="1" consecutive="1" xl2000="1" url="http://localhost:8080/ssp_estadistica/cuaderno/poblacion_excel_dos.php?mes=Marzo&amp;anio=2011&amp;origen=excel&amp;IdSubseccion=3"/>
  </connection>
  <connection id="2004" xr16:uid="{00000000-0015-0000-FFFF-FFFFD3070000}" name="Conexión1180" type="4" refreshedVersion="4" background="1" saveData="1">
    <webPr sourceData="1" parsePre="1" consecutive="1" xl2000="1" url="http://localhost:8080/ssp_estadistica/cuaderno/cuaderno_estadistico/encabezados.php?mes='Enero'&amp;anio='2011'&amp;origen='excel'"/>
  </connection>
  <connection id="2005" xr16:uid="{00000000-0015-0000-FFFF-FFFFD4070000}" name="Conexión11800" type="4" refreshedVersion="3" background="1" saveData="1">
    <webPr sourceData="1" parsePre="1" consecutive="1" xl2000="1" url="http://10.238.194.148:8080/ssp_estadistica/notas/notas_secciones_cuaderno.php?mes='Mayo'&amp;anio='2012'&amp;idSeccion='5' "/>
  </connection>
  <connection id="2006" xr16:uid="{00000000-0015-0000-FFFF-FFFFD5070000}" name="Conexión11801" type="4" refreshedVersion="3" background="1" saveData="1">
    <webPr sourceData="1" parsePre="1" consecutive="1" xl2000="1" url="http://10.238.194.148:8080/ssp_estadistica/cuaderno/cuaderno_estadistico/p10_gra_dis_cen_pen_excel.php?mes='Mayo'&amp;anio='2012'&amp;origen='excel'"/>
  </connection>
  <connection id="2007" xr16:uid="{00000000-0015-0000-FFFF-FFFFD6070000}" name="Conexión11802" type="4" refreshedVersion="3" background="1" saveData="1">
    <webPr sourceData="1" parsePre="1" consecutive="1" xl2000="1" url="http://10.238.194.148:8080/ssp_estadistica/notas/notas_secciones_cuaderno.php?mes='Mayo'&amp;anio='2012'&amp;idSeccion='6' "/>
  </connection>
  <connection id="2008" xr16:uid="{00000000-0015-0000-FFFF-FFFFD7070000}" name="Conexión11803" type="4" refreshedVersion="3" background="1" saveData="1">
    <webPr sourceData="1" parsePre="1" consecutive="1" xl2000="1" url="http://10.238.194.148:8080/ssp_estadistica/cuaderno/cuaderno_estadistico/p11_num_cen_cap_pob_sob_excel.php?mes='Mayo'&amp;anio='2012'&amp;origen='excel'"/>
  </connection>
  <connection id="2009" xr16:uid="{00000000-0015-0000-FFFF-FFFFD8070000}" name="Conexión11804" type="4" refreshedVersion="3" background="1" saveData="1">
    <webPr sourceData="1" parsePre="1" consecutive="1" xl2000="1" url="http://10.238.194.148:8080/ssp_estadistica/notas/notas_secciones_cuaderno.php?mes='Mayo'&amp;anio='2012'&amp;idSeccion='7' "/>
  </connection>
  <connection id="2010" xr16:uid="{00000000-0015-0000-FFFF-FFFFD9070000}" name="Conexión11805" type="4" refreshedVersion="3" background="1" saveData="1">
    <webPr sourceData="1" parsePre="1" consecutive="1" xl2000="1" url="http://10.238.194.148:8080/ssp_estadistica/cuaderno/cuaderno_estadistico/p12_sob_pen_excel.php?mes='Mayo'&amp;anio='2012'&amp;origen='excel'"/>
  </connection>
  <connection id="2011" xr16:uid="{00000000-0015-0000-FFFF-FFFFDA070000}" name="Conexión11806" type="4" refreshedVersion="3" background="1" saveData="1">
    <webPr sourceData="1" parsePre="1" consecutive="1" xl2000="1" url="http://10.238.194.148:8080/ssp_estadistica/notas/notas_secciones_cuaderno.php?mes='Mayo'&amp;anio='2012'&amp;idSeccion='19' "/>
  </connection>
  <connection id="2012" xr16:uid="{00000000-0015-0000-FFFF-FFFFDB070000}" name="Conexión11807" type="4" refreshedVersion="3" background="1" saveData="1">
    <webPr sourceData="1" parsePre="1" consecutive="1" xl2000="1" url="http://10.238.194.148:8080/ssp_estadistica/cuaderno/cuaderno_estadistico/p13_tipo_centros.php?mes='Mayo'&amp;anio='2012'&amp;origen='excel'"/>
  </connection>
  <connection id="2013" xr16:uid="{00000000-0015-0000-FFFF-FFFFDC070000}" name="Conexión11808" type="4" refreshedVersion="3" background="1" saveData="1">
    <webPr sourceData="1" parsePre="1" consecutive="1" xl2000="1" url="http://10.238.194.148:8080/ssp_estadistica/notas/notas_secciones_cuaderno.php?mes='Mayo'&amp;anio='2012'&amp;idSeccion='8' "/>
  </connection>
  <connection id="2014" xr16:uid="{00000000-0015-0000-FFFF-FFFFDD070000}" name="Conexión11809" type="4" refreshedVersion="3" background="1" saveData="1">
    <webPr sourceData="1" parsePre="1" consecutive="1" xl2000="1" url="http://10.238.194.148:8080/ssp_estadistica/cuaderno/cuaderno_estadistico/p14_cap_sob_pob_x_sit_jur_excel.php?mes='Mayo'&amp;anio='2012'&amp;origen='excel'"/>
  </connection>
  <connection id="2015" xr16:uid="{00000000-0015-0000-FFFF-FFFFDE070000}" name="Conexión1181" type="4" refreshedVersion="4" background="1" saveData="1">
    <webPr sourceData="1" parsePre="1" consecutive="1" xl2000="1" url="http://localhost:8080/ssp_estadistica/cuaderno/cuaderno_estadistico/p3_resumen_poblacion_excel.php?mes='Enero'&amp;anio='2011'&amp;origen='excel'"/>
  </connection>
  <connection id="2016" xr16:uid="{00000000-0015-0000-FFFF-FFFFDF070000}" name="Conexión11810" type="4" refreshedVersion="3" background="1" saveData="1">
    <webPr sourceData="1" parsePre="1" consecutive="1" xl2000="1" url="http://10.238.194.148:8080/ssp_estadistica/notas/notas_secciones_cuaderno.php?mes='Mayo'&amp;anio='2012'&amp;idSeccion='9' "/>
  </connection>
  <connection id="2017" xr16:uid="{00000000-0015-0000-FFFF-FFFFE0070000}" name="Conexión11811" type="4" refreshedVersion="3" background="1" saveData="1">
    <webPr sourceData="1" parsePre="1" consecutive="1" xl2000="1" url="http://10.238.194.148:8080/ssp_estadistica/cuaderno/cuaderno_estadistico/p28_pob_pen_cen_fed_excel.php?mes='Mayo'&amp;anio='2012'&amp;origen='excel'"/>
  </connection>
  <connection id="2018" xr16:uid="{00000000-0015-0000-FFFF-FFFFE1070000}" name="Conexión11812" type="4" refreshedVersion="3" background="1" saveData="1">
    <webPr sourceData="1" parsePre="1" consecutive="1" xl2000="1" url="http://10.238.194.148:8080/ssp_estadistica/notas/notas_secciones_cuaderno.php?mes='Mayo'&amp;anio='2012'&amp;idSeccion='10' "/>
  </connection>
  <connection id="2019" xr16:uid="{00000000-0015-0000-FFFF-FFFFE2070000}" name="Conexión11813" type="4" refreshedVersion="3" background="1" saveData="1">
    <webPr sourceData="1" parsePre="1" consecutive="1" xl2000="1" url="http://10.238.194.148:8080/ssp_estadistica/cuaderno/cuaderno_estadistico/p29_poblacion_centrosfederales_nueva.php?mes='Mayo'&amp;anio='2012'&amp;origen='excel'"/>
  </connection>
  <connection id="2020" xr16:uid="{00000000-0015-0000-FFFF-FFFFE3070000}" name="Conexión11814" type="4" refreshedVersion="3" background="1" saveData="1">
    <webPr sourceData="1" parsePre="1" consecutive="1" xl2000="1" url="http://10.238.194.148:8080/ssp_estadistica/cuaderno/cuaderno_estadistico/p29_totales_generales.php?mes='Mayo'&amp;anio='2012'&amp;origen='excel'"/>
  </connection>
  <connection id="2021" xr16:uid="{00000000-0015-0000-FFFF-FFFFE4070000}" name="Conexión11815" type="4" refreshedVersion="3" background="1" saveData="1">
    <webPr sourceData="1" parsePre="1" consecutive="1" xl2000="1" url="http://10.238.194.148:8080/ssp_estadistica/notas/notas_secciones_cuaderno.php?mes='Mayo'&amp;anio='2012'&amp;idSeccion='11' "/>
  </connection>
  <connection id="2022" xr16:uid="{00000000-0015-0000-FFFF-FFFFE5070000}" name="Conexión11816" type="4" refreshedVersion="3" background="1" saveData="1">
    <webPr sourceData="1" parsePre="1" consecutive="1" xl2000="1" url="http://10.238.194.148:8080/ssp_estadistica/cuaderno/cuaderno_estadistico/p29_poblacion_centrosfederales_grafica.php?mes='Mayo'&amp;anio='2012'&amp;origen='excel'"/>
  </connection>
  <connection id="2023" xr16:uid="{00000000-0015-0000-FFFF-FFFFE6070000}" name="Conexión11817" type="4" refreshedVersion="3" background="1" saveData="1">
    <webPr sourceData="1" parsePre="1" consecutive="1" xl2000="1" url="http://10.238.194.148:8080/ssp_estadistica/notas/notas_secciones_cuaderno.php?mes='Mayo'&amp;anio='2012'&amp;idSeccion='20' "/>
  </connection>
  <connection id="2024" xr16:uid="{00000000-0015-0000-FFFF-FFFFE7070000}" name="Conexión11818" type="4" refreshedVersion="3" background="1" saveData="1">
    <webPr sourceData="1" parsePre="1" consecutive="1" xl2000="1" url="http://10.238.194.148:8080/ssp_estadistica/cuaderno/cuaderno_estadistico/p34_ben_lib_ant_excel.php?mes='Mayo'&amp;anio='2012'&amp;origen='excel'"/>
  </connection>
  <connection id="2025" xr16:uid="{00000000-0015-0000-FFFF-FFFFE8070000}" name="Conexión11819" type="4" refreshedVersion="3" background="1" saveData="1">
    <webPr sourceData="1" parsePre="1" consecutive="1" xl2000="1" url="http://10.238.194.148:8080/ssp_estadistica/notas/notas_secciones_cuaderno.php?mes='Mayo'&amp;anio='2012'&amp;idSeccion='12' "/>
  </connection>
  <connection id="2026" xr16:uid="{00000000-0015-0000-FFFF-FFFFE9070000}" name="Conexión1182" type="4" refreshedVersion="4" background="1" saveData="1">
    <webPr sourceData="1" parsePre="1" consecutive="1" xl2000="1" url="http://localhost:8080/ssp_estadistica/cuaderno/cuaderno_estadistico/p4_poblacion_penitenciaria_excel.php?mes='Enero'&amp;anio='2011'&amp;origen='excel'"/>
  </connection>
  <connection id="2027" xr16:uid="{00000000-0015-0000-FFFF-FFFFEA070000}" name="Conexión11820" type="4" refreshedVersion="3" background="1" saveData="1">
    <webPr sourceData="1" parsePre="1" consecutive="1" xl2000="1" url="http://10.238.194.148:8080/ssp_estadistica/cuaderno/cuaderno_estadistico/p35_gra_ben_lib_ant_excel.php?mes='Mayo'&amp;anio='2012'&amp;origen='excel'"/>
  </connection>
  <connection id="2028" xr16:uid="{00000000-0015-0000-FFFF-FFFFEB070000}" name="Conexión11821" type="4" refreshedVersion="3" background="1" saveData="1">
    <webPr sourceData="1" parsePre="1" consecutive="1" xl2000="1" url="http://10.238.194.148:8080/ssp_estadistica/notas/notas_secciones_cuaderno.php?mes='Mayo'&amp;anio='2012'&amp;idSeccion='21' "/>
  </connection>
  <connection id="2029" xr16:uid="{00000000-0015-0000-FFFF-FFFFEC070000}" name="Conexión11822" type="4" refreshedVersion="3" background="1" saveData="1">
    <webPr sourceData="1" parsePre="1" consecutive="1" xl2000="1" url="http://10.238.194.148:8080/ssp_estadistica/cuaderno/cuaderno_estadistico/p36_ben_lib_ant_excel.php?mes='Mayo'&amp;anio='2012'&amp;origen='excel'"/>
  </connection>
  <connection id="2030" xr16:uid="{00000000-0015-0000-FFFF-FFFFED070000}" name="Conexión11823" type="4" refreshedVersion="3" background="1" saveData="1">
    <webPr sourceData="1" parsePre="1" consecutive="1" xl2000="1" url="http://10.238.194.148:8080/ssp_estadistica/notas/notas_secciones_cuaderno.php?mes='Mayo'&amp;anio='2012'&amp;idSeccion='13' "/>
  </connection>
  <connection id="2031" xr16:uid="{00000000-0015-0000-FFFF-FFFFEE070000}" name="Conexión11824" type="4" refreshedVersion="3" background="1" saveData="1">
    <webPr sourceData="1" parsePre="1" consecutive="1" xl2000="1" url="http://10.238.194.148:8080/ssp_estadistica/cuaderno/cuaderno_estadistico/p37_gra_pob_lib_vig_excel.php?mes='Mayo'&amp;anio='2012'&amp;origen='excel'"/>
  </connection>
  <connection id="2032" xr16:uid="{00000000-0015-0000-FFFF-FFFFEF070000}" name="Conexión11825" type="4" refreshedVersion="3" background="1" saveData="1">
    <webPr sourceData="1" parsePre="1" consecutive="1" xl2000="1" url="http://10.238.194.148:8080/ssp_estadistica/notas/notas_secciones_cuaderno.php?mes='Mayo'&amp;anio='2012'&amp;idSeccion='22' "/>
  </connection>
  <connection id="2033" xr16:uid="{00000000-0015-0000-FFFF-FFFFF0070000}" name="Conexión11826" type="4" refreshedVersion="3" background="1" saveData="1">
    <webPr sourceData="1" parsePre="1" consecutive="1" xl2000="1" url="http://10.238.194.148:8080/ssp_estadistica/cuaderno/cuaderno_estadistico/p38_res_lib_ant_excel.php?mes='Mayo'&amp;anio='2012'&amp;origen='excel'"/>
  </connection>
  <connection id="2034" xr16:uid="{00000000-0015-0000-FFFF-FFFFF1070000}" name="Conexión11827" type="4" refreshedVersion="3" background="1" saveData="1">
    <webPr sourceData="1" parsePre="1" consecutive="1" xl2000="1" url="http://10.238.194.148:8080/ssp_estadistica/notas/notas_secciones_cuaderno.php?mes='Mayo'&amp;anio='2012'&amp;idSeccion='14' "/>
  </connection>
  <connection id="2035" xr16:uid="{00000000-0015-0000-FFFF-FFFFF2070000}" name="Conexión11828" type="4" refreshedVersion="3" background="1" saveData="1">
    <webPr sourceData="1" parsePre="1" consecutive="1" xl2000="1" url="http://10.238.194.148:8080/ssp_estadistica/cuaderno/cuaderno_estadistico/p39_gra_pob_lib_vig_excel.php?mes='Mayo'&amp;anio='2012'&amp;origen='excel'"/>
  </connection>
  <connection id="2036" xr16:uid="{00000000-0015-0000-FFFF-FFFFF3070000}" name="Conexión11829" type="4" refreshedVersion="3" background="1" saveData="1">
    <webPr sourceData="1" parsePre="1" consecutive="1" xl2000="1" url="http://10.238.194.148:8080/ssp_estadistica/notas/notas_secciones_cuaderno.php?mes='Mayo'&amp;anio='2012'&amp;idSeccion='23' "/>
  </connection>
  <connection id="2037" xr16:uid="{00000000-0015-0000-FFFF-FFFFF4070000}" name="Conexión1183" type="4" refreshedVersion="4" background="1" saveData="1">
    <webPr sourceData="1" parsePre="1" consecutive="1" xl2000="1" url="http://localhost:8080/ssp_estadistica/cuaderno/cuaderno_estadistico/p5_pob_pen_x_Fue_excel.php?mes='Enero'&amp;anio='2011'&amp;origen='excel'"/>
  </connection>
  <connection id="2038" xr16:uid="{00000000-0015-0000-FFFF-FFFFF5070000}" name="Conexión11830" type="4" refreshedVersion="3" background="1" saveData="1">
    <webPr sourceData="1" parsePre="1" consecutive="1" xl2000="1" url="http://10.238.194.148:8080/ssp_estadistica/cuaderno/cuaderno_estadistico/p40_inc_pen_excel.php?mes='Mayo'&amp;anio='2012'&amp;origen='excel'"/>
  </connection>
  <connection id="2039" xr16:uid="{00000000-0015-0000-FFFF-FFFFF6070000}" name="Conexión11831" type="4" refreshedVersion="3" background="1" saveData="1">
    <webPr sourceData="1" parsePre="1" consecutive="1" xl2000="1" url="http://10.238.194.148:8080/ssp_estadistica/notas/notas_secciones_cuaderno.php?mes='Mayo'&amp;anio='2012'&amp;idSeccion='15' "/>
  </connection>
  <connection id="2040" xr16:uid="{00000000-0015-0000-FFFF-FFFFF7070000}" name="Conexión11832" type="4" refreshedVersion="3" background="1" saveData="1">
    <webPr sourceData="1" parsePre="1" consecutive="1" xl2000="1" url="http://10.238.194.148:8080/ssp_estadistica/cuaderno/cuaderno_estadistico/p41_int_inv_inc_pen_excel.php?mes='Mayo'&amp;anio='2012'&amp;origen='excel'"/>
  </connection>
  <connection id="2041" xr16:uid="{00000000-0015-0000-FFFF-FFFFF8070000}" name="Conexión11833" type="4" refreshedVersion="3" background="1" saveData="1">
    <webPr sourceData="1" parsePre="1" consecutive="1" xl2000="1" url="http://10.238.194.148:8080/ssp_estadistica/notas/notas_secciones_cuaderno.php?mes='Mayo'&amp;anio='2012'&amp;idSeccion='16' "/>
  </connection>
  <connection id="2042" xr16:uid="{00000000-0015-0000-FFFF-FFFFF9070000}" name="Conexión11834" type="4" refreshedVersion="3" background="1" saveData="1">
    <webPr sourceData="1" parsePre="1" consecutive="1" xl2000="1" url="http://10.238.194.148:8080/ssp_estadistica/cuaderno/cuaderno_estadistico/p42_gra_int_inv_inc_pen_excel.php?mes='Mayo'&amp;anio='2012'&amp;origen='excel'"/>
  </connection>
  <connection id="2043" xr16:uid="{00000000-0015-0000-FFFF-FFFFFA070000}" name="Conexión11835" type="4" refreshedVersion="3" background="1" saveData="1">
    <webPr sourceData="1" parsePre="1" consecutive="1" xl2000="1" url="http://10.238.194.148:8080/ssp_estadistica/notas/notas_secciones_cuaderno.php?mes='Mayo'&amp;anio='2012'&amp;idSeccion='24' "/>
  </connection>
  <connection id="2044" xr16:uid="{00000000-0015-0000-FFFF-FFFFFB070000}" name="Conexión11836" type="4" refreshedVersion="3" background="1" saveData="1">
    <webPr sourceData="1" parsePre="1" consecutive="1" xl2000="1" url="http://10.238.194.148:8080/ssp_estadistica/cuaderno/cuaderno_estadistico/p43_gra_inc_inv_excel.php?mes='Mayo'&amp;anio='2012'&amp;origen='excel'"/>
  </connection>
  <connection id="2045" xr16:uid="{00000000-0015-0000-FFFF-FFFFFC070000}" name="Conexión11837" type="4" refreshedVersion="3" background="1" saveData="1">
    <webPr sourceData="1" parsePre="1" consecutive="1" xl2000="1" url="http://10.238.194.148:8080/ssp_estadistica/notas/notas_secciones_cuaderno.php?mes='Mayo'&amp;anio='2012'&amp;idSeccion='25' "/>
  </connection>
  <connection id="2046" xr16:uid="{00000000-0015-0000-FFFF-FFFFFD070000}" name="Conexión11838" type="4" refreshedVersion="3" background="1" saveData="1">
    <webPr sourceData="1" parsePre="1" consecutive="1" xl2000="1" url="http://10.238.194.148:8080/ssp_estadistica/cuaderno/cuaderno_estadistico/p44_tra_int_ext_excel.php?mes='Mayo'&amp;anio='2012'&amp;origen='excel'"/>
  </connection>
  <connection id="2047" xr16:uid="{00000000-0015-0000-FFFF-FFFFFE070000}" name="Conexión11839" type="4" refreshedVersion="3" background="1" saveData="1">
    <webPr sourceData="1" parsePre="1" consecutive="1" xl2000="1" url="http://10.238.194.148:8080/ssp_estadistica/notas/notas_secciones_cuaderno.php?mes='Mayo'&amp;anio='2012'&amp;idSeccion='26' "/>
  </connection>
  <connection id="2048" xr16:uid="{00000000-0015-0000-FFFF-FFFFFF070000}" name="Conexión1184" type="4" refreshedVersion="4" background="1" saveData="1">
    <webPr sourceData="1" parsePre="1" consecutive="1" xl2000="1" url="http://localhost:8080/ssp_estadistica/cuaderno/cuaderno_estadistico/p6_pob_pen_excel.php?mes='Enero'&amp;anio='2011'&amp;origen='excel'"/>
  </connection>
  <connection id="2049" xr16:uid="{00000000-0015-0000-FFFF-FFFF00080000}" name="Conexión11840" type="4" refreshedVersion="3" background="1">
    <webPr sourceData="1" parsePre="1" consecutive="1" xl2000="1" url="http://10.238.194.148:8080/ssp_estadistica/cuaderno/cuaderno_estadistico/parametros_cuaderno_estadistico.php"/>
  </connection>
  <connection id="2050" xr16:uid="{00000000-0015-0000-FFFF-FFFF01080000}" name="Conexión11841" type="4" refreshedVersion="3" background="1" saveData="1">
    <webPr sourceData="1" parsePre="1" consecutive="1" xl2000="1" url="http://10.238.194.148:8080/ssp_estadistica/cuaderno/cuaderno_estadistico/parametros_cuaderno_estadistico.php"/>
  </connection>
  <connection id="2051" xr16:uid="{00000000-0015-0000-FFFF-FFFF02080000}" name="Conexión11842" type="4" refreshedVersion="3" background="1">
    <webPr sourceData="1" parsePre="1" consecutive="1" xl2000="1" url="http://10.238.194.148:8080/ssp_estadistica/cuaderno/cuaderno_estadistico/parametros_cuaderno_estadistico.php"/>
  </connection>
  <connection id="2052" xr16:uid="{00000000-0015-0000-FFFF-FFFF03080000}" name="Conexión11843" type="4" refreshedVersion="3" background="1">
    <webPr sourceData="1" parsePre="1" consecutive="1" xl2000="1" url="http://10.238.194.148:8080/ssp_estadistica/cuaderno/cuaderno_estadistico/p3_resumen_poblacion_excel.php?mes='Marzo'&amp;anio='2012'&amp;origen='excel'"/>
  </connection>
  <connection id="2053" xr16:uid="{00000000-0015-0000-FFFF-FFFF04080000}" name="Conexión11844" type="4" refreshedVersion="3" background="1">
    <webPr sourceData="1" parsePre="1" consecutive="1" xl2000="1" url="http://10.238.194.148:8080/ssp_estadistica/cuaderno/cuaderno_estadistico/p4_poblacion_penitenciaria_excel.php?mes='Marzo'&amp;anio='2012'&amp;origen='excel'"/>
  </connection>
  <connection id="2054" xr16:uid="{00000000-0015-0000-FFFF-FFFF05080000}" name="Conexión11845" type="4" refreshedVersion="3" background="1">
    <webPr sourceData="1" parsePre="1" consecutive="1" xl2000="1" url="http://10.238.194.148:8080/ssp_estadistica/notas/notas_secciones_cuaderno.php?mes='Marzo'&amp;anio='2012'&amp;idSeccion='2' "/>
  </connection>
  <connection id="2055" xr16:uid="{00000000-0015-0000-FFFF-FFFF06080000}" name="Conexión11846" type="4" refreshedVersion="3" background="1">
    <webPr sourceData="1" parsePre="1" consecutive="1" xl2000="1" url="http://10.238.194.148:8080/ssp_estadistica/cuaderno/cuaderno_estadistico/parametros_cuaderno_estadistico.php"/>
  </connection>
  <connection id="2056" xr16:uid="{00000000-0015-0000-FFFF-FFFF07080000}" name="Conexión11847" type="4" refreshedVersion="3" background="1">
    <webPr sourceData="1" parsePre="1" consecutive="1" xl2000="1" url="http://10.238.194.148:8080/ssp_estadistica/cuaderno/cuaderno_estadistico/p3_resumen_poblacion_excel.php?mes='Marzo'&amp;anio='2012'&amp;origen='excel'"/>
  </connection>
  <connection id="2057" xr16:uid="{00000000-0015-0000-FFFF-FFFF08080000}" name="Conexión11848" type="4" refreshedVersion="3" background="1">
    <webPr sourceData="1" parsePre="1" consecutive="1" xl2000="1" url="http://10.238.194.148:8080/ssp_estadistica/cuaderno/cuaderno_estadistico/p4_poblacion_penitenciaria_excel.php?mes='Marzo'&amp;anio='2012'&amp;origen='excel'"/>
  </connection>
  <connection id="2058" xr16:uid="{00000000-0015-0000-FFFF-FFFF09080000}" name="Conexión11849" type="4" refreshedVersion="3" background="1">
    <webPr sourceData="1" parsePre="1" consecutive="1" xl2000="1" url="http://10.238.194.148:8080/ssp_estadistica/notas/notas_secciones_cuaderno.php?mes='Marzo'&amp;anio='2012'&amp;idSeccion='2' "/>
  </connection>
  <connection id="2059" xr16:uid="{00000000-0015-0000-FFFF-FFFF0A080000}" name="Conexión1185" type="4" refreshedVersion="4" background="1" saveData="1">
    <webPr sourceData="1" parsePre="1" consecutive="1" xl2000="1" url="http://localhost:8080/ssp_estadistica/cuaderno/cuaderno_estadistico/p7_comp_pob_xfuero_situacion_variacion.php?mes='Enero'&amp;anio='2011'&amp;origen='excel'"/>
  </connection>
  <connection id="2060" xr16:uid="{00000000-0015-0000-FFFF-FFFF0B080000}" name="Conexión11850" type="4" refreshedVersion="3" background="1" saveData="1">
    <webPr sourceData="1" parsePre="1" consecutive="1" xl2000="1" url="http://10.238.194.148:8080/ssp_estadistica/cuaderno/cuaderno_estadistico/parametros_cuaderno_estadistico.php"/>
  </connection>
  <connection id="2061" xr16:uid="{00000000-0015-0000-FFFF-FFFF0C080000}" name="Conexión11851" type="4" refreshedVersion="3" background="1" saveData="1">
    <webPr sourceData="1" parsePre="1" consecutive="1" xl2000="1" url="http://10.238.194.148:8080/ssp_estadistica/cuaderno/cuaderno_estadistico/p3_resumen_poblacion_excel.php?mes='Marzo'&amp;anio='2012'&amp;origen='excel'"/>
  </connection>
  <connection id="2062" xr16:uid="{00000000-0015-0000-FFFF-FFFF0D080000}" name="Conexión11852" type="4" refreshedVersion="3" background="1" saveData="1">
    <webPr sourceData="1" parsePre="1" consecutive="1" xl2000="1" url="http://10.238.194.148:8080/ssp_estadistica/cuaderno/cuaderno_estadistico/p4_poblacion_penitenciaria_excel.php?mes='Marzo'&amp;anio='2012'&amp;origen='excel'"/>
  </connection>
  <connection id="2063" xr16:uid="{00000000-0015-0000-FFFF-FFFF0E080000}" name="Conexión11853" type="4" refreshedVersion="3" background="1" saveData="1">
    <webPr sourceData="1" parsePre="1" consecutive="1" xl2000="1" url="http://10.238.194.148:8080/ssp_estadistica/notas/notas_secciones_cuaderno.php?mes='Marzo'&amp;anio='2012'&amp;idSeccion='2' "/>
  </connection>
  <connection id="2064" xr16:uid="{00000000-0015-0000-FFFF-FFFF0F080000}" name="Conexión11854" type="4" refreshedVersion="0" background="1">
    <webPr url="http://10.238.194.148:8080/ssp_estadistica/cuaderno/cuaderno_estadistico/p5_pob_pen_x_Fue_excel.php?mes='Marzo'&amp;anio='2012'&amp;origen='excel'" htmlTables="1" htmlFormat="all"/>
  </connection>
  <connection id="2065" xr16:uid="{00000000-0015-0000-FFFF-FFFF10080000}" name="Conexión11855" type="4" refreshedVersion="3" background="1">
    <webPr sourceData="1" parsePre="1" consecutive="1" xl2000="1" url="http://10.238.194.148:8080/ssp_estadistica/cuaderno/cuaderno_estadistico/parametros_cuaderno_estadistico.php"/>
  </connection>
  <connection id="2066" xr16:uid="{00000000-0015-0000-FFFF-FFFF11080000}" name="Conexión11856" type="4" refreshedVersion="3" background="1">
    <webPr sourceData="1" parsePre="1" consecutive="1" xl2000="1" url="http://10.238.194.148:8080/ssp_estadistica/cuaderno/cuaderno_estadistico/p3_resumen_poblacion_excel.php?mes='Marzo'&amp;anio='2012'&amp;origen='excel'"/>
  </connection>
  <connection id="2067" xr16:uid="{00000000-0015-0000-FFFF-FFFF12080000}" name="Conexión11857" type="4" refreshedVersion="3" background="1">
    <webPr sourceData="1" parsePre="1" consecutive="1" xl2000="1" url="http://10.238.194.148:8080/ssp_estadistica/cuaderno/cuaderno_estadistico/p4_poblacion_penitenciaria_excel.php?mes='Marzo'&amp;anio='2012'&amp;origen='excel'"/>
  </connection>
  <connection id="2068" xr16:uid="{00000000-0015-0000-FFFF-FFFF13080000}" name="Conexión11858" type="4" refreshedVersion="3" background="1">
    <webPr sourceData="1" parsePre="1" consecutive="1" xl2000="1" url="http://10.238.194.148:8080/ssp_estadistica/notas/notas_secciones_cuaderno.php?mes='Marzo'&amp;anio='2012'&amp;idSeccion='2' "/>
  </connection>
  <connection id="2069" xr16:uid="{00000000-0015-0000-FFFF-FFFF14080000}" name="Conexión11859" type="4" refreshedVersion="3" background="1" saveData="1">
    <webPr sourceData="1" parsePre="1" consecutive="1" xl2000="1" url="http://10.238.194.148:8080/ssp_estadistica/cuaderno/cuaderno_estadistico/parametros_cuaderno_estadistico.php"/>
  </connection>
  <connection id="2070" xr16:uid="{00000000-0015-0000-FFFF-FFFF15080000}" name="Conexión1186" type="4" refreshedVersion="4" background="1" saveData="1">
    <webPr sourceData="1" parsePre="1" consecutive="1" xl2000="1" url="http://localhost:8080/ssp_estadistica/cuaderno/cuaderno_estadistico/p8_comportamiento_grafica_1.php?mes='Enero'&amp;anio='2011'&amp;origen='excel'"/>
  </connection>
  <connection id="2071" xr16:uid="{00000000-0015-0000-FFFF-FFFF16080000}" name="Conexión11860" type="4" refreshedVersion="3" background="1" saveData="1">
    <webPr sourceData="1" parsePre="1" consecutive="1" xl2000="1" url="http://10.238.194.148:8080/ssp_estadistica/cuaderno/cuaderno_estadistico/p3_resumen_poblacion_excel.php?mes='Marzo'&amp;anio='2012'&amp;origen='excel'"/>
  </connection>
  <connection id="2072" xr16:uid="{00000000-0015-0000-FFFF-FFFF17080000}" name="Conexión11861" type="4" refreshedVersion="3" background="1" saveData="1">
    <webPr sourceData="1" parsePre="1" consecutive="1" xl2000="1" url="http://10.238.194.148:8080/ssp_estadistica/cuaderno/cuaderno_estadistico/p4_poblacion_penitenciaria_excel.php?mes='Marzo'&amp;anio='2012'&amp;origen='excel'"/>
  </connection>
  <connection id="2073" xr16:uid="{00000000-0015-0000-FFFF-FFFF18080000}" name="Conexión11862" type="4" refreshedVersion="3" background="1" saveData="1">
    <webPr sourceData="1" parsePre="1" consecutive="1" xl2000="1" url="http://10.238.194.148:8080/ssp_estadistica/notas/notas_secciones_cuaderno.php?mes='Marzo'&amp;anio='2012'&amp;idSeccion='2' "/>
  </connection>
  <connection id="2074" xr16:uid="{00000000-0015-0000-FFFF-FFFF19080000}" name="Conexión11863" type="4" refreshedVersion="3" background="1" saveData="1">
    <webPr sourceData="1" parsePre="1" consecutive="1" xl2000="1" url="http://10.238.194.148:8080/ssp_estadistica/cuaderno/cuaderno_estadistico/parametros_cuaderno_estadistico.php"/>
  </connection>
  <connection id="2075" xr16:uid="{00000000-0015-0000-FFFF-FFFF1A080000}" name="Conexión11864" type="4" refreshedVersion="3" background="1" saveData="1">
    <webPr sourceData="1" parsePre="1" consecutive="1" xl2000="1" url="http://10.238.194.148:8080/ssp_estadistica/cuaderno/cuaderno_estadistico/p8_comportamiento_grafica_1.php?mes='Marzo'&amp;anio='2012'&amp;origen='excel'"/>
  </connection>
  <connection id="2076" xr16:uid="{00000000-0015-0000-FFFF-FFFF1B080000}" name="Conexión11865" type="4" refreshedVersion="3" background="1" saveData="1">
    <webPr sourceData="1" parsePre="1" consecutive="1" xl2000="1" url="http://10.238.194.148:8080/ssp_estadistica/cuaderno/cuaderno_estadistico/p8_comportamiento_grafica_2.php?mes='Marzo'&amp;anio='2012'&amp;origen='excel'"/>
  </connection>
  <connection id="2077" xr16:uid="{00000000-0015-0000-FFFF-FFFF1C080000}" name="Conexión11866" type="4" refreshedVersion="3" background="1" saveData="1">
    <webPr sourceData="1" parsePre="1" consecutive="1" xl2000="1" url="http://10.238.194.148:8080/ssp_estadistica/notas/notas_secciones_cuaderno.php?mes='Marzo'&amp;anio='2012'&amp;idSeccion='18' "/>
  </connection>
  <connection id="2078" xr16:uid="{00000000-0015-0000-FFFF-FFFF1D080000}" name="Conexión11867" type="4" refreshedVersion="3" background="1" saveData="1">
    <webPr sourceData="1" parsePre="1" consecutive="1" xl2000="1" url="http://10.238.194.148:8080/ssp_estadistica/cuaderno/cuaderno_estadistico/parametros_cuaderno_estadistico.php"/>
  </connection>
  <connection id="2079" xr16:uid="{00000000-0015-0000-FFFF-FFFF1E080000}" name="Conexión11868" type="4" refreshedVersion="3" background="1" saveData="1">
    <webPr sourceData="1" parsePre="1" consecutive="1" xl2000="1" url="http://10.238.194.148:8080/ssp_estadistica/cuaderno/cuaderno_estadistico/p8_comportamiento_grafica_1.php?mes='Mayo'&amp;anio='2012'&amp;origen='excel'"/>
  </connection>
  <connection id="2080" xr16:uid="{00000000-0015-0000-FFFF-FFFF1F080000}" name="Conexión11869" type="4" refreshedVersion="3" background="1" saveData="1">
    <webPr sourceData="1" parsePre="1" consecutive="1" xl2000="1" url="http://10.238.194.148:8080/ssp_estadistica/cuaderno/cuaderno_estadistico/p8_comportamiento_grafica_2.php?mes='Mayo'&amp;anio='2012'&amp;origen='excel'"/>
  </connection>
  <connection id="2081" xr16:uid="{00000000-0015-0000-FFFF-FFFF20080000}" name="Conexión1187" type="4" refreshedVersion="4" background="1" saveData="1">
    <webPr sourceData="1" parsePre="1" consecutive="1" xl2000="1" url="http://localhost:8080/ssp_estadistica/cuaderno/cuaderno_estadistico/p8_comportamiento_grafica_2.php?mes='Enero'&amp;anio='2011'&amp;origen='excel'"/>
  </connection>
  <connection id="2082" xr16:uid="{00000000-0015-0000-FFFF-FFFF21080000}" name="Conexión11870" type="4" refreshedVersion="3" background="1" saveData="1">
    <webPr sourceData="1" parsePre="1" consecutive="1" xl2000="1" url="http://10.238.194.148:8080/ssp_estadistica/notas/notas_secciones_cuaderno.php?mes='Mayo'&amp;anio='2012'&amp;idSeccion='18' "/>
  </connection>
  <connection id="2083" xr16:uid="{00000000-0015-0000-FFFF-FFFF22080000}" name="Conexión11871" type="4" refreshedVersion="4" background="1" saveData="1">
    <webPr sourceData="1" parsePre="1" consecutive="1" xl2000="1" url="http://10.238.194.148:8080/ssp_estadistica/cuaderno/cuaderno_estadistico/parametros_cuaderno_estadistico.php"/>
  </connection>
  <connection id="2084" xr16:uid="{00000000-0015-0000-FFFF-FFFF23080000}" name="Conexión11872" type="4" refreshedVersion="4" background="1" saveData="1">
    <webPr sourceData="1" parsePre="1" consecutive="1" xl2000="1" url="http://10.238.194.148:8080/ssp_estadistica/cuaderno/cuaderno_estadistico/p3_resumen_poblacion_excel.php?mes='Marzo'&amp;anio='2012'&amp;origen='excel'"/>
  </connection>
  <connection id="2085" xr16:uid="{00000000-0015-0000-FFFF-FFFF24080000}" name="Conexión11873" type="4" refreshedVersion="4" background="1" saveData="1">
    <webPr sourceData="1" parsePre="1" consecutive="1" xl2000="1" url="http://10.238.194.148:8080/ssp_estadistica/cuaderno/cuaderno_estadistico/p4_poblacion_penitenciaria_excel.php?mes='Marzo'&amp;anio='2012'&amp;origen='excel'"/>
  </connection>
  <connection id="2086" xr16:uid="{00000000-0015-0000-FFFF-FFFF25080000}" name="Conexión11874" type="4" refreshedVersion="4" background="1" saveData="1">
    <webPr sourceData="1" parsePre="1" consecutive="1" xl2000="1" url="http://10.238.194.148:8080/ssp_estadistica/notas/notas_secciones_cuaderno.php?mes='Marzo'&amp;anio='2012'&amp;idSeccion='2' "/>
  </connection>
  <connection id="2087" xr16:uid="{00000000-0015-0000-FFFF-FFFF26080000}" name="Conexión11875" type="4" refreshedVersion="4" background="1" saveData="1">
    <webPr sourceData="1" parsePre="1" consecutive="1" xl2000="1" url="http://10.238.194.148:8080/ssp_estadistica/cuaderno/cuaderno_estadistico/p5_pob_pen_x_Fue_excel.php?mes='Marzo'&amp;anio='2012'&amp;origen='excel'"/>
  </connection>
  <connection id="2088" xr16:uid="{00000000-0015-0000-FFFF-FFFF27080000}" name="Conexión11876" type="4" refreshedVersion="4" background="1" saveData="1">
    <webPr sourceData="1" parsePre="1" consecutive="1" xl2000="1" url="http://10.238.194.148:8080/ssp_estadistica/notas/notas_secciones_cuaderno.php?mes='Marzo'&amp;anio='2012'&amp;idSeccion='3' "/>
  </connection>
  <connection id="2089" xr16:uid="{00000000-0015-0000-FFFF-FFFF28080000}" name="Conexión11877" type="4" refreshedVersion="3" background="1" saveData="1">
    <webPr sourceData="1" parsePre="1" consecutive="1" xl2000="1" url="http://10.238.194.148:8080/ssp_estadistica/cuaderno/cuaderno_estadistico/parametros_cuaderno_estadistico.php"/>
  </connection>
  <connection id="2090" xr16:uid="{00000000-0015-0000-FFFF-FFFF29080000}" name="Conexión11878" type="4" refreshedVersion="3" background="1" saveData="1">
    <webPr sourceData="1" parsePre="1" consecutive="1" xl2000="1" url="http://10.238.194.148:8080/ssp_estadistica/cuaderno/cuaderno_estadistico/p14_cap_sob_pob_x_sit_jur_excel.php?mes='Mayo'&amp;anio='2012'&amp;origen='excel'"/>
  </connection>
  <connection id="2091" xr16:uid="{00000000-0015-0000-FFFF-FFFF2A080000}" name="Conexión11879" type="4" refreshedVersion="3" background="1" saveData="1">
    <webPr sourceData="1" parsePre="1" consecutive="1" xl2000="1" url="http://10.238.194.148:8080/ssp_estadistica/notas/notas_secciones_cuaderno.php?mes='Mayo'&amp;anio='2012'&amp;idSeccion='9' "/>
  </connection>
  <connection id="2092" xr16:uid="{00000000-0015-0000-FFFF-FFFF2B080000}" name="Conexión1188" type="4" refreshedVersion="4" background="1" saveData="1">
    <webPr sourceData="1" parsePre="1" consecutive="1" xl2000="1" url="http://localhost:8080/ssp_estadistica/cuaderno/cuaderno_estadistico/p9_comportamiento_grafica_1.php?mes='Enero'&amp;anio='2011'&amp;origen='excel'"/>
  </connection>
  <connection id="2093" xr16:uid="{00000000-0015-0000-FFFF-FFFF2C080000}" name="Conexión11880" type="4" refreshedVersion="3" background="1" saveData="1">
    <webPr sourceData="1" parsePre="1" consecutive="1" xl2000="1" url="http://10.238.194.148:8080/ssp_estadistica/cuaderno/cuaderno_estadistico/parametros_cuaderno_estadistico.php"/>
  </connection>
  <connection id="2094" xr16:uid="{00000000-0015-0000-FFFF-FFFF2D080000}" name="Conexión11881" type="4" refreshedVersion="3" background="1" saveData="1">
    <webPr sourceData="1" parsePre="1" consecutive="1" xl2000="1" url="http://10.238.194.148:8080/ssp_estadistica/cuaderno/cuaderno_estadistico/p14_cap_sob_pob_x_sit_jur_excel.php?mes='Mayo'&amp;anio='2012'&amp;origen='excel'"/>
  </connection>
  <connection id="2095" xr16:uid="{00000000-0015-0000-FFFF-FFFF2E080000}" name="Conexión11882" type="4" refreshedVersion="3" background="1" saveData="1">
    <webPr sourceData="1" parsePre="1" consecutive="1" xl2000="1" url="http://10.238.194.148:8080/ssp_estadistica/notas/notas_secciones_cuaderno.php?mes='Mayo'&amp;anio='2012'&amp;idSeccion='9' "/>
  </connection>
  <connection id="2096" xr16:uid="{00000000-0015-0000-FFFF-FFFF2F080000}" name="Conexión11883" type="4" refreshedVersion="3" background="1" saveData="1">
    <webPr sourceData="1" parsePre="1" consecutive="1" xl2000="1" url="http://10.238.194.148:8080/ssp_estadistica/cuaderno/cuaderno_estadistico/parametros_cuaderno_estadistico.php"/>
  </connection>
  <connection id="2097" xr16:uid="{00000000-0015-0000-FFFF-FFFF30080000}" name="Conexión11884" type="4" refreshedVersion="3" background="1" saveData="1">
    <webPr sourceData="1" parsePre="1" consecutive="1" xl2000="1" url="http://10.238.194.148:8080/ssp_estadistica/cuaderno/cuaderno_estadistico/p3_resumen_poblacion_excel.php?mes='Mayo'&amp;anio='2012'&amp;origen='excel'"/>
  </connection>
  <connection id="2098" xr16:uid="{00000000-0015-0000-FFFF-FFFF31080000}" name="Conexión11885" type="4" refreshedVersion="3" background="1" saveData="1">
    <webPr sourceData="1" parsePre="1" consecutive="1" xl2000="1" url="http://10.238.194.148:8080/ssp_estadistica/cuaderno/cuaderno_estadistico/p4_poblacion_penitenciaria_excel.php?mes='Mayo'&amp;anio='2012'&amp;origen='excel'"/>
  </connection>
  <connection id="2099" xr16:uid="{00000000-0015-0000-FFFF-FFFF32080000}" name="Conexión11886" type="4" refreshedVersion="3" background="1" saveData="1">
    <webPr sourceData="1" parsePre="1" consecutive="1" xl2000="1" url="http://10.238.194.148:8080/ssp_estadistica/notas/notas_secciones_cuaderno.php?mes='Mayo'&amp;anio='2012'&amp;idSeccion='2' "/>
  </connection>
  <connection id="2100" xr16:uid="{00000000-0015-0000-FFFF-FFFF33080000}" name="Conexión11887" type="4" refreshedVersion="3" background="1" saveData="1">
    <webPr sourceData="1" parsePre="1" consecutive="1" xl2000="1" url="http://10.238.194.148:8080/ssp_estadistica/cuaderno/cuaderno_estadistico/p5_pob_pen_x_Fue_excel.php?mes='Mayo'&amp;anio='2012'&amp;origen='excel'"/>
  </connection>
  <connection id="2101" xr16:uid="{00000000-0015-0000-FFFF-FFFF34080000}" name="Conexión11888" type="4" refreshedVersion="3" background="1" saveData="1">
    <webPr sourceData="1" parsePre="1" consecutive="1" xl2000="1" url="http://10.238.194.148:8080/ssp_estadistica/notas/notas_secciones_cuaderno.php?mes='Mayo'&amp;anio='2012'&amp;idSeccion='3' "/>
  </connection>
  <connection id="2102" xr16:uid="{00000000-0015-0000-FFFF-FFFF35080000}" name="Conexión11889" type="4" refreshedVersion="3" background="1" saveData="1">
    <webPr sourceData="1" parsePre="1" consecutive="1" xl2000="1" url="http://10.238.194.148:8080/ssp_estadistica/cuaderno/cuaderno_estadistico/p6_pob_pen_excel.php?mes='Mayo'&amp;anio='2012'&amp;origen='excel'"/>
  </connection>
  <connection id="2103" xr16:uid="{00000000-0015-0000-FFFF-FFFF36080000}" name="Conexión1189" type="4" refreshedVersion="4" background="1" saveData="1">
    <webPr sourceData="1" parsePre="1" consecutive="1" xl2000="1" url="http://localhost:8080/ssp_estadistica/cuaderno/cuaderno_estadistico/p10_gra_dis_cen_pen_excel.php?mes='Enero'&amp;anio='2011'&amp;origen='excel'"/>
  </connection>
  <connection id="2104" xr16:uid="{00000000-0015-0000-FFFF-FFFF37080000}" name="Conexión11890" type="4" refreshedVersion="3" background="1" saveData="1">
    <webPr sourceData="1" parsePre="1" consecutive="1" xl2000="1" url="http://10.238.194.148:8080/ssp_estadistica/notas/notas_secciones_cuaderno.php?mes='Mayo'&amp;anio='2012'&amp;idSeccion='17' "/>
  </connection>
  <connection id="2105" xr16:uid="{00000000-0015-0000-FFFF-FFFF38080000}" name="Conexión11891" type="4" refreshedVersion="3" background="1" saveData="1">
    <webPr sourceData="1" parsePre="1" consecutive="1" xl2000="1" url="http://10.238.194.148:8080/ssp_estadistica/cuaderno/cuaderno_estadistico/parametros_cuaderno_estadistico.php"/>
  </connection>
  <connection id="2106" xr16:uid="{00000000-0015-0000-FFFF-FFFF39080000}" name="Conexión11892" type="4" refreshedVersion="3" background="1" saveData="1">
    <webPr sourceData="1" parsePre="1" consecutive="1" xl2000="1" url="http://10.238.194.148:8080/ssp_estadistica/cuaderno/cuaderno_estadistico/p3_resumen_poblacion_excel.php?mes='Mayo'&amp;anio='2012'&amp;origen='excel'"/>
  </connection>
  <connection id="2107" xr16:uid="{00000000-0015-0000-FFFF-FFFF3A080000}" name="Conexión11893" type="4" refreshedVersion="3" background="1" saveData="1">
    <webPr sourceData="1" parsePre="1" consecutive="1" xl2000="1" url="http://10.238.194.148:8080/ssp_estadistica/cuaderno/cuaderno_estadistico/p4_poblacion_penitenciaria_excel.php?mes='Mayo'&amp;anio='2012'&amp;origen='excel'"/>
  </connection>
  <connection id="2108" xr16:uid="{00000000-0015-0000-FFFF-FFFF3B080000}" name="Conexión11894" type="4" refreshedVersion="3" background="1" saveData="1">
    <webPr sourceData="1" parsePre="1" consecutive="1" xl2000="1" url="http://10.238.194.148:8080/ssp_estadistica/notas/notas_secciones_cuaderno.php?mes='Mayo'&amp;anio='2012'&amp;idSeccion='2' "/>
  </connection>
  <connection id="2109" xr16:uid="{00000000-0015-0000-FFFF-FFFF3C080000}" name="Conexión11895" type="4" refreshedVersion="3" background="1" saveData="1">
    <webPr sourceData="1" parsePre="1" consecutive="1" xl2000="1" url="http://10.238.194.148:8080/ssp_estadistica/cuaderno/cuaderno_estadistico/p5_pob_pen_x_Fue_excel.php?mes='Mayo'&amp;anio='2012'&amp;origen='excel'"/>
  </connection>
  <connection id="2110" xr16:uid="{00000000-0015-0000-FFFF-FFFF3D080000}" name="Conexión11896" type="4" refreshedVersion="3" background="1" saveData="1">
    <webPr sourceData="1" parsePre="1" consecutive="1" xl2000="1" url="http://10.238.194.148:8080/ssp_estadistica/notas/notas_secciones_cuaderno.php?mes='Mayo'&amp;anio='2012'&amp;idSeccion='3' "/>
  </connection>
  <connection id="2111" xr16:uid="{00000000-0015-0000-FFFF-FFFF3E080000}" name="Conexión11897" type="4" refreshedVersion="3" background="1" saveData="1">
    <webPr sourceData="1" parsePre="1" consecutive="1" xl2000="1" url="http://10.238.194.148:8080/ssp_estadistica/cuaderno/cuaderno_estadistico/p6_pob_pen_excel.php?mes='Mayo'&amp;anio='2012'&amp;origen='excel'"/>
  </connection>
  <connection id="2112" xr16:uid="{00000000-0015-0000-FFFF-FFFF3F080000}" name="Conexión11898" type="4" refreshedVersion="3" background="1" saveData="1">
    <webPr sourceData="1" parsePre="1" consecutive="1" xl2000="1" url="http://10.238.194.148:8080/ssp_estadistica/notas/notas_secciones_cuaderno.php?mes='Mayo'&amp;anio='2012'&amp;idSeccion='17' "/>
  </connection>
  <connection id="2113" xr16:uid="{00000000-0015-0000-FFFF-FFFF40080000}" name="Conexión11899" type="4" refreshedVersion="3" background="1" saveData="1">
    <webPr sourceData="1" parsePre="1" consecutive="1" xl2000="1" url="http://10.238.194.148:8080/ssp_estadistica/cuaderno/cuaderno_estadistico/p7_comp_pob_xfuero_situacion_variacion.php?mes='Mayo'&amp;anio='2012'&amp;origen='excel'"/>
  </connection>
  <connection id="2114" xr16:uid="{00000000-0015-0000-FFFF-FFFF41080000}" name="Conexión119" type="4" refreshedVersion="3" background="1" saveData="1">
    <webPr sourceData="1" parsePre="1" consecutive="1" xl2000="1" url="http://localhost:8080/ssp_estadistica/cuaderno/capacidad_excel_dos.php?mes=Marzo&amp;anio=2011&amp;IdSubseccion=9&amp;origen=excel"/>
  </connection>
  <connection id="2115" xr16:uid="{00000000-0015-0000-FFFF-FFFF42080000}" name="Conexión1190" type="4" refreshedVersion="4" background="1" saveData="1">
    <webPr sourceData="1" parsePre="1" consecutive="1" xl2000="1" url="http://localhost:8080/ssp_estadistica/cuaderno/cuaderno_estadistico/p11_num_cen_cap_pob_sob_excel.php?mes='Enero'&amp;anio='2011'&amp;origen='excel'"/>
  </connection>
  <connection id="2116" xr16:uid="{00000000-0015-0000-FFFF-FFFF43080000}" name="Conexión11900" type="4" refreshedVersion="3" background="1" saveData="1">
    <webPr sourceData="1" parsePre="1" consecutive="1" xl2000="1" url="http://10.238.194.148:8080/ssp_estadistica/notas/notas_secciones_cuaderno.php?mes='Mayo'&amp;anio='2012'&amp;idSeccion='4' "/>
  </connection>
  <connection id="2117" xr16:uid="{00000000-0015-0000-FFFF-FFFF44080000}" name="Conexión11901" type="4" refreshedVersion="3" background="1" saveData="1">
    <webPr sourceData="1" parsePre="1" consecutive="1" xl2000="1" url="http://10.238.194.148:8080/ssp_estadistica/cuaderno/cuaderno_estadistico/p8_comportamiento_grafica_1.php?mes='Mayo'&amp;anio='2012'&amp;origen='excel'"/>
  </connection>
  <connection id="2118" xr16:uid="{00000000-0015-0000-FFFF-FFFF45080000}" name="Conexión11902" type="4" refreshedVersion="3" background="1" saveData="1">
    <webPr sourceData="1" parsePre="1" consecutive="1" xl2000="1" url="http://10.238.194.148:8080/ssp_estadistica/cuaderno/cuaderno_estadistico/p8_comportamiento_grafica_2.php?mes='Mayo'&amp;anio='2012'&amp;origen='excel'"/>
  </connection>
  <connection id="2119" xr16:uid="{00000000-0015-0000-FFFF-FFFF46080000}" name="Conexión11903" type="4" refreshedVersion="3" background="1" saveData="1">
    <webPr sourceData="1" parsePre="1" consecutive="1" xl2000="1" url="http://10.238.194.148:8080/ssp_estadistica/notas/notas_secciones_cuaderno.php?mes='Mayo'&amp;anio='2012'&amp;idSeccion='18' "/>
  </connection>
  <connection id="2120" xr16:uid="{00000000-0015-0000-FFFF-FFFF47080000}" name="Conexión11904" type="4" refreshedVersion="3" background="1" saveData="1">
    <webPr sourceData="1" parsePre="1" consecutive="1" xl2000="1" url="http://10.238.194.148:8080/ssp_estadistica/cuaderno/cuaderno_estadistico/parametros_cuaderno_estadistico.php"/>
  </connection>
  <connection id="2121" xr16:uid="{00000000-0015-0000-FFFF-FFFF48080000}" name="Conexión11905" type="4" refreshedVersion="3" background="1" saveData="1">
    <webPr sourceData="1" parsePre="1" consecutive="1" xl2000="1" url="http://10.238.194.148:8080/ssp_estadistica/cuaderno/cuaderno_estadistico/p3_resumen_poblacion_excel.php?mes='Mayo'&amp;anio='2012'&amp;origen='excel'"/>
  </connection>
  <connection id="2122" xr16:uid="{00000000-0015-0000-FFFF-FFFF49080000}" name="Conexión11906" type="4" refreshedVersion="3" background="1" saveData="1">
    <webPr sourceData="1" parsePre="1" consecutive="1" xl2000="1" url="http://10.238.194.148:8080/ssp_estadistica/cuaderno/cuaderno_estadistico/p4_poblacion_penitenciaria_excel.php?mes='Mayo'&amp;anio='2012'&amp;origen='excel'"/>
  </connection>
  <connection id="2123" xr16:uid="{00000000-0015-0000-FFFF-FFFF4A080000}" name="Conexión11907" type="4" refreshedVersion="3" background="1" saveData="1">
    <webPr sourceData="1" parsePre="1" consecutive="1" xl2000="1" url="http://10.238.194.148:8080/ssp_estadistica/notas/notas_secciones_cuaderno.php?mes='Mayo'&amp;anio='2012'&amp;idSeccion='2' "/>
  </connection>
  <connection id="2124" xr16:uid="{00000000-0015-0000-FFFF-FFFF4B080000}" name="Conexión11908" type="4" refreshedVersion="3" background="1" saveData="1">
    <webPr sourceData="1" parsePre="1" consecutive="1" xl2000="1" url="http://10.238.194.148:8080/ssp_estadistica/cuaderno/cuaderno_estadistico/p5_pob_pen_x_Fue_excel.php?mes='Mayo'&amp;anio='2012'&amp;origen='excel'"/>
  </connection>
  <connection id="2125" xr16:uid="{00000000-0015-0000-FFFF-FFFF4C080000}" name="Conexión11909" type="4" refreshedVersion="3" background="1" saveData="1">
    <webPr sourceData="1" parsePre="1" consecutive="1" xl2000="1" url="http://10.238.194.148:8080/ssp_estadistica/notas/notas_secciones_cuaderno.php?mes='Mayo'&amp;anio='2012'&amp;idSeccion='3' "/>
  </connection>
  <connection id="2126" xr16:uid="{00000000-0015-0000-FFFF-FFFF4D080000}" name="Conexión1191" type="4" refreshedVersion="4" background="1" saveData="1">
    <webPr sourceData="1" parsePre="1" consecutive="1" xl2000="1" url="http://localhost:8080/ssp_estadistica/cuaderno/cuaderno_estadistico/p12_sob_pen_excel.php?mes='Enero'&amp;anio='2011'&amp;origen='excel'"/>
  </connection>
  <connection id="2127" xr16:uid="{00000000-0015-0000-FFFF-FFFF4E080000}" name="Conexión11910" type="4" refreshedVersion="3" background="1" saveData="1">
    <webPr sourceData="1" parsePre="1" consecutive="1" xl2000="1" url="http://10.238.194.148:8080/ssp_estadistica/cuaderno/cuaderno_estadistico/p6_pob_pen_excel.php?mes='Mayo'&amp;anio='2012'&amp;origen='excel'"/>
  </connection>
  <connection id="2128" xr16:uid="{00000000-0015-0000-FFFF-FFFF4F080000}" name="Conexión11911" type="4" refreshedVersion="3" background="1" saveData="1">
    <webPr sourceData="1" parsePre="1" consecutive="1" xl2000="1" url="http://10.238.194.148:8080/ssp_estadistica/notas/notas_secciones_cuaderno.php?mes='Mayo'&amp;anio='2012'&amp;idSeccion='17' "/>
  </connection>
  <connection id="2129" xr16:uid="{00000000-0015-0000-FFFF-FFFF50080000}" name="Conexión11912" type="4" refreshedVersion="3" background="1" saveData="1">
    <webPr sourceData="1" parsePre="1" consecutive="1" xl2000="1" url="http://10.238.194.148:8080/ssp_estadistica/cuaderno/cuaderno_estadistico/p7_comp_pob_xfuero_situacion_variacion.php?mes='Mayo'&amp;anio='2012'&amp;origen='excel'"/>
  </connection>
  <connection id="2130" xr16:uid="{00000000-0015-0000-FFFF-FFFF51080000}" name="Conexión11913" type="4" refreshedVersion="3" background="1" saveData="1">
    <webPr sourceData="1" parsePre="1" consecutive="1" xl2000="1" url="http://10.238.194.148:8080/ssp_estadistica/notas/notas_secciones_cuaderno.php?mes='Mayo'&amp;anio='2012'&amp;idSeccion='4' "/>
  </connection>
  <connection id="2131" xr16:uid="{00000000-0015-0000-FFFF-FFFF52080000}" name="Conexión11914" type="4" refreshedVersion="3" background="1" saveData="1">
    <webPr sourceData="1" parsePre="1" consecutive="1" xl2000="1" url="http://10.238.194.148:8080/ssp_estadistica/cuaderno/cuaderno_estadistico/p8_comportamiento_grafica_1.php?mes='Mayo'&amp;anio='2012'&amp;origen='excel'"/>
  </connection>
  <connection id="2132" xr16:uid="{00000000-0015-0000-FFFF-FFFF53080000}" name="Conexión11915" type="4" refreshedVersion="3" background="1" saveData="1">
    <webPr sourceData="1" parsePre="1" consecutive="1" xl2000="1" url="http://10.238.194.148:8080/ssp_estadistica/cuaderno/cuaderno_estadistico/p8_comportamiento_grafica_2.php?mes='Mayo'&amp;anio='2012'&amp;origen='excel'"/>
  </connection>
  <connection id="2133" xr16:uid="{00000000-0015-0000-FFFF-FFFF54080000}" name="Conexión11916" type="4" refreshedVersion="3" background="1" saveData="1">
    <webPr sourceData="1" parsePre="1" consecutive="1" xl2000="1" url="http://10.238.194.148:8080/ssp_estadistica/notas/notas_secciones_cuaderno.php?mes='Mayo'&amp;anio='2012'&amp;idSeccion='18' "/>
  </connection>
  <connection id="2134" xr16:uid="{00000000-0015-0000-FFFF-FFFF55080000}" name="Conexión11917" type="4" refreshedVersion="3" background="1" saveData="1">
    <webPr sourceData="1" parsePre="1" consecutive="1" xl2000="1" url="http://10.238.194.148:8080/ssp_estadistica/cuaderno/cuaderno_estadistico/parametros_cuaderno_estadistico.php"/>
  </connection>
  <connection id="2135" xr16:uid="{00000000-0015-0000-FFFF-FFFF56080000}" name="Conexión11918" type="4" refreshedVersion="3" background="1" saveData="1">
    <webPr sourceData="1" parsePre="1" consecutive="1" xl2000="1" url="http://10.238.194.148:8080/ssp_estadistica/cuaderno/cuaderno_estadistico/p3_resumen_poblacion_excel.php?mes='Mayo'&amp;anio='2012'&amp;origen='excel'"/>
  </connection>
  <connection id="2136" xr16:uid="{00000000-0015-0000-FFFF-FFFF57080000}" name="Conexión11919" type="4" refreshedVersion="3" background="1" saveData="1">
    <webPr sourceData="1" parsePre="1" consecutive="1" xl2000="1" url="http://10.238.194.148:8080/ssp_estadistica/cuaderno/cuaderno_estadistico/p4_poblacion_penitenciaria_excel.php?mes='Mayo'&amp;anio='2012'&amp;origen='excel'"/>
  </connection>
  <connection id="2137" xr16:uid="{00000000-0015-0000-FFFF-FFFF58080000}" name="Conexión1192" type="4" refreshedVersion="4" background="1" saveData="1">
    <webPr sourceData="1" parsePre="1" consecutive="1" xl2000="1" url="http://localhost:8080/ssp_estadistica/cuaderno/cuaderno_estadistico/p13_tipo_centros.php?mes='Enero'&amp;anio='2011'&amp;origen='excel'"/>
  </connection>
  <connection id="2138" xr16:uid="{00000000-0015-0000-FFFF-FFFF59080000}" name="Conexión11920" type="4" refreshedVersion="3" background="1" saveData="1">
    <webPr sourceData="1" parsePre="1" consecutive="1" xl2000="1" url="http://10.238.194.148:8080/ssp_estadistica/notas/notas_secciones_cuaderno.php?mes='Mayo'&amp;anio='2012'&amp;idSeccion='2' "/>
  </connection>
  <connection id="2139" xr16:uid="{00000000-0015-0000-FFFF-FFFF5A080000}" name="Conexión11921" type="4" refreshedVersion="3" background="1" saveData="1">
    <webPr sourceData="1" parsePre="1" consecutive="1" xl2000="1" url="http://10.238.194.148:8080/ssp_estadistica/cuaderno/cuaderno_estadistico/p5_pob_pen_x_Fue_excel.php?mes='Mayo'&amp;anio='2012'&amp;origen='excel'"/>
  </connection>
  <connection id="2140" xr16:uid="{00000000-0015-0000-FFFF-FFFF5B080000}" name="Conexión11922" type="4" refreshedVersion="3" background="1" saveData="1">
    <webPr sourceData="1" parsePre="1" consecutive="1" xl2000="1" url="http://10.238.194.148:8080/ssp_estadistica/notas/notas_secciones_cuaderno.php?mes='Mayo'&amp;anio='2012'&amp;idSeccion='3' "/>
  </connection>
  <connection id="2141" xr16:uid="{00000000-0015-0000-FFFF-FFFF5C080000}" name="Conexión11923" type="4" refreshedVersion="3" background="1" saveData="1">
    <webPr sourceData="1" parsePre="1" consecutive="1" xl2000="1" url="http://10.238.194.148:8080/ssp_estadistica/cuaderno/cuaderno_estadistico/p6_pob_pen_excel.php?mes='Mayo'&amp;anio='2012'&amp;origen='excel'"/>
  </connection>
  <connection id="2142" xr16:uid="{00000000-0015-0000-FFFF-FFFF5D080000}" name="Conexión11924" type="4" refreshedVersion="3" background="1" saveData="1">
    <webPr sourceData="1" parsePre="1" consecutive="1" xl2000="1" url="http://10.238.194.148:8080/ssp_estadistica/notas/notas_secciones_cuaderno.php?mes='Mayo'&amp;anio='2012'&amp;idSeccion='17' "/>
  </connection>
  <connection id="2143" xr16:uid="{00000000-0015-0000-FFFF-FFFF5E080000}" name="Conexión11925" type="4" refreshedVersion="3" background="1" saveData="1">
    <webPr sourceData="1" parsePre="1" consecutive="1" xl2000="1" url="http://10.238.194.148:8080/ssp_estadistica/cuaderno/cuaderno_estadistico/p7_comp_pob_xfuero_situacion_variacion.php?mes='Mayo'&amp;anio='2012'&amp;origen='excel'"/>
  </connection>
  <connection id="2144" xr16:uid="{00000000-0015-0000-FFFF-FFFF5F080000}" name="Conexión11926" type="4" refreshedVersion="3" background="1" saveData="1">
    <webPr sourceData="1" parsePre="1" consecutive="1" xl2000="1" url="http://10.238.194.148:8080/ssp_estadistica/notas/notas_secciones_cuaderno.php?mes='Mayo'&amp;anio='2012'&amp;idSeccion='4' "/>
  </connection>
  <connection id="2145" xr16:uid="{00000000-0015-0000-FFFF-FFFF60080000}" name="Conexión11927" type="4" refreshedVersion="3" background="1" saveData="1">
    <webPr sourceData="1" parsePre="1" consecutive="1" xl2000="1" url="http://10.238.194.148:8080/ssp_estadistica/cuaderno/cuaderno_estadistico/p8_comportamiento_grafica_1.php?mes='Mayo'&amp;anio='2012'&amp;origen='excel'"/>
  </connection>
  <connection id="2146" xr16:uid="{00000000-0015-0000-FFFF-FFFF61080000}" name="Conexión11928" type="4" refreshedVersion="3" background="1" saveData="1">
    <webPr sourceData="1" parsePre="1" consecutive="1" xl2000="1" url="http://10.238.194.148:8080/ssp_estadistica/cuaderno/cuaderno_estadistico/p8_comportamiento_grafica_2.php?mes='Mayo'&amp;anio='2012'&amp;origen='excel'"/>
  </connection>
  <connection id="2147" xr16:uid="{00000000-0015-0000-FFFF-FFFF62080000}" name="Conexión11929" type="4" refreshedVersion="3" background="1" saveData="1">
    <webPr sourceData="1" parsePre="1" consecutive="1" xl2000="1" url="http://10.238.194.148:8080/ssp_estadistica/notas/notas_secciones_cuaderno.php?mes='Mayo'&amp;anio='2012'&amp;idSeccion='18' "/>
  </connection>
  <connection id="2148" xr16:uid="{00000000-0015-0000-FFFF-FFFF63080000}" name="Conexión1193" type="4" refreshedVersion="4" background="1" saveData="1">
    <webPr sourceData="1" parsePre="1" consecutive="1" xl2000="1" url="http://localhost:8080/ssp_estadistica/cuaderno/cuaderno_estadistico/p14_cap_sob_pob_x_sit_jur_excel.php?mes='Enero'&amp;anio='2011'&amp;origen='excel'"/>
  </connection>
  <connection id="2149" xr16:uid="{00000000-0015-0000-FFFF-FFFF64080000}" name="Conexión11930" type="4" refreshedVersion="3" background="1" saveData="1">
    <webPr sourceData="1" parsePre="1" consecutive="1" xl2000="1" url="http://10.238.194.148:8080/ssp_estadistica/cuaderno/cuaderno_estadistico/p9_comportamiento_grafica_1.php?mes='Mayo'&amp;anio='2012'&amp;origen='excel'"/>
  </connection>
  <connection id="2150" xr16:uid="{00000000-0015-0000-FFFF-FFFF65080000}" name="Conexión11931" type="4" refreshedVersion="3" background="1" saveData="1">
    <webPr sourceData="1" parsePre="1" consecutive="1" xl2000="1" url="http://10.238.194.148:8080/ssp_estadistica/notas/notas_secciones_cuaderno.php?mes='Mayo'&amp;anio='2012'&amp;idSeccion='5' "/>
  </connection>
  <connection id="2151" xr16:uid="{00000000-0015-0000-FFFF-FFFF66080000}" name="Conexión11932" type="4" refreshedVersion="3" background="1" saveData="1">
    <webPr sourceData="1" parsePre="1" consecutive="1" xl2000="1" url="http://10.238.194.148:8080/ssp_estadistica/cuaderno/cuaderno_estadistico/p10_gra_dis_cen_pen_excel.php?mes='Mayo'&amp;anio='2012'&amp;origen='excel'"/>
  </connection>
  <connection id="2152" xr16:uid="{00000000-0015-0000-FFFF-FFFF67080000}" name="Conexión11933" type="4" refreshedVersion="3" background="1" saveData="1">
    <webPr sourceData="1" parsePre="1" consecutive="1" xl2000="1" url="http://10.238.194.148:8080/ssp_estadistica/notas/notas_secciones_cuaderno.php?mes='Mayo'&amp;anio='2012'&amp;idSeccion='6' "/>
  </connection>
  <connection id="2153" xr16:uid="{00000000-0015-0000-FFFF-FFFF68080000}" name="Conexión11934" type="4" refreshedVersion="3" background="1">
    <webPr sourceData="1" parsePre="1" consecutive="1" xl2000="1" url="http://10.238.194.148:8080/ssp_estadistica/cuaderno/cuaderno_estadistico/parametros_cuaderno_estadistico.php"/>
  </connection>
  <connection id="2154" xr16:uid="{00000000-0015-0000-FFFF-FFFF69080000}" name="Conexión11935" type="4" refreshedVersion="3" background="1">
    <webPr sourceData="1" parsePre="1" consecutive="1" xl2000="1" url="http://10.238.194.148:8080/ssp_estadistica/cuaderno/cuaderno_estadistico/p29_poblacion_centrosfederales_grafica.php?mes='Mayo'&amp;anio='2012'&amp;origen='excel'"/>
  </connection>
  <connection id="2155" xr16:uid="{00000000-0015-0000-FFFF-FFFF6A080000}" name="Conexión11936" type="4" refreshedVersion="3" background="1">
    <webPr sourceData="1" parsePre="1" consecutive="1" xl2000="1" url="http://10.238.194.148:8080/ssp_estadistica/notas/notas_secciones_cuaderno.php?mes='Mayo'&amp;anio='2012'&amp;idSeccion='20' "/>
  </connection>
  <connection id="2156" xr16:uid="{00000000-0015-0000-FFFF-FFFF6B080000}" name="Conexión11937" type="4" refreshedVersion="3" background="1">
    <webPr sourceData="1" parsePre="1" consecutive="1" xl2000="1" url="http://10.238.194.148:8080/ssp_estadistica/cuaderno/cuaderno_estadistico/parametros_cuaderno_estadistico.php"/>
  </connection>
  <connection id="2157" xr16:uid="{00000000-0015-0000-FFFF-FFFF6C080000}" name="Conexión11938" type="4" refreshedVersion="3" background="1">
    <webPr sourceData="1" parsePre="1" consecutive="1" xl2000="1" url="http://10.238.194.148:8080/ssp_estadistica/cuaderno/cuaderno_estadistico/p29_poblacion_centrosfederales_grafica.php?mes='Mayo'&amp;anio='2012'&amp;origen='excel'"/>
  </connection>
  <connection id="2158" xr16:uid="{00000000-0015-0000-FFFF-FFFF6D080000}" name="Conexión11939" type="4" refreshedVersion="3" background="1">
    <webPr sourceData="1" parsePre="1" consecutive="1" xl2000="1" url="http://10.238.194.148:8080/ssp_estadistica/notas/notas_secciones_cuaderno.php?mes='Mayo'&amp;anio='2012'&amp;idSeccion='20' "/>
  </connection>
  <connection id="2159" xr16:uid="{00000000-0015-0000-FFFF-FFFF6E080000}" name="Conexión1194" type="4" refreshedVersion="4" background="1" saveData="1">
    <webPr sourceData="1" parsePre="1" consecutive="1" xl2000="1" url="http://localhost:8080/ssp_estadistica/cuaderno/cuaderno_estadistico/p28_pob_pen_cen_fed_excel.php?mes='Enero'&amp;anio='2011'&amp;origen='excel'"/>
  </connection>
  <connection id="2160" xr16:uid="{00000000-0015-0000-FFFF-FFFF6F080000}" name="Conexión11940" type="4" refreshedVersion="3" background="1" saveData="1">
    <webPr sourceData="1" parsePre="1" consecutive="1" xl2000="1" url="http://10.238.194.148:8080/ssp_estadistica/cuaderno/cuaderno_estadistico/parametros_cuaderno_estadistico.php"/>
  </connection>
  <connection id="2161" xr16:uid="{00000000-0015-0000-FFFF-FFFF70080000}" name="Conexión11941" type="4" refreshedVersion="3" background="1" saveData="1">
    <webPr sourceData="1" parsePre="1" consecutive="1" xl2000="1" url="http://10.238.194.148:8080/ssp_estadistica/cuaderno/cuaderno_estadistico/p29_poblacion_centrosfederales_grafica.php?mes='Mayo'&amp;anio='2012'&amp;origen='excel'"/>
  </connection>
  <connection id="2162" xr16:uid="{00000000-0015-0000-FFFF-FFFF71080000}" name="Conexión11942" type="4" refreshedVersion="3" background="1" saveData="1">
    <webPr sourceData="1" parsePre="1" consecutive="1" xl2000="1" url="http://10.238.194.148:8080/ssp_estadistica/notas/notas_secciones_cuaderno.php?mes='Mayo'&amp;anio='2012'&amp;idSeccion='20' "/>
  </connection>
  <connection id="2163" xr16:uid="{00000000-0015-0000-FFFF-FFFF72080000}" name="Conexión11943" type="4" refreshedVersion="3" background="1">
    <webPr sourceData="1" parsePre="1" consecutive="1" xl2000="1" url="http://10.238.194.148:8080/ssp_estadistica/cuaderno/cuaderno_estadistico/parametros_cuaderno_estadistico.php"/>
  </connection>
  <connection id="2164" xr16:uid="{00000000-0015-0000-FFFF-FFFF73080000}" name="Conexión11944" type="4" refreshedVersion="3" background="1">
    <webPr sourceData="1" parsePre="1" consecutive="1" xl2000="1" url="http://10.238.194.148:8080/ssp_estadistica/cuaderno/cuaderno_estadistico/p29_poblacion_centrosfederales_grafica_nueva.php?mes='Mayo'&amp;anio='2012'&amp;origen='excel'"/>
  </connection>
  <connection id="2165" xr16:uid="{00000000-0015-0000-FFFF-FFFF74080000}" name="Conexión11945" type="4" refreshedVersion="3" background="1">
    <webPr sourceData="1" parsePre="1" consecutive="1" xl2000="1" url="http://10.238.194.148:8080/ssp_estadistica/notas/notas_secciones_cuaderno.php?mes='Mayo'&amp;anio='2012'&amp;idSeccion='20' "/>
  </connection>
  <connection id="2166" xr16:uid="{00000000-0015-0000-FFFF-FFFF75080000}" name="Conexión11946" type="4" refreshedVersion="3" background="1" saveData="1">
    <webPr sourceData="1" parsePre="1" consecutive="1" xl2000="1" url="http://10.238.194.148:8080/ssp_estadistica/cuaderno/cuaderno_estadistico/parametros_cuaderno_estadistico.php"/>
  </connection>
  <connection id="2167" xr16:uid="{00000000-0015-0000-FFFF-FFFF76080000}" name="Conexión11947" type="4" refreshedVersion="3" background="1" saveData="1">
    <webPr sourceData="1" parsePre="1" consecutive="1" xl2000="1" url="http://10.238.194.148:8080/ssp_estadistica/cuaderno/cuaderno_estadistico/p29_poblacion_centrosfederales_grafica_nueva.php?mes='Mayo'&amp;anio='2012'&amp;origen='excel'"/>
  </connection>
  <connection id="2168" xr16:uid="{00000000-0015-0000-FFFF-FFFF77080000}" name="Conexión11948" type="4" refreshedVersion="3" background="1" saveData="1">
    <webPr sourceData="1" parsePre="1" consecutive="1" xl2000="1" url="http://10.238.194.148:8080/ssp_estadistica/notas/notas_secciones_cuaderno.php?mes='Mayo'&amp;anio='2012'&amp;idSeccion='20' "/>
  </connection>
  <connection id="2169" xr16:uid="{00000000-0015-0000-FFFF-FFFF78080000}" name="Conexión11949" type="4" refreshedVersion="3" background="1" saveData="1">
    <webPr sourceData="1" parsePre="1" consecutive="1" xl2000="1" url="http://10.238.194.148:8080/ssp_estadistica/cuaderno/cuaderno_estadistico/parametros_cuaderno_estadistico.php"/>
  </connection>
  <connection id="2170" xr16:uid="{00000000-0015-0000-FFFF-FFFF79080000}" name="Conexión1195" type="4" refreshedVersion="4" background="1" saveData="1">
    <webPr sourceData="1" parsePre="1" consecutive="1" xl2000="1" url="http://localhost:8080/ssp_estadistica/cuaderno/cuaderno_estadistico/p29_poblacion_centrosfederales.php?mes='Enero'&amp;anio='2011'&amp;origen='excel'"/>
  </connection>
  <connection id="2171" xr16:uid="{00000000-0015-0000-FFFF-FFFF7A080000}" name="Conexión11950" type="4" refreshedVersion="3" background="1" saveData="1">
    <webPr sourceData="1" parsePre="1" consecutive="1" xl2000="1" url="http://10.238.194.148:8080/ssp_estadistica/cuaderno/cuaderno_estadistico/p29_poblacion_centrosfederales_grafica_nueva.php?mes='Mayo'&amp;anio='2012'&amp;origen='excel'"/>
  </connection>
  <connection id="2172" xr16:uid="{00000000-0015-0000-FFFF-FFFF7B080000}" name="Conexión11951" type="4" refreshedVersion="3" background="1" saveData="1">
    <webPr sourceData="1" parsePre="1" consecutive="1" xl2000="1" url="http://10.238.194.148:8080/ssp_estadistica/notas/notas_secciones_cuaderno.php?mes='Mayo'&amp;anio='2012'&amp;idSeccion='20' "/>
  </connection>
  <connection id="2173" xr16:uid="{00000000-0015-0000-FFFF-FFFF7C080000}" name="Conexión11952" type="4" refreshedVersion="3" background="1" saveData="1">
    <webPr sourceData="1" parsePre="1" consecutive="1" xl2000="1" url="http://10.238.194.148:8080/ssp_estadistica/cuaderno/cuaderno_estadistico/parametros_cuaderno_estadistico.php"/>
  </connection>
  <connection id="2174" xr16:uid="{00000000-0015-0000-FFFF-FFFF7D080000}" name="Conexión11953" type="4" refreshedVersion="3" background="1" saveData="1">
    <webPr sourceData="1" parsePre="1" consecutive="1" xl2000="1" url="http://10.238.194.148:8080/ssp_estadistica/cuaderno/cuaderno_estadistico/p29_poblacion_centrosfederales_grafica_nueva.php?mes='Mayo'&amp;anio='2012'&amp;origen='excel'"/>
  </connection>
  <connection id="2175" xr16:uid="{00000000-0015-0000-FFFF-FFFF7E080000}" name="Conexión11954" type="4" refreshedVersion="3" background="1" saveData="1">
    <webPr sourceData="1" parsePre="1" consecutive="1" xl2000="1" url="http://10.238.194.148:8080/ssp_estadistica/notas/notas_secciones_cuaderno.php?mes='Mayo'&amp;anio='2012'&amp;idSeccion='20' "/>
  </connection>
  <connection id="2176" xr16:uid="{00000000-0015-0000-FFFF-FFFF7F080000}" name="Conexión11955" type="4" refreshedVersion="3" background="1" saveData="1">
    <webPr sourceData="1" parsePre="1" consecutive="1" xl2000="1" url="http://10.238.194.148:8080/ssp_estadistica/cuaderno/cuaderno_estadistico/parametros_cuaderno_estadistico.php"/>
  </connection>
  <connection id="2177" xr16:uid="{00000000-0015-0000-FFFF-FFFF80080000}" name="Conexión11956" type="4" refreshedVersion="3" background="1" saveData="1">
    <webPr sourceData="1" parsePre="1" consecutive="1" xl2000="1" url="http://10.238.194.148:8080/ssp_estadistica/cuaderno/cuaderno_estadistico/parametros_cuaderno_estadistico.php"/>
  </connection>
  <connection id="2178" xr16:uid="{00000000-0015-0000-FFFF-FFFF81080000}" name="Conexión11957" type="4" refreshedVersion="3" background="1" saveData="1">
    <webPr sourceData="1" parsePre="1" consecutive="1" xl2000="1" url="http://10.238.194.148:8080/ssp_estadistica/cuaderno/cuaderno_estadistico/p3_resumen_poblacion_excel.php?mes='Mayo'&amp;anio='2012'&amp;origen='excel'"/>
  </connection>
  <connection id="2179" xr16:uid="{00000000-0015-0000-FFFF-FFFF82080000}" name="Conexión11958" type="4" refreshedVersion="3" background="1" saveData="1">
    <webPr sourceData="1" parsePre="1" consecutive="1" xl2000="1" url="http://10.238.194.148:8080/ssp_estadistica/cuaderno/cuaderno_estadistico/p4_poblacion_penitenciaria_excel.php?mes='Mayo'&amp;anio='2012'&amp;origen='excel'"/>
  </connection>
  <connection id="2180" xr16:uid="{00000000-0015-0000-FFFF-FFFF83080000}" name="Conexión11959" type="4" refreshedVersion="3" background="1" saveData="1">
    <webPr sourceData="1" parsePre="1" consecutive="1" xl2000="1" url="http://10.238.194.148:8080/ssp_estadistica/notas/notas_secciones_cuaderno.php?mes='Mayo'&amp;anio='2012'&amp;idSeccion='2' "/>
  </connection>
  <connection id="2181" xr16:uid="{00000000-0015-0000-FFFF-FFFF84080000}" name="Conexión1196" type="4" refreshedVersion="4" background="1" saveData="1">
    <webPr sourceData="1" parsePre="1" consecutive="1" xl2000="1" url="http://localhost:8080/ssp_estadistica/cuaderno/cuaderno_estadistico/p29_poblacion_centrosfederales_grafica.php?mes='Enero'&amp;anio='2011'&amp;origen='excel'"/>
  </connection>
  <connection id="2182" xr16:uid="{00000000-0015-0000-FFFF-FFFF85080000}" name="Conexión11960" type="4" refreshedVersion="3" background="1" saveData="1">
    <webPr sourceData="1" parsePre="1" consecutive="1" xl2000="1" url="http://10.238.194.148:8080/ssp_estadistica/cuaderno/cuaderno_estadistico/p5_pob_pen_x_Fue_excel.php?mes='Mayo'&amp;anio='2012'&amp;origen='excel'"/>
  </connection>
  <connection id="2183" xr16:uid="{00000000-0015-0000-FFFF-FFFF86080000}" name="Conexión11961" type="4" refreshedVersion="3" background="1" saveData="1">
    <webPr sourceData="1" parsePre="1" consecutive="1" xl2000="1" url="http://10.238.194.148:8080/ssp_estadistica/notas/notas_secciones_cuaderno.php?mes='Mayo'&amp;anio='2012'&amp;idSeccion='3' "/>
  </connection>
  <connection id="2184" xr16:uid="{00000000-0015-0000-FFFF-FFFF87080000}" name="Conexión11962" type="4" refreshedVersion="3" background="1" saveData="1">
    <webPr sourceData="1" parsePre="1" consecutive="1" xl2000="1" url="http://10.238.194.148:8080/ssp_estadistica/cuaderno/cuaderno_estadistico/p6_pob_pen_excel.php?mes='Mayo'&amp;anio='2012'&amp;origen='excel'"/>
  </connection>
  <connection id="2185" xr16:uid="{00000000-0015-0000-FFFF-FFFF88080000}" name="Conexión11963" type="4" refreshedVersion="3" background="1" saveData="1">
    <webPr sourceData="1" parsePre="1" consecutive="1" xl2000="1" url="http://10.238.194.148:8080/ssp_estadistica/notas/notas_secciones_cuaderno.php?mes='Mayo'&amp;anio='2012'&amp;idSeccion='17' "/>
  </connection>
  <connection id="2186" xr16:uid="{00000000-0015-0000-FFFF-FFFF89080000}" name="Conexión11964" type="4" refreshedVersion="3" background="1" saveData="1">
    <webPr sourceData="1" parsePre="1" consecutive="1" xl2000="1" url="http://10.238.194.148:8080/ssp_estadistica/cuaderno/cuaderno_estadistico/p7_comp_pob_xfuero_situacion_variacion.php?mes='Mayo'&amp;anio='2012'&amp;origen='excel'"/>
  </connection>
  <connection id="2187" xr16:uid="{00000000-0015-0000-FFFF-FFFF8A080000}" name="Conexión11965" type="4" refreshedVersion="3" background="1" saveData="1">
    <webPr sourceData="1" parsePre="1" consecutive="1" xl2000="1" url="http://10.238.194.148:8080/ssp_estadistica/notas/notas_secciones_cuaderno.php?mes='Mayo'&amp;anio='2012'&amp;idSeccion='4' "/>
  </connection>
  <connection id="2188" xr16:uid="{00000000-0015-0000-FFFF-FFFF8B080000}" name="Conexión11966" type="4" refreshedVersion="3" background="1" saveData="1">
    <webPr sourceData="1" parsePre="1" consecutive="1" xl2000="1" url="http://10.238.194.148:8080/ssp_estadistica/cuaderno/cuaderno_estadistico/p8_comportamiento_grafica_1.php?mes='Mayo'&amp;anio='2012'&amp;origen='excel'"/>
  </connection>
  <connection id="2189" xr16:uid="{00000000-0015-0000-FFFF-FFFF8C080000}" name="Conexión11967" type="4" refreshedVersion="3" background="1" saveData="1">
    <webPr sourceData="1" parsePre="1" consecutive="1" xl2000="1" url="http://10.238.194.148:8080/ssp_estadistica/cuaderno/cuaderno_estadistico/p8_comportamiento_grafica_2.php?mes='Mayo'&amp;anio='2012'&amp;origen='excel'"/>
  </connection>
  <connection id="2190" xr16:uid="{00000000-0015-0000-FFFF-FFFF8D080000}" name="Conexión11968" type="4" refreshedVersion="3" background="1" saveData="1">
    <webPr sourceData="1" parsePre="1" consecutive="1" xl2000="1" url="http://10.238.194.148:8080/ssp_estadistica/notas/notas_secciones_cuaderno.php?mes='Mayo'&amp;anio='2012'&amp;idSeccion='18' "/>
  </connection>
  <connection id="2191" xr16:uid="{00000000-0015-0000-FFFF-FFFF8E080000}" name="Conexión11969" type="4" refreshedVersion="3" background="1" saveData="1">
    <webPr sourceData="1" parsePre="1" consecutive="1" xl2000="1" url="http://10.238.194.148:8080/ssp_estadistica/cuaderno/cuaderno_estadistico/p9_comportamiento_grafica_1.php?mes='Mayo'&amp;anio='2012'&amp;origen='excel'"/>
  </connection>
  <connection id="2192" xr16:uid="{00000000-0015-0000-FFFF-FFFF8F080000}" name="Conexión1197" type="4" refreshedVersion="4" background="1" saveData="1">
    <webPr sourceData="1" parsePre="1" consecutive="1" xl2000="1" url="http://localhost:8080/ssp_estadistica/cuaderno/cuaderno_estadistico/p34_ben_lib_ant_excel.php?mes='Enero'&amp;anio='2011'&amp;origen='excel'"/>
  </connection>
  <connection id="2193" xr16:uid="{00000000-0015-0000-FFFF-FFFF90080000}" name="Conexión11970" type="4" refreshedVersion="3" background="1" saveData="1">
    <webPr sourceData="1" parsePre="1" consecutive="1" xl2000="1" url="http://10.238.194.148:8080/ssp_estadistica/notas/notas_secciones_cuaderno.php?mes='Mayo'&amp;anio='2012'&amp;idSeccion='5' "/>
  </connection>
  <connection id="2194" xr16:uid="{00000000-0015-0000-FFFF-FFFF91080000}" name="Conexión11971" type="4" refreshedVersion="3" background="1" saveData="1">
    <webPr sourceData="1" parsePre="1" consecutive="1" xl2000="1" url="http://10.238.194.148:8080/ssp_estadistica/cuaderno/cuaderno_estadistico/p10_gra_dis_cen_pen_excel.php?mes='Mayo'&amp;anio='2012'&amp;origen='excel'"/>
  </connection>
  <connection id="2195" xr16:uid="{00000000-0015-0000-FFFF-FFFF92080000}" name="Conexión11972" type="4" refreshedVersion="3" background="1" saveData="1">
    <webPr sourceData="1" parsePre="1" consecutive="1" xl2000="1" url="http://10.238.194.148:8080/ssp_estadistica/notas/notas_secciones_cuaderno.php?mes='Mayo'&amp;anio='2012'&amp;idSeccion='6' "/>
  </connection>
  <connection id="2196" xr16:uid="{00000000-0015-0000-FFFF-FFFF93080000}" name="Conexión11973" type="4" refreshedVersion="3" background="1" saveData="1">
    <webPr sourceData="1" parsePre="1" consecutive="1" xl2000="1" url="http://10.238.194.148:8080/ssp_estadistica/cuaderno/cuaderno_estadistico/p11_num_cen_cap_pob_sob_excel.php?mes='Mayo'&amp;anio='2012'&amp;origen='excel'"/>
  </connection>
  <connection id="2197" xr16:uid="{00000000-0015-0000-FFFF-FFFF94080000}" name="Conexión11974" type="4" refreshedVersion="3" background="1" saveData="1">
    <webPr sourceData="1" parsePre="1" consecutive="1" xl2000="1" url="http://10.238.194.148:8080/ssp_estadistica/notas/notas_secciones_cuaderno.php?mes='Mayo'&amp;anio='2012'&amp;idSeccion='7' "/>
  </connection>
  <connection id="2198" xr16:uid="{00000000-0015-0000-FFFF-FFFF95080000}" name="Conexión11975" type="4" refreshedVersion="3" background="1" saveData="1">
    <webPr sourceData="1" parsePre="1" consecutive="1" xl2000="1" url="http://10.238.194.148:8080/ssp_estadistica/cuaderno/cuaderno_estadistico/p12_sob_pen_excel.php?mes='Mayo'&amp;anio='2012'&amp;origen='excel'"/>
  </connection>
  <connection id="2199" xr16:uid="{00000000-0015-0000-FFFF-FFFF96080000}" name="Conexión11976" type="4" refreshedVersion="3" background="1" saveData="1">
    <webPr sourceData="1" parsePre="1" consecutive="1" xl2000="1" url="http://10.238.194.148:8080/ssp_estadistica/notas/notas_secciones_cuaderno.php?mes='Mayo'&amp;anio='2012'&amp;idSeccion='19' "/>
  </connection>
  <connection id="2200" xr16:uid="{00000000-0015-0000-FFFF-FFFF97080000}" name="Conexión11977" type="4" refreshedVersion="3" background="1" saveData="1">
    <webPr sourceData="1" parsePre="1" consecutive="1" xl2000="1" url="http://10.238.194.148:8080/ssp_estadistica/cuaderno/cuaderno_estadistico/p13_tipo_centros.php?mes='Mayo'&amp;anio='2012'&amp;origen='excel'"/>
  </connection>
  <connection id="2201" xr16:uid="{00000000-0015-0000-FFFF-FFFF98080000}" name="Conexión11978" type="4" refreshedVersion="3" background="1" saveData="1">
    <webPr sourceData="1" parsePre="1" consecutive="1" xl2000="1" url="http://10.238.194.148:8080/ssp_estadistica/notas/notas_secciones_cuaderno.php?mes='Mayo'&amp;anio='2012'&amp;idSeccion='8' "/>
  </connection>
  <connection id="2202" xr16:uid="{00000000-0015-0000-FFFF-FFFF99080000}" name="Conexión11979" type="4" refreshedVersion="3" background="1" saveData="1">
    <webPr sourceData="1" parsePre="1" consecutive="1" xl2000="1" url="http://10.238.194.148:8080/ssp_estadistica/cuaderno/cuaderno_estadistico/p14_cap_sob_pob_x_sit_jur_excel.php?mes='Mayo'&amp;anio='2012'&amp;origen='excel'"/>
  </connection>
  <connection id="2203" xr16:uid="{00000000-0015-0000-FFFF-FFFF9A080000}" name="Conexión1198" type="4" refreshedVersion="4" background="1" saveData="1">
    <webPr sourceData="1" parsePre="1" consecutive="1" xl2000="1" url="http://localhost:8080/ssp_estadistica/cuaderno/cuaderno_estadistico/p35_gra_ben_lib_ant_excel.php?mes='Enero'&amp;anio='2011'&amp;origen='excel'"/>
  </connection>
  <connection id="2204" xr16:uid="{00000000-0015-0000-FFFF-FFFF9B080000}" name="Conexión11980" type="4" refreshedVersion="3" background="1" saveData="1">
    <webPr sourceData="1" parsePre="1" consecutive="1" xl2000="1" url="http://10.238.194.148:8080/ssp_estadistica/notas/notas_secciones_cuaderno.php?mes='Mayo'&amp;anio='2012'&amp;idSeccion='9' "/>
  </connection>
  <connection id="2205" xr16:uid="{00000000-0015-0000-FFFF-FFFF9C080000}" name="Conexión11981" type="4" refreshedVersion="3" background="1" saveData="1">
    <webPr sourceData="1" parsePre="1" consecutive="1" xl2000="1" url="http://10.238.194.148:8080/ssp_estadistica/cuaderno/cuaderno_estadistico/p28_pob_pen_cen_fed_excel.php?mes='Mayo'&amp;anio='2012'&amp;origen='excel'"/>
  </connection>
  <connection id="2206" xr16:uid="{00000000-0015-0000-FFFF-FFFF9D080000}" name="Conexión11982" type="4" refreshedVersion="3" background="1" saveData="1">
    <webPr sourceData="1" parsePre="1" consecutive="1" xl2000="1" url="http://10.238.194.148:8080/ssp_estadistica/notas/notas_secciones_cuaderno.php?mes='Mayo'&amp;anio='2012'&amp;idSeccion='10' "/>
  </connection>
  <connection id="2207" xr16:uid="{00000000-0015-0000-FFFF-FFFF9E080000}" name="Conexión11983" type="4" refreshedVersion="3" background="1" saveData="1">
    <webPr sourceData="1" parsePre="1" consecutive="1" xl2000="1" url="http://10.238.194.148:8080/ssp_estadistica/cuaderno/cuaderno_estadistico/p29_poblacion_centrosfederales_nueva.php?mes='Mayo'&amp;anio='2012'&amp;origen='excel'"/>
  </connection>
  <connection id="2208" xr16:uid="{00000000-0015-0000-FFFF-FFFF9F080000}" name="Conexión11984" type="4" refreshedVersion="3" background="1" saveData="1">
    <webPr sourceData="1" parsePre="1" consecutive="1" xl2000="1" url="http://10.238.194.148:8080/ssp_estadistica/cuaderno/cuaderno_estadistico/p29_totales_generales.php?mes='Mayo'&amp;anio='2012'&amp;origen='excel'"/>
  </connection>
  <connection id="2209" xr16:uid="{00000000-0015-0000-FFFF-FFFFA0080000}" name="Conexión11985" type="4" refreshedVersion="3" background="1" saveData="1">
    <webPr sourceData="1" parsePre="1" consecutive="1" xl2000="1" url="http://10.238.194.148:8080/ssp_estadistica/notas/notas_secciones_cuaderno.php?mes='Mayo'&amp;anio='2012'&amp;idSeccion='11' "/>
  </connection>
  <connection id="2210" xr16:uid="{00000000-0015-0000-FFFF-FFFFA1080000}" name="Conexión11986" type="4" refreshedVersion="3" background="1" saveData="1">
    <webPr sourceData="1" parsePre="1" consecutive="1" xl2000="1" url="http://10.238.194.148:8080/ssp_estadistica/cuaderno/cuaderno_estadistico/p29_poblacion_centrosfederales_grafica_nueva.php?mes='Mayo'&amp;anio='2012'&amp;origen='excel'"/>
  </connection>
  <connection id="2211" xr16:uid="{00000000-0015-0000-FFFF-FFFFA2080000}" name="Conexión11987" type="4" refreshedVersion="3" background="1" saveData="1">
    <webPr sourceData="1" parsePre="1" consecutive="1" xl2000="1" url="http://10.238.194.148:8080/ssp_estadistica/notas/notas_secciones_cuaderno.php?mes='Mayo'&amp;anio='2012'&amp;idSeccion='20' "/>
  </connection>
  <connection id="2212" xr16:uid="{00000000-0015-0000-FFFF-FFFFA3080000}" name="Conexión11988" type="4" refreshedVersion="3" background="1" saveData="1">
    <webPr sourceData="1" parsePre="1" consecutive="1" xl2000="1" url="http://10.238.194.148:8080/ssp_estadistica/cuaderno/cuaderno_estadistico/p34_ben_lib_ant_excel.php?mes='Mayo'&amp;anio='2012'&amp;origen='excel'"/>
  </connection>
  <connection id="2213" xr16:uid="{00000000-0015-0000-FFFF-FFFFA4080000}" name="Conexión11989" type="4" refreshedVersion="3" background="1" saveData="1">
    <webPr sourceData="1" parsePre="1" consecutive="1" xl2000="1" url="http://10.238.194.148:8080/ssp_estadistica/notas/notas_secciones_cuaderno.php?mes='Mayo'&amp;anio='2012'&amp;idSeccion='12' "/>
  </connection>
  <connection id="2214" xr16:uid="{00000000-0015-0000-FFFF-FFFFA5080000}" name="Conexión1199" type="4" refreshedVersion="4" background="1" saveData="1">
    <webPr sourceData="1" parsePre="1" consecutive="1" xl2000="1" url="http://localhost:8080/ssp_estadistica/cuaderno/cuaderno_estadistico/p36_ben_lib_ant_excel.php?mes='Enero'&amp;anio='2011'&amp;origen='excel'"/>
  </connection>
  <connection id="2215" xr16:uid="{00000000-0015-0000-FFFF-FFFFA6080000}" name="Conexión11990" type="4" refreshedVersion="3" background="1" saveData="1">
    <webPr sourceData="1" parsePre="1" consecutive="1" xl2000="1" url="http://10.238.194.148:8080/ssp_estadistica/cuaderno/cuaderno_estadistico/p35_gra_ben_lib_ant_excel.php?mes='Mayo'&amp;anio='2012'&amp;origen='excel'"/>
  </connection>
  <connection id="2216" xr16:uid="{00000000-0015-0000-FFFF-FFFFA7080000}" name="Conexión11991" type="4" refreshedVersion="3" background="1" saveData="1">
    <webPr sourceData="1" parsePre="1" consecutive="1" xl2000="1" url="http://10.238.194.148:8080/ssp_estadistica/notas/notas_secciones_cuaderno.php?mes='Mayo'&amp;anio='2012'&amp;idSeccion='21' "/>
  </connection>
  <connection id="2217" xr16:uid="{00000000-0015-0000-FFFF-FFFFA8080000}" name="Conexión11992" type="4" refreshedVersion="3" background="1" saveData="1">
    <webPr sourceData="1" parsePre="1" consecutive="1" xl2000="1" url="http://10.238.194.148:8080/ssp_estadistica/cuaderno/cuaderno_estadistico/p36_ben_lib_ant_excel.php?mes='Mayo'&amp;anio='2012'&amp;origen='excel'"/>
  </connection>
  <connection id="2218" xr16:uid="{00000000-0015-0000-FFFF-FFFFA9080000}" name="Conexión11993" type="4" refreshedVersion="3" background="1" saveData="1">
    <webPr sourceData="1" parsePre="1" consecutive="1" xl2000="1" url="http://10.238.194.148:8080/ssp_estadistica/notas/notas_secciones_cuaderno.php?mes='Mayo'&amp;anio='2012'&amp;idSeccion='13' "/>
  </connection>
  <connection id="2219" xr16:uid="{00000000-0015-0000-FFFF-FFFFAA080000}" name="Conexión11994" type="4" refreshedVersion="3" background="1" saveData="1">
    <webPr sourceData="1" parsePre="1" consecutive="1" xl2000="1" url="http://10.238.194.148:8080/ssp_estadistica/cuaderno/cuaderno_estadistico/p37_gra_pob_lib_vig_excel.php?mes='Mayo'&amp;anio='2012'&amp;origen='excel'"/>
  </connection>
  <connection id="2220" xr16:uid="{00000000-0015-0000-FFFF-FFFFAB080000}" name="Conexión11995" type="4" refreshedVersion="3" background="1" saveData="1">
    <webPr sourceData="1" parsePre="1" consecutive="1" xl2000="1" url="http://10.238.194.148:8080/ssp_estadistica/notas/notas_secciones_cuaderno.php?mes='Mayo'&amp;anio='2012'&amp;idSeccion='22' "/>
  </connection>
  <connection id="2221" xr16:uid="{00000000-0015-0000-FFFF-FFFFAC080000}" name="Conexión11996" type="4" refreshedVersion="3" background="1" saveData="1">
    <webPr sourceData="1" parsePre="1" consecutive="1" xl2000="1" url="http://10.238.194.148:8080/ssp_estadistica/cuaderno/cuaderno_estadistico/p38_res_lib_ant_excel.php?mes='Mayo'&amp;anio='2012'&amp;origen='excel'"/>
  </connection>
  <connection id="2222" xr16:uid="{00000000-0015-0000-FFFF-FFFFAD080000}" name="Conexión11997" type="4" refreshedVersion="3" background="1" saveData="1">
    <webPr sourceData="1" parsePre="1" consecutive="1" xl2000="1" url="http://10.238.194.148:8080/ssp_estadistica/cuaderno/cuaderno_estadistico/parametros_cuaderno_estadistico.php"/>
  </connection>
  <connection id="2223" xr16:uid="{00000000-0015-0000-FFFF-FFFFAE080000}" name="Conexión11998" type="4" refreshedVersion="3" background="1" saveData="1">
    <webPr sourceData="1" parsePre="1" consecutive="1" xl2000="1" url="http://10.238.194.148:8080/ssp_estadistica/cuaderno/cuaderno_estadistico/p3_resumen_poblacion_excel.php?mes='Mayo'&amp;anio='2012'&amp;origen='excel'"/>
  </connection>
  <connection id="2224" xr16:uid="{00000000-0015-0000-FFFF-FFFFAF080000}" name="Conexión11999" type="4" refreshedVersion="3" background="1" saveData="1">
    <webPr sourceData="1" parsePre="1" consecutive="1" xl2000="1" url="http://10.238.194.148:8080/ssp_estadistica/cuaderno/cuaderno_estadistico/p4_poblacion_penitenciaria_excel.php?mes='Mayo'&amp;anio='2012'&amp;origen='excel'"/>
  </connection>
  <connection id="2225" xr16:uid="{00000000-0015-0000-FFFF-FFFFB0080000}" name="Conexión12" type="4" refreshedVersion="3" background="1" saveData="1">
    <webPr sourceData="1" parsePre="1" consecutive="1" xl2000="1" url="http://localhost:8080/ssp_estadistica/cuaderno/poblacion_centrosfederales_excel_dos.php?mes=MARZO&amp;anio=2011&amp;origen=excel&amp;IdSubseccion=11"/>
  </connection>
  <connection id="2226" xr16:uid="{00000000-0015-0000-FFFF-FFFFB1080000}" name="Conexión120" type="4" refreshedVersion="3" background="1" saveData="1">
    <webPr sourceData="1" parsePre="1" consecutive="1" xl2000="1" url="http://localhost:8080/ssp_estadistica/cuaderno/poblacion_centrosfederales_excel_dos.php?mes=Marzo&amp;anio=2011&amp;origen=excel&amp;IdSubseccion=11"/>
  </connection>
  <connection id="2227" xr16:uid="{00000000-0015-0000-FFFF-FFFFB2080000}" name="Conexión1200" type="4" refreshedVersion="4" background="1" saveData="1">
    <webPr sourceData="1" parsePre="1" consecutive="1" xl2000="1" url="http://localhost:8080/ssp_estadistica/cuaderno/cuaderno_estadistico/p37_gra_pob_lib_vig_excel.php?mes='Enero'&amp;anio='2011'&amp;origen='excel'"/>
  </connection>
  <connection id="2228" xr16:uid="{00000000-0015-0000-FFFF-FFFFB3080000}" name="Conexión12000" type="4" refreshedVersion="3" background="1" saveData="1">
    <webPr sourceData="1" parsePre="1" consecutive="1" xl2000="1" url="http://10.238.194.148:8080/ssp_estadistica/notas/notas_secciones_cuaderno.php?mes='Mayo'&amp;anio='2012'&amp;idSeccion='2' "/>
  </connection>
  <connection id="2229" xr16:uid="{00000000-0015-0000-FFFF-FFFFB4080000}" name="Conexión12001" type="4" refreshedVersion="3" background="1" saveData="1">
    <webPr sourceData="1" parsePre="1" consecutive="1" xl2000="1" url="http://10.238.194.148:8080/ssp_estadistica/cuaderno/cuaderno_estadistico/p5_pob_pen_x_Fue_excel.php?mes='Mayo'&amp;anio='2012'&amp;origen='excel'"/>
  </connection>
  <connection id="2230" xr16:uid="{00000000-0015-0000-FFFF-FFFFB5080000}" name="Conexión12002" type="4" refreshedVersion="3" background="1" saveData="1">
    <webPr sourceData="1" parsePre="1" consecutive="1" xl2000="1" url="http://10.238.194.148:8080/ssp_estadistica/notas/notas_secciones_cuaderno.php?mes='Mayo'&amp;anio='2012'&amp;idSeccion='3' "/>
  </connection>
  <connection id="2231" xr16:uid="{00000000-0015-0000-FFFF-FFFFB6080000}" name="Conexión12003" type="4" refreshedVersion="3" background="1" saveData="1">
    <webPr sourceData="1" parsePre="1" consecutive="1" xl2000="1" url="http://10.238.194.148:8080/ssp_estadistica/cuaderno/cuaderno_estadistico/p6_pob_pen_excel.php?mes='Mayo'&amp;anio='2012'&amp;origen='excel'"/>
  </connection>
  <connection id="2232" xr16:uid="{00000000-0015-0000-FFFF-FFFFB7080000}" name="Conexión12004" type="4" refreshedVersion="3" background="1" saveData="1">
    <webPr sourceData="1" parsePre="1" consecutive="1" xl2000="1" url="http://10.238.194.148:8080/ssp_estadistica/notas/notas_secciones_cuaderno.php?mes='Mayo'&amp;anio='2012'&amp;idSeccion='17' "/>
  </connection>
  <connection id="2233" xr16:uid="{00000000-0015-0000-FFFF-FFFFB8080000}" name="Conexión12005" type="4" refreshedVersion="3" background="1" saveData="1">
    <webPr sourceData="1" parsePre="1" consecutive="1" xl2000="1" url="http://10.238.194.148:8080/ssp_estadistica/cuaderno/cuaderno_estadistico/p7_comp_pob_xfuero_situacion_variacion.php?mes='Mayo'&amp;anio='2012'&amp;origen='excel'"/>
  </connection>
  <connection id="2234" xr16:uid="{00000000-0015-0000-FFFF-FFFFB9080000}" name="Conexión12006" type="4" refreshedVersion="3" background="1" saveData="1">
    <webPr sourceData="1" parsePre="1" consecutive="1" xl2000="1" url="http://10.238.194.148:8080/ssp_estadistica/notas/notas_secciones_cuaderno.php?mes='Mayo'&amp;anio='2012'&amp;idSeccion='4' "/>
  </connection>
  <connection id="2235" xr16:uid="{00000000-0015-0000-FFFF-FFFFBA080000}" name="Conexión12007" type="4" refreshedVersion="3" background="1" saveData="1">
    <webPr sourceData="1" parsePre="1" consecutive="1" xl2000="1" url="http://10.238.194.148:8080/ssp_estadistica/cuaderno/cuaderno_estadistico/p8_comportamiento_grafica_1.php?mes='Mayo'&amp;anio='2012'&amp;origen='excel'"/>
  </connection>
  <connection id="2236" xr16:uid="{00000000-0015-0000-FFFF-FFFFBB080000}" name="Conexión12008" type="4" refreshedVersion="3" background="1" saveData="1">
    <webPr sourceData="1" parsePre="1" consecutive="1" xl2000="1" url="http://10.238.194.148:8080/ssp_estadistica/cuaderno/cuaderno_estadistico/p8_comportamiento_grafica_2.php?mes='Mayo'&amp;anio='2012'&amp;origen='excel'"/>
  </connection>
  <connection id="2237" xr16:uid="{00000000-0015-0000-FFFF-FFFFBC080000}" name="Conexión12009" type="4" refreshedVersion="3" background="1" saveData="1">
    <webPr sourceData="1" parsePre="1" consecutive="1" xl2000="1" url="http://10.238.194.148:8080/ssp_estadistica/notas/notas_secciones_cuaderno.php?mes='Mayo'&amp;anio='2012'&amp;idSeccion='18' "/>
  </connection>
  <connection id="2238" xr16:uid="{00000000-0015-0000-FFFF-FFFFBD080000}" name="Conexión1201" type="4" refreshedVersion="4" background="1" saveData="1">
    <webPr sourceData="1" parsePre="1" consecutive="1" xl2000="1" url="http://localhost:8080/ssp_estadistica/cuaderno/cuaderno_estadistico/p38_res_lib_ant_excel.php?mes='Enero'&amp;anio='2011'&amp;origen='excel'"/>
  </connection>
  <connection id="2239" xr16:uid="{00000000-0015-0000-FFFF-FFFFBE080000}" name="Conexión12010" type="4" refreshedVersion="3" background="1" saveData="1">
    <webPr sourceData="1" parsePre="1" consecutive="1" xl2000="1" url="http://10.238.194.148:8080/ssp_estadistica/cuaderno/cuaderno_estadistico/p9_comportamiento_grafica_1.php?mes='Mayo'&amp;anio='2012'&amp;origen='excel'"/>
  </connection>
  <connection id="2240" xr16:uid="{00000000-0015-0000-FFFF-FFFFBF080000}" name="Conexión12011" type="4" refreshedVersion="3" background="1" saveData="1">
    <webPr sourceData="1" parsePre="1" consecutive="1" xl2000="1" url="http://10.238.194.148:8080/ssp_estadistica/notas/notas_secciones_cuaderno.php?mes='Mayo'&amp;anio='2012'&amp;idSeccion='5' "/>
  </connection>
  <connection id="2241" xr16:uid="{00000000-0015-0000-FFFF-FFFFC0080000}" name="Conexión12012" type="4" refreshedVersion="3" background="1" saveData="1">
    <webPr sourceData="1" parsePre="1" consecutive="1" xl2000="1" url="http://10.238.194.148:8080/ssp_estadistica/cuaderno/cuaderno_estadistico/p10_gra_dis_cen_pen_excel.php?mes='Mayo'&amp;anio='2012'&amp;origen='excel'"/>
  </connection>
  <connection id="2242" xr16:uid="{00000000-0015-0000-FFFF-FFFFC1080000}" name="Conexión12013" type="4" refreshedVersion="3" background="1" saveData="1">
    <webPr sourceData="1" parsePre="1" consecutive="1" xl2000="1" url="http://10.238.194.148:8080/ssp_estadistica/notas/notas_secciones_cuaderno.php?mes='Mayo'&amp;anio='2012'&amp;idSeccion='6' "/>
  </connection>
  <connection id="2243" xr16:uid="{00000000-0015-0000-FFFF-FFFFC2080000}" name="Conexión12014" type="4" refreshedVersion="3" background="1" saveData="1">
    <webPr sourceData="1" parsePre="1" consecutive="1" xl2000="1" url="http://10.238.194.148:8080/ssp_estadistica/cuaderno/cuaderno_estadistico/p11_num_cen_cap_pob_sob_excel.php?mes='Mayo'&amp;anio='2012'&amp;origen='excel'"/>
  </connection>
  <connection id="2244" xr16:uid="{00000000-0015-0000-FFFF-FFFFC3080000}" name="Conexión12015" type="4" refreshedVersion="3" background="1" saveData="1">
    <webPr sourceData="1" parsePre="1" consecutive="1" xl2000="1" url="http://10.238.194.148:8080/ssp_estadistica/notas/notas_secciones_cuaderno.php?mes='Mayo'&amp;anio='2012'&amp;idSeccion='7' "/>
  </connection>
  <connection id="2245" xr16:uid="{00000000-0015-0000-FFFF-FFFFC4080000}" name="Conexión12016" type="4" refreshedVersion="3" background="1" saveData="1">
    <webPr sourceData="1" parsePre="1" consecutive="1" xl2000="1" url="http://10.238.194.148:8080/ssp_estadistica/cuaderno/cuaderno_estadistico/p12_sob_pen_excel.php?mes='Mayo'&amp;anio='2012'&amp;origen='excel'"/>
  </connection>
  <connection id="2246" xr16:uid="{00000000-0015-0000-FFFF-FFFFC5080000}" name="Conexión12017" type="4" refreshedVersion="3" background="1" saveData="1">
    <webPr sourceData="1" parsePre="1" consecutive="1" xl2000="1" url="http://10.238.194.148:8080/ssp_estadistica/notas/notas_secciones_cuaderno.php?mes='Mayo'&amp;anio='2012'&amp;idSeccion='19' "/>
  </connection>
  <connection id="2247" xr16:uid="{00000000-0015-0000-FFFF-FFFFC6080000}" name="Conexión12018" type="4" refreshedVersion="3" background="1" saveData="1">
    <webPr sourceData="1" parsePre="1" consecutive="1" xl2000="1" url="http://10.238.194.148:8080/ssp_estadistica/cuaderno/cuaderno_estadistico/p13_tipo_centros.php?mes='Mayo'&amp;anio='2012'&amp;origen='excel'"/>
  </connection>
  <connection id="2248" xr16:uid="{00000000-0015-0000-FFFF-FFFFC7080000}" name="Conexión12019" type="4" refreshedVersion="3" background="1" saveData="1">
    <webPr sourceData="1" parsePre="1" consecutive="1" xl2000="1" url="http://10.238.194.148:8080/ssp_estadistica/notas/notas_secciones_cuaderno.php?mes='Mayo'&amp;anio='2012'&amp;idSeccion='8' "/>
  </connection>
  <connection id="2249" xr16:uid="{00000000-0015-0000-FFFF-FFFFC8080000}" name="Conexión1202" type="4" refreshedVersion="4" background="1" saveData="1">
    <webPr sourceData="1" parsePre="1" consecutive="1" xl2000="1" url="http://localhost:8080/ssp_estadistica/cuaderno/cuaderno_estadistico/p39_gra_pob_lib_vig_excel.php?mes='Enero'&amp;anio='2011'&amp;origen='excel'"/>
  </connection>
  <connection id="2250" xr16:uid="{00000000-0015-0000-FFFF-FFFFC9080000}" name="Conexión12020" type="4" refreshedVersion="3" background="1" saveData="1">
    <webPr sourceData="1" parsePre="1" consecutive="1" xl2000="1" url="http://10.238.194.148:8080/ssp_estadistica/cuaderno/cuaderno_estadistico/p14_cap_sob_pob_x_sit_jur_excel.php?mes='Mayo'&amp;anio='2012'&amp;origen='excel'"/>
  </connection>
  <connection id="2251" xr16:uid="{00000000-0015-0000-FFFF-FFFFCA080000}" name="Conexión12021" type="4" refreshedVersion="3" background="1" saveData="1">
    <webPr sourceData="1" parsePre="1" consecutive="1" xl2000="1" url="http://10.238.194.148:8080/ssp_estadistica/notas/notas_secciones_cuaderno.php?mes='Mayo'&amp;anio='2012'&amp;idSeccion='9' "/>
  </connection>
  <connection id="2252" xr16:uid="{00000000-0015-0000-FFFF-FFFFCB080000}" name="Conexión12022" type="4" refreshedVersion="3" background="1" saveData="1">
    <webPr sourceData="1" parsePre="1" consecutive="1" xl2000="1" url="http://10.238.194.148:8080/ssp_estadistica/cuaderno/cuaderno_estadistico/p28_pob_pen_cen_fed_excel.php?mes='Mayo'&amp;anio='2012'&amp;origen='excel'"/>
  </connection>
  <connection id="2253" xr16:uid="{00000000-0015-0000-FFFF-FFFFCC080000}" name="Conexión12023" type="4" refreshedVersion="3" background="1" saveData="1">
    <webPr sourceData="1" parsePre="1" consecutive="1" xl2000="1" url="http://10.238.194.148:8080/ssp_estadistica/notas/notas_secciones_cuaderno.php?mes='Mayo'&amp;anio='2012'&amp;idSeccion='10' "/>
  </connection>
  <connection id="2254" xr16:uid="{00000000-0015-0000-FFFF-FFFFCD080000}" name="Conexión12024" type="4" refreshedVersion="3" background="1" saveData="1">
    <webPr sourceData="1" parsePre="1" consecutive="1" xl2000="1" url="http://10.238.194.148:8080/ssp_estadistica/cuaderno/cuaderno_estadistico/p29_poblacion_centrosfederales_nueva.php?mes='Mayo'&amp;anio='2012'&amp;origen='excel'"/>
  </connection>
  <connection id="2255" xr16:uid="{00000000-0015-0000-FFFF-FFFFCE080000}" name="Conexión12025" type="4" refreshedVersion="3" background="1" saveData="1">
    <webPr sourceData="1" parsePre="1" consecutive="1" xl2000="1" url="http://10.238.194.148:8080/ssp_estadistica/cuaderno/cuaderno_estadistico/p29_totales_generales.php?mes='Mayo'&amp;anio='2012'&amp;origen='excel'"/>
  </connection>
  <connection id="2256" xr16:uid="{00000000-0015-0000-FFFF-FFFFCF080000}" name="Conexión12026" type="4" refreshedVersion="3" background="1" saveData="1">
    <webPr sourceData="1" parsePre="1" consecutive="1" xl2000="1" url="http://10.238.194.148:8080/ssp_estadistica/notas/notas_secciones_cuaderno.php?mes='Mayo'&amp;anio='2012'&amp;idSeccion='11' "/>
  </connection>
  <connection id="2257" xr16:uid="{00000000-0015-0000-FFFF-FFFFD0080000}" name="Conexión12027" type="4" refreshedVersion="3" background="1" saveData="1">
    <webPr sourceData="1" parsePre="1" consecutive="1" xl2000="1" url="http://10.238.194.148:8080/ssp_estadistica/cuaderno/cuaderno_estadistico/p29_poblacion_centrosfederales_grafica_nueva.php?mes='Mayo'&amp;anio='2012'&amp;origen='excel'"/>
  </connection>
  <connection id="2258" xr16:uid="{00000000-0015-0000-FFFF-FFFFD1080000}" name="Conexión12028" type="4" refreshedVersion="3" background="1" saveData="1">
    <webPr sourceData="1" parsePre="1" consecutive="1" xl2000="1" url="http://10.238.194.148:8080/ssp_estadistica/notas/notas_secciones_cuaderno.php?mes='Mayo'&amp;anio='2012'&amp;idSeccion='20' "/>
  </connection>
  <connection id="2259" xr16:uid="{00000000-0015-0000-FFFF-FFFFD2080000}" name="Conexión12029" type="4" refreshedVersion="3" background="1" saveData="1">
    <webPr sourceData="1" parsePre="1" consecutive="1" xl2000="1" url="http://10.238.194.148:8080/ssp_estadistica/cuaderno/cuaderno_estadistico/p34_ben_lib_ant_excel.php?mes='Mayo'&amp;anio='2012'&amp;origen='excel'"/>
  </connection>
  <connection id="2260" xr16:uid="{00000000-0015-0000-FFFF-FFFFD3080000}" name="Conexión1203" type="4" refreshedVersion="4" background="1" saveData="1">
    <webPr sourceData="1" parsePre="1" consecutive="1" xl2000="1" url="http://localhost:8080/ssp_estadistica/cuaderno/cuaderno_estadistico/p40_inc_pen_excel.php?mes='Enero'&amp;anio='2011'&amp;origen='excel'"/>
  </connection>
  <connection id="2261" xr16:uid="{00000000-0015-0000-FFFF-FFFFD4080000}" name="Conexión12030" type="4" refreshedVersion="3" background="1" saveData="1">
    <webPr sourceData="1" parsePre="1" consecutive="1" xl2000="1" url="http://10.238.194.148:8080/ssp_estadistica/notas/notas_secciones_cuaderno.php?mes='Mayo'&amp;anio='2012'&amp;idSeccion='12' "/>
  </connection>
  <connection id="2262" xr16:uid="{00000000-0015-0000-FFFF-FFFFD5080000}" name="Conexión12031" type="4" refreshedVersion="3" background="1" saveData="1">
    <webPr sourceData="1" parsePre="1" consecutive="1" xl2000="1" url="http://10.238.194.148:8080/ssp_estadistica/cuaderno/cuaderno_estadistico/p35_gra_ben_lib_ant_excel.php?mes='Mayo'&amp;anio='2012'&amp;origen='excel'"/>
  </connection>
  <connection id="2263" xr16:uid="{00000000-0015-0000-FFFF-FFFFD6080000}" name="Conexión12032" type="4" refreshedVersion="3" background="1" saveData="1">
    <webPr sourceData="1" parsePre="1" consecutive="1" xl2000="1" url="http://10.238.194.148:8080/ssp_estadistica/notas/notas_secciones_cuaderno.php?mes='Mayo'&amp;anio='2012'&amp;idSeccion='21' "/>
  </connection>
  <connection id="2264" xr16:uid="{00000000-0015-0000-FFFF-FFFFD7080000}" name="Conexión12033" type="4" refreshedVersion="3" background="1" saveData="1">
    <webPr sourceData="1" parsePre="1" consecutive="1" xl2000="1" url="http://10.238.194.148:8080/ssp_estadistica/cuaderno/cuaderno_estadistico/p36_ben_lib_ant_excel.php?mes='Mayo'&amp;anio='2012'&amp;origen='excel'"/>
  </connection>
  <connection id="2265" xr16:uid="{00000000-0015-0000-FFFF-FFFFD8080000}" name="Conexión12034" type="4" refreshedVersion="3" background="1" saveData="1">
    <webPr sourceData="1" parsePre="1" consecutive="1" xl2000="1" url="http://10.238.194.148:8080/ssp_estadistica/notas/notas_secciones_cuaderno.php?mes='Mayo'&amp;anio='2012'&amp;idSeccion='13' "/>
  </connection>
  <connection id="2266" xr16:uid="{00000000-0015-0000-FFFF-FFFFD9080000}" name="Conexión12035" type="4" refreshedVersion="3" background="1" saveData="1">
    <webPr sourceData="1" parsePre="1" consecutive="1" xl2000="1" url="http://10.238.194.148:8080/ssp_estadistica/cuaderno/cuaderno_estadistico/p37_gra_pob_lib_vig_excel.php?mes='Mayo'&amp;anio='2012'&amp;origen='excel'"/>
  </connection>
  <connection id="2267" xr16:uid="{00000000-0015-0000-FFFF-FFFFDA080000}" name="Conexión12036" type="4" refreshedVersion="3" background="1" saveData="1">
    <webPr sourceData="1" parsePre="1" consecutive="1" xl2000="1" url="http://10.238.194.148:8080/ssp_estadistica/notas/notas_secciones_cuaderno.php?mes='Mayo'&amp;anio='2012'&amp;idSeccion='22' "/>
  </connection>
  <connection id="2268" xr16:uid="{00000000-0015-0000-FFFF-FFFFDB080000}" name="Conexión12037" type="4" refreshedVersion="3" background="1" saveData="1">
    <webPr sourceData="1" parsePre="1" consecutive="1" xl2000="1" url="http://10.238.194.148:8080/ssp_estadistica/cuaderno/cuaderno_estadistico/p38_res_lib_ant_excel.php?mes='Mayo'&amp;anio='2012'&amp;origen='excel'"/>
  </connection>
  <connection id="2269" xr16:uid="{00000000-0015-0000-FFFF-FFFFDC080000}" name="Conexión12038" type="4" refreshedVersion="3" background="1">
    <webPr sourceData="1" parsePre="1" consecutive="1" xl2000="1" url="http://10.238.194.148:8080/ssp_estadistica/cuaderno/cuaderno_estadistico/parametros_cuaderno_estadistico.php"/>
  </connection>
  <connection id="2270" xr16:uid="{00000000-0015-0000-FFFF-FFFFDD080000}" name="Conexión12039" type="4" refreshedVersion="3" background="1">
    <webPr sourceData="1" parsePre="1" consecutive="1" xl2000="1" url="http://10.238.194.148:8080/ssp_estadistica/cuaderno/cuaderno_estadistico/p29_poblacion_centrosfederales_grafica_nueva.php?mes='Mayo'&amp;anio='2012'&amp;origen='excel'"/>
  </connection>
  <connection id="2271" xr16:uid="{00000000-0015-0000-FFFF-FFFFDE080000}" name="Conexión1204" type="4" refreshedVersion="4" background="1" saveData="1">
    <webPr sourceData="1" parsePre="1" consecutive="1" xl2000="1" url="http://localhost:8080/ssp_estadistica/cuaderno/cuaderno_estadistico/p41_int_inv_inc_pen_excel.php?mes='Enero'&amp;anio='2011'&amp;origen='excel'"/>
  </connection>
  <connection id="2272" xr16:uid="{00000000-0015-0000-FFFF-FFFFDF080000}" name="Conexión12040" type="4" refreshedVersion="3" background="1" saveData="1">
    <webPr sourceData="1" parsePre="1" consecutive="1" xl2000="1" url="http://10.238.194.148:8080/ssp_estadistica/cuaderno/cuaderno_estadistico/parametros_cuaderno_estadistico.php"/>
  </connection>
  <connection id="2273" xr16:uid="{00000000-0015-0000-FFFF-FFFFE0080000}" name="Conexión12041" type="4" refreshedVersion="3" background="1" saveData="1">
    <webPr sourceData="1" parsePre="1" consecutive="1" xl2000="1" url="http://10.238.194.148:8080/ssp_estadistica/cuaderno/cuaderno_estadistico/p29_poblacion_centrosfederales_grafica_nueva.php?mes='Mayo'&amp;anio='2012'&amp;origen='excel'"/>
  </connection>
  <connection id="2274" xr16:uid="{00000000-0015-0000-FFFF-FFFFE1080000}" name="Conexión12042" type="4" refreshedVersion="3" background="1" saveData="1">
    <webPr sourceData="1" parsePre="1" consecutive="1" xl2000="1" url="http://10.238.194.148:8080/ssp_estadistica/cuaderno/cuaderno_estadistico/parametros_cuaderno_estadistico.php"/>
  </connection>
  <connection id="2275" xr16:uid="{00000000-0015-0000-FFFF-FFFFE2080000}" name="Conexión12043" type="4" refreshedVersion="3" background="1" saveData="1">
    <webPr sourceData="1" parsePre="1" consecutive="1" xl2000="1" url="http://10.238.194.148:8080/ssp_estadistica/cuaderno/cuaderno_estadistico/p8_comportamiento_grafica_1.php?mes='Mayo'&amp;anio='2012'&amp;origen='excel'"/>
  </connection>
  <connection id="2276" xr16:uid="{00000000-0015-0000-FFFF-FFFFE3080000}" name="Conexión12044" type="4" refreshedVersion="3" background="1" saveData="1">
    <webPr sourceData="1" parsePre="1" consecutive="1" xl2000="1" url="http://10.238.194.148:8080/ssp_estadistica/cuaderno/cuaderno_estadistico/p8_comportamiento_grafica_2.php?mes='Mayo'&amp;anio='2012'&amp;origen='excel'"/>
  </connection>
  <connection id="2277" xr16:uid="{00000000-0015-0000-FFFF-FFFFE4080000}" name="Conexión12045" type="4" refreshedVersion="3" background="1" saveData="1">
    <webPr sourceData="1" parsePre="1" consecutive="1" xl2000="1" url="http://10.238.194.148:8080/ssp_estadistica/cuaderno/cuaderno_estadistico/parametros_cuaderno_estadistico.php"/>
  </connection>
  <connection id="2278" xr16:uid="{00000000-0015-0000-FFFF-FFFFE5080000}" name="Conexión12046" type="4" refreshedVersion="3" background="1" saveData="1">
    <webPr sourceData="1" parsePre="1" consecutive="1" xl2000="1" url="http://10.238.194.148:8080/ssp_estadistica/cuaderno/cuaderno_estadistico/p10_gra_dis_cen_pen_excel.php?mes='Mayo'&amp;anio='2012'&amp;origen='excel'"/>
  </connection>
  <connection id="2279" xr16:uid="{00000000-0015-0000-FFFF-FFFFE6080000}" name="Conexión12047" type="4" refreshedVersion="3" background="1" saveData="1">
    <webPr sourceData="1" parsePre="1" consecutive="1" xl2000="1" url="http://10.238.194.148:8080/ssp_estadistica/notas/notas_secciones_cuaderno.php?mes='Mayo'&amp;anio='2012'&amp;idSeccion='6' "/>
  </connection>
  <connection id="2280" xr16:uid="{00000000-0015-0000-FFFF-FFFFE7080000}" name="Conexión12048" type="4" refreshedVersion="3" background="1">
    <webPr sourceData="1" parsePre="1" consecutive="1" xl2000="1" url="http://10.238.194.148:8080/ssp_estadistica/cuaderno/cuaderno_estadistico/parametros_cuaderno_estadistico.php"/>
  </connection>
  <connection id="2281" xr16:uid="{00000000-0015-0000-FFFF-FFFFE8080000}" name="Conexión12049" type="4" refreshedVersion="3" background="1">
    <webPr sourceData="1" parsePre="1" consecutive="1" xl2000="1" url="http://10.238.194.148:8080/ssp_estadistica/cuaderno/cuaderno_estadistico/p10_gra_dis_cen_pen_excel.php?mes='Mayo'&amp;anio='2012'&amp;origen='excel'"/>
  </connection>
  <connection id="2282" xr16:uid="{00000000-0015-0000-FFFF-FFFFE9080000}" name="Conexión1205" type="4" refreshedVersion="4" background="1" saveData="1">
    <webPr sourceData="1" parsePre="1" consecutive="1" xl2000="1" url="http://localhost:8080/ssp_estadistica/cuaderno/cuaderno_estadistico/p42_gra_int_inv_inc_pen_excel.php?mes='Enero'&amp;anio='2011'&amp;origen='excel'"/>
  </connection>
  <connection id="2283" xr16:uid="{00000000-0015-0000-FFFF-FFFFEA080000}" name="Conexión12050" type="4" refreshedVersion="3" background="1">
    <webPr sourceData="1" parsePre="1" consecutive="1" xl2000="1" url="http://10.238.194.148:8080/ssp_estadistica/notas/notas_secciones_cuaderno.php?mes='Mayo'&amp;anio='2012'&amp;idSeccion='6' "/>
  </connection>
  <connection id="2284" xr16:uid="{00000000-0015-0000-FFFF-FFFFEB080000}" name="Conexión12051" type="4" refreshedVersion="3" background="1" saveData="1">
    <webPr sourceData="1" parsePre="1" consecutive="1" xl2000="1" url="http://10.238.194.148:8080/ssp_estadistica/cuaderno/cuaderno_estadistico/parametros_cuaderno_estadistico.php"/>
  </connection>
  <connection id="2285" xr16:uid="{00000000-0015-0000-FFFF-FFFFEC080000}" name="Conexión12052" type="4" refreshedVersion="3" background="1" saveData="1">
    <webPr sourceData="1" parsePre="1" consecutive="1" xl2000="1" url="http://10.238.194.148:8080/ssp_estadistica/cuaderno/cuaderno_estadistico/p10_gra_dis_cen_pen_excel.php?mes='Mayo'&amp;anio='2012'&amp;origen='excel'"/>
  </connection>
  <connection id="2286" xr16:uid="{00000000-0015-0000-FFFF-FFFFED080000}" name="Conexión12053" type="4" refreshedVersion="3" background="1" saveData="1">
    <webPr sourceData="1" parsePre="1" consecutive="1" xl2000="1" url="http://10.238.194.148:8080/ssp_estadistica/notas/notas_secciones_cuaderno.php?mes='Mayo'&amp;anio='2012'&amp;idSeccion='6' "/>
  </connection>
  <connection id="2287" xr16:uid="{00000000-0015-0000-FFFF-FFFFEE080000}" name="Conexión12054" type="4" refreshedVersion="3" background="1">
    <webPr sourceData="1" parsePre="1" consecutive="1" xl2000="1" url="http://10.238.194.148:8080/ssp_estadistica/cuaderno/cuaderno_estadistico/parametros_cuaderno_estadistico.php"/>
  </connection>
  <connection id="2288" xr16:uid="{00000000-0015-0000-FFFF-FFFFEF080000}" name="Conexión12055" type="4" refreshedVersion="3" background="1">
    <webPr sourceData="1" parsePre="1" consecutive="1" xl2000="1" url="http://10.238.194.148:8080/ssp_estadistica/cuaderno/cuaderno_estadistico/p29_poblacion_centrosfederales_grafica_nueva.php?mes='Julio'&amp;anio='2012'&amp;origen='excel'"/>
  </connection>
  <connection id="2289" xr16:uid="{00000000-0015-0000-FFFF-FFFFF0080000}" name="Conexión12056" type="4" refreshedVersion="3" background="1" saveData="1">
    <webPr sourceData="1" parsePre="1" consecutive="1" xl2000="1" url="http://10.238.194.148:8080/ssp_estadistica/cuaderno/cuaderno_estadistico/parametros_cuaderno_estadistico.php"/>
  </connection>
  <connection id="2290" xr16:uid="{00000000-0015-0000-FFFF-FFFFF1080000}" name="Conexión12057" type="4" refreshedVersion="3" background="1" saveData="1">
    <webPr sourceData="1" parsePre="1" consecutive="1" xl2000="1" url="http://10.238.194.148:8080/ssp_estadistica/cuaderno/cuaderno_estadistico/p29_poblacion_centrosfederales_grafica_nueva.php?mes='Julio'&amp;anio='2012'&amp;origen='excel'"/>
  </connection>
  <connection id="2291" xr16:uid="{00000000-0015-0000-FFFF-FFFFF2080000}" name="Conexión12058" type="4" refreshedVersion="3" background="1" saveData="1">
    <webPr sourceData="1" parsePre="1" consecutive="1" xl2000="1" url="http://10.238.194.148:8080/ssp_estadistica/notas/notas_secciones_cuaderno.php?mes='Julio'&amp;anio='2012'&amp;idSeccion='20' "/>
  </connection>
  <connection id="2292" xr16:uid="{00000000-0015-0000-FFFF-FFFFF3080000}" name="Conexión12059" type="4" refreshedVersion="3" background="1">
    <webPr sourceData="1" parsePre="1" consecutive="1" xl2000="1" url="http://10.238.194.148:8080/ssp_estadistica/cuaderno/cuaderno_estadistico/parametros_cuaderno_estadistico.php"/>
  </connection>
  <connection id="2293" xr16:uid="{00000000-0015-0000-FFFF-FFFFF4080000}" name="Conexión1206" type="4" refreshedVersion="4" background="1" saveData="1">
    <webPr sourceData="1" parsePre="1" consecutive="1" xl2000="1" url="http://localhost:8080/ssp_estadistica/cuaderno/cuaderno_estadistico/p43_gra_inc_inv_excel.php?mes='Enero'&amp;anio='2011'&amp;origen='excel'"/>
  </connection>
  <connection id="2294" xr16:uid="{00000000-0015-0000-FFFF-FFFFF5080000}" name="Conexión12060" type="4" refreshedVersion="3" background="1">
    <webPr sourceData="1" parsePre="1" consecutive="1" xl2000="1" url="http://10.238.194.148:8080/ssp_estadistica/cuaderno/cuaderno_estadistico/p29_poblacion_centrosfederales_grafica_nueva.php?mes='Julio'&amp;anio='2012'&amp;origen='excel'"/>
  </connection>
  <connection id="2295" xr16:uid="{00000000-0015-0000-FFFF-FFFFF6080000}" name="Conexión12061" type="4" refreshedVersion="3" background="1">
    <webPr sourceData="1" parsePre="1" consecutive="1" xl2000="1" url="http://10.238.194.148:8080/ssp_estadistica/notas/notas_secciones_cuaderno.php?mes='Julio'&amp;anio='2012'&amp;idSeccion='20' "/>
  </connection>
  <connection id="2296" xr16:uid="{00000000-0015-0000-FFFF-FFFFF7080000}" name="Conexión12062" type="4" refreshedVersion="3" background="1" saveData="1">
    <webPr sourceData="1" parsePre="1" consecutive="1" xl2000="1" url="http://10.238.194.148:8080/ssp_estadistica/cuaderno/cuaderno_estadistico/parametros_cuaderno_estadistico.php"/>
  </connection>
  <connection id="2297" xr16:uid="{00000000-0015-0000-FFFF-FFFFF8080000}" name="Conexión12063" type="4" refreshedVersion="3" background="1" saveData="1">
    <webPr sourceData="1" parsePre="1" consecutive="1" xl2000="1" url="http://10.238.194.148:8080/ssp_estadistica/cuaderno/cuaderno_estadistico/p29_poblacion_centrosfederales_grafica_nueva.php?mes='Julio'&amp;anio='2012'&amp;origen='excel'"/>
  </connection>
  <connection id="2298" xr16:uid="{00000000-0015-0000-FFFF-FFFFF9080000}" name="Conexión12064" type="4" refreshedVersion="3" background="1" saveData="1">
    <webPr sourceData="1" parsePre="1" consecutive="1" xl2000="1" url="http://10.238.194.148:8080/ssp_estadistica/notas/notas_secciones_cuaderno.php?mes='Julio'&amp;anio='2012'&amp;idSeccion='20' "/>
  </connection>
  <connection id="2299" xr16:uid="{00000000-0015-0000-FFFF-FFFFFA080000}" name="Conexión12065" type="4" refreshedVersion="3" background="1">
    <webPr sourceData="1" parsePre="1" consecutive="1" xl2000="1" url="http://10.238.194.148:8080/ssp_estadistica/cuaderno/cuaderno_estadistico/parametros_cuaderno_estadistico.php"/>
  </connection>
  <connection id="2300" xr16:uid="{00000000-0015-0000-FFFF-FFFFFB080000}" name="Conexión12066" type="4" refreshedVersion="3" background="1">
    <webPr sourceData="1" parsePre="1" consecutive="1" xl2000="1" url="http://10.238.194.148:8080/ssp_estadistica/cuaderno/cuaderno_estadistico/parametros_cuaderno_estadistico.php"/>
  </connection>
  <connection id="2301" xr16:uid="{00000000-0015-0000-FFFF-FFFFFC080000}" name="Conexión12067" type="4" refreshedVersion="3" background="1">
    <webPr sourceData="1" parsePre="1" consecutive="1" xl2000="1" url="http://10.238.194.148:8080/ssp_estadistica/cuaderno/cuaderno_estadistico/p14_cap_sob_pob_x_sit_jur_excel.php?mes='Julio'&amp;anio='2012'&amp;origen='excel'"/>
  </connection>
  <connection id="2302" xr16:uid="{00000000-0015-0000-FFFF-FFFFFD080000}" name="Conexión12068" type="4" refreshedVersion="3" background="1" saveData="1">
    <webPr sourceData="1" parsePre="1" consecutive="1" xl2000="1" url="http://10.238.194.148:8080/ssp_estadistica/cuaderno/cuaderno_estadistico/parametros_cuaderno_estadistico.php"/>
  </connection>
  <connection id="2303" xr16:uid="{00000000-0015-0000-FFFF-FFFFFE080000}" name="Conexión12069" type="4" refreshedVersion="3" background="1" saveData="1">
    <webPr sourceData="1" parsePre="1" consecutive="1" xl2000="1" url="http://10.238.194.148:8080/ssp_estadistica/cuaderno/cuaderno_estadistico/p14_cap_sob_pob_x_sit_jur_excel.php?mes='Julio'&amp;anio='2012'&amp;origen='excel'"/>
  </connection>
  <connection id="2304" xr16:uid="{00000000-0015-0000-FFFF-FFFFFF080000}" name="Conexión1207" type="4" refreshedVersion="4" background="1" saveData="1">
    <webPr sourceData="1" parsePre="1" consecutive="1" xl2000="1" url="http://localhost:8080/ssp_estadistica/cuaderno/cuaderno_estadistico/p44_tra_int_ext_excel.php?mes='Enero'&amp;anio='2011'&amp;origen='excel'"/>
  </connection>
  <connection id="2305" xr16:uid="{00000000-0015-0000-FFFF-FFFF00090000}" name="Conexión12070" type="4" refreshedVersion="3" background="1" saveData="1">
    <webPr sourceData="1" parsePre="1" consecutive="1" xl2000="1" url="http://10.238.194.148:8080/ssp_estadistica/notas/notas_secciones_cuaderno.php?mes='Julio'&amp;anio='2012'&amp;idSeccion='9' "/>
  </connection>
  <connection id="2306" xr16:uid="{00000000-0015-0000-FFFF-FFFF01090000}" name="Conexión12071" type="4" refreshedVersion="3" background="1" saveData="1">
    <webPr sourceData="1" parsePre="1" consecutive="1" xl2000="1" url="http://10.238.194.148:8080/ssp_estadistica/cuaderno/cuaderno_estadistico/parametros_cuaderno_estadistico.php"/>
  </connection>
  <connection id="2307" xr16:uid="{00000000-0015-0000-FFFF-FFFF02090000}" name="Conexión12072" type="4" refreshedVersion="3" background="1" saveData="1">
    <webPr sourceData="1" parsePre="1" consecutive="1" xl2000="1" url="http://10.238.194.148:8080/ssp_estadistica/cuaderno/cuaderno_estadistico/p14_cap_sob_pob_x_sit_jur_excel.php?mes='Julio'&amp;anio='2012'&amp;origen='excel'"/>
  </connection>
  <connection id="2308" xr16:uid="{00000000-0015-0000-FFFF-FFFF03090000}" name="Conexión12073" type="4" refreshedVersion="3" background="1" saveData="1">
    <webPr sourceData="1" parsePre="1" consecutive="1" xl2000="1" url="http://10.238.194.148:8080/ssp_estadistica/notas/notas_secciones_cuaderno.php?mes='Julio'&amp;anio='2012'&amp;idSeccion='9' "/>
  </connection>
  <connection id="2309" xr16:uid="{00000000-0015-0000-FFFF-FFFF04090000}" name="Conexión12074" type="4" refreshedVersion="3" background="1">
    <webPr sourceData="1" parsePre="1" consecutive="1" xl2000="1" url="http://10.238.194.148:8080/ssp_estadistica/cuaderno/cuaderno_estadistico/parametros_cuaderno_estadistico.php"/>
  </connection>
  <connection id="2310" xr16:uid="{00000000-0015-0000-FFFF-FFFF05090000}" name="Conexión12075" type="4" refreshedVersion="3" background="1">
    <webPr sourceData="1" parsePre="1" consecutive="1" xl2000="1" url="http://10.238.194.148:8080/ssp_estadistica/cuaderno/cuaderno_estadistico/p14_cap_sob_pob_x_sit_jur_excel.php?mes='Julio'&amp;anio='2012'&amp;origen='excel'"/>
  </connection>
  <connection id="2311" xr16:uid="{00000000-0015-0000-FFFF-FFFF06090000}" name="Conexión12076" type="4" refreshedVersion="3" background="1">
    <webPr sourceData="1" parsePre="1" consecutive="1" xl2000="1" url="http://10.238.194.148:8080/ssp_estadistica/notas/notas_secciones_cuaderno.php?mes='Julio'&amp;anio='2012'&amp;idSeccion='9' "/>
  </connection>
  <connection id="2312" xr16:uid="{00000000-0015-0000-FFFF-FFFF07090000}" name="Conexión12077" type="4" refreshedVersion="3" background="1" saveData="1">
    <webPr sourceData="1" parsePre="1" consecutive="1" xl2000="1" url="http://10.238.194.148:8080/ssp_estadistica/cuaderno/cuaderno_estadistico/parametros_cuaderno_estadistico.php"/>
  </connection>
  <connection id="2313" xr16:uid="{00000000-0015-0000-FFFF-FFFF08090000}" name="Conexión12078" type="4" refreshedVersion="3" background="1" saveData="1">
    <webPr sourceData="1" parsePre="1" consecutive="1" xl2000="1" url="http://10.238.194.148:8080/ssp_estadistica/cuaderno/cuaderno_estadistico/p14_cap_sob_pob_x_sit_jur_excel.php?mes='Julio'&amp;anio='2012'&amp;origen='excel'"/>
  </connection>
  <connection id="2314" xr16:uid="{00000000-0015-0000-FFFF-FFFF09090000}" name="Conexión12079" type="4" refreshedVersion="3" background="1" saveData="1">
    <webPr sourceData="1" parsePre="1" consecutive="1" xl2000="1" url="http://10.238.194.148:8080/ssp_estadistica/notas/notas_secciones_cuaderno.php?mes='Julio'&amp;anio='2012'&amp;idSeccion='9' "/>
  </connection>
  <connection id="2315" xr16:uid="{00000000-0015-0000-FFFF-FFFF0A090000}" name="Conexión1208" type="4" refreshedVersion="4" background="1" saveData="1">
    <webPr sourceData="1" parsePre="1" consecutive="1" xl2000="1" url="http://localhost:8080/ssp_estadistica/cuaderno/cuaderno_estadistico/parametros_cuaderno_estadistico.php"/>
  </connection>
  <connection id="2316" xr16:uid="{00000000-0015-0000-FFFF-FFFF0B090000}" name="Conexión12080" type="4" refreshedVersion="3" background="1" saveData="1">
    <webPr sourceData="1" parsePre="1" consecutive="1" xl2000="1" url="http://10.238.194.148:8080/ssp_estadistica/cuaderno/cuaderno_estadistico/parametros_cuaderno_estadistico.php"/>
  </connection>
  <connection id="2317" xr16:uid="{00000000-0015-0000-FFFF-FFFF0C090000}" name="Conexión12081" type="4" refreshedVersion="3" background="1" saveData="1">
    <webPr sourceData="1" parsePre="1" consecutive="1" xl2000="1" url="http://10.238.194.148:8080/ssp_estadistica/cuaderno/cuaderno_estadistico/p14_cap_sob_pob_x_sit_jur_excel.php?mes='Julio'&amp;anio='2012'&amp;origen='excel'"/>
  </connection>
  <connection id="2318" xr16:uid="{00000000-0015-0000-FFFF-FFFF0D090000}" name="Conexión12082" type="4" refreshedVersion="3" background="1" saveData="1">
    <webPr sourceData="1" parsePre="1" consecutive="1" xl2000="1" url="http://10.238.194.148:8080/ssp_estadistica/notas/notas_secciones_cuaderno.php?mes='Julio'&amp;anio='2012'&amp;idSeccion='9' "/>
  </connection>
  <connection id="2319" xr16:uid="{00000000-0015-0000-FFFF-FFFF0E090000}" name="Conexión12083" type="4" refreshedVersion="3" background="1" saveData="1">
    <webPr sourceData="1" parsePre="1" consecutive="1" xl2000="1" url="http://10.238.194.148:8080/ssp_estadistica/cuaderno/cuaderno_estadistico/parametros_cuaderno_estadistico.php"/>
  </connection>
  <connection id="2320" xr16:uid="{00000000-0015-0000-FFFF-FFFF0F090000}" name="Conexión12084" type="4" refreshedVersion="3" background="1" saveData="1">
    <webPr sourceData="1" parsePre="1" consecutive="1" xl2000="1" url="http://10.238.194.148:8080/ssp_estadistica/cuaderno/cuaderno_estadistico/p14_cap_sob_pob_x_sit_jur_excel.php?mes='Julio'&amp;anio='2012'&amp;origen='excel'"/>
  </connection>
  <connection id="2321" xr16:uid="{00000000-0015-0000-FFFF-FFFF10090000}" name="Conexión12085" type="4" refreshedVersion="3" background="1" saveData="1">
    <webPr sourceData="1" parsePre="1" consecutive="1" xl2000="1" url="http://10.238.194.148:8080/ssp_estadistica/notas/notas_secciones_cuaderno.php?mes='Julio'&amp;anio='2012'&amp;idSeccion='9' "/>
  </connection>
  <connection id="2322" xr16:uid="{00000000-0015-0000-FFFF-FFFF11090000}" name="Conexión12086" type="4" refreshedVersion="3" background="1" saveData="1">
    <webPr sourceData="1" parsePre="1" consecutive="1" xl2000="1" url="http://10.238.194.148:8080/ssp_estadistica/cuaderno/cuaderno_estadistico/parametros_cuaderno_estadistico.php"/>
  </connection>
  <connection id="2323" xr16:uid="{00000000-0015-0000-FFFF-FFFF12090000}" name="Conexión12087" type="4" refreshedVersion="3" background="1" saveData="1">
    <webPr sourceData="1" parsePre="1" consecutive="1" xl2000="1" url="http://10.238.194.148:8080/ssp_estadistica/cuaderno/cuaderno_estadistico/p3_resumen_poblacion_excel.php?mes='Agosto'&amp;anio='2012'&amp;origen='excel'"/>
  </connection>
  <connection id="2324" xr16:uid="{00000000-0015-0000-FFFF-FFFF13090000}" name="Conexión12088" type="4" refreshedVersion="3" background="1" saveData="1">
    <webPr sourceData="1" parsePre="1" consecutive="1" xl2000="1" url="http://10.238.194.148:8080/ssp_estadistica/cuaderno/cuaderno_estadistico/p4_poblacion_penitenciaria_excel.php?mes='Agosto'&amp;anio='2012'&amp;origen='excel'"/>
  </connection>
  <connection id="2325" xr16:uid="{00000000-0015-0000-FFFF-FFFF14090000}" name="Conexión12089" type="4" refreshedVersion="3" background="1" saveData="1">
    <webPr sourceData="1" parsePre="1" consecutive="1" xl2000="1" url="http://10.238.194.148:8080/ssp_estadistica/notas/notas_secciones_cuaderno.php?mes='Agosto'&amp;anio='2012'&amp;idSeccion='2' "/>
  </connection>
  <connection id="2326" xr16:uid="{00000000-0015-0000-FFFF-FFFF15090000}" name="Conexión1209" type="4" refreshedVersion="4" background="1" saveData="1">
    <webPr sourceData="1" parsePre="1" consecutive="1" xl2000="1" url="http://10.238.1.8:8080/ssp_estadistica/cuaderno/cuaderno_estadistico/parametros_cuaderno_estadistico.php"/>
  </connection>
  <connection id="2327" xr16:uid="{00000000-0015-0000-FFFF-FFFF16090000}" name="Conexión12090" type="4" refreshedVersion="3" background="1" saveData="1">
    <webPr sourceData="1" parsePre="1" consecutive="1" xl2000="1" url="http://10.238.194.148:8080/ssp_estadistica/cuaderno/cuaderno_estadistico/p5_pob_pen_x_Fue_excel.php?mes='Agosto'&amp;anio='2012'&amp;origen='excel'"/>
  </connection>
  <connection id="2328" xr16:uid="{00000000-0015-0000-FFFF-FFFF17090000}" name="Conexión12091" type="4" refreshedVersion="3" background="1" saveData="1">
    <webPr sourceData="1" parsePre="1" consecutive="1" xl2000="1" url="http://10.238.194.148:8080/ssp_estadistica/notas/notas_secciones_cuaderno.php?mes='Agosto'&amp;anio='2012'&amp;idSeccion='3' "/>
  </connection>
  <connection id="2329" xr16:uid="{00000000-0015-0000-FFFF-FFFF18090000}" name="Conexión12092" type="4" refreshedVersion="3" background="1" saveData="1">
    <webPr sourceData="1" parsePre="1" consecutive="1" xl2000="1" url="http://10.238.194.148:8080/ssp_estadistica/cuaderno/cuaderno_estadistico/p6_pob_pen_excel.php?mes='Agosto'&amp;anio='2012'&amp;origen='excel'"/>
  </connection>
  <connection id="2330" xr16:uid="{00000000-0015-0000-FFFF-FFFF19090000}" name="Conexión12093" type="4" refreshedVersion="3" background="1" saveData="1">
    <webPr sourceData="1" parsePre="1" consecutive="1" xl2000="1" url="http://10.238.194.148:8080/ssp_estadistica/notas/notas_secciones_cuaderno.php?mes='Agosto'&amp;anio='2012'&amp;idSeccion='17' "/>
  </connection>
  <connection id="2331" xr16:uid="{00000000-0015-0000-FFFF-FFFF1A090000}" name="Conexión12094" type="4" refreshedVersion="3" background="1" saveData="1">
    <webPr sourceData="1" parsePre="1" consecutive="1" xl2000="1" url="http://10.238.194.148:8080/ssp_estadistica/cuaderno/cuaderno_estadistico/p7_comp_pob_xfuero_situacion_variacion.php?mes='Agosto'&amp;anio='2012'&amp;origen='excel'"/>
  </connection>
  <connection id="2332" xr16:uid="{00000000-0015-0000-FFFF-FFFF1B090000}" name="Conexión12095" type="4" refreshedVersion="3" background="1" saveData="1">
    <webPr sourceData="1" parsePre="1" consecutive="1" xl2000="1" url="http://10.238.194.148:8080/ssp_estadistica/notas/notas_secciones_cuaderno.php?mes='Agosto'&amp;anio='2012'&amp;idSeccion='4' "/>
  </connection>
  <connection id="2333" xr16:uid="{00000000-0015-0000-FFFF-FFFF1C090000}" name="Conexión12096" type="4" refreshedVersion="3" background="1" saveData="1">
    <webPr sourceData="1" parsePre="1" consecutive="1" xl2000="1" url="http://10.238.194.148:8080/ssp_estadistica/cuaderno/cuaderno_estadistico/p8_comportamiento_grafica_1.php?mes='Agosto'&amp;anio='2012'&amp;origen='excel'"/>
  </connection>
  <connection id="2334" xr16:uid="{00000000-0015-0000-FFFF-FFFF1D090000}" name="Conexión12097" type="4" refreshedVersion="3" background="1" saveData="1">
    <webPr sourceData="1" parsePre="1" consecutive="1" xl2000="1" url="http://10.238.194.148:8080/ssp_estadistica/cuaderno/cuaderno_estadistico/p8_comportamiento_grafica_2.php?mes='Agosto'&amp;anio='2012'&amp;origen='excel'"/>
  </connection>
  <connection id="2335" xr16:uid="{00000000-0015-0000-FFFF-FFFF1E090000}" name="Conexión12098" type="4" refreshedVersion="3" background="1" saveData="1">
    <webPr sourceData="1" parsePre="1" consecutive="1" xl2000="1" url="http://10.238.194.148:8080/ssp_estadistica/notas/notas_secciones_cuaderno.php?mes='Agosto'&amp;anio='2012'&amp;idSeccion='18' "/>
  </connection>
  <connection id="2336" xr16:uid="{00000000-0015-0000-FFFF-FFFF1F090000}" name="Conexión12099" type="4" refreshedVersion="3" background="1" saveData="1">
    <webPr sourceData="1" parsePre="1" consecutive="1" xl2000="1" url="http://10.238.194.148:8080/ssp_estadistica/cuaderno/cuaderno_estadistico/p9_comportamiento_grafica_1.php?mes='Agosto'&amp;anio='2012'&amp;origen='excel'"/>
  </connection>
  <connection id="2337" xr16:uid="{00000000-0015-0000-FFFF-FFFF20090000}" name="Conexión121" type="4" refreshedVersion="3" background="1" saveData="1">
    <webPr sourceData="1" parsePre="1" consecutive="1" xl2000="1" url="http://localhost:8080/ssp_estadistica/cuaderno/concentrado_excel_dos.php?mes=Marzo&amp;anio=2011&amp;origen=excel&amp;IdSubseccion=1"/>
  </connection>
  <connection id="2338" xr16:uid="{00000000-0015-0000-FFFF-FFFF21090000}" name="Conexión1210" type="4" refreshedVersion="4" background="1" saveData="1">
    <webPr sourceData="1" parsePre="1" consecutive="1" xl2000="1" url="http://10.238.1.8:8080/ssp_estadistica/cuaderno/cuaderno_estadistico/encabezados.php?mes='Febrero'&amp;anio='2011'&amp;origen='excel'"/>
  </connection>
  <connection id="2339" xr16:uid="{00000000-0015-0000-FFFF-FFFF22090000}" name="Conexión12100" type="4" refreshedVersion="3" background="1" saveData="1">
    <webPr sourceData="1" parsePre="1" consecutive="1" xl2000="1" url="http://10.238.194.148:8080/ssp_estadistica/notas/notas_secciones_cuaderno.php?mes='Agosto'&amp;anio='2012'&amp;idSeccion='5' "/>
  </connection>
  <connection id="2340" xr16:uid="{00000000-0015-0000-FFFF-FFFF23090000}" name="Conexión12101" type="4" refreshedVersion="3" background="1" saveData="1">
    <webPr sourceData="1" parsePre="1" consecutive="1" xl2000="1" url="http://10.238.194.148:8080/ssp_estadistica/cuaderno/cuaderno_estadistico/p10_gra_dis_cen_pen_excel.php?mes='Agosto'&amp;anio='2012'&amp;origen='excel'"/>
  </connection>
  <connection id="2341" xr16:uid="{00000000-0015-0000-FFFF-FFFF24090000}" name="Conexión12102" type="4" refreshedVersion="3" background="1" saveData="1">
    <webPr sourceData="1" parsePre="1" consecutive="1" xl2000="1" url="http://10.238.194.148:8080/ssp_estadistica/notas/notas_secciones_cuaderno.php?mes='Agosto'&amp;anio='2012'&amp;idSeccion='6' "/>
  </connection>
  <connection id="2342" xr16:uid="{00000000-0015-0000-FFFF-FFFF25090000}" name="Conexión12103" type="4" refreshedVersion="3" background="1" saveData="1">
    <webPr sourceData="1" parsePre="1" consecutive="1" xl2000="1" url="http://10.238.194.148:8080/ssp_estadistica/cuaderno/cuaderno_estadistico/p11_num_cen_cap_pob_sob_excel.php?mes='Agosto'&amp;anio='2012'&amp;origen='excel'"/>
  </connection>
  <connection id="2343" xr16:uid="{00000000-0015-0000-FFFF-FFFF26090000}" name="Conexión12104" type="4" refreshedVersion="3" background="1" saveData="1">
    <webPr sourceData="1" parsePre="1" consecutive="1" xl2000="1" url="http://10.238.194.148:8080/ssp_estadistica/notas/notas_secciones_cuaderno.php?mes='Agosto'&amp;anio='2012'&amp;idSeccion='7' "/>
  </connection>
  <connection id="2344" xr16:uid="{00000000-0015-0000-FFFF-FFFF27090000}" name="Conexión12105" type="4" refreshedVersion="3" background="1" saveData="1">
    <webPr sourceData="1" parsePre="1" consecutive="1" xl2000="1" url="http://10.238.194.148:8080/ssp_estadistica/cuaderno/cuaderno_estadistico/p12_sob_pen_excel.php?mes='Agosto'&amp;anio='2012'&amp;origen='excel'"/>
  </connection>
  <connection id="2345" xr16:uid="{00000000-0015-0000-FFFF-FFFF28090000}" name="Conexión12106" type="4" refreshedVersion="3" background="1" saveData="1">
    <webPr sourceData="1" parsePre="1" consecutive="1" xl2000="1" url="http://10.238.194.148:8080/ssp_estadistica/notas/notas_secciones_cuaderno.php?mes='Agosto'&amp;anio='2012'&amp;idSeccion='19' "/>
  </connection>
  <connection id="2346" xr16:uid="{00000000-0015-0000-FFFF-FFFF29090000}" name="Conexión12107" type="4" refreshedVersion="3" background="1" saveData="1">
    <webPr sourceData="1" parsePre="1" consecutive="1" xl2000="1" url="http://10.238.194.148:8080/ssp_estadistica/cuaderno/cuaderno_estadistico/p13_tipo_centros.php?mes='Agosto'&amp;anio='2012'&amp;origen='excel'"/>
  </connection>
  <connection id="2347" xr16:uid="{00000000-0015-0000-FFFF-FFFF2A090000}" name="Conexión12108" type="4" refreshedVersion="3" background="1" saveData="1">
    <webPr sourceData="1" parsePre="1" consecutive="1" xl2000="1" url="http://10.238.194.148:8080/ssp_estadistica/notas/notas_secciones_cuaderno.php?mes='Agosto'&amp;anio='2012'&amp;idSeccion='8' "/>
  </connection>
  <connection id="2348" xr16:uid="{00000000-0015-0000-FFFF-FFFF2B090000}" name="Conexión12109" type="4" refreshedVersion="3" background="1" saveData="1">
    <webPr sourceData="1" parsePre="1" consecutive="1" xl2000="1" url="http://10.238.194.148:8080/ssp_estadistica/cuaderno/cuaderno_estadistico/p14_cap_sob_pob_x_sit_jur_excel.php?mes='Agosto'&amp;anio='2012'&amp;origen='excel'"/>
  </connection>
  <connection id="2349" xr16:uid="{00000000-0015-0000-FFFF-FFFF2C090000}" name="Conexión1211" type="4" refreshedVersion="4" background="1" saveData="1">
    <webPr sourceData="1" parsePre="1" consecutive="1" xl2000="1" url="http://10.238.1.8:8080/ssp_estadistica/cuaderno/cuaderno_estadistico/p3_resumen_poblacion_excel.php?mes='Febrero'&amp;anio='2011'&amp;origen='excel'"/>
  </connection>
  <connection id="2350" xr16:uid="{00000000-0015-0000-FFFF-FFFF2D090000}" name="Conexión12110" type="4" refreshedVersion="3" background="1" saveData="1">
    <webPr sourceData="1" parsePre="1" consecutive="1" xl2000="1" url="http://10.238.194.148:8080/ssp_estadistica/notas/notas_secciones_cuaderno.php?mes='Agosto'&amp;anio='2012'&amp;idSeccion='9' "/>
  </connection>
  <connection id="2351" xr16:uid="{00000000-0015-0000-FFFF-FFFF2E090000}" name="Conexión12111" type="4" refreshedVersion="3" background="1" saveData="1">
    <webPr sourceData="1" parsePre="1" consecutive="1" xl2000="1" url="http://10.238.194.148:8080/ssp_estadistica/cuaderno/cuaderno_estadistico/p28_pob_pen_cen_fed_excel.php?mes='Agosto'&amp;anio='2012'&amp;origen='excel'"/>
  </connection>
  <connection id="2352" xr16:uid="{00000000-0015-0000-FFFF-FFFF2F090000}" name="Conexión12112" type="4" refreshedVersion="3" background="1" saveData="1">
    <webPr sourceData="1" parsePre="1" consecutive="1" xl2000="1" url="http://10.238.194.148:8080/ssp_estadistica/notas/notas_secciones_cuaderno.php?mes='Agosto'&amp;anio='2012'&amp;idSeccion='10' "/>
  </connection>
  <connection id="2353" xr16:uid="{00000000-0015-0000-FFFF-FFFF30090000}" name="Conexión12113" type="4" refreshedVersion="3" background="1" saveData="1">
    <webPr sourceData="1" parsePre="1" consecutive="1" xl2000="1" url="http://10.238.194.148:8080/ssp_estadistica/cuaderno/cuaderno_estadistico/p29_poblacion_centrosfederales_nueva.php?mes='Agosto'&amp;anio='2012'&amp;origen='excel'"/>
  </connection>
  <connection id="2354" xr16:uid="{00000000-0015-0000-FFFF-FFFF31090000}" name="Conexión12114" type="4" refreshedVersion="3" background="1" saveData="1">
    <webPr sourceData="1" parsePre="1" consecutive="1" xl2000="1" url="http://10.238.194.148:8080/ssp_estadistica/cuaderno/cuaderno_estadistico/p29_totales_generales.php?mes='Agosto'&amp;anio='2012'&amp;origen='excel'"/>
  </connection>
  <connection id="2355" xr16:uid="{00000000-0015-0000-FFFF-FFFF32090000}" name="Conexión12115" type="4" refreshedVersion="3" background="1" saveData="1">
    <webPr sourceData="1" parsePre="1" consecutive="1" xl2000="1" url="http://10.238.194.148:8080/ssp_estadistica/notas/notas_secciones_cuaderno.php?mes='Agosto'&amp;anio='2012'&amp;idSeccion='11' "/>
  </connection>
  <connection id="2356" xr16:uid="{00000000-0015-0000-FFFF-FFFF33090000}" name="Conexión12116" type="4" refreshedVersion="3" background="1" saveData="1">
    <webPr sourceData="1" parsePre="1" consecutive="1" xl2000="1" url="http://10.238.194.148:8080/ssp_estadistica/cuaderno/cuaderno_estadistico/p29_poblacion_centrosfederales_grafica_nueva.php?mes='Agosto'&amp;anio='2012'&amp;origen='excel'"/>
  </connection>
  <connection id="2357" xr16:uid="{00000000-0015-0000-FFFF-FFFF34090000}" name="Conexión12117" type="4" refreshedVersion="3" background="1" saveData="1">
    <webPr sourceData="1" parsePre="1" consecutive="1" xl2000="1" url="http://10.238.194.148:8080/ssp_estadistica/notas/notas_secciones_cuaderno.php?mes='Agosto'&amp;anio='2012'&amp;idSeccion='20' "/>
  </connection>
  <connection id="2358" xr16:uid="{00000000-0015-0000-FFFF-FFFF35090000}" name="Conexión12118" type="4" refreshedVersion="3" background="1" saveData="1">
    <webPr sourceData="1" parsePre="1" consecutive="1" xl2000="1" url="http://10.238.194.148:8080/ssp_estadistica/cuaderno/cuaderno_estadistico/p34_ben_lib_ant_excel.php?mes='Agosto'&amp;anio='2012'&amp;origen='excel'"/>
  </connection>
  <connection id="2359" xr16:uid="{00000000-0015-0000-FFFF-FFFF36090000}" name="Conexión12119" type="4" refreshedVersion="3" background="1" saveData="1">
    <webPr sourceData="1" parsePre="1" consecutive="1" xl2000="1" url="http://10.238.194.148:8080/ssp_estadistica/notas/notas_secciones_cuaderno.php?mes='Agosto'&amp;anio='2012'&amp;idSeccion='12' "/>
  </connection>
  <connection id="2360" xr16:uid="{00000000-0015-0000-FFFF-FFFF37090000}" name="Conexión1212" type="4" refreshedVersion="4" background="1" saveData="1">
    <webPr sourceData="1" parsePre="1" consecutive="1" xl2000="1" url="http://10.238.1.8:8080/ssp_estadistica/cuaderno/cuaderno_estadistico/p4_poblacion_penitenciaria_excel.php?mes='Febrero'&amp;anio='2011'&amp;origen='excel'"/>
  </connection>
  <connection id="2361" xr16:uid="{00000000-0015-0000-FFFF-FFFF38090000}" name="Conexión12120" type="4" refreshedVersion="3" background="1" saveData="1">
    <webPr sourceData="1" parsePre="1" consecutive="1" xl2000="1" url="http://10.238.194.148:8080/ssp_estadistica/cuaderno/cuaderno_estadistico/p35_gra_ben_lib_ant_excel.php?mes='Agosto'&amp;anio='2012'&amp;origen='excel'"/>
  </connection>
  <connection id="2362" xr16:uid="{00000000-0015-0000-FFFF-FFFF39090000}" name="Conexión12121" type="4" refreshedVersion="3" background="1" saveData="1">
    <webPr sourceData="1" parsePre="1" consecutive="1" xl2000="1" url="http://10.238.194.148:8080/ssp_estadistica/notas/notas_secciones_cuaderno.php?mes='Agosto'&amp;anio='2012'&amp;idSeccion='21' "/>
  </connection>
  <connection id="2363" xr16:uid="{00000000-0015-0000-FFFF-FFFF3A090000}" name="Conexión12122" type="4" refreshedVersion="3" background="1" saveData="1">
    <webPr sourceData="1" parsePre="1" consecutive="1" xl2000="1" url="http://10.238.194.148:8080/ssp_estadistica/cuaderno/cuaderno_estadistico/p36_ben_lib_ant_excel.php?mes='Agosto'&amp;anio='2012'&amp;origen='excel'"/>
  </connection>
  <connection id="2364" xr16:uid="{00000000-0015-0000-FFFF-FFFF3B090000}" name="Conexión12123" type="4" refreshedVersion="3" background="1" saveData="1">
    <webPr sourceData="1" parsePre="1" consecutive="1" xl2000="1" url="http://10.238.194.148:8080/ssp_estadistica/notas/notas_secciones_cuaderno.php?mes='Agosto'&amp;anio='2012'&amp;idSeccion='13' "/>
  </connection>
  <connection id="2365" xr16:uid="{00000000-0015-0000-FFFF-FFFF3C090000}" name="Conexión12124" type="4" refreshedVersion="3" background="1" saveData="1">
    <webPr sourceData="1" parsePre="1" consecutive="1" xl2000="1" url="http://10.238.194.148:8080/ssp_estadistica/cuaderno/cuaderno_estadistico/p37_gra_pob_lib_vig_excel.php?mes='Agosto'&amp;anio='2012'&amp;origen='excel'"/>
  </connection>
  <connection id="2366" xr16:uid="{00000000-0015-0000-FFFF-FFFF3D090000}" name="Conexión12125" type="4" refreshedVersion="3" background="1" saveData="1">
    <webPr sourceData="1" parsePre="1" consecutive="1" xl2000="1" url="http://10.238.194.148:8080/ssp_estadistica/notas/notas_secciones_cuaderno.php?mes='Agosto'&amp;anio='2012'&amp;idSeccion='22' "/>
  </connection>
  <connection id="2367" xr16:uid="{00000000-0015-0000-FFFF-FFFF3E090000}" name="Conexión12126" type="4" refreshedVersion="3" background="1" saveData="1">
    <webPr sourceData="1" parsePre="1" consecutive="1" xl2000="1" url="http://10.238.194.148:8080/ssp_estadistica/cuaderno/cuaderno_estadistico/p38_res_lib_ant_excel.php?mes='Agosto'&amp;anio='2012'&amp;origen='excel'"/>
  </connection>
  <connection id="2368" xr16:uid="{00000000-0015-0000-FFFF-FFFF3F090000}" name="Conexión12127" type="4" refreshedVersion="3" background="1" saveData="1">
    <webPr sourceData="1" parsePre="1" consecutive="1" xl2000="1" url="http://10.238.194.148:8080/ssp_estadistica/notas/notas_secciones_cuaderno.php?mes='Agosto'&amp;anio='2012'&amp;idSeccion='14' "/>
  </connection>
  <connection id="2369" xr16:uid="{00000000-0015-0000-FFFF-FFFF40090000}" name="Conexión12128" type="4" refreshedVersion="3" background="1" saveData="1">
    <webPr sourceData="1" parsePre="1" consecutive="1" xl2000="1" url="http://10.238.194.148:8080/ssp_estadistica/cuaderno/cuaderno_estadistico/p39_gra_pob_lib_vig_excel.php?mes='Agosto'&amp;anio='2012'&amp;origen='excel'"/>
  </connection>
  <connection id="2370" xr16:uid="{00000000-0015-0000-FFFF-FFFF41090000}" name="Conexión12129" type="4" refreshedVersion="3" background="1" saveData="1">
    <webPr sourceData="1" parsePre="1" consecutive="1" xl2000="1" url="http://10.238.194.148:8080/ssp_estadistica/notas/notas_secciones_cuaderno.php?mes='Agosto'&amp;anio='2012'&amp;idSeccion='23' "/>
  </connection>
  <connection id="2371" xr16:uid="{00000000-0015-0000-FFFF-FFFF42090000}" name="Conexión1213" type="4" refreshedVersion="4" background="1" saveData="1">
    <webPr sourceData="1" parsePre="1" consecutive="1" xl2000="1" url="http://10.238.1.8:8080/ssp_estadistica/cuaderno/cuaderno_estadistico/p5_pob_pen_x_Fue_excel.php?mes='Febrero'&amp;anio='2011'&amp;origen='excel'"/>
  </connection>
  <connection id="2372" xr16:uid="{00000000-0015-0000-FFFF-FFFF43090000}" name="Conexión12130" type="4" refreshedVersion="3" background="1" saveData="1">
    <webPr sourceData="1" parsePre="1" consecutive="1" xl2000="1" url="http://10.238.194.148:8080/ssp_estadistica/cuaderno/cuaderno_estadistico/p40_inc_pen_excel.php?mes='Agosto'&amp;anio='2012'&amp;origen='excel'"/>
  </connection>
  <connection id="2373" xr16:uid="{00000000-0015-0000-FFFF-FFFF44090000}" name="Conexión12131" type="4" refreshedVersion="3" background="1" saveData="1">
    <webPr sourceData="1" parsePre="1" consecutive="1" xl2000="1" url="http://10.238.194.148:8080/ssp_estadistica/cuaderno/cuaderno_estadistico/parametros_cuaderno_estadistico.php"/>
  </connection>
  <connection id="2374" xr16:uid="{00000000-0015-0000-FFFF-FFFF45090000}" name="Conexión12132" type="4" refreshedVersion="3" background="1" saveData="1">
    <webPr sourceData="1" parsePre="1" consecutive="1" xl2000="1" url="http://10.238.194.148:8080/ssp_estadistica/cuaderno/cuaderno_estadistico/p3_resumen_poblacion_excel.php?mes='Agosto'&amp;anio='2012'&amp;origen='excel'"/>
  </connection>
  <connection id="2375" xr16:uid="{00000000-0015-0000-FFFF-FFFF46090000}" name="Conexión12133" type="4" refreshedVersion="3" background="1" saveData="1">
    <webPr sourceData="1" parsePre="1" consecutive="1" xl2000="1" url="http://10.238.194.148:8080/ssp_estadistica/cuaderno/cuaderno_estadistico/p4_poblacion_penitenciaria_excel.php?mes='Agosto'&amp;anio='2012'&amp;origen='excel'"/>
  </connection>
  <connection id="2376" xr16:uid="{00000000-0015-0000-FFFF-FFFF47090000}" name="Conexión12134" type="4" refreshedVersion="3" background="1" saveData="1">
    <webPr sourceData="1" parsePre="1" consecutive="1" xl2000="1" url="http://10.238.194.148:8080/ssp_estadistica/notas/notas_secciones_cuaderno.php?mes='Agosto'&amp;anio='2012'&amp;idSeccion='2' "/>
  </connection>
  <connection id="2377" xr16:uid="{00000000-0015-0000-FFFF-FFFF48090000}" name="Conexión12135" type="4" refreshedVersion="3" background="1" saveData="1">
    <webPr sourceData="1" parsePre="1" consecutive="1" xl2000="1" url="http://10.238.194.148:8080/ssp_estadistica/cuaderno/cuaderno_estadistico/p5_pob_pen_x_Fue_excel.php?mes='Agosto'&amp;anio='2012'&amp;origen='excel'"/>
  </connection>
  <connection id="2378" xr16:uid="{00000000-0015-0000-FFFF-FFFF49090000}" name="Conexión12136" type="4" refreshedVersion="3" background="1" saveData="1">
    <webPr sourceData="1" parsePre="1" consecutive="1" xl2000="1" url="http://10.238.194.148:8080/ssp_estadistica/notas/notas_secciones_cuaderno.php?mes='Agosto'&amp;anio='2012'&amp;idSeccion='3' "/>
  </connection>
  <connection id="2379" xr16:uid="{00000000-0015-0000-FFFF-FFFF4A090000}" name="Conexión12137" type="4" refreshedVersion="3" background="1" saveData="1">
    <webPr sourceData="1" parsePre="1" consecutive="1" xl2000="1" url="http://10.238.194.148:8080/ssp_estadistica/cuaderno/cuaderno_estadistico/p6_pob_pen_excel.php?mes='Agosto'&amp;anio='2012'&amp;origen='excel'"/>
  </connection>
  <connection id="2380" xr16:uid="{00000000-0015-0000-FFFF-FFFF4B090000}" name="Conexión12138" type="4" refreshedVersion="3" background="1" saveData="1">
    <webPr sourceData="1" parsePre="1" consecutive="1" xl2000="1" url="http://10.238.194.148:8080/ssp_estadistica/notas/notas_secciones_cuaderno.php?mes='Agosto'&amp;anio='2012'&amp;idSeccion='17' "/>
  </connection>
  <connection id="2381" xr16:uid="{00000000-0015-0000-FFFF-FFFF4C090000}" name="Conexión12139" type="4" refreshedVersion="3" background="1" saveData="1">
    <webPr sourceData="1" parsePre="1" consecutive="1" xl2000="1" url="http://10.238.194.148:8080/ssp_estadistica/cuaderno/cuaderno_estadistico/p7_comp_pob_xfuero_situacion_variacion.php?mes='Agosto'&amp;anio='2012'&amp;origen='excel'"/>
  </connection>
  <connection id="2382" xr16:uid="{00000000-0015-0000-FFFF-FFFF4D090000}" name="Conexión1214" type="4" refreshedVersion="4" background="1" saveData="1">
    <webPr sourceData="1" parsePre="1" consecutive="1" xl2000="1" url="http://10.238.1.8:8080/ssp_estadistica/cuaderno/cuaderno_estadistico/p6_pob_pen_excel.php?mes='Febrero'&amp;anio='2011'&amp;origen='excel'"/>
  </connection>
  <connection id="2383" xr16:uid="{00000000-0015-0000-FFFF-FFFF4E090000}" name="Conexión12140" type="4" refreshedVersion="3" background="1" saveData="1">
    <webPr sourceData="1" parsePre="1" consecutive="1" xl2000="1" url="http://10.238.194.148:8080/ssp_estadistica/notas/notas_secciones_cuaderno.php?mes='Agosto'&amp;anio='2012'&amp;idSeccion='4' "/>
  </connection>
  <connection id="2384" xr16:uid="{00000000-0015-0000-FFFF-FFFF4F090000}" name="Conexión12141" type="4" refreshedVersion="3" background="1" saveData="1">
    <webPr sourceData="1" parsePre="1" consecutive="1" xl2000="1" url="http://10.238.194.148:8080/ssp_estadistica/cuaderno/cuaderno_estadistico/p8_comportamiento_grafica_1.php?mes='Agosto'&amp;anio='2012'&amp;origen='excel'"/>
  </connection>
  <connection id="2385" xr16:uid="{00000000-0015-0000-FFFF-FFFF50090000}" name="Conexión12142" type="4" refreshedVersion="3" background="1" saveData="1">
    <webPr sourceData="1" parsePre="1" consecutive="1" xl2000="1" url="http://10.238.194.148:8080/ssp_estadistica/cuaderno/cuaderno_estadistico/p8_comportamiento_grafica_2.php?mes='Agosto'&amp;anio='2012'&amp;origen='excel'"/>
  </connection>
  <connection id="2386" xr16:uid="{00000000-0015-0000-FFFF-FFFF51090000}" name="Conexión12143" type="4" refreshedVersion="3" background="1" saveData="1">
    <webPr sourceData="1" parsePre="1" consecutive="1" xl2000="1" url="http://10.238.194.148:8080/ssp_estadistica/notas/notas_secciones_cuaderno.php?mes='Agosto'&amp;anio='2012'&amp;idSeccion='18' "/>
  </connection>
  <connection id="2387" xr16:uid="{00000000-0015-0000-FFFF-FFFF52090000}" name="Conexión12144" type="4" refreshedVersion="3" background="1" saveData="1">
    <webPr sourceData="1" parsePre="1" consecutive="1" xl2000="1" url="http://10.238.194.148:8080/ssp_estadistica/cuaderno/cuaderno_estadistico/p9_comportamiento_grafica_1.php?mes='Agosto'&amp;anio='2012'&amp;origen='excel'"/>
  </connection>
  <connection id="2388" xr16:uid="{00000000-0015-0000-FFFF-FFFF53090000}" name="Conexión12145" type="4" refreshedVersion="3" background="1" saveData="1">
    <webPr sourceData="1" parsePre="1" consecutive="1" xl2000="1" url="http://10.238.194.148:8080/ssp_estadistica/notas/notas_secciones_cuaderno.php?mes='Agosto'&amp;anio='2012'&amp;idSeccion='5' "/>
  </connection>
  <connection id="2389" xr16:uid="{00000000-0015-0000-FFFF-FFFF54090000}" name="Conexión12146" type="4" refreshedVersion="3" background="1" saveData="1">
    <webPr sourceData="1" parsePre="1" consecutive="1" xl2000="1" url="http://10.238.194.148:8080/ssp_estadistica/cuaderno/cuaderno_estadistico/p10_gra_dis_cen_pen_excel.php?mes='Agosto'&amp;anio='2012'&amp;origen='excel'"/>
  </connection>
  <connection id="2390" xr16:uid="{00000000-0015-0000-FFFF-FFFF55090000}" name="Conexión12147" type="4" refreshedVersion="3" background="1" saveData="1">
    <webPr sourceData="1" parsePre="1" consecutive="1" xl2000="1" url="http://10.238.194.148:8080/ssp_estadistica/notas/notas_secciones_cuaderno.php?mes='Agosto'&amp;anio='2012'&amp;idSeccion='6' "/>
  </connection>
  <connection id="2391" xr16:uid="{00000000-0015-0000-FFFF-FFFF56090000}" name="Conexión12148" type="4" refreshedVersion="3" background="1" saveData="1">
    <webPr sourceData="1" parsePre="1" consecutive="1" xl2000="1" url="http://10.238.194.148:8080/ssp_estadistica/cuaderno/cuaderno_estadistico/p11_num_cen_cap_pob_sob_excel.php?mes='Agosto'&amp;anio='2012'&amp;origen='excel'"/>
  </connection>
  <connection id="2392" xr16:uid="{00000000-0015-0000-FFFF-FFFF57090000}" name="Conexión12149" type="4" refreshedVersion="3" background="1" saveData="1">
    <webPr sourceData="1" parsePre="1" consecutive="1" xl2000="1" url="http://10.238.194.148:8080/ssp_estadistica/notas/notas_secciones_cuaderno.php?mes='Agosto'&amp;anio='2012'&amp;idSeccion='7' "/>
  </connection>
  <connection id="2393" xr16:uid="{00000000-0015-0000-FFFF-FFFF58090000}" name="Conexión1215" type="4" refreshedVersion="4" background="1" saveData="1">
    <webPr sourceData="1" parsePre="1" consecutive="1" xl2000="1" url="http://10.238.1.8:8080/ssp_estadistica/cuaderno/cuaderno_estadistico/p7_comp_pob_xfuero_situacion_variacion.php?mes='Febrero'&amp;anio='2011'&amp;origen='excel'"/>
  </connection>
  <connection id="2394" xr16:uid="{00000000-0015-0000-FFFF-FFFF59090000}" name="Conexión12150" type="4" refreshedVersion="3" background="1" saveData="1">
    <webPr sourceData="1" parsePre="1" consecutive="1" xl2000="1" url="http://10.238.194.148:8080/ssp_estadistica/cuaderno/cuaderno_estadistico/p12_sob_pen_excel.php?mes='Agosto'&amp;anio='2012'&amp;origen='excel'"/>
  </connection>
  <connection id="2395" xr16:uid="{00000000-0015-0000-FFFF-FFFF5A090000}" name="Conexión12151" type="4" refreshedVersion="3" background="1" saveData="1">
    <webPr sourceData="1" parsePre="1" consecutive="1" xl2000="1" url="http://10.238.194.148:8080/ssp_estadistica/notas/notas_secciones_cuaderno.php?mes='Agosto'&amp;anio='2012'&amp;idSeccion='19' "/>
  </connection>
  <connection id="2396" xr16:uid="{00000000-0015-0000-FFFF-FFFF5B090000}" name="Conexión12152" type="4" refreshedVersion="3" background="1" saveData="1">
    <webPr sourceData="1" parsePre="1" consecutive="1" xl2000="1" url="http://10.238.194.148:8080/ssp_estadistica/cuaderno/cuaderno_estadistico/p13_tipo_centros.php?mes='Agosto'&amp;anio='2012'&amp;origen='excel'"/>
  </connection>
  <connection id="2397" xr16:uid="{00000000-0015-0000-FFFF-FFFF5C090000}" name="Conexión12153" type="4" refreshedVersion="3" background="1" saveData="1">
    <webPr sourceData="1" parsePre="1" consecutive="1" xl2000="1" url="http://10.238.194.148:8080/ssp_estadistica/notas/notas_secciones_cuaderno.php?mes='Agosto'&amp;anio='2012'&amp;idSeccion='8' "/>
  </connection>
  <connection id="2398" xr16:uid="{00000000-0015-0000-FFFF-FFFF5D090000}" name="Conexión12154" type="4" refreshedVersion="3" background="1" saveData="1">
    <webPr sourceData="1" parsePre="1" consecutive="1" xl2000="1" url="http://10.238.194.148:8080/ssp_estadistica/cuaderno/cuaderno_estadistico/p14_cap_sob_pob_x_sit_jur_excel.php?mes='Agosto'&amp;anio='2012'&amp;origen='excel'"/>
  </connection>
  <connection id="2399" xr16:uid="{00000000-0015-0000-FFFF-FFFF5E090000}" name="Conexión12155" type="4" refreshedVersion="3" background="1" saveData="1">
    <webPr sourceData="1" parsePre="1" consecutive="1" xl2000="1" url="http://10.238.194.148:8080/ssp_estadistica/notas/notas_secciones_cuaderno.php?mes='Agosto'&amp;anio='2012'&amp;idSeccion='9' "/>
  </connection>
  <connection id="2400" xr16:uid="{00000000-0015-0000-FFFF-FFFF5F090000}" name="Conexión12156" type="4" refreshedVersion="3" background="1" saveData="1">
    <webPr sourceData="1" parsePre="1" consecutive="1" xl2000="1" url="http://10.238.194.148:8080/ssp_estadistica/cuaderno/cuaderno_estadistico/p28_pob_pen_cen_fed_excel.php?mes='Agosto'&amp;anio='2012'&amp;origen='excel'"/>
  </connection>
  <connection id="2401" xr16:uid="{00000000-0015-0000-FFFF-FFFF60090000}" name="Conexión12157" type="4" refreshedVersion="3" background="1" saveData="1">
    <webPr sourceData="1" parsePre="1" consecutive="1" xl2000="1" url="http://10.238.194.148:8080/ssp_estadistica/notas/notas_secciones_cuaderno.php?mes='Agosto'&amp;anio='2012'&amp;idSeccion='10' "/>
  </connection>
  <connection id="2402" xr16:uid="{00000000-0015-0000-FFFF-FFFF61090000}" name="Conexión12158" type="4" refreshedVersion="3" background="1" saveData="1">
    <webPr sourceData="1" parsePre="1" consecutive="1" xl2000="1" url="http://10.238.194.148:8080/ssp_estadistica/cuaderno/cuaderno_estadistico/p29_poblacion_centrosfederales_nueva.php?mes='Agosto'&amp;anio='2012'&amp;origen='excel'"/>
  </connection>
  <connection id="2403" xr16:uid="{00000000-0015-0000-FFFF-FFFF62090000}" name="Conexión12159" type="4" refreshedVersion="3" background="1" saveData="1">
    <webPr sourceData="1" parsePre="1" consecutive="1" xl2000="1" url="http://10.238.194.148:8080/ssp_estadistica/cuaderno/cuaderno_estadistico/p29_totales_generales.php?mes='Agosto'&amp;anio='2012'&amp;origen='excel'"/>
  </connection>
  <connection id="2404" xr16:uid="{00000000-0015-0000-FFFF-FFFF63090000}" name="Conexión1216" type="4" refreshedVersion="4" background="1" saveData="1">
    <webPr sourceData="1" parsePre="1" consecutive="1" xl2000="1" url="http://10.238.1.8:8080/ssp_estadistica/cuaderno/cuaderno_estadistico/p8_comportamiento_grafica_1.php?mes='Febrero'&amp;anio='2011'&amp;origen='excel'"/>
  </connection>
  <connection id="2405" xr16:uid="{00000000-0015-0000-FFFF-FFFF64090000}" name="Conexión12160" type="4" refreshedVersion="3" background="1" saveData="1">
    <webPr sourceData="1" parsePre="1" consecutive="1" xl2000="1" url="http://10.238.194.148:8080/ssp_estadistica/notas/notas_secciones_cuaderno.php?mes='Agosto'&amp;anio='2012'&amp;idSeccion='11' "/>
  </connection>
  <connection id="2406" xr16:uid="{00000000-0015-0000-FFFF-FFFF65090000}" name="Conexión12161" type="4" refreshedVersion="3" background="1" saveData="1">
    <webPr sourceData="1" parsePre="1" consecutive="1" xl2000="1" url="http://10.238.194.148:8080/ssp_estadistica/cuaderno/cuaderno_estadistico/p29_poblacion_centrosfederales_grafica_nueva.php?mes='Agosto'&amp;anio='2012'&amp;origen='excel'"/>
  </connection>
  <connection id="2407" xr16:uid="{00000000-0015-0000-FFFF-FFFF66090000}" name="Conexión12162" type="4" refreshedVersion="3" background="1" saveData="1">
    <webPr sourceData="1" parsePre="1" consecutive="1" xl2000="1" url="http://10.238.194.148:8080/ssp_estadistica/notas/notas_secciones_cuaderno.php?mes='Agosto'&amp;anio='2012'&amp;idSeccion='20' "/>
  </connection>
  <connection id="2408" xr16:uid="{00000000-0015-0000-FFFF-FFFF67090000}" name="Conexión12163" type="4" refreshedVersion="3" background="1" saveData="1">
    <webPr sourceData="1" parsePre="1" consecutive="1" xl2000="1" url="http://10.238.194.148:8080/ssp_estadistica/cuaderno/cuaderno_estadistico/p34_ben_lib_ant_excel.php?mes='Agosto'&amp;anio='2012'&amp;origen='excel'"/>
  </connection>
  <connection id="2409" xr16:uid="{00000000-0015-0000-FFFF-FFFF68090000}" name="Conexión12164" type="4" refreshedVersion="3" background="1" saveData="1">
    <webPr sourceData="1" parsePre="1" consecutive="1" xl2000="1" url="http://10.238.194.148:8080/ssp_estadistica/notas/notas_secciones_cuaderno.php?mes='Agosto'&amp;anio='2012'&amp;idSeccion='12' "/>
  </connection>
  <connection id="2410" xr16:uid="{00000000-0015-0000-FFFF-FFFF69090000}" name="Conexión12165" type="4" refreshedVersion="3" background="1" saveData="1">
    <webPr sourceData="1" parsePre="1" consecutive="1" xl2000="1" url="http://10.238.194.148:8080/ssp_estadistica/cuaderno/cuaderno_estadistico/p35_gra_ben_lib_ant_excel.php?mes='Agosto'&amp;anio='2012'&amp;origen='excel'"/>
  </connection>
  <connection id="2411" xr16:uid="{00000000-0015-0000-FFFF-FFFF6A090000}" name="Conexión12166" type="4" refreshedVersion="3" background="1" saveData="1">
    <webPr sourceData="1" parsePre="1" consecutive="1" xl2000="1" url="http://10.238.194.148:8080/ssp_estadistica/notas/notas_secciones_cuaderno.php?mes='Agosto'&amp;anio='2012'&amp;idSeccion='21' "/>
  </connection>
  <connection id="2412" xr16:uid="{00000000-0015-0000-FFFF-FFFF6B090000}" name="Conexión12167" type="4" refreshedVersion="3" background="1" saveData="1">
    <webPr sourceData="1" parsePre="1" consecutive="1" xl2000="1" url="http://10.238.194.148:8080/ssp_estadistica/cuaderno/cuaderno_estadistico/p36_ben_lib_ant_excel.php?mes='Agosto'&amp;anio='2012'&amp;origen='excel'"/>
  </connection>
  <connection id="2413" xr16:uid="{00000000-0015-0000-FFFF-FFFF6C090000}" name="Conexión12168" type="4" refreshedVersion="3" background="1" saveData="1">
    <webPr sourceData="1" parsePre="1" consecutive="1" xl2000="1" url="http://10.238.194.148:8080/ssp_estadistica/notas/notas_secciones_cuaderno.php?mes='Agosto'&amp;anio='2012'&amp;idSeccion='13' "/>
  </connection>
  <connection id="2414" xr16:uid="{00000000-0015-0000-FFFF-FFFF6D090000}" name="Conexión12169" type="4" refreshedVersion="3" background="1" saveData="1">
    <webPr sourceData="1" parsePre="1" consecutive="1" xl2000="1" url="http://10.238.194.148:8080/ssp_estadistica/cuaderno/cuaderno_estadistico/p37_gra_pob_lib_vig_excel.php?mes='Agosto'&amp;anio='2012'&amp;origen='excel'"/>
  </connection>
  <connection id="2415" xr16:uid="{00000000-0015-0000-FFFF-FFFF6E090000}" name="Conexión1217" type="4" refreshedVersion="4" background="1" saveData="1">
    <webPr sourceData="1" parsePre="1" consecutive="1" xl2000="1" url="http://10.238.1.8:8080/ssp_estadistica/cuaderno/cuaderno_estadistico/p8_comportamiento_grafica_2.php?mes='Febrero'&amp;anio='2011'&amp;origen='excel'"/>
  </connection>
  <connection id="2416" xr16:uid="{00000000-0015-0000-FFFF-FFFF6F090000}" name="Conexión12170" type="4" refreshedVersion="3" background="1" saveData="1">
    <webPr sourceData="1" parsePre="1" consecutive="1" xl2000="1" url="http://10.238.194.148:8080/ssp_estadistica/notas/notas_secciones_cuaderno.php?mes='Agosto'&amp;anio='2012'&amp;idSeccion='22' "/>
  </connection>
  <connection id="2417" xr16:uid="{00000000-0015-0000-FFFF-FFFF70090000}" name="Conexión12171" type="4" refreshedVersion="3" background="1" saveData="1">
    <webPr sourceData="1" parsePre="1" consecutive="1" xl2000="1" url="http://10.238.194.148:8080/ssp_estadistica/cuaderno/cuaderno_estadistico/p38_res_lib_ant_excel.php?mes='Agosto'&amp;anio='2012'&amp;origen='excel'"/>
  </connection>
  <connection id="2418" xr16:uid="{00000000-0015-0000-FFFF-FFFF71090000}" name="Conexión12172" type="4" refreshedVersion="3" background="1" saveData="1">
    <webPr sourceData="1" parsePre="1" consecutive="1" xl2000="1" url="http://10.238.194.148:8080/ssp_estadistica/notas/notas_secciones_cuaderno.php?mes='Agosto'&amp;anio='2012'&amp;idSeccion='14' "/>
  </connection>
  <connection id="2419" xr16:uid="{00000000-0015-0000-FFFF-FFFF72090000}" name="Conexión12173" type="4" refreshedVersion="3" background="1" saveData="1">
    <webPr sourceData="1" parsePre="1" consecutive="1" xl2000="1" url="http://10.238.194.148:8080/ssp_estadistica/cuaderno/cuaderno_estadistico/p39_gra_pob_lib_vig_excel.php?mes='Agosto'&amp;anio='2012'&amp;origen='excel'"/>
  </connection>
  <connection id="2420" xr16:uid="{00000000-0015-0000-FFFF-FFFF73090000}" name="Conexión12174" type="4" refreshedVersion="3" background="1" saveData="1">
    <webPr sourceData="1" parsePre="1" consecutive="1" xl2000="1" url="http://10.238.194.148:8080/ssp_estadistica/cuaderno/cuaderno_estadistico/parametros_cuaderno_estadistico.php"/>
  </connection>
  <connection id="2421" xr16:uid="{00000000-0015-0000-FFFF-FFFF74090000}" name="Conexión12175" type="4" refreshedVersion="3" background="1" saveData="1">
    <webPr sourceData="1" parsePre="1" consecutive="1" xl2000="1" url="http://10.238.194.148:8080/ssp_estadistica/cuaderno/cuaderno_estadistico/p3_resumen_poblacion_excel.php?mes='Agosto'&amp;anio='2012'&amp;origen='excel'"/>
  </connection>
  <connection id="2422" xr16:uid="{00000000-0015-0000-FFFF-FFFF75090000}" name="Conexión12176" type="4" refreshedVersion="3" background="1" saveData="1">
    <webPr sourceData="1" parsePre="1" consecutive="1" xl2000="1" url="http://10.238.194.148:8080/ssp_estadistica/cuaderno/cuaderno_estadistico/p4_poblacion_penitenciaria_excel.php?mes='Agosto'&amp;anio='2012'&amp;origen='excel'"/>
  </connection>
  <connection id="2423" xr16:uid="{00000000-0015-0000-FFFF-FFFF76090000}" name="Conexión12177" type="4" refreshedVersion="3" background="1" saveData="1">
    <webPr sourceData="1" parsePre="1" consecutive="1" xl2000="1" url="http://10.238.194.148:8080/ssp_estadistica/notas/notas_secciones_cuaderno.php?mes='Agosto'&amp;anio='2012'&amp;idSeccion='2' "/>
  </connection>
  <connection id="2424" xr16:uid="{00000000-0015-0000-FFFF-FFFF77090000}" name="Conexión12178" type="4" refreshedVersion="3" background="1" saveData="1">
    <webPr sourceData="1" parsePre="1" consecutive="1" xl2000="1" url="http://10.238.194.148:8080/ssp_estadistica/cuaderno/cuaderno_estadistico/p5_pob_pen_x_Fue_excel.php?mes='Agosto'&amp;anio='2012'&amp;origen='excel'"/>
  </connection>
  <connection id="2425" xr16:uid="{00000000-0015-0000-FFFF-FFFF78090000}" name="Conexión12179" type="4" refreshedVersion="3" background="1" saveData="1">
    <webPr sourceData="1" parsePre="1" consecutive="1" xl2000="1" url="http://10.238.194.148:8080/ssp_estadistica/notas/notas_secciones_cuaderno.php?mes='Agosto'&amp;anio='2012'&amp;idSeccion='3' "/>
  </connection>
  <connection id="2426" xr16:uid="{00000000-0015-0000-FFFF-FFFF79090000}" name="Conexión1218" type="4" refreshedVersion="4" background="1" saveData="1">
    <webPr sourceData="1" parsePre="1" consecutive="1" xl2000="1" url="http://10.238.1.8:8080/ssp_estadistica/cuaderno/cuaderno_estadistico/p9_comportamiento_grafica_1.php?mes='Febrero'&amp;anio='2011'&amp;origen='excel'"/>
  </connection>
  <connection id="2427" xr16:uid="{00000000-0015-0000-FFFF-FFFF7A090000}" name="Conexión12180" type="4" refreshedVersion="3" background="1" saveData="1">
    <webPr sourceData="1" parsePre="1" consecutive="1" xl2000="1" url="http://10.238.194.148:8080/ssp_estadistica/cuaderno/cuaderno_estadistico/p6_pob_pen_excel.php?mes='Agosto'&amp;anio='2012'&amp;origen='excel'"/>
  </connection>
  <connection id="2428" xr16:uid="{00000000-0015-0000-FFFF-FFFF7B090000}" name="Conexión12181" type="4" refreshedVersion="3" background="1" saveData="1">
    <webPr sourceData="1" parsePre="1" consecutive="1" xl2000="1" url="http://10.238.194.148:8080/ssp_estadistica/notas/notas_secciones_cuaderno.php?mes='Agosto'&amp;anio='2012'&amp;idSeccion='17' "/>
  </connection>
  <connection id="2429" xr16:uid="{00000000-0015-0000-FFFF-FFFF7C090000}" name="Conexión12182" type="4" refreshedVersion="3" background="1" saveData="1">
    <webPr sourceData="1" parsePre="1" consecutive="1" xl2000="1" url="http://10.238.194.148:8080/ssp_estadistica/cuaderno/cuaderno_estadistico/p7_comp_pob_xfuero_situacion_variacion.php?mes='Agosto'&amp;anio='2012'&amp;origen='excel'"/>
  </connection>
  <connection id="2430" xr16:uid="{00000000-0015-0000-FFFF-FFFF7D090000}" name="Conexión12183" type="4" refreshedVersion="3" background="1" saveData="1">
    <webPr sourceData="1" parsePre="1" consecutive="1" xl2000="1" url="http://10.238.194.148:8080/ssp_estadistica/notas/notas_secciones_cuaderno.php?mes='Agosto'&amp;anio='2012'&amp;idSeccion='4' "/>
  </connection>
  <connection id="2431" xr16:uid="{00000000-0015-0000-FFFF-FFFF7E090000}" name="Conexión12184" type="4" refreshedVersion="3" background="1" saveData="1">
    <webPr sourceData="1" parsePre="1" consecutive="1" xl2000="1" url="http://10.238.194.148:8080/ssp_estadistica/cuaderno/cuaderno_estadistico/p8_comportamiento_grafica_1.php?mes='Agosto'&amp;anio='2012'&amp;origen='excel'"/>
  </connection>
  <connection id="2432" xr16:uid="{00000000-0015-0000-FFFF-FFFF7F090000}" name="Conexión12185" type="4" refreshedVersion="3" background="1" saveData="1">
    <webPr sourceData="1" parsePre="1" consecutive="1" xl2000="1" url="http://10.238.194.148:8080/ssp_estadistica/cuaderno/cuaderno_estadistico/p8_comportamiento_grafica_2.php?mes='Agosto'&amp;anio='2012'&amp;origen='excel'"/>
  </connection>
  <connection id="2433" xr16:uid="{00000000-0015-0000-FFFF-FFFF80090000}" name="Conexión12186" type="4" refreshedVersion="3" background="1" saveData="1">
    <webPr sourceData="1" parsePre="1" consecutive="1" xl2000="1" url="http://10.238.194.148:8080/ssp_estadistica/notas/notas_secciones_cuaderno.php?mes='Agosto'&amp;anio='2012'&amp;idSeccion='18' "/>
  </connection>
  <connection id="2434" xr16:uid="{00000000-0015-0000-FFFF-FFFF81090000}" name="Conexión12187" type="4" refreshedVersion="3" background="1" saveData="1">
    <webPr sourceData="1" parsePre="1" consecutive="1" xl2000="1" url="http://10.238.194.148:8080/ssp_estadistica/cuaderno/cuaderno_estadistico/p9_comportamiento_grafica_1.php?mes='Agosto'&amp;anio='2012'&amp;origen='excel'"/>
  </connection>
  <connection id="2435" xr16:uid="{00000000-0015-0000-FFFF-FFFF82090000}" name="Conexión12188" type="4" refreshedVersion="3" background="1" saveData="1">
    <webPr sourceData="1" parsePre="1" consecutive="1" xl2000="1" url="http://10.238.194.148:8080/ssp_estadistica/notas/notas_secciones_cuaderno.php?mes='Agosto'&amp;anio='2012'&amp;idSeccion='5' "/>
  </connection>
  <connection id="2436" xr16:uid="{00000000-0015-0000-FFFF-FFFF83090000}" name="Conexión12189" type="4" refreshedVersion="3" background="1" saveData="1">
    <webPr sourceData="1" parsePre="1" consecutive="1" xl2000="1" url="http://10.238.194.148:8080/ssp_estadistica/cuaderno/cuaderno_estadistico/p10_gra_dis_cen_pen_excel.php?mes='Agosto'&amp;anio='2012'&amp;origen='excel'"/>
  </connection>
  <connection id="2437" xr16:uid="{00000000-0015-0000-FFFF-FFFF84090000}" name="Conexión1219" type="4" refreshedVersion="4" background="1" saveData="1">
    <webPr sourceData="1" parsePre="1" consecutive="1" xl2000="1" url="http://10.238.1.8:8080/ssp_estadistica/cuaderno/cuaderno_estadistico/p10_gra_dis_cen_pen_excel.php?mes='Febrero'&amp;anio='2011'&amp;origen='excel'"/>
  </connection>
  <connection id="2438" xr16:uid="{00000000-0015-0000-FFFF-FFFF85090000}" name="Conexión12190" type="4" refreshedVersion="3" background="1" saveData="1">
    <webPr sourceData="1" parsePre="1" consecutive="1" xl2000="1" url="http://10.238.194.148:8080/ssp_estadistica/notas/notas_secciones_cuaderno.php?mes='Agosto'&amp;anio='2012'&amp;idSeccion='6' "/>
  </connection>
  <connection id="2439" xr16:uid="{00000000-0015-0000-FFFF-FFFF86090000}" name="Conexión12191" type="4" refreshedVersion="3" background="1" saveData="1">
    <webPr sourceData="1" parsePre="1" consecutive="1" xl2000="1" url="http://10.238.194.148:8080/ssp_estadistica/cuaderno/cuaderno_estadistico/p11_num_cen_cap_pob_sob_excel.php?mes='Agosto'&amp;anio='2012'&amp;origen='excel'"/>
  </connection>
  <connection id="2440" xr16:uid="{00000000-0015-0000-FFFF-FFFF87090000}" name="Conexión12192" type="4" refreshedVersion="3" background="1" saveData="1">
    <webPr sourceData="1" parsePre="1" consecutive="1" xl2000="1" url="http://10.238.194.148:8080/ssp_estadistica/notas/notas_secciones_cuaderno.php?mes='Agosto'&amp;anio='2012'&amp;idSeccion='7' "/>
  </connection>
  <connection id="2441" xr16:uid="{00000000-0015-0000-FFFF-FFFF88090000}" name="Conexión12193" type="4" refreshedVersion="3" background="1" saveData="1">
    <webPr sourceData="1" parsePre="1" consecutive="1" xl2000="1" url="http://10.238.194.148:8080/ssp_estadistica/cuaderno/cuaderno_estadistico/p12_sob_pen_excel.php?mes='Agosto'&amp;anio='2012'&amp;origen='excel'"/>
  </connection>
  <connection id="2442" xr16:uid="{00000000-0015-0000-FFFF-FFFF89090000}" name="Conexión12194" type="4" refreshedVersion="3" background="1" saveData="1">
    <webPr sourceData="1" parsePre="1" consecutive="1" xl2000="1" url="http://10.238.194.148:8080/ssp_estadistica/notas/notas_secciones_cuaderno.php?mes='Agosto'&amp;anio='2012'&amp;idSeccion='19' "/>
  </connection>
  <connection id="2443" xr16:uid="{00000000-0015-0000-FFFF-FFFF8A090000}" name="Conexión12195" type="4" refreshedVersion="3" background="1" saveData="1">
    <webPr sourceData="1" parsePre="1" consecutive="1" xl2000="1" url="http://10.238.194.148:8080/ssp_estadistica/cuaderno/cuaderno_estadistico/p13_tipo_centros.php?mes='Agosto'&amp;anio='2012'&amp;origen='excel'"/>
  </connection>
  <connection id="2444" xr16:uid="{00000000-0015-0000-FFFF-FFFF8B090000}" name="Conexión12196" type="4" refreshedVersion="3" background="1" saveData="1">
    <webPr sourceData="1" parsePre="1" consecutive="1" xl2000="1" url="http://10.238.194.148:8080/ssp_estadistica/notas/notas_secciones_cuaderno.php?mes='Agosto'&amp;anio='2012'&amp;idSeccion='8' "/>
  </connection>
  <connection id="2445" xr16:uid="{00000000-0015-0000-FFFF-FFFF8C090000}" name="Conexión12197" type="4" refreshedVersion="3" background="1" saveData="1">
    <webPr sourceData="1" parsePre="1" consecutive="1" xl2000="1" url="http://10.238.194.148:8080/ssp_estadistica/cuaderno/cuaderno_estadistico/p14_cap_sob_pob_x_sit_jur_excel.php?mes='Agosto'&amp;anio='2012'&amp;origen='excel'"/>
  </connection>
  <connection id="2446" xr16:uid="{00000000-0015-0000-FFFF-FFFF8D090000}" name="Conexión12198" type="4" refreshedVersion="3" background="1" saveData="1">
    <webPr sourceData="1" parsePre="1" consecutive="1" xl2000="1" url="http://10.238.194.148:8080/ssp_estadistica/notas/notas_secciones_cuaderno.php?mes='Agosto'&amp;anio='2012'&amp;idSeccion='9' "/>
  </connection>
  <connection id="2447" xr16:uid="{00000000-0015-0000-FFFF-FFFF8E090000}" name="Conexión12199" type="4" refreshedVersion="3" background="1" saveData="1">
    <webPr sourceData="1" parsePre="1" consecutive="1" xl2000="1" url="http://10.238.194.148:8080/ssp_estadistica/cuaderno/cuaderno_estadistico/p28_pob_pen_cen_fed_excel.php?mes='Agosto'&amp;anio='2012'&amp;origen='excel'"/>
  </connection>
  <connection id="2448" xr16:uid="{00000000-0015-0000-FFFF-FFFF8F090000}" name="Conexión122" type="4" refreshedVersion="3" background="1" saveData="1">
    <webPr sourceData="1" parsePre="1" consecutive="1" xl2000="1" url="http://localhost:8080/ssp_estadistica/cuaderno/centros_excel_dos.php?mes=Marzo&amp;anio=2011&amp;origen=excel&amp;IdSubseccion=7"/>
  </connection>
  <connection id="2449" xr16:uid="{00000000-0015-0000-FFFF-FFFF90090000}" name="Conexión1220" type="4" refreshedVersion="4" background="1" saveData="1">
    <webPr sourceData="1" parsePre="1" consecutive="1" xl2000="1" url="http://10.238.1.8:8080/ssp_estadistica/cuaderno/cuaderno_estadistico/p11_num_cen_cap_pob_sob_excel.php?mes='Febrero'&amp;anio='2011'&amp;origen='excel'"/>
  </connection>
  <connection id="2450" xr16:uid="{00000000-0015-0000-FFFF-FFFF91090000}" name="Conexión12200" type="4" refreshedVersion="3" background="1" saveData="1">
    <webPr sourceData="1" parsePre="1" consecutive="1" xl2000="1" url="http://10.238.194.148:8080/ssp_estadistica/notas/notas_secciones_cuaderno.php?mes='Agosto'&amp;anio='2012'&amp;idSeccion='10' "/>
  </connection>
  <connection id="2451" xr16:uid="{00000000-0015-0000-FFFF-FFFF92090000}" name="Conexión12201" type="4" refreshedVersion="3" background="1" saveData="1">
    <webPr sourceData="1" parsePre="1" consecutive="1" xl2000="1" url="http://10.238.194.148:8080/ssp_estadistica/cuaderno/cuaderno_estadistico/p29_poblacion_centrosfederales_nueva.php?mes='Agosto'&amp;anio='2012'&amp;origen='excel'"/>
  </connection>
  <connection id="2452" xr16:uid="{00000000-0015-0000-FFFF-FFFF93090000}" name="Conexión12202" type="4" refreshedVersion="3" background="1" saveData="1">
    <webPr sourceData="1" parsePre="1" consecutive="1" xl2000="1" url="http://10.238.194.148:8080/ssp_estadistica/cuaderno/cuaderno_estadistico/p29_totales_generales.php?mes='Agosto'&amp;anio='2012'&amp;origen='excel'"/>
  </connection>
  <connection id="2453" xr16:uid="{00000000-0015-0000-FFFF-FFFF94090000}" name="Conexión12203" type="4" refreshedVersion="3" background="1" saveData="1">
    <webPr sourceData="1" parsePre="1" consecutive="1" xl2000="1" url="http://10.238.194.148:8080/ssp_estadistica/notas/notas_secciones_cuaderno.php?mes='Agosto'&amp;anio='2012'&amp;idSeccion='11' "/>
  </connection>
  <connection id="2454" xr16:uid="{00000000-0015-0000-FFFF-FFFF95090000}" name="Conexión12204" type="4" refreshedVersion="3" background="1" saveData="1">
    <webPr sourceData="1" parsePre="1" consecutive="1" xl2000="1" url="http://10.238.194.148:8080/ssp_estadistica/cuaderno/cuaderno_estadistico/p29_poblacion_centrosfederales_grafica_nueva.php?mes='Agosto'&amp;anio='2012'&amp;origen='excel'"/>
  </connection>
  <connection id="2455" xr16:uid="{00000000-0015-0000-FFFF-FFFF96090000}" name="Conexión12205" type="4" refreshedVersion="3" background="1" saveData="1">
    <webPr sourceData="1" parsePre="1" consecutive="1" xl2000="1" url="http://10.238.194.148:8080/ssp_estadistica/notas/notas_secciones_cuaderno.php?mes='Agosto'&amp;anio='2012'&amp;idSeccion='20' "/>
  </connection>
  <connection id="2456" xr16:uid="{00000000-0015-0000-FFFF-FFFF97090000}" name="Conexión12206" type="4" refreshedVersion="3" background="1" saveData="1">
    <webPr sourceData="1" parsePre="1" consecutive="1" xl2000="1" url="http://10.238.194.148:8080/ssp_estadistica/cuaderno/cuaderno_estadistico/p34_ben_lib_ant_excel.php?mes='Agosto'&amp;anio='2012'&amp;origen='excel'"/>
  </connection>
  <connection id="2457" xr16:uid="{00000000-0015-0000-FFFF-FFFF98090000}" name="Conexión12207" type="4" refreshedVersion="3" background="1" saveData="1">
    <webPr sourceData="1" parsePre="1" consecutive="1" xl2000="1" url="http://10.238.194.148:8080/ssp_estadistica/notas/notas_secciones_cuaderno.php?mes='Agosto'&amp;anio='2012'&amp;idSeccion='12' "/>
  </connection>
  <connection id="2458" xr16:uid="{00000000-0015-0000-FFFF-FFFF99090000}" name="Conexión12208" type="4" refreshedVersion="3" background="1" saveData="1">
    <webPr sourceData="1" parsePre="1" consecutive="1" xl2000="1" url="http://10.238.194.148:8080/ssp_estadistica/cuaderno/cuaderno_estadistico/p35_gra_ben_lib_ant_excel.php?mes='Agosto'&amp;anio='2012'&amp;origen='excel'"/>
  </connection>
  <connection id="2459" xr16:uid="{00000000-0015-0000-FFFF-FFFF9A090000}" name="Conexión12209" type="4" refreshedVersion="3" background="1" saveData="1">
    <webPr sourceData="1" parsePre="1" consecutive="1" xl2000="1" url="http://10.238.194.148:8080/ssp_estadistica/notas/notas_secciones_cuaderno.php?mes='Agosto'&amp;anio='2012'&amp;idSeccion='21' "/>
  </connection>
  <connection id="2460" xr16:uid="{00000000-0015-0000-FFFF-FFFF9B090000}" name="Conexión1221" type="4" refreshedVersion="4" background="1" saveData="1">
    <webPr sourceData="1" parsePre="1" consecutive="1" xl2000="1" url="http://10.238.1.8:8080/ssp_estadistica/cuaderno/cuaderno_estadistico/p12_sob_pen_excel.php?mes='Febrero'&amp;anio='2011'&amp;origen='excel'"/>
  </connection>
  <connection id="2461" xr16:uid="{00000000-0015-0000-FFFF-FFFF9C090000}" name="Conexión12210" type="4" refreshedVersion="3" background="1" saveData="1">
    <webPr sourceData="1" parsePre="1" consecutive="1" xl2000="1" url="http://10.238.194.148:8080/ssp_estadistica/cuaderno/cuaderno_estadistico/p36_ben_lib_ant_excel.php?mes='Agosto'&amp;anio='2012'&amp;origen='excel'"/>
  </connection>
  <connection id="2462" xr16:uid="{00000000-0015-0000-FFFF-FFFF9D090000}" name="Conexión12211" type="4" refreshedVersion="3" background="1" saveData="1">
    <webPr sourceData="1" parsePre="1" consecutive="1" xl2000="1" url="http://10.238.194.148:8080/ssp_estadistica/notas/notas_secciones_cuaderno.php?mes='Agosto'&amp;anio='2012'&amp;idSeccion='13' "/>
  </connection>
  <connection id="2463" xr16:uid="{00000000-0015-0000-FFFF-FFFF9E090000}" name="Conexión12212" type="4" refreshedVersion="3" background="1" saveData="1">
    <webPr sourceData="1" parsePre="1" consecutive="1" xl2000="1" url="http://10.238.194.148:8080/ssp_estadistica/cuaderno/cuaderno_estadistico/p37_gra_pob_lib_vig_excel.php?mes='Agosto'&amp;anio='2012'&amp;origen='excel'"/>
  </connection>
  <connection id="2464" xr16:uid="{00000000-0015-0000-FFFF-FFFF9F090000}" name="Conexión12213" type="4" refreshedVersion="3" background="1" saveData="1">
    <webPr sourceData="1" parsePre="1" consecutive="1" xl2000="1" url="http://10.238.194.148:8080/ssp_estadistica/notas/notas_secciones_cuaderno.php?mes='Agosto'&amp;anio='2012'&amp;idSeccion='22' "/>
  </connection>
  <connection id="2465" xr16:uid="{00000000-0015-0000-FFFF-FFFFA0090000}" name="Conexión12214" type="4" refreshedVersion="3" background="1" saveData="1">
    <webPr sourceData="1" parsePre="1" consecutive="1" xl2000="1" url="http://10.238.194.148:8080/ssp_estadistica/cuaderno/cuaderno_estadistico/p38_res_lib_ant_excel.php?mes='Agosto'&amp;anio='2012'&amp;origen='excel'"/>
  </connection>
  <connection id="2466" xr16:uid="{00000000-0015-0000-FFFF-FFFFA1090000}" name="Conexión12215" type="4" refreshedVersion="3" background="1" saveData="1">
    <webPr sourceData="1" parsePre="1" consecutive="1" xl2000="1" url="http://10.238.194.148:8080/ssp_estadistica/notas/notas_secciones_cuaderno.php?mes='Agosto'&amp;anio='2012'&amp;idSeccion='14' "/>
  </connection>
  <connection id="2467" xr16:uid="{00000000-0015-0000-FFFF-FFFFA2090000}" name="Conexión12216" type="4" refreshedVersion="3" background="1" saveData="1">
    <webPr sourceData="1" parsePre="1" consecutive="1" xl2000="1" url="http://10.238.194.148:8080/ssp_estadistica/cuaderno/cuaderno_estadistico/p39_gra_pob_lib_vig_excel.php?mes='Agosto'&amp;anio='2012'&amp;origen='excel'"/>
  </connection>
  <connection id="2468" xr16:uid="{00000000-0015-0000-FFFF-FFFFA3090000}" name="Conexión12217" type="4" refreshedVersion="3" background="1" saveData="1">
    <webPr sourceData="1" parsePre="1" consecutive="1" xl2000="1" url="http://10.238.194.148:8080/ssp_estadistica/notas/notas_secciones_cuaderno.php?mes='Agosto'&amp;anio='2012'&amp;idSeccion='23' "/>
  </connection>
  <connection id="2469" xr16:uid="{00000000-0015-0000-FFFF-FFFFA4090000}" name="Conexión12218" type="4" refreshedVersion="3" background="1" saveData="1">
    <webPr sourceData="1" parsePre="1" consecutive="1" xl2000="1" url="http://10.238.194.148:8080/ssp_estadistica/cuaderno/cuaderno_estadistico/p40_inc_pen_excel.php?mes='Agosto'&amp;anio='2012'&amp;origen='excel'"/>
  </connection>
  <connection id="2470" xr16:uid="{00000000-0015-0000-FFFF-FFFFA5090000}" name="Conexión12219" type="4" refreshedVersion="3" background="1" saveData="1">
    <webPr sourceData="1" parsePre="1" consecutive="1" xl2000="1" url="http://10.238.194.148:8080/ssp_estadistica/notas/notas_secciones_cuaderno.php?mes='Agosto'&amp;anio='2012'&amp;idSeccion='15' "/>
  </connection>
  <connection id="2471" xr16:uid="{00000000-0015-0000-FFFF-FFFFA6090000}" name="Conexión1222" type="4" refreshedVersion="4" background="1" saveData="1">
    <webPr sourceData="1" parsePre="1" consecutive="1" xl2000="1" url="http://10.238.1.8:8080/ssp_estadistica/cuaderno/cuaderno_estadistico/p13_tipo_centros.php?mes='Febrero'&amp;anio='2011'&amp;origen='excel'"/>
  </connection>
  <connection id="2472" xr16:uid="{00000000-0015-0000-FFFF-FFFFA7090000}" name="Conexión12220" type="4" refreshedVersion="3" background="1" saveData="1">
    <webPr sourceData="1" parsePre="1" consecutive="1" xl2000="1" url="http://10.238.194.148:8080/ssp_estadistica/cuaderno/cuaderno_estadistico/p41_int_inv_inc_pen_excel.php?mes='Agosto'&amp;anio='2012'&amp;origen='excel'"/>
  </connection>
  <connection id="2473" xr16:uid="{00000000-0015-0000-FFFF-FFFFA8090000}" name="Conexión12221" type="4" refreshedVersion="3" background="1" saveData="1">
    <webPr sourceData="1" parsePre="1" consecutive="1" xl2000="1" url="http://10.238.194.148:8080/ssp_estadistica/cuaderno/cuaderno_estadistico/parametros_cuaderno_estadistico.php"/>
  </connection>
  <connection id="2474" xr16:uid="{00000000-0015-0000-FFFF-FFFFA9090000}" name="Conexión12222" type="4" refreshedVersion="3" background="1" saveData="1">
    <webPr sourceData="1" parsePre="1" consecutive="1" xl2000="1" url="http://10.238.194.148:8080/ssp_estadistica/cuaderno/cuaderno_estadistico/p29_poblacion_centrosfederales_nueva.php?mes='Agosto'&amp;anio='2012'&amp;origen='excel'"/>
  </connection>
  <connection id="2475" xr16:uid="{00000000-0015-0000-FFFF-FFFFAA090000}" name="Conexión12223" type="4" refreshedVersion="3" background="1" saveData="1">
    <webPr sourceData="1" parsePre="1" consecutive="1" xl2000="1" url="http://10.238.194.148:8080/ssp_estadistica/cuaderno/cuaderno_estadistico/p29_totales_generales.php?mes='Agosto'&amp;anio='2012'&amp;origen='excel'"/>
  </connection>
  <connection id="2476" xr16:uid="{00000000-0015-0000-FFFF-FFFFAB090000}" name="Conexión12224" type="4" refreshedVersion="3" background="1" saveData="1">
    <webPr sourceData="1" parsePre="1" consecutive="1" xl2000="1" url="http://10.238.194.148:8080/ssp_estadistica/notas/notas_secciones_cuaderno.php?mes='Agosto'&amp;anio='2012'&amp;idSeccion='11' "/>
  </connection>
  <connection id="2477" xr16:uid="{00000000-0015-0000-FFFF-FFFFAC090000}" name="Conexión12225" type="4" refreshedVersion="3" background="1" saveData="1">
    <webPr sourceData="1" parsePre="1" consecutive="1" xl2000="1" url="http://10.238.194.148:8080/ssp_estadistica/cuaderno/cuaderno_estadistico/parametros_cuaderno_estadistico.php"/>
  </connection>
  <connection id="2478" xr16:uid="{00000000-0015-0000-FFFF-FFFFAD090000}" name="Conexión12226" type="4" refreshedVersion="3" background="1" saveData="1">
    <webPr sourceData="1" parsePre="1" consecutive="1" xl2000="1" url="http://10.238.194.148:8080/ssp_estadistica/cuaderno/cuaderno_estadistico/parametros_cuaderno_estadistico.php"/>
  </connection>
  <connection id="2479" xr16:uid="{00000000-0015-0000-FFFF-FFFFAE090000}" name="Conexión12227" type="4" refreshedVersion="3" background="1" saveData="1">
    <webPr sourceData="1" parsePre="1" consecutive="1" xl2000="1" url="http://10.238.194.148:8080/ssp_estadistica/cuaderno/cuaderno_estadistico/parametros_cuaderno_estadistico.php"/>
  </connection>
  <connection id="2480" xr16:uid="{00000000-0015-0000-FFFF-FFFFAF090000}" name="Conexión12228" type="4" refreshedVersion="3" background="1" saveData="1">
    <webPr sourceData="1" parsePre="1" consecutive="1" xl2000="1" url="http://10.238.194.148:8080/ssp_estadistica/cuaderno/cuaderno_estadistico/p29_poblacion_centrosfederales_nueva.php?mes='Agosto'&amp;anio='2012'&amp;origen='excel'"/>
  </connection>
  <connection id="2481" xr16:uid="{00000000-0015-0000-FFFF-FFFFB0090000}" name="Conexión12229" type="4" refreshedVersion="3" background="1" saveData="1">
    <webPr sourceData="1" parsePre="1" consecutive="1" xl2000="1" url="http://10.238.194.148:8080/ssp_estadistica/cuaderno/cuaderno_estadistico/p29_totales_generales.php?mes='Agosto'&amp;anio='2012'&amp;origen='excel'"/>
  </connection>
  <connection id="2482" xr16:uid="{00000000-0015-0000-FFFF-FFFFB1090000}" name="Conexión1223" type="4" refreshedVersion="4" background="1" saveData="1">
    <webPr sourceData="1" parsePre="1" consecutive="1" xl2000="1" url="http://10.238.1.8:8080/ssp_estadistica/cuaderno/cuaderno_estadistico/p14_cap_sob_pob_x_sit_jur_excel.php?mes='Febrero'&amp;anio='2011'&amp;origen='excel'"/>
  </connection>
  <connection id="2483" xr16:uid="{00000000-0015-0000-FFFF-FFFFB2090000}" name="Conexión12230" type="4" refreshedVersion="3" background="1" saveData="1">
    <webPr sourceData="1" parsePre="1" consecutive="1" xl2000="1" url="http://10.238.194.148:8080/ssp_estadistica/cuaderno/cuaderno_estadistico/parametros_cuaderno_estadistico.php"/>
  </connection>
  <connection id="2484" xr16:uid="{00000000-0015-0000-FFFF-FFFFB3090000}" name="Conexión12231" type="4" refreshedVersion="3" background="1" saveData="1">
    <webPr sourceData="1" parsePre="1" consecutive="1" xl2000="1" url="http://10.238.194.148:8080/ssp_estadistica/cuaderno/cuaderno_estadistico/p29_poblacion_centrosfederales_nueva.php?mes='Agosto'&amp;anio='2012'&amp;origen='excel'"/>
  </connection>
  <connection id="2485" xr16:uid="{00000000-0015-0000-FFFF-FFFFB4090000}" name="Conexión12232" type="4" refreshedVersion="3" background="1" saveData="1">
    <webPr sourceData="1" parsePre="1" consecutive="1" xl2000="1" url="http://10.238.194.148:8080/ssp_estadistica/cuaderno/cuaderno_estadistico/p29_totales_generales.php?mes='Agosto'&amp;anio='2012'&amp;origen='excel'"/>
  </connection>
  <connection id="2486" xr16:uid="{00000000-0015-0000-FFFF-FFFFB5090000}" name="Conexión12233" type="4" refreshedVersion="3" background="1" saveData="1">
    <webPr sourceData="1" parsePre="1" consecutive="1" xl2000="1" url="http://10.238.194.148:8080/ssp_estadistica/notas/notas_secciones_cuaderno.php?mes='Agosto'&amp;anio='2012'&amp;idSeccion='11' "/>
  </connection>
  <connection id="2487" xr16:uid="{00000000-0015-0000-FFFF-FFFFB6090000}" name="Conexión12234" type="4" refreshedVersion="3" background="1" saveData="1">
    <webPr sourceData="1" parsePre="1" consecutive="1" xl2000="1" url="http://10.238.194.148:8080/ssp_estadistica/cuaderno/cuaderno_estadistico/parametros_cuaderno_estadistico.php"/>
  </connection>
  <connection id="2488" xr16:uid="{00000000-0015-0000-FFFF-FFFFB7090000}" name="Conexión12235" type="4" refreshedVersion="3" background="1" saveData="1">
    <webPr sourceData="1" parsePre="1" consecutive="1" xl2000="1" url="http://10.238.194.148:8080/ssp_estadistica/cuaderno/cuaderno_estadistico/p29_poblacion_centrosfederales_nueva.php?mes='Agosto'&amp;anio='2012'&amp;origen='excel'"/>
  </connection>
  <connection id="2489" xr16:uid="{00000000-0015-0000-FFFF-FFFFB8090000}" name="Conexión12236" type="4" refreshedVersion="3" background="1" saveData="1">
    <webPr sourceData="1" parsePre="1" consecutive="1" xl2000="1" url="http://10.238.194.148:8080/ssp_estadistica/cuaderno/cuaderno_estadistico/p29_totales_generales.php?mes='Agosto'&amp;anio='2012'&amp;origen='excel'"/>
  </connection>
  <connection id="2490" xr16:uid="{00000000-0015-0000-FFFF-FFFFB9090000}" name="Conexión12237" type="4" refreshedVersion="3" background="1" saveData="1">
    <webPr sourceData="1" parsePre="1" consecutive="1" xl2000="1" url="http://10.238.194.148:8080/ssp_estadistica/notas/notas_secciones_cuaderno.php?mes='Agosto'&amp;anio='2012'&amp;idSeccion='11' "/>
  </connection>
  <connection id="2491" xr16:uid="{00000000-0015-0000-FFFF-FFFFBA090000}" name="Conexión12238" type="4" refreshedVersion="3" background="1" saveData="1">
    <webPr sourceData="1" parsePre="1" consecutive="1" xl2000="1" url="http://10.238.194.148:8080/ssp_estadistica/cuaderno/cuaderno_estadistico/parametros_cuaderno_estadistico.php"/>
  </connection>
  <connection id="2492" xr16:uid="{00000000-0015-0000-FFFF-FFFFBB090000}" name="Conexión12239" type="4" refreshedVersion="3" background="1" saveData="1">
    <webPr sourceData="1" parsePre="1" consecutive="1" xl2000="1" url="http://10.238.194.148:8080/ssp_estadistica/cuaderno/cuaderno_estadistico/parametros_cuaderno_estadistico.php"/>
  </connection>
  <connection id="2493" xr16:uid="{00000000-0015-0000-FFFF-FFFFBC090000}" name="Conexión1224" type="4" refreshedVersion="4" background="1" saveData="1">
    <webPr sourceData="1" parsePre="1" consecutive="1" xl2000="1" url="http://10.238.1.8:8080/ssp_estadistica/cuaderno/cuaderno_estadistico/p28_pob_pen_cen_fed_excel.php?mes='Febrero'&amp;anio='2011'&amp;origen='excel'"/>
  </connection>
  <connection id="2494" xr16:uid="{00000000-0015-0000-FFFF-FFFFBD090000}" name="Conexión12240" type="4" refreshedVersion="3" background="1" saveData="1">
    <webPr sourceData="1" parsePre="1" consecutive="1" xl2000="1" url="http://10.238.194.148:8080/ssp_estadistica/cuaderno/cuaderno_estadistico/parametros_cuaderno_estadistico.php"/>
  </connection>
  <connection id="2495" xr16:uid="{00000000-0015-0000-FFFF-FFFFBE090000}" name="Conexión12241" type="4" refreshedVersion="3" background="1">
    <webPr sourceData="1" parsePre="1" consecutive="1" xl2000="1" url="http://10.238.194.148:8080/ssp_estadistica/cuaderno/cuaderno_estadistico/parametros_cuaderno_estadistico.php"/>
  </connection>
  <connection id="2496" xr16:uid="{00000000-0015-0000-FFFF-FFFFBF090000}" name="Conexión12242" type="4" refreshedVersion="3" background="1" saveData="1">
    <webPr sourceData="1" parsePre="1" consecutive="1" xl2000="1" url="http://10.238.194.148:8080/ssp_estadistica/cuaderno/cuaderno_estadistico/parametros_cuaderno_estadistico.php"/>
  </connection>
  <connection id="2497" xr16:uid="{00000000-0015-0000-FFFF-FFFFC0090000}" name="Conexión12243" type="4" refreshedVersion="3" background="1" saveData="1">
    <webPr sourceData="1" parsePre="1" consecutive="1" xl2000="1" url="http://10.238.194.148:8080/ssp_estadistica/cuaderno/cuaderno_estadistico/parametros_cuaderno_estadistico.php"/>
  </connection>
  <connection id="2498" xr16:uid="{00000000-0015-0000-FFFF-FFFFC1090000}" name="Conexión12244" type="4" refreshedVersion="3" background="1" saveData="1">
    <webPr sourceData="1" parsePre="1" consecutive="1" xl2000="1" url="http://10.238.194.148:8080/ssp_estadistica/cuaderno/cuaderno_estadistico/p3_resumen_poblacion_excel.php?mes='Diciembre'&amp;anio='2012'&amp;origen='excel'"/>
  </connection>
  <connection id="2499" xr16:uid="{00000000-0015-0000-FFFF-FFFFC2090000}" name="Conexión12245" type="4" refreshedVersion="3" background="1" saveData="1">
    <webPr sourceData="1" parsePre="1" consecutive="1" xl2000="1" url="http://10.238.194.148:8080/ssp_estadistica/cuaderno/cuaderno_estadistico/p4_poblacion_penitenciaria_excel.php?mes='Diciembre'&amp;anio='2012'&amp;origen='excel'"/>
  </connection>
  <connection id="2500" xr16:uid="{00000000-0015-0000-FFFF-FFFFC3090000}" name="Conexión12246" type="4" refreshedVersion="3" background="1" saveData="1">
    <webPr sourceData="1" parsePre="1" consecutive="1" xl2000="1" url="http://10.238.194.148:8080/ssp_estadistica/notas/notas_secciones_cuaderno.php?mes='Diciembre'&amp;anio='2012'&amp;idSeccion='2' "/>
  </connection>
  <connection id="2501" xr16:uid="{00000000-0015-0000-FFFF-FFFFC4090000}" name="Conexión12247" type="4" refreshedVersion="3" background="1" saveData="1">
    <webPr sourceData="1" parsePre="1" consecutive="1" xl2000="1" url="http://10.238.194.148:8080/ssp_estadistica/cuaderno/cuaderno_estadistico/parametros_cuaderno_estadistico.php"/>
  </connection>
  <connection id="2502" xr16:uid="{00000000-0015-0000-FFFF-FFFFC5090000}" name="Conexión12248" type="4" refreshedVersion="3" background="1" saveData="1">
    <webPr sourceData="1" parsePre="1" consecutive="1" xl2000="1" url="http://10.238.194.148:8080/ssp_estadistica/cuaderno/cuaderno_estadistico/p3_resumen_poblacion_excel.php?mes='Diciembre'&amp;anio='2012'&amp;origen='excel'"/>
  </connection>
  <connection id="2503" xr16:uid="{00000000-0015-0000-FFFF-FFFFC6090000}" name="Conexión12249" type="4" refreshedVersion="3" background="1" saveData="1">
    <webPr sourceData="1" parsePre="1" consecutive="1" xl2000="1" url="http://10.238.194.148:8080/ssp_estadistica/cuaderno/cuaderno_estadistico/p4_poblacion_penitenciaria_excel.php?mes='Diciembre'&amp;anio='2012'&amp;origen='excel'"/>
  </connection>
  <connection id="2504" xr16:uid="{00000000-0015-0000-FFFF-FFFFC7090000}" name="Conexión1225" type="4" refreshedVersion="4" background="1" saveData="1">
    <webPr sourceData="1" parsePre="1" consecutive="1" xl2000="1" url="http://10.238.1.8:8080/ssp_estadistica/cuaderno/cuaderno_estadistico/p29_poblacion_centrosfederales.php?mes='Febrero'&amp;anio='2011'&amp;origen='excel'"/>
  </connection>
  <connection id="2505" xr16:uid="{00000000-0015-0000-FFFF-FFFFC8090000}" name="Conexión12250" type="4" refreshedVersion="3" background="1" saveData="1">
    <webPr sourceData="1" parsePre="1" consecutive="1" xl2000="1" url="http://10.238.194.148:8080/ssp_estadistica/notas/notas_secciones_cuaderno.php?mes='Diciembre'&amp;anio='2012'&amp;idSeccion='2' "/>
  </connection>
  <connection id="2506" xr16:uid="{00000000-0015-0000-FFFF-FFFFC9090000}" name="Conexión12251" type="4" refreshedVersion="3" background="1">
    <webPr sourceData="1" parsePre="1" consecutive="1" xl2000="1" url="http://10.238.194.148:8080/ssp_estadistica/cuaderno/cuaderno_estadistico/parametros_cuaderno_estadistico.php"/>
  </connection>
  <connection id="2507" xr16:uid="{00000000-0015-0000-FFFF-FFFFCA090000}" name="Conexión12252" type="4" refreshedVersion="3" background="1">
    <webPr sourceData="1" parsePre="1" consecutive="1" xl2000="1" url="http://10.238.194.148:8080/ssp_estadistica/cuaderno/cuaderno_estadistico/p3_resumen_poblacion_excel.php?mes='Diciembre'&amp;anio='2012'&amp;origen='excel'"/>
  </connection>
  <connection id="2508" xr16:uid="{00000000-0015-0000-FFFF-FFFFCB090000}" name="Conexión12253" type="4" refreshedVersion="3" background="1">
    <webPr sourceData="1" parsePre="1" consecutive="1" xl2000="1" url="http://10.238.194.148:8080/ssp_estadistica/cuaderno/cuaderno_estadistico/p4_poblacion_penitenciaria_excel.php?mes='Diciembre'&amp;anio='2012'&amp;origen='excel'"/>
  </connection>
  <connection id="2509" xr16:uid="{00000000-0015-0000-FFFF-FFFFCC090000}" name="Conexión12254" type="4" refreshedVersion="3" background="1">
    <webPr sourceData="1" parsePre="1" consecutive="1" xl2000="1" url="http://10.238.194.148:8080/ssp_estadistica/notas/notas_secciones_cuaderno.php?mes='Diciembre'&amp;anio='2012'&amp;idSeccion='2' "/>
  </connection>
  <connection id="2510" xr16:uid="{00000000-0015-0000-FFFF-FFFFCD090000}" name="Conexión12255" type="4" refreshedVersion="3" background="1">
    <webPr sourceData="1" parsePre="1" consecutive="1" xl2000="1" url="http://10.238.194.148:8080/ssp_estadistica/cuaderno/cuaderno_estadistico/p5_pob_pen_x_Fue_excel.php?mes='Diciembre'&amp;anio='2012'&amp;origen='excel'"/>
  </connection>
  <connection id="2511" xr16:uid="{00000000-0015-0000-FFFF-FFFFCE090000}" name="Conexión12256" type="4" refreshedVersion="3" background="1">
    <webPr sourceData="1" parsePre="1" consecutive="1" xl2000="1" url="http://10.238.194.148:8080/ssp_estadistica/notas/notas_secciones_cuaderno.php?mes='Diciembre'&amp;anio='2012'&amp;idSeccion='3' "/>
  </connection>
  <connection id="2512" xr16:uid="{00000000-0015-0000-FFFF-FFFFCF090000}" name="Conexión12257" type="4" refreshedVersion="3" background="1">
    <webPr sourceData="1" parsePre="1" consecutive="1" xl2000="1" url="http://10.238.194.148:8080/ssp_estadistica/cuaderno/cuaderno_estadistico/parametros_cuaderno_estadistico.php"/>
  </connection>
  <connection id="2513" xr16:uid="{00000000-0015-0000-FFFF-FFFFD0090000}" name="Conexión12258" type="4" refreshedVersion="3" background="1">
    <webPr sourceData="1" parsePre="1" consecutive="1" xl2000="1" url="http://10.238.194.148:8080/ssp_estadistica/cuaderno/cuaderno_estadistico/p3_resumen_poblacion_excel.php?mes='Diciembre'&amp;anio='2012'&amp;origen='excel'"/>
  </connection>
  <connection id="2514" xr16:uid="{00000000-0015-0000-FFFF-FFFFD1090000}" name="Conexión12259" type="4" refreshedVersion="3" background="1">
    <webPr sourceData="1" parsePre="1" consecutive="1" xl2000="1" url="http://10.238.194.148:8080/ssp_estadistica/cuaderno/cuaderno_estadistico/p4_poblacion_penitenciaria_excel.php?mes='Diciembre'&amp;anio='2012'&amp;origen='excel'"/>
  </connection>
  <connection id="2515" xr16:uid="{00000000-0015-0000-FFFF-FFFFD2090000}" name="Conexión1226" type="4" refreshedVersion="4" background="1" saveData="1">
    <webPr sourceData="1" parsePre="1" consecutive="1" xl2000="1" url="http://10.238.1.8:8080/ssp_estadistica/cuaderno/cuaderno_estadistico/p29_poblacion_centrosfederales_grafica.php?mes='Febrero'&amp;anio='2011'&amp;origen='excel'"/>
  </connection>
  <connection id="2516" xr16:uid="{00000000-0015-0000-FFFF-FFFFD3090000}" name="Conexión12260" type="4" refreshedVersion="3" background="1">
    <webPr sourceData="1" parsePre="1" consecutive="1" xl2000="1" url="http://10.238.194.148:8080/ssp_estadistica/notas/notas_secciones_cuaderno.php?mes='Diciembre'&amp;anio='2012'&amp;idSeccion='2' "/>
  </connection>
  <connection id="2517" xr16:uid="{00000000-0015-0000-FFFF-FFFFD4090000}" name="Conexión12261" type="4" refreshedVersion="3" background="1">
    <webPr sourceData="1" parsePre="1" consecutive="1" xl2000="1" url="http://10.238.194.148:8080/ssp_estadistica/cuaderno/cuaderno_estadistico/p5_pob_pen_x_Fue_excel.php?mes='Diciembre'&amp;anio='2012'&amp;origen='excel'"/>
  </connection>
  <connection id="2518" xr16:uid="{00000000-0015-0000-FFFF-FFFFD5090000}" name="Conexión12262" type="4" refreshedVersion="3" background="1">
    <webPr sourceData="1" parsePre="1" consecutive="1" xl2000="1" url="http://10.238.194.148:8080/ssp_estadistica/notas/notas_secciones_cuaderno.php?mes='Diciembre'&amp;anio='2012'&amp;idSeccion='3' "/>
  </connection>
  <connection id="2519" xr16:uid="{00000000-0015-0000-FFFF-FFFFD6090000}" name="Conexión12263" type="4" refreshedVersion="3" background="1" saveData="1">
    <webPr sourceData="1" parsePre="1" consecutive="1" xl2000="1" url="http://10.238.194.148:8080/ssp_estadistica/cuaderno/cuaderno_estadistico/parametros_cuaderno_estadistico.php"/>
  </connection>
  <connection id="2520" xr16:uid="{00000000-0015-0000-FFFF-FFFFD7090000}" name="Conexión12264" type="4" refreshedVersion="3" background="1" saveData="1">
    <webPr sourceData="1" parsePre="1" consecutive="1" xl2000="1" url="http://10.238.194.148:8080/ssp_estadistica/cuaderno/cuaderno_estadistico/p3_resumen_poblacion_excel.php?mes='Diciembre'&amp;anio='2012'&amp;origen='excel'"/>
  </connection>
  <connection id="2521" xr16:uid="{00000000-0015-0000-FFFF-FFFFD8090000}" name="Conexión12265" type="4" refreshedVersion="3" background="1" saveData="1">
    <webPr sourceData="1" parsePre="1" consecutive="1" xl2000="1" url="http://10.238.194.148:8080/ssp_estadistica/cuaderno/cuaderno_estadistico/p4_poblacion_penitenciaria_excel.php?mes='Diciembre'&amp;anio='2012'&amp;origen='excel'"/>
  </connection>
  <connection id="2522" xr16:uid="{00000000-0015-0000-FFFF-FFFFD9090000}" name="Conexión12266" type="4" refreshedVersion="3" background="1" saveData="1">
    <webPr sourceData="1" parsePre="1" consecutive="1" xl2000="1" url="http://10.238.194.148:8080/ssp_estadistica/notas/notas_secciones_cuaderno.php?mes='Diciembre'&amp;anio='2012'&amp;idSeccion='2' "/>
  </connection>
  <connection id="2523" xr16:uid="{00000000-0015-0000-FFFF-FFFFDA090000}" name="Conexión12267" type="4" refreshedVersion="3" background="1" saveData="1">
    <webPr sourceData="1" parsePre="1" consecutive="1" xl2000="1" url="http://10.238.194.148:8080/ssp_estadistica/cuaderno/cuaderno_estadistico/p5_pob_pen_x_Fue_excel.php?mes='Diciembre'&amp;anio='2012'&amp;origen='excel'"/>
  </connection>
  <connection id="2524" xr16:uid="{00000000-0015-0000-FFFF-FFFFDB090000}" name="Conexión12268" type="4" refreshedVersion="3" background="1" saveData="1">
    <webPr sourceData="1" parsePre="1" consecutive="1" xl2000="1" url="http://10.238.194.148:8080/ssp_estadistica/notas/notas_secciones_cuaderno.php?mes='Diciembre'&amp;anio='2012'&amp;idSeccion='3' "/>
  </connection>
  <connection id="2525" xr16:uid="{00000000-0015-0000-FFFF-FFFFDC090000}" name="Conexión12269" type="4" refreshedVersion="3" background="1" saveData="1">
    <webPr sourceData="1" parsePre="1" consecutive="1" xl2000="1" url="http://10.238.194.148:8080/ssp_estadistica/cuaderno/cuaderno_estadistico/p6_pob_pen_excel.php?mes='Diciembre'&amp;anio='2012'&amp;origen='excel'"/>
  </connection>
  <connection id="2526" xr16:uid="{00000000-0015-0000-FFFF-FFFFDD090000}" name="Conexión1227" type="4" refreshedVersion="4" background="1" saveData="1">
    <webPr sourceData="1" parsePre="1" consecutive="1" xl2000="1" url="http://10.238.1.8:8080/ssp_estadistica/cuaderno/cuaderno_estadistico/p34_ben_lib_ant_excel.php?mes='Febrero'&amp;anio='2011'&amp;origen='excel'"/>
  </connection>
  <connection id="2527" xr16:uid="{00000000-0015-0000-FFFF-FFFFDE090000}" name="Conexión12270" type="4" refreshedVersion="3" background="1" saveData="1">
    <webPr sourceData="1" parsePre="1" consecutive="1" xl2000="1" url="http://10.238.194.148:8080/ssp_estadistica/notas/notas_secciones_cuaderno.php?mes='Diciembre'&amp;anio='2012'&amp;idSeccion='17' "/>
  </connection>
  <connection id="2528" xr16:uid="{00000000-0015-0000-FFFF-FFFFDF090000}" name="Conexión12271" type="4" refreshedVersion="3" background="1" saveData="1">
    <webPr sourceData="1" parsePre="1" consecutive="1" xl2000="1" url="http://10.238.194.148:8080/ssp_estadistica/cuaderno/cuaderno_estadistico/parametros_cuaderno_estadistico.php"/>
  </connection>
  <connection id="2529" xr16:uid="{00000000-0015-0000-FFFF-FFFFE0090000}" name="Conexión12272" type="4" refreshedVersion="3" background="1" saveData="1">
    <webPr sourceData="1" parsePre="1" consecutive="1" xl2000="1" url="http://10.238.194.148:8080/ssp_estadistica/cuaderno/cuaderno_estadistico/p3_resumen_poblacion_excel.php?mes='Diciembre'&amp;anio='2012'&amp;origen='excel'"/>
  </connection>
  <connection id="2530" xr16:uid="{00000000-0015-0000-FFFF-FFFFE1090000}" name="Conexión12273" type="4" refreshedVersion="3" background="1" saveData="1">
    <webPr sourceData="1" parsePre="1" consecutive="1" xl2000="1" url="http://10.238.194.148:8080/ssp_estadistica/cuaderno/cuaderno_estadistico/p4_poblacion_penitenciaria_excel.php?mes='Diciembre'&amp;anio='2012'&amp;origen='excel'"/>
  </connection>
  <connection id="2531" xr16:uid="{00000000-0015-0000-FFFF-FFFFE2090000}" name="Conexión12274" type="4" refreshedVersion="3" background="1" saveData="1">
    <webPr sourceData="1" parsePre="1" consecutive="1" xl2000="1" url="http://10.238.194.148:8080/ssp_estadistica/notas/notas_secciones_cuaderno.php?mes='Diciembre'&amp;anio='2012'&amp;idSeccion='2' "/>
  </connection>
  <connection id="2532" xr16:uid="{00000000-0015-0000-FFFF-FFFFE3090000}" name="Conexión12275" type="4" refreshedVersion="3" background="1" saveData="1">
    <webPr sourceData="1" parsePre="1" consecutive="1" xl2000="1" url="http://10.238.194.148:8080/ssp_estadistica/cuaderno/cuaderno_estadistico/p5_pob_pen_x_Fue_excel.php?mes='Diciembre'&amp;anio='2012'&amp;origen='excel'"/>
  </connection>
  <connection id="2533" xr16:uid="{00000000-0015-0000-FFFF-FFFFE4090000}" name="Conexión12276" type="4" refreshedVersion="3" background="1" saveData="1">
    <webPr sourceData="1" parsePre="1" consecutive="1" xl2000="1" url="http://10.238.194.148:8080/ssp_estadistica/notas/notas_secciones_cuaderno.php?mes='Diciembre'&amp;anio='2012'&amp;idSeccion='3' "/>
  </connection>
  <connection id="2534" xr16:uid="{00000000-0015-0000-FFFF-FFFFE5090000}" name="Conexión12277" type="4" refreshedVersion="3" background="1" saveData="1">
    <webPr sourceData="1" parsePre="1" consecutive="1" xl2000="1" url="http://10.238.194.148:8080/ssp_estadistica/cuaderno/cuaderno_estadistico/p6_pob_pen_excel.php?mes='Diciembre'&amp;anio='2012'&amp;origen='excel'"/>
  </connection>
  <connection id="2535" xr16:uid="{00000000-0015-0000-FFFF-FFFFE6090000}" name="Conexión12278" type="4" refreshedVersion="3" background="1" saveData="1">
    <webPr sourceData="1" parsePre="1" consecutive="1" xl2000="1" url="http://10.238.194.148:8080/ssp_estadistica/notas/notas_secciones_cuaderno.php?mes='Diciembre'&amp;anio='2012'&amp;idSeccion='17' "/>
  </connection>
  <connection id="2536" xr16:uid="{00000000-0015-0000-FFFF-FFFFE7090000}" name="Conexión12279" type="4" refreshedVersion="3" background="1" saveData="1">
    <webPr sourceData="1" parsePre="1" consecutive="1" xl2000="1" url="http://10.238.194.148:8080/ssp_estadistica/cuaderno/cuaderno_estadistico/p7_comp_pob_xfuero_situacion_variacion.php?mes='Diciembre'&amp;anio='2012'&amp;origen='excel'"/>
  </connection>
  <connection id="2537" xr16:uid="{00000000-0015-0000-FFFF-FFFFE8090000}" name="Conexión1228" type="4" refreshedVersion="4" background="1" saveData="1">
    <webPr sourceData="1" parsePre="1" consecutive="1" xl2000="1" url="http://10.238.1.8:8080/ssp_estadistica/cuaderno/cuaderno_estadistico/p35_gra_ben_lib_ant_excel.php?mes='Febrero'&amp;anio='2011'&amp;origen='excel'"/>
  </connection>
  <connection id="2538" xr16:uid="{00000000-0015-0000-FFFF-FFFFE9090000}" name="Conexión12280" type="4" refreshedVersion="3" background="1" saveData="1">
    <webPr sourceData="1" parsePre="1" consecutive="1" xl2000="1" url="http://10.238.194.148:8080/ssp_estadistica/notas/notas_secciones_cuaderno.php?mes='Diciembre'&amp;anio='2012'&amp;idSeccion='4' "/>
  </connection>
  <connection id="2539" xr16:uid="{00000000-0015-0000-FFFF-FFFFEA090000}" name="Conexión12281" type="4" refreshedVersion="3" background="1">
    <webPr sourceData="1" parsePre="1" consecutive="1" xl2000="1" url="http://10.238.194.148:8080/ssp_estadistica/cuaderno/cuaderno_estadistico/parametros_cuaderno_estadistico.php"/>
  </connection>
  <connection id="2540" xr16:uid="{00000000-0015-0000-FFFF-FFFFEB090000}" name="Conexión12282" type="4" refreshedVersion="3" background="1">
    <webPr sourceData="1" parsePre="1" consecutive="1" xl2000="1" url="http://10.238.194.148:8080/ssp_estadistica/cuaderno/cuaderno_estadistico/p3_resumen_poblacion_excel.php?mes='Diciembre'&amp;anio='2013'&amp;origen='excel'"/>
  </connection>
  <connection id="2541" xr16:uid="{00000000-0015-0000-FFFF-FFFFEC090000}" name="Conexión12283" type="4" refreshedVersion="3" background="1" saveData="1">
    <webPr sourceData="1" parsePre="1" consecutive="1" xl2000="1" url="http://10.238.194.148:8080/ssp_estadistica/cuaderno/cuaderno_estadistico/parametros_cuaderno_estadistico.php"/>
  </connection>
  <connection id="2542" xr16:uid="{00000000-0015-0000-FFFF-FFFFED090000}" name="Conexión12284" type="4" refreshedVersion="3" background="1" saveData="1">
    <webPr sourceData="1" parsePre="1" consecutive="1" xl2000="1" url="http://10.238.194.148:8080/ssp_estadistica/cuaderno/cuaderno_estadistico/p3_resumen_poblacion_excel.php?mes='Diciembre'&amp;anio='2012'&amp;origen='excel'"/>
  </connection>
  <connection id="2543" xr16:uid="{00000000-0015-0000-FFFF-FFFFEE090000}" name="Conexión12285" type="4" refreshedVersion="3" background="1" saveData="1">
    <webPr sourceData="1" parsePre="1" consecutive="1" xl2000="1" url="http://10.238.194.148:8080/ssp_estadistica/cuaderno/cuaderno_estadistico/p4_poblacion_penitenciaria_excel.php?mes='Diciembre'&amp;anio='2012'&amp;origen='excel'"/>
  </connection>
  <connection id="2544" xr16:uid="{00000000-0015-0000-FFFF-FFFFEF090000}" name="Conexión12286" type="4" refreshedVersion="3" background="1" saveData="1">
    <webPr sourceData="1" parsePre="1" consecutive="1" xl2000="1" url="http://10.238.194.148:8080/ssp_estadistica/notas/notas_secciones_cuaderno.php?mes='Diciembre'&amp;anio='2012'&amp;idSeccion='2' "/>
  </connection>
  <connection id="2545" xr16:uid="{00000000-0015-0000-FFFF-FFFFF0090000}" name="Conexión12287" type="4" refreshedVersion="3" background="1" saveData="1">
    <webPr sourceData="1" parsePre="1" consecutive="1" xl2000="1" url="http://10.238.194.148:8080/ssp_estadistica/cuaderno/cuaderno_estadistico/p5_pob_pen_x_Fue_excel.php?mes='Diciembre'&amp;anio='2012'&amp;origen='excel'"/>
  </connection>
  <connection id="2546" xr16:uid="{00000000-0015-0000-FFFF-FFFFF1090000}" name="Conexión12288" type="4" refreshedVersion="3" background="1" saveData="1">
    <webPr sourceData="1" parsePre="1" consecutive="1" xl2000="1" url="http://10.238.194.148:8080/ssp_estadistica/notas/notas_secciones_cuaderno.php?mes='Diciembre'&amp;anio='2012'&amp;idSeccion='3' "/>
  </connection>
  <connection id="2547" xr16:uid="{00000000-0015-0000-FFFF-FFFFF2090000}" name="Conexión12289" type="4" refreshedVersion="3" background="1" saveData="1">
    <webPr sourceData="1" parsePre="1" consecutive="1" xl2000="1" url="http://10.238.194.148:8080/ssp_estadistica/cuaderno/cuaderno_estadistico/p6_pob_pen_excel.php?mes='Diciembre'&amp;anio='2012'&amp;origen='excel'"/>
  </connection>
  <connection id="2548" xr16:uid="{00000000-0015-0000-FFFF-FFFFF3090000}" name="Conexión1229" type="4" refreshedVersion="4" background="1" saveData="1">
    <webPr sourceData="1" parsePre="1" consecutive="1" xl2000="1" url="http://10.238.1.8:8080/ssp_estadistica/cuaderno/cuaderno_estadistico/p36_ben_lib_ant_excel.php?mes='Febrero'&amp;anio='2011'&amp;origen='excel'"/>
  </connection>
  <connection id="2549" xr16:uid="{00000000-0015-0000-FFFF-FFFFF4090000}" name="Conexión12290" type="4" refreshedVersion="3" background="1" saveData="1">
    <webPr sourceData="1" parsePre="1" consecutive="1" xl2000="1" url="http://10.238.194.148:8080/ssp_estadistica/notas/notas_secciones_cuaderno.php?mes='Diciembre'&amp;anio='2012'&amp;idSeccion='17' "/>
  </connection>
  <connection id="2550" xr16:uid="{00000000-0015-0000-FFFF-FFFFF5090000}" name="Conexión12291" type="4" refreshedVersion="3" background="1" saveData="1">
    <webPr sourceData="1" parsePre="1" consecutive="1" xl2000="1" url="http://10.238.194.148:8080/ssp_estadistica/cuaderno/cuaderno_estadistico/p7_comp_pob_xfuero_situacion_variacion.php?mes='Diciembre'&amp;anio='2012'&amp;origen='excel'"/>
  </connection>
  <connection id="2551" xr16:uid="{00000000-0015-0000-FFFF-FFFFF6090000}" name="Conexión12292" type="4" refreshedVersion="3" background="1" saveData="1">
    <webPr sourceData="1" parsePre="1" consecutive="1" xl2000="1" url="http://10.238.194.148:8080/ssp_estadistica/notas/notas_secciones_cuaderno.php?mes='Diciembre'&amp;anio='2012'&amp;idSeccion='4' "/>
  </connection>
  <connection id="2552" xr16:uid="{00000000-0015-0000-FFFF-FFFFF7090000}" name="Conexión12293" type="4" refreshedVersion="3" background="1" saveData="1">
    <webPr sourceData="1" parsePre="1" consecutive="1" xl2000="1" url="http://10.238.194.148:8080/ssp_estadistica/cuaderno/cuaderno_estadistico/p8_comportamiento_grafica_1.php?mes='Diciembre'&amp;anio='2012'&amp;origen='excel'"/>
  </connection>
  <connection id="2553" xr16:uid="{00000000-0015-0000-FFFF-FFFFF8090000}" name="Conexión12294" type="4" refreshedVersion="3" background="1" saveData="1">
    <webPr sourceData="1" parsePre="1" consecutive="1" xl2000="1" url="http://10.238.194.148:8080/ssp_estadistica/cuaderno/cuaderno_estadistico/p8_comportamiento_grafica_2.php?mes='Diciembre'&amp;anio='2012'&amp;origen='excel'"/>
  </connection>
  <connection id="2554" xr16:uid="{00000000-0015-0000-FFFF-FFFFF9090000}" name="Conexión12295" type="4" refreshedVersion="3" background="1" saveData="1">
    <webPr sourceData="1" parsePre="1" consecutive="1" xl2000="1" url="http://10.238.194.148:8080/ssp_estadistica/notas/notas_secciones_cuaderno.php?mes='Diciembre'&amp;anio='2012'&amp;idSeccion='18' "/>
  </connection>
  <connection id="2555" xr16:uid="{00000000-0015-0000-FFFF-FFFFFA090000}" name="Conexión12296" type="4" refreshedVersion="3" background="1" saveData="1">
    <webPr sourceData="1" parsePre="1" consecutive="1" xl2000="1" url="http://10.238.194.148:8080/ssp_estadistica/cuaderno/cuaderno_estadistico/parametros_cuaderno_estadistico.php"/>
  </connection>
  <connection id="2556" xr16:uid="{00000000-0015-0000-FFFF-FFFFFB090000}" name="Conexión12297" type="4" refreshedVersion="3" background="1" saveData="1">
    <webPr sourceData="1" parsePre="1" consecutive="1" xl2000="1" url="http://10.238.194.148:8080/ssp_estadistica/cuaderno/cuaderno_estadistico/p3_resumen_poblacion_excel.php?mes='Diciembre'&amp;anio='2012'&amp;origen='excel'"/>
  </connection>
  <connection id="2557" xr16:uid="{00000000-0015-0000-FFFF-FFFFFC090000}" name="Conexión12298" type="4" refreshedVersion="3" background="1" saveData="1">
    <webPr sourceData="1" parsePre="1" consecutive="1" xl2000="1" url="http://10.238.194.148:8080/ssp_estadistica/cuaderno/cuaderno_estadistico/p4_poblacion_penitenciaria_excel.php?mes='Diciembre'&amp;anio='2012'&amp;origen='excel'"/>
  </connection>
  <connection id="2558" xr16:uid="{00000000-0015-0000-FFFF-FFFFFD090000}" name="Conexión12299" type="4" refreshedVersion="3" background="1" saveData="1">
    <webPr sourceData="1" parsePre="1" consecutive="1" xl2000="1" url="http://10.238.194.148:8080/ssp_estadistica/notas/notas_secciones_cuaderno.php?mes='Diciembre'&amp;anio='2012'&amp;idSeccion='2' "/>
  </connection>
  <connection id="2559" xr16:uid="{00000000-0015-0000-FFFF-FFFFFE090000}" name="Conexión123" type="4" refreshedVersion="3" background="1" saveData="1">
    <webPr sourceData="1" parsePre="1" consecutive="1" xl2000="1" url="http://localhost:8080/ssp_estadistica/cuaderno/tipo_centros_excel_dos.php?mes=Marzo&amp;anio=2011&amp;origen=excel&amp;IdSubseccion=8"/>
  </connection>
  <connection id="2560" xr16:uid="{00000000-0015-0000-FFFF-FFFFFF090000}" name="Conexión1230" type="4" refreshedVersion="4" background="1" saveData="1">
    <webPr sourceData="1" parsePre="1" consecutive="1" xl2000="1" url="http://10.238.1.8:8080/ssp_estadistica/cuaderno/cuaderno_estadistico/p37_gra_pob_lib_vig_excel.php?mes='Febrero'&amp;anio='2011'&amp;origen='excel'"/>
  </connection>
  <connection id="2561" xr16:uid="{00000000-0015-0000-FFFF-FFFF000A0000}" name="Conexión12300" type="4" refreshedVersion="3" background="1" saveData="1">
    <webPr sourceData="1" parsePre="1" consecutive="1" xl2000="1" url="http://10.238.194.148:8080/ssp_estadistica/cuaderno/cuaderno_estadistico/p5_pob_pen_x_Fue_excel.php?mes='Diciembre'&amp;anio='2012'&amp;origen='excel'"/>
  </connection>
  <connection id="2562" xr16:uid="{00000000-0015-0000-FFFF-FFFF010A0000}" name="Conexión12301" type="4" refreshedVersion="3" background="1" saveData="1">
    <webPr sourceData="1" parsePre="1" consecutive="1" xl2000="1" url="http://10.238.194.148:8080/ssp_estadistica/notas/notas_secciones_cuaderno.php?mes='Diciembre'&amp;anio='2012'&amp;idSeccion='3' "/>
  </connection>
  <connection id="2563" xr16:uid="{00000000-0015-0000-FFFF-FFFF020A0000}" name="Conexión12302" type="4" refreshedVersion="3" background="1" saveData="1">
    <webPr sourceData="1" parsePre="1" consecutive="1" xl2000="1" url="http://10.238.194.148:8080/ssp_estadistica/cuaderno/cuaderno_estadistico/p6_pob_pen_excel.php?mes='Diciembre'&amp;anio='2012'&amp;origen='excel'"/>
  </connection>
  <connection id="2564" xr16:uid="{00000000-0015-0000-FFFF-FFFF030A0000}" name="Conexión12303" type="4" refreshedVersion="3" background="1" saveData="1">
    <webPr sourceData="1" parsePre="1" consecutive="1" xl2000="1" url="http://10.238.194.148:8080/ssp_estadistica/notas/notas_secciones_cuaderno.php?mes='Diciembre'&amp;anio='2012'&amp;idSeccion='17' "/>
  </connection>
  <connection id="2565" xr16:uid="{00000000-0015-0000-FFFF-FFFF040A0000}" name="Conexión12304" type="4" refreshedVersion="3" background="1" saveData="1">
    <webPr sourceData="1" parsePre="1" consecutive="1" xl2000="1" url="http://10.238.194.148:8080/ssp_estadistica/cuaderno/cuaderno_estadistico/p7_comp_pob_xfuero_situacion_variacion.php?mes='Diciembre'&amp;anio='2012'&amp;origen='excel'"/>
  </connection>
  <connection id="2566" xr16:uid="{00000000-0015-0000-FFFF-FFFF050A0000}" name="Conexión12305" type="4" refreshedVersion="3" background="1" saveData="1">
    <webPr sourceData="1" parsePre="1" consecutive="1" xl2000="1" url="http://10.238.194.148:8080/ssp_estadistica/notas/notas_secciones_cuaderno.php?mes='Diciembre'&amp;anio='2012'&amp;idSeccion='4' "/>
  </connection>
  <connection id="2567" xr16:uid="{00000000-0015-0000-FFFF-FFFF060A0000}" name="Conexión12306" type="4" refreshedVersion="3" background="1" saveData="1">
    <webPr sourceData="1" parsePre="1" consecutive="1" xl2000="1" url="http://10.238.194.148:8080/ssp_estadistica/cuaderno/cuaderno_estadistico/p8_comportamiento_grafica_1.php?mes='Diciembre'&amp;anio='2012'&amp;origen='excel'"/>
  </connection>
  <connection id="2568" xr16:uid="{00000000-0015-0000-FFFF-FFFF070A0000}" name="Conexión12307" type="4" refreshedVersion="3" background="1" saveData="1">
    <webPr sourceData="1" parsePre="1" consecutive="1" xl2000="1" url="http://10.238.194.148:8080/ssp_estadistica/cuaderno/cuaderno_estadistico/p8_comportamiento_grafica_2.php?mes='Diciembre'&amp;anio='2012'&amp;origen='excel'"/>
  </connection>
  <connection id="2569" xr16:uid="{00000000-0015-0000-FFFF-FFFF080A0000}" name="Conexión12308" type="4" refreshedVersion="3" background="1" saveData="1">
    <webPr sourceData="1" parsePre="1" consecutive="1" xl2000="1" url="http://10.238.194.148:8080/ssp_estadistica/notas/notas_secciones_cuaderno.php?mes='Diciembre'&amp;anio='2012'&amp;idSeccion='18' "/>
  </connection>
  <connection id="2570" xr16:uid="{00000000-0015-0000-FFFF-FFFF090A0000}" name="Conexión12309" type="4" refreshedVersion="3" background="1" saveData="1">
    <webPr sourceData="1" parsePre="1" consecutive="1" xl2000="1" url="http://10.238.194.148:8080/ssp_estadistica/cuaderno/cuaderno_estadistico/p9_comportamiento_grafica_1.php?mes='Diciembre'&amp;anio='2012'&amp;origen='excel'"/>
  </connection>
  <connection id="2571" xr16:uid="{00000000-0015-0000-FFFF-FFFF0A0A0000}" name="Conexión1231" type="4" refreshedVersion="4" background="1" saveData="1">
    <webPr sourceData="1" parsePre="1" consecutive="1" xl2000="1" url="http://10.238.1.8:8080/ssp_estadistica/cuaderno/cuaderno_estadistico/p38_res_lib_ant_excel.php?mes='Febrero'&amp;anio='2011'&amp;origen='excel'"/>
  </connection>
  <connection id="2572" xr16:uid="{00000000-0015-0000-FFFF-FFFF0B0A0000}" name="Conexión12310" type="4" refreshedVersion="3" background="1" saveData="1">
    <webPr sourceData="1" parsePre="1" consecutive="1" xl2000="1" url="http://10.238.194.148:8080/ssp_estadistica/notas/notas_secciones_cuaderno.php?mes='Diciembre'&amp;anio='2012'&amp;idSeccion='5' "/>
  </connection>
  <connection id="2573" xr16:uid="{00000000-0015-0000-FFFF-FFFF0C0A0000}" name="Conexión12311" type="4" refreshedVersion="3" background="1" saveData="1">
    <webPr sourceData="1" parsePre="1" consecutive="1" xl2000="1" url="http://10.238.194.148:8080/ssp_estadistica/cuaderno/cuaderno_estadistico/parametros_cuaderno_estadistico.php"/>
  </connection>
  <connection id="2574" xr16:uid="{00000000-0015-0000-FFFF-FFFF0D0A0000}" name="Conexión12312" type="4" refreshedVersion="3" background="1" saveData="1">
    <webPr sourceData="1" parsePre="1" consecutive="1" xl2000="1" url="http://10.238.194.148:8080/ssp_estadistica/cuaderno/cuaderno_estadistico/p3_resumen_poblacion_excel.php?mes='Diciembre'&amp;anio='2012'&amp;origen='excel'"/>
  </connection>
  <connection id="2575" xr16:uid="{00000000-0015-0000-FFFF-FFFF0E0A0000}" name="Conexión12313" type="4" refreshedVersion="3" background="1" saveData="1">
    <webPr sourceData="1" parsePre="1" consecutive="1" xl2000="1" url="http://10.238.194.148:8080/ssp_estadistica/cuaderno/cuaderno_estadistico/p4_poblacion_penitenciaria_excel.php?mes='Diciembre'&amp;anio='2012'&amp;origen='excel'"/>
  </connection>
  <connection id="2576" xr16:uid="{00000000-0015-0000-FFFF-FFFF0F0A0000}" name="Conexión12314" type="4" refreshedVersion="3" background="1" saveData="1">
    <webPr sourceData="1" parsePre="1" consecutive="1" xl2000="1" url="http://10.238.194.148:8080/ssp_estadistica/notas/notas_secciones_cuaderno.php?mes='Diciembre'&amp;anio='2012'&amp;idSeccion='2' "/>
  </connection>
  <connection id="2577" xr16:uid="{00000000-0015-0000-FFFF-FFFF100A0000}" name="Conexión12315" type="4" refreshedVersion="3" background="1" saveData="1">
    <webPr sourceData="1" parsePre="1" consecutive="1" xl2000="1" url="http://10.238.194.148:8080/ssp_estadistica/cuaderno/cuaderno_estadistico/p5_pob_pen_x_Fue_excel.php?mes='Diciembre'&amp;anio='2012'&amp;origen='excel'"/>
  </connection>
  <connection id="2578" xr16:uid="{00000000-0015-0000-FFFF-FFFF110A0000}" name="Conexión12316" type="4" refreshedVersion="3" background="1" saveData="1">
    <webPr sourceData="1" parsePre="1" consecutive="1" xl2000="1" url="http://10.238.194.148:8080/ssp_estadistica/notas/notas_secciones_cuaderno.php?mes='Diciembre'&amp;anio='2012'&amp;idSeccion='3' "/>
  </connection>
  <connection id="2579" xr16:uid="{00000000-0015-0000-FFFF-FFFF120A0000}" name="Conexión12317" type="4" refreshedVersion="3" background="1" saveData="1">
    <webPr sourceData="1" parsePre="1" consecutive="1" xl2000="1" url="http://10.238.194.148:8080/ssp_estadistica/cuaderno/cuaderno_estadistico/p6_pob_pen_excel.php?mes='Diciembre'&amp;anio='2012'&amp;origen='excel'"/>
  </connection>
  <connection id="2580" xr16:uid="{00000000-0015-0000-FFFF-FFFF130A0000}" name="Conexión12318" type="4" refreshedVersion="3" background="1" saveData="1">
    <webPr sourceData="1" parsePre="1" consecutive="1" xl2000="1" url="http://10.238.194.148:8080/ssp_estadistica/notas/notas_secciones_cuaderno.php?mes='Diciembre'&amp;anio='2012'&amp;idSeccion='17' "/>
  </connection>
  <connection id="2581" xr16:uid="{00000000-0015-0000-FFFF-FFFF140A0000}" name="Conexión12319" type="4" refreshedVersion="3" background="1" saveData="1">
    <webPr sourceData="1" parsePre="1" consecutive="1" xl2000="1" url="http://10.238.194.148:8080/ssp_estadistica/cuaderno/cuaderno_estadistico/p7_comp_pob_xfuero_situacion_variacion.php?mes='Diciembre'&amp;anio='2012'&amp;origen='excel'"/>
  </connection>
  <connection id="2582" xr16:uid="{00000000-0015-0000-FFFF-FFFF150A0000}" name="Conexión1232" type="4" refreshedVersion="4" background="1" saveData="1">
    <webPr sourceData="1" parsePre="1" consecutive="1" xl2000="1" url="http://10.238.1.8:8080/ssp_estadistica/cuaderno/cuaderno_estadistico/p39_gra_pob_lib_vig_excel.php?mes='Febrero'&amp;anio='2011'&amp;origen='excel'"/>
  </connection>
  <connection id="2583" xr16:uid="{00000000-0015-0000-FFFF-FFFF160A0000}" name="Conexión12320" type="4" refreshedVersion="3" background="1" saveData="1">
    <webPr sourceData="1" parsePre="1" consecutive="1" xl2000="1" url="http://10.238.194.148:8080/ssp_estadistica/notas/notas_secciones_cuaderno.php?mes='Diciembre'&amp;anio='2012'&amp;idSeccion='4' "/>
  </connection>
  <connection id="2584" xr16:uid="{00000000-0015-0000-FFFF-FFFF170A0000}" name="Conexión12321" type="4" refreshedVersion="3" background="1" saveData="1">
    <webPr sourceData="1" parsePre="1" consecutive="1" xl2000="1" url="http://10.238.194.148:8080/ssp_estadistica/cuaderno/cuaderno_estadistico/p8_comportamiento_grafica_1.php?mes='Diciembre'&amp;anio='2012'&amp;origen='excel'"/>
  </connection>
  <connection id="2585" xr16:uid="{00000000-0015-0000-FFFF-FFFF180A0000}" name="Conexión12322" type="4" refreshedVersion="3" background="1" saveData="1">
    <webPr sourceData="1" parsePre="1" consecutive="1" xl2000="1" url="http://10.238.194.148:8080/ssp_estadistica/cuaderno/cuaderno_estadistico/p8_comportamiento_grafica_2.php?mes='Diciembre'&amp;anio='2012'&amp;origen='excel'"/>
  </connection>
  <connection id="2586" xr16:uid="{00000000-0015-0000-FFFF-FFFF190A0000}" name="Conexión12323" type="4" refreshedVersion="3" background="1" saveData="1">
    <webPr sourceData="1" parsePre="1" consecutive="1" xl2000="1" url="http://10.238.194.148:8080/ssp_estadistica/notas/notas_secciones_cuaderno.php?mes='Diciembre'&amp;anio='2012'&amp;idSeccion='18' "/>
  </connection>
  <connection id="2587" xr16:uid="{00000000-0015-0000-FFFF-FFFF1A0A0000}" name="Conexión12324" type="4" refreshedVersion="3" background="1" saveData="1">
    <webPr sourceData="1" parsePre="1" consecutive="1" xl2000="1" url="http://10.238.194.148:8080/ssp_estadistica/cuaderno/cuaderno_estadistico/p9_comportamiento_grafica_1.php?mes='Diciembre'&amp;anio='2012'&amp;origen='excel'"/>
  </connection>
  <connection id="2588" xr16:uid="{00000000-0015-0000-FFFF-FFFF1B0A0000}" name="Conexión12325" type="4" refreshedVersion="3" background="1" saveData="1">
    <webPr sourceData="1" parsePre="1" consecutive="1" xl2000="1" url="http://10.238.194.148:8080/ssp_estadistica/notas/notas_secciones_cuaderno.php?mes='Diciembre'&amp;anio='2012'&amp;idSeccion='5' "/>
  </connection>
  <connection id="2589" xr16:uid="{00000000-0015-0000-FFFF-FFFF1C0A0000}" name="Conexión12326" type="4" refreshedVersion="3" background="1" saveData="1">
    <webPr sourceData="1" parsePre="1" consecutive="1" xl2000="1" url="http://10.238.194.148:8080/ssp_estadistica/cuaderno/cuaderno_estadistico/p10_gra_dis_cen_pen_excel.php?mes='Diciembre'&amp;anio='2012'&amp;origen='excel'"/>
  </connection>
  <connection id="2590" xr16:uid="{00000000-0015-0000-FFFF-FFFF1D0A0000}" name="Conexión12327" type="4" refreshedVersion="3" background="1" saveData="1">
    <webPr sourceData="1" parsePre="1" consecutive="1" xl2000="1" url="http://10.238.194.148:8080/ssp_estadistica/notas/notas_secciones_cuaderno.php?mes='Diciembre'&amp;anio='2012'&amp;idSeccion='6' "/>
  </connection>
  <connection id="2591" xr16:uid="{00000000-0015-0000-FFFF-FFFF1E0A0000}" name="Conexión12328" type="4" refreshedVersion="3" background="1" saveData="1">
    <webPr sourceData="1" parsePre="1" consecutive="1" xl2000="1" url="http://10.238.194.148:8080/ssp_estadistica/cuaderno/cuaderno_estadistico/parametros_cuaderno_estadistico.php"/>
  </connection>
  <connection id="2592" xr16:uid="{00000000-0015-0000-FFFF-FFFF1F0A0000}" name="Conexión12329" type="4" refreshedVersion="3" background="1" saveData="1">
    <webPr sourceData="1" parsePre="1" consecutive="1" xl2000="1" url="http://10.238.194.148:8080/ssp_estadistica/cuaderno/cuaderno_estadistico/p3_resumen_poblacion_excel.php?mes='Diciembre'&amp;anio='2012'&amp;origen='excel'"/>
  </connection>
  <connection id="2593" xr16:uid="{00000000-0015-0000-FFFF-FFFF200A0000}" name="Conexión1233" type="4" refreshedVersion="4" background="1" saveData="1">
    <webPr sourceData="1" parsePre="1" consecutive="1" xl2000="1" url="http://10.238.1.8:8080/ssp_estadistica/cuaderno/cuaderno_estadistico/p40_inc_pen_excel.php?mes='Febrero'&amp;anio='2011'&amp;origen='excel'"/>
  </connection>
  <connection id="2594" xr16:uid="{00000000-0015-0000-FFFF-FFFF210A0000}" name="Conexión12330" type="4" refreshedVersion="3" background="1" saveData="1">
    <webPr sourceData="1" parsePre="1" consecutive="1" xl2000="1" url="http://10.238.194.148:8080/ssp_estadistica/cuaderno/cuaderno_estadistico/p4_poblacion_penitenciaria_excel.php?mes='Diciembre'&amp;anio='2012'&amp;origen='excel'"/>
  </connection>
  <connection id="2595" xr16:uid="{00000000-0015-0000-FFFF-FFFF220A0000}" name="Conexión12331" type="4" refreshedVersion="3" background="1" saveData="1">
    <webPr sourceData="1" parsePre="1" consecutive="1" xl2000="1" url="http://10.238.194.148:8080/ssp_estadistica/notas/notas_secciones_cuaderno.php?mes='Diciembre'&amp;anio='2012'&amp;idSeccion='2' "/>
  </connection>
  <connection id="2596" xr16:uid="{00000000-0015-0000-FFFF-FFFF230A0000}" name="Conexión12332" type="4" refreshedVersion="3" background="1" saveData="1">
    <webPr sourceData="1" parsePre="1" consecutive="1" xl2000="1" url="http://10.238.194.148:8080/ssp_estadistica/cuaderno/cuaderno_estadistico/p5_pob_pen_x_Fue_excel.php?mes='Diciembre'&amp;anio='2012'&amp;origen='excel'"/>
  </connection>
  <connection id="2597" xr16:uid="{00000000-0015-0000-FFFF-FFFF240A0000}" name="Conexión12333" type="4" refreshedVersion="3" background="1" saveData="1">
    <webPr sourceData="1" parsePre="1" consecutive="1" xl2000="1" url="http://10.238.194.148:8080/ssp_estadistica/notas/notas_secciones_cuaderno.php?mes='Diciembre'&amp;anio='2012'&amp;idSeccion='3' "/>
  </connection>
  <connection id="2598" xr16:uid="{00000000-0015-0000-FFFF-FFFF250A0000}" name="Conexión12334" type="4" refreshedVersion="3" background="1" saveData="1">
    <webPr sourceData="1" parsePre="1" consecutive="1" xl2000="1" url="http://10.238.194.148:8080/ssp_estadistica/cuaderno/cuaderno_estadistico/p6_pob_pen_excel.php?mes='Diciembre'&amp;anio='2012'&amp;origen='excel'"/>
  </connection>
  <connection id="2599" xr16:uid="{00000000-0015-0000-FFFF-FFFF260A0000}" name="Conexión12335" type="4" refreshedVersion="3" background="1" saveData="1">
    <webPr sourceData="1" parsePre="1" consecutive="1" xl2000="1" url="http://10.238.194.148:8080/ssp_estadistica/notas/notas_secciones_cuaderno.php?mes='Diciembre'&amp;anio='2012'&amp;idSeccion='17' "/>
  </connection>
  <connection id="2600" xr16:uid="{00000000-0015-0000-FFFF-FFFF270A0000}" name="Conexión12336" type="4" refreshedVersion="3" background="1" saveData="1">
    <webPr sourceData="1" parsePre="1" consecutive="1" xl2000="1" url="http://10.238.194.148:8080/ssp_estadistica/cuaderno/cuaderno_estadistico/p7_comp_pob_xfuero_situacion_variacion.php?mes='Diciembre'&amp;anio='2012'&amp;origen='excel'"/>
  </connection>
  <connection id="2601" xr16:uid="{00000000-0015-0000-FFFF-FFFF280A0000}" name="Conexión12337" type="4" refreshedVersion="3" background="1" saveData="1">
    <webPr sourceData="1" parsePre="1" consecutive="1" xl2000="1" url="http://10.238.194.148:8080/ssp_estadistica/notas/notas_secciones_cuaderno.php?mes='Diciembre'&amp;anio='2012'&amp;idSeccion='4' "/>
  </connection>
  <connection id="2602" xr16:uid="{00000000-0015-0000-FFFF-FFFF290A0000}" name="Conexión12338" type="4" refreshedVersion="3" background="1" saveData="1">
    <webPr sourceData="1" parsePre="1" consecutive="1" xl2000="1" url="http://10.238.194.148:8080/ssp_estadistica/cuaderno/cuaderno_estadistico/p8_comportamiento_grafica_1.php?mes='Diciembre'&amp;anio='2012'&amp;origen='excel'"/>
  </connection>
  <connection id="2603" xr16:uid="{00000000-0015-0000-FFFF-FFFF2A0A0000}" name="Conexión12339" type="4" refreshedVersion="3" background="1" saveData="1">
    <webPr sourceData="1" parsePre="1" consecutive="1" xl2000="1" url="http://10.238.194.148:8080/ssp_estadistica/cuaderno/cuaderno_estadistico/p8_comportamiento_grafica_2.php?mes='Diciembre'&amp;anio='2012'&amp;origen='excel'"/>
  </connection>
  <connection id="2604" xr16:uid="{00000000-0015-0000-FFFF-FFFF2B0A0000}" name="Conexión1234" type="4" refreshedVersion="4" background="1" saveData="1">
    <webPr sourceData="1" parsePre="1" consecutive="1" xl2000="1" url="http://10.238.1.8:8080/ssp_estadistica/cuaderno/cuaderno_estadistico/p41_int_inv_inc_pen_excel.php?mes='Febrero'&amp;anio='2011'&amp;origen='excel'"/>
  </connection>
  <connection id="2605" xr16:uid="{00000000-0015-0000-FFFF-FFFF2C0A0000}" name="Conexión12340" type="4" refreshedVersion="3" background="1" saveData="1">
    <webPr sourceData="1" parsePre="1" consecutive="1" xl2000="1" url="http://10.238.194.148:8080/ssp_estadistica/notas/notas_secciones_cuaderno.php?mes='Diciembre'&amp;anio='2012'&amp;idSeccion='18' "/>
  </connection>
  <connection id="2606" xr16:uid="{00000000-0015-0000-FFFF-FFFF2D0A0000}" name="Conexión12341" type="4" refreshedVersion="3" background="1" saveData="1">
    <webPr sourceData="1" parsePre="1" consecutive="1" xl2000="1" url="http://10.238.194.148:8080/ssp_estadistica/cuaderno/cuaderno_estadistico/p9_comportamiento_grafica_1.php?mes='Diciembre'&amp;anio='2012'&amp;origen='excel'"/>
  </connection>
  <connection id="2607" xr16:uid="{00000000-0015-0000-FFFF-FFFF2E0A0000}" name="Conexión12342" type="4" refreshedVersion="3" background="1" saveData="1">
    <webPr sourceData="1" parsePre="1" consecutive="1" xl2000="1" url="http://10.238.194.148:8080/ssp_estadistica/notas/notas_secciones_cuaderno.php?mes='Diciembre'&amp;anio='2012'&amp;idSeccion='5' "/>
  </connection>
  <connection id="2608" xr16:uid="{00000000-0015-0000-FFFF-FFFF2F0A0000}" name="Conexión12343" type="4" refreshedVersion="3" background="1" saveData="1">
    <webPr sourceData="1" parsePre="1" consecutive="1" xl2000="1" url="http://10.238.194.148:8080/ssp_estadistica/cuaderno/cuaderno_estadistico/p10_gra_dis_cen_pen_excel.php?mes='Diciembre'&amp;anio='2012'&amp;origen='excel'"/>
  </connection>
  <connection id="2609" xr16:uid="{00000000-0015-0000-FFFF-FFFF300A0000}" name="Conexión12344" type="4" refreshedVersion="3" background="1" saveData="1">
    <webPr sourceData="1" parsePre="1" consecutive="1" xl2000="1" url="http://10.238.194.148:8080/ssp_estadistica/notas/notas_secciones_cuaderno.php?mes='Diciembre'&amp;anio='2012'&amp;idSeccion='6' "/>
  </connection>
  <connection id="2610" xr16:uid="{00000000-0015-0000-FFFF-FFFF310A0000}" name="Conexión12345" type="4" refreshedVersion="3" background="1" saveData="1">
    <webPr sourceData="1" parsePre="1" consecutive="1" xl2000="1" url="http://10.238.194.148:8080/ssp_estadistica/cuaderno/cuaderno_estadistico/p11_num_cen_cap_pob_sob_excel.php?mes='Diciembre'&amp;anio='2012'&amp;origen='excel'"/>
  </connection>
  <connection id="2611" xr16:uid="{00000000-0015-0000-FFFF-FFFF320A0000}" name="Conexión12346" type="4" refreshedVersion="3" background="1" saveData="1">
    <webPr sourceData="1" parsePre="1" consecutive="1" xl2000="1" url="http://10.238.194.148:8080/ssp_estadistica/notas/notas_secciones_cuaderno.php?mes='Diciembre'&amp;anio='2012'&amp;idSeccion='7' "/>
  </connection>
  <connection id="2612" xr16:uid="{00000000-0015-0000-FFFF-FFFF330A0000}" name="Conexión12347" type="4" refreshedVersion="3" background="1" saveData="1">
    <webPr sourceData="1" parsePre="1" consecutive="1" xl2000="1" url="http://10.238.194.148:8080/ssp_estadistica/cuaderno/cuaderno_estadistico/parametros_cuaderno_estadistico.php"/>
  </connection>
  <connection id="2613" xr16:uid="{00000000-0015-0000-FFFF-FFFF340A0000}" name="Conexión12348" type="4" refreshedVersion="3" background="1" saveData="1">
    <webPr sourceData="1" parsePre="1" consecutive="1" xl2000="1" url="http://10.238.194.148:8080/ssp_estadistica/cuaderno/cuaderno_estadistico/p11_num_cen_cap_pob_sob_excel.php?mes='Diciembre'&amp;anio='2012'&amp;origen='excel'"/>
  </connection>
  <connection id="2614" xr16:uid="{00000000-0015-0000-FFFF-FFFF350A0000}" name="Conexión12349" type="4" refreshedVersion="3" background="1" saveData="1">
    <webPr sourceData="1" parsePre="1" consecutive="1" xl2000="1" url="http://10.238.194.148:8080/ssp_estadistica/notas/notas_secciones_cuaderno.php?mes='Diciembre'&amp;anio='2012'&amp;idSeccion='7' "/>
  </connection>
  <connection id="2615" xr16:uid="{00000000-0015-0000-FFFF-FFFF360A0000}" name="Conexión1235" type="4" refreshedVersion="4" background="1" saveData="1">
    <webPr sourceData="1" parsePre="1" consecutive="1" xl2000="1" url="http://10.238.1.8:8080/ssp_estadistica/cuaderno/cuaderno_estadistico/p42_gra_int_inv_inc_pen_excel.php?mes='Febrero'&amp;anio='2011'&amp;origen='excel'"/>
  </connection>
  <connection id="2616" xr16:uid="{00000000-0015-0000-FFFF-FFFF370A0000}" name="Conexión12350" type="4" refreshedVersion="3" background="1" saveData="1">
    <webPr sourceData="1" parsePre="1" consecutive="1" xl2000="1" url="http://10.238.194.148:8080/ssp_estadistica/cuaderno/cuaderno_estadistico/parametros_cuaderno_estadistico.php"/>
  </connection>
  <connection id="2617" xr16:uid="{00000000-0015-0000-FFFF-FFFF380A0000}" name="Conexión12351" type="4" refreshedVersion="3" background="1" saveData="1">
    <webPr sourceData="1" parsePre="1" consecutive="1" xl2000="1" url="http://10.238.194.148:8080/ssp_estadistica/cuaderno/cuaderno_estadistico/p11_num_cen_cap_pob_sob_excel.php?mes='Diciembre'&amp;anio='2012'&amp;origen='excel'"/>
  </connection>
  <connection id="2618" xr16:uid="{00000000-0015-0000-FFFF-FFFF390A0000}" name="Conexión12352" type="4" refreshedVersion="3" background="1" saveData="1">
    <webPr sourceData="1" parsePre="1" consecutive="1" xl2000="1" url="http://10.238.194.148:8080/ssp_estadistica/notas/notas_secciones_cuaderno.php?mes='Diciembre'&amp;anio='2012'&amp;idSeccion='7' "/>
  </connection>
  <connection id="2619" xr16:uid="{00000000-0015-0000-FFFF-FFFF3A0A0000}" name="Conexión12353" type="4" refreshedVersion="3" background="1" saveData="1">
    <webPr sourceData="1" parsePre="1" consecutive="1" xl2000="1" url="http://10.238.194.148:8080/ssp_estadistica/cuaderno/cuaderno_estadistico/parametros_cuaderno_estadistico.php"/>
  </connection>
  <connection id="2620" xr16:uid="{00000000-0015-0000-FFFF-FFFF3B0A0000}" name="Conexión12354" type="4" refreshedVersion="3" background="1" saveData="1">
    <webPr sourceData="1" parsePre="1" consecutive="1" xl2000="1" url="http://10.238.194.148:8080/ssp_estadistica/cuaderno/cuaderno_estadistico/p12_sob_pen_excel.php?mes='Diciembre'&amp;anio='2012'&amp;origen='excel'"/>
  </connection>
  <connection id="2621" xr16:uid="{00000000-0015-0000-FFFF-FFFF3C0A0000}" name="Conexión12355" type="4" refreshedVersion="3" background="1" saveData="1">
    <webPr sourceData="1" parsePre="1" consecutive="1" xl2000="1" url="http://10.238.194.148:8080/ssp_estadistica/notas/notas_secciones_cuaderno.php?mes='Diciembre'&amp;anio='2012'&amp;idSeccion='19' "/>
  </connection>
  <connection id="2622" xr16:uid="{00000000-0015-0000-FFFF-FFFF3D0A0000}" name="Conexión12356" type="4" refreshedVersion="3" background="1" saveData="1">
    <webPr sourceData="1" parsePre="1" consecutive="1" xl2000="1" url="http://10.238.194.148:8080/ssp_estadistica/cuaderno/cuaderno_estadistico/parametros_cuaderno_estadistico.php"/>
  </connection>
  <connection id="2623" xr16:uid="{00000000-0015-0000-FFFF-FFFF3E0A0000}" name="Conexión12357" type="4" refreshedVersion="3" background="1" saveData="1">
    <webPr sourceData="1" parsePre="1" consecutive="1" xl2000="1" url="http://10.238.194.148:8080/ssp_estadistica/cuaderno/cuaderno_estadistico/p13_tipo_centros.php?mes='Diciembre'&amp;anio='2012'&amp;origen='excel'"/>
  </connection>
  <connection id="2624" xr16:uid="{00000000-0015-0000-FFFF-FFFF3F0A0000}" name="Conexión12358" type="4" refreshedVersion="3" background="1" saveData="1">
    <webPr sourceData="1" parsePre="1" consecutive="1" xl2000="1" url="http://10.238.194.148:8080/ssp_estadistica/notas/notas_secciones_cuaderno.php?mes='Diciembre'&amp;anio='2012'&amp;idSeccion='8' "/>
  </connection>
  <connection id="2625" xr16:uid="{00000000-0015-0000-FFFF-FFFF400A0000}" name="Conexión12359" type="4" refreshedVersion="3" background="1">
    <webPr sourceData="1" parsePre="1" consecutive="1" xl2000="1" url="http://10.238.194.148:8080/ssp_estadistica/cuaderno/cuaderno_estadistico/parametros_cuaderno_estadistico.php"/>
  </connection>
  <connection id="2626" xr16:uid="{00000000-0015-0000-FFFF-FFFF410A0000}" name="Conexión1236" type="4" refreshedVersion="4" background="1" saveData="1">
    <webPr sourceData="1" parsePre="1" consecutive="1" xl2000="1" url="http://10.238.1.8:8080/ssp_estadistica/cuaderno/cuaderno_estadistico/p43_gra_inc_inv_excel.php?mes='Febrero'&amp;anio='2011'&amp;origen='excel'"/>
  </connection>
  <connection id="2627" xr16:uid="{00000000-0015-0000-FFFF-FFFF420A0000}" name="Conexión12360" type="4" refreshedVersion="3" background="1">
    <webPr sourceData="1" parsePre="1" consecutive="1" xl2000="1" url="http://10.238.194.148:8080/ssp_estadistica/cuaderno/cuaderno_estadistico/p14_cap_sob_pob_x_sit_jur_excel.php?mes='Diciembre'&amp;anio='2012'&amp;origen='excel'"/>
  </connection>
  <connection id="2628" xr16:uid="{00000000-0015-0000-FFFF-FFFF430A0000}" name="Conexión12361" type="4" refreshedVersion="3" background="1">
    <webPr sourceData="1" parsePre="1" consecutive="1" xl2000="1" url="http://10.238.194.148:8080/ssp_estadistica/notas/notas_secciones_cuaderno.php?mes='Diciembre'&amp;anio='2012'&amp;idSeccion='9' "/>
  </connection>
  <connection id="2629" xr16:uid="{00000000-0015-0000-FFFF-FFFF440A0000}" name="Conexión12362" type="4" refreshedVersion="3" background="1" saveData="1">
    <webPr sourceData="1" parsePre="1" consecutive="1" xl2000="1" url="http://10.238.194.148:8080/ssp_estadistica/cuaderno/cuaderno_estadistico/parametros_cuaderno_estadistico.php"/>
  </connection>
  <connection id="2630" xr16:uid="{00000000-0015-0000-FFFF-FFFF450A0000}" name="Conexión12363" type="4" refreshedVersion="3" background="1" saveData="1">
    <webPr sourceData="1" parsePre="1" consecutive="1" xl2000="1" url="http://10.238.194.148:8080/ssp_estadistica/cuaderno/cuaderno_estadistico/p14_cap_sob_pob_x_sit_jur_excel.php?mes='Diciembre'&amp;anio='2012'&amp;origen='excel'"/>
  </connection>
  <connection id="2631" xr16:uid="{00000000-0015-0000-FFFF-FFFF460A0000}" name="Conexión12364" type="4" refreshedVersion="3" background="1" saveData="1">
    <webPr sourceData="1" parsePre="1" consecutive="1" xl2000="1" url="http://10.238.194.148:8080/ssp_estadistica/notas/notas_secciones_cuaderno.php?mes='Diciembre'&amp;anio='2012'&amp;idSeccion='9' "/>
  </connection>
  <connection id="2632" xr16:uid="{00000000-0015-0000-FFFF-FFFF470A0000}" name="Conexión12365" type="4" refreshedVersion="3" background="1" saveData="1">
    <webPr sourceData="1" parsePre="1" consecutive="1" xl2000="1" url="http://10.238.194.148:8080/ssp_estadistica/cuaderno/cuaderno_estadistico/parametros_cuaderno_estadistico.php"/>
  </connection>
  <connection id="2633" xr16:uid="{00000000-0015-0000-FFFF-FFFF480A0000}" name="Conexión12366" type="4" refreshedVersion="3" background="1" saveData="1">
    <webPr sourceData="1" parsePre="1" consecutive="1" xl2000="1" url="http://10.238.194.148:8080/ssp_estadistica/cuaderno/cuaderno_estadistico/p28_pob_pen_cen_fed_excel.php?mes='Diciembre'&amp;anio='2012'&amp;origen='excel'"/>
  </connection>
  <connection id="2634" xr16:uid="{00000000-0015-0000-FFFF-FFFF490A0000}" name="Conexión12367" type="4" refreshedVersion="3" background="1" saveData="1">
    <webPr sourceData="1" parsePre="1" consecutive="1" xl2000="1" url="http://10.238.194.148:8080/ssp_estadistica/notas/notas_secciones_cuaderno.php?mes='Diciembre'&amp;anio='2012'&amp;idSeccion='10' "/>
  </connection>
  <connection id="2635" xr16:uid="{00000000-0015-0000-FFFF-FFFF4A0A0000}" name="Conexión12368" type="4" refreshedVersion="3" background="1" saveData="1">
    <webPr sourceData="1" parsePre="1" consecutive="1" xl2000="1" url="http://10.238.194.148:8080/ssp_estadistica/cuaderno/cuaderno_estadistico/parametros_cuaderno_estadistico.php"/>
  </connection>
  <connection id="2636" xr16:uid="{00000000-0015-0000-FFFF-FFFF4B0A0000}" name="Conexión12369" type="4" refreshedVersion="3" background="1" saveData="1">
    <webPr sourceData="1" parsePre="1" consecutive="1" xl2000="1" url="http://10.238.194.148:8080/ssp_estadistica/cuaderno/cuaderno_estadistico/p28_pob_pen_cen_fed_excel.php?mes='Diciembre'&amp;anio='2012'&amp;origen='excel'"/>
  </connection>
  <connection id="2637" xr16:uid="{00000000-0015-0000-FFFF-FFFF4C0A0000}" name="Conexión1237" type="4" refreshedVersion="4" background="1" saveData="1">
    <webPr sourceData="1" parsePre="1" consecutive="1" xl2000="1" url="http://10.238.1.8:8080/ssp_estadistica/cuaderno/cuaderno_estadistico/p44_tra_int_ext_excel.php?mes='Febrero'&amp;anio='2011'&amp;origen='excel'"/>
  </connection>
  <connection id="2638" xr16:uid="{00000000-0015-0000-FFFF-FFFF4D0A0000}" name="Conexión12370" type="4" refreshedVersion="3" background="1" saveData="1">
    <webPr sourceData="1" parsePre="1" consecutive="1" xl2000="1" url="http://10.238.194.148:8080/ssp_estadistica/notas/notas_secciones_cuaderno.php?mes='Diciembre'&amp;anio='2012'&amp;idSeccion='10' "/>
  </connection>
  <connection id="2639" xr16:uid="{00000000-0015-0000-FFFF-FFFF4E0A0000}" name="Conexión12371" type="4" refreshedVersion="3" background="1" saveData="1">
    <webPr sourceData="1" parsePre="1" consecutive="1" xl2000="1" url="http://10.238.194.148:8080/ssp_estadistica/cuaderno/cuaderno_estadistico/parametros_cuaderno_estadistico.php"/>
  </connection>
  <connection id="2640" xr16:uid="{00000000-0015-0000-FFFF-FFFF4F0A0000}" name="Conexión12372" type="4" refreshedVersion="3" background="1" saveData="1">
    <webPr sourceData="1" parsePre="1" consecutive="1" xl2000="1" url="http://10.238.194.148:8080/ssp_estadistica/cuaderno/cuaderno_estadistico/p29_poblacion_centrosfederales_nueva.php?mes='Diciembre'&amp;anio='2012'&amp;origen='excel'"/>
  </connection>
  <connection id="2641" xr16:uid="{00000000-0015-0000-FFFF-FFFF500A0000}" name="Conexión12373" type="4" refreshedVersion="3" background="1" saveData="1">
    <webPr sourceData="1" parsePre="1" consecutive="1" xl2000="1" url="http://10.238.194.148:8080/ssp_estadistica/cuaderno/cuaderno_estadistico/p29_totales_generales.php?mes='Diciembre'&amp;anio='2012'&amp;origen='excel'"/>
  </connection>
  <connection id="2642" xr16:uid="{00000000-0015-0000-FFFF-FFFF510A0000}" name="Conexión12374" type="4" refreshedVersion="3" background="1" saveData="1">
    <webPr sourceData="1" parsePre="1" consecutive="1" xl2000="1" url="http://10.238.194.148:8080/ssp_estadistica/cuaderno/cuaderno_estadistico/parametros_cuaderno_estadistico.php"/>
  </connection>
  <connection id="2643" xr16:uid="{00000000-0015-0000-FFFF-FFFF520A0000}" name="Conexión12375" type="4" refreshedVersion="3" background="1" saveData="1">
    <webPr sourceData="1" parsePre="1" consecutive="1" xl2000="1" url="http://10.238.194.148:8080/ssp_estadistica/cuaderno/cuaderno_estadistico/p29_poblacion_centrosfederales_grafica_nueva.php?mes='Diciembre'&amp;anio='2012'&amp;origen='excel'"/>
  </connection>
  <connection id="2644" xr16:uid="{00000000-0015-0000-FFFF-FFFF530A0000}" name="Conexión12376" type="4" refreshedVersion="3" background="1" saveData="1">
    <webPr sourceData="1" parsePre="1" consecutive="1" xl2000="1" url="http://10.238.194.148:8080/ssp_estadistica/cuaderno/cuaderno_estadistico/parametros_cuaderno_estadistico.php"/>
  </connection>
  <connection id="2645" xr16:uid="{00000000-0015-0000-FFFF-FFFF540A0000}" name="Conexión12377" type="4" refreshedVersion="3" background="1" saveData="1">
    <webPr sourceData="1" parsePre="1" consecutive="1" xl2000="1" url="http://10.238.194.148:8080/ssp_estadistica/cuaderno/cuaderno_estadistico/p29_poblacion_centrosfederales_grafica_nueva.php?mes='Diciembre'&amp;anio='2012'&amp;origen='excel'"/>
  </connection>
  <connection id="2646" xr16:uid="{00000000-0015-0000-FFFF-FFFF550A0000}" name="Conexión12378" type="4" refreshedVersion="3" background="1" saveData="1">
    <webPr sourceData="1" parsePre="1" consecutive="1" xl2000="1" url="http://10.238.194.148:8080/ssp_estadistica/notas/notas_secciones_cuaderno.php?mes='Diciembre'&amp;anio='2012'&amp;idSeccion='20' "/>
  </connection>
  <connection id="2647" xr16:uid="{00000000-0015-0000-FFFF-FFFF560A0000}" name="Conexión12379" type="4" refreshedVersion="3" background="1" saveData="1">
    <webPr sourceData="1" parsePre="1" consecutive="1" xl2000="1" url="http://10.238.194.148:8080/ssp_estadistica/cuaderno/cuaderno_estadistico/parametros_cuaderno_estadistico.php"/>
  </connection>
  <connection id="2648" xr16:uid="{00000000-0015-0000-FFFF-FFFF570A0000}" name="Conexión1238" type="4" refreshedVersion="4" background="1" saveData="1">
    <webPr sourceData="1" parsePre="1" consecutive="1" xl2000="1" url="http://10.238.1.8:8080/ssp_estadistica/cuaderno/cuaderno_estadistico/parametros_cuaderno_estadistico.php"/>
  </connection>
  <connection id="2649" xr16:uid="{00000000-0015-0000-FFFF-FFFF580A0000}" name="Conexión12380" type="4" refreshedVersion="3" background="1" saveData="1">
    <webPr sourceData="1" parsePre="1" consecutive="1" xl2000="1" url="http://10.238.194.148:8080/ssp_estadistica/cuaderno/cuaderno_estadistico/p34_ben_lib_ant_excel.php?mes='Diciembre'&amp;anio='2012'&amp;origen='excel'"/>
  </connection>
  <connection id="2650" xr16:uid="{00000000-0015-0000-FFFF-FFFF590A0000}" name="Conexión12381" type="4" refreshedVersion="3" background="1" saveData="1">
    <webPr sourceData="1" parsePre="1" consecutive="1" xl2000="1" url="http://10.238.194.148:8080/ssp_estadistica/notas/notas_secciones_cuaderno.php?mes='Diciembre'&amp;anio='2012'&amp;idSeccion='12' "/>
  </connection>
  <connection id="2651" xr16:uid="{00000000-0015-0000-FFFF-FFFF5A0A0000}" name="Conexión12382" type="4" refreshedVersion="3" background="1" saveData="1">
    <webPr sourceData="1" parsePre="1" consecutive="1" xl2000="1" url="http://10.238.194.148:8080/ssp_estadistica/cuaderno/cuaderno_estadistico/parametros_cuaderno_estadistico.php"/>
  </connection>
  <connection id="2652" xr16:uid="{00000000-0015-0000-FFFF-FFFF5B0A0000}" name="Conexión12383" type="4" refreshedVersion="3" background="1" saveData="1">
    <webPr sourceData="1" parsePre="1" consecutive="1" xl2000="1" url="http://10.238.194.148:8080/ssp_estadistica/cuaderno/cuaderno_estadistico/p35_gra_ben_lib_ant_excel.php?mes='Diciembre'&amp;anio='2012'&amp;origen='excel'"/>
  </connection>
  <connection id="2653" xr16:uid="{00000000-0015-0000-FFFF-FFFF5C0A0000}" name="Conexión12384" type="4" refreshedVersion="3" background="1" saveData="1">
    <webPr sourceData="1" parsePre="1" consecutive="1" xl2000="1" url="http://10.238.194.148:8080/ssp_estadistica/notas/notas_secciones_cuaderno.php?mes='Diciembre'&amp;anio='2012'&amp;idSeccion='21' "/>
  </connection>
  <connection id="2654" xr16:uid="{00000000-0015-0000-FFFF-FFFF5D0A0000}" name="Conexión12385" type="4" refreshedVersion="3" background="1" saveData="1">
    <webPr sourceData="1" parsePre="1" consecutive="1" xl2000="1" url="http://10.238.194.148:8080/ssp_estadistica/cuaderno/cuaderno_estadistico/parametros_cuaderno_estadistico.php"/>
  </connection>
  <connection id="2655" xr16:uid="{00000000-0015-0000-FFFF-FFFF5E0A0000}" name="Conexión12386" type="4" refreshedVersion="3" background="1" saveData="1">
    <webPr sourceData="1" parsePre="1" consecutive="1" xl2000="1" url="http://10.238.194.148:8080/ssp_estadistica/cuaderno/cuaderno_estadistico/p36_ben_lib_ant_excel.php?mes='Diciembre'&amp;anio='2012'&amp;origen='excel'"/>
  </connection>
  <connection id="2656" xr16:uid="{00000000-0015-0000-FFFF-FFFF5F0A0000}" name="Conexión12387" type="4" refreshedVersion="3" background="1" saveData="1">
    <webPr sourceData="1" parsePre="1" consecutive="1" xl2000="1" url="http://10.238.194.148:8080/ssp_estadistica/notas/notas_secciones_cuaderno.php?mes='Diciembre'&amp;anio='2012'&amp;idSeccion='13' "/>
  </connection>
  <connection id="2657" xr16:uid="{00000000-0015-0000-FFFF-FFFF600A0000}" name="Conexión12388" type="4" refreshedVersion="3" background="1">
    <webPr sourceData="1" parsePre="1" consecutive="1" xl2000="1" url="http://10.238.194.148:8080/ssp_estadistica/cuaderno/cuaderno_estadistico/parametros_cuaderno_estadistico.php"/>
  </connection>
  <connection id="2658" xr16:uid="{00000000-0015-0000-FFFF-FFFF610A0000}" name="Conexión12389" type="4" refreshedVersion="3" background="1">
    <webPr sourceData="1" parsePre="1" consecutive="1" xl2000="1" url="http://10.238.194.148:8080/ssp_estadistica/cuaderno/cuaderno_estadistico/p37_gra_pob_lib_vig_excel.php?mes='Diciembre'&amp;anio='2012'&amp;origen='excel'"/>
  </connection>
  <connection id="2659" xr16:uid="{00000000-0015-0000-FFFF-FFFF620A0000}" name="Conexión1239" type="4" refreshedVersion="4" background="1" saveData="1">
    <webPr sourceData="1" parsePre="1" consecutive="1" xl2000="1" url="http://10.238.1.8:8080/ssp_estadistica/cuaderno/cuaderno_estadistico/encabezados.php?mes='Febrero'&amp;anio='2011'&amp;origen='excel'"/>
  </connection>
  <connection id="2660" xr16:uid="{00000000-0015-0000-FFFF-FFFF630A0000}" name="Conexión12390" type="4" refreshedVersion="3" background="1">
    <webPr sourceData="1" parsePre="1" consecutive="1" xl2000="1" url="http://10.238.194.148:8080/ssp_estadistica/notas/notas_secciones_cuaderno.php?mes='Diciembre'&amp;anio='2012'&amp;idSeccion='22' "/>
  </connection>
  <connection id="2661" xr16:uid="{00000000-0015-0000-FFFF-FFFF640A0000}" name="Conexión12391" type="4" refreshedVersion="3" background="1" saveData="1">
    <webPr sourceData="1" parsePre="1" consecutive="1" xl2000="1" url="http://10.238.194.148:8080/ssp_estadistica/cuaderno/cuaderno_estadistico/parametros_cuaderno_estadistico.php"/>
  </connection>
  <connection id="2662" xr16:uid="{00000000-0015-0000-FFFF-FFFF650A0000}" name="Conexión12392" type="4" refreshedVersion="3" background="1" saveData="1">
    <webPr sourceData="1" parsePre="1" consecutive="1" xl2000="1" url="http://10.238.194.148:8080/ssp_estadistica/cuaderno/cuaderno_estadistico/p38_res_lib_ant_excel.php?mes='Diciembre'&amp;anio='2012'&amp;origen='excel'"/>
  </connection>
  <connection id="2663" xr16:uid="{00000000-0015-0000-FFFF-FFFF660A0000}" name="Conexión12393" type="4" refreshedVersion="3" background="1" saveData="1">
    <webPr sourceData="1" parsePre="1" consecutive="1" xl2000="1" url="http://10.238.194.148:8080/ssp_estadistica/notas/notas_secciones_cuaderno.php?mes='Diciembre'&amp;anio='2012'&amp;idSeccion='14' "/>
  </connection>
  <connection id="2664" xr16:uid="{00000000-0015-0000-FFFF-FFFF670A0000}" name="Conexión12394" type="4" refreshedVersion="3" background="1" saveData="1">
    <webPr sourceData="1" parsePre="1" consecutive="1" xl2000="1" url="http://10.238.194.148:8080/ssp_estadistica/cuaderno/cuaderno_estadistico/parametros_cuaderno_estadistico.php"/>
  </connection>
  <connection id="2665" xr16:uid="{00000000-0015-0000-FFFF-FFFF680A0000}" name="Conexión12395" type="4" refreshedVersion="3" background="1" saveData="1">
    <webPr sourceData="1" parsePre="1" consecutive="1" xl2000="1" url="http://10.238.194.148:8080/ssp_estadistica/cuaderno/cuaderno_estadistico/p39_gra_pob_lib_vig_excel.php?mes='Diciembre'&amp;anio='2012'&amp;origen='excel'"/>
  </connection>
  <connection id="2666" xr16:uid="{00000000-0015-0000-FFFF-FFFF690A0000}" name="Conexión12396" type="4" refreshedVersion="3" background="1" saveData="1">
    <webPr sourceData="1" parsePre="1" consecutive="1" xl2000="1" url="http://10.238.194.148:8080/ssp_estadistica/notas/notas_secciones_cuaderno.php?mes='Diciembre'&amp;anio='2012'&amp;idSeccion='23' "/>
  </connection>
  <connection id="2667" xr16:uid="{00000000-0015-0000-FFFF-FFFF6A0A0000}" name="Conexión12397" type="4" refreshedVersion="3" background="1">
    <webPr sourceData="1" parsePre="1" consecutive="1" xl2000="1" url="http://10.238.194.148:8080/ssp_estadistica/cuaderno/cuaderno_estadistico/parametros_cuaderno_estadistico.php"/>
  </connection>
  <connection id="2668" xr16:uid="{00000000-0015-0000-FFFF-FFFF6B0A0000}" name="Conexión12398" type="4" refreshedVersion="3" background="1">
    <webPr sourceData="1" parsePre="1" consecutive="1" xl2000="1" url="http://10.238.194.148:8080/ssp_estadistica/cuaderno/cuaderno_estadistico/p40_inc_pen_excel.php?mes='Diciembre'&amp;anio='2012'&amp;origen='excel'"/>
  </connection>
  <connection id="2669" xr16:uid="{00000000-0015-0000-FFFF-FFFF6C0A0000}" name="Conexión12399" type="4" refreshedVersion="3" background="1">
    <webPr sourceData="1" parsePre="1" consecutive="1" xl2000="1" url="http://10.238.194.148:8080/ssp_estadistica/notas/notas_secciones_cuaderno.php?mes='Diciembre'&amp;anio='2012'&amp;idSeccion='15' "/>
  </connection>
  <connection id="2670" xr16:uid="{00000000-0015-0000-FFFF-FFFF6D0A0000}" name="Conexión124" type="4" refreshedVersion="3" background="1" saveData="1">
    <webPr sourceData="1" parsePre="1" consecutive="1" xl2000="1" url="http://localhost:8080/ssp_estadistica/cuaderno/poblacion_excel_dos.php?mes=Marzo&amp;anio=2011&amp;origen=excel&amp;IdSubseccion=3"/>
  </connection>
  <connection id="2671" xr16:uid="{00000000-0015-0000-FFFF-FFFF6E0A0000}" name="Conexión1240" type="4" refreshedVersion="4" background="1" saveData="1">
    <webPr sourceData="1" parsePre="1" consecutive="1" xl2000="1" url="http://10.238.1.8:8080/ssp_estadistica/cuaderno/cuaderno_estadistico/p3_resumen_poblacion_excel.php?mes='Febrero'&amp;anio='2011'&amp;origen='excel'"/>
  </connection>
  <connection id="2672" xr16:uid="{00000000-0015-0000-FFFF-FFFF6F0A0000}" name="Conexión12400" type="4" refreshedVersion="3" background="1" saveData="1">
    <webPr sourceData="1" parsePre="1" consecutive="1" xl2000="1" url="http://10.238.194.148:8080/ssp_estadistica/cuaderno/cuaderno_estadistico/parametros_cuaderno_estadistico.php"/>
  </connection>
  <connection id="2673" xr16:uid="{00000000-0015-0000-FFFF-FFFF700A0000}" name="Conexión12401" type="4" refreshedVersion="3" background="1" saveData="1">
    <webPr sourceData="1" parsePre="1" consecutive="1" xl2000="1" url="http://10.238.194.148:8080/ssp_estadistica/cuaderno/cuaderno_estadistico/p41_int_inv_inc_pen_excel.php?mes='Diciembre'&amp;anio='2012'&amp;origen='excel'"/>
  </connection>
  <connection id="2674" xr16:uid="{00000000-0015-0000-FFFF-FFFF710A0000}" name="Conexión12402" type="4" refreshedVersion="3" background="1" saveData="1">
    <webPr sourceData="1" parsePre="1" consecutive="1" xl2000="1" url="http://10.238.194.148:8080/ssp_estadistica/cuaderno/cuaderno_estadistico/parametros_cuaderno_estadistico.php"/>
  </connection>
  <connection id="2675" xr16:uid="{00000000-0015-0000-FFFF-FFFF720A0000}" name="Conexión12403" type="4" refreshedVersion="3" background="1" saveData="1">
    <webPr sourceData="1" parsePre="1" consecutive="1" xl2000="1" url="http://10.238.194.148:8080/ssp_estadistica/cuaderno/cuaderno_estadistico/p42_gra_int_inv_inc_pen_excel.php?mes='Diciembre'&amp;anio='2012'&amp;origen='excel'"/>
  </connection>
  <connection id="2676" xr16:uid="{00000000-0015-0000-FFFF-FFFF730A0000}" name="Conexión12404" type="4" refreshedVersion="3" background="1" saveData="1">
    <webPr sourceData="1" parsePre="1" consecutive="1" xl2000="1" url="http://10.238.194.148:8080/ssp_estadistica/notas/notas_secciones_cuaderno.php?mes='Diciembre'&amp;anio='2012'&amp;idSeccion='24' "/>
  </connection>
  <connection id="2677" xr16:uid="{00000000-0015-0000-FFFF-FFFF740A0000}" name="Conexión12405" type="4" refreshedVersion="3" background="1" saveData="1">
    <webPr sourceData="1" parsePre="1" consecutive="1" xl2000="1" url="http://10.238.194.148:8080/ssp_estadistica/cuaderno/cuaderno_estadistico/parametros_cuaderno_estadistico.php"/>
  </connection>
  <connection id="2678" xr16:uid="{00000000-0015-0000-FFFF-FFFF750A0000}" name="Conexión12406" type="4" refreshedVersion="3" background="1" saveData="1">
    <webPr sourceData="1" parsePre="1" consecutive="1" xl2000="1" url="http://10.238.194.148:8080/ssp_estadistica/cuaderno/cuaderno_estadistico/p43_gra_inc_inv_excel.php?mes='Diciembre'&amp;anio='2012'&amp;origen='excel'"/>
  </connection>
  <connection id="2679" xr16:uid="{00000000-0015-0000-FFFF-FFFF760A0000}" name="Conexión12407" type="4" refreshedVersion="3" background="1" saveData="1">
    <webPr sourceData="1" parsePre="1" consecutive="1" xl2000="1" url="http://10.238.194.148:8080/ssp_estadistica/notas/notas_secciones_cuaderno.php?mes='Diciembre'&amp;anio='2012'&amp;idSeccion='25' "/>
  </connection>
  <connection id="2680" xr16:uid="{00000000-0015-0000-FFFF-FFFF770A0000}" name="Conexión12408" type="4" refreshedVersion="3" background="1" saveData="1">
    <webPr sourceData="1" parsePre="1" consecutive="1" xl2000="1" url="http://10.238.194.148:8080/ssp_estadistica/cuaderno/cuaderno_estadistico/parametros_cuaderno_estadistico.php"/>
  </connection>
  <connection id="2681" xr16:uid="{00000000-0015-0000-FFFF-FFFF780A0000}" name="Conexión12409" type="4" refreshedVersion="3" background="1" saveData="1">
    <webPr sourceData="1" parsePre="1" consecutive="1" xl2000="1" url="http://10.238.194.148:8080/ssp_estadistica/cuaderno/cuaderno_estadistico/p44_tra_int_ext_excel.php?mes='Diciembre'&amp;anio='2012'&amp;origen='excel'"/>
  </connection>
  <connection id="2682" xr16:uid="{00000000-0015-0000-FFFF-FFFF790A0000}" name="Conexión1241" type="4" refreshedVersion="4" background="1" saveData="1">
    <webPr sourceData="1" parsePre="1" consecutive="1" xl2000="1" url="http://10.238.1.8:8080/ssp_estadistica/cuaderno/cuaderno_estadistico/p4_poblacion_penitenciaria_excel.php?mes='Febrero'&amp;anio='2011'&amp;origen='excel'"/>
  </connection>
  <connection id="2683" xr16:uid="{00000000-0015-0000-FFFF-FFFF7A0A0000}" name="Conexión12410" type="4" refreshedVersion="3" background="1" saveData="1">
    <webPr sourceData="1" parsePre="1" consecutive="1" xl2000="1" url="http://10.238.194.148:8080/ssp_estadistica/notas/notas_secciones_cuaderno.php?mes='Diciembre'&amp;anio='2012'&amp;idSeccion='26' "/>
  </connection>
  <connection id="2684" xr16:uid="{00000000-0015-0000-FFFF-FFFF7B0A0000}" name="Conexión12411" type="4" refreshedVersion="3" background="1">
    <webPr sourceData="1" parsePre="1" consecutive="1" xl2000="1" url="http://10.238.194.148:8080/ssp_estadistica/cuaderno/cuaderno_estadistico/parametros_cuaderno_estadistico.php"/>
  </connection>
  <connection id="2685" xr16:uid="{00000000-0015-0000-FFFF-FFFF7C0A0000}" name="Conexión12412" type="4" refreshedVersion="3" background="1" saveData="1">
    <webPr sourceData="1" parsePre="1" consecutive="1" xl2000="1" url="http://10.238.194.148:8080/ssp_estadistica/cuaderno/cuaderno_estadistico/parametros_cuaderno_estadistico.php"/>
  </connection>
  <connection id="2686" xr16:uid="{00000000-0015-0000-FFFF-FFFF7D0A0000}" name="Conexión12413" type="4" refreshedVersion="3" background="1">
    <webPr sourceData="1" parsePre="1" consecutive="1" xl2000="1" url="http://10.238.194.148:8080/ssp_estadistica/cuaderno/cuaderno_estadistico/parametros_cuaderno_estadistico.php"/>
  </connection>
  <connection id="2687" xr16:uid="{00000000-0015-0000-FFFF-FFFF7E0A0000}" name="Conexión12414" type="4" refreshedVersion="3" background="1">
    <webPr sourceData="1" parsePre="1" consecutive="1" xl2000="1" url="http://10.238.194.148:8080/ssp_estadistica/cuaderno/cuaderno_estadistico/p14_cap_sob_pob_x_sit_jur_excel.php?mes='Diciembre'&amp;anio='2012'&amp;origen='excel'"/>
  </connection>
  <connection id="2688" xr16:uid="{00000000-0015-0000-FFFF-FFFF7F0A0000}" name="Conexión12415" type="4" refreshedVersion="3" background="1">
    <webPr sourceData="1" parsePre="1" consecutive="1" xl2000="1" url="http://10.238.194.148:8080/ssp_estadistica/notas/notas_secciones_cuaderno.php?mes='Diciembre'&amp;anio='2012'&amp;idSeccion='9' "/>
  </connection>
  <connection id="2689" xr16:uid="{00000000-0015-0000-FFFF-FFFF800A0000}" name="Conexión12416" type="4" refreshedVersion="3" background="1" saveData="1">
    <webPr sourceData="1" parsePre="1" consecutive="1" xl2000="1" url="http://10.238.194.148:8080/ssp_estadistica/cuaderno/cuaderno_estadistico/parametros_cuaderno_estadistico.php"/>
  </connection>
  <connection id="2690" xr16:uid="{00000000-0015-0000-FFFF-FFFF810A0000}" name="Conexión12417" type="4" refreshedVersion="3" background="1" saveData="1">
    <webPr sourceData="1" parsePre="1" consecutive="1" xl2000="1" url="http://10.238.194.148:8080/ssp_estadistica/cuaderno/cuaderno_estadistico/p14_cap_sob_pob_x_sit_jur_excel.php?mes='Diciembre'&amp;anio='2012'&amp;origen='excel'"/>
  </connection>
  <connection id="2691" xr16:uid="{00000000-0015-0000-FFFF-FFFF820A0000}" name="Conexión12418" type="4" refreshedVersion="3" background="1" saveData="1">
    <webPr sourceData="1" parsePre="1" consecutive="1" xl2000="1" url="http://10.238.194.148:8080/ssp_estadistica/notas/notas_secciones_cuaderno.php?mes='Diciembre'&amp;anio='2012'&amp;idSeccion='9' "/>
  </connection>
  <connection id="2692" xr16:uid="{00000000-0015-0000-FFFF-FFFF830A0000}" name="Conexión12419" type="4" refreshedVersion="3" background="1" saveData="1">
    <webPr sourceData="1" parsePre="1" consecutive="1" xl2000="1" url="http://10.238.194.148:8080/ssp_estadistica/cuaderno/cuaderno_estadistico/parametros_cuaderno_estadistico.php"/>
  </connection>
  <connection id="2693" xr16:uid="{00000000-0015-0000-FFFF-FFFF840A0000}" name="Conexión1242" type="4" refreshedVersion="4" background="1" saveData="1">
    <webPr sourceData="1" parsePre="1" consecutive="1" xl2000="1" url="http://10.238.1.8:8080/ssp_estadistica/cuaderno/cuaderno_estadistico/p5_pob_pen_x_Fue_excel.php?mes='Febrero'&amp;anio='2011'&amp;origen='excel'"/>
  </connection>
  <connection id="2694" xr16:uid="{00000000-0015-0000-FFFF-FFFF850A0000}" name="Conexión12420" type="4" refreshedVersion="3" background="1" saveData="1">
    <webPr sourceData="1" parsePre="1" consecutive="1" xl2000="1" url="http://10.238.194.148:8080/ssp_estadistica/cuaderno/cuaderno_estadistico/p29_poblacion_centrosfederales_nueva.php?mes='Diciembre'&amp;anio='2012'&amp;origen='excel'"/>
  </connection>
  <connection id="2695" xr16:uid="{00000000-0015-0000-FFFF-FFFF860A0000}" name="Conexión12421" type="4" refreshedVersion="3" background="1" saveData="1">
    <webPr sourceData="1" parsePre="1" consecutive="1" xl2000="1" url="http://10.238.194.148:8080/ssp_estadistica/cuaderno/cuaderno_estadistico/p29_totales_generales.php?mes='Diciembre'&amp;anio='2012'&amp;origen='excel'"/>
  </connection>
  <connection id="2696" xr16:uid="{00000000-0015-0000-FFFF-FFFF870A0000}" name="Conexión12422" type="4" refreshedVersion="3" background="1" saveData="1">
    <webPr sourceData="1" parsePre="1" consecutive="1" xl2000="1" url="http://10.238.194.148:8080/ssp_estadistica/cuaderno/cuaderno_estadistico/parametros_cuaderno_estadistico.php"/>
  </connection>
  <connection id="2697" xr16:uid="{00000000-0015-0000-FFFF-FFFF880A0000}" name="Conexión12423" type="4" refreshedVersion="0" background="1">
    <webPr url="http://10.238.194.148:8080/ssp_estadistica/cuaderno/cuaderno_estadistico/mes='Diciembre'&amp;anio='2012'&amp;origen='excel'" htmlTables="1" htmlFormat="all"/>
  </connection>
  <connection id="2698" xr16:uid="{00000000-0015-0000-FFFF-FFFF890A0000}" name="Conexión12424" type="4" refreshedVersion="0" background="1">
    <webPr url="http://10.238.194.148:8080/ssp_estadistica/cuaderno/cuaderno_2013/parametros_cuaderno_estadistico.php" htmlTables="1" htmlFormat="all"/>
  </connection>
  <connection id="2699" xr16:uid="{00000000-0015-0000-FFFF-FFFF8A0A0000}" name="Conexión12425" type="4" refreshedVersion="0" background="1">
    <webPr url="http://10.238.194.148:8080/ssp_estadistica/cuaderno/cuaderno_2013/parametros_cuaderno_estadistico.php" htmlTables="1" htmlFormat="all"/>
  </connection>
  <connection id="2700" xr16:uid="{00000000-0015-0000-FFFF-FFFF8B0A0000}" name="Conexión12426" type="4" refreshedVersion="3" background="1" saveData="1">
    <webPr sourceData="1" parsePre="1" consecutive="1" xl2000="1" url="http://10.238.194.148:8080/ssp_estadistica/cuaderno/cuaderno_2013/parametros_cuaderno_estadistico.php"/>
  </connection>
  <connection id="2701" xr16:uid="{00000000-0015-0000-FFFF-FFFF8C0A0000}" name="Conexión12427" type="4" refreshedVersion="0" background="1">
    <webPr url="http://10.238.194.148:8080/ssp_estadistica/cuaderno/cuaderno_estadistico/pag_5.php?mes='Diciembre'&amp;anio='2012'&amp;origen='excel'" htmlTables="1" htmlFormat="all"/>
  </connection>
  <connection id="2702" xr16:uid="{00000000-0015-0000-FFFF-FFFF8D0A0000}" name="Conexión12428" type="4" refreshedVersion="3" background="1" saveData="1">
    <webPr sourceData="1" parsePre="1" consecutive="1" xl2000="1" url="http://10.238.194.148:8080/ssp_estadistica/cuaderno/cuaderno_2013/parametros_cuaderno_estadistico.php"/>
  </connection>
  <connection id="2703" xr16:uid="{00000000-0015-0000-FFFF-FFFF8E0A0000}" name="Conexión12429" type="4" refreshedVersion="3" background="1">
    <webPr sourceData="1" parsePre="1" consecutive="1" xl2000="1" url="http://10.238.194.148:8080/ssp_estadistica/cuaderno/cuaderno_2013/parametros_cuaderno_estadistico.php"/>
  </connection>
  <connection id="2704" xr16:uid="{00000000-0015-0000-FFFF-FFFF8F0A0000}" name="Conexión1243" type="4" refreshedVersion="4" background="1" saveData="1">
    <webPr sourceData="1" parsePre="1" consecutive="1" xl2000="1" url="http://10.238.1.8:8080/ssp_estadistica/cuaderno/cuaderno_estadistico/p6_pob_pen_excel.php?mes='Febrero'&amp;anio='2011'&amp;origen='excel'"/>
  </connection>
  <connection id="2705" xr16:uid="{00000000-0015-0000-FFFF-FFFF900A0000}" name="Conexión12430" type="4" refreshedVersion="3" background="1" saveData="1">
    <webPr sourceData="1" parsePre="1" consecutive="1" xl2000="1" url="http://10.238.194.148:8080/ssp_estadistica/cuaderno/cuaderno_2013/parametros_cuaderno_estadistico.php"/>
  </connection>
  <connection id="2706" xr16:uid="{00000000-0015-0000-FFFF-FFFF910A0000}" name="Conexión12431" type="4" refreshedVersion="3" background="1">
    <webPr sourceData="1" parsePre="1" consecutive="1" xl2000="1" url="http://10.238.194.148:8080/ssp_estadistica/cuaderno/cuaderno_2013/parametros_cuaderno_estadistico.php"/>
  </connection>
  <connection id="2707" xr16:uid="{00000000-0015-0000-FFFF-FFFF920A0000}" name="Conexión12432" type="4" refreshedVersion="0" background="1">
    <webPr url="http://10.238.194.148:8080/ssp_estadistica/cuaderno/cuaderno_2013/pag_5.php?mes=Diciembre&amp;anio=2012&amp;origen='excel'" htmlTables="1" htmlFormat="all"/>
  </connection>
  <connection id="2708" xr16:uid="{00000000-0015-0000-FFFF-FFFF930A0000}" name="Conexión12433" type="4" refreshedVersion="3" background="1">
    <webPr sourceData="1" parsePre="1" consecutive="1" xl2000="1" url="http://10.238.194.148:8080/ssp_estadistica/cuaderno/cuaderno_2013/parametros_cuaderno_estadistico.php"/>
  </connection>
  <connection id="2709" xr16:uid="{00000000-0015-0000-FFFF-FFFF940A0000}" name="Conexión12434" type="4" refreshedVersion="3" background="1">
    <webPr sourceData="1" parsePre="1" consecutive="1" xl2000="1" url="http://10.238.194.148:8080/ssp_estadistica/cuaderno/cuaderno_2013/parametros_cuaderno_estadistico.php"/>
  </connection>
  <connection id="2710" xr16:uid="{00000000-0015-0000-FFFF-FFFF950A0000}" name="Conexión12435" type="4" refreshedVersion="3" background="1">
    <webPr sourceData="1" parsePre="1" consecutive="1" xl2000="1" url="http://10.238.194.148:8080/ssp_estadistica/cuaderno/cuaderno_2013/parametros_cuaderno_estadistico.php"/>
  </connection>
  <connection id="2711" xr16:uid="{00000000-0015-0000-FFFF-FFFF960A0000}" name="Conexión12436" type="4" refreshedVersion="3" background="1">
    <webPr sourceData="1" parsePre="1" consecutive="1" xl2000="1" url="http://10.238.194.148:8080/ssp_estadistica/cuaderno/cuaderno_2013/parametros_cuaderno_estadistico.php"/>
  </connection>
  <connection id="2712" xr16:uid="{00000000-0015-0000-FFFF-FFFF970A0000}" name="Conexión12437" type="4" refreshedVersion="3" background="1">
    <webPr sourceData="1" parsePre="1" consecutive="1" xl2000="1" url="http://10.238.194.148:8080/ssp_estadistica/cuaderno/cuaderno_2013/parametros_cuaderno_estadistico.php"/>
  </connection>
  <connection id="2713" xr16:uid="{00000000-0015-0000-FFFF-FFFF980A0000}" name="Conexión12438" type="4" refreshedVersion="3" background="1">
    <webPr sourceData="1" parsePre="1" consecutive="1" xl2000="1" url="http://10.238.194.148:8080/ssp_estadistica/cuaderno/cuaderno_2013/parametros_cuaderno_estadistico.php"/>
  </connection>
  <connection id="2714" xr16:uid="{00000000-0015-0000-FFFF-FFFF990A0000}" name="Conexión12439" type="4" refreshedVersion="3" background="1" saveData="1">
    <webPr sourceData="1" parsePre="1" consecutive="1" xl2000="1" url="http://10.238.194.148:8080/ssp_estadistica/cuaderno/cuaderno_2013/parametros_cuaderno_estadistico.php"/>
  </connection>
  <connection id="2715" xr16:uid="{00000000-0015-0000-FFFF-FFFF9A0A0000}" name="Conexión1244" type="4" refreshedVersion="4" background="1" saveData="1">
    <webPr sourceData="1" parsePre="1" consecutive="1" xl2000="1" url="http://10.238.1.8:8080/ssp_estadistica/cuaderno/cuaderno_estadistico/p7_comp_pob_xfuero_situacion_variacion.php?mes='Febrero'&amp;anio='2011'&amp;origen='excel'"/>
  </connection>
  <connection id="2716" xr16:uid="{00000000-0015-0000-FFFF-FFFF9B0A0000}" name="Conexión12440" type="4" refreshedVersion="3" background="1">
    <webPr sourceData="1" parsePre="1" consecutive="1" xl2000="1" url="http://10.238.194.148:8080/ssp_estadistica/cuaderno/cuaderno_2013/parametros_cuaderno_estadistico.php"/>
  </connection>
  <connection id="2717" xr16:uid="{00000000-0015-0000-FFFF-FFFF9C0A0000}" name="Conexión12441" type="4" refreshedVersion="3" background="1">
    <webPr sourceData="1" parsePre="1" consecutive="1" xl2000="1" url="http://10.238.194.148:8080/ssp_estadistica/cuaderno/cuaderno_2013/parametros_cuaderno_estadistico.php"/>
  </connection>
  <connection id="2718" xr16:uid="{00000000-0015-0000-FFFF-FFFF9D0A0000}" name="Conexión12442" type="4" refreshedVersion="3" background="1">
    <webPr sourceData="1" parsePre="1" consecutive="1" xl2000="1" url="http://10.238.194.148:8080/ssp_estadistica/cuaderno/cuaderno_2013/parametros_cuaderno_estadistico.php"/>
  </connection>
  <connection id="2719" xr16:uid="{00000000-0015-0000-FFFF-FFFF9E0A0000}" name="Conexión12443" type="4" refreshedVersion="3" background="1">
    <webPr sourceData="1" parsePre="1" consecutive="1" xl2000="1" url="http://10.238.194.148:8080/ssp_estadistica/cuaderno/cuaderno_2013/parametros_cuaderno_estadistico.php"/>
  </connection>
  <connection id="2720" xr16:uid="{00000000-0015-0000-FFFF-FFFF9F0A0000}" name="Conexión12444" type="4" refreshedVersion="3" background="1">
    <webPr sourceData="1" parsePre="1" consecutive="1" xl2000="1" url="http://10.238.194.148:8080/ssp_estadistica/cuaderno/cuaderno_2013/parametros_cuaderno_estadistico.php"/>
  </connection>
  <connection id="2721" xr16:uid="{00000000-0015-0000-FFFF-FFFFA00A0000}" name="Conexión12445" type="4" refreshedVersion="3" background="1">
    <webPr sourceData="1" parsePre="1" consecutive="1" xl2000="1" url="http://10.238.194.148:8080/ssp_estadistica/cuaderno/cuaderno_2013/parametros_cuaderno_estadistico.php"/>
  </connection>
  <connection id="2722" xr16:uid="{00000000-0015-0000-FFFF-FFFFA10A0000}" name="Conexión12446" type="4" refreshedVersion="3" background="1">
    <webPr sourceData="1" parsePre="1" consecutive="1" xl2000="1" url="http://10.238.194.148:8080/ssp_estadistica/cuaderno/cuaderno_2013/parametros_cuaderno_estadistico.php"/>
  </connection>
  <connection id="2723" xr16:uid="{00000000-0015-0000-FFFF-FFFFA20A0000}" name="Conexión12447" type="4" refreshedVersion="3" background="1">
    <webPr sourceData="1" parsePre="1" consecutive="1" xl2000="1" url="http://10.238.194.148:8080/ssp_estadistica/cuaderno/cuaderno_2013/parametros_cuaderno_estadistico.php"/>
  </connection>
  <connection id="2724" xr16:uid="{00000000-0015-0000-FFFF-FFFFA30A0000}" name="Conexión12448" type="4" refreshedVersion="3" background="1">
    <webPr sourceData="1" parsePre="1" consecutive="1" xl2000="1" url="http://10.238.194.148:8080/ssp_estadistica/cuaderno/cuaderno_2013/parametros_cuaderno_estadistico.php"/>
  </connection>
  <connection id="2725" xr16:uid="{00000000-0015-0000-FFFF-FFFFA40A0000}" name="Conexión12449" type="4" refreshedVersion="3" background="1" saveData="1">
    <webPr sourceData="1" parsePre="1" consecutive="1" xl2000="1" url="http://10.238.194.148:8080/ssp_estadistica/cuaderno/cuaderno_2013/parametros_cuaderno_estadistico.php"/>
  </connection>
  <connection id="2726" xr16:uid="{00000000-0015-0000-FFFF-FFFFA50A0000}" name="Conexión1245" type="4" refreshedVersion="4" background="1" saveData="1">
    <webPr sourceData="1" parsePre="1" consecutive="1" xl2000="1" url="http://10.238.1.8:8080/ssp_estadistica/cuaderno/cuaderno_estadistico/p8_comportamiento_grafica_1.php?mes='Febrero'&amp;anio='2011'&amp;origen='excel'"/>
  </connection>
  <connection id="2727" xr16:uid="{00000000-0015-0000-FFFF-FFFFA60A0000}" name="Conexión12450" type="4" refreshedVersion="3" background="1">
    <webPr sourceData="1" parsePre="1" consecutive="1" xl2000="1" url="http://10.238.194.148:8080/ssp_estadistica/cuaderno/cuaderno_2013/parametros_cuaderno_estadistico.php"/>
  </connection>
  <connection id="2728" xr16:uid="{00000000-0015-0000-FFFF-FFFFA70A0000}" name="Conexión12451" type="4" refreshedVersion="3" background="1">
    <webPr sourceData="1" parsePre="1" consecutive="1" xl2000="1" url="http://10.238.194.148:8080/ssp_estadistica/cuaderno/cuaderno_2013/parametros_cuaderno_estadistico.php"/>
  </connection>
  <connection id="2729" xr16:uid="{00000000-0015-0000-FFFF-FFFFA80A0000}" name="Conexión12452" type="4" refreshedVersion="3" background="1">
    <webPr sourceData="1" parsePre="1" consecutive="1" xl2000="1" url="http://10.238.194.148:8080/ssp_estadistica/cuaderno/cuaderno_2013/parametros_cuaderno_estadistico.php"/>
  </connection>
  <connection id="2730" xr16:uid="{00000000-0015-0000-FFFF-FFFFA90A0000}" name="Conexión12453" type="4" refreshedVersion="3" background="1" saveData="1">
    <webPr sourceData="1" parsePre="1" consecutive="1" xl2000="1" url="http://10.238.194.148:8080/ssp_estadistica/cuaderno/cuaderno_2013/parametros_cuaderno_estadistico.php"/>
  </connection>
  <connection id="2731" xr16:uid="{00000000-0015-0000-FFFF-FFFFAA0A0000}" name="Conexión12454" type="4" refreshedVersion="3" background="1">
    <webPr sourceData="1" parsePre="1" consecutive="1" xl2000="1" url="http://10.238.194.148:8080/ssp_estadistica/cuaderno/cuaderno_2013/parametros_cuaderno_estadistico.php"/>
  </connection>
  <connection id="2732" xr16:uid="{00000000-0015-0000-FFFF-FFFFAB0A0000}" name="Conexión12455" type="4" refreshedVersion="3" background="1">
    <webPr sourceData="1" parsePre="1" consecutive="1" xl2000="1" url="http://10.238.194.148:8080/ssp_estadistica/cuaderno/cuaderno_2013/parametros_cuaderno_estadistico.php"/>
  </connection>
  <connection id="2733" xr16:uid="{00000000-0015-0000-FFFF-FFFFAC0A0000}" name="Conexión12456" type="4" refreshedVersion="3" background="1">
    <webPr sourceData="1" parsePre="1" consecutive="1" xl2000="1" url="http://10.238.194.148:8080/ssp_estadistica/cuaderno/cuaderno_2013/parametros_cuaderno_estadistico.php"/>
  </connection>
  <connection id="2734" xr16:uid="{00000000-0015-0000-FFFF-FFFFAD0A0000}" name="Conexión12457" type="4" refreshedVersion="3" background="1">
    <webPr sourceData="1" parsePre="1" consecutive="1" xl2000="1" url="http://10.238.194.148:8080/ssp_estadistica/cuaderno/cuaderno_2013/parametros_cuaderno_estadistico.php"/>
  </connection>
  <connection id="2735" xr16:uid="{00000000-0015-0000-FFFF-FFFFAE0A0000}" name="Conexión12458" type="4" refreshedVersion="3" background="1" saveData="1">
    <webPr sourceData="1" parsePre="1" consecutive="1" xl2000="1" url="http://10.238.194.148:8080/ssp_estadistica/cuaderno/cuaderno_2013/parametros_cuaderno_estadistico.php"/>
  </connection>
  <connection id="2736" xr16:uid="{00000000-0015-0000-FFFF-FFFFAF0A0000}" name="Conexión12459" type="4" refreshedVersion="3" background="1">
    <webPr sourceData="1" parsePre="1" consecutive="1" xl2000="1" url="http://10.238.194.148:8080/ssp_estadistica/cuaderno/cuaderno_2013/parametros_cuaderno_estadistico.php"/>
  </connection>
  <connection id="2737" xr16:uid="{00000000-0015-0000-FFFF-FFFFB00A0000}" name="Conexión1246" type="4" refreshedVersion="4" background="1" saveData="1">
    <webPr sourceData="1" parsePre="1" consecutive="1" xl2000="1" url="http://10.238.1.8:8080/ssp_estadistica/cuaderno/cuaderno_estadistico/p8_comportamiento_grafica_2.php?mes='Febrero'&amp;anio='2011'&amp;origen='excel'"/>
  </connection>
  <connection id="2738" xr16:uid="{00000000-0015-0000-FFFF-FFFFB10A0000}" name="Conexión12460" type="4" refreshedVersion="3" background="1" saveData="1">
    <webPr sourceData="1" parsePre="1" consecutive="1" xl2000="1" url="http://10.238.194.148:8080/ssp_estadistica/cuaderno/cuaderno_2013/parametros_cuaderno_estadistico.php"/>
  </connection>
  <connection id="2739" xr16:uid="{00000000-0015-0000-FFFF-FFFFB20A0000}" name="Conexión12461" type="4" refreshedVersion="3" background="1" saveData="1">
    <webPr sourceData="1" parsePre="1" consecutive="1" xl2000="1" url="http://10.238.194.148:8080/ssp_estadistica/cuaderno/cuaderno_2013/parametros_cuaderno_estadistico.php"/>
  </connection>
  <connection id="2740" xr16:uid="{00000000-0015-0000-FFFF-FFFFB30A0000}" name="Conexión12462" type="4" refreshedVersion="3" background="1" saveData="1">
    <webPr sourceData="1" parsePre="1" consecutive="1" xl2000="1" url="http://10.238.194.148:8080/ssp_estadistica/cuaderno/cuaderno_2013/parametros_cuaderno_estadistico.php"/>
  </connection>
  <connection id="2741" xr16:uid="{00000000-0015-0000-FFFF-FFFFB40A0000}" name="Conexión12463" type="4" refreshedVersion="3" background="1">
    <webPr sourceData="1" parsePre="1" consecutive="1" xl2000="1" url="http://10.238.194.148:8080/ssp_estadistica/cuaderno/cuaderno_2013/parametros_cuaderno_estadistico.php"/>
  </connection>
  <connection id="2742" xr16:uid="{00000000-0015-0000-FFFF-FFFFB50A0000}" name="Conexión12464" type="4" refreshedVersion="3" background="1" saveData="1">
    <webPr sourceData="1" parsePre="1" consecutive="1" xl2000="1" url="http://10.238.194.148:8080/ssp_estadistica/cuaderno/cuaderno_2013/parametros_cuaderno_estadistico.php"/>
  </connection>
  <connection id="2743" xr16:uid="{00000000-0015-0000-FFFF-FFFFB60A0000}" name="Conexión12465" type="4" refreshedVersion="3" background="1">
    <webPr sourceData="1" parsePre="1" consecutive="1" xl2000="1" url="http://10.238.194.148:8080/ssp_estadistica/cuaderno/cuaderno_2013/parametros_cuaderno_estadistico.php"/>
  </connection>
  <connection id="2744" xr16:uid="{00000000-0015-0000-FFFF-FFFFB70A0000}" name="Conexión12466" type="4" refreshedVersion="3" background="1" saveData="1">
    <webPr sourceData="1" parsePre="1" consecutive="1" xl2000="1" url="http://10.238.194.148:8080/ssp_estadistica/cuaderno/cuaderno_2013/parametros_cuaderno_estadistico.php"/>
  </connection>
  <connection id="2745" xr16:uid="{00000000-0015-0000-FFFF-FFFFB80A0000}" name="Conexión12467" type="4" refreshedVersion="3" background="1" saveData="1">
    <webPr sourceData="1" parsePre="1" consecutive="1" xl2000="1" url="http://10.238.194.148:8080/ssp_estadistica/cuaderno/cuaderno_2013/parametros_cuaderno_estadistico.php"/>
  </connection>
  <connection id="2746" xr16:uid="{00000000-0015-0000-FFFF-FFFFB90A0000}" name="Conexión12468" type="4" refreshedVersion="3" background="1">
    <webPr sourceData="1" parsePre="1" consecutive="1" xl2000="1" url="http://10.238.194.148:8080/ssp_estadistica/cuaderno/cuaderno_2013/parametros_cuaderno_estadistico.php"/>
  </connection>
  <connection id="2747" xr16:uid="{00000000-0015-0000-FFFF-FFFFBA0A0000}" name="Conexión12469" type="4" refreshedVersion="3" background="1" saveData="1">
    <webPr sourceData="1" parsePre="1" consecutive="1" xl2000="1" url="http://10.238.194.148:8080/ssp_estadistica/cuaderno/cuaderno_2013/parametros_cuaderno_estadistico.php"/>
  </connection>
  <connection id="2748" xr16:uid="{00000000-0015-0000-FFFF-FFFFBB0A0000}" name="Conexión1247" type="4" refreshedVersion="4" background="1" saveData="1">
    <webPr sourceData="1" parsePre="1" consecutive="1" xl2000="1" url="http://10.238.1.8:8080/ssp_estadistica/cuaderno/cuaderno_estadistico/p9_comportamiento_grafica_1.php?mes='Febrero'&amp;anio='2011'&amp;origen='excel'"/>
  </connection>
  <connection id="2749" xr16:uid="{00000000-0015-0000-FFFF-FFFFBC0A0000}" name="Conexión12470" type="4" refreshedVersion="3" background="1">
    <webPr sourceData="1" parsePre="1" consecutive="1" xl2000="1" url="http://10.238.194.148:8080/ssp_estadistica/cuaderno/cuaderno_2013/parametros_cuaderno_estadistico.php"/>
  </connection>
  <connection id="2750" xr16:uid="{00000000-0015-0000-FFFF-FFFFBD0A0000}" name="Conexión12471" type="4" refreshedVersion="3" background="1">
    <webPr sourceData="1" parsePre="1" consecutive="1" xl2000="1" url="http://10.238.194.148:8080/ssp_estadistica/cuaderno/cuaderno_2013/parametros_cuaderno_estadistico.php"/>
  </connection>
  <connection id="2751" xr16:uid="{00000000-0015-0000-FFFF-FFFFBE0A0000}" name="Conexión12472" type="4" refreshedVersion="3" background="1" saveData="1">
    <webPr sourceData="1" parsePre="1" consecutive="1" xl2000="1" url="http://10.238.194.148:8080/ssp_estadistica/cuaderno/cuaderno_2013/parametros_cuaderno_estadistico.php"/>
  </connection>
  <connection id="2752" xr16:uid="{00000000-0015-0000-FFFF-FFFFBF0A0000}" name="Conexión12473" type="4" refreshedVersion="3" background="1">
    <webPr sourceData="1" parsePre="1" consecutive="1" xl2000="1" url="http://10.238.194.148:8080/ssp_estadistica/cuaderno/cuaderno_2013/parametros_cuaderno_estadistico.php"/>
  </connection>
  <connection id="2753" xr16:uid="{00000000-0015-0000-FFFF-FFFFC00A0000}" name="Conexión12474" type="4" refreshedVersion="3" background="1">
    <webPr sourceData="1" parsePre="1" consecutive="1" xl2000="1" url="http://10.238.194.148:8080/ssp_estadistica/cuaderno/cuaderno_2013/parametros_cuaderno_estadistico.php"/>
  </connection>
  <connection id="2754" xr16:uid="{00000000-0015-0000-FFFF-FFFFC10A0000}" name="Conexión12475" type="4" refreshedVersion="3" background="1" saveData="1">
    <webPr sourceData="1" parsePre="1" consecutive="1" xl2000="1" url="http://10.238.194.148:8080/ssp_estadistica/cuaderno/cuaderno_2013/parametros_cuaderno_estadistico.php"/>
  </connection>
  <connection id="2755" xr16:uid="{00000000-0015-0000-FFFF-FFFFC20A0000}" name="Conexión12476" type="4" refreshedVersion="3" background="1">
    <webPr sourceData="1" parsePre="1" consecutive="1" xl2000="1" url="http://10.238.194.148:8080/ssp_estadistica/cuaderno/cuaderno_2013/parametros_cuaderno_estadistico.php"/>
  </connection>
  <connection id="2756" xr16:uid="{00000000-0015-0000-FFFF-FFFFC30A0000}" name="Conexión12477" type="4" refreshedVersion="3" background="1" saveData="1">
    <webPr sourceData="1" parsePre="1" consecutive="1" xl2000="1" url="http://10.238.194.148:8080/ssp_estadistica/cuaderno/cuaderno_2013/parametros_cuaderno_estadistico.php"/>
  </connection>
  <connection id="2757" xr16:uid="{00000000-0015-0000-FFFF-FFFFC40A0000}" name="Conexión12478" type="4" refreshedVersion="3" background="1" saveData="1">
    <webPr sourceData="1" parsePre="1" consecutive="1" xl2000="1" url="http://10.238.194.148:8080/ssp_estadistica/cuaderno/cuaderno_2013/parametros_cuaderno_estadistico.php"/>
  </connection>
  <connection id="2758" xr16:uid="{00000000-0015-0000-FFFF-FFFFC50A0000}" name="Conexión12479" type="4" refreshedVersion="3" background="1">
    <webPr sourceData="1" parsePre="1" consecutive="1" xl2000="1" url="http://10.238.194.148:8080/ssp_estadistica/cuaderno/cuaderno_2013/parametros_cuaderno_estadistico.php"/>
  </connection>
  <connection id="2759" xr16:uid="{00000000-0015-0000-FFFF-FFFFC60A0000}" name="Conexión1248" type="4" refreshedVersion="4" background="1" saveData="1">
    <webPr sourceData="1" parsePre="1" consecutive="1" xl2000="1" url="http://10.238.1.8:8080/ssp_estadistica/cuaderno/cuaderno_estadistico/p10_gra_dis_cen_pen_excel.php?mes='Febrero'&amp;anio='2011'&amp;origen='excel'"/>
  </connection>
  <connection id="2760" xr16:uid="{00000000-0015-0000-FFFF-FFFFC70A0000}" name="Conexión12480" type="4" refreshedVersion="3" background="1">
    <webPr sourceData="1" parsePre="1" consecutive="1" xl2000="1" url="http://10.238.194.148:8080/ssp_estadistica/cuaderno/cuaderno_2013/parametros_cuaderno_estadistico.php"/>
  </connection>
  <connection id="2761" xr16:uid="{00000000-0015-0000-FFFF-FFFFC80A0000}" name="Conexión12481" type="4" refreshedVersion="3" background="1" saveData="1">
    <webPr sourceData="1" parsePre="1" consecutive="1" xl2000="1" url="http://10.238.194.148:8080/ssp_estadistica/cuaderno/cuaderno_2013/parametros_cuaderno_estadistico.php"/>
  </connection>
  <connection id="2762" xr16:uid="{00000000-0015-0000-FFFF-FFFFC90A0000}" name="Conexión12482" type="4" refreshedVersion="3" background="1">
    <webPr sourceData="1" parsePre="1" consecutive="1" xl2000="1" url="http://10.238.194.148:8080/ssp_estadistica/cuaderno/cuaderno_2013/parametros_cuaderno_estadistico.php"/>
  </connection>
  <connection id="2763" xr16:uid="{00000000-0015-0000-FFFF-FFFFCA0A0000}" name="Conexión12483" type="4" refreshedVersion="3" background="1">
    <webPr sourceData="1" parsePre="1" consecutive="1" xl2000="1" url="http://10.238.194.148:8080/ssp_estadistica/cuaderno/cuaderno_2013/parametros_cuaderno_estadistico.php"/>
  </connection>
  <connection id="2764" xr16:uid="{00000000-0015-0000-FFFF-FFFFCB0A0000}" name="Conexión12484" type="4" refreshedVersion="3" background="1" saveData="1">
    <webPr sourceData="1" parsePre="1" consecutive="1" xl2000="1" url="http://10.238.194.148:8080/ssp_estadistica/cuaderno/cuaderno_2013/parametros_cuaderno_estadistico.php"/>
  </connection>
  <connection id="2765" xr16:uid="{00000000-0015-0000-FFFF-FFFFCC0A0000}" name="Conexión12485" type="4" refreshedVersion="3" background="1" saveData="1">
    <webPr sourceData="1" parsePre="1" consecutive="1" xl2000="1" url="http://10.238.194.148:8080/ssp_estadistica/cuaderno/cuaderno_2013/parametros_cuaderno_estadistico.php"/>
  </connection>
  <connection id="2766" xr16:uid="{00000000-0015-0000-FFFF-FFFFCD0A0000}" name="Conexión12486" type="4" refreshedVersion="3" background="1">
    <webPr sourceData="1" parsePre="1" consecutive="1" xl2000="1" url="http://10.238.194.148:8080/ssp_estadistica/cuaderno/cuaderno_2013/parametros_cuaderno_estadistico.php"/>
  </connection>
  <connection id="2767" xr16:uid="{00000000-0015-0000-FFFF-FFFFCE0A0000}" name="Conexión12487" type="4" refreshedVersion="3" background="1">
    <webPr sourceData="1" parsePre="1" consecutive="1" xl2000="1" url="http://10.238.194.148:8080/ssp_estadistica/cuaderno/cuaderno_2013/parametros_cuaderno_estadistico.php"/>
  </connection>
  <connection id="2768" xr16:uid="{00000000-0015-0000-FFFF-FFFFCF0A0000}" name="Conexión12488" type="4" refreshedVersion="3" background="1" saveData="1">
    <webPr sourceData="1" parsePre="1" consecutive="1" xl2000="1" url="http://10.238.194.148:8080/ssp_estadistica/cuaderno/cuaderno_2013/parametros_cuaderno_estadistico.php"/>
  </connection>
  <connection id="2769" xr16:uid="{00000000-0015-0000-FFFF-FFFFD00A0000}" name="Conexión12489" type="4" refreshedVersion="3" background="1">
    <webPr sourceData="1" parsePre="1" consecutive="1" xl2000="1" url="http://10.238.194.148:8080/ssp_estadistica/cuaderno/cuaderno_2013/parametros_cuaderno_estadistico.php"/>
  </connection>
  <connection id="2770" xr16:uid="{00000000-0015-0000-FFFF-FFFFD10A0000}" name="Conexión1249" type="4" refreshedVersion="4" background="1" saveData="1">
    <webPr sourceData="1" parsePre="1" consecutive="1" xl2000="1" url="http://10.238.1.8:8080/ssp_estadistica/cuaderno/cuaderno_estadistico/p11_num_cen_cap_pob_sob_excel.php?mes='Febrero'&amp;anio='2011'&amp;origen='excel'"/>
  </connection>
  <connection id="2771" xr16:uid="{00000000-0015-0000-FFFF-FFFFD20A0000}" name="Conexión12490" type="4" refreshedVersion="3" background="1" saveData="1">
    <webPr sourceData="1" parsePre="1" consecutive="1" xl2000="1" url="http://10.238.194.148:8080/ssp_estadistica/cuaderno/cuaderno_2013/parametros_cuaderno_estadistico.php"/>
  </connection>
  <connection id="2772" xr16:uid="{00000000-0015-0000-FFFF-FFFFD30A0000}" name="Conexión12491" type="4" refreshedVersion="3" background="1" saveData="1">
    <webPr sourceData="1" parsePre="1" consecutive="1" xl2000="1" url="http://10.238.194.148:8080/ssp_estadistica/cuaderno/cuaderno_2013/parametros_cuaderno_estadistico.php"/>
  </connection>
  <connection id="2773" xr16:uid="{00000000-0015-0000-FFFF-FFFFD40A0000}" name="Conexión12492" type="4" refreshedVersion="3" background="1" saveData="1">
    <webPr sourceData="1" parsePre="1" consecutive="1" xl2000="1" url="http://10.238.194.148:8080/ssp_estadistica/cuaderno/cuaderno_2013/parametros_cuaderno_estadistico.php"/>
  </connection>
  <connection id="2774" xr16:uid="{00000000-0015-0000-FFFF-FFFFD50A0000}" name="Conexión12493" type="4" refreshedVersion="3" background="1">
    <webPr sourceData="1" parsePre="1" consecutive="1" xl2000="1" url="http://10.238.194.148:8080/ssp_estadistica/cuaderno/cuaderno_2013/parametros_cuaderno_estadistico.php"/>
  </connection>
  <connection id="2775" xr16:uid="{00000000-0015-0000-FFFF-FFFFD60A0000}" name="Conexión12494" type="4" refreshedVersion="3" background="1">
    <webPr sourceData="1" parsePre="1" consecutive="1" xl2000="1" url="http://10.238.194.148:8080/ssp_estadistica/cuaderno/cuaderno_2013/parametros_cuaderno_estadistico.php"/>
  </connection>
  <connection id="2776" xr16:uid="{00000000-0015-0000-FFFF-FFFFD70A0000}" name="Conexión12495" type="4" refreshedVersion="3" background="1" saveData="1">
    <webPr sourceData="1" parsePre="1" consecutive="1" xl2000="1" url="http://10.238.194.148:8080/ssp_estadistica/cuaderno/cuaderno_2013/parametros_cuaderno_estadistico.php"/>
  </connection>
  <connection id="2777" xr16:uid="{00000000-0015-0000-FFFF-FFFFD80A0000}" name="Conexión12496" type="4" refreshedVersion="3" background="1">
    <webPr sourceData="1" parsePre="1" consecutive="1" xl2000="1" url="http://10.238.194.148:8080/ssp_estadistica/cuaderno/cuaderno_2013/parametros_cuaderno_estadistico.php"/>
  </connection>
  <connection id="2778" xr16:uid="{00000000-0015-0000-FFFF-FFFFD90A0000}" name="Conexión12497" type="4" refreshedVersion="3" background="1">
    <webPr sourceData="1" parsePre="1" consecutive="1" xl2000="1" url="http://10.238.194.148:8080/ssp_estadistica/cuaderno/cuaderno_2013/parametros_cuaderno_estadistico.php"/>
  </connection>
  <connection id="2779" xr16:uid="{00000000-0015-0000-FFFF-FFFFDA0A0000}" name="Conexión12498" type="4" refreshedVersion="3" background="1" saveData="1">
    <webPr sourceData="1" parsePre="1" consecutive="1" xl2000="1" url="http://10.238.194.148:8080/ssp_estadistica/cuaderno/cuaderno_2013/parametros_cuaderno_estadistico.php"/>
  </connection>
  <connection id="2780" xr16:uid="{00000000-0015-0000-FFFF-FFFFDB0A0000}" name="Conexión12499" type="4" refreshedVersion="3" background="1">
    <webPr sourceData="1" parsePre="1" consecutive="1" xl2000="1" url="http://10.238.194.148:8080/ssp_estadistica/cuaderno/cuaderno_2013/parametros_cuaderno_estadistico.php"/>
  </connection>
  <connection id="2781" xr16:uid="{00000000-0015-0000-FFFF-FFFFDC0A0000}" name="Conexión125" type="4" refreshedVersion="3" background="1" saveData="1">
    <webPr sourceData="1" parsePre="1" consecutive="1" xl2000="1" url="http://localhost:8080/ssp_estadistica/cuaderno/capacidad_excel_dos.php?mes=Marzo&amp;anio=2011&amp;IdSubseccion=9&amp;origen=excel"/>
  </connection>
  <connection id="2782" xr16:uid="{00000000-0015-0000-FFFF-FFFFDD0A0000}" name="Conexión1250" type="4" refreshedVersion="4" background="1" saveData="1">
    <webPr sourceData="1" parsePre="1" consecutive="1" xl2000="1" url="http://10.238.1.8:8080/ssp_estadistica/cuaderno/cuaderno_estadistico/p12_sob_pen_excel.php?mes='Febrero'&amp;anio='2011'&amp;origen='excel'"/>
  </connection>
  <connection id="2783" xr16:uid="{00000000-0015-0000-FFFF-FFFFDE0A0000}" name="Conexión12500" type="4" refreshedVersion="3" background="1">
    <webPr sourceData="1" parsePre="1" consecutive="1" xl2000="1" url="http://10.238.194.148:8080/ssp_estadistica/cuaderno/cuaderno_2013/parametros_cuaderno_estadistico.php"/>
  </connection>
  <connection id="2784" xr16:uid="{00000000-0015-0000-FFFF-FFFFDF0A0000}" name="Conexión12501" type="4" refreshedVersion="3" background="1" saveData="1">
    <webPr sourceData="1" parsePre="1" consecutive="1" xl2000="1" url="http://10.238.194.148:8080/ssp_estadistica/cuaderno/cuaderno_2013/parametros_cuaderno_estadistico.php"/>
  </connection>
  <connection id="2785" xr16:uid="{00000000-0015-0000-FFFF-FFFFE00A0000}" name="Conexión12502" type="4" refreshedVersion="3" background="1">
    <webPr sourceData="1" parsePre="1" consecutive="1" xl2000="1" url="http://10.238.194.148:8080/ssp_estadistica/cuaderno/cuaderno_2013/parametros_cuaderno_estadistico.php"/>
  </connection>
  <connection id="2786" xr16:uid="{00000000-0015-0000-FFFF-FFFFE10A0000}" name="Conexión12503" type="4" refreshedVersion="3" background="1">
    <webPr sourceData="1" parsePre="1" consecutive="1" xl2000="1" url="http://10.238.194.148:8080/ssp_estadistica/cuaderno/cuaderno_2013/parametros_cuaderno_estadistico.php"/>
  </connection>
  <connection id="2787" xr16:uid="{00000000-0015-0000-FFFF-FFFFE20A0000}" name="Conexión12504" type="4" refreshedVersion="3" background="1">
    <webPr sourceData="1" parsePre="1" consecutive="1" xl2000="1" url="http://10.238.194.148:8080/ssp_estadistica/cuaderno/cuaderno_2013/parametros_cuaderno_estadistico.php"/>
  </connection>
  <connection id="2788" xr16:uid="{00000000-0015-0000-FFFF-FFFFE30A0000}" name="Conexión12505" type="4" refreshedVersion="3" background="1" saveData="1">
    <webPr sourceData="1" parsePre="1" consecutive="1" xl2000="1" url="http://10.238.194.148:8080/ssp_estadistica/cuaderno/cuaderno_2013/parametros_cuaderno_estadistico.php"/>
  </connection>
  <connection id="2789" xr16:uid="{00000000-0015-0000-FFFF-FFFFE40A0000}" name="Conexión12506" type="4" refreshedVersion="3" background="1">
    <webPr sourceData="1" parsePre="1" consecutive="1" xl2000="1" url="http://10.238.194.148:8080/ssp_estadistica/cuaderno/cuaderno_2013/parametros_cuaderno_estadistico.php"/>
  </connection>
  <connection id="2790" xr16:uid="{00000000-0015-0000-FFFF-FFFFE50A0000}" name="Conexión12507" type="4" refreshedVersion="3" background="1" saveData="1">
    <webPr sourceData="1" parsePre="1" consecutive="1" xl2000="1" url="http://10.238.194.148:8080/ssp_estadistica/cuaderno/cuaderno_2013/parametros_cuaderno_estadistico.php"/>
  </connection>
  <connection id="2791" xr16:uid="{00000000-0015-0000-FFFF-FFFFE60A0000}" name="Conexión12508" type="4" refreshedVersion="3" background="1">
    <webPr sourceData="1" parsePre="1" consecutive="1" xl2000="1" url="http://10.238.194.148:8080/ssp_estadistica/cuaderno/cuaderno_2013/parametros_cuaderno_estadistico.php"/>
  </connection>
  <connection id="2792" xr16:uid="{00000000-0015-0000-FFFF-FFFFE70A0000}" name="Conexión12509" type="4" refreshedVersion="3" background="1">
    <webPr sourceData="1" parsePre="1" consecutive="1" xl2000="1" url="http://10.238.194.148:8080/ssp_estadistica/cuaderno/cuaderno_2013/parametros_cuaderno_estadistico.php"/>
  </connection>
  <connection id="2793" xr16:uid="{00000000-0015-0000-FFFF-FFFFE80A0000}" name="Conexión1251" type="4" refreshedVersion="4" background="1" saveData="1">
    <webPr sourceData="1" parsePre="1" consecutive="1" xl2000="1" url="http://10.238.1.8:8080/ssp_estadistica/cuaderno/cuaderno_estadistico/p13_tipo_centros.php?mes='Febrero'&amp;anio='2011'&amp;origen='excel'"/>
  </connection>
  <connection id="2794" xr16:uid="{00000000-0015-0000-FFFF-FFFFE90A0000}" name="Conexión12510" type="4" refreshedVersion="3" background="1" saveData="1">
    <webPr sourceData="1" parsePre="1" consecutive="1" xl2000="1" url="http://10.238.194.148:8080/ssp_estadistica/cuaderno/cuaderno_2013/parametros_cuaderno_estadistico.php"/>
  </connection>
  <connection id="2795" xr16:uid="{00000000-0015-0000-FFFF-FFFFEA0A0000}" name="Conexión12511" type="4" refreshedVersion="3" background="1">
    <webPr sourceData="1" parsePre="1" consecutive="1" xl2000="1" url="http://10.238.194.148:8080/ssp_estadistica/cuaderno/cuaderno_2013/parametros_cuaderno_estadistico.php"/>
  </connection>
  <connection id="2796" xr16:uid="{00000000-0015-0000-FFFF-FFFFEB0A0000}" name="Conexión12512" type="4" refreshedVersion="3" background="1">
    <webPr sourceData="1" parsePre="1" consecutive="1" xl2000="1" url="http://10.238.194.148:8080/ssp_estadistica/cuaderno/cuaderno_2013/parametros_cuaderno_estadistico.php"/>
  </connection>
  <connection id="2797" xr16:uid="{00000000-0015-0000-FFFF-FFFFEC0A0000}" name="Conexión12513" type="4" refreshedVersion="3" background="1">
    <webPr sourceData="1" parsePre="1" consecutive="1" xl2000="1" url="http://10.238.194.148:8080/ssp_estadistica/cuaderno/cuaderno_2013/parametros_cuaderno_estadistico.php"/>
  </connection>
  <connection id="2798" xr16:uid="{00000000-0015-0000-FFFF-FFFFED0A0000}" name="Conexión12514" type="4" refreshedVersion="3" background="1">
    <webPr sourceData="1" parsePre="1" consecutive="1" xl2000="1" url="http://10.238.194.148:8080/ssp_estadistica/cuaderno/cuaderno_2013/parametros_cuaderno_estadistico.php"/>
  </connection>
  <connection id="2799" xr16:uid="{00000000-0015-0000-FFFF-FFFFEE0A0000}" name="Conexión12515" type="4" refreshedVersion="3" background="1">
    <webPr sourceData="1" parsePre="1" consecutive="1" xl2000="1" url="http://10.238.194.148:8080/ssp_estadistica/cuaderno/cuaderno_2013/parametros_cuaderno_estadistico.php"/>
  </connection>
  <connection id="2800" xr16:uid="{00000000-0015-0000-FFFF-FFFFEF0A0000}" name="Conexión12516" type="4" refreshedVersion="3" background="1" saveData="1">
    <webPr sourceData="1" parsePre="1" consecutive="1" xl2000="1" url="http://10.238.194.148:8080/ssp_estadistica/cuaderno/cuaderno_2013/parametros_cuaderno_estadistico.php"/>
  </connection>
  <connection id="2801" xr16:uid="{00000000-0015-0000-FFFF-FFFFF00A0000}" name="Conexión12517" type="4" refreshedVersion="3" background="1">
    <webPr sourceData="1" parsePre="1" consecutive="1" xl2000="1" url="http://10.238.194.148:8080/ssp_estadistica/cuaderno/cuaderno_2013/parametros_cuaderno_estadistico.php"/>
  </connection>
  <connection id="2802" xr16:uid="{00000000-0015-0000-FFFF-FFFFF10A0000}" name="Conexión12518" type="4" refreshedVersion="0" background="1">
    <webPr url="http://10.238.194.148:8080/ssp_estadistica/cuaderno/cuaderno_2013/p3_resumen_poblacion_excel.php?mes=Enero&amp;anio=2013&amp;origen='excel'" htmlTables="1" htmlFormat="all"/>
  </connection>
  <connection id="2803" xr16:uid="{00000000-0015-0000-FFFF-FFFFF20A0000}" name="Conexión12519" type="4" refreshedVersion="3" background="1" saveData="1">
    <webPr sourceData="1" parsePre="1" consecutive="1" xl2000="1" url="http://10.238.194.148:8080/ssp_estadistica/cuaderno/cuaderno_2013/parametros_cuaderno_estadistico.php"/>
  </connection>
  <connection id="2804" xr16:uid="{00000000-0015-0000-FFFF-FFFFF30A0000}" name="Conexión1252" type="4" refreshedVersion="4" background="1" saveData="1">
    <webPr sourceData="1" parsePre="1" consecutive="1" xl2000="1" url="http://10.238.1.8:8080/ssp_estadistica/cuaderno/cuaderno_estadistico/p14_cap_sob_pob_x_sit_jur_excel.php?mes='Febrero'&amp;anio='2011'&amp;origen='excel'"/>
  </connection>
  <connection id="2805" xr16:uid="{00000000-0015-0000-FFFF-FFFFF40A0000}" name="Conexión12520" type="4" refreshedVersion="3" background="1">
    <webPr sourceData="1" parsePre="1" consecutive="1" xl2000="1" url="http://10.238.194.148:8080/ssp_estadistica/cuaderno/cuaderno_2013/parametros_cuaderno_estadistico.php"/>
  </connection>
  <connection id="2806" xr16:uid="{00000000-0015-0000-FFFF-FFFFF50A0000}" name="Conexión12521" type="4" refreshedVersion="3" background="1">
    <webPr sourceData="1" parsePre="1" consecutive="1" xl2000="1" url="http://10.238.194.148:8080/ssp_estadistica/cuaderno/cuaderno_2013/parametros_cuaderno_estadistico.php"/>
  </connection>
  <connection id="2807" xr16:uid="{00000000-0015-0000-FFFF-FFFFF60A0000}" name="Conexión12522" type="4" refreshedVersion="3" background="1">
    <webPr sourceData="1" parsePre="1" consecutive="1" xl2000="1" url="http://10.238.194.148:8080/ssp_estadistica/cuaderno/cuaderno_2013/parametros_cuaderno_estadistico.php"/>
  </connection>
  <connection id="2808" xr16:uid="{00000000-0015-0000-FFFF-FFFFF70A0000}" name="Conexión12523" type="4" refreshedVersion="3" background="1">
    <webPr sourceData="1" parsePre="1" consecutive="1" xl2000="1" url="http://10.238.194.148:8080/ssp_estadistica/cuaderno/cuaderno_2013/parametros_cuaderno_estadistico.php"/>
  </connection>
  <connection id="2809" xr16:uid="{00000000-0015-0000-FFFF-FFFFF80A0000}" name="Conexión12524" type="4" refreshedVersion="3" background="1">
    <webPr sourceData="1" parsePre="1" consecutive="1" xl2000="1" url="http://10.238.194.148:8080/ssp_estadistica/cuaderno/cuaderno_2013/parametros_cuaderno_estadistico.php"/>
  </connection>
  <connection id="2810" xr16:uid="{00000000-0015-0000-FFFF-FFFFF90A0000}" name="Conexión12525" type="4" refreshedVersion="3" background="1">
    <webPr sourceData="1" parsePre="1" consecutive="1" xl2000="1" url="http://10.238.194.148:8080/ssp_estadistica/cuaderno/cuaderno_2013/parametros_cuaderno_estadistico.php"/>
  </connection>
  <connection id="2811" xr16:uid="{00000000-0015-0000-FFFF-FFFFFA0A0000}" name="Conexión12526" type="4" refreshedVersion="3" background="1" saveData="1">
    <webPr sourceData="1" parsePre="1" consecutive="1" xl2000="1" url="http://10.238.194.148:8080/ssp_estadistica/cuaderno/cuaderno_2013/parametros_cuaderno_estadistico.php"/>
  </connection>
  <connection id="2812" xr16:uid="{00000000-0015-0000-FFFF-FFFFFB0A0000}" name="Conexión12527" type="4" refreshedVersion="3" background="1">
    <webPr sourceData="1" parsePre="1" consecutive="1" xl2000="1" url="http://10.238.194.148:8080/ssp_estadistica/cuaderno/cuaderno_2013/parametros_cuaderno_estadistico.php"/>
  </connection>
  <connection id="2813" xr16:uid="{00000000-0015-0000-FFFF-FFFFFC0A0000}" name="Conexión12528" type="4" refreshedVersion="3" background="1" saveData="1">
    <webPr sourceData="1" parsePre="1" consecutive="1" xl2000="1" url="http://10.238.194.148:8080/ssp_estadistica/cuaderno/cuaderno_2013/parametros_cuaderno_estadistico.php"/>
  </connection>
  <connection id="2814" xr16:uid="{00000000-0015-0000-FFFF-FFFFFD0A0000}" name="Conexión12529" type="4" refreshedVersion="3" background="1">
    <webPr sourceData="1" parsePre="1" consecutive="1" xl2000="1" url="http://10.238.194.148:8080/ssp_estadistica/cuaderno/cuaderno_2013/parametros_cuaderno_estadistico.php"/>
  </connection>
  <connection id="2815" xr16:uid="{00000000-0015-0000-FFFF-FFFFFE0A0000}" name="Conexión1253" type="4" refreshedVersion="4" background="1" saveData="1">
    <webPr sourceData="1" parsePre="1" consecutive="1" xl2000="1" url="http://10.238.1.8:8080/ssp_estadistica/cuaderno/cuaderno_estadistico/p28_pob_pen_cen_fed_excel.php?mes='Febrero'&amp;anio='2011'&amp;origen='excel'"/>
  </connection>
  <connection id="2816" xr16:uid="{00000000-0015-0000-FFFF-FFFFFF0A0000}" name="Conexión12530" type="4" refreshedVersion="3" background="1">
    <webPr sourceData="1" parsePre="1" consecutive="1" xl2000="1" url="http://10.238.194.148:8080/ssp_estadistica/cuaderno/cuaderno_2013/parametros_cuaderno_estadistico.php"/>
  </connection>
  <connection id="2817" xr16:uid="{00000000-0015-0000-FFFF-FFFF000B0000}" name="Conexión12531" type="4" refreshedVersion="3" background="1" saveData="1">
    <webPr sourceData="1" parsePre="1" consecutive="1" xl2000="1" url="http://10.238.194.148:8080/ssp_estadistica/cuaderno/cuaderno_2013/parametros_cuaderno_estadistico.php"/>
  </connection>
  <connection id="2818" xr16:uid="{00000000-0015-0000-FFFF-FFFF010B0000}" name="Conexión12532" type="4" refreshedVersion="3" background="1" saveData="1">
    <webPr sourceData="1" parsePre="1" consecutive="1" xl2000="1" url="http://10.238.194.148:8080/ssp_estadistica/cuaderno/cuaderno_2013/parametros_cuaderno_estadistico.php"/>
  </connection>
  <connection id="2819" xr16:uid="{00000000-0015-0000-FFFF-FFFF020B0000}" name="Conexión12533" type="4" refreshedVersion="3" background="1">
    <webPr sourceData="1" parsePre="1" consecutive="1" xl2000="1" url="http://10.238.194.148:8080/ssp_estadistica/cuaderno/cuaderno_2013/parametros_cuaderno_estadistico.php"/>
  </connection>
  <connection id="2820" xr16:uid="{00000000-0015-0000-FFFF-FFFF030B0000}" name="Conexión12534" type="4" refreshedVersion="3" background="1" saveData="1">
    <webPr sourceData="1" parsePre="1" consecutive="1" xl2000="1" url="http://10.238.194.148:8080/ssp_estadistica/cuaderno/cuaderno_2013/parametros_cuaderno_estadistico.php"/>
  </connection>
  <connection id="2821" xr16:uid="{00000000-0015-0000-FFFF-FFFF040B0000}" name="Conexión12535" type="4" refreshedVersion="3" background="1">
    <webPr sourceData="1" parsePre="1" consecutive="1" xl2000="1" url="http://10.238.194.148:8080/ssp_estadistica/cuaderno/cuaderno_2013/parametros_cuaderno_estadistico.php"/>
  </connection>
  <connection id="2822" xr16:uid="{00000000-0015-0000-FFFF-FFFF050B0000}" name="Conexión12536" type="4" refreshedVersion="3" background="1" saveData="1">
    <webPr sourceData="1" parsePre="1" consecutive="1" xl2000="1" url="http://10.238.194.148:8080/ssp_estadistica/cuaderno/cuaderno_2013/parametros_cuaderno_estadistico.php"/>
  </connection>
  <connection id="2823" xr16:uid="{00000000-0015-0000-FFFF-FFFF060B0000}" name="Conexión12537" type="4" refreshedVersion="3" background="1">
    <webPr sourceData="1" parsePre="1" consecutive="1" xl2000="1" url="http://10.238.194.148:8080/ssp_estadistica/cuaderno/cuaderno_2013/parametros_cuaderno_estadistico.php"/>
  </connection>
  <connection id="2824" xr16:uid="{00000000-0015-0000-FFFF-FFFF070B0000}" name="Conexión12538" type="4" refreshedVersion="3" background="1">
    <webPr sourceData="1" parsePre="1" consecutive="1" xl2000="1" url="http://10.238.194.148:8080/ssp_estadistica/cuaderno/cuaderno_2013/parametros_cuaderno_estadistico.php"/>
  </connection>
  <connection id="2825" xr16:uid="{00000000-0015-0000-FFFF-FFFF080B0000}" name="Conexión12539" type="4" refreshedVersion="3" background="1" saveData="1">
    <webPr sourceData="1" parsePre="1" consecutive="1" xl2000="1" url="http://10.238.194.148:8080/ssp_estadistica/cuaderno/cuaderno_2013/parametros_cuaderno_estadistico.php"/>
  </connection>
  <connection id="2826" xr16:uid="{00000000-0015-0000-FFFF-FFFF090B0000}" name="Conexión1254" type="4" refreshedVersion="4" background="1" saveData="1">
    <webPr sourceData="1" parsePre="1" consecutive="1" xl2000="1" url="http://10.238.1.8:8080/ssp_estadistica/cuaderno/cuaderno_estadistico/p29_poblacion_centrosfederales.php?mes='Febrero'&amp;anio='2011'&amp;origen='excel'"/>
  </connection>
  <connection id="2827" xr16:uid="{00000000-0015-0000-FFFF-FFFF0A0B0000}" name="Conexión12540" type="4" refreshedVersion="3" background="1">
    <webPr sourceData="1" parsePre="1" consecutive="1" xl2000="1" url="http://10.238.194.148:8080/ssp_estadistica/cuaderno/cuaderno_2013/parametros_cuaderno_estadistico.php"/>
  </connection>
  <connection id="2828" xr16:uid="{00000000-0015-0000-FFFF-FFFF0B0B0000}" name="Conexión12541" type="4" refreshedVersion="3" background="1">
    <webPr sourceData="1" parsePre="1" consecutive="1" xl2000="1" url="http://10.238.194.148:8080/ssp_estadistica/cuaderno/cuaderno_2013/parametros_cuaderno_estadistico.php"/>
  </connection>
  <connection id="2829" xr16:uid="{00000000-0015-0000-FFFF-FFFF0C0B0000}" name="Conexión12542" type="4" refreshedVersion="3" background="1" saveData="1">
    <webPr sourceData="1" parsePre="1" consecutive="1" xl2000="1" url="http://10.238.194.148:8080/ssp_estadistica/cuaderno/cuaderno_2013/parametros_cuaderno_estadistico.php"/>
  </connection>
  <connection id="2830" xr16:uid="{00000000-0015-0000-FFFF-FFFF0D0B0000}" name="Conexión12543" type="4" refreshedVersion="3" background="1" saveData="1">
    <webPr sourceData="1" parsePre="1" consecutive="1" xl2000="1" url="http://10.238.194.148:8080/ssp_estadistica/cuaderno/cuaderno_2013/parametros_cuaderno_estadistico.php"/>
  </connection>
  <connection id="2831" xr16:uid="{00000000-0015-0000-FFFF-FFFF0E0B0000}" name="Conexión12544" type="4" refreshedVersion="3" background="1">
    <webPr sourceData="1" parsePre="1" consecutive="1" xl2000="1" url="http://10.238.194.148:8080/ssp_estadistica/cuaderno/cuaderno_2013/parametros_cuaderno_estadistico.php"/>
  </connection>
  <connection id="2832" xr16:uid="{00000000-0015-0000-FFFF-FFFF0F0B0000}" name="Conexión12545" type="4" refreshedVersion="3" background="1">
    <webPr sourceData="1" parsePre="1" consecutive="1" xl2000="1" url="http://10.238.194.148:8080/ssp_estadistica/cuaderno/cuaderno_2013/parametros_cuaderno_estadistico.php"/>
  </connection>
  <connection id="2833" xr16:uid="{00000000-0015-0000-FFFF-FFFF100B0000}" name="Conexión12546" type="4" refreshedVersion="3" background="1">
    <webPr sourceData="1" parsePre="1" consecutive="1" xl2000="1" url="http://10.238.194.148:8080/ssp_estadistica/cuaderno/cuaderno_2013/parametros_cuaderno_estadistico.php"/>
  </connection>
  <connection id="2834" xr16:uid="{00000000-0015-0000-FFFF-FFFF110B0000}" name="Conexión12547" type="4" refreshedVersion="3" background="1">
    <webPr sourceData="1" parsePre="1" consecutive="1" xl2000="1" url="http://10.238.194.148:8080/ssp_estadistica/cuaderno/cuaderno_2013/parametros_cuaderno_estadistico.php"/>
  </connection>
  <connection id="2835" xr16:uid="{00000000-0015-0000-FFFF-FFFF120B0000}" name="Conexión12548" type="4" refreshedVersion="3" background="1">
    <webPr sourceData="1" parsePre="1" consecutive="1" xl2000="1" url="http://10.238.194.148:8080/ssp_estadistica/cuaderno/cuaderno_2013/parametros_cuaderno_estadistico.php"/>
  </connection>
  <connection id="2836" xr16:uid="{00000000-0015-0000-FFFF-FFFF130B0000}" name="Conexión12549" type="4" refreshedVersion="3" background="1">
    <webPr sourceData="1" parsePre="1" consecutive="1" xl2000="1" url="http://10.238.194.148:8080/ssp_estadistica/cuaderno/cuaderno_2013/parametros_cuaderno_estadistico.php"/>
  </connection>
  <connection id="2837" xr16:uid="{00000000-0015-0000-FFFF-FFFF140B0000}" name="Conexión1255" type="4" refreshedVersion="4" background="1" saveData="1">
    <webPr sourceData="1" parsePre="1" consecutive="1" xl2000="1" url="http://10.238.1.8:8080/ssp_estadistica/cuaderno/cuaderno_estadistico/p29_poblacion_centrosfederales_grafica.php?mes='Febrero'&amp;anio='2011'&amp;origen='excel'"/>
  </connection>
  <connection id="2838" xr16:uid="{00000000-0015-0000-FFFF-FFFF150B0000}" name="Conexión12550" type="4" refreshedVersion="3" background="1">
    <webPr sourceData="1" parsePre="1" consecutive="1" xl2000="1" url="http://10.238.194.148:8080/ssp_estadistica/cuaderno/cuaderno_2013/parametros_cuaderno_estadistico.php"/>
  </connection>
  <connection id="2839" xr16:uid="{00000000-0015-0000-FFFF-FFFF160B0000}" name="Conexión12551" type="4" refreshedVersion="3" background="1">
    <webPr sourceData="1" parsePre="1" consecutive="1" xl2000="1" url="http://10.238.194.148:8080/ssp_estadistica/cuaderno/cuaderno_2013/parametros_cuaderno_estadistico.php"/>
  </connection>
  <connection id="2840" xr16:uid="{00000000-0015-0000-FFFF-FFFF170B0000}" name="Conexión12552" type="4" refreshedVersion="3" background="1">
    <webPr sourceData="1" parsePre="1" consecutive="1" xl2000="1" url="http://10.238.194.148:8080/ssp_estadistica/cuaderno/cuaderno_2013/parametros_cuaderno_estadistico.php"/>
  </connection>
  <connection id="2841" xr16:uid="{00000000-0015-0000-FFFF-FFFF180B0000}" name="Conexión12553" type="4" refreshedVersion="3" background="1">
    <webPr sourceData="1" parsePre="1" consecutive="1" xl2000="1" url="http://10.238.194.148:8080/ssp_estadistica/cuaderno/cuaderno_2013/parametros_cuaderno_estadistico.php"/>
  </connection>
  <connection id="2842" xr16:uid="{00000000-0015-0000-FFFF-FFFF190B0000}" name="Conexión12554" type="4" refreshedVersion="3" background="1">
    <webPr sourceData="1" parsePre="1" consecutive="1" xl2000="1" url="http://10.238.194.148:8080/ssp_estadistica/cuaderno/cuaderno_2013/parametros_cuaderno_estadistico.php"/>
  </connection>
  <connection id="2843" xr16:uid="{00000000-0015-0000-FFFF-FFFF1A0B0000}" name="Conexión12555" type="4" refreshedVersion="3" background="1">
    <webPr sourceData="1" parsePre="1" consecutive="1" xl2000="1" url="http://10.238.194.148:8080/ssp_estadistica/cuaderno/cuaderno_2013/parametros_cuaderno_estadistico.php"/>
  </connection>
  <connection id="2844" xr16:uid="{00000000-0015-0000-FFFF-FFFF1B0B0000}" name="Conexión12556" type="4" refreshedVersion="3" background="1" saveData="1">
    <webPr sourceData="1" parsePre="1" consecutive="1" xl2000="1" url="http://10.238.194.148:8080/ssp_estadistica/cuaderno/cuaderno_2013/parametros_cuaderno_estadistico.php"/>
  </connection>
  <connection id="2845" xr16:uid="{00000000-0015-0000-FFFF-FFFF1C0B0000}" name="Conexión12557" type="4" refreshedVersion="3" background="1" saveData="1">
    <webPr sourceData="1" parsePre="1" consecutive="1" xl2000="1" url="http://10.238.194.148:8080/ssp_estadistica/cuaderno/cuaderno_2013/parametros_cuaderno_estadistico.php"/>
  </connection>
  <connection id="2846" xr16:uid="{00000000-0015-0000-FFFF-FFFF1D0B0000}" name="Conexión12558" type="4" refreshedVersion="3" background="1" saveData="1">
    <webPr sourceData="1" parsePre="1" consecutive="1" xl2000="1" url="http://10.238.194.148:8080/ssp_estadistica/cuaderno/cuaderno_2013/parametros_cuaderno_estadistico.php"/>
  </connection>
  <connection id="2847" xr16:uid="{00000000-0015-0000-FFFF-FFFF1E0B0000}" name="Conexión12559" type="4" refreshedVersion="3" background="1">
    <webPr sourceData="1" parsePre="1" consecutive="1" xl2000="1" url="http://10.238.194.148:8080/ssp_estadistica/cuaderno/cuaderno_2013/parametros_cuaderno_estadistico.php"/>
  </connection>
  <connection id="2848" xr16:uid="{00000000-0015-0000-FFFF-FFFF1F0B0000}" name="Conexión1256" type="4" refreshedVersion="4" background="1" saveData="1">
    <webPr sourceData="1" parsePre="1" consecutive="1" xl2000="1" url="http://10.238.1.8:8080/ssp_estadistica/cuaderno/cuaderno_estadistico/p34_ben_lib_ant_excel.php?mes='Febrero'&amp;anio='2011'&amp;origen='excel'"/>
  </connection>
  <connection id="2849" xr16:uid="{00000000-0015-0000-FFFF-FFFF200B0000}" name="Conexión12560" type="4" refreshedVersion="3" background="1">
    <webPr sourceData="1" parsePre="1" consecutive="1" xl2000="1" url="http://10.238.194.148:8080/ssp_estadistica/cuaderno/cuaderno_2013/parametros_cuaderno_estadistico.php"/>
  </connection>
  <connection id="2850" xr16:uid="{00000000-0015-0000-FFFF-FFFF210B0000}" name="Conexión12561" type="4" refreshedVersion="3" background="1" saveData="1">
    <webPr sourceData="1" parsePre="1" consecutive="1" xl2000="1" url="http://10.238.194.148:8080/ssp_estadistica/cuaderno/cuaderno_2013/parametros_cuaderno_estadistico.php"/>
  </connection>
  <connection id="2851" xr16:uid="{00000000-0015-0000-FFFF-FFFF220B0000}" name="Conexión12562" type="4" refreshedVersion="3" background="1" saveData="1">
    <webPr sourceData="1" parsePre="1" consecutive="1" xl2000="1" url="http://10.238.194.148:8080/ssp_estadistica/cuaderno/cuaderno_2013/parametros_cuaderno_estadistico.php"/>
  </connection>
  <connection id="2852" xr16:uid="{00000000-0015-0000-FFFF-FFFF230B0000}" name="Conexión12563" type="4" refreshedVersion="3" background="1">
    <webPr sourceData="1" parsePre="1" consecutive="1" xl2000="1" url="http://10.238.194.148:8080/ssp_estadistica/cuaderno/cuaderno_2013/parametros_cuaderno_estadistico.php"/>
  </connection>
  <connection id="2853" xr16:uid="{00000000-0015-0000-FFFF-FFFF240B0000}" name="Conexión12564" type="4" refreshedVersion="3" background="1">
    <webPr sourceData="1" parsePre="1" consecutive="1" xl2000="1" url="http://10.238.194.148:8080/ssp_estadistica/cuaderno/cuaderno_2013/parametros_cuaderno_estadistico.php"/>
  </connection>
  <connection id="2854" xr16:uid="{00000000-0015-0000-FFFF-FFFF250B0000}" name="Conexión12565" type="4" refreshedVersion="3" background="1">
    <webPr sourceData="1" parsePre="1" consecutive="1" xl2000="1" url="http://10.238.194.148:8080/ssp_estadistica/cuaderno/cuaderno_2013/parametros_cuaderno_estadistico.php"/>
  </connection>
  <connection id="2855" xr16:uid="{00000000-0015-0000-FFFF-FFFF260B0000}" name="Conexión12566" type="4" refreshedVersion="3" background="1" saveData="1">
    <webPr sourceData="1" parsePre="1" consecutive="1" xl2000="1" url="http://10.238.194.148:8080/ssp_estadistica/cuaderno/cuaderno_2013/parametros_cuaderno_estadistico.php"/>
  </connection>
  <connection id="2856" xr16:uid="{00000000-0015-0000-FFFF-FFFF270B0000}" name="Conexión12567" type="4" refreshedVersion="3" background="1" saveData="1">
    <webPr sourceData="1" parsePre="1" consecutive="1" xl2000="1" url="http://10.238.194.148:8080/ssp_estadistica/cuaderno/cuaderno_2013/parametros_cuaderno_estadistico.php"/>
  </connection>
  <connection id="2857" xr16:uid="{00000000-0015-0000-FFFF-FFFF280B0000}" name="Conexión12568" type="4" refreshedVersion="3" background="1">
    <webPr sourceData="1" parsePre="1" consecutive="1" xl2000="1" url="http://10.238.194.148:8080/ssp_estadistica/cuaderno/cuaderno_2013/parametros_cuaderno_estadistico.php"/>
  </connection>
  <connection id="2858" xr16:uid="{00000000-0015-0000-FFFF-FFFF290B0000}" name="Conexión12569" type="4" refreshedVersion="3" background="1">
    <webPr sourceData="1" parsePre="1" consecutive="1" xl2000="1" url="http://10.238.194.148:8080/ssp_estadistica/cuaderno/cuaderno_2013/parametros_cuaderno_estadistico.php"/>
  </connection>
  <connection id="2859" xr16:uid="{00000000-0015-0000-FFFF-FFFF2A0B0000}" name="Conexión1257" type="4" refreshedVersion="4" background="1" saveData="1">
    <webPr sourceData="1" parsePre="1" consecutive="1" xl2000="1" url="http://10.238.1.8:8080/ssp_estadistica/cuaderno/cuaderno_estadistico/p35_gra_ben_lib_ant_excel.php?mes='Febrero'&amp;anio='2011'&amp;origen='excel'"/>
  </connection>
  <connection id="2860" xr16:uid="{00000000-0015-0000-FFFF-FFFF2B0B0000}" name="Conexión12570" type="4" refreshedVersion="3" background="1" saveData="1">
    <webPr sourceData="1" parsePre="1" consecutive="1" xl2000="1" url="http://10.238.194.148:8080/ssp_estadistica/cuaderno/cuaderno_2013/parametros_cuaderno_estadistico.php"/>
  </connection>
  <connection id="2861" xr16:uid="{00000000-0015-0000-FFFF-FFFF2C0B0000}" name="Conexión12571" type="4" refreshedVersion="3" background="1">
    <webPr sourceData="1" parsePre="1" consecutive="1" xl2000="1" url="http://10.238.194.148:8080/ssp_estadistica/cuaderno/cuaderno_2013/parametros_cuaderno_estadistico.php"/>
  </connection>
  <connection id="2862" xr16:uid="{00000000-0015-0000-FFFF-FFFF2D0B0000}" name="Conexión12572" type="4" refreshedVersion="3" background="1" saveData="1">
    <webPr sourceData="1" parsePre="1" consecutive="1" xl2000="1" url="http://10.238.194.148:8080/ssp_estadistica/cuaderno/cuaderno_2013/parametros_cuaderno_estadistico.php"/>
  </connection>
  <connection id="2863" xr16:uid="{00000000-0015-0000-FFFF-FFFF2E0B0000}" name="Conexión12573" type="4" refreshedVersion="0" background="1">
    <webPr url="http://10.238.194.148:8080/ssp_estadistica/cuaderno/cuaderno_2013/parametros_cuaderno_estadistico.php" htmlTables="1" htmlFormat="all"/>
  </connection>
  <connection id="2864" xr16:uid="{00000000-0015-0000-FFFF-FFFF2F0B0000}" name="Conexión12574" type="4" refreshedVersion="3" background="1">
    <webPr sourceData="1" parsePre="1" consecutive="1" xl2000="1" url="http://10.238.194.148:8080/ssp_estadistica/cuaderno/cuaderno_2013/parametros_cuaderno_estadistico.php"/>
  </connection>
  <connection id="2865" xr16:uid="{00000000-0015-0000-FFFF-FFFF300B0000}" name="Conexión12575" type="4" refreshedVersion="3" background="1" saveData="1">
    <webPr sourceData="1" parsePre="1" consecutive="1" xl2000="1" url="http://10.238.194.148:8080/ssp_estadistica/cuaderno/cuaderno_2013/parametros_cuaderno_estadistico.php"/>
  </connection>
  <connection id="2866" xr16:uid="{00000000-0015-0000-FFFF-FFFF310B0000}" name="Conexión12576" type="4" refreshedVersion="3" background="1" saveData="1">
    <webPr sourceData="1" parsePre="1" consecutive="1" xl2000="1" url="http://10.238.194.148:8080/ssp_estadistica/cuaderno/cuaderno_2013/parametros_cuaderno_estadistico.php"/>
  </connection>
  <connection id="2867" xr16:uid="{00000000-0015-0000-FFFF-FFFF320B0000}" name="Conexión12577" type="4" refreshedVersion="3" background="1" saveData="1">
    <webPr sourceData="1" parsePre="1" consecutive="1" xl2000="1" url="http://10.238.194.148:8080/ssp_estadistica/cuaderno/cuaderno_2013/parametros_cuaderno_estadistico.php"/>
  </connection>
  <connection id="2868" xr16:uid="{00000000-0015-0000-FFFF-FFFF330B0000}" name="Conexión12578" type="4" refreshedVersion="3" background="1" saveData="1">
    <webPr sourceData="1" parsePre="1" consecutive="1" xl2000="1" url="http://10.238.194.148:8080/ssp_estadistica/cuaderno/cuaderno_2013/parametros_cuaderno_estadistico.php"/>
  </connection>
  <connection id="2869" xr16:uid="{00000000-0015-0000-FFFF-FFFF340B0000}" name="Conexión12579" type="4" refreshedVersion="3" background="1">
    <webPr sourceData="1" parsePre="1" consecutive="1" xl2000="1" url="http://10.238.194.148:8080/ssp_estadistica/cuaderno/cuaderno_2013/parametros_cuaderno_estadistico.php"/>
  </connection>
  <connection id="2870" xr16:uid="{00000000-0015-0000-FFFF-FFFF350B0000}" name="Conexión1258" type="4" refreshedVersion="4" background="1" saveData="1">
    <webPr sourceData="1" parsePre="1" consecutive="1" xl2000="1" url="http://10.238.1.8:8080/ssp_estadistica/cuaderno/cuaderno_estadistico/p36_ben_lib_ant_excel.php?mes='Febrero'&amp;anio='2011'&amp;origen='excel'"/>
  </connection>
  <connection id="2871" xr16:uid="{00000000-0015-0000-FFFF-FFFF360B0000}" name="Conexión12580" type="4" refreshedVersion="3" background="1">
    <webPr sourceData="1" parsePre="1" consecutive="1" xl2000="1" url="http://10.238.194.148:8080/ssp_estadistica/cuaderno/cuaderno_2013/parametros_cuaderno_estadistico.php"/>
  </connection>
  <connection id="2872" xr16:uid="{00000000-0015-0000-FFFF-FFFF370B0000}" name="Conexión12581" type="4" refreshedVersion="3" background="1" saveData="1">
    <webPr sourceData="1" parsePre="1" consecutive="1" xl2000="1" url="http://10.238.194.148:8080/ssp_estadistica/cuaderno/cuaderno_2013/parametros_cuaderno_estadistico.php"/>
  </connection>
  <connection id="2873" xr16:uid="{00000000-0015-0000-FFFF-FFFF380B0000}" name="Conexión12582" type="4" refreshedVersion="3" background="1" saveData="1">
    <webPr sourceData="1" parsePre="1" consecutive="1" xl2000="1" url="http://10.238.194.148:8080/ssp_estadistica/cuaderno/cuaderno_2013/parametros_cuaderno_estadistico.php"/>
  </connection>
  <connection id="2874" xr16:uid="{00000000-0015-0000-FFFF-FFFF390B0000}" name="Conexión12583" type="4" refreshedVersion="3" background="1">
    <webPr sourceData="1" parsePre="1" consecutive="1" xl2000="1" url="http://10.238.194.148:8080/ssp_estadistica/cuaderno/cuaderno_2013/parametros_cuaderno_estadistico.php"/>
  </connection>
  <connection id="2875" xr16:uid="{00000000-0015-0000-FFFF-FFFF3A0B0000}" name="Conexión12584" type="4" refreshedVersion="3" background="1">
    <webPr sourceData="1" parsePre="1" consecutive="1" xl2000="1" url="http://10.238.194.148:8080/ssp_estadistica/cuaderno/cuaderno_2013/parametros_cuaderno_estadistico.php"/>
  </connection>
  <connection id="2876" xr16:uid="{00000000-0015-0000-FFFF-FFFF3B0B0000}" name="Conexión12585" type="4" refreshedVersion="3" background="1" saveData="1">
    <webPr sourceData="1" parsePre="1" consecutive="1" xl2000="1" url="http://10.238.194.148:8080/ssp_estadistica/cuaderno/cuaderno_2013/parametros_cuaderno_estadistico.php"/>
  </connection>
  <connection id="2877" xr16:uid="{00000000-0015-0000-FFFF-FFFF3C0B0000}" name="Conexión12586" type="4" refreshedVersion="3" background="1">
    <webPr sourceData="1" parsePre="1" consecutive="1" xl2000="1" url="http://10.238.194.148:8080/ssp_estadistica/cuaderno/cuaderno_2013/parametros_cuaderno_estadistico.php"/>
  </connection>
  <connection id="2878" xr16:uid="{00000000-0015-0000-FFFF-FFFF3D0B0000}" name="Conexión12587" type="4" refreshedVersion="3" background="1" saveData="1">
    <webPr sourceData="1" parsePre="1" consecutive="1" xl2000="1" url="http://10.238.194.148:8080/ssp_estadistica/cuaderno/cuaderno_2013/parametros_cuaderno_estadistico.php"/>
  </connection>
  <connection id="2879" xr16:uid="{00000000-0015-0000-FFFF-FFFF3E0B0000}" name="Conexión12588" type="4" refreshedVersion="3" background="1" saveData="1">
    <webPr sourceData="1" parsePre="1" consecutive="1" xl2000="1" url="http://10.238.194.148:8080/ssp_estadistica/cuaderno/cuaderno_2013/parametros_cuaderno_estadistico.php"/>
  </connection>
  <connection id="2880" xr16:uid="{00000000-0015-0000-FFFF-FFFF3F0B0000}" name="Conexión12589" type="4" refreshedVersion="3" background="1" saveData="1">
    <webPr sourceData="1" parsePre="1" consecutive="1" xl2000="1" url="http://10.238.194.148:8080/ssp_estadistica/cuaderno/cuaderno_2013/parametros_cuaderno_estadistico.php"/>
  </connection>
  <connection id="2881" xr16:uid="{00000000-0015-0000-FFFF-FFFF400B0000}" name="Conexión1259" type="4" refreshedVersion="4" background="1" saveData="1">
    <webPr sourceData="1" parsePre="1" consecutive="1" xl2000="1" url="http://10.238.1.8:8080/ssp_estadistica/cuaderno/cuaderno_estadistico/p37_gra_pob_lib_vig_excel.php?mes='Febrero'&amp;anio='2011'&amp;origen='excel'"/>
  </connection>
  <connection id="2882" xr16:uid="{00000000-0015-0000-FFFF-FFFF410B0000}" name="Conexión12590" type="4" refreshedVersion="3" background="1">
    <webPr sourceData="1" parsePre="1" consecutive="1" xl2000="1" url="http://10.238.194.148:8080/ssp_estadistica/cuaderno/cuaderno_2013/parametros_cuaderno_estadistico.php"/>
  </connection>
  <connection id="2883" xr16:uid="{00000000-0015-0000-FFFF-FFFF420B0000}" name="Conexión12591" type="4" refreshedVersion="3" background="1">
    <webPr sourceData="1" parsePre="1" consecutive="1" xl2000="1" url="http://10.238.194.148:8080/ssp_estadistica/cuaderno/cuaderno_2013/parametros_cuaderno_estadistico.php"/>
  </connection>
  <connection id="2884" xr16:uid="{00000000-0015-0000-FFFF-FFFF430B0000}" name="Conexión12592" type="4" refreshedVersion="3" background="1">
    <webPr sourceData="1" parsePre="1" consecutive="1" xl2000="1" url="http://10.238.194.148:8080/ssp_estadistica/cuaderno/cuaderno_2013/pag_3.php?mes=Enero&amp;anio=2013&amp;origen='excel'"/>
  </connection>
  <connection id="2885" xr16:uid="{00000000-0015-0000-FFFF-FFFF440B0000}" name="Conexión12593" type="4" refreshedVersion="3" background="1" saveData="1">
    <webPr sourceData="1" parsePre="1" consecutive="1" xl2000="1" url="http://10.238.194.148:8080/ssp_estadistica/cuaderno/cuaderno_2013/parametros_cuaderno_estadistico.php"/>
  </connection>
  <connection id="2886" xr16:uid="{00000000-0015-0000-FFFF-FFFF450B0000}" name="Conexión12594" type="4" refreshedVersion="3" background="1">
    <webPr sourceData="1" parsePre="1" consecutive="1" xl2000="1" url="http://10.238.194.148:8080/ssp_estadistica/cuaderno/cuaderno_2013/parametros_cuaderno_estadistico.php"/>
  </connection>
  <connection id="2887" xr16:uid="{00000000-0015-0000-FFFF-FFFF460B0000}" name="Conexión12595" type="4" refreshedVersion="3" background="1" saveData="1">
    <webPr sourceData="1" parsePre="1" consecutive="1" xl2000="1" url="http://10.238.194.148:8080/ssp_estadistica/cuaderno/cuaderno_2013/parametros_cuaderno_estadistico.php"/>
  </connection>
  <connection id="2888" xr16:uid="{00000000-0015-0000-FFFF-FFFF470B0000}" name="Conexión12596" type="4" refreshedVersion="3" background="1">
    <webPr sourceData="1" parsePre="1" consecutive="1" xl2000="1" url="http://10.238.194.148:8080/ssp_estadistica/cuaderno/cuaderno_2013/pag_3.php?mes=Enero&amp;anio=2013&amp;origen='excel'"/>
  </connection>
  <connection id="2889" xr16:uid="{00000000-0015-0000-FFFF-FFFF480B0000}" name="Conexión12597" type="4" refreshedVersion="3" background="1">
    <webPr sourceData="1" parsePre="1" consecutive="1" xl2000="1" url="http://10.238.194.148:8080/ssp_estadistica/cuaderno/cuaderno_2013/parametros_cuaderno_estadistico.php"/>
  </connection>
  <connection id="2890" xr16:uid="{00000000-0015-0000-FFFF-FFFF490B0000}" name="Conexión12598" type="4" refreshedVersion="3" background="1" saveData="1">
    <webPr sourceData="1" parsePre="1" consecutive="1" xl2000="1" url="http://10.238.194.148:8080/ssp_estadistica/cuaderno/cuaderno_2013/parametros_cuaderno_estadistico.php"/>
  </connection>
  <connection id="2891" xr16:uid="{00000000-0015-0000-FFFF-FFFF4A0B0000}" name="Conexión12599" type="4" refreshedVersion="3" background="1" saveData="1">
    <webPr sourceData="1" parsePre="1" consecutive="1" xl2000="1" url="http://10.238.194.148:8080/ssp_estadistica/cuaderno/cuaderno_2013/parametros_cuaderno_estadistico.php"/>
  </connection>
  <connection id="2892" xr16:uid="{00000000-0015-0000-FFFF-FFFF4B0B0000}" name="Conexión126" type="4" refreshedVersion="3" background="1" saveData="1">
    <webPr sourceData="1" parsePre="1" consecutive="1" xl2000="1" url="http://localhost:8080/ssp_estadistica/cuaderno/poblacion_centrosfederales_excel_dos.php?mes=Marzo&amp;anio=2011&amp;origen=excel&amp;IdSubseccion=11"/>
  </connection>
  <connection id="2893" xr16:uid="{00000000-0015-0000-FFFF-FFFF4C0B0000}" name="Conexión1260" type="4" refreshedVersion="4" background="1" saveData="1">
    <webPr sourceData="1" parsePre="1" consecutive="1" xl2000="1" url="http://10.238.1.8:8080/ssp_estadistica/cuaderno/cuaderno_estadistico/p38_res_lib_ant_excel.php?mes='Febrero'&amp;anio='2011'&amp;origen='excel'"/>
  </connection>
  <connection id="2894" xr16:uid="{00000000-0015-0000-FFFF-FFFF4D0B0000}" name="Conexión12600" type="4" refreshedVersion="3" background="1" saveData="1">
    <webPr sourceData="1" parsePre="1" consecutive="1" xl2000="1" url="http://10.238.194.148:8080/ssp_estadistica/cuaderno/cuaderno_2013/parametros_cuaderno_estadistico.php"/>
  </connection>
  <connection id="2895" xr16:uid="{00000000-0015-0000-FFFF-FFFF4E0B0000}" name="Conexión12601" type="4" refreshedVersion="3" background="1" saveData="1">
    <webPr sourceData="1" parsePre="1" consecutive="1" xl2000="1" url="http://10.238.194.148:8080/ssp_estadistica/cuaderno/cuaderno_2013/parametros_cuaderno_estadistico.php"/>
  </connection>
  <connection id="2896" xr16:uid="{00000000-0015-0000-FFFF-FFFF4F0B0000}" name="Conexión12602" type="4" refreshedVersion="3" background="1" saveData="1">
    <webPr sourceData="1" parsePre="1" consecutive="1" xl2000="1" url="http://10.238.194.148:8080/ssp_estadistica/cuaderno/cuaderno_2013/parametros_cuaderno_estadistico.php"/>
  </connection>
  <connection id="2897" xr16:uid="{00000000-0015-0000-FFFF-FFFF500B0000}" name="Conexión12603" type="4" refreshedVersion="3" background="1" saveData="1">
    <webPr sourceData="1" parsePre="1" consecutive="1" xl2000="1" url="http://10.238.194.148:8080/ssp_estadistica/cuaderno/cuaderno_2013/parametros_cuaderno_estadistico.php"/>
  </connection>
  <connection id="2898" xr16:uid="{00000000-0015-0000-FFFF-FFFF510B0000}" name="Conexión12604" type="4" refreshedVersion="3" background="1">
    <webPr sourceData="1" parsePre="1" consecutive="1" xl2000="1" url="http://10.238.194.148:8080/ssp_estadistica/cuaderno/cuaderno_2013/parametros_cuaderno_estadistico.php"/>
  </connection>
  <connection id="2899" xr16:uid="{00000000-0015-0000-FFFF-FFFF520B0000}" name="Conexión12605" type="4" refreshedVersion="3" background="1">
    <webPr sourceData="1" parsePre="1" consecutive="1" xl2000="1" url="http://10.238.194.148:8080/ssp_estadistica/cuaderno/cuaderno_2013/parametros_cuaderno_estadistico.php"/>
  </connection>
  <connection id="2900" xr16:uid="{00000000-0015-0000-FFFF-FFFF530B0000}" name="Conexión12606" type="4" refreshedVersion="3" background="1">
    <webPr sourceData="1" parsePre="1" consecutive="1" xl2000="1" url="http://10.238.194.148:8080/ssp_estadistica/cuaderno/cuaderno_2013/parametros_cuaderno_estadistico.php"/>
  </connection>
  <connection id="2901" xr16:uid="{00000000-0015-0000-FFFF-FFFF540B0000}" name="Conexión12607" type="4" refreshedVersion="3" background="1">
    <webPr sourceData="1" parsePre="1" consecutive="1" xl2000="1" url="http://10.238.194.148:8080/ssp_estadistica/cuaderno/cuaderno_2013/parametros_cuaderno_estadistico.php"/>
  </connection>
  <connection id="2902" xr16:uid="{00000000-0015-0000-FFFF-FFFF550B0000}" name="Conexión12608" type="4" refreshedVersion="3" background="1">
    <webPr sourceData="1" parsePre="1" consecutive="1" xl2000="1" url="http://10.238.194.148:8080/ssp_estadistica/cuaderno/cuaderno_2013/parametros_cuaderno_estadistico.php"/>
  </connection>
  <connection id="2903" xr16:uid="{00000000-0015-0000-FFFF-FFFF560B0000}" name="Conexión12609" type="4" refreshedVersion="3" background="1">
    <webPr sourceData="1" parsePre="1" consecutive="1" xl2000="1" url="http://10.238.194.148:8080/ssp_estadistica/cuaderno/cuaderno_2013/parametros_cuaderno_estadistico.php"/>
  </connection>
  <connection id="2904" xr16:uid="{00000000-0015-0000-FFFF-FFFF570B0000}" name="Conexión1261" type="4" refreshedVersion="4" background="1" saveData="1">
    <webPr sourceData="1" parsePre="1" consecutive="1" xl2000="1" url="http://10.238.1.8:8080/ssp_estadistica/cuaderno/cuaderno_estadistico/p39_gra_pob_lib_vig_excel.php?mes='Febrero'&amp;anio='2011'&amp;origen='excel'"/>
  </connection>
  <connection id="2905" xr16:uid="{00000000-0015-0000-FFFF-FFFF580B0000}" name="Conexión12610" type="4" refreshedVersion="3" background="1">
    <webPr sourceData="1" parsePre="1" consecutive="1" xl2000="1" url="http://10.238.194.148:8080/ssp_estadistica/cuaderno/cuaderno_2013/parametros_cuaderno_estadistico.php"/>
  </connection>
  <connection id="2906" xr16:uid="{00000000-0015-0000-FFFF-FFFF590B0000}" name="Conexión12611" type="4" refreshedVersion="3" background="1" saveData="1">
    <webPr sourceData="1" parsePre="1" consecutive="1" xl2000="1" url="http://10.238.194.148:8080/ssp_estadistica/cuaderno/cuaderno_2013/parametros_cuaderno_estadistico.php"/>
  </connection>
  <connection id="2907" xr16:uid="{00000000-0015-0000-FFFF-FFFF5A0B0000}" name="Conexión12612" type="4" refreshedVersion="3" background="1">
    <webPr sourceData="1" parsePre="1" consecutive="1" xl2000="1" url="http://10.238.194.148:8080/ssp_estadistica/cuaderno/cuaderno_2013/parametros_cuaderno_estadistico.php"/>
  </connection>
  <connection id="2908" xr16:uid="{00000000-0015-0000-FFFF-FFFF5B0B0000}" name="Conexión12613" type="4" refreshedVersion="3" background="1" saveData="1">
    <webPr sourceData="1" parsePre="1" consecutive="1" xl2000="1" url="http://10.238.194.148:8080/ssp_estadistica/cuaderno/cuaderno_2013/parametros_cuaderno_estadistico.php"/>
  </connection>
  <connection id="2909" xr16:uid="{00000000-0015-0000-FFFF-FFFF5C0B0000}" name="Conexión12614" type="4" refreshedVersion="3" background="1">
    <webPr sourceData="1" parsePre="1" consecutive="1" xl2000="1" url="http://10.238.194.148:8080/ssp_estadistica/cuaderno/cuaderno_2013/parametros_cuaderno_estadistico.php"/>
  </connection>
  <connection id="2910" xr16:uid="{00000000-0015-0000-FFFF-FFFF5D0B0000}" name="Conexión12615" type="4" refreshedVersion="3" background="1" saveData="1">
    <webPr sourceData="1" parsePre="1" consecutive="1" xl2000="1" url="http://10.238.194.148:8080/ssp_estadistica/cuaderno/cuaderno_2013/parametros_cuaderno_estadistico.php"/>
  </connection>
  <connection id="2911" xr16:uid="{00000000-0015-0000-FFFF-FFFF5E0B0000}" name="Conexión12616" type="4" refreshedVersion="3" background="1">
    <webPr sourceData="1" parsePre="1" consecutive="1" xl2000="1" url="http://10.238.194.148:8080/ssp_estadistica/cuaderno/cuaderno_2013/parametros_cuaderno_estadistico.php"/>
  </connection>
  <connection id="2912" xr16:uid="{00000000-0015-0000-FFFF-FFFF5F0B0000}" name="Conexión12617" type="4" refreshedVersion="3" background="1">
    <webPr sourceData="1" parsePre="1" consecutive="1" xl2000="1" url="http://10.238.194.148:8080/ssp_estadistica/cuaderno/cuaderno_2013/parametros_cuaderno_estadistico.php"/>
  </connection>
  <connection id="2913" xr16:uid="{00000000-0015-0000-FFFF-FFFF600B0000}" name="Conexión12618" type="4" refreshedVersion="3" background="1">
    <webPr sourceData="1" parsePre="1" consecutive="1" xl2000="1" url="http://10.238.194.148:8080/ssp_estadistica/cuaderno/cuaderno_2013/parametros_cuaderno_estadistico.php"/>
  </connection>
  <connection id="2914" xr16:uid="{00000000-0015-0000-FFFF-FFFF610B0000}" name="Conexión12619" type="4" refreshedVersion="3" background="1">
    <webPr sourceData="1" parsePre="1" consecutive="1" xl2000="1" url="http://10.238.194.148:8080/ssp_estadistica/cuaderno/cuaderno_2013/parametros_cuaderno_estadistico.php"/>
  </connection>
  <connection id="2915" xr16:uid="{00000000-0015-0000-FFFF-FFFF620B0000}" name="Conexión1262" type="4" refreshedVersion="4" background="1" saveData="1">
    <webPr sourceData="1" parsePre="1" consecutive="1" xl2000="1" url="http://10.238.1.8:8080/ssp_estadistica/cuaderno/cuaderno_estadistico/p40_inc_pen_excel.php?mes='Febrero'&amp;anio='2011'&amp;origen='excel'"/>
  </connection>
  <connection id="2916" xr16:uid="{00000000-0015-0000-FFFF-FFFF630B0000}" name="Conexión12620" type="4" refreshedVersion="3" background="1" saveData="1">
    <webPr sourceData="1" parsePre="1" consecutive="1" xl2000="1" url="http://10.238.194.148:8080/ssp_estadistica/cuaderno/cuaderno_2013/parametros_cuaderno_estadistico.php"/>
  </connection>
  <connection id="2917" xr16:uid="{00000000-0015-0000-FFFF-FFFF640B0000}" name="Conexión12621" type="4" refreshedVersion="3" background="1" saveData="1">
    <webPr sourceData="1" parsePre="1" consecutive="1" xl2000="1" url="http://10.238.194.148:8080/ssp_estadistica/cuaderno/cuaderno_2013/parametros_cuaderno_estadistico.php"/>
  </connection>
  <connection id="2918" xr16:uid="{00000000-0015-0000-FFFF-FFFF650B0000}" name="Conexión12622" type="4" refreshedVersion="3" background="1">
    <webPr sourceData="1" parsePre="1" consecutive="1" xl2000="1" url="http://10.238.194.148:8080/ssp_estadistica/cuaderno/cuaderno_2013/parametros_cuaderno_estadistico.php"/>
  </connection>
  <connection id="2919" xr16:uid="{00000000-0015-0000-FFFF-FFFF660B0000}" name="Conexión12623" type="4" refreshedVersion="3" background="1" saveData="1">
    <webPr sourceData="1" parsePre="1" consecutive="1" xl2000="1" url="http://10.238.194.148:8080/ssp_estadistica/cuaderno/cuaderno_2013/parametros_cuaderno_estadistico.php"/>
  </connection>
  <connection id="2920" xr16:uid="{00000000-0015-0000-FFFF-FFFF670B0000}" name="Conexión12624" type="4" refreshedVersion="3" background="1" saveData="1">
    <webPr sourceData="1" parsePre="1" consecutive="1" xl2000="1" url="http://10.238.194.148:8080/ssp_estadistica/cuaderno/cuaderno_2013/parametros_cuaderno_estadistico.php"/>
  </connection>
  <connection id="2921" xr16:uid="{00000000-0015-0000-FFFF-FFFF680B0000}" name="Conexión12625" type="4" refreshedVersion="3" background="1" saveData="1">
    <webPr sourceData="1" parsePre="1" consecutive="1" xl2000="1" url="http://10.238.194.148:8080/ssp_estadistica/cuaderno/cuaderno_2013/parametros_cuaderno_estadistico.php"/>
  </connection>
  <connection id="2922" xr16:uid="{00000000-0015-0000-FFFF-FFFF690B0000}" name="Conexión12626" type="4" refreshedVersion="3" background="1">
    <webPr sourceData="1" parsePre="1" consecutive="1" xl2000="1" url="http://10.238.194.148:8080/ssp_estadistica/cuaderno/cuaderno_2013/parametros_cuaderno_estadistico.php"/>
  </connection>
  <connection id="2923" xr16:uid="{00000000-0015-0000-FFFF-FFFF6A0B0000}" name="Conexión12627" type="4" refreshedVersion="3" background="1">
    <webPr sourceData="1" parsePre="1" consecutive="1" xl2000="1" url="http://10.238.194.148:8080/ssp_estadistica/cuaderno/cuaderno_2013/parametros_cuaderno_estadistico.php"/>
  </connection>
  <connection id="2924" xr16:uid="{00000000-0015-0000-FFFF-FFFF6B0B0000}" name="Conexión12628" type="4" refreshedVersion="3" background="1" saveData="1">
    <webPr sourceData="1" parsePre="1" consecutive="1" xl2000="1" url="http://10.238.194.148:8080/ssp_estadistica/cuaderno/cuaderno_2013/parametros_cuaderno_estadistico.php"/>
  </connection>
  <connection id="2925" xr16:uid="{00000000-0015-0000-FFFF-FFFF6C0B0000}" name="Conexión12629" type="4" refreshedVersion="3" background="1">
    <webPr sourceData="1" parsePre="1" consecutive="1" xl2000="1" url="http://10.238.194.148:8080/ssp_estadistica/cuaderno/cuaderno_2013/parametros_cuaderno_estadistico.php"/>
  </connection>
  <connection id="2926" xr16:uid="{00000000-0015-0000-FFFF-FFFF6D0B0000}" name="Conexión1263" type="4" refreshedVersion="4" background="1" saveData="1">
    <webPr sourceData="1" parsePre="1" consecutive="1" xl2000="1" url="http://10.238.1.8:8080/ssp_estadistica/cuaderno/cuaderno_estadistico/p41_int_inv_inc_pen_excel.php?mes='Febrero'&amp;anio='2011'&amp;origen='excel'"/>
  </connection>
  <connection id="2927" xr16:uid="{00000000-0015-0000-FFFF-FFFF6E0B0000}" name="Conexión12630" type="4" refreshedVersion="3" background="1">
    <webPr sourceData="1" parsePre="1" consecutive="1" xl2000="1" url="http://10.238.194.148:8080/ssp_estadistica/cuaderno/cuaderno_2013/parametros_cuaderno_estadistico.php"/>
  </connection>
  <connection id="2928" xr16:uid="{00000000-0015-0000-FFFF-FFFF6F0B0000}" name="Conexión12631" type="4" refreshedVersion="3" background="1">
    <webPr sourceData="1" parsePre="1" consecutive="1" xl2000="1" url="http://10.238.194.148:8080/ssp_estadistica/cuaderno/cuaderno_2013/parametros_cuaderno_estadistico.php"/>
  </connection>
  <connection id="2929" xr16:uid="{00000000-0015-0000-FFFF-FFFF700B0000}" name="Conexión12632" type="4" refreshedVersion="3" background="1">
    <webPr sourceData="1" parsePre="1" consecutive="1" xl2000="1" url="http://10.238.194.148:8080/ssp_estadistica/cuaderno/cuaderno_2013/parametros_cuaderno_estadistico.php"/>
  </connection>
  <connection id="2930" xr16:uid="{00000000-0015-0000-FFFF-FFFF710B0000}" name="Conexión12633" type="4" refreshedVersion="3" background="1">
    <webPr sourceData="1" parsePre="1" consecutive="1" xl2000="1" url="http://10.238.194.148:8080/ssp_estadistica/cuaderno/cuaderno_2013/parametros_cuaderno_estadistico.php"/>
  </connection>
  <connection id="2931" xr16:uid="{00000000-0015-0000-FFFF-FFFF720B0000}" name="Conexión12634" type="4" refreshedVersion="3" background="1" saveData="1">
    <webPr sourceData="1" parsePre="1" consecutive="1" xl2000="1" url="http://10.238.194.148:8080/ssp_estadistica/cuaderno/cuaderno_2013/parametros_cuaderno_estadistico.php"/>
  </connection>
  <connection id="2932" xr16:uid="{00000000-0015-0000-FFFF-FFFF730B0000}" name="Conexión12635" type="4" refreshedVersion="3" background="1">
    <webPr sourceData="1" parsePre="1" consecutive="1" xl2000="1" url="http://10.238.194.148:8080/ssp_estadistica/cuaderno/cuaderno_2013/parametros_cuaderno_estadistico.php"/>
  </connection>
  <connection id="2933" xr16:uid="{00000000-0015-0000-FFFF-FFFF740B0000}" name="Conexión12636" type="4" refreshedVersion="3" background="1">
    <webPr sourceData="1" parsePre="1" consecutive="1" xl2000="1" url="http://10.238.194.148:8080/ssp_estadistica/cuaderno/cuaderno_2013/parametros_cuaderno_estadistico.php"/>
  </connection>
  <connection id="2934" xr16:uid="{00000000-0015-0000-FFFF-FFFF750B0000}" name="Conexión12637" type="4" refreshedVersion="3" background="1">
    <webPr sourceData="1" parsePre="1" consecutive="1" xl2000="1" url="http://10.238.194.148:8080/ssp_estadistica/cuaderno/cuaderno_2013/parametros_cuaderno_estadistico.php"/>
  </connection>
  <connection id="2935" xr16:uid="{00000000-0015-0000-FFFF-FFFF760B0000}" name="Conexión12638" type="4" refreshedVersion="3" background="1">
    <webPr sourceData="1" parsePre="1" consecutive="1" xl2000="1" url="http://10.238.194.148:8080/ssp_estadistica/cuaderno/cuaderno_2013/parametros_cuaderno_estadistico.php"/>
  </connection>
  <connection id="2936" xr16:uid="{00000000-0015-0000-FFFF-FFFF770B0000}" name="Conexión12639" type="4" refreshedVersion="3" background="1">
    <webPr sourceData="1" parsePre="1" consecutive="1" xl2000="1" url="http://10.238.194.148:8080/ssp_estadistica/cuaderno/cuaderno_2013/parametros_cuaderno_estadistico.php"/>
  </connection>
  <connection id="2937" xr16:uid="{00000000-0015-0000-FFFF-FFFF780B0000}" name="Conexión1264" type="4" refreshedVersion="4" background="1" saveData="1">
    <webPr sourceData="1" parsePre="1" consecutive="1" xl2000="1" url="http://10.238.1.8:8080/ssp_estadistica/cuaderno/cuaderno_estadistico/p42_gra_int_inv_inc_pen_excel.php?mes='Febrero'&amp;anio='2011'&amp;origen='excel'"/>
  </connection>
  <connection id="2938" xr16:uid="{00000000-0015-0000-FFFF-FFFF790B0000}" name="Conexión12640" type="4" refreshedVersion="3" background="1" saveData="1">
    <webPr sourceData="1" parsePre="1" consecutive="1" xl2000="1" url="http://10.238.194.148:8080/ssp_estadistica/cuaderno/cuaderno_2013/parametros_cuaderno_estadistico.php"/>
  </connection>
  <connection id="2939" xr16:uid="{00000000-0015-0000-FFFF-FFFF7A0B0000}" name="Conexión12641" type="4" refreshedVersion="3" background="1">
    <webPr sourceData="1" parsePre="1" consecutive="1" xl2000="1" url="http://10.238.194.148:8080/ssp_estadistica/cuaderno/cuaderno_2013/parametros_cuaderno_estadistico.php"/>
  </connection>
  <connection id="2940" xr16:uid="{00000000-0015-0000-FFFF-FFFF7B0B0000}" name="Conexión12642" type="4" refreshedVersion="3" background="1">
    <webPr sourceData="1" parsePre="1" consecutive="1" xl2000="1" url="http://10.238.194.148:8080/ssp_estadistica/cuaderno/cuaderno_2013/parametros_cuaderno_estadistico.php"/>
  </connection>
  <connection id="2941" xr16:uid="{00000000-0015-0000-FFFF-FFFF7C0B0000}" name="Conexión12643" type="4" refreshedVersion="3" background="1" saveData="1">
    <webPr sourceData="1" parsePre="1" consecutive="1" xl2000="1" url="http://10.238.194.148:8080/ssp_estadistica/cuaderno/cuaderno_2013/parametros_cuaderno_estadistico.php"/>
  </connection>
  <connection id="2942" xr16:uid="{00000000-0015-0000-FFFF-FFFF7D0B0000}" name="Conexión12644" type="4" refreshedVersion="3" background="1" saveData="1">
    <webPr sourceData="1" parsePre="1" consecutive="1" xl2000="1" url="http://10.238.194.148:8080/ssp_estadistica/cuaderno/cuaderno_2013/parametros_cuaderno_estadistico.php"/>
  </connection>
  <connection id="2943" xr16:uid="{00000000-0015-0000-FFFF-FFFF7E0B0000}" name="Conexión12645" type="4" refreshedVersion="3" background="1" saveData="1">
    <webPr sourceData="1" parsePre="1" consecutive="1" xl2000="1" url="http://10.238.194.148:8080/ssp_estadistica/cuaderno/cuaderno_2013/parametros_cuaderno_estadistico.php"/>
  </connection>
  <connection id="2944" xr16:uid="{00000000-0015-0000-FFFF-FFFF7F0B0000}" name="Conexión12646" type="4" refreshedVersion="3" background="1">
    <webPr sourceData="1" parsePre="1" consecutive="1" xl2000="1" url="http://10.238.194.148:8080/ssp_estadistica/cuaderno/cuaderno_2013/parametros_cuaderno_estadistico.php"/>
  </connection>
  <connection id="2945" xr16:uid="{00000000-0015-0000-FFFF-FFFF800B0000}" name="Conexión12647" type="4" refreshedVersion="3" background="1">
    <webPr sourceData="1" parsePre="1" consecutive="1" xl2000="1" url="http://10.238.194.148:8080/ssp_estadistica/cuaderno/cuaderno_2013/parametros_cuaderno_estadistico.php"/>
  </connection>
  <connection id="2946" xr16:uid="{00000000-0015-0000-FFFF-FFFF810B0000}" name="Conexión12648" type="4" refreshedVersion="3" background="1">
    <webPr sourceData="1" parsePre="1" consecutive="1" xl2000="1" url="http://10.238.194.148:8080/ssp_estadistica/cuaderno/cuaderno_2013/parametros_cuaderno_estadistico.php"/>
  </connection>
  <connection id="2947" xr16:uid="{00000000-0015-0000-FFFF-FFFF820B0000}" name="Conexión12649" type="4" refreshedVersion="3" background="1" saveData="1">
    <webPr sourceData="1" parsePre="1" consecutive="1" xl2000="1" url="http://10.238.194.148:8080/ssp_estadistica/cuaderno/cuaderno_2013/parametros_cuaderno_estadistico.php"/>
  </connection>
  <connection id="2948" xr16:uid="{00000000-0015-0000-FFFF-FFFF830B0000}" name="Conexión1265" type="4" refreshedVersion="4" background="1" saveData="1">
    <webPr sourceData="1" parsePre="1" consecutive="1" xl2000="1" url="http://10.238.1.8:8080/ssp_estadistica/cuaderno/cuaderno_estadistico/p43_gra_inc_inv_excel.php?mes='Febrero'&amp;anio='2011'&amp;origen='excel'"/>
  </connection>
  <connection id="2949" xr16:uid="{00000000-0015-0000-FFFF-FFFF840B0000}" name="Conexión12650" type="4" refreshedVersion="3" background="1" saveData="1">
    <webPr sourceData="1" parsePre="1" consecutive="1" xl2000="1" url="http://10.238.194.148:8080/ssp_estadistica/cuaderno/cuaderno_2013/parametros_cuaderno_estadistico.php"/>
  </connection>
  <connection id="2950" xr16:uid="{00000000-0015-0000-FFFF-FFFF850B0000}" name="Conexión12651" type="4" refreshedVersion="3" background="1" saveData="1">
    <webPr sourceData="1" parsePre="1" consecutive="1" xl2000="1" url="http://10.238.194.148:8080/ssp_estadistica/cuaderno/cuaderno_2013/parametros_cuaderno_estadistico.php"/>
  </connection>
  <connection id="2951" xr16:uid="{00000000-0015-0000-FFFF-FFFF860B0000}" name="Conexión12652" type="4" refreshedVersion="3" background="1">
    <webPr sourceData="1" parsePre="1" consecutive="1" xl2000="1" url="http://10.238.194.148:8080/ssp_estadistica/cuaderno/cuaderno_2013/parametros_cuaderno_estadistico.php"/>
  </connection>
  <connection id="2952" xr16:uid="{00000000-0015-0000-FFFF-FFFF870B0000}" name="Conexión12653" type="4" refreshedVersion="3" background="1" saveData="1">
    <webPr sourceData="1" parsePre="1" consecutive="1" xl2000="1" url="http://10.238.194.148:8080/ssp_estadistica/cuaderno/cuaderno_2013/parametros_cuaderno_estadistico.php"/>
  </connection>
  <connection id="2953" xr16:uid="{00000000-0015-0000-FFFF-FFFF880B0000}" name="Conexión12654" type="4" refreshedVersion="3" background="1">
    <webPr sourceData="1" parsePre="1" consecutive="1" xl2000="1" url="http://10.238.194.148:8080/ssp_estadistica/cuaderno/cuaderno_2013/parametros_cuaderno_estadistico.php"/>
  </connection>
  <connection id="2954" xr16:uid="{00000000-0015-0000-FFFF-FFFF890B0000}" name="Conexión12655" type="4" refreshedVersion="3" background="1">
    <webPr sourceData="1" parsePre="1" consecutive="1" xl2000="1" url="http://10.238.194.148:8080/ssp_estadistica/cuaderno/cuaderno_2013/parametros_cuaderno_estadistico.php"/>
  </connection>
  <connection id="2955" xr16:uid="{00000000-0015-0000-FFFF-FFFF8A0B0000}" name="Conexión12656" type="4" refreshedVersion="3" background="1">
    <webPr sourceData="1" parsePre="1" consecutive="1" xl2000="1" url="http://10.238.194.148:8080/ssp_estadistica/cuaderno/cuaderno_2013/parametros_cuaderno_estadistico.php"/>
  </connection>
  <connection id="2956" xr16:uid="{00000000-0015-0000-FFFF-FFFF8B0B0000}" name="Conexión12657" type="4" refreshedVersion="3" background="1" saveData="1">
    <webPr sourceData="1" parsePre="1" consecutive="1" xl2000="1" url="http://10.238.194.148:8080/ssp_estadistica/cuaderno/cuaderno_2013/parametros_cuaderno_estadistico.php"/>
  </connection>
  <connection id="2957" xr16:uid="{00000000-0015-0000-FFFF-FFFF8C0B0000}" name="Conexión12658" type="4" refreshedVersion="3" background="1" saveData="1">
    <webPr sourceData="1" parsePre="1" consecutive="1" xl2000="1" url="http://10.238.194.148:8080/ssp_estadistica/cuaderno/cuaderno_2013/parametros_cuaderno_estadistico.php"/>
  </connection>
  <connection id="2958" xr16:uid="{00000000-0015-0000-FFFF-FFFF8D0B0000}" name="Conexión12659" type="4" refreshedVersion="3" background="1">
    <webPr sourceData="1" parsePre="1" consecutive="1" xl2000="1" url="http://10.238.194.148:8080/ssp_estadistica/cuaderno/cuaderno_2013/parametros_cuaderno_estadistico.php"/>
  </connection>
  <connection id="2959" xr16:uid="{00000000-0015-0000-FFFF-FFFF8E0B0000}" name="Conexión1266" type="4" refreshedVersion="4" background="1" saveData="1">
    <webPr sourceData="1" parsePre="1" consecutive="1" xl2000="1" url="http://10.238.1.8:8080/ssp_estadistica/cuaderno/cuaderno_estadistico/p44_tra_int_ext_excel.php?mes='Febrero'&amp;anio='2011'&amp;origen='excel'"/>
  </connection>
  <connection id="2960" xr16:uid="{00000000-0015-0000-FFFF-FFFF8F0B0000}" name="Conexión12660" type="4" refreshedVersion="3" background="1" saveData="1">
    <webPr sourceData="1" parsePre="1" consecutive="1" xl2000="1" url="http://10.238.194.148:8080/ssp_estadistica/cuaderno/cuaderno_2013/parametros_cuaderno_estadistico.php"/>
  </connection>
  <connection id="2961" xr16:uid="{00000000-0015-0000-FFFF-FFFF900B0000}" name="Conexión12661" type="4" refreshedVersion="3" background="1">
    <webPr sourceData="1" parsePre="1" consecutive="1" xl2000="1" url="http://10.238.194.148:8080/ssp_estadistica/cuaderno/cuaderno_2013/parametros_cuaderno_estadistico.php"/>
  </connection>
  <connection id="2962" xr16:uid="{00000000-0015-0000-FFFF-FFFF910B0000}" name="Conexión12662" type="4" refreshedVersion="3" background="1">
    <webPr sourceData="1" parsePre="1" consecutive="1" xl2000="1" url="http://10.238.194.148:8080/ssp_estadistica/cuaderno/cuaderno_2013/pag_3.php?mes=Enero&amp;anio=2013&amp;origen='excel'"/>
  </connection>
  <connection id="2963" xr16:uid="{00000000-0015-0000-FFFF-FFFF920B0000}" name="Conexión12663" type="4" refreshedVersion="3" background="1">
    <webPr sourceData="1" parsePre="1" consecutive="1" xl2000="1" url="http://10.238.194.148:8080/ssp_estadistica/cuaderno/cuaderno_2013/parametros_cuaderno_estadistico.php"/>
  </connection>
  <connection id="2964" xr16:uid="{00000000-0015-0000-FFFF-FFFF930B0000}" name="Conexión12664" type="4" refreshedVersion="3" background="1">
    <webPr sourceData="1" parsePre="1" consecutive="1" xl2000="1" url="http://10.238.194.148:8080/ssp_estadistica/cuaderno/cuaderno_2013/pag_3.php?mes=Enero&amp;anio=2013&amp;origen='excel'"/>
  </connection>
  <connection id="2965" xr16:uid="{00000000-0015-0000-FFFF-FFFF940B0000}" name="Conexión12665" type="4" refreshedVersion="3" background="1">
    <webPr sourceData="1" parsePre="1" consecutive="1" xl2000="1" url="http://10.238.194.148:8080/ssp_estadistica/cuaderno/cuaderno_2013/parametros_cuaderno_estadistico.php"/>
  </connection>
  <connection id="2966" xr16:uid="{00000000-0015-0000-FFFF-FFFF950B0000}" name="Conexión12666" type="4" refreshedVersion="3" background="1" saveData="1">
    <webPr sourceData="1" parsePre="1" consecutive="1" xl2000="1" url="http://10.238.194.148:8080/ssp_estadistica/cuaderno/cuaderno_2013/parametros_cuaderno_estadistico.php"/>
  </connection>
  <connection id="2967" xr16:uid="{00000000-0015-0000-FFFF-FFFF960B0000}" name="Conexión12667" type="4" refreshedVersion="3" background="1" saveData="1">
    <webPr sourceData="1" parsePre="1" consecutive="1" xl2000="1" url="http://10.238.194.148:8080/ssp_estadistica/cuaderno/cuaderno_2013/parametros_cuaderno_estadistico.php"/>
  </connection>
  <connection id="2968" xr16:uid="{00000000-0015-0000-FFFF-FFFF970B0000}" name="Conexión12668" type="4" refreshedVersion="3" background="1">
    <webPr sourceData="1" parsePre="1" consecutive="1" xl2000="1" url="http://10.238.194.148:8080/ssp_estadistica/cuaderno/cuaderno_2013/parametros_cuaderno_estadistico.php"/>
  </connection>
  <connection id="2969" xr16:uid="{00000000-0015-0000-FFFF-FFFF980B0000}" name="Conexión12669" type="4" refreshedVersion="3" background="1" saveData="1">
    <webPr sourceData="1" parsePre="1" consecutive="1" xl2000="1" url="http://10.238.194.148:8080/ssp_estadistica/cuaderno/cuaderno_2013/parametros_cuaderno_estadistico.php"/>
  </connection>
  <connection id="2970" xr16:uid="{00000000-0015-0000-FFFF-FFFF990B0000}" name="Conexión1267" type="4" refreshedVersion="4" background="1" saveData="1">
    <webPr sourceData="1" parsePre="1" consecutive="1" xl2000="1" url="http://10.238.1.8:8080/ssp_estadistica/cuaderno/cuaderno_estadistico/parametros_cuaderno_estadistico.php"/>
  </connection>
  <connection id="2971" xr16:uid="{00000000-0015-0000-FFFF-FFFF9A0B0000}" name="Conexión12670" type="4" refreshedVersion="3" background="1" saveData="1">
    <webPr sourceData="1" parsePre="1" consecutive="1" xl2000="1" url="http://10.238.194.148:8080/ssp_estadistica/cuaderno/cuaderno_2013/parametros_cuaderno_estadistico.php"/>
  </connection>
  <connection id="2972" xr16:uid="{00000000-0015-0000-FFFF-FFFF9B0B0000}" name="Conexión12671" type="4" refreshedVersion="3" background="1">
    <webPr sourceData="1" parsePre="1" consecutive="1" xl2000="1" url="http://10.238.194.148:8080/ssp_estadistica/cuaderno/cuaderno_2013/parametros_cuaderno_estadistico.php"/>
  </connection>
  <connection id="2973" xr16:uid="{00000000-0015-0000-FFFF-FFFF9C0B0000}" name="Conexión12672" type="4" refreshedVersion="3" background="1" saveData="1">
    <webPr sourceData="1" parsePre="1" consecutive="1" xl2000="1" url="http://10.238.194.148:8080/ssp_estadistica/cuaderno/cuaderno_2013/parametros_cuaderno_estadistico.php"/>
  </connection>
  <connection id="2974" xr16:uid="{00000000-0015-0000-FFFF-FFFF9D0B0000}" name="Conexión12673" type="4" refreshedVersion="3" background="1">
    <webPr sourceData="1" parsePre="1" consecutive="1" xl2000="1" url="http://10.238.194.148:8080/ssp_estadistica/cuaderno/cuaderno_2013/parametros_cuaderno_estadistico.php"/>
  </connection>
  <connection id="2975" xr16:uid="{00000000-0015-0000-FFFF-FFFF9E0B0000}" name="Conexión12674" type="4" refreshedVersion="3" background="1" saveData="1">
    <webPr sourceData="1" parsePre="1" consecutive="1" xl2000="1" url="http://10.238.194.148:8080/ssp_estadistica/cuaderno/cuaderno_2013/parametros_cuaderno_estadistico.php"/>
  </connection>
  <connection id="2976" xr16:uid="{00000000-0015-0000-FFFF-FFFF9F0B0000}" name="Conexión12675" type="4" refreshedVersion="3" background="1" saveData="1">
    <webPr sourceData="1" parsePre="1" consecutive="1" xl2000="1" url="http://10.238.194.148:8080/ssp_estadistica/cuaderno/cuaderno_2013/pag_3.php?mes=Enero&amp;anio=2013&amp;origen='excel'"/>
  </connection>
  <connection id="2977" xr16:uid="{00000000-0015-0000-FFFF-FFFFA00B0000}" name="Conexión12676" type="4" refreshedVersion="3" background="1">
    <webPr sourceData="1" parsePre="1" consecutive="1" xl2000="1" url="http://10.238.194.148:8080/ssp_estadistica/cuaderno/cuaderno_2013/parametros_cuaderno_estadistico.php"/>
  </connection>
  <connection id="2978" xr16:uid="{00000000-0015-0000-FFFF-FFFFA10B0000}" name="Conexión12677" type="4" refreshedVersion="3" background="1">
    <webPr sourceData="1" parsePre="1" consecutive="1" xl2000="1" url="http://10.238.194.148:8080/ssp_estadistica/cuaderno/cuaderno_2013/parametros_cuaderno_estadistico.php"/>
  </connection>
  <connection id="2979" xr16:uid="{00000000-0015-0000-FFFF-FFFFA20B0000}" name="Conexión12678" type="4" refreshedVersion="3" background="1" saveData="1">
    <webPr sourceData="1" parsePre="1" consecutive="1" xl2000="1" url="http://10.238.194.148:8080/ssp_estadistica/cuaderno/cuaderno_2013/parametros_cuaderno_estadistico.php"/>
  </connection>
  <connection id="2980" xr16:uid="{00000000-0015-0000-FFFF-FFFFA30B0000}" name="Conexión12679" type="4" refreshedVersion="3" background="1" saveData="1">
    <webPr sourceData="1" parsePre="1" consecutive="1" xl2000="1" url="http://10.238.194.148:8080/ssp_estadistica/cuaderno/cuaderno_2013/parametros_cuaderno_estadistico.php"/>
  </connection>
  <connection id="2981" xr16:uid="{00000000-0015-0000-FFFF-FFFFA40B0000}" name="Conexión1268" type="4" refreshedVersion="4" background="1" saveData="1">
    <webPr sourceData="1" parsePre="1" consecutive="1" xl2000="1" url="http://10.238.1.8:8080/ssp_estadistica/cuaderno/cuaderno_estadistico/encabezados.php?mes='Junio'&amp;anio='2011'&amp;origen='excel'"/>
  </connection>
  <connection id="2982" xr16:uid="{00000000-0015-0000-FFFF-FFFFA50B0000}" name="Conexión12680" type="4" refreshedVersion="3" background="1" saveData="1">
    <webPr sourceData="1" parsePre="1" consecutive="1" xl2000="1" url="http://10.238.194.148:8080/ssp_estadistica/cuaderno/cuaderno_2013/parametros_cuaderno_estadistico.php"/>
  </connection>
  <connection id="2983" xr16:uid="{00000000-0015-0000-FFFF-FFFFA60B0000}" name="Conexión12681" type="4" refreshedVersion="3" background="1" saveData="1">
    <webPr sourceData="1" parsePre="1" consecutive="1" xl2000="1" url="http://10.238.194.148:8080/ssp_estadistica/cuaderno/cuaderno_2013/parametros_cuaderno_estadistico.php"/>
  </connection>
  <connection id="2984" xr16:uid="{00000000-0015-0000-FFFF-FFFFA70B0000}" name="Conexión12682" type="4" refreshedVersion="3" background="1" saveData="1">
    <webPr sourceData="1" parsePre="1" consecutive="1" xl2000="1" url="http://10.238.194.148:8080/ssp_estadistica/cuaderno/cuaderno_2013/parametros_cuaderno_estadistico.php"/>
  </connection>
  <connection id="2985" xr16:uid="{00000000-0015-0000-FFFF-FFFFA80B0000}" name="Conexión12683" type="4" refreshedVersion="3" background="1" saveData="1">
    <webPr sourceData="1" parsePre="1" consecutive="1" xl2000="1" url="http://10.238.194.148:8080/ssp_estadistica/cuaderno/cuaderno_2013/parametros_cuaderno_estadistico.php"/>
  </connection>
  <connection id="2986" xr16:uid="{00000000-0015-0000-FFFF-FFFFA90B0000}" name="Conexión12684" type="4" refreshedVersion="3" background="1">
    <webPr sourceData="1" parsePre="1" consecutive="1" xl2000="1" url="http://10.238.194.148:8080/ssp_estadistica/cuaderno/cuaderno_2013/parametros_cuaderno_estadistico.php"/>
  </connection>
  <connection id="2987" xr16:uid="{00000000-0015-0000-FFFF-FFFFAA0B0000}" name="Conexión12685" type="4" refreshedVersion="3" background="1" saveData="1">
    <webPr sourceData="1" parsePre="1" consecutive="1" xl2000="1" url="http://10.238.194.148:8080/ssp_estadistica/cuaderno/cuaderno_2013/parametros_cuaderno_estadistico.php"/>
  </connection>
  <connection id="2988" xr16:uid="{00000000-0015-0000-FFFF-FFFFAB0B0000}" name="Conexión12686" type="4" refreshedVersion="3" background="1">
    <webPr sourceData="1" parsePre="1" consecutive="1" xl2000="1" url="http://10.238.194.148:8080/ssp_estadistica/cuaderno/cuaderno_2013/parametros_cuaderno_estadistico.php"/>
  </connection>
  <connection id="2989" xr16:uid="{00000000-0015-0000-FFFF-FFFFAC0B0000}" name="Conexión12687" type="4" refreshedVersion="3" background="1">
    <webPr sourceData="1" parsePre="1" consecutive="1" xl2000="1" url="http://10.238.194.148:8080/ssp_estadistica/cuaderno/cuaderno_2013/parametros_cuaderno_estadistico.php"/>
  </connection>
  <connection id="2990" xr16:uid="{00000000-0015-0000-FFFF-FFFFAD0B0000}" name="Conexión12688" type="4" refreshedVersion="3" background="1">
    <webPr sourceData="1" parsePre="1" consecutive="1" xl2000="1" url="http://10.238.194.148:8080/ssp_estadistica/cuaderno/cuaderno_2013/parametros_cuaderno_estadistico.php"/>
  </connection>
  <connection id="2991" xr16:uid="{00000000-0015-0000-FFFF-FFFFAE0B0000}" name="Conexión12689" type="4" refreshedVersion="3" background="1">
    <webPr sourceData="1" parsePre="1" consecutive="1" xl2000="1" url="http://10.238.194.148:8080/ssp_estadistica/cuaderno/cuaderno_2013/parametros_cuaderno_estadistico.php"/>
  </connection>
  <connection id="2992" xr16:uid="{00000000-0015-0000-FFFF-FFFFAF0B0000}" name="Conexión1269" type="4" refreshedVersion="4" background="1" saveData="1">
    <webPr sourceData="1" parsePre="1" consecutive="1" xl2000="1" url="http://10.238.1.8:8080/ssp_estadistica/cuaderno/cuaderno_estadistico/p3_resumen_poblacion_excel.php?mes='Junio'&amp;anio='2011'&amp;origen='excel'"/>
  </connection>
  <connection id="2993" xr16:uid="{00000000-0015-0000-FFFF-FFFFB00B0000}" name="Conexión12690" type="4" refreshedVersion="3" background="1">
    <webPr sourceData="1" parsePre="1" consecutive="1" xl2000="1" url="http://10.238.194.148:8080/ssp_estadistica/cuaderno/cuaderno_2013/parametros_cuaderno_estadistico.php"/>
  </connection>
  <connection id="2994" xr16:uid="{00000000-0015-0000-FFFF-FFFFB10B0000}" name="Conexión12691" type="4" refreshedVersion="3" background="1" saveData="1">
    <webPr sourceData="1" parsePre="1" consecutive="1" xl2000="1" url="http://10.238.194.148:8080/ssp_estadistica/cuaderno/cuaderno_2013/parametros_cuaderno_estadistico.php"/>
  </connection>
  <connection id="2995" xr16:uid="{00000000-0015-0000-FFFF-FFFFB20B0000}" name="Conexión12692" type="4" refreshedVersion="3" background="1">
    <webPr sourceData="1" parsePre="1" consecutive="1" xl2000="1" url="http://10.238.194.148:8080/ssp_estadistica/cuaderno/cuaderno_2013/parametros_cuaderno_estadistico.php"/>
  </connection>
  <connection id="2996" xr16:uid="{00000000-0015-0000-FFFF-FFFFB30B0000}" name="Conexión12693" type="4" refreshedVersion="3" background="1">
    <webPr sourceData="1" parsePre="1" consecutive="1" xl2000="1" url="http://10.238.194.148:8080/ssp_estadistica/cuaderno/cuaderno_2013/parametros_cuaderno_estadistico.php"/>
  </connection>
  <connection id="2997" xr16:uid="{00000000-0015-0000-FFFF-FFFFB40B0000}" name="Conexión12694" type="4" refreshedVersion="3" background="1">
    <webPr sourceData="1" parsePre="1" consecutive="1" xl2000="1" url="http://10.238.194.148:8080/ssp_estadistica/cuaderno/cuaderno_2013/parametros_cuaderno_estadistico.php"/>
  </connection>
  <connection id="2998" xr16:uid="{00000000-0015-0000-FFFF-FFFFB50B0000}" name="Conexión12695" type="4" refreshedVersion="3" background="1">
    <webPr sourceData="1" parsePre="1" consecutive="1" xl2000="1" url="http://10.238.194.148:8080/ssp_estadistica/cuaderno/cuaderno_2013/parametros_cuaderno_estadistico.php"/>
  </connection>
  <connection id="2999" xr16:uid="{00000000-0015-0000-FFFF-FFFFB60B0000}" name="Conexión12696" type="4" refreshedVersion="3" background="1">
    <webPr sourceData="1" parsePre="1" consecutive="1" xl2000="1" url="http://10.238.194.148:8080/ssp_estadistica/cuaderno/cuaderno_2013/parametros_cuaderno_estadistico.php"/>
  </connection>
  <connection id="3000" xr16:uid="{00000000-0015-0000-FFFF-FFFFB70B0000}" name="Conexión12697" type="4" refreshedVersion="3" background="1">
    <webPr sourceData="1" parsePre="1" consecutive="1" xl2000="1" url="http://10.238.194.148:8080/ssp_estadistica/cuaderno/cuaderno_2013/parametros_cuaderno_estadistico.php"/>
  </connection>
  <connection id="3001" xr16:uid="{00000000-0015-0000-FFFF-FFFFB80B0000}" name="Conexión12698" type="4" refreshedVersion="3" background="1" saveData="1">
    <webPr sourceData="1" parsePre="1" consecutive="1" xl2000="1" url="http://10.238.194.148:8080/ssp_estadistica/cuaderno/cuaderno_2013/parametros_cuaderno_estadistico.php"/>
  </connection>
  <connection id="3002" xr16:uid="{00000000-0015-0000-FFFF-FFFFB90B0000}" name="Conexión12699" type="4" refreshedVersion="3" background="1" saveData="1">
    <webPr sourceData="1" parsePre="1" consecutive="1" xl2000="1" url="http://10.238.194.148:8080/ssp_estadistica/cuaderno/cuaderno_2013/parametros_cuaderno_estadistico.php"/>
  </connection>
  <connection id="3003" xr16:uid="{00000000-0015-0000-FFFF-FFFFBA0B0000}" name="Conexión127" type="4" refreshedVersion="3" background="1" saveData="1">
    <webPr sourceData="1" parsePre="1" consecutive="1" xl2000="1" url="http://localhost:8080/ssp_estadistica/cuaderno/concentrado_excel_dos.php?mes=Marzo&amp;anio=2011&amp;origen=excel&amp;IdSubseccion=1"/>
  </connection>
  <connection id="3004" xr16:uid="{00000000-0015-0000-FFFF-FFFFBB0B0000}" name="Conexión1270" type="4" refreshedVersion="4" background="1" saveData="1">
    <webPr sourceData="1" parsePre="1" consecutive="1" xl2000="1" url="http://10.238.1.8:8080/ssp_estadistica/cuaderno/cuaderno_estadistico/p4_poblacion_penitenciaria_excel.php?mes='Junio'&amp;anio='2011'&amp;origen='excel'"/>
  </connection>
  <connection id="3005" xr16:uid="{00000000-0015-0000-FFFF-FFFFBC0B0000}" name="Conexión12700" type="4" refreshedVersion="3" background="1" saveData="1">
    <webPr sourceData="1" parsePre="1" consecutive="1" xl2000="1" url="http://10.238.194.148:8080/ssp_estadistica/cuaderno/cuaderno_2013/parametros_cuaderno_estadistico.php"/>
  </connection>
  <connection id="3006" xr16:uid="{00000000-0015-0000-FFFF-FFFFBD0B0000}" name="Conexión12701" type="4" refreshedVersion="3" background="1">
    <webPr sourceData="1" parsePre="1" consecutive="1" xl2000="1" url="http://10.238.194.148:8080/ssp_estadistica/cuaderno/cuaderno_2013/parametros_cuaderno_estadistico.php"/>
  </connection>
  <connection id="3007" xr16:uid="{00000000-0015-0000-FFFF-FFFFBE0B0000}" name="Conexión12702" type="4" refreshedVersion="3" background="1">
    <webPr sourceData="1" parsePre="1" consecutive="1" xl2000="1" url="http://10.238.194.148:8080/ssp_estadistica/cuaderno/cuaderno_2013/parametros_cuaderno_estadistico.php"/>
  </connection>
  <connection id="3008" xr16:uid="{00000000-0015-0000-FFFF-FFFFBF0B0000}" name="Conexión12703" type="4" refreshedVersion="3" background="1">
    <webPr sourceData="1" parsePre="1" consecutive="1" xl2000="1" url="http://10.238.194.148:8080/ssp_estadistica/cuaderno/cuaderno_2013/parametros_cuaderno_estadistico.php"/>
  </connection>
  <connection id="3009" xr16:uid="{00000000-0015-0000-FFFF-FFFFC00B0000}" name="Conexión12704" type="4" refreshedVersion="3" background="1">
    <webPr sourceData="1" parsePre="1" consecutive="1" xl2000="1" url="http://10.238.194.148:8080/ssp_estadistica/cuaderno/cuaderno_2013/parametros_cuaderno_estadistico.php"/>
  </connection>
  <connection id="3010" xr16:uid="{00000000-0015-0000-FFFF-FFFFC10B0000}" name="Conexión12705" type="4" refreshedVersion="3" background="1">
    <webPr sourceData="1" parsePre="1" consecutive="1" xl2000="1" url="http://10.238.194.148:8080/ssp_estadistica/cuaderno/cuaderno_2013/parametros_cuaderno_estadistico.php"/>
  </connection>
  <connection id="3011" xr16:uid="{00000000-0015-0000-FFFF-FFFFC20B0000}" name="Conexión12706" type="4" refreshedVersion="3" background="1">
    <webPr sourceData="1" parsePre="1" consecutive="1" xl2000="1" url="http://10.238.194.148:8080/ssp_estadistica/cuaderno/cuaderno_2013/parametros_cuaderno_estadistico.php"/>
  </connection>
  <connection id="3012" xr16:uid="{00000000-0015-0000-FFFF-FFFFC30B0000}" name="Conexión12707" type="4" refreshedVersion="3" background="1">
    <webPr sourceData="1" parsePre="1" consecutive="1" xl2000="1" url="http://10.238.194.148:8080/ssp_estadistica/cuaderno/cuaderno_2013/parametros_cuaderno_estadistico.php"/>
  </connection>
  <connection id="3013" xr16:uid="{00000000-0015-0000-FFFF-FFFFC40B0000}" name="Conexión12708" type="4" refreshedVersion="3" background="1" saveData="1">
    <webPr sourceData="1" parsePre="1" consecutive="1" xl2000="1" url="http://10.238.194.148:8080/ssp_estadistica/cuaderno/cuaderno_2013/parametros_cuaderno_estadistico.php"/>
  </connection>
  <connection id="3014" xr16:uid="{00000000-0015-0000-FFFF-FFFFC50B0000}" name="Conexión12709" type="4" refreshedVersion="3" background="1">
    <webPr sourceData="1" parsePre="1" consecutive="1" xl2000="1" url="http://10.238.194.148:8080/ssp_estadistica/cuaderno/cuaderno_2013/parametros_cuaderno_estadistico.php"/>
  </connection>
  <connection id="3015" xr16:uid="{00000000-0015-0000-FFFF-FFFFC60B0000}" name="Conexión1271" type="4" refreshedVersion="4" background="1" saveData="1">
    <webPr sourceData="1" parsePre="1" consecutive="1" xl2000="1" url="http://10.238.1.8:8080/ssp_estadistica/cuaderno/cuaderno_estadistico/p5_pob_pen_x_Fue_excel.php?mes='Junio'&amp;anio='2011'&amp;origen='excel'"/>
  </connection>
  <connection id="3016" xr16:uid="{00000000-0015-0000-FFFF-FFFFC70B0000}" name="Conexión12710" type="4" refreshedVersion="3" background="1" saveData="1">
    <webPr sourceData="1" parsePre="1" consecutive="1" xl2000="1" url="http://10.238.194.148:8080/ssp_estadistica/cuaderno/cuaderno_2013/parametros_cuaderno_estadistico.php"/>
  </connection>
  <connection id="3017" xr16:uid="{00000000-0015-0000-FFFF-FFFFC80B0000}" name="Conexión12711" type="4" refreshedVersion="3" background="1" saveData="1">
    <webPr sourceData="1" parsePre="1" consecutive="1" xl2000="1" url="http://10.238.194.148:8080/ssp_estadistica/cuaderno/cuaderno_2013/parametros_cuaderno_estadistico.php"/>
  </connection>
  <connection id="3018" xr16:uid="{00000000-0015-0000-FFFF-FFFFC90B0000}" name="Conexión12712" type="4" refreshedVersion="3" background="1" saveData="1">
    <webPr sourceData="1" parsePre="1" consecutive="1" xl2000="1" url="http://10.238.194.148:8080/ssp_estadistica/cuaderno/cuaderno_2013/parametros_cuaderno_estadistico.php"/>
  </connection>
  <connection id="3019" xr16:uid="{00000000-0015-0000-FFFF-FFFFCA0B0000}" name="Conexión12713" type="4" refreshedVersion="3" background="1">
    <webPr sourceData="1" parsePre="1" consecutive="1" xl2000="1" url="http://10.238.194.148:8080/ssp_estadistica/cuaderno/cuaderno_2013/parametros_cuaderno_estadistico.php"/>
  </connection>
  <connection id="3020" xr16:uid="{00000000-0015-0000-FFFF-FFFFCB0B0000}" name="Conexión12714" type="4" refreshedVersion="3" background="1" saveData="1">
    <webPr sourceData="1" parsePre="1" consecutive="1" xl2000="1" url="http://10.238.194.148:8080/ssp_estadistica/cuaderno/cuaderno_2013/parametros_cuaderno_estadistico.php"/>
  </connection>
  <connection id="3021" xr16:uid="{00000000-0015-0000-FFFF-FFFFCC0B0000}" name="Conexión12715" type="4" refreshedVersion="3" background="1" saveData="1">
    <webPr sourceData="1" parsePre="1" consecutive="1" xl2000="1" url="http://10.238.194.148:8080/ssp_estadistica/cuaderno/cuaderno_2013/parametros_cuaderno_estadistico.php"/>
  </connection>
  <connection id="3022" xr16:uid="{00000000-0015-0000-FFFF-FFFFCD0B0000}" name="Conexión12716" type="4" refreshedVersion="3" background="1">
    <webPr sourceData="1" parsePre="1" consecutive="1" xl2000="1" url="http://10.238.194.148:8080/ssp_estadistica/cuaderno/cuaderno_2013/parametros_cuaderno_estadistico.php"/>
  </connection>
  <connection id="3023" xr16:uid="{00000000-0015-0000-FFFF-FFFFCE0B0000}" name="Conexión12717" type="4" refreshedVersion="3" background="1">
    <webPr sourceData="1" parsePre="1" consecutive="1" xl2000="1" url="http://10.238.194.148:8080/ssp_estadistica/cuaderno/cuaderno_2013/parametros_cuaderno_estadistico.php"/>
  </connection>
  <connection id="3024" xr16:uid="{00000000-0015-0000-FFFF-FFFFCF0B0000}" name="Conexión12718" type="4" refreshedVersion="3" background="1">
    <webPr sourceData="1" parsePre="1" consecutive="1" xl2000="1" url="http://10.238.194.148:8080/ssp_estadistica/cuaderno/cuaderno_2013/parametros_cuaderno_estadistico.php"/>
  </connection>
  <connection id="3025" xr16:uid="{00000000-0015-0000-FFFF-FFFFD00B0000}" name="Conexión12719" type="4" refreshedVersion="3" background="1">
    <webPr sourceData="1" parsePre="1" consecutive="1" xl2000="1" url="http://10.238.194.148:8080/ssp_estadistica/cuaderno/cuaderno_2013/parametros_cuaderno_estadistico.php"/>
  </connection>
  <connection id="3026" xr16:uid="{00000000-0015-0000-FFFF-FFFFD10B0000}" name="Conexión1272" type="4" refreshedVersion="4" background="1" saveData="1">
    <webPr sourceData="1" parsePre="1" consecutive="1" xl2000="1" url="http://10.238.1.8:8080/ssp_estadistica/cuaderno/cuaderno_estadistico/p6_pob_pen_excel.php?mes='Junio'&amp;anio='2011'&amp;origen='excel'"/>
  </connection>
  <connection id="3027" xr16:uid="{00000000-0015-0000-FFFF-FFFFD20B0000}" name="Conexión12720" type="4" refreshedVersion="3" background="1" saveData="1">
    <webPr sourceData="1" parsePre="1" consecutive="1" xl2000="1" url="http://10.238.194.148:8080/ssp_estadistica/cuaderno/cuaderno_2013/parametros_cuaderno_estadistico.php"/>
  </connection>
  <connection id="3028" xr16:uid="{00000000-0015-0000-FFFF-FFFFD30B0000}" name="Conexión12721" type="4" refreshedVersion="3" background="1">
    <webPr sourceData="1" parsePre="1" consecutive="1" xl2000="1" url="http://10.238.194.148:8080/ssp_estadistica/cuaderno/cuaderno_2013/parametros_cuaderno_estadistico.php"/>
  </connection>
  <connection id="3029" xr16:uid="{00000000-0015-0000-FFFF-FFFFD40B0000}" name="Conexión12722" type="4" refreshedVersion="3" background="1">
    <webPr sourceData="1" parsePre="1" consecutive="1" xl2000="1" url="http://10.238.194.148:8080/ssp_estadistica/cuaderno/cuaderno_2013/parametros_cuaderno_estadistico.php"/>
  </connection>
  <connection id="3030" xr16:uid="{00000000-0015-0000-FFFF-FFFFD50B0000}" name="Conexión12723" type="4" refreshedVersion="3" background="1">
    <webPr sourceData="1" parsePre="1" consecutive="1" xl2000="1" url="http://10.238.194.148:8080/ssp_estadistica/cuaderno/cuaderno_2013/parametros_cuaderno_estadistico.php"/>
  </connection>
  <connection id="3031" xr16:uid="{00000000-0015-0000-FFFF-FFFFD60B0000}" name="Conexión12724" type="4" refreshedVersion="3" background="1">
    <webPr sourceData="1" parsePre="1" consecutive="1" xl2000="1" url="http://10.238.194.148:8080/ssp_estadistica/cuaderno/cuaderno_2013/parametros_cuaderno_estadistico.php"/>
  </connection>
  <connection id="3032" xr16:uid="{00000000-0015-0000-FFFF-FFFFD70B0000}" name="Conexión12725" type="4" refreshedVersion="3" background="1">
    <webPr sourceData="1" parsePre="1" consecutive="1" xl2000="1" url="http://10.238.194.148:8080/ssp_estadistica/cuaderno/cuaderno_2013/parametros_cuaderno_estadistico.php"/>
  </connection>
  <connection id="3033" xr16:uid="{00000000-0015-0000-FFFF-FFFFD80B0000}" name="Conexión12726" type="4" refreshedVersion="3" background="1" saveData="1">
    <webPr sourceData="1" parsePre="1" consecutive="1" xl2000="1" url="http://10.238.194.148:8080/ssp_estadistica/cuaderno/cuaderno_2013/parametros_cuaderno_estadistico.php"/>
  </connection>
  <connection id="3034" xr16:uid="{00000000-0015-0000-FFFF-FFFFD90B0000}" name="Conexión12727" type="4" refreshedVersion="3" background="1">
    <webPr sourceData="1" parsePre="1" consecutive="1" xl2000="1" url="http://10.238.194.148:8080/ssp_estadistica/cuaderno/cuaderno_2013/parametros_cuaderno_estadistico.php"/>
  </connection>
  <connection id="3035" xr16:uid="{00000000-0015-0000-FFFF-FFFFDA0B0000}" name="Conexión12728" type="4" refreshedVersion="3" background="1">
    <webPr sourceData="1" parsePre="1" consecutive="1" xl2000="1" url="http://10.238.194.148:8080/ssp_estadistica/cuaderno/cuaderno_2013/parametros_cuaderno_estadistico.php"/>
  </connection>
  <connection id="3036" xr16:uid="{00000000-0015-0000-FFFF-FFFFDB0B0000}" name="Conexión12729" type="4" refreshedVersion="3" background="1">
    <webPr sourceData="1" parsePre="1" consecutive="1" xl2000="1" url="http://10.238.194.148:8080/ssp_estadistica/cuaderno/cuaderno_2013/parametros_cuaderno_estadistico.php"/>
  </connection>
  <connection id="3037" xr16:uid="{00000000-0015-0000-FFFF-FFFFDC0B0000}" name="Conexión1273" type="4" refreshedVersion="4" background="1" saveData="1">
    <webPr sourceData="1" parsePre="1" consecutive="1" xl2000="1" url="http://10.238.1.8:8080/ssp_estadistica/cuaderno/cuaderno_estadistico/p7_comp_pob_xfuero_situacion_variacion.php?mes='Junio'&amp;anio='2011'&amp;origen='excel'"/>
  </connection>
  <connection id="3038" xr16:uid="{00000000-0015-0000-FFFF-FFFFDD0B0000}" name="Conexión12730" type="4" refreshedVersion="3" background="1">
    <webPr sourceData="1" parsePre="1" consecutive="1" xl2000="1" url="http://10.238.194.148:8080/ssp_estadistica/cuaderno/cuaderno_2013/parametros_cuaderno_estadistico.php"/>
  </connection>
  <connection id="3039" xr16:uid="{00000000-0015-0000-FFFF-FFFFDE0B0000}" name="Conexión12731" type="4" refreshedVersion="3" background="1" saveData="1">
    <webPr sourceData="1" parsePre="1" consecutive="1" xl2000="1" url="http://10.238.194.148:8080/ssp_estadistica/cuaderno/cuaderno_2013/parametros_cuaderno_estadistico.php"/>
  </connection>
  <connection id="3040" xr16:uid="{00000000-0015-0000-FFFF-FFFFDF0B0000}" name="Conexión12732" type="4" refreshedVersion="3" background="1">
    <webPr sourceData="1" parsePre="1" consecutive="1" xl2000="1" url="http://10.238.194.148:8080/ssp_estadistica/cuaderno/cuaderno_2013/parametros_cuaderno_estadistico.php"/>
  </connection>
  <connection id="3041" xr16:uid="{00000000-0015-0000-FFFF-FFFFE00B0000}" name="Conexión12733" type="4" refreshedVersion="3" background="1" saveData="1">
    <webPr sourceData="1" parsePre="1" consecutive="1" xl2000="1" url="http://10.238.194.148:8080/ssp_estadistica/cuaderno/cuaderno_2013/parametros_cuaderno_estadistico.php"/>
  </connection>
  <connection id="3042" xr16:uid="{00000000-0015-0000-FFFF-FFFFE10B0000}" name="Conexión12734" type="4" refreshedVersion="3" background="1" saveData="1">
    <webPr sourceData="1" parsePre="1" consecutive="1" xl2000="1" url="http://10.238.194.148:8080/ssp_estadistica/cuaderno/cuaderno_2013/parametros_cuaderno_estadistico.php"/>
  </connection>
  <connection id="3043" xr16:uid="{00000000-0015-0000-FFFF-FFFFE20B0000}" name="Conexión12735" type="4" refreshedVersion="3" background="1">
    <webPr sourceData="1" parsePre="1" consecutive="1" xl2000="1" url="http://10.238.194.148:8080/ssp_estadistica/cuaderno/cuaderno_2013/parametros_cuaderno_estadistico.php"/>
  </connection>
  <connection id="3044" xr16:uid="{00000000-0015-0000-FFFF-FFFFE30B0000}" name="Conexión12736" type="4" refreshedVersion="3" background="1">
    <webPr sourceData="1" parsePre="1" consecutive="1" xl2000="1" url="http://10.238.194.148:8080/ssp_estadistica/cuaderno/cuaderno_2013/parametros_cuaderno_estadistico.php"/>
  </connection>
  <connection id="3045" xr16:uid="{00000000-0015-0000-FFFF-FFFFE40B0000}" name="Conexión12737" type="4" refreshedVersion="3" background="1">
    <webPr sourceData="1" parsePre="1" consecutive="1" xl2000="1" url="http://10.238.194.148:8080/ssp_estadistica/cuaderno/cuaderno_2013/parametros_cuaderno_estadistico.php"/>
  </connection>
  <connection id="3046" xr16:uid="{00000000-0015-0000-FFFF-FFFFE50B0000}" name="Conexión12738" type="4" refreshedVersion="3" background="1">
    <webPr sourceData="1" parsePre="1" consecutive="1" xl2000="1" url="http://10.238.194.148:8080/ssp_estadistica/cuaderno/cuaderno_2013/parametros_cuaderno_estadistico.php"/>
  </connection>
  <connection id="3047" xr16:uid="{00000000-0015-0000-FFFF-FFFFE60B0000}" name="Conexión12739" type="4" refreshedVersion="3" background="1">
    <webPr sourceData="1" parsePre="1" consecutive="1" xl2000="1" url="http://10.238.194.148:8080/ssp_estadistica/cuaderno/cuaderno_2013/parametros_cuaderno_estadistico.php"/>
  </connection>
  <connection id="3048" xr16:uid="{00000000-0015-0000-FFFF-FFFFE70B0000}" name="Conexión1274" type="4" refreshedVersion="4" background="1" saveData="1">
    <webPr sourceData="1" parsePre="1" consecutive="1" xl2000="1" url="http://10.238.1.8:8080/ssp_estadistica/cuaderno/cuaderno_estadistico/p8_comportamiento_grafica_1.php?mes='Junio'&amp;anio='2011'&amp;origen='excel'"/>
  </connection>
  <connection id="3049" xr16:uid="{00000000-0015-0000-FFFF-FFFFE80B0000}" name="Conexión12740" type="4" refreshedVersion="3" background="1">
    <webPr sourceData="1" parsePre="1" consecutive="1" xl2000="1" url="http://10.238.194.148:8080/ssp_estadistica/cuaderno/cuaderno_2013/parametros_cuaderno_estadistico.php"/>
  </connection>
  <connection id="3050" xr16:uid="{00000000-0015-0000-FFFF-FFFFE90B0000}" name="Conexión12741" type="4" refreshedVersion="3" background="1">
    <webPr sourceData="1" parsePre="1" consecutive="1" xl2000="1" url="http://10.238.194.148:8080/ssp_estadistica/cuaderno/cuaderno_2013/parametros_cuaderno_estadistico.php"/>
  </connection>
  <connection id="3051" xr16:uid="{00000000-0015-0000-FFFF-FFFFEA0B0000}" name="Conexión12742" type="4" refreshedVersion="3" background="1">
    <webPr sourceData="1" parsePre="1" consecutive="1" xl2000="1" url="http://10.238.194.148:8080/ssp_estadistica/cuaderno/cuaderno_2013/parametros_cuaderno_estadistico.php"/>
  </connection>
  <connection id="3052" xr16:uid="{00000000-0015-0000-FFFF-FFFFEB0B0000}" name="Conexión12743" type="4" refreshedVersion="3" background="1">
    <webPr sourceData="1" parsePre="1" consecutive="1" xl2000="1" url="http://10.238.194.148:8080/ssp_estadistica/cuaderno/cuaderno_2013/parametros_cuaderno_estadistico.php"/>
  </connection>
  <connection id="3053" xr16:uid="{00000000-0015-0000-FFFF-FFFFEC0B0000}" name="Conexión12744" type="4" refreshedVersion="3" background="1" saveData="1">
    <webPr sourceData="1" parsePre="1" consecutive="1" xl2000="1" url="http://10.238.194.148:8080/ssp_estadistica/cuaderno/cuaderno_2013/parametros_cuaderno_estadistico.php"/>
  </connection>
  <connection id="3054" xr16:uid="{00000000-0015-0000-FFFF-FFFFED0B0000}" name="Conexión12745" type="4" refreshedVersion="3" background="1">
    <webPr sourceData="1" parsePre="1" consecutive="1" xl2000="1" url="http://10.238.194.148:8080/ssp_estadistica/cuaderno/cuaderno_2013/parametros_cuaderno_estadistico.php"/>
  </connection>
  <connection id="3055" xr16:uid="{00000000-0015-0000-FFFF-FFFFEE0B0000}" name="Conexión12746" type="4" refreshedVersion="3" background="1">
    <webPr sourceData="1" parsePre="1" consecutive="1" xl2000="1" url="http://10.238.194.148:8080/ssp_estadistica/cuaderno/cuaderno_2013/parametros_cuaderno_estadistico.php"/>
  </connection>
  <connection id="3056" xr16:uid="{00000000-0015-0000-FFFF-FFFFEF0B0000}" name="Conexión12747" type="4" refreshedVersion="3" background="1">
    <webPr sourceData="1" parsePre="1" consecutive="1" xl2000="1" url="http://10.238.194.148:8080/ssp_estadistica/cuaderno/cuaderno_2013/parametros_cuaderno_estadistico.php"/>
  </connection>
  <connection id="3057" xr16:uid="{00000000-0015-0000-FFFF-FFFFF00B0000}" name="Conexión12748" type="4" refreshedVersion="3" background="1" saveData="1">
    <webPr sourceData="1" parsePre="1" consecutive="1" xl2000="1" url="http://10.238.194.148:8080/ssp_estadistica/cuaderno/cuaderno_2013/parametros_cuaderno_estadistico.php"/>
  </connection>
  <connection id="3058" xr16:uid="{00000000-0015-0000-FFFF-FFFFF10B0000}" name="Conexión12749" type="4" refreshedVersion="3" background="1" saveData="1">
    <webPr sourceData="1" parsePre="1" consecutive="1" xl2000="1" url="http://10.238.194.148:8080/ssp_estadistica/cuaderno/cuaderno_2013/parametros_cuaderno_estadistico.php"/>
  </connection>
  <connection id="3059" xr16:uid="{00000000-0015-0000-FFFF-FFFFF20B0000}" name="Conexión1275" type="4" refreshedVersion="4" background="1" saveData="1">
    <webPr sourceData="1" parsePre="1" consecutive="1" xl2000="1" url="http://10.238.1.8:8080/ssp_estadistica/cuaderno/cuaderno_estadistico/p8_comportamiento_grafica_2.php?mes='Junio'&amp;anio='2011'&amp;origen='excel'"/>
  </connection>
  <connection id="3060" xr16:uid="{00000000-0015-0000-FFFF-FFFFF30B0000}" name="Conexión12750" type="4" refreshedVersion="3" background="1">
    <webPr sourceData="1" parsePre="1" consecutive="1" xl2000="1" url="http://10.238.194.148:8080/ssp_estadistica/cuaderno/cuaderno_2013/parametros_cuaderno_estadistico.php"/>
  </connection>
  <connection id="3061" xr16:uid="{00000000-0015-0000-FFFF-FFFFF40B0000}" name="Conexión12751" type="4" refreshedVersion="3" background="1">
    <webPr sourceData="1" parsePre="1" consecutive="1" xl2000="1" url="http://10.238.194.148:8080/ssp_estadistica/cuaderno/cuaderno_2013/parametros_cuaderno_estadistico.php"/>
  </connection>
  <connection id="3062" xr16:uid="{00000000-0015-0000-FFFF-FFFFF50B0000}" name="Conexión12752" type="4" refreshedVersion="3" background="1">
    <webPr sourceData="1" parsePre="1" consecutive="1" xl2000="1" url="http://10.238.194.148:8080/ssp_estadistica/cuaderno/cuaderno_2013/parametros_cuaderno_estadistico.php"/>
  </connection>
  <connection id="3063" xr16:uid="{00000000-0015-0000-FFFF-FFFFF60B0000}" name="Conexión12753" type="4" refreshedVersion="3" background="1" saveData="1">
    <webPr sourceData="1" parsePre="1" consecutive="1" xl2000="1" url="http://10.238.194.148:8080/ssp_estadistica/cuaderno/cuaderno_2013/parametros_cuaderno_estadistico.php"/>
  </connection>
  <connection id="3064" xr16:uid="{00000000-0015-0000-FFFF-FFFFF70B0000}" name="Conexión12754" type="4" refreshedVersion="3" background="1" saveData="1">
    <webPr sourceData="1" parsePre="1" consecutive="1" xl2000="1" url="http://10.238.194.148:8080/ssp_estadistica/cuaderno/cuaderno_2013/parametros_cuaderno_estadistico.php"/>
  </connection>
  <connection id="3065" xr16:uid="{00000000-0015-0000-FFFF-FFFFF80B0000}" name="Conexión12755" type="4" refreshedVersion="3" background="1">
    <webPr sourceData="1" parsePre="1" consecutive="1" xl2000="1" url="http://10.238.194.148:8080/ssp_estadistica/cuaderno/cuaderno_2013/parametros_cuaderno_estadistico.php"/>
  </connection>
  <connection id="3066" xr16:uid="{00000000-0015-0000-FFFF-FFFFF90B0000}" name="Conexión12756" type="4" refreshedVersion="3" background="1">
    <webPr sourceData="1" parsePre="1" consecutive="1" xl2000="1" url="http://10.238.194.148:8080/ssp_estadistica/cuaderno/cuaderno_2013/parametros_cuaderno_estadistico.php"/>
  </connection>
  <connection id="3067" xr16:uid="{00000000-0015-0000-FFFF-FFFFFA0B0000}" name="Conexión12757" type="4" refreshedVersion="3" background="1">
    <webPr sourceData="1" parsePre="1" consecutive="1" xl2000="1" url="http://10.238.194.148:8080/ssp_estadistica/cuaderno/cuaderno_2013/parametros_cuaderno_estadistico.php"/>
  </connection>
  <connection id="3068" xr16:uid="{00000000-0015-0000-FFFF-FFFFFB0B0000}" name="Conexión12758" type="4" refreshedVersion="3" background="1" saveData="1">
    <webPr sourceData="1" parsePre="1" consecutive="1" xl2000="1" url="http://10.238.194.148:8080/ssp_estadistica/cuaderno/cuaderno_2013/parametros_cuaderno_estadistico.php"/>
  </connection>
  <connection id="3069" xr16:uid="{00000000-0015-0000-FFFF-FFFFFC0B0000}" name="Conexión12759" type="4" refreshedVersion="3" background="1">
    <webPr sourceData="1" parsePre="1" consecutive="1" xl2000="1" url="http://10.238.194.148:8080/ssp_estadistica/cuaderno/cuaderno_2013/parametros_cuaderno_estadistico.php"/>
  </connection>
  <connection id="3070" xr16:uid="{00000000-0015-0000-FFFF-FFFFFD0B0000}" name="Conexión1276" type="4" refreshedVersion="4" background="1" saveData="1">
    <webPr sourceData="1" parsePre="1" consecutive="1" xl2000="1" url="http://10.238.1.8:8080/ssp_estadistica/cuaderno/cuaderno_estadistico/p9_comportamiento_grafica_1.php?mes='Junio'&amp;anio='2011'&amp;origen='excel'"/>
  </connection>
  <connection id="3071" xr16:uid="{00000000-0015-0000-FFFF-FFFFFE0B0000}" name="Conexión12760" type="4" refreshedVersion="3" background="1">
    <webPr sourceData="1" parsePre="1" consecutive="1" xl2000="1" url="http://10.238.194.148:8080/ssp_estadistica/cuaderno/cuaderno_2013/parametros_cuaderno_estadistico.php"/>
  </connection>
  <connection id="3072" xr16:uid="{00000000-0015-0000-FFFF-FFFFFF0B0000}" name="Conexión12761" type="4" refreshedVersion="3" background="1">
    <webPr sourceData="1" parsePre="1" consecutive="1" xl2000="1" url="http://10.238.194.148:8080/ssp_estadistica/cuaderno/cuaderno_2013/parametros_cuaderno_estadistico.php"/>
  </connection>
  <connection id="3073" xr16:uid="{00000000-0015-0000-FFFF-FFFF000C0000}" name="Conexión12762" type="4" refreshedVersion="3" background="1">
    <webPr sourceData="1" parsePre="1" consecutive="1" xl2000="1" url="http://10.238.194.148:8080/ssp_estadistica/cuaderno/cuaderno_2013/parametros_cuaderno_estadistico.php"/>
  </connection>
  <connection id="3074" xr16:uid="{00000000-0015-0000-FFFF-FFFF010C0000}" name="Conexión12763" type="4" refreshedVersion="3" background="1">
    <webPr sourceData="1" parsePre="1" consecutive="1" xl2000="1" url="http://10.238.194.148:8080/ssp_estadistica/cuaderno/cuaderno_2013/parametros_cuaderno_estadistico.php"/>
  </connection>
  <connection id="3075" xr16:uid="{00000000-0015-0000-FFFF-FFFF020C0000}" name="Conexión12764" type="4" refreshedVersion="3" background="1">
    <webPr sourceData="1" parsePre="1" consecutive="1" xl2000="1" url="http://10.238.194.148:8080/ssp_estadistica/cuaderno/cuaderno_2013/parametros_cuaderno_estadistico.php"/>
  </connection>
  <connection id="3076" xr16:uid="{00000000-0015-0000-FFFF-FFFF030C0000}" name="Conexión12765" type="4" refreshedVersion="3" background="1" saveData="1">
    <webPr sourceData="1" parsePre="1" consecutive="1" xl2000="1" url="http://10.238.194.148:8080/ssp_estadistica/cuaderno/cuaderno_2013/parametros_cuaderno_estadistico.php"/>
  </connection>
  <connection id="3077" xr16:uid="{00000000-0015-0000-FFFF-FFFF040C0000}" name="Conexión12766" type="4" refreshedVersion="3" background="1">
    <webPr sourceData="1" parsePre="1" consecutive="1" xl2000="1" url="http://10.238.194.148:8080/ssp_estadistica/cuaderno/cuaderno_2013/parametros_cuaderno_estadistico.php"/>
  </connection>
  <connection id="3078" xr16:uid="{00000000-0015-0000-FFFF-FFFF050C0000}" name="Conexión12767" type="4" refreshedVersion="3" background="1">
    <webPr sourceData="1" parsePre="1" consecutive="1" xl2000="1" url="http://10.238.194.148:8080/ssp_estadistica/cuaderno/cuaderno_2013/parametros_cuaderno_estadistico.php"/>
  </connection>
  <connection id="3079" xr16:uid="{00000000-0015-0000-FFFF-FFFF060C0000}" name="Conexión12768" type="4" refreshedVersion="3" background="1" saveData="1">
    <webPr sourceData="1" parsePre="1" consecutive="1" xl2000="1" url="http://10.238.194.148:8080/ssp_estadistica/cuaderno/cuaderno_2013/parametros_cuaderno_estadistico.php"/>
  </connection>
  <connection id="3080" xr16:uid="{00000000-0015-0000-FFFF-FFFF070C0000}" name="Conexión12769" type="4" refreshedVersion="3" background="1">
    <webPr sourceData="1" parsePre="1" consecutive="1" xl2000="1" url="http://10.238.194.148:8080/ssp_estadistica/cuaderno/cuaderno_2013/parametros_cuaderno_estadistico.php"/>
  </connection>
  <connection id="3081" xr16:uid="{00000000-0015-0000-FFFF-FFFF080C0000}" name="Conexión1277" type="4" refreshedVersion="4" background="1" saveData="1">
    <webPr sourceData="1" parsePre="1" consecutive="1" xl2000="1" url="http://10.238.1.8:8080/ssp_estadistica/cuaderno/cuaderno_estadistico/p10_gra_dis_cen_pen_excel.php?mes='Junio'&amp;anio='2011'&amp;origen='excel'"/>
  </connection>
  <connection id="3082" xr16:uid="{00000000-0015-0000-FFFF-FFFF090C0000}" name="Conexión12770" type="4" refreshedVersion="3" background="1">
    <webPr sourceData="1" parsePre="1" consecutive="1" xl2000="1" url="http://10.238.194.148:8080/ssp_estadistica/cuaderno/cuaderno_2013/parametros_cuaderno_estadistico.php"/>
  </connection>
  <connection id="3083" xr16:uid="{00000000-0015-0000-FFFF-FFFF0A0C0000}" name="Conexión12771" type="4" refreshedVersion="3" background="1">
    <webPr sourceData="1" parsePre="1" consecutive="1" xl2000="1" url="http://10.238.194.148:8080/ssp_estadistica/cuaderno/cuaderno_2013/parametros_cuaderno_estadistico.php"/>
  </connection>
  <connection id="3084" xr16:uid="{00000000-0015-0000-FFFF-FFFF0B0C0000}" name="Conexión12772" type="4" refreshedVersion="3" background="1">
    <webPr sourceData="1" parsePre="1" consecutive="1" xl2000="1" url="http://10.238.194.148:8080/ssp_estadistica/cuaderno/cuaderno_2013/parametros_cuaderno_estadistico.php"/>
  </connection>
  <connection id="3085" xr16:uid="{00000000-0015-0000-FFFF-FFFF0C0C0000}" name="Conexión12773" type="4" refreshedVersion="3" background="1" saveData="1">
    <webPr sourceData="1" parsePre="1" consecutive="1" xl2000="1" url="http://10.238.194.148:8080/ssp_estadistica/cuaderno/cuaderno_2013/parametros_cuaderno_estadistico.php"/>
  </connection>
  <connection id="3086" xr16:uid="{00000000-0015-0000-FFFF-FFFF0D0C0000}" name="Conexión12774" type="4" refreshedVersion="3" background="1">
    <webPr sourceData="1" parsePre="1" consecutive="1" xl2000="1" url="http://10.238.194.148:8080/ssp_estadistica/cuaderno/cuaderno_2013/parametros_cuaderno_estadistico.php"/>
  </connection>
  <connection id="3087" xr16:uid="{00000000-0015-0000-FFFF-FFFF0E0C0000}" name="Conexión12775" type="4" refreshedVersion="3" background="1">
    <webPr sourceData="1" parsePre="1" consecutive="1" xl2000="1" url="http://10.238.194.148:8080/ssp_estadistica/cuaderno/cuaderno_2013/parametros_cuaderno_estadistico.php"/>
  </connection>
  <connection id="3088" xr16:uid="{00000000-0015-0000-FFFF-FFFF0F0C0000}" name="Conexión12776" type="4" refreshedVersion="3" background="1" saveData="1">
    <webPr sourceData="1" parsePre="1" consecutive="1" xl2000="1" url="http://10.238.194.148:8080/ssp_estadistica/cuaderno/cuaderno_2013/parametros_cuaderno_estadistico.php"/>
  </connection>
  <connection id="3089" xr16:uid="{00000000-0015-0000-FFFF-FFFF100C0000}" name="Conexión12777" type="4" refreshedVersion="3" background="1" saveData="1">
    <webPr sourceData="1" parsePre="1" consecutive="1" xl2000="1" url="http://10.238.194.148:8080/ssp_estadistica/cuaderno/cuaderno_2013/parametros_cuaderno_estadistico.php"/>
  </connection>
  <connection id="3090" xr16:uid="{00000000-0015-0000-FFFF-FFFF110C0000}" name="Conexión12778" type="4" refreshedVersion="3" background="1" saveData="1">
    <webPr sourceData="1" parsePre="1" consecutive="1" xl2000="1" url="http://10.238.194.148:8080/ssp_estadistica/cuaderno/cuaderno_2013/parametros_cuaderno_estadistico.php"/>
  </connection>
  <connection id="3091" xr16:uid="{00000000-0015-0000-FFFF-FFFF120C0000}" name="Conexión12779" type="4" refreshedVersion="3" background="1">
    <webPr sourceData="1" parsePre="1" consecutive="1" xl2000="1" url="http://10.238.194.148:8080/ssp_estadistica/cuaderno/cuaderno_2013/parametros_cuaderno_estadistico.php"/>
  </connection>
  <connection id="3092" xr16:uid="{00000000-0015-0000-FFFF-FFFF130C0000}" name="Conexión1278" type="4" refreshedVersion="4" background="1" saveData="1">
    <webPr sourceData="1" parsePre="1" consecutive="1" xl2000="1" url="http://10.238.1.8:8080/ssp_estadistica/cuaderno/cuaderno_estadistico/p11_num_cen_cap_pob_sob_excel.php?mes='Junio'&amp;anio='2011'&amp;origen='excel'"/>
  </connection>
  <connection id="3093" xr16:uid="{00000000-0015-0000-FFFF-FFFF140C0000}" name="Conexión12780" type="4" refreshedVersion="3" background="1" saveData="1">
    <webPr sourceData="1" parsePre="1" consecutive="1" xl2000="1" url="http://10.238.194.148:8080/ssp_estadistica/cuaderno/cuaderno_2013/parametros_cuaderno_estadistico.php"/>
  </connection>
  <connection id="3094" xr16:uid="{00000000-0015-0000-FFFF-FFFF150C0000}" name="Conexión12781" type="4" refreshedVersion="3" background="1" saveData="1">
    <webPr sourceData="1" parsePre="1" consecutive="1" xl2000="1" url="http://10.238.194.148:8080/ssp_estadistica/cuaderno/cuaderno_2013/parametros_cuaderno_estadistico.php"/>
  </connection>
  <connection id="3095" xr16:uid="{00000000-0015-0000-FFFF-FFFF160C0000}" name="Conexión12782" type="4" refreshedVersion="3" background="1">
    <webPr sourceData="1" parsePre="1" consecutive="1" xl2000="1" url="http://10.238.194.148:8080/ssp_estadistica/cuaderno/cuaderno_2013/parametros_cuaderno_estadistico.php"/>
  </connection>
  <connection id="3096" xr16:uid="{00000000-0015-0000-FFFF-FFFF170C0000}" name="Conexión12783" type="4" refreshedVersion="3" background="1">
    <webPr sourceData="1" parsePre="1" consecutive="1" xl2000="1" url="http://10.238.194.148:8080/ssp_estadistica/cuaderno/cuaderno_2013/parametros_cuaderno_estadistico.php"/>
  </connection>
  <connection id="3097" xr16:uid="{00000000-0015-0000-FFFF-FFFF180C0000}" name="Conexión12784" type="4" refreshedVersion="3" background="1">
    <webPr sourceData="1" parsePre="1" consecutive="1" xl2000="1" url="http://10.238.194.148:8080/ssp_estadistica/cuaderno/cuaderno_2013/parametros_cuaderno_estadistico.php"/>
  </connection>
  <connection id="3098" xr16:uid="{00000000-0015-0000-FFFF-FFFF190C0000}" name="Conexión12785" type="4" refreshedVersion="3" background="1">
    <webPr sourceData="1" parsePre="1" consecutive="1" xl2000="1" url="http://10.238.194.148:8080/ssp_estadistica/cuaderno/cuaderno_2013/parametros_cuaderno_estadistico.php"/>
  </connection>
  <connection id="3099" xr16:uid="{00000000-0015-0000-FFFF-FFFF1A0C0000}" name="Conexión12786" type="4" refreshedVersion="3" background="1">
    <webPr sourceData="1" parsePre="1" consecutive="1" xl2000="1" url="http://10.238.194.148:8080/ssp_estadistica/cuaderno/cuaderno_2013/parametros_cuaderno_estadistico.php"/>
  </connection>
  <connection id="3100" xr16:uid="{00000000-0015-0000-FFFF-FFFF1B0C0000}" name="Conexión12787" type="4" refreshedVersion="3" background="1">
    <webPr sourceData="1" parsePre="1" consecutive="1" xl2000="1" url="http://10.238.194.148:8080/ssp_estadistica/cuaderno/cuaderno_2013/parametros_cuaderno_estadistico.php"/>
  </connection>
  <connection id="3101" xr16:uid="{00000000-0015-0000-FFFF-FFFF1C0C0000}" name="Conexión12788" type="4" refreshedVersion="3" background="1" saveData="1">
    <webPr sourceData="1" parsePre="1" consecutive="1" xl2000="1" url="http://10.238.194.148:8080/ssp_estadistica/cuaderno/cuaderno_2013/parametros_cuaderno_estadistico.php"/>
  </connection>
  <connection id="3102" xr16:uid="{00000000-0015-0000-FFFF-FFFF1D0C0000}" name="Conexión12789" type="4" refreshedVersion="3" background="1">
    <webPr sourceData="1" parsePre="1" consecutive="1" xl2000="1" url="http://10.238.194.148:8080/ssp_estadistica/cuaderno/cuaderno_2013/parametros_cuaderno_estadistico.php"/>
  </connection>
  <connection id="3103" xr16:uid="{00000000-0015-0000-FFFF-FFFF1E0C0000}" name="Conexión1279" type="4" refreshedVersion="4" background="1" saveData="1">
    <webPr sourceData="1" parsePre="1" consecutive="1" xl2000="1" url="http://10.238.1.8:8080/ssp_estadistica/cuaderno/cuaderno_estadistico/p12_sob_pen_excel.php?mes='Junio'&amp;anio='2011'&amp;origen='excel'"/>
  </connection>
  <connection id="3104" xr16:uid="{00000000-0015-0000-FFFF-FFFF1F0C0000}" name="Conexión12790" type="4" refreshedVersion="3" background="1">
    <webPr sourceData="1" parsePre="1" consecutive="1" xl2000="1" url="http://10.238.194.148:8080/ssp_estadistica/cuaderno/cuaderno_2013/parametros_cuaderno_estadistico.php"/>
  </connection>
  <connection id="3105" xr16:uid="{00000000-0015-0000-FFFF-FFFF200C0000}" name="Conexión12791" type="4" refreshedVersion="3" background="1">
    <webPr sourceData="1" parsePre="1" consecutive="1" xl2000="1" url="http://10.238.194.148:8080/ssp_estadistica/cuaderno/cuaderno_2013/parametros_cuaderno_estadistico.php"/>
  </connection>
  <connection id="3106" xr16:uid="{00000000-0015-0000-FFFF-FFFF210C0000}" name="Conexión12792" type="4" refreshedVersion="3" background="1">
    <webPr sourceData="1" parsePre="1" consecutive="1" xl2000="1" url="http://10.238.194.148:8080/ssp_estadistica/cuaderno/cuaderno_2013/parametros_cuaderno_estadistico.php"/>
  </connection>
  <connection id="3107" xr16:uid="{00000000-0015-0000-FFFF-FFFF220C0000}" name="Conexión12793" type="4" refreshedVersion="3" background="1">
    <webPr sourceData="1" parsePre="1" consecutive="1" xl2000="1" url="http://10.238.194.148:8080/ssp_estadistica/cuaderno/cuaderno_2013/parametros_cuaderno_estadistico.php"/>
  </connection>
  <connection id="3108" xr16:uid="{00000000-0015-0000-FFFF-FFFF230C0000}" name="Conexión12794" type="4" refreshedVersion="3" background="1">
    <webPr sourceData="1" parsePre="1" consecutive="1" xl2000="1" url="http://10.238.194.148:8080/ssp_estadistica/cuaderno/cuaderno_2013/parametros_cuaderno_estadistico.php"/>
  </connection>
  <connection id="3109" xr16:uid="{00000000-0015-0000-FFFF-FFFF240C0000}" name="Conexión12795" type="4" refreshedVersion="3" background="1">
    <webPr sourceData="1" parsePre="1" consecutive="1" xl2000="1" url="http://10.238.194.148:8080/ssp_estadistica/cuaderno/cuaderno_2013/parametros_cuaderno_estadistico.php"/>
  </connection>
  <connection id="3110" xr16:uid="{00000000-0015-0000-FFFF-FFFF250C0000}" name="Conexión12796" type="4" refreshedVersion="3" background="1" saveData="1">
    <webPr sourceData="1" parsePre="1" consecutive="1" xl2000="1" url="http://10.238.194.148:8080/ssp_estadistica/cuaderno/cuaderno_2013/parametros_cuaderno_estadistico.php"/>
  </connection>
  <connection id="3111" xr16:uid="{00000000-0015-0000-FFFF-FFFF260C0000}" name="Conexión12797" type="4" refreshedVersion="3" background="1">
    <webPr sourceData="1" parsePre="1" consecutive="1" xl2000="1" url="http://10.238.194.148:8080/ssp_estadistica/cuaderno/cuaderno_2013/parametros_cuaderno_estadistico.php"/>
  </connection>
  <connection id="3112" xr16:uid="{00000000-0015-0000-FFFF-FFFF270C0000}" name="Conexión12798" type="4" refreshedVersion="3" background="1" saveData="1">
    <webPr sourceData="1" parsePre="1" consecutive="1" xl2000="1" url="http://10.238.194.148:8080/ssp_estadistica/cuaderno/cuaderno_2013/parametros_cuaderno_estadistico.php"/>
  </connection>
  <connection id="3113" xr16:uid="{00000000-0015-0000-FFFF-FFFF280C0000}" name="Conexión12799" type="4" refreshedVersion="3" background="1">
    <webPr sourceData="1" parsePre="1" consecutive="1" xl2000="1" url="http://10.238.194.148:8080/ssp_estadistica/cuaderno/cuaderno_2013/parametros_cuaderno_estadistico.php"/>
  </connection>
  <connection id="3114" xr16:uid="{00000000-0015-0000-FFFF-FFFF290C0000}" name="Conexión128" type="4" refreshedVersion="3" background="1" saveData="1">
    <webPr sourceData="1" parsePre="1" consecutive="1" xl2000="1" url="http://localhost:8080/ssp_estadistica/cuaderno/centros_excel_dos.php?mes=Marzo&amp;anio=2011&amp;origen=excel&amp;IdSubseccion=7"/>
  </connection>
  <connection id="3115" xr16:uid="{00000000-0015-0000-FFFF-FFFF2A0C0000}" name="Conexión1280" type="4" refreshedVersion="4" background="1" saveData="1">
    <webPr sourceData="1" parsePre="1" consecutive="1" xl2000="1" url="http://10.238.1.8:8080/ssp_estadistica/cuaderno/cuaderno_estadistico/p13_tipo_centros.php?mes='Junio'&amp;anio='2011'&amp;origen='excel'"/>
  </connection>
  <connection id="3116" xr16:uid="{00000000-0015-0000-FFFF-FFFF2B0C0000}" name="Conexión12800" type="4" refreshedVersion="3" background="1" saveData="1">
    <webPr sourceData="1" parsePre="1" consecutive="1" xl2000="1" url="http://10.238.194.148:8080/ssp_estadistica/cuaderno/cuaderno_2013/parametros_cuaderno_estadistico.php"/>
  </connection>
  <connection id="3117" xr16:uid="{00000000-0015-0000-FFFF-FFFF2C0C0000}" name="Conexión12801" type="4" refreshedVersion="3" background="1" saveData="1">
    <webPr sourceData="1" parsePre="1" consecutive="1" xl2000="1" url="http://10.238.194.148:8080/ssp_estadistica/cuaderno/cuaderno_2013/parametros_cuaderno_estadistico.php"/>
  </connection>
  <connection id="3118" xr16:uid="{00000000-0015-0000-FFFF-FFFF2D0C0000}" name="Conexión12802" type="4" refreshedVersion="3" background="1" saveData="1">
    <webPr sourceData="1" parsePre="1" consecutive="1" xl2000="1" url="http://10.238.194.148:8080/ssp_estadistica/cuaderno/cuaderno_2013/parametros_cuaderno_estadistico.php"/>
  </connection>
  <connection id="3119" xr16:uid="{00000000-0015-0000-FFFF-FFFF2E0C0000}" name="Conexión12803" type="4" refreshedVersion="3" background="1" saveData="1">
    <webPr sourceData="1" parsePre="1" consecutive="1" xl2000="1" url="http://10.238.194.148:8080/ssp_estadistica/cuaderno/cuaderno_2013/parametros_cuaderno_estadistico.php"/>
  </connection>
  <connection id="3120" xr16:uid="{00000000-0015-0000-FFFF-FFFF2F0C0000}" name="Conexión12804" type="4" refreshedVersion="3" background="1" saveData="1">
    <webPr sourceData="1" parsePre="1" consecutive="1" xl2000="1" url="http://10.238.194.148:8080/ssp_estadistica/cuaderno/cuaderno_2013/parametros_cuaderno_estadistico.php"/>
  </connection>
  <connection id="3121" xr16:uid="{00000000-0015-0000-FFFF-FFFF300C0000}" name="Conexión12805" type="4" refreshedVersion="3" background="1" saveData="1">
    <webPr sourceData="1" parsePre="1" consecutive="1" xl2000="1" url="http://10.238.194.148:8080/ssp_estadistica/cuaderno/cuaderno_2013/parametros_cuaderno_estadistico.php"/>
  </connection>
  <connection id="3122" xr16:uid="{00000000-0015-0000-FFFF-FFFF310C0000}" name="Conexión12806" type="4" refreshedVersion="3" background="1">
    <webPr sourceData="1" parsePre="1" consecutive="1" xl2000="1" url="http://10.238.194.148:8080/ssp_estadistica/cuaderno/cuaderno_2013/parametros_cuaderno_estadistico.php"/>
  </connection>
  <connection id="3123" xr16:uid="{00000000-0015-0000-FFFF-FFFF320C0000}" name="Conexión12807" type="4" refreshedVersion="3" background="1" saveData="1">
    <webPr sourceData="1" parsePre="1" consecutive="1" xl2000="1" url="http://10.238.194.148:8080/ssp_estadistica/cuaderno/cuaderno_2013/parametros_cuaderno_estadistico.php"/>
  </connection>
  <connection id="3124" xr16:uid="{00000000-0015-0000-FFFF-FFFF330C0000}" name="Conexión12808" type="4" refreshedVersion="3" background="1">
    <webPr sourceData="1" parsePre="1" consecutive="1" xl2000="1" url="http://10.238.194.148:8080/ssp_estadistica/cuaderno/cuaderno_2013/parametros_cuaderno_estadistico.php"/>
  </connection>
  <connection id="3125" xr16:uid="{00000000-0015-0000-FFFF-FFFF340C0000}" name="Conexión12809" type="4" refreshedVersion="3" background="1">
    <webPr sourceData="1" parsePre="1" consecutive="1" xl2000="1" url="http://10.238.194.148:8080/ssp_estadistica/cuaderno/cuaderno_2013/parametros_cuaderno_estadistico.php"/>
  </connection>
  <connection id="3126" xr16:uid="{00000000-0015-0000-FFFF-FFFF350C0000}" name="Conexión1281" type="4" refreshedVersion="4" background="1" saveData="1">
    <webPr sourceData="1" parsePre="1" consecutive="1" xl2000="1" url="http://10.238.1.8:8080/ssp_estadistica/cuaderno/cuaderno_estadistico/p14_cap_sob_pob_x_sit_jur_excel.php?mes='Junio'&amp;anio='2011'&amp;origen='excel'"/>
  </connection>
  <connection id="3127" xr16:uid="{00000000-0015-0000-FFFF-FFFF360C0000}" name="Conexión12810" type="4" refreshedVersion="3" background="1">
    <webPr sourceData="1" parsePre="1" consecutive="1" xl2000="1" url="http://10.238.194.148:8080/ssp_estadistica/cuaderno/cuaderno_2013/parametros_cuaderno_estadistico.php"/>
  </connection>
  <connection id="3128" xr16:uid="{00000000-0015-0000-FFFF-FFFF370C0000}" name="Conexión12811" type="4" refreshedVersion="3" background="1" saveData="1">
    <webPr sourceData="1" parsePre="1" consecutive="1" xl2000="1" url="http://10.238.194.148:8080/ssp_estadistica/cuaderno/cuaderno_2013/parametros_cuaderno_estadistico.php"/>
  </connection>
  <connection id="3129" xr16:uid="{00000000-0015-0000-FFFF-FFFF380C0000}" name="Conexión12812" type="4" refreshedVersion="3" background="1">
    <webPr sourceData="1" parsePre="1" consecutive="1" xl2000="1" url="http://10.238.194.148:8080/ssp_estadistica/cuaderno/cuaderno_2013/parametros_cuaderno_estadistico.php"/>
  </connection>
  <connection id="3130" xr16:uid="{00000000-0015-0000-FFFF-FFFF390C0000}" name="Conexión12813" type="4" refreshedVersion="3" background="1">
    <webPr sourceData="1" parsePre="1" consecutive="1" xl2000="1" url="http://10.238.194.148:8080/ssp_estadistica/cuaderno/cuaderno_2013/parametros_cuaderno_estadistico.php"/>
  </connection>
  <connection id="3131" xr16:uid="{00000000-0015-0000-FFFF-FFFF3A0C0000}" name="Conexión12814" type="4" refreshedVersion="3" background="1" saveData="1">
    <webPr sourceData="1" parsePre="1" consecutive="1" xl2000="1" url="http://10.238.194.148:8080/ssp_estadistica/cuaderno/cuaderno_2013/parametros_cuaderno_estadistico.php"/>
  </connection>
  <connection id="3132" xr16:uid="{00000000-0015-0000-FFFF-FFFF3B0C0000}" name="Conexión12815" type="4" refreshedVersion="3" background="1" saveData="1">
    <webPr sourceData="1" parsePre="1" consecutive="1" xl2000="1" url="http://10.238.194.148:8080/ssp_estadistica/cuaderno/cuaderno_2013/parametros_cuaderno_estadistico.php"/>
  </connection>
  <connection id="3133" xr16:uid="{00000000-0015-0000-FFFF-FFFF3C0C0000}" name="Conexión12816" type="4" refreshedVersion="3" background="1" saveData="1">
    <webPr sourceData="1" parsePre="1" consecutive="1" xl2000="1" url="http://10.238.194.148:8080/ssp_estadistica/cuaderno/cuaderno_2013/parametros_cuaderno_estadistico.php"/>
  </connection>
  <connection id="3134" xr16:uid="{00000000-0015-0000-FFFF-FFFF3D0C0000}" name="Conexión12817" type="4" refreshedVersion="3" background="1">
    <webPr sourceData="1" parsePre="1" consecutive="1" xl2000="1" url="http://10.238.194.148:8080/ssp_estadistica/cuaderno/cuaderno_2013/parametros_cuaderno_estadistico.php"/>
  </connection>
  <connection id="3135" xr16:uid="{00000000-0015-0000-FFFF-FFFF3E0C0000}" name="Conexión12818" type="4" refreshedVersion="3" background="1" saveData="1">
    <webPr sourceData="1" parsePre="1" consecutive="1" xl2000="1" url="http://10.238.194.148:8080/ssp_estadistica/cuaderno/cuaderno_2013/parametros_cuaderno_estadistico.php"/>
  </connection>
  <connection id="3136" xr16:uid="{00000000-0015-0000-FFFF-FFFF3F0C0000}" name="Conexión12819" type="4" refreshedVersion="3" background="1" saveData="1">
    <webPr sourceData="1" parsePre="1" consecutive="1" xl2000="1" url="http://10.238.194.148:8080/ssp_estadistica/cuaderno/cuaderno_2013/parametros_cuaderno_estadistico.php"/>
  </connection>
  <connection id="3137" xr16:uid="{00000000-0015-0000-FFFF-FFFF400C0000}" name="Conexión1282" type="4" refreshedVersion="4" background="1" saveData="1">
    <webPr sourceData="1" parsePre="1" consecutive="1" xl2000="1" url="http://10.238.1.8:8080/ssp_estadistica/cuaderno/cuaderno_estadistico/p28_pob_pen_cen_fed_excel.php?mes='Junio'&amp;anio='2011'&amp;origen='excel'"/>
  </connection>
  <connection id="3138" xr16:uid="{00000000-0015-0000-FFFF-FFFF410C0000}" name="Conexión12820" type="4" refreshedVersion="3" background="1" saveData="1">
    <webPr sourceData="1" parsePre="1" consecutive="1" xl2000="1" url="http://10.238.194.148:8080/ssp_estadistica/cuaderno/cuaderno_2013/parametros_cuaderno_estadistico.php"/>
  </connection>
  <connection id="3139" xr16:uid="{00000000-0015-0000-FFFF-FFFF420C0000}" name="Conexión12821" type="4" refreshedVersion="3" background="1" saveData="1">
    <webPr sourceData="1" parsePre="1" consecutive="1" xl2000="1" url="http://10.238.194.148:8080/ssp_estadistica/cuaderno/cuaderno_2013/parametros_cuaderno_estadistico.php"/>
  </connection>
  <connection id="3140" xr16:uid="{00000000-0015-0000-FFFF-FFFF430C0000}" name="Conexión12822" type="4" refreshedVersion="3" background="1">
    <webPr sourceData="1" parsePre="1" consecutive="1" xl2000="1" url="http://10.238.194.148:8080/ssp_estadistica/cuaderno/cuaderno_2013/parametros_cuaderno_estadistico.php"/>
  </connection>
  <connection id="3141" xr16:uid="{00000000-0015-0000-FFFF-FFFF440C0000}" name="Conexión12823" type="4" refreshedVersion="3" background="1">
    <webPr sourceData="1" parsePre="1" consecutive="1" xl2000="1" url="http://10.238.194.148:8080/ssp_estadistica/cuaderno/cuaderno_2013/parametros_cuaderno_estadistico.php"/>
  </connection>
  <connection id="3142" xr16:uid="{00000000-0015-0000-FFFF-FFFF450C0000}" name="Conexión12824" type="4" refreshedVersion="3" background="1" saveData="1">
    <webPr sourceData="1" parsePre="1" consecutive="1" xl2000="1" url="http://10.238.194.148:8080/ssp_estadistica/cuaderno/cuaderno_2013/parametros_cuaderno_estadistico.php"/>
  </connection>
  <connection id="3143" xr16:uid="{00000000-0015-0000-FFFF-FFFF460C0000}" name="Conexión12825" type="4" refreshedVersion="3" background="1" saveData="1">
    <webPr sourceData="1" parsePre="1" consecutive="1" xl2000="1" url="http://10.238.194.148:8080/ssp_estadistica/cuaderno/cuaderno_2013/parametros_cuaderno_estadistico.php"/>
  </connection>
  <connection id="3144" xr16:uid="{00000000-0015-0000-FFFF-FFFF470C0000}" name="Conexión12826" type="4" refreshedVersion="3" background="1">
    <webPr sourceData="1" parsePre="1" consecutive="1" xl2000="1" url="http://10.238.194.148:8080/ssp_estadistica/cuaderno/cuaderno_2013/parametros_cuaderno_estadistico.php"/>
  </connection>
  <connection id="3145" xr16:uid="{00000000-0015-0000-FFFF-FFFF480C0000}" name="Conexión12827" type="4" refreshedVersion="3" background="1" saveData="1">
    <webPr sourceData="1" parsePre="1" consecutive="1" xl2000="1" url="http://10.238.194.148:8080/ssp_estadistica/cuaderno/cuaderno_2013/parametros_cuaderno_estadistico.php"/>
  </connection>
  <connection id="3146" xr16:uid="{00000000-0015-0000-FFFF-FFFF490C0000}" name="Conexión12828" type="4" refreshedVersion="3" background="1">
    <webPr sourceData="1" parsePre="1" consecutive="1" xl2000="1" url="http://10.238.194.148:8080/ssp_estadistica/cuaderno/cuaderno_2013/parametros_cuaderno_estadistico.php"/>
  </connection>
  <connection id="3147" xr16:uid="{00000000-0015-0000-FFFF-FFFF4A0C0000}" name="Conexión12829" type="4" refreshedVersion="3" background="1">
    <webPr sourceData="1" parsePre="1" consecutive="1" xl2000="1" url="http://10.238.194.148:8080/ssp_estadistica/cuaderno/cuaderno_2013/parametros_cuaderno_estadistico.php"/>
  </connection>
  <connection id="3148" xr16:uid="{00000000-0015-0000-FFFF-FFFF4B0C0000}" name="Conexión1283" type="4" refreshedVersion="4" background="1" saveData="1">
    <webPr sourceData="1" parsePre="1" consecutive="1" xl2000="1" url="http://10.238.1.8:8080/ssp_estadistica/cuaderno/cuaderno_estadistico/p29_poblacion_centrosfederales.php?mes='Junio'&amp;anio='2011'&amp;origen='excel'"/>
  </connection>
  <connection id="3149" xr16:uid="{00000000-0015-0000-FFFF-FFFF4C0C0000}" name="Conexión12830" type="4" refreshedVersion="3" background="1">
    <webPr sourceData="1" parsePre="1" consecutive="1" xl2000="1" url="http://10.238.194.148:8080/ssp_estadistica/cuaderno/cuaderno_2013/parametros_cuaderno_estadistico.php"/>
  </connection>
  <connection id="3150" xr16:uid="{00000000-0015-0000-FFFF-FFFF4D0C0000}" name="Conexión12831" type="4" refreshedVersion="3" background="1">
    <webPr sourceData="1" parsePre="1" consecutive="1" xl2000="1" url="http://10.238.194.148:8080/ssp_estadistica/cuaderno/cuaderno_2013/parametros_cuaderno_estadistico.php"/>
  </connection>
  <connection id="3151" xr16:uid="{00000000-0015-0000-FFFF-FFFF4E0C0000}" name="Conexión12832" type="4" refreshedVersion="3" background="1" saveData="1">
    <webPr sourceData="1" parsePre="1" consecutive="1" xl2000="1" url="http://10.238.194.148:8080/ssp_estadistica/cuaderno/cuaderno_2013/parametros_cuaderno_estadistico.php"/>
  </connection>
  <connection id="3152" xr16:uid="{00000000-0015-0000-FFFF-FFFF4F0C0000}" name="Conexión12833" type="4" refreshedVersion="3" background="1">
    <webPr sourceData="1" parsePre="1" consecutive="1" xl2000="1" url="http://10.238.194.148:8080/ssp_estadistica/cuaderno/cuaderno_2013/parametros_cuaderno_estadistico.php"/>
  </connection>
  <connection id="3153" xr16:uid="{00000000-0015-0000-FFFF-FFFF500C0000}" name="Conexión12834" type="4" refreshedVersion="3" background="1" saveData="1">
    <webPr sourceData="1" parsePre="1" consecutive="1" xl2000="1" url="http://10.238.194.148:8080/ssp_estadistica/cuaderno/cuaderno_2013/parametros_cuaderno_estadistico.php"/>
  </connection>
  <connection id="3154" xr16:uid="{00000000-0015-0000-FFFF-FFFF510C0000}" name="Conexión12835" type="4" refreshedVersion="3" background="1">
    <webPr sourceData="1" parsePre="1" consecutive="1" xl2000="1" url="http://10.238.194.148:8080/ssp_estadistica/cuaderno/cuaderno_2013/parametros_cuaderno_estadistico.php"/>
  </connection>
  <connection id="3155" xr16:uid="{00000000-0015-0000-FFFF-FFFF520C0000}" name="Conexión12836" type="4" refreshedVersion="3" background="1" saveData="1">
    <webPr sourceData="1" parsePre="1" consecutive="1" xl2000="1" url="http://10.238.194.148:8080/ssp_estadistica/cuaderno/cuaderno_2013/parametros_cuaderno_estadistico.php"/>
  </connection>
  <connection id="3156" xr16:uid="{00000000-0015-0000-FFFF-FFFF530C0000}" name="Conexión12837" type="4" refreshedVersion="3" background="1">
    <webPr sourceData="1" parsePre="1" consecutive="1" xl2000="1" url="http://10.238.194.148:8080/ssp_estadistica/cuaderno/cuaderno_2013/parametros_cuaderno_estadistico.php"/>
  </connection>
  <connection id="3157" xr16:uid="{00000000-0015-0000-FFFF-FFFF540C0000}" name="Conexión12838" type="4" refreshedVersion="3" background="1" saveData="1">
    <webPr sourceData="1" parsePre="1" consecutive="1" xl2000="1" url="http://10.238.194.148:8080/ssp_estadistica/cuaderno/cuaderno_2013/parametros_cuaderno_estadistico.php"/>
  </connection>
  <connection id="3158" xr16:uid="{00000000-0015-0000-FFFF-FFFF550C0000}" name="Conexión12839" type="4" refreshedVersion="3" background="1">
    <webPr sourceData="1" parsePre="1" consecutive="1" xl2000="1" url="http://10.238.194.148:8080/ssp_estadistica/cuaderno/cuaderno_2013/parametros_cuaderno_estadistico.php"/>
  </connection>
  <connection id="3159" xr16:uid="{00000000-0015-0000-FFFF-FFFF560C0000}" name="Conexión1284" type="4" refreshedVersion="4" background="1" saveData="1">
    <webPr sourceData="1" parsePre="1" consecutive="1" xl2000="1" url="http://10.238.1.8:8080/ssp_estadistica/cuaderno/cuaderno_estadistico/p29_poblacion_centrosfederales_grafica.php?mes='Junio'&amp;anio='2011'&amp;origen='excel'"/>
  </connection>
  <connection id="3160" xr16:uid="{00000000-0015-0000-FFFF-FFFF570C0000}" name="Conexión12840" type="4" refreshedVersion="3" background="1">
    <webPr sourceData="1" parsePre="1" consecutive="1" xl2000="1" url="http://10.238.194.148:8080/ssp_estadistica/cuaderno/cuaderno_2013/parametros_cuaderno_estadistico.php"/>
  </connection>
  <connection id="3161" xr16:uid="{00000000-0015-0000-FFFF-FFFF580C0000}" name="Conexión12841" type="4" refreshedVersion="3" background="1" saveData="1">
    <webPr sourceData="1" parsePre="1" consecutive="1" xl2000="1" url="http://10.238.194.148:8080/ssp_estadistica/cuaderno/cuaderno_2013/parametros_cuaderno_estadistico.php"/>
  </connection>
  <connection id="3162" xr16:uid="{00000000-0015-0000-FFFF-FFFF590C0000}" name="Conexión12842" type="4" refreshedVersion="3" background="1" saveData="1">
    <webPr sourceData="1" parsePre="1" consecutive="1" xl2000="1" url="http://10.238.194.148:8080/ssp_estadistica/cuaderno/cuaderno_2013/parametros_cuaderno_estadistico.php"/>
  </connection>
  <connection id="3163" xr16:uid="{00000000-0015-0000-FFFF-FFFF5A0C0000}" name="Conexión12843" type="4" refreshedVersion="3" background="1">
    <webPr sourceData="1" parsePre="1" consecutive="1" xl2000="1" url="http://10.238.194.148:8080/ssp_estadistica/cuaderno/cuaderno_2013/parametros_cuaderno_estadistico.php"/>
  </connection>
  <connection id="3164" xr16:uid="{00000000-0015-0000-FFFF-FFFF5B0C0000}" name="Conexión12844" type="4" refreshedVersion="3" background="1" saveData="1">
    <webPr sourceData="1" parsePre="1" consecutive="1" xl2000="1" url="http://10.238.194.148:8080/ssp_estadistica/cuaderno/cuaderno_2013/parametros_cuaderno_estadistico.php"/>
  </connection>
  <connection id="3165" xr16:uid="{00000000-0015-0000-FFFF-FFFF5C0C0000}" name="Conexión12845" type="4" refreshedVersion="0" background="1">
    <webPr url="http://10.238.194.148:8080/ssp_estadistica/cuaderno/cuaderno_2013/parametros_cuaderno_estadistico.php" htmlTables="1" htmlFormat="all"/>
  </connection>
  <connection id="3166" xr16:uid="{00000000-0015-0000-FFFF-FFFF5D0C0000}" name="Conexión12846" type="4" refreshedVersion="3" background="1" saveData="1">
    <webPr sourceData="1" parsePre="1" consecutive="1" xl2000="1" url="http://10.238.194.148:8080/ssp_estadistica/cuaderno/cuaderno_2013/parametros_cuaderno_estadistico.php"/>
  </connection>
  <connection id="3167" xr16:uid="{00000000-0015-0000-FFFF-FFFF5E0C0000}" name="Conexión12847" type="4" refreshedVersion="3" background="1">
    <webPr sourceData="1" parsePre="1" consecutive="1" xl2000="1" url="http://10.238.194.148:8080/ssp_estadistica/cuaderno/cuaderno_2013/parametros_cuaderno_estadistico.php"/>
  </connection>
  <connection id="3168" xr16:uid="{00000000-0015-0000-FFFF-FFFF5F0C0000}" name="Conexión12848" type="4" refreshedVersion="3" background="1" saveData="1">
    <webPr sourceData="1" parsePre="1" consecutive="1" xl2000="1" url="http://10.238.194.148:8080/ssp_estadistica/cuaderno/cuaderno_2013/parametros_cuaderno_estadistico.php"/>
  </connection>
  <connection id="3169" xr16:uid="{00000000-0015-0000-FFFF-FFFF600C0000}" name="Conexión12849" type="4" refreshedVersion="3" background="1">
    <webPr sourceData="1" parsePre="1" consecutive="1" xl2000="1" url="http://10.238.194.148:8080/ssp_estadistica/cuaderno/cuaderno_2013/parametros_cuaderno_estadistico.php"/>
  </connection>
  <connection id="3170" xr16:uid="{00000000-0015-0000-FFFF-FFFF610C0000}" name="Conexión1285" type="4" refreshedVersion="4" background="1" saveData="1">
    <webPr sourceData="1" parsePre="1" consecutive="1" xl2000="1" url="http://10.238.1.8:8080/ssp_estadistica/cuaderno/cuaderno_estadistico/p34_ben_lib_ant_excel.php?mes='Junio'&amp;anio='2011'&amp;origen='excel'"/>
  </connection>
  <connection id="3171" xr16:uid="{00000000-0015-0000-FFFF-FFFF620C0000}" name="Conexión12850" type="4" refreshedVersion="3" background="1" saveData="1">
    <webPr sourceData="1" parsePre="1" consecutive="1" xl2000="1" url="http://10.238.194.148:8080/ssp_estadistica/cuaderno/cuaderno_2013/parametros_cuaderno_estadistico.php"/>
  </connection>
  <connection id="3172" xr16:uid="{00000000-0015-0000-FFFF-FFFF630C0000}" name="Conexión12851" type="4" refreshedVersion="3" background="1" saveData="1">
    <webPr sourceData="1" parsePre="1" consecutive="1" xl2000="1" url="http://10.238.194.148:8080/ssp_estadistica/cuaderno/cuaderno_2013/parametros_cuaderno_estadistico.php"/>
  </connection>
  <connection id="3173" xr16:uid="{00000000-0015-0000-FFFF-FFFF640C0000}" name="Conexión12852" type="4" refreshedVersion="3" background="1">
    <webPr sourceData="1" parsePre="1" consecutive="1" xl2000="1" url="http://10.238.194.148:8080/ssp_estadistica/cuaderno/cuaderno_2013/parametros_cuaderno_estadistico.php"/>
  </connection>
  <connection id="3174" xr16:uid="{00000000-0015-0000-FFFF-FFFF650C0000}" name="Conexión12853" type="4" refreshedVersion="3" background="1" saveData="1">
    <webPr sourceData="1" parsePre="1" consecutive="1" xl2000="1" url="http://10.238.194.148:8080/ssp_estadistica/cuaderno/cuaderno_2013/parametros_cuaderno_estadistico.php"/>
  </connection>
  <connection id="3175" xr16:uid="{00000000-0015-0000-FFFF-FFFF660C0000}" name="Conexión12854" type="4" refreshedVersion="3" background="1">
    <webPr sourceData="1" parsePre="1" consecutive="1" xl2000="1" url="http://10.238.194.148:8080/ssp_estadistica/cuaderno/cuaderno_2013/parametros_cuaderno_estadistico.php"/>
  </connection>
  <connection id="3176" xr16:uid="{00000000-0015-0000-FFFF-FFFF670C0000}" name="Conexión12855" type="4" refreshedVersion="3" background="1">
    <webPr sourceData="1" parsePre="1" consecutive="1" xl2000="1" url="http://10.238.194.148:8080/ssp_estadistica/cuaderno/cuaderno_2013/parametros_cuaderno_estadistico.php"/>
  </connection>
  <connection id="3177" xr16:uid="{00000000-0015-0000-FFFF-FFFF680C0000}" name="Conexión12856" type="4" refreshedVersion="3" background="1">
    <webPr sourceData="1" parsePre="1" consecutive="1" xl2000="1" url="http://10.238.194.148:8080/ssp_estadistica/cuaderno/cuaderno_2013/parametros_cuaderno_estadistico.php"/>
  </connection>
  <connection id="3178" xr16:uid="{00000000-0015-0000-FFFF-FFFF690C0000}" name="Conexión12857" type="4" refreshedVersion="3" background="1" saveData="1">
    <webPr sourceData="1" parsePre="1" consecutive="1" xl2000="1" url="http://10.238.194.148:8080/ssp_estadistica/cuaderno/cuaderno_2013/parametros_cuaderno_estadistico.php"/>
  </connection>
  <connection id="3179" xr16:uid="{00000000-0015-0000-FFFF-FFFF6A0C0000}" name="Conexión12858" type="4" refreshedVersion="3" background="1">
    <webPr sourceData="1" parsePre="1" consecutive="1" xl2000="1" url="http://10.238.194.148:8080/ssp_estadistica/cuaderno/cuaderno_2013/parametros_cuaderno_estadistico.php"/>
  </connection>
  <connection id="3180" xr16:uid="{00000000-0015-0000-FFFF-FFFF6B0C0000}" name="Conexión12859" type="4" refreshedVersion="3" background="1">
    <webPr sourceData="1" parsePre="1" consecutive="1" xl2000="1" url="http://10.238.194.148:8080/ssp_estadistica/cuaderno/cuaderno_2013/parametros_cuaderno_estadistico.php"/>
  </connection>
  <connection id="3181" xr16:uid="{00000000-0015-0000-FFFF-FFFF6C0C0000}" name="Conexión1286" type="4" refreshedVersion="4" background="1" saveData="1">
    <webPr sourceData="1" parsePre="1" consecutive="1" xl2000="1" url="http://10.238.1.8:8080/ssp_estadistica/cuaderno/cuaderno_estadistico/p35_gra_ben_lib_ant_excel.php?mes='Junio'&amp;anio='2011'&amp;origen='excel'"/>
  </connection>
  <connection id="3182" xr16:uid="{00000000-0015-0000-FFFF-FFFF6D0C0000}" name="Conexión12860" type="4" refreshedVersion="3" background="1" saveData="1">
    <webPr sourceData="1" parsePre="1" consecutive="1" xl2000="1" url="http://10.238.194.148:8080/ssp_estadistica/cuaderno/cuaderno_2013/parametros_cuaderno_estadistico.php"/>
  </connection>
  <connection id="3183" xr16:uid="{00000000-0015-0000-FFFF-FFFF6E0C0000}" name="Conexión12861" type="4" refreshedVersion="3" background="1" saveData="1">
    <webPr sourceData="1" parsePre="1" consecutive="1" xl2000="1" url="http://10.238.194.148:8080/ssp_estadistica/cuaderno/cuaderno_2013/parametros_cuaderno_estadistico.php"/>
  </connection>
  <connection id="3184" xr16:uid="{00000000-0015-0000-FFFF-FFFF6F0C0000}" name="Conexión12862" type="4" refreshedVersion="3" background="1">
    <webPr sourceData="1" parsePre="1" consecutive="1" xl2000="1" url="http://10.238.194.148:8080/ssp_estadistica/cuaderno/cuaderno_2013/parametros_cuaderno_estadistico.php"/>
  </connection>
  <connection id="3185" xr16:uid="{00000000-0015-0000-FFFF-FFFF700C0000}" name="Conexión12863" type="4" refreshedVersion="3" background="1">
    <webPr sourceData="1" parsePre="1" consecutive="1" xl2000="1" url="http://10.238.194.148:8080/ssp_estadistica/cuaderno/cuaderno_2013/parametros_cuaderno_estadistico.php"/>
  </connection>
  <connection id="3186" xr16:uid="{00000000-0015-0000-FFFF-FFFF710C0000}" name="Conexión12864" type="4" refreshedVersion="3" background="1">
    <webPr sourceData="1" parsePre="1" consecutive="1" xl2000="1" url="http://10.238.194.148:8080/ssp_estadistica/cuaderno/cuaderno_2013/parametros_cuaderno_estadistico.php"/>
  </connection>
  <connection id="3187" xr16:uid="{00000000-0015-0000-FFFF-FFFF720C0000}" name="Conexión12865" type="4" refreshedVersion="3" background="1" saveData="1">
    <webPr sourceData="1" parsePre="1" consecutive="1" xl2000="1" url="http://10.238.194.148:8080/ssp_estadistica/cuaderno/cuaderno_2013/parametros_cuaderno_estadistico.php"/>
  </connection>
  <connection id="3188" xr16:uid="{00000000-0015-0000-FFFF-FFFF730C0000}" name="Conexión12866" type="4" refreshedVersion="3" background="1">
    <webPr sourceData="1" parsePre="1" consecutive="1" xl2000="1" url="http://10.238.194.148:8080/ssp_estadistica/cuaderno/cuaderno_2013/parametros_cuaderno_estadistico.php"/>
  </connection>
  <connection id="3189" xr16:uid="{00000000-0015-0000-FFFF-FFFF740C0000}" name="Conexión12867" type="4" refreshedVersion="3" background="1">
    <webPr sourceData="1" parsePre="1" consecutive="1" xl2000="1" url="http://10.238.194.148:8080/ssp_estadistica/cuaderno/cuaderno_2013/parametros_cuaderno_estadistico.php"/>
  </connection>
  <connection id="3190" xr16:uid="{00000000-0015-0000-FFFF-FFFF750C0000}" name="Conexión12868" type="4" refreshedVersion="3" background="1" saveData="1">
    <webPr sourceData="1" parsePre="1" consecutive="1" xl2000="1" url="http://10.238.194.148:8080/ssp_estadistica/cuaderno/cuaderno_2013/parametros_cuaderno_estadistico.php"/>
  </connection>
  <connection id="3191" xr16:uid="{00000000-0015-0000-FFFF-FFFF760C0000}" name="Conexión12869" type="4" refreshedVersion="3" background="1">
    <webPr sourceData="1" parsePre="1" consecutive="1" xl2000="1" url="http://10.238.194.148:8080/ssp_estadistica/cuaderno/cuaderno_2013/parametros_cuaderno_estadistico.php"/>
  </connection>
  <connection id="3192" xr16:uid="{00000000-0015-0000-FFFF-FFFF770C0000}" name="Conexión1287" type="4" refreshedVersion="4" background="1" saveData="1">
    <webPr sourceData="1" parsePre="1" consecutive="1" xl2000="1" url="http://10.238.1.8:8080/ssp_estadistica/cuaderno/cuaderno_estadistico/p36_ben_lib_ant_excel.php?mes='Junio'&amp;anio='2011'&amp;origen='excel'"/>
  </connection>
  <connection id="3193" xr16:uid="{00000000-0015-0000-FFFF-FFFF780C0000}" name="Conexión12870" type="4" refreshedVersion="3" background="1">
    <webPr sourceData="1" parsePre="1" consecutive="1" xl2000="1" url="http://10.238.194.148:8080/ssp_estadistica/cuaderno/cuaderno_2013/parametros_cuaderno_estadistico.php"/>
  </connection>
  <connection id="3194" xr16:uid="{00000000-0015-0000-FFFF-FFFF790C0000}" name="Conexión12871" type="4" refreshedVersion="3" background="1" saveData="1">
    <webPr sourceData="1" parsePre="1" consecutive="1" xl2000="1" url="http://10.238.194.148:8080/ssp_estadistica/cuaderno/cuaderno_2013/parametros_cuaderno_estadistico.php"/>
  </connection>
  <connection id="3195" xr16:uid="{00000000-0015-0000-FFFF-FFFF7A0C0000}" name="Conexión12872" type="4" refreshedVersion="3" background="1">
    <webPr sourceData="1" parsePre="1" consecutive="1" xl2000="1" url="http://10.238.194.148:8080/ssp_estadistica/cuaderno/cuaderno_2013/parametros_cuaderno_estadistico.php"/>
  </connection>
  <connection id="3196" xr16:uid="{00000000-0015-0000-FFFF-FFFF7B0C0000}" name="Conexión12873" type="4" refreshedVersion="3" background="1" saveData="1">
    <webPr sourceData="1" parsePre="1" consecutive="1" xl2000="1" url="http://10.238.194.148:8080/ssp_estadistica/cuaderno/cuaderno_2013/parametros_cuaderno_estadistico.php"/>
  </connection>
  <connection id="3197" xr16:uid="{00000000-0015-0000-FFFF-FFFF7C0C0000}" name="Conexión12874" type="4" refreshedVersion="3" background="1">
    <webPr sourceData="1" parsePre="1" consecutive="1" xl2000="1" url="http://10.238.194.148:8080/ssp_estadistica/cuaderno/cuaderno_2013/parametros_cuaderno_estadistico.php"/>
  </connection>
  <connection id="3198" xr16:uid="{00000000-0015-0000-FFFF-FFFF7D0C0000}" name="Conexión12875" type="4" refreshedVersion="3" background="1" saveData="1">
    <webPr sourceData="1" parsePre="1" consecutive="1" xl2000="1" url="http://10.238.194.148:8080/ssp_estadistica/cuaderno/cuaderno_2013/parametros_cuaderno_estadistico.php"/>
  </connection>
  <connection id="3199" xr16:uid="{00000000-0015-0000-FFFF-FFFF7E0C0000}" name="Conexión12876" type="4" refreshedVersion="3" background="1">
    <webPr sourceData="1" parsePre="1" consecutive="1" xl2000="1" url="http://10.238.194.148:8080/ssp_estadistica/cuaderno/cuaderno_2013/parametros_cuaderno_estadistico.php"/>
  </connection>
  <connection id="3200" xr16:uid="{00000000-0015-0000-FFFF-FFFF7F0C0000}" name="Conexión12877" type="4" refreshedVersion="3" background="1">
    <webPr sourceData="1" parsePre="1" consecutive="1" xl2000="1" url="http://10.238.194.148:8080/ssp_estadistica/cuaderno/cuaderno_2013/parametros_cuaderno_estadistico.php"/>
  </connection>
  <connection id="3201" xr16:uid="{00000000-0015-0000-FFFF-FFFF800C0000}" name="Conexión12878" type="4" refreshedVersion="3" background="1">
    <webPr sourceData="1" parsePre="1" consecutive="1" xl2000="1" url="http://10.238.194.148:8080/ssp_estadistica/cuaderno/cuaderno_2013/parametros_cuaderno_estadistico.php"/>
  </connection>
  <connection id="3202" xr16:uid="{00000000-0015-0000-FFFF-FFFF810C0000}" name="Conexión12879" type="4" refreshedVersion="3" background="1" saveData="1">
    <webPr sourceData="1" parsePre="1" consecutive="1" xl2000="1" url="http://10.238.194.148:8080/ssp_estadistica/cuaderno/cuaderno_2013/parametros_cuaderno_estadistico.php"/>
  </connection>
  <connection id="3203" xr16:uid="{00000000-0015-0000-FFFF-FFFF820C0000}" name="Conexión1288" type="4" refreshedVersion="4" background="1" saveData="1">
    <webPr sourceData="1" parsePre="1" consecutive="1" xl2000="1" url="http://10.238.1.8:8080/ssp_estadistica/cuaderno/cuaderno_estadistico/p37_gra_pob_lib_vig_excel.php?mes='Junio'&amp;anio='2011'&amp;origen='excel'"/>
  </connection>
  <connection id="3204" xr16:uid="{00000000-0015-0000-FFFF-FFFF830C0000}" name="Conexión12880" type="4" refreshedVersion="3" background="1" saveData="1">
    <webPr sourceData="1" parsePre="1" consecutive="1" xl2000="1" url="http://10.238.194.148:8080/ssp_estadistica/cuaderno/cuaderno_2013/parametros_cuaderno_estadistico.php"/>
  </connection>
  <connection id="3205" xr16:uid="{00000000-0015-0000-FFFF-FFFF840C0000}" name="Conexión12881" type="4" refreshedVersion="3" background="1" saveData="1">
    <webPr sourceData="1" parsePre="1" consecutive="1" xl2000="1" url="http://10.238.194.148:8080/ssp_estadistica/cuaderno/cuaderno_2013/parametros_cuaderno_estadistico.php"/>
  </connection>
  <connection id="3206" xr16:uid="{00000000-0015-0000-FFFF-FFFF850C0000}" name="Conexión12882" type="4" refreshedVersion="3" background="1">
    <webPr sourceData="1" parsePre="1" consecutive="1" xl2000="1" url="http://10.238.194.148:8080/ssp_estadistica/cuaderno/cuaderno_2013/parametros_cuaderno_estadistico.php"/>
  </connection>
  <connection id="3207" xr16:uid="{00000000-0015-0000-FFFF-FFFF860C0000}" name="Conexión12883" type="4" refreshedVersion="3" background="1">
    <webPr sourceData="1" parsePre="1" consecutive="1" xl2000="1" url="http://10.238.194.148:8080/ssp_estadistica/cuaderno/cuaderno_2013/parametros_cuaderno_estadistico.php"/>
  </connection>
  <connection id="3208" xr16:uid="{00000000-0015-0000-FFFF-FFFF870C0000}" name="Conexión12884" type="4" refreshedVersion="3" background="1">
    <webPr sourceData="1" parsePre="1" consecutive="1" xl2000="1" url="http://10.238.194.148:8080/ssp_estadistica/cuaderno/cuaderno_2013/parametros_cuaderno_estadistico.php"/>
  </connection>
  <connection id="3209" xr16:uid="{00000000-0015-0000-FFFF-FFFF880C0000}" name="Conexión12885" type="4" refreshedVersion="3" background="1" saveData="1">
    <webPr sourceData="1" parsePre="1" consecutive="1" xl2000="1" url="http://10.238.194.148:8080/ssp_estadistica/cuaderno/cuaderno_2013/parametros_cuaderno_estadistico.php"/>
  </connection>
  <connection id="3210" xr16:uid="{00000000-0015-0000-FFFF-FFFF890C0000}" name="Conexión12886" type="4" refreshedVersion="3" background="1">
    <webPr sourceData="1" parsePre="1" consecutive="1" xl2000="1" url="http://10.238.194.148:8080/ssp_estadistica/cuaderno/cuaderno_2013/parametros_cuaderno_estadistico.php"/>
  </connection>
  <connection id="3211" xr16:uid="{00000000-0015-0000-FFFF-FFFF8A0C0000}" name="Conexión12887" type="4" refreshedVersion="3" background="1" saveData="1">
    <webPr sourceData="1" parsePre="1" consecutive="1" xl2000="1" url="http://10.238.194.148:8080/ssp_estadistica/cuaderno/cuaderno_2013/parametros_cuaderno_estadistico.php"/>
  </connection>
  <connection id="3212" xr16:uid="{00000000-0015-0000-FFFF-FFFF8B0C0000}" name="Conexión12888" type="4" refreshedVersion="3" background="1">
    <webPr sourceData="1" parsePre="1" consecutive="1" xl2000="1" url="http://10.238.194.148:8080/ssp_estadistica/cuaderno/cuaderno_2013/parametros_cuaderno_estadistico.php"/>
  </connection>
  <connection id="3213" xr16:uid="{00000000-0015-0000-FFFF-FFFF8C0C0000}" name="Conexión12889" type="4" refreshedVersion="3" background="1">
    <webPr sourceData="1" parsePre="1" consecutive="1" xl2000="1" url="http://10.238.194.148:8080/ssp_estadistica/cuaderno/cuaderno_2013/parametros_cuaderno_estadistico.php"/>
  </connection>
  <connection id="3214" xr16:uid="{00000000-0015-0000-FFFF-FFFF8D0C0000}" name="Conexión1289" type="4" refreshedVersion="4" background="1" saveData="1">
    <webPr sourceData="1" parsePre="1" consecutive="1" xl2000="1" url="http://10.238.1.8:8080/ssp_estadistica/cuaderno/cuaderno_estadistico/p38_res_lib_ant_excel.php?mes='Junio'&amp;anio='2011'&amp;origen='excel'"/>
  </connection>
  <connection id="3215" xr16:uid="{00000000-0015-0000-FFFF-FFFF8E0C0000}" name="Conexión12890" type="4" refreshedVersion="3" background="1">
    <webPr sourceData="1" parsePre="1" consecutive="1" xl2000="1" url="http://10.238.194.148:8080/ssp_estadistica/cuaderno/cuaderno_2013/parametros_cuaderno_estadistico.php"/>
  </connection>
  <connection id="3216" xr16:uid="{00000000-0015-0000-FFFF-FFFF8F0C0000}" name="Conexión12891" type="4" refreshedVersion="3" background="1">
    <webPr sourceData="1" parsePre="1" consecutive="1" xl2000="1" url="http://10.238.194.148:8080/ssp_estadistica/cuaderno/cuaderno_2013/parametros_cuaderno_estadistico.php"/>
  </connection>
  <connection id="3217" xr16:uid="{00000000-0015-0000-FFFF-FFFF900C0000}" name="Conexión12892" type="4" refreshedVersion="3" background="1">
    <webPr sourceData="1" parsePre="1" consecutive="1" xl2000="1" url="http://10.238.194.148:8080/ssp_estadistica/cuaderno/cuaderno_2013/parametros_cuaderno_estadistico.php"/>
  </connection>
  <connection id="3218" xr16:uid="{00000000-0015-0000-FFFF-FFFF910C0000}" name="Conexión12893" type="4" refreshedVersion="3" background="1">
    <webPr sourceData="1" parsePre="1" consecutive="1" xl2000="1" url="http://10.238.194.148:8080/ssp_estadistica/cuaderno/cuaderno_2013/parametros_cuaderno_estadistico.php"/>
  </connection>
  <connection id="3219" xr16:uid="{00000000-0015-0000-FFFF-FFFF920C0000}" name="Conexión12894" type="4" refreshedVersion="3" background="1">
    <webPr sourceData="1" parsePre="1" consecutive="1" xl2000="1" url="http://10.238.194.148:8080/ssp_estadistica/cuaderno/cuaderno_2013/parametros_cuaderno_estadistico.php"/>
  </connection>
  <connection id="3220" xr16:uid="{00000000-0015-0000-FFFF-FFFF930C0000}" name="Conexión12895" type="4" refreshedVersion="3" background="1">
    <webPr sourceData="1" parsePre="1" consecutive="1" xl2000="1" url="http://10.238.194.148:8080/ssp_estadistica/cuaderno/cuaderno_2013/parametros_cuaderno_estadistico.php"/>
  </connection>
  <connection id="3221" xr16:uid="{00000000-0015-0000-FFFF-FFFF940C0000}" name="Conexión12896" type="4" refreshedVersion="3" background="1">
    <webPr sourceData="1" parsePre="1" consecutive="1" xl2000="1" url="http://10.238.194.148:8080/ssp_estadistica/cuaderno/cuaderno_2013/parametros_cuaderno_estadistico.php"/>
  </connection>
  <connection id="3222" xr16:uid="{00000000-0015-0000-FFFF-FFFF950C0000}" name="Conexión12897" type="4" refreshedVersion="3" background="1" saveData="1">
    <webPr sourceData="1" parsePre="1" consecutive="1" xl2000="1" url="http://10.238.194.148:8080/ssp_estadistica/cuaderno/cuaderno_2013/parametros_cuaderno_estadistico.php"/>
  </connection>
  <connection id="3223" xr16:uid="{00000000-0015-0000-FFFF-FFFF960C0000}" name="Conexión12898" type="4" refreshedVersion="3" background="1" saveData="1">
    <webPr sourceData="1" parsePre="1" consecutive="1" xl2000="1" url="http://10.238.194.148:8080/ssp_estadistica/cuaderno/cuaderno_2013/parametros_cuaderno_estadistico.php"/>
  </connection>
  <connection id="3224" xr16:uid="{00000000-0015-0000-FFFF-FFFF970C0000}" name="Conexión12899" type="4" refreshedVersion="3" background="1" saveData="1">
    <webPr sourceData="1" parsePre="1" consecutive="1" xl2000="1" url="http://10.238.194.148:8080/ssp_estadistica/cuaderno/cuaderno_2013/parametros_cuaderno_estadistico.php"/>
  </connection>
  <connection id="3225" xr16:uid="{00000000-0015-0000-FFFF-FFFF980C0000}" name="Conexión129" type="4" refreshedVersion="3" background="1" saveData="1">
    <webPr sourceData="1" parsePre="1" consecutive="1" xl2000="1" url="http://localhost:8080/ssp_estadistica/cuaderno/tipo_centros_excel_dos.php?mes=Marzo&amp;anio=2011&amp;origen=excel&amp;IdSubseccion=8"/>
  </connection>
  <connection id="3226" xr16:uid="{00000000-0015-0000-FFFF-FFFF990C0000}" name="Conexión1290" type="4" refreshedVersion="4" background="1" saveData="1">
    <webPr sourceData="1" parsePre="1" consecutive="1" xl2000="1" url="http://10.238.1.8:8080/ssp_estadistica/cuaderno/cuaderno_estadistico/p39_gra_pob_lib_vig_excel.php?mes='Junio'&amp;anio='2011'&amp;origen='excel'"/>
  </connection>
  <connection id="3227" xr16:uid="{00000000-0015-0000-FFFF-FFFF9A0C0000}" name="Conexión12900" type="4" refreshedVersion="3" background="1">
    <webPr sourceData="1" parsePre="1" consecutive="1" xl2000="1" url="http://10.238.194.148:8080/ssp_estadistica/cuaderno/cuaderno_2013/parametros_cuaderno_estadistico.php"/>
  </connection>
  <connection id="3228" xr16:uid="{00000000-0015-0000-FFFF-FFFF9B0C0000}" name="Conexión12901" type="4" refreshedVersion="3" background="1" saveData="1">
    <webPr sourceData="1" parsePre="1" consecutive="1" xl2000="1" url="http://10.238.194.148:8080/ssp_estadistica/cuaderno/cuaderno_2013/parametros_cuaderno_estadistico.php"/>
  </connection>
  <connection id="3229" xr16:uid="{00000000-0015-0000-FFFF-FFFF9C0C0000}" name="Conexión12902" type="4" refreshedVersion="3" background="1" saveData="1">
    <webPr sourceData="1" parsePre="1" consecutive="1" xl2000="1" url="http://10.238.194.148:8080/ssp_estadistica/cuaderno/cuaderno_2013/parametros_cuaderno_estadistico.php"/>
  </connection>
  <connection id="3230" xr16:uid="{00000000-0015-0000-FFFF-FFFF9D0C0000}" name="Conexión12903" type="4" refreshedVersion="3" background="1">
    <webPr sourceData="1" parsePre="1" consecutive="1" xl2000="1" url="http://10.238.194.148:8080/ssp_estadistica/cuaderno/cuaderno_2013/pag_3.php?mes=Enero&amp;anio=2013&amp;origen='excel'"/>
  </connection>
  <connection id="3231" xr16:uid="{00000000-0015-0000-FFFF-FFFF9E0C0000}" name="Conexión12904" type="4" refreshedVersion="3" background="1">
    <webPr sourceData="1" parsePre="1" consecutive="1" xl2000="1" url="http://10.238.194.148:8080/ssp_estadistica/cuaderno/cuaderno_2013/parametros_cuaderno_estadistico.php"/>
  </connection>
  <connection id="3232" xr16:uid="{00000000-0015-0000-FFFF-FFFF9F0C0000}" name="Conexión12905" type="4" refreshedVersion="3" background="1">
    <webPr sourceData="1" parsePre="1" consecutive="1" xl2000="1" url="http://10.238.194.148:8080/ssp_estadistica/cuaderno/cuaderno_2013/pag_3.php?mes=Enero&amp;anio=2013&amp;origen='excel'"/>
  </connection>
  <connection id="3233" xr16:uid="{00000000-0015-0000-FFFF-FFFFA00C0000}" name="Conexión12906" type="4" refreshedVersion="3" background="1">
    <webPr sourceData="1" parsePre="1" consecutive="1" xl2000="1" url="http://10.238.194.148:8080/ssp_estadistica/cuaderno/cuaderno_2013/parametros_cuaderno_estadistico.php"/>
  </connection>
  <connection id="3234" xr16:uid="{00000000-0015-0000-FFFF-FFFFA10C0000}" name="Conexión12907" type="4" refreshedVersion="3" background="1">
    <webPr sourceData="1" parsePre="1" consecutive="1" xl2000="1" url="http://10.238.194.148:8080/ssp_estadistica/cuaderno/cuaderno_2013/pag_3.php?mes=Enero&amp;anio=2013&amp;origen='excel'"/>
  </connection>
  <connection id="3235" xr16:uid="{00000000-0015-0000-FFFF-FFFFA20C0000}" name="Conexión12908" type="4" refreshedVersion="3" background="1">
    <webPr sourceData="1" parsePre="1" consecutive="1" xl2000="1" url="http://10.238.194.148:8080/ssp_estadistica/cuaderno/cuaderno_2013/parametros_cuaderno_estadistico.php"/>
  </connection>
  <connection id="3236" xr16:uid="{00000000-0015-0000-FFFF-FFFFA30C0000}" name="Conexión12909" type="4" refreshedVersion="3" background="1">
    <webPr sourceData="1" parsePre="1" consecutive="1" xl2000="1" url="http://10.238.194.148:8080/ssp_estadistica/cuaderno/cuaderno_2013/pag_3.php?mes=Enero&amp;anio=2013&amp;origen='excel'"/>
  </connection>
  <connection id="3237" xr16:uid="{00000000-0015-0000-FFFF-FFFFA40C0000}" name="Conexión1291" type="4" refreshedVersion="4" background="1" saveData="1">
    <webPr sourceData="1" parsePre="1" consecutive="1" xl2000="1" url="http://10.238.1.8:8080/ssp_estadistica/cuaderno/cuaderno_estadistico/p40_inc_pen_excel.php?mes='Junio'&amp;anio='2011'&amp;origen='excel'"/>
  </connection>
  <connection id="3238" xr16:uid="{00000000-0015-0000-FFFF-FFFFA50C0000}" name="Conexión12910" type="4" refreshedVersion="3" background="1">
    <webPr sourceData="1" parsePre="1" consecutive="1" xl2000="1" url="http://10.238.194.148:8080/ssp_estadistica/cuaderno/cuaderno_2013/parametros_cuaderno_estadistico.php"/>
  </connection>
  <connection id="3239" xr16:uid="{00000000-0015-0000-FFFF-FFFFA60C0000}" name="Conexión12911" type="4" refreshedVersion="3" background="1">
    <webPr sourceData="1" parsePre="1" consecutive="1" xl2000="1" url="http://10.238.194.148:8080/ssp_estadistica/cuaderno/cuaderno_2013/pag_3.php?mes=Enero&amp;anio=2013&amp;origen='excel'"/>
  </connection>
  <connection id="3240" xr16:uid="{00000000-0015-0000-FFFF-FFFFA70C0000}" name="Conexión12912" type="4" refreshedVersion="3" background="1">
    <webPr sourceData="1" parsePre="1" consecutive="1" xl2000="1" url="http://10.238.194.148:8080/ssp_estadistica/cuaderno/cuaderno_2013/parametros_cuaderno_estadistico.php"/>
  </connection>
  <connection id="3241" xr16:uid="{00000000-0015-0000-FFFF-FFFFA80C0000}" name="Conexión12913" type="4" refreshedVersion="3" background="1">
    <webPr sourceData="1" parsePre="1" consecutive="1" xl2000="1" url="http://10.238.194.148:8080/ssp_estadistica/cuaderno/cuaderno_2013/parametros_cuaderno_estadistico.php"/>
  </connection>
  <connection id="3242" xr16:uid="{00000000-0015-0000-FFFF-FFFFA90C0000}" name="Conexión12914" type="4" refreshedVersion="3" background="1">
    <webPr sourceData="1" parsePre="1" consecutive="1" xl2000="1" url="http://10.238.194.148:8080/ssp_estadistica/cuaderno/cuaderno_2013/parametros_cuaderno_estadistico.php"/>
  </connection>
  <connection id="3243" xr16:uid="{00000000-0015-0000-FFFF-FFFFAA0C0000}" name="Conexión12915" type="4" refreshedVersion="3" background="1">
    <webPr sourceData="1" parsePre="1" consecutive="1" xl2000="1" url="http://10.238.194.148:8080/ssp_estadistica/cuaderno/cuaderno_2013/parametros_cuaderno_estadistico.php"/>
  </connection>
  <connection id="3244" xr16:uid="{00000000-0015-0000-FFFF-FFFFAB0C0000}" name="Conexión12916" type="4" refreshedVersion="3" background="1">
    <webPr sourceData="1" parsePre="1" consecutive="1" xl2000="1" url="http://10.238.194.148:8080/ssp_estadistica/cuaderno/cuaderno_2013/parametros_cuaderno_estadistico.php"/>
  </connection>
  <connection id="3245" xr16:uid="{00000000-0015-0000-FFFF-FFFFAC0C0000}" name="Conexión12917" type="4" refreshedVersion="3" background="1" saveData="1">
    <webPr sourceData="1" parsePre="1" consecutive="1" xl2000="1" url="http://10.238.194.148:8080/ssp_estadistica/cuaderno/cuaderno_2013/parametros_cuaderno_estadistico.php"/>
  </connection>
  <connection id="3246" xr16:uid="{00000000-0015-0000-FFFF-FFFFAD0C0000}" name="Conexión12918" type="4" refreshedVersion="3" background="1">
    <webPr sourceData="1" parsePre="1" consecutive="1" xl2000="1" url="http://10.238.194.148:8080/ssp_estadistica/cuaderno/cuaderno_2013/parametros_cuaderno_estadistico.php"/>
  </connection>
  <connection id="3247" xr16:uid="{00000000-0015-0000-FFFF-FFFFAE0C0000}" name="Conexión12919" type="4" refreshedVersion="3" background="1">
    <webPr sourceData="1" parsePre="1" consecutive="1" xl2000="1" url="http://10.238.194.148:8080/ssp_estadistica/cuaderno/cuaderno_2013/parametros_cuaderno_estadistico.php"/>
  </connection>
  <connection id="3248" xr16:uid="{00000000-0015-0000-FFFF-FFFFAF0C0000}" name="Conexión1292" type="4" refreshedVersion="4" background="1" saveData="1">
    <webPr sourceData="1" parsePre="1" consecutive="1" xl2000="1" url="http://10.238.1.8:8080/ssp_estadistica/cuaderno/cuaderno_estadistico/p41_int_inv_inc_pen_excel.php?mes='Junio'&amp;anio='2011'&amp;origen='excel'"/>
  </connection>
  <connection id="3249" xr16:uid="{00000000-0015-0000-FFFF-FFFFB00C0000}" name="Conexión12920" type="4" refreshedVersion="3" background="1">
    <webPr sourceData="1" parsePre="1" consecutive="1" xl2000="1" url="http://10.238.194.148:8080/ssp_estadistica/cuaderno/cuaderno_2013/parametros_cuaderno_estadistico.php"/>
  </connection>
  <connection id="3250" xr16:uid="{00000000-0015-0000-FFFF-FFFFB10C0000}" name="Conexión12921" type="4" refreshedVersion="3" background="1">
    <webPr sourceData="1" parsePre="1" consecutive="1" xl2000="1" url="http://10.238.194.148:8080/ssp_estadistica/cuaderno/cuaderno_2013/parametros_cuaderno_estadistico.php"/>
  </connection>
  <connection id="3251" xr16:uid="{00000000-0015-0000-FFFF-FFFFB20C0000}" name="Conexión12922" type="4" refreshedVersion="3" background="1">
    <webPr sourceData="1" parsePre="1" consecutive="1" xl2000="1" url="http://10.238.194.148:8080/ssp_estadistica/cuaderno/cuaderno_2013/parametros_cuaderno_estadistico.php"/>
  </connection>
  <connection id="3252" xr16:uid="{00000000-0015-0000-FFFF-FFFFB30C0000}" name="Conexión12923" type="4" refreshedVersion="3" background="1">
    <webPr sourceData="1" parsePre="1" consecutive="1" xl2000="1" url="http://10.238.194.148:8080/ssp_estadistica/cuaderno/cuaderno_2013/parametros_cuaderno_estadistico.php"/>
  </connection>
  <connection id="3253" xr16:uid="{00000000-0015-0000-FFFF-FFFFB40C0000}" name="Conexión12924" type="4" refreshedVersion="3" background="1" saveData="1">
    <webPr sourceData="1" parsePre="1" consecutive="1" xl2000="1" url="http://10.238.194.148:8080/ssp_estadistica/cuaderno/cuaderno_2013/parametros_cuaderno_estadistico.php"/>
  </connection>
  <connection id="3254" xr16:uid="{00000000-0015-0000-FFFF-FFFFB50C0000}" name="Conexión12925" type="4" refreshedVersion="3" background="1">
    <webPr sourceData="1" parsePre="1" consecutive="1" xl2000="1" url="http://10.238.194.148:8080/ssp_estadistica/cuaderno/cuaderno_2013/parametros_cuaderno_estadistico.php"/>
  </connection>
  <connection id="3255" xr16:uid="{00000000-0015-0000-FFFF-FFFFB60C0000}" name="Conexión12926" type="4" refreshedVersion="3" background="1">
    <webPr sourceData="1" parsePre="1" consecutive="1" xl2000="1" url="http://10.238.194.148:8080/ssp_estadistica/cuaderno/cuaderno_2013/parametros_cuaderno_estadistico.php"/>
  </connection>
  <connection id="3256" xr16:uid="{00000000-0015-0000-FFFF-FFFFB70C0000}" name="Conexión12927" type="4" refreshedVersion="3" background="1">
    <webPr sourceData="1" parsePre="1" consecutive="1" xl2000="1" url="http://10.238.194.148:8080/ssp_estadistica/cuaderno/cuaderno_2013/parametros_cuaderno_estadistico.php"/>
  </connection>
  <connection id="3257" xr16:uid="{00000000-0015-0000-FFFF-FFFFB80C0000}" name="Conexión12928" type="4" refreshedVersion="3" background="1">
    <webPr sourceData="1" parsePre="1" consecutive="1" xl2000="1" url="http://10.238.194.148:8080/ssp_estadistica/cuaderno/cuaderno_2013/parametros_cuaderno_estadistico.php"/>
  </connection>
  <connection id="3258" xr16:uid="{00000000-0015-0000-FFFF-FFFFB90C0000}" name="Conexión12929" type="4" refreshedVersion="3" background="1">
    <webPr sourceData="1" parsePre="1" consecutive="1" xl2000="1" url="http://10.238.194.148:8080/ssp_estadistica/cuaderno/cuaderno_2013/parametros_cuaderno_estadistico.php"/>
  </connection>
  <connection id="3259" xr16:uid="{00000000-0015-0000-FFFF-FFFFBA0C0000}" name="Conexión1293" type="4" refreshedVersion="4" background="1" saveData="1">
    <webPr sourceData="1" parsePre="1" consecutive="1" xl2000="1" url="http://10.238.1.8:8080/ssp_estadistica/cuaderno/cuaderno_estadistico/p42_gra_int_inv_inc_pen_excel.php?mes='Junio'&amp;anio='2011'&amp;origen='excel'"/>
  </connection>
  <connection id="3260" xr16:uid="{00000000-0015-0000-FFFF-FFFFBB0C0000}" name="Conexión12930" type="4" refreshedVersion="3" background="1" saveData="1">
    <webPr sourceData="1" parsePre="1" consecutive="1" xl2000="1" url="http://10.238.194.148:8080/ssp_estadistica/cuaderno/cuaderno_2013/parametros_cuaderno_estadistico.php"/>
  </connection>
  <connection id="3261" xr16:uid="{00000000-0015-0000-FFFF-FFFFBC0C0000}" name="Conexión12931" type="4" refreshedVersion="3" background="1" saveData="1">
    <webPr sourceData="1" parsePre="1" consecutive="1" xl2000="1" url="http://10.238.194.148:8080/ssp_estadistica/cuaderno/cuaderno_2013/parametros_cuaderno_estadistico.php"/>
  </connection>
  <connection id="3262" xr16:uid="{00000000-0015-0000-FFFF-FFFFBD0C0000}" name="Conexión12932" type="4" refreshedVersion="3" background="1">
    <webPr sourceData="1" parsePre="1" consecutive="1" xl2000="1" url="http://10.238.194.148:8080/ssp_estadistica/cuaderno/cuaderno_2013/parametros_cuaderno_estadistico.php"/>
  </connection>
  <connection id="3263" xr16:uid="{00000000-0015-0000-FFFF-FFFFBE0C0000}" name="Conexión12933" type="4" refreshedVersion="3" background="1">
    <webPr sourceData="1" parsePre="1" consecutive="1" xl2000="1" url="http://10.238.194.148:8080/ssp_estadistica/cuaderno/cuaderno_2013/parametros_cuaderno_estadistico.php"/>
  </connection>
  <connection id="3264" xr16:uid="{00000000-0015-0000-FFFF-FFFFBF0C0000}" name="Conexión12934" type="4" refreshedVersion="3" background="1" saveData="1">
    <webPr sourceData="1" parsePre="1" consecutive="1" xl2000="1" url="http://10.238.194.148:8080/ssp_estadistica/cuaderno/cuaderno_2013/parametros_cuaderno_estadistico.php"/>
  </connection>
  <connection id="3265" xr16:uid="{00000000-0015-0000-FFFF-FFFFC00C0000}" name="Conexión12935" type="4" refreshedVersion="3" background="1" saveData="1">
    <webPr sourceData="1" parsePre="1" consecutive="1" xl2000="1" url="http://10.238.194.148:8080/ssp_estadistica/cuaderno/cuaderno_2013/parametros_cuaderno_estadistico.php"/>
  </connection>
  <connection id="3266" xr16:uid="{00000000-0015-0000-FFFF-FFFFC10C0000}" name="Conexión12936" type="4" refreshedVersion="3" background="1">
    <webPr sourceData="1" parsePre="1" consecutive="1" xl2000="1" url="http://10.238.194.148:8080/ssp_estadistica/cuaderno/cuaderno_2013/parametros_cuaderno_estadistico.php"/>
  </connection>
  <connection id="3267" xr16:uid="{00000000-0015-0000-FFFF-FFFFC20C0000}" name="Conexión12937" type="4" refreshedVersion="3" background="1">
    <webPr sourceData="1" parsePre="1" consecutive="1" xl2000="1" url="http://10.238.194.148:8080/ssp_estadistica/cuaderno/cuaderno_2013/parametros_cuaderno_estadistico.php"/>
  </connection>
  <connection id="3268" xr16:uid="{00000000-0015-0000-FFFF-FFFFC30C0000}" name="Conexión12938" type="4" refreshedVersion="3" background="1">
    <webPr sourceData="1" parsePre="1" consecutive="1" xl2000="1" url="http://10.238.194.148:8080/ssp_estadistica/cuaderno/cuaderno_2013/parametros_cuaderno_estadistico.php"/>
  </connection>
  <connection id="3269" xr16:uid="{00000000-0015-0000-FFFF-FFFFC40C0000}" name="Conexión12939" type="4" refreshedVersion="3" background="1">
    <webPr sourceData="1" parsePre="1" consecutive="1" xl2000="1" url="http://10.238.194.148:8080/ssp_estadistica/cuaderno/cuaderno_2013/parametros_cuaderno_estadistico.php"/>
  </connection>
  <connection id="3270" xr16:uid="{00000000-0015-0000-FFFF-FFFFC50C0000}" name="Conexión1294" type="4" refreshedVersion="4" background="1" saveData="1">
    <webPr sourceData="1" parsePre="1" consecutive="1" xl2000="1" url="http://10.238.1.8:8080/ssp_estadistica/cuaderno/cuaderno_estadistico/p43_gra_inc_inv_excel.php?mes='Junio'&amp;anio='2011'&amp;origen='excel'"/>
  </connection>
  <connection id="3271" xr16:uid="{00000000-0015-0000-FFFF-FFFFC60C0000}" name="Conexión12940" type="4" refreshedVersion="3" background="1">
    <webPr sourceData="1" parsePre="1" consecutive="1" xl2000="1" url="http://10.238.194.148:8080/ssp_estadistica/cuaderno/cuaderno_2013/parametros_cuaderno_estadistico.php"/>
  </connection>
  <connection id="3272" xr16:uid="{00000000-0015-0000-FFFF-FFFFC70C0000}" name="Conexión12941" type="4" refreshedVersion="3" background="1" saveData="1">
    <webPr sourceData="1" parsePre="1" consecutive="1" xl2000="1" url="http://10.238.194.148:8080/ssp_estadistica/cuaderno/cuaderno_2013/parametros_cuaderno_estadistico.php"/>
  </connection>
  <connection id="3273" xr16:uid="{00000000-0015-0000-FFFF-FFFFC80C0000}" name="Conexión12942" type="4" refreshedVersion="3" background="1">
    <webPr sourceData="1" parsePre="1" consecutive="1" xl2000="1" url="http://10.238.194.148:8080/ssp_estadistica/cuaderno/cuaderno_2013/parametros_cuaderno_estadistico.php"/>
  </connection>
  <connection id="3274" xr16:uid="{00000000-0015-0000-FFFF-FFFFC90C0000}" name="Conexión12943" type="4" refreshedVersion="3" background="1">
    <webPr sourceData="1" parsePre="1" consecutive="1" xl2000="1" url="http://10.238.194.148:8080/ssp_estadistica/cuaderno/cuaderno_2013/parametros_cuaderno_estadistico.php"/>
  </connection>
  <connection id="3275" xr16:uid="{00000000-0015-0000-FFFF-FFFFCA0C0000}" name="Conexión12944" type="4" refreshedVersion="3" background="1">
    <webPr sourceData="1" parsePre="1" consecutive="1" xl2000="1" url="http://10.238.194.148:8080/ssp_estadistica/cuaderno/cuaderno_2013/parametros_cuaderno_estadistico.php"/>
  </connection>
  <connection id="3276" xr16:uid="{00000000-0015-0000-FFFF-FFFFCB0C0000}" name="Conexión12945" type="4" refreshedVersion="3" background="1" saveData="1">
    <webPr sourceData="1" parsePre="1" consecutive="1" xl2000="1" url="http://10.238.194.148:8080/ssp_estadistica/cuaderno/cuaderno_2013/parametros_cuaderno_estadistico.php"/>
  </connection>
  <connection id="3277" xr16:uid="{00000000-0015-0000-FFFF-FFFFCC0C0000}" name="Conexión12946" type="4" refreshedVersion="3" background="1">
    <webPr sourceData="1" parsePre="1" consecutive="1" xl2000="1" url="http://10.238.194.148:8080/ssp_estadistica/cuaderno/cuaderno_2013/parametros_cuaderno_estadistico.php"/>
  </connection>
  <connection id="3278" xr16:uid="{00000000-0015-0000-FFFF-FFFFCD0C0000}" name="Conexión12947" type="4" refreshedVersion="3" background="1" saveData="1">
    <webPr sourceData="1" parsePre="1" consecutive="1" xl2000="1" url="http://10.238.194.148:8080/ssp_estadistica/cuaderno/cuaderno_2013/parametros_cuaderno_estadistico.php"/>
  </connection>
  <connection id="3279" xr16:uid="{00000000-0015-0000-FFFF-FFFFCE0C0000}" name="Conexión12948" type="4" refreshedVersion="3" background="1" saveData="1">
    <webPr sourceData="1" parsePre="1" consecutive="1" xl2000="1" url="http://10.238.194.148:8080/ssp_estadistica/cuaderno/cuaderno_2013/parametros_cuaderno_estadistico.php"/>
  </connection>
  <connection id="3280" xr16:uid="{00000000-0015-0000-FFFF-FFFFCF0C0000}" name="Conexión12949" type="4" refreshedVersion="3" background="1" saveData="1">
    <webPr sourceData="1" parsePre="1" consecutive="1" xl2000="1" url="http://10.238.194.148:8080/ssp_estadistica/cuaderno/cuaderno_2013/parametros_cuaderno_estadistico.php"/>
  </connection>
  <connection id="3281" xr16:uid="{00000000-0015-0000-FFFF-FFFFD00C0000}" name="Conexión1295" type="4" refreshedVersion="4" background="1" saveData="1">
    <webPr sourceData="1" parsePre="1" consecutive="1" xl2000="1" url="http://10.238.1.8:8080/ssp_estadistica/cuaderno/cuaderno_estadistico/p44_tra_int_ext_excel.php?mes='Junio'&amp;anio='2011'&amp;origen='excel'"/>
  </connection>
  <connection id="3282" xr16:uid="{00000000-0015-0000-FFFF-FFFFD10C0000}" name="Conexión12950" type="4" refreshedVersion="3" background="1">
    <webPr sourceData="1" parsePre="1" consecutive="1" xl2000="1" url="http://10.238.194.148:8080/ssp_estadistica/cuaderno/cuaderno_2013/parametros_cuaderno_estadistico.php"/>
  </connection>
  <connection id="3283" xr16:uid="{00000000-0015-0000-FFFF-FFFFD20C0000}" name="Conexión12951" type="4" refreshedVersion="3" background="1" saveData="1">
    <webPr sourceData="1" parsePre="1" consecutive="1" xl2000="1" url="http://10.238.194.148:8080/ssp_estadistica/cuaderno/cuaderno_2013/parametros_cuaderno_estadistico.php"/>
  </connection>
  <connection id="3284" xr16:uid="{00000000-0015-0000-FFFF-FFFFD30C0000}" name="Conexión12952" type="4" refreshedVersion="3" background="1">
    <webPr sourceData="1" parsePre="1" consecutive="1" xl2000="1" url="http://10.238.194.148:8080/ssp_estadistica/cuaderno/cuaderno_2013/parametros_cuaderno_estadistico.php"/>
  </connection>
  <connection id="3285" xr16:uid="{00000000-0015-0000-FFFF-FFFFD40C0000}" name="Conexión12953" type="4" refreshedVersion="3" background="1">
    <webPr sourceData="1" parsePre="1" consecutive="1" xl2000="1" url="http://10.238.194.148:8080/ssp_estadistica/cuaderno/cuaderno_2013/parametros_cuaderno_estadistico.php"/>
  </connection>
  <connection id="3286" xr16:uid="{00000000-0015-0000-FFFF-FFFFD50C0000}" name="Conexión12954" type="4" refreshedVersion="3" background="1" saveData="1">
    <webPr sourceData="1" parsePre="1" consecutive="1" xl2000="1" url="http://10.238.194.148:8080/ssp_estadistica/cuaderno/cuaderno_2013/parametros_cuaderno_estadistico.php"/>
  </connection>
  <connection id="3287" xr16:uid="{00000000-0015-0000-FFFF-FFFFD60C0000}" name="Conexión12955" type="4" refreshedVersion="3" background="1">
    <webPr sourceData="1" parsePre="1" consecutive="1" xl2000="1" url="http://10.238.194.148:8080/ssp_estadistica/cuaderno/cuaderno_2013/pag_3.php?mes=Enero&amp;anio=2013&amp;origen='excel'"/>
  </connection>
  <connection id="3288" xr16:uid="{00000000-0015-0000-FFFF-FFFFD70C0000}" name="Conexión12956" type="4" refreshedVersion="3" background="1">
    <webPr sourceData="1" parsePre="1" consecutive="1" xl2000="1" url="http://10.238.194.148:8080/ssp_estadistica/cuaderno/cuaderno_2013/parametros_cuaderno_estadistico.php"/>
  </connection>
  <connection id="3289" xr16:uid="{00000000-0015-0000-FFFF-FFFFD80C0000}" name="Conexión12957" type="4" refreshedVersion="3" background="1">
    <webPr sourceData="1" parsePre="1" consecutive="1" xl2000="1" url="http://10.238.194.148:8080/ssp_estadistica/cuaderno/cuaderno_2013/parametros_cuaderno_estadistico.php"/>
  </connection>
  <connection id="3290" xr16:uid="{00000000-0015-0000-FFFF-FFFFD90C0000}" name="Conexión12958" type="4" refreshedVersion="3" background="1">
    <webPr sourceData="1" parsePre="1" consecutive="1" xl2000="1" url="http://10.238.194.148:8080/ssp_estadistica/cuaderno/cuaderno_2013/parametros_cuaderno_estadistico.php"/>
  </connection>
  <connection id="3291" xr16:uid="{00000000-0015-0000-FFFF-FFFFDA0C0000}" name="Conexión12959" type="4" refreshedVersion="3" background="1">
    <webPr sourceData="1" parsePre="1" consecutive="1" xl2000="1" url="http://10.238.194.148:8080/ssp_estadistica/cuaderno/cuaderno_2013/parametros_cuaderno_estadistico.php"/>
  </connection>
  <connection id="3292" xr16:uid="{00000000-0015-0000-FFFF-FFFFDB0C0000}" name="Conexión1296" type="4" refreshedVersion="4" background="1" saveData="1">
    <webPr sourceData="1" parsePre="1" consecutive="1" xl2000="1" url="http://10.238.1.8:8080/ssp_estadistica/cuaderno/cuaderno_estadistico/parametros_cuaderno_estadistico.php"/>
  </connection>
  <connection id="3293" xr16:uid="{00000000-0015-0000-FFFF-FFFFDC0C0000}" name="Conexión12960" type="4" refreshedVersion="3" background="1">
    <webPr sourceData="1" parsePre="1" consecutive="1" xl2000="1" url="http://10.238.194.148:8080/ssp_estadistica/cuaderno/cuaderno_2013/parametros_cuaderno_estadistico.php"/>
  </connection>
  <connection id="3294" xr16:uid="{00000000-0015-0000-FFFF-FFFFDD0C0000}" name="Conexión12961" type="4" refreshedVersion="3" background="1" saveData="1">
    <webPr sourceData="1" parsePre="1" consecutive="1" xl2000="1" url="http://10.238.194.148:8080/ssp_estadistica/cuaderno/cuaderno_2013/parametros_cuaderno_estadistico.php"/>
  </connection>
  <connection id="3295" xr16:uid="{00000000-0015-0000-FFFF-FFFFDE0C0000}" name="Conexión12962" type="4" refreshedVersion="3" background="1" saveData="1">
    <webPr sourceData="1" parsePre="1" consecutive="1" xl2000="1" url="http://10.238.194.148:8080/ssp_estadistica/cuaderno/cuaderno_2013/parametros_cuaderno_estadistico.php"/>
  </connection>
  <connection id="3296" xr16:uid="{00000000-0015-0000-FFFF-FFFFDF0C0000}" name="Conexión12963" type="4" refreshedVersion="3" background="1">
    <webPr sourceData="1" parsePre="1" consecutive="1" xl2000="1" url="http://10.238.194.148:8080/ssp_estadistica/cuaderno/cuaderno_2013/parametros_cuaderno_estadistico.php"/>
  </connection>
  <connection id="3297" xr16:uid="{00000000-0015-0000-FFFF-FFFFE00C0000}" name="Conexión12964" type="4" refreshedVersion="3" background="1">
    <webPr sourceData="1" parsePre="1" consecutive="1" xl2000="1" url="http://10.238.194.148:8080/ssp_estadistica/cuaderno/cuaderno_2013/parametros_cuaderno_estadistico.php"/>
  </connection>
  <connection id="3298" xr16:uid="{00000000-0015-0000-FFFF-FFFFE10C0000}" name="Conexión12965" type="4" refreshedVersion="3" background="1">
    <webPr sourceData="1" parsePre="1" consecutive="1" xl2000="1" url="http://10.238.194.148:8080/ssp_estadistica/cuaderno/cuaderno_2013/parametros_cuaderno_estadistico.php"/>
  </connection>
  <connection id="3299" xr16:uid="{00000000-0015-0000-FFFF-FFFFE20C0000}" name="Conexión12966" type="4" refreshedVersion="3" background="1">
    <webPr sourceData="1" parsePre="1" consecutive="1" xl2000="1" url="http://10.238.194.148:8080/ssp_estadistica/cuaderno/cuaderno_2013/parametros_cuaderno_estadistico.php"/>
  </connection>
  <connection id="3300" xr16:uid="{00000000-0015-0000-FFFF-FFFFE30C0000}" name="Conexión12967" type="4" refreshedVersion="3" background="1">
    <webPr sourceData="1" parsePre="1" consecutive="1" xl2000="1" url="http://10.238.194.148:8080/ssp_estadistica/cuaderno/cuaderno_2013/parametros_cuaderno_estadistico.php"/>
  </connection>
  <connection id="3301" xr16:uid="{00000000-0015-0000-FFFF-FFFFE40C0000}" name="Conexión12968" type="4" refreshedVersion="3" background="1" saveData="1">
    <webPr sourceData="1" parsePre="1" consecutive="1" xl2000="1" url="http://10.238.194.148:8080/ssp_estadistica/cuaderno/cuaderno_2013/parametros_cuaderno_estadistico.php"/>
  </connection>
  <connection id="3302" xr16:uid="{00000000-0015-0000-FFFF-FFFFE50C0000}" name="Conexión12969" type="4" refreshedVersion="3" background="1" saveData="1">
    <webPr sourceData="1" parsePre="1" consecutive="1" xl2000="1" url="http://10.238.194.148:8080/ssp_estadistica/cuaderno/cuaderno_2013/parametros_cuaderno_estadistico.php"/>
  </connection>
  <connection id="3303" xr16:uid="{00000000-0015-0000-FFFF-FFFFE60C0000}" name="Conexión1297" type="4" refreshedVersion="4" background="1" saveData="1">
    <webPr sourceData="1" parsePre="1" consecutive="1" xl2000="1" url="http://10.238.1.8:8080/ssp_estadistica/cuaderno/cuaderno_estadistico/encabezados.php?mes='Septiembre'&amp;anio='2011'&amp;origen='excel'"/>
  </connection>
  <connection id="3304" xr16:uid="{00000000-0015-0000-FFFF-FFFFE70C0000}" name="Conexión12970" type="4" refreshedVersion="3" background="1" saveData="1">
    <webPr sourceData="1" parsePre="1" consecutive="1" xl2000="1" url="http://10.238.194.148:8080/ssp_estadistica/cuaderno/cuaderno_2013/pag_3.php?mes=Enero&amp;anio=2013&amp;origen='excel'"/>
  </connection>
  <connection id="3305" xr16:uid="{00000000-0015-0000-FFFF-FFFFE80C0000}" name="Conexión12971" type="4" refreshedVersion="3" background="1">
    <webPr sourceData="1" parsePre="1" consecutive="1" xl2000="1" url="http://10.238.194.148:8080/ssp_estadistica/cuaderno/cuaderno_2013/parametros_cuaderno_estadistico.php"/>
  </connection>
  <connection id="3306" xr16:uid="{00000000-0015-0000-FFFF-FFFFE90C0000}" name="Conexión12972" type="4" refreshedVersion="3" background="1">
    <webPr sourceData="1" parsePre="1" consecutive="1" xl2000="1" url="http://10.238.194.148:8080/ssp_estadistica/cuaderno/cuaderno_2013/pag_3.php?mes=Enero&amp;anio=2013&amp;origen='excel'"/>
  </connection>
  <connection id="3307" xr16:uid="{00000000-0015-0000-FFFF-FFFFEA0C0000}" name="Conexión12973" type="4" refreshedVersion="3" background="1" saveData="1">
    <webPr sourceData="1" parsePre="1" consecutive="1" xl2000="1" url="http://10.238.194.148:8080/ssp_estadistica/cuaderno/cuaderno_2013/parametros_cuaderno_estadistico.php"/>
  </connection>
  <connection id="3308" xr16:uid="{00000000-0015-0000-FFFF-FFFFEB0C0000}" name="Conexión12974" type="4" refreshedVersion="3" background="1" saveData="1">
    <webPr sourceData="1" parsePre="1" consecutive="1" xl2000="1" url="http://10.238.194.148:8080/ssp_estadistica/cuaderno/cuaderno_2013/parametros_cuaderno_estadistico.php"/>
  </connection>
  <connection id="3309" xr16:uid="{00000000-0015-0000-FFFF-FFFFEC0C0000}" name="Conexión12975" type="4" refreshedVersion="3" background="1">
    <webPr sourceData="1" parsePre="1" consecutive="1" xl2000="1" url="http://10.238.194.148:8080/ssp_estadistica/cuaderno/cuaderno_2013/parametros_cuaderno_estadistico.php"/>
  </connection>
  <connection id="3310" xr16:uid="{00000000-0015-0000-FFFF-FFFFED0C0000}" name="Conexión12976" type="4" refreshedVersion="3" background="1">
    <webPr sourceData="1" parsePre="1" consecutive="1" xl2000="1" url="http://10.238.194.148:8080/ssp_estadistica/cuaderno/cuaderno_2013/parametros_cuaderno_estadistico.php"/>
  </connection>
  <connection id="3311" xr16:uid="{00000000-0015-0000-FFFF-FFFFEE0C0000}" name="Conexión12977" type="4" refreshedVersion="3" background="1">
    <webPr sourceData="1" parsePre="1" consecutive="1" xl2000="1" url="http://10.238.194.148:8080/ssp_estadistica/cuaderno/cuaderno_2013/parametros_cuaderno_estadistico.php"/>
  </connection>
  <connection id="3312" xr16:uid="{00000000-0015-0000-FFFF-FFFFEF0C0000}" name="Conexión12978" type="4" refreshedVersion="3" background="1">
    <webPr sourceData="1" parsePre="1" consecutive="1" xl2000="1" url="http://10.238.194.148:8080/ssp_estadistica/cuaderno/cuaderno_2013/parametros_cuaderno_estadistico.php"/>
  </connection>
  <connection id="3313" xr16:uid="{00000000-0015-0000-FFFF-FFFFF00C0000}" name="Conexión12979" type="4" refreshedVersion="3" background="1" saveData="1">
    <webPr sourceData="1" parsePre="1" consecutive="1" xl2000="1" url="http://10.238.194.148:8080/ssp_estadistica/cuaderno/cuaderno_2013/parametros_cuaderno_estadistico.php"/>
  </connection>
  <connection id="3314" xr16:uid="{00000000-0015-0000-FFFF-FFFFF10C0000}" name="Conexión1298" type="4" refreshedVersion="4" background="1" saveData="1">
    <webPr sourceData="1" parsePre="1" consecutive="1" xl2000="1" url="http://10.238.1.8:8080/ssp_estadistica/cuaderno/cuaderno_estadistico/p3_resumen_poblacion_excel.php?mes='Septiembre'&amp;anio='2011'&amp;origen='excel'"/>
  </connection>
  <connection id="3315" xr16:uid="{00000000-0015-0000-FFFF-FFFFF20C0000}" name="Conexión12980" type="4" refreshedVersion="3" background="1">
    <webPr sourceData="1" parsePre="1" consecutive="1" xl2000="1" url="http://10.238.194.148:8080/ssp_estadistica/cuaderno/cuaderno_2013/parametros_cuaderno_estadistico.php"/>
  </connection>
  <connection id="3316" xr16:uid="{00000000-0015-0000-FFFF-FFFFF30C0000}" name="Conexión12981" type="4" refreshedVersion="3" background="1">
    <webPr sourceData="1" parsePre="1" consecutive="1" xl2000="1" url="http://10.238.194.148:8080/ssp_estadistica/cuaderno/cuaderno_2013/parametros_cuaderno_estadistico.php"/>
  </connection>
  <connection id="3317" xr16:uid="{00000000-0015-0000-FFFF-FFFFF40C0000}" name="Conexión12982" type="4" refreshedVersion="3" background="1">
    <webPr sourceData="1" parsePre="1" consecutive="1" xl2000="1" url="http://10.238.194.148:8080/ssp_estadistica/cuaderno/cuaderno_2013/parametros_cuaderno_estadistico.php"/>
  </connection>
  <connection id="3318" xr16:uid="{00000000-0015-0000-FFFF-FFFFF50C0000}" name="Conexión12983" type="4" refreshedVersion="3" background="1" saveData="1">
    <webPr sourceData="1" parsePre="1" consecutive="1" xl2000="1" url="http://10.238.194.148:8080/ssp_estadistica/cuaderno/cuaderno_2013/parametros_cuaderno_estadistico.php"/>
  </connection>
  <connection id="3319" xr16:uid="{00000000-0015-0000-FFFF-FFFFF60C0000}" name="Conexión12984" type="4" refreshedVersion="3" background="1">
    <webPr sourceData="1" parsePre="1" consecutive="1" xl2000="1" url="http://10.238.194.148:8080/ssp_estadistica/cuaderno/cuaderno_2013/parametros_cuaderno_estadistico.php"/>
  </connection>
  <connection id="3320" xr16:uid="{00000000-0015-0000-FFFF-FFFFF70C0000}" name="Conexión12985" type="4" refreshedVersion="3" background="1">
    <webPr sourceData="1" parsePre="1" consecutive="1" xl2000="1" url="http://10.238.194.148:8080/ssp_estadistica/cuaderno/cuaderno_2013/parametros_cuaderno_estadistico.php"/>
  </connection>
  <connection id="3321" xr16:uid="{00000000-0015-0000-FFFF-FFFFF80C0000}" name="Conexión12986" type="4" refreshedVersion="3" background="1" saveData="1">
    <webPr sourceData="1" parsePre="1" consecutive="1" xl2000="1" url="http://10.238.194.148:8080/ssp_estadistica/cuaderno/cuaderno_2013/parametros_cuaderno_estadistico.php"/>
  </connection>
  <connection id="3322" xr16:uid="{00000000-0015-0000-FFFF-FFFFF90C0000}" name="Conexión12987" type="4" refreshedVersion="3" background="1" saveData="1">
    <webPr sourceData="1" parsePre="1" consecutive="1" xl2000="1" url="http://10.238.194.148:8080/ssp_estadistica/cuaderno/cuaderno_2013/parametros_cuaderno_estadistico.php"/>
  </connection>
  <connection id="3323" xr16:uid="{00000000-0015-0000-FFFF-FFFFFA0C0000}" name="Conexión12988" type="4" refreshedVersion="3" background="1">
    <webPr sourceData="1" parsePre="1" consecutive="1" xl2000="1" url="http://10.238.194.148:8080/ssp_estadistica/cuaderno/cuaderno_2013/parametros_cuaderno_estadistico.php"/>
  </connection>
  <connection id="3324" xr16:uid="{00000000-0015-0000-FFFF-FFFFFB0C0000}" name="Conexión12989" type="4" refreshedVersion="3" background="1">
    <webPr sourceData="1" parsePre="1" consecutive="1" xl2000="1" url="http://10.238.194.148:8080/ssp_estadistica/cuaderno/cuaderno_2013/parametros_cuaderno_estadistico.php"/>
  </connection>
  <connection id="3325" xr16:uid="{00000000-0015-0000-FFFF-FFFFFC0C0000}" name="Conexión1299" type="4" refreshedVersion="4" background="1" saveData="1">
    <webPr sourceData="1" parsePre="1" consecutive="1" xl2000="1" url="http://10.238.1.8:8080/ssp_estadistica/cuaderno/cuaderno_estadistico/p4_poblacion_penitenciaria_excel.php?mes='Septiembre'&amp;anio='2011'&amp;origen='excel'"/>
  </connection>
  <connection id="3326" xr16:uid="{00000000-0015-0000-FFFF-FFFFFD0C0000}" name="Conexión12990" type="4" refreshedVersion="3" background="1" saveData="1">
    <webPr sourceData="1" parsePre="1" consecutive="1" xl2000="1" url="http://10.238.194.148:8080/ssp_estadistica/cuaderno/cuaderno_2013/parametros_cuaderno_estadistico.php"/>
  </connection>
  <connection id="3327" xr16:uid="{00000000-0015-0000-FFFF-FFFFFE0C0000}" name="Conexión12991" type="4" refreshedVersion="3" background="1">
    <webPr sourceData="1" parsePre="1" consecutive="1" xl2000="1" url="http://10.238.194.148:8080/ssp_estadistica/cuaderno/cuaderno_2013/parametros_cuaderno_estadistico.php"/>
  </connection>
  <connection id="3328" xr16:uid="{00000000-0015-0000-FFFF-FFFFFF0C0000}" name="Conexión12992" type="4" refreshedVersion="3" background="1">
    <webPr sourceData="1" parsePre="1" consecutive="1" xl2000="1" url="http://10.238.194.148:8080/ssp_estadistica/cuaderno/cuaderno_2013/parametros_cuaderno_estadistico.php"/>
  </connection>
  <connection id="3329" xr16:uid="{00000000-0015-0000-FFFF-FFFF000D0000}" name="Conexión12993" type="4" refreshedVersion="3" background="1" saveData="1">
    <webPr sourceData="1" parsePre="1" consecutive="1" xl2000="1" url="http://10.238.194.148:8080/ssp_estadistica/cuaderno/cuaderno_2013/parametros_cuaderno_estadistico.php"/>
  </connection>
  <connection id="3330" xr16:uid="{00000000-0015-0000-FFFF-FFFF010D0000}" name="Conexión12994" type="4" refreshedVersion="3" background="1">
    <webPr sourceData="1" parsePre="1" consecutive="1" xl2000="1" url="http://10.238.194.148:8080/ssp_estadistica/cuaderno/cuaderno_2013/parametros_cuaderno_estadistico.php"/>
  </connection>
  <connection id="3331" xr16:uid="{00000000-0015-0000-FFFF-FFFF020D0000}" name="Conexión12995" type="4" refreshedVersion="3" background="1">
    <webPr sourceData="1" parsePre="1" consecutive="1" xl2000="1" url="http://10.238.194.148:8080/ssp_estadistica/cuaderno/cuaderno_2013/parametros_cuaderno_estadistico.php"/>
  </connection>
  <connection id="3332" xr16:uid="{00000000-0015-0000-FFFF-FFFF030D0000}" name="Conexión12996" type="4" refreshedVersion="3" background="1">
    <webPr sourceData="1" parsePre="1" consecutive="1" xl2000="1" url="http://10.238.194.148:8080/ssp_estadistica/cuaderno/cuaderno_2013/parametros_cuaderno_estadistico.php"/>
  </connection>
  <connection id="3333" xr16:uid="{00000000-0015-0000-FFFF-FFFF040D0000}" name="Conexión12997" type="4" refreshedVersion="3" background="1">
    <webPr sourceData="1" parsePre="1" consecutive="1" xl2000="1" url="http://10.238.194.148:8080/ssp_estadistica/cuaderno/cuaderno_2013/parametros_cuaderno_estadistico.php"/>
  </connection>
  <connection id="3334" xr16:uid="{00000000-0015-0000-FFFF-FFFF050D0000}" name="Conexión12998" type="4" refreshedVersion="3" background="1" saveData="1">
    <webPr sourceData="1" parsePre="1" consecutive="1" xl2000="1" url="http://10.238.194.148:8080/ssp_estadistica/cuaderno/cuaderno_2013/parametros_cuaderno_estadistico.php"/>
  </connection>
  <connection id="3335" xr16:uid="{00000000-0015-0000-FFFF-FFFF060D0000}" name="Conexión12999" type="4" refreshedVersion="3" background="1">
    <webPr sourceData="1" parsePre="1" consecutive="1" xl2000="1" url="http://10.238.194.148:8080/ssp_estadistica/cuaderno/cuaderno_2013/pag_3.php?mes=Enero&amp;anio=2013&amp;origen='excel'"/>
  </connection>
  <connection id="3336" xr16:uid="{00000000-0015-0000-FFFF-FFFF070D0000}" name="Conexión13" type="4" refreshedVersion="3" background="1" saveData="1">
    <webPr sourceData="1" parsePre="1" consecutive="1" xl2000="1" url="http://localhost:8080/ssp_estadistica/cuaderno/capacidad_excel_dos.php?mes=Marzo&amp;anio=2011&amp;IdSubseccion=9&amp;origen=excel"/>
  </connection>
  <connection id="3337" xr16:uid="{00000000-0015-0000-FFFF-FFFF080D0000}" name="Conexión130" type="4" refreshedVersion="3" background="1" saveData="1">
    <webPr sourceData="1" parsePre="1" consecutive="1" xl2000="1" url="http://localhost:8080/ssp_estadistica/cuaderno/poblacion_excel_dos.php?mes=Marzo&amp;anio=2011&amp;origen=excel&amp;IdSubseccion=3"/>
  </connection>
  <connection id="3338" xr16:uid="{00000000-0015-0000-FFFF-FFFF090D0000}" name="Conexión1300" type="4" refreshedVersion="4" background="1" saveData="1">
    <webPr sourceData="1" parsePre="1" consecutive="1" xl2000="1" url="http://10.238.1.8:8080/ssp_estadistica/cuaderno/cuaderno_estadistico/p5_pob_pen_x_Fue_excel.php?mes='Septiembre'&amp;anio='2011'&amp;origen='excel'"/>
  </connection>
  <connection id="3339" xr16:uid="{00000000-0015-0000-FFFF-FFFF0A0D0000}" name="Conexión13000" type="4" refreshedVersion="3" background="1">
    <webPr sourceData="1" parsePre="1" consecutive="1" xl2000="1" url="http://10.238.194.148:8080/ssp_estadistica/cuaderno/cuaderno_2013/parametros_cuaderno_estadistico.php"/>
  </connection>
  <connection id="3340" xr16:uid="{00000000-0015-0000-FFFF-FFFF0B0D0000}" name="Conexión13001" type="4" refreshedVersion="3" background="1" saveData="1">
    <webPr sourceData="1" parsePre="1" consecutive="1" xl2000="1" url="http://10.238.194.148:8080/ssp_estadistica/cuaderno/cuaderno_2013/parametros_cuaderno_estadistico.php"/>
  </connection>
  <connection id="3341" xr16:uid="{00000000-0015-0000-FFFF-FFFF0C0D0000}" name="Conexión13002" type="4" refreshedVersion="3" background="1">
    <webPr sourceData="1" parsePre="1" consecutive="1" xl2000="1" url="http://10.238.194.148:8080/ssp_estadistica/cuaderno/cuaderno_2013/parametros_cuaderno_estadistico.php"/>
  </connection>
  <connection id="3342" xr16:uid="{00000000-0015-0000-FFFF-FFFF0D0D0000}" name="Conexión13003" type="4" refreshedVersion="3" background="1">
    <webPr sourceData="1" parsePre="1" consecutive="1" xl2000="1" url="http://10.238.194.148:8080/ssp_estadistica/cuaderno/cuaderno_2013/parametros_cuaderno_estadistico.php"/>
  </connection>
  <connection id="3343" xr16:uid="{00000000-0015-0000-FFFF-FFFF0E0D0000}" name="Conexión13004" type="4" refreshedVersion="3" background="1">
    <webPr sourceData="1" parsePre="1" consecutive="1" xl2000="1" url="http://10.238.194.148:8080/ssp_estadistica/cuaderno/cuaderno_2013/parametros_cuaderno_estadistico.php"/>
  </connection>
  <connection id="3344" xr16:uid="{00000000-0015-0000-FFFF-FFFF0F0D0000}" name="Conexión13005" type="4" refreshedVersion="3" background="1">
    <webPr sourceData="1" parsePre="1" consecutive="1" xl2000="1" url="http://10.238.194.148:8080/ssp_estadistica/cuaderno/cuaderno_2013/parametros_cuaderno_estadistico.php"/>
  </connection>
  <connection id="3345" xr16:uid="{00000000-0015-0000-FFFF-FFFF100D0000}" name="Conexión13006" type="4" refreshedVersion="3" background="1" saveData="1">
    <webPr sourceData="1" parsePre="1" consecutive="1" xl2000="1" url="http://10.238.194.148:8080/ssp_estadistica/cuaderno/cuaderno_2013/parametros_cuaderno_estadistico.php"/>
  </connection>
  <connection id="3346" xr16:uid="{00000000-0015-0000-FFFF-FFFF110D0000}" name="Conexión13007" type="4" refreshedVersion="3" background="1">
    <webPr sourceData="1" parsePre="1" consecutive="1" xl2000="1" url="http://10.238.194.148:8080/ssp_estadistica/cuaderno/cuaderno_2013/parametros_cuaderno_estadistico.php"/>
  </connection>
  <connection id="3347" xr16:uid="{00000000-0015-0000-FFFF-FFFF120D0000}" name="Conexión13008" type="4" refreshedVersion="3" background="1">
    <webPr sourceData="1" parsePre="1" consecutive="1" xl2000="1" url="http://10.238.194.148:8080/ssp_estadistica/cuaderno/cuaderno_2013/parametros_cuaderno_estadistico.php"/>
  </connection>
  <connection id="3348" xr16:uid="{00000000-0015-0000-FFFF-FFFF130D0000}" name="Conexión13009" type="4" refreshedVersion="3" background="1">
    <webPr sourceData="1" parsePre="1" consecutive="1" xl2000="1" url="http://10.238.194.148:8080/ssp_estadistica/cuaderno/cuaderno_2013/pag_3.php?mes=Enero&amp;anio=2013&amp;origen='excel'"/>
  </connection>
  <connection id="3349" xr16:uid="{00000000-0015-0000-FFFF-FFFF140D0000}" name="Conexión1301" type="4" refreshedVersion="4" background="1" saveData="1">
    <webPr sourceData="1" parsePre="1" consecutive="1" xl2000="1" url="http://10.238.1.8:8080/ssp_estadistica/cuaderno/cuaderno_estadistico/p6_pob_pen_excel.php?mes='Septiembre'&amp;anio='2011'&amp;origen='excel'"/>
  </connection>
  <connection id="3350" xr16:uid="{00000000-0015-0000-FFFF-FFFF150D0000}" name="Conexión13010" type="4" refreshedVersion="3" background="1">
    <webPr sourceData="1" parsePre="1" consecutive="1" xl2000="1" url="http://10.238.194.148:8080/ssp_estadistica/cuaderno/cuaderno_2013/parametros_cuaderno_estadistico.php"/>
  </connection>
  <connection id="3351" xr16:uid="{00000000-0015-0000-FFFF-FFFF160D0000}" name="Conexión13011" type="4" refreshedVersion="3" background="1">
    <webPr sourceData="1" parsePre="1" consecutive="1" xl2000="1" url="http://10.238.194.148:8080/ssp_estadistica/cuaderno/cuaderno_2013/parametros_cuaderno_estadistico.php"/>
  </connection>
  <connection id="3352" xr16:uid="{00000000-0015-0000-FFFF-FFFF170D0000}" name="Conexión13012" type="4" refreshedVersion="3" background="1" saveData="1">
    <webPr sourceData="1" parsePre="1" consecutive="1" xl2000="1" url="http://10.238.194.148:8080/ssp_estadistica/cuaderno/cuaderno_2013/parametros_cuaderno_estadistico.php"/>
  </connection>
  <connection id="3353" xr16:uid="{00000000-0015-0000-FFFF-FFFF180D0000}" name="Conexión13013" type="4" refreshedVersion="3" background="1" saveData="1">
    <webPr sourceData="1" parsePre="1" consecutive="1" xl2000="1" url="http://10.238.194.148:8080/ssp_estadistica/cuaderno/cuaderno_2013/parametros_cuaderno_estadistico.php"/>
  </connection>
  <connection id="3354" xr16:uid="{00000000-0015-0000-FFFF-FFFF190D0000}" name="Conexión13014" type="4" refreshedVersion="3" background="1" saveData="1">
    <webPr sourceData="1" parsePre="1" consecutive="1" xl2000="1" url="http://10.238.194.148:8080/ssp_estadistica/cuaderno/cuaderno_2013/pag_3.php?mes=Enero&amp;anio=2013&amp;origen='excel'"/>
  </connection>
  <connection id="3355" xr16:uid="{00000000-0015-0000-FFFF-FFFF1A0D0000}" name="Conexión13015" type="4" refreshedVersion="3" background="1">
    <webPr sourceData="1" parsePre="1" consecutive="1" xl2000="1" url="http://10.238.194.148:8080/ssp_estadistica/cuaderno/cuaderno_2013/parametros_cuaderno_estadistico.php"/>
  </connection>
  <connection id="3356" xr16:uid="{00000000-0015-0000-FFFF-FFFF1B0D0000}" name="Conexión13016" type="4" refreshedVersion="3" background="1" saveData="1">
    <webPr sourceData="1" parsePre="1" consecutive="1" xl2000="1" url="http://10.238.194.148:8080/ssp_estadistica/cuaderno/cuaderno_2013/parametros_cuaderno_estadistico.php"/>
  </connection>
  <connection id="3357" xr16:uid="{00000000-0015-0000-FFFF-FFFF1C0D0000}" name="Conexión13017" type="4" refreshedVersion="3" background="1" saveData="1">
    <webPr sourceData="1" parsePre="1" consecutive="1" xl2000="1" url="http://10.238.194.148:8080/ssp_estadistica/cuaderno/cuaderno_2013/parametros_cuaderno_estadistico.php"/>
  </connection>
  <connection id="3358" xr16:uid="{00000000-0015-0000-FFFF-FFFF1D0D0000}" name="Conexión13018" type="4" refreshedVersion="3" background="1" saveData="1">
    <webPr sourceData="1" parsePre="1" consecutive="1" xl2000="1" url="http://10.238.194.148:8080/ssp_estadistica/cuaderno/cuaderno_2013/parametros_cuaderno_estadistico.php"/>
  </connection>
  <connection id="3359" xr16:uid="{00000000-0015-0000-FFFF-FFFF1E0D0000}" name="Conexión13019" type="4" refreshedVersion="3" background="1" saveData="1">
    <webPr sourceData="1" parsePre="1" consecutive="1" xl2000="1" url="http://10.238.194.148:8080/ssp_estadistica/cuaderno/cuaderno_2013/parametros_cuaderno_estadistico.php"/>
  </connection>
  <connection id="3360" xr16:uid="{00000000-0015-0000-FFFF-FFFF1F0D0000}" name="Conexión1302" type="4" refreshedVersion="4" background="1" saveData="1">
    <webPr sourceData="1" parsePre="1" consecutive="1" xl2000="1" url="http://10.238.1.8:8080/ssp_estadistica/cuaderno/cuaderno_estadistico/p7_comp_pob_xfuero_situacion_variacion.php?mes='Septiembre'&amp;anio='2011'&amp;origen='excel'"/>
  </connection>
  <connection id="3361" xr16:uid="{00000000-0015-0000-FFFF-FFFF200D0000}" name="Conexión13020" type="4" refreshedVersion="3" background="1">
    <webPr sourceData="1" parsePre="1" consecutive="1" xl2000="1" url="http://10.238.194.148:8080/ssp_estadistica/cuaderno/cuaderno_2013/parametros_cuaderno_estadistico.php"/>
  </connection>
  <connection id="3362" xr16:uid="{00000000-0015-0000-FFFF-FFFF210D0000}" name="Conexión13021" type="4" refreshedVersion="3" background="1">
    <webPr sourceData="1" parsePre="1" consecutive="1" xl2000="1" url="http://10.238.194.148:8080/ssp_estadistica/cuaderno/cuaderno_2013/parametros_cuaderno_estadistico.php"/>
  </connection>
  <connection id="3363" xr16:uid="{00000000-0015-0000-FFFF-FFFF220D0000}" name="Conexión13022" type="4" refreshedVersion="3" background="1" saveData="1">
    <webPr sourceData="1" parsePre="1" consecutive="1" xl2000="1" url="http://10.238.194.148:8080/ssp_estadistica/cuaderno/cuaderno_2013/parametros_cuaderno_estadistico.php"/>
  </connection>
  <connection id="3364" xr16:uid="{00000000-0015-0000-FFFF-FFFF230D0000}" name="Conexión13023" type="4" refreshedVersion="3" background="1">
    <webPr sourceData="1" parsePre="1" consecutive="1" xl2000="1" url="http://10.238.194.148:8080/ssp_estadistica/cuaderno/cuaderno_2013/parametros_cuaderno_estadistico.php"/>
  </connection>
  <connection id="3365" xr16:uid="{00000000-0015-0000-FFFF-FFFF240D0000}" name="Conexión13024" type="4" refreshedVersion="3" background="1">
    <webPr sourceData="1" parsePre="1" consecutive="1" xl2000="1" url="http://10.238.194.148:8080/ssp_estadistica/cuaderno/cuaderno_2013/parametros_cuaderno_estadistico.php"/>
  </connection>
  <connection id="3366" xr16:uid="{00000000-0015-0000-FFFF-FFFF250D0000}" name="Conexión13025" type="4" refreshedVersion="3" background="1" saveData="1">
    <webPr sourceData="1" parsePre="1" consecutive="1" xl2000="1" url="http://10.238.194.148:8080/ssp_estadistica/cuaderno/cuaderno_2013/parametros_cuaderno_estadistico.php"/>
  </connection>
  <connection id="3367" xr16:uid="{00000000-0015-0000-FFFF-FFFF260D0000}" name="Conexión13026" type="4" refreshedVersion="3" background="1">
    <webPr sourceData="1" parsePre="1" consecutive="1" xl2000="1" url="http://10.238.194.148:8080/ssp_estadistica/cuaderno/cuaderno_2013/parametros_cuaderno_estadistico.php"/>
  </connection>
  <connection id="3368" xr16:uid="{00000000-0015-0000-FFFF-FFFF270D0000}" name="Conexión13027" type="4" refreshedVersion="3" background="1">
    <webPr sourceData="1" parsePre="1" consecutive="1" xl2000="1" url="http://10.238.194.148:8080/ssp_estadistica/cuaderno/cuaderno_2013/parametros_cuaderno_estadistico.php"/>
  </connection>
  <connection id="3369" xr16:uid="{00000000-0015-0000-FFFF-FFFF280D0000}" name="Conexión13028" type="4" refreshedVersion="3" background="1">
    <webPr sourceData="1" parsePre="1" consecutive="1" xl2000="1" url="http://10.238.194.148:8080/ssp_estadistica/cuaderno/cuaderno_2013/parametros_cuaderno_estadistico.php"/>
  </connection>
  <connection id="3370" xr16:uid="{00000000-0015-0000-FFFF-FFFF290D0000}" name="Conexión13029" type="4" refreshedVersion="3" background="1">
    <webPr sourceData="1" parsePre="1" consecutive="1" xl2000="1" url="http://10.238.194.148:8080/ssp_estadistica/cuaderno/cuaderno_2013/parametros_cuaderno_estadistico.php"/>
  </connection>
  <connection id="3371" xr16:uid="{00000000-0015-0000-FFFF-FFFF2A0D0000}" name="Conexión1303" type="4" refreshedVersion="4" background="1" saveData="1">
    <webPr sourceData="1" parsePre="1" consecutive="1" xl2000="1" url="http://10.238.1.8:8080/ssp_estadistica/cuaderno/cuaderno_estadistico/p8_comportamiento_grafica_1.php?mes='Septiembre'&amp;anio='2011'&amp;origen='excel'"/>
  </connection>
  <connection id="3372" xr16:uid="{00000000-0015-0000-FFFF-FFFF2B0D0000}" name="Conexión13030" type="4" refreshedVersion="3" background="1" saveData="1">
    <webPr sourceData="1" parsePre="1" consecutive="1" xl2000="1" url="http://10.238.194.148:8080/ssp_estadistica/cuaderno/cuaderno_2013/parametros_cuaderno_estadistico.php"/>
  </connection>
  <connection id="3373" xr16:uid="{00000000-0015-0000-FFFF-FFFF2C0D0000}" name="Conexión13031" type="4" refreshedVersion="3" background="1">
    <webPr sourceData="1" parsePre="1" consecutive="1" xl2000="1" url="http://10.238.194.148:8080/ssp_estadistica/cuaderno/cuaderno_2013/parametros_cuaderno_estadistico.php"/>
  </connection>
  <connection id="3374" xr16:uid="{00000000-0015-0000-FFFF-FFFF2D0D0000}" name="Conexión13032" type="4" refreshedVersion="3" background="1">
    <webPr sourceData="1" parsePre="1" consecutive="1" xl2000="1" url="http://10.238.194.148:8080/ssp_estadistica/cuaderno/cuaderno_2013/parametros_cuaderno_estadistico.php"/>
  </connection>
  <connection id="3375" xr16:uid="{00000000-0015-0000-FFFF-FFFF2E0D0000}" name="Conexión13033" type="4" refreshedVersion="3" background="1">
    <webPr sourceData="1" parsePre="1" consecutive="1" xl2000="1" url="http://10.238.194.148:8080/ssp_estadistica/cuaderno/cuaderno_2013/parametros_cuaderno_estadistico.php"/>
  </connection>
  <connection id="3376" xr16:uid="{00000000-0015-0000-FFFF-FFFF2F0D0000}" name="Conexión13034" type="4" refreshedVersion="3" background="1" saveData="1">
    <webPr sourceData="1" parsePre="1" consecutive="1" xl2000="1" url="http://10.238.194.148:8080/ssp_estadistica/cuaderno/cuaderno_2013/parametros_cuaderno_estadistico.php"/>
  </connection>
  <connection id="3377" xr16:uid="{00000000-0015-0000-FFFF-FFFF300D0000}" name="Conexión13035" type="4" refreshedVersion="3" background="1">
    <webPr sourceData="1" parsePre="1" consecutive="1" xl2000="1" url="http://10.238.194.148:8080/ssp_estadistica/cuaderno/cuaderno_2013/parametros_cuaderno_estadistico.php"/>
  </connection>
  <connection id="3378" xr16:uid="{00000000-0015-0000-FFFF-FFFF310D0000}" name="Conexión13036" type="4" refreshedVersion="3" background="1" saveData="1">
    <webPr sourceData="1" parsePre="1" consecutive="1" xl2000="1" url="http://10.238.194.148:8080/ssp_estadistica/cuaderno/cuaderno_2013/parametros_cuaderno_estadistico.php"/>
  </connection>
  <connection id="3379" xr16:uid="{00000000-0015-0000-FFFF-FFFF320D0000}" name="Conexión13037" type="4" refreshedVersion="3" background="1" saveData="1">
    <webPr sourceData="1" parsePre="1" consecutive="1" xl2000="1" url="http://10.238.194.148:8080/ssp_estadistica/cuaderno/cuaderno_2013/parametros_cuaderno_estadistico.php"/>
  </connection>
  <connection id="3380" xr16:uid="{00000000-0015-0000-FFFF-FFFF330D0000}" name="Conexión13038" type="4" refreshedVersion="3" background="1">
    <webPr sourceData="1" parsePre="1" consecutive="1" xl2000="1" url="http://10.238.194.148:8080/ssp_estadistica/cuaderno/cuaderno_2013/parametros_cuaderno_estadistico.php"/>
  </connection>
  <connection id="3381" xr16:uid="{00000000-0015-0000-FFFF-FFFF340D0000}" name="Conexión13039" type="4" refreshedVersion="3" background="1">
    <webPr sourceData="1" parsePre="1" consecutive="1" xl2000="1" url="http://10.238.194.148:8080/ssp_estadistica/cuaderno/cuaderno_2013/parametros_cuaderno_estadistico.php"/>
  </connection>
  <connection id="3382" xr16:uid="{00000000-0015-0000-FFFF-FFFF350D0000}" name="Conexión1304" type="4" refreshedVersion="4" background="1" saveData="1">
    <webPr sourceData="1" parsePre="1" consecutive="1" xl2000="1" url="http://10.238.1.8:8080/ssp_estadistica/cuaderno/cuaderno_estadistico/p8_comportamiento_grafica_2.php?mes='Septiembre'&amp;anio='2011'&amp;origen='excel'"/>
  </connection>
  <connection id="3383" xr16:uid="{00000000-0015-0000-FFFF-FFFF360D0000}" name="Conexión13040" type="4" refreshedVersion="3" background="1">
    <webPr sourceData="1" parsePre="1" consecutive="1" xl2000="1" url="http://10.238.194.148:8080/ssp_estadistica/cuaderno/cuaderno_2013/parametros_cuaderno_estadistico.php"/>
  </connection>
  <connection id="3384" xr16:uid="{00000000-0015-0000-FFFF-FFFF370D0000}" name="Conexión13041" type="4" refreshedVersion="3" background="1">
    <webPr sourceData="1" parsePre="1" consecutive="1" xl2000="1" url="http://10.238.194.148:8080/ssp_estadistica/cuaderno/cuaderno_2013/parametros_cuaderno_estadistico.php"/>
  </connection>
  <connection id="3385" xr16:uid="{00000000-0015-0000-FFFF-FFFF380D0000}" name="Conexión13042" type="4" refreshedVersion="3" background="1" saveData="1">
    <webPr sourceData="1" parsePre="1" consecutive="1" xl2000="1" url="http://10.238.194.148:8080/ssp_estadistica/cuaderno/cuaderno_2013/parametros_cuaderno_estadistico.php"/>
  </connection>
  <connection id="3386" xr16:uid="{00000000-0015-0000-FFFF-FFFF390D0000}" name="Conexión13043" type="4" refreshedVersion="3" background="1">
    <webPr sourceData="1" parsePre="1" consecutive="1" xl2000="1" url="http://10.238.194.148:8080/ssp_estadistica/cuaderno/cuaderno_2013/parametros_cuaderno_estadistico.php"/>
  </connection>
  <connection id="3387" xr16:uid="{00000000-0015-0000-FFFF-FFFF3A0D0000}" name="Conexión13044" type="4" refreshedVersion="3" background="1" saveData="1">
    <webPr sourceData="1" parsePre="1" consecutive="1" xl2000="1" url="http://10.238.194.148:8080/ssp_estadistica/cuaderno/cuaderno_2013/parametros_cuaderno_estadistico.php"/>
  </connection>
  <connection id="3388" xr16:uid="{00000000-0015-0000-FFFF-FFFF3B0D0000}" name="Conexión13045" type="4" refreshedVersion="3" background="1">
    <webPr sourceData="1" parsePre="1" consecutive="1" xl2000="1" url="http://10.238.194.148:8080/ssp_estadistica/cuaderno/cuaderno_2013/parametros_cuaderno_estadistico.php"/>
  </connection>
  <connection id="3389" xr16:uid="{00000000-0015-0000-FFFF-FFFF3C0D0000}" name="Conexión13046" type="4" refreshedVersion="3" background="1">
    <webPr sourceData="1" parsePre="1" consecutive="1" xl2000="1" url="http://10.238.194.148:8080/ssp_estadistica/cuaderno/cuaderno_2013/parametros_cuaderno_estadistico.php"/>
  </connection>
  <connection id="3390" xr16:uid="{00000000-0015-0000-FFFF-FFFF3D0D0000}" name="Conexión13047" type="4" refreshedVersion="3" background="1">
    <webPr sourceData="1" parsePre="1" consecutive="1" xl2000="1" url="http://10.238.194.148:8080/ssp_estadistica/cuaderno/cuaderno_2013/parametros_cuaderno_estadistico.php"/>
  </connection>
  <connection id="3391" xr16:uid="{00000000-0015-0000-FFFF-FFFF3E0D0000}" name="Conexión13048" type="4" refreshedVersion="3" background="1">
    <webPr sourceData="1" parsePre="1" consecutive="1" xl2000="1" url="http://10.238.194.148:8080/ssp_estadistica/cuaderno/cuaderno_2013/parametros_cuaderno_estadistico.php"/>
  </connection>
  <connection id="3392" xr16:uid="{00000000-0015-0000-FFFF-FFFF3F0D0000}" name="Conexión13049" type="4" refreshedVersion="3" background="1" saveData="1">
    <webPr sourceData="1" parsePre="1" consecutive="1" xl2000="1" url="http://10.238.194.148:8080/ssp_estadistica/cuaderno/cuaderno_2013/parametros_cuaderno_estadistico.php"/>
  </connection>
  <connection id="3393" xr16:uid="{00000000-0015-0000-FFFF-FFFF400D0000}" name="Conexión1305" type="4" refreshedVersion="4" background="1" saveData="1">
    <webPr sourceData="1" parsePre="1" consecutive="1" xl2000="1" url="http://10.238.1.8:8080/ssp_estadistica/cuaderno/cuaderno_estadistico/p9_comportamiento_grafica_1.php?mes='Septiembre'&amp;anio='2011'&amp;origen='excel'"/>
  </connection>
  <connection id="3394" xr16:uid="{00000000-0015-0000-FFFF-FFFF410D0000}" name="Conexión13050" type="4" refreshedVersion="3" background="1">
    <webPr sourceData="1" parsePre="1" consecutive="1" xl2000="1" url="http://10.238.194.148:8080/ssp_estadistica/cuaderno/cuaderno_2013/parametros_cuaderno_estadistico.php"/>
  </connection>
  <connection id="3395" xr16:uid="{00000000-0015-0000-FFFF-FFFF420D0000}" name="Conexión13051" type="4" refreshedVersion="3" background="1">
    <webPr sourceData="1" parsePre="1" consecutive="1" xl2000="1" url="http://10.238.194.148:8080/ssp_estadistica/cuaderno/cuaderno_2013/parametros_cuaderno_estadistico.php"/>
  </connection>
  <connection id="3396" xr16:uid="{00000000-0015-0000-FFFF-FFFF430D0000}" name="Conexión13052" type="4" refreshedVersion="3" background="1">
    <webPr sourceData="1" parsePre="1" consecutive="1" xl2000="1" url="http://10.238.194.148:8080/ssp_estadistica/cuaderno/cuaderno_2013/parametros_cuaderno_estadistico.php"/>
  </connection>
  <connection id="3397" xr16:uid="{00000000-0015-0000-FFFF-FFFF440D0000}" name="Conexión13053" type="4" refreshedVersion="3" background="1">
    <webPr sourceData="1" parsePre="1" consecutive="1" xl2000="1" url="http://10.238.194.148:8080/ssp_estadistica/cuaderno/cuaderno_2013/parametros_cuaderno_estadistico.php"/>
  </connection>
  <connection id="3398" xr16:uid="{00000000-0015-0000-FFFF-FFFF450D0000}" name="Conexión13054" type="4" refreshedVersion="3" background="1" saveData="1">
    <webPr sourceData="1" parsePre="1" consecutive="1" xl2000="1" url="http://10.238.194.148:8080/ssp_estadistica/cuaderno/cuaderno_2013/parametros_cuaderno_estadistico.php"/>
  </connection>
  <connection id="3399" xr16:uid="{00000000-0015-0000-FFFF-FFFF460D0000}" name="Conexión13055" type="4" refreshedVersion="3" background="1">
    <webPr sourceData="1" parsePre="1" consecutive="1" xl2000="1" url="http://10.238.194.148:8080/ssp_estadistica/cuaderno/cuaderno_2013/parametros_cuaderno_estadistico.php"/>
  </connection>
  <connection id="3400" xr16:uid="{00000000-0015-0000-FFFF-FFFF470D0000}" name="Conexión13056" type="4" refreshedVersion="3" background="1">
    <webPr sourceData="1" parsePre="1" consecutive="1" xl2000="1" url="http://10.238.194.148:8080/ssp_estadistica/cuaderno/cuaderno_2013/parametros_cuaderno_estadistico.php"/>
  </connection>
  <connection id="3401" xr16:uid="{00000000-0015-0000-FFFF-FFFF480D0000}" name="Conexión13057" type="4" refreshedVersion="3" background="1">
    <webPr sourceData="1" parsePre="1" consecutive="1" xl2000="1" url="http://10.238.194.148:8080/ssp_estadistica/cuaderno/cuaderno_2013/parametros_cuaderno_estadistico.php"/>
  </connection>
  <connection id="3402" xr16:uid="{00000000-0015-0000-FFFF-FFFF490D0000}" name="Conexión13058" type="4" refreshedVersion="3" background="1" saveData="1">
    <webPr sourceData="1" parsePre="1" consecutive="1" xl2000="1" url="http://10.238.194.148:8080/ssp_estadistica/cuaderno/cuaderno_2013/parametros_cuaderno_estadistico.php"/>
  </connection>
  <connection id="3403" xr16:uid="{00000000-0015-0000-FFFF-FFFF4A0D0000}" name="Conexión13059" type="4" refreshedVersion="3" background="1">
    <webPr sourceData="1" parsePre="1" consecutive="1" xl2000="1" url="http://10.238.194.148:8080/ssp_estadistica/cuaderno/cuaderno_2013/parametros_cuaderno_estadistico.php"/>
  </connection>
  <connection id="3404" xr16:uid="{00000000-0015-0000-FFFF-FFFF4B0D0000}" name="Conexión1306" type="4" refreshedVersion="4" background="1" saveData="1">
    <webPr sourceData="1" parsePre="1" consecutive="1" xl2000="1" url="http://10.238.1.8:8080/ssp_estadistica/cuaderno/cuaderno_estadistico/p10_gra_dis_cen_pen_excel.php?mes='Septiembre'&amp;anio='2011'&amp;origen='excel'"/>
  </connection>
  <connection id="3405" xr16:uid="{00000000-0015-0000-FFFF-FFFF4C0D0000}" name="Conexión13060" type="4" refreshedVersion="3" background="1">
    <webPr sourceData="1" parsePre="1" consecutive="1" xl2000="1" url="http://10.238.194.148:8080/ssp_estadistica/cuaderno/cuaderno_2013/parametros_cuaderno_estadistico.php"/>
  </connection>
  <connection id="3406" xr16:uid="{00000000-0015-0000-FFFF-FFFF4D0D0000}" name="Conexión13061" type="4" refreshedVersion="3" background="1">
    <webPr sourceData="1" parsePre="1" consecutive="1" xl2000="1" url="http://10.238.194.148:8080/ssp_estadistica/cuaderno/cuaderno_2013/parametros_cuaderno_estadistico.php"/>
  </connection>
  <connection id="3407" xr16:uid="{00000000-0015-0000-FFFF-FFFF4E0D0000}" name="Conexión13062" type="4" refreshedVersion="3" background="1">
    <webPr sourceData="1" parsePre="1" consecutive="1" xl2000="1" url="http://10.238.194.148:8080/ssp_estadistica/cuaderno/cuaderno_2013/parametros_cuaderno_estadistico.php"/>
  </connection>
  <connection id="3408" xr16:uid="{00000000-0015-0000-FFFF-FFFF4F0D0000}" name="Conexión13063" type="4" refreshedVersion="3" background="1">
    <webPr sourceData="1" parsePre="1" consecutive="1" xl2000="1" url="http://10.238.194.148:8080/ssp_estadistica/cuaderno/cuaderno_2013/parametros_cuaderno_estadistico.php"/>
  </connection>
  <connection id="3409" xr16:uid="{00000000-0015-0000-FFFF-FFFF500D0000}" name="Conexión13064" type="4" refreshedVersion="3" background="1">
    <webPr sourceData="1" parsePre="1" consecutive="1" xl2000="1" url="http://10.238.194.148:8080/ssp_estadistica/cuaderno/cuaderno_2013/parametros_cuaderno_estadistico.php"/>
  </connection>
  <connection id="3410" xr16:uid="{00000000-0015-0000-FFFF-FFFF510D0000}" name="Conexión13065" type="4" refreshedVersion="3" background="1" saveData="1">
    <webPr sourceData="1" parsePre="1" consecutive="1" xl2000="1" url="http://10.238.194.148:8080/ssp_estadistica/cuaderno/cuaderno_2013/parametros_cuaderno_estadistico.php"/>
  </connection>
  <connection id="3411" xr16:uid="{00000000-0015-0000-FFFF-FFFF520D0000}" name="Conexión13066" type="4" refreshedVersion="3" background="1">
    <webPr sourceData="1" parsePre="1" consecutive="1" xl2000="1" url="http://10.238.194.148:8080/ssp_estadistica/cuaderno/cuaderno_2013/pag_3.php?mes=Enero&amp;anio=2013&amp;origen='excel'"/>
  </connection>
  <connection id="3412" xr16:uid="{00000000-0015-0000-FFFF-FFFF530D0000}" name="Conexión13067" type="4" refreshedVersion="3" background="1">
    <webPr sourceData="1" parsePre="1" consecutive="1" xl2000="1" url="http://10.238.194.148:8080/ssp_estadistica/cuaderno/cuaderno_2013/parametros_cuaderno_estadistico.php"/>
  </connection>
  <connection id="3413" xr16:uid="{00000000-0015-0000-FFFF-FFFF540D0000}" name="Conexión13068" type="4" refreshedVersion="3" background="1">
    <webPr sourceData="1" parsePre="1" consecutive="1" xl2000="1" url="http://10.238.194.148:8080/ssp_estadistica/cuaderno/cuaderno_2013/parametros_cuaderno_estadistico.php"/>
  </connection>
  <connection id="3414" xr16:uid="{00000000-0015-0000-FFFF-FFFF550D0000}" name="Conexión13069" type="4" refreshedVersion="3" background="1" saveData="1">
    <webPr sourceData="1" parsePre="1" consecutive="1" xl2000="1" url="http://10.238.194.148:8080/ssp_estadistica/cuaderno/cuaderno_2013/parametros_cuaderno_estadistico.php"/>
  </connection>
  <connection id="3415" xr16:uid="{00000000-0015-0000-FFFF-FFFF560D0000}" name="Conexión1307" type="4" refreshedVersion="4" background="1" saveData="1">
    <webPr sourceData="1" parsePre="1" consecutive="1" xl2000="1" url="http://10.238.1.8:8080/ssp_estadistica/cuaderno/cuaderno_estadistico/p11_num_cen_cap_pob_sob_excel.php?mes='Septiembre'&amp;anio='2011'&amp;origen='excel'"/>
  </connection>
  <connection id="3416" xr16:uid="{00000000-0015-0000-FFFF-FFFF570D0000}" name="Conexión13070" type="4" refreshedVersion="3" background="1">
    <webPr sourceData="1" parsePre="1" consecutive="1" xl2000="1" url="http://10.238.194.148:8080/ssp_estadistica/cuaderno/cuaderno_2013/parametros_cuaderno_estadistico.php"/>
  </connection>
  <connection id="3417" xr16:uid="{00000000-0015-0000-FFFF-FFFF580D0000}" name="Conexión13071" type="4" refreshedVersion="3" background="1">
    <webPr sourceData="1" parsePre="1" consecutive="1" xl2000="1" url="http://10.238.194.148:8080/ssp_estadistica/cuaderno/cuaderno_2013/parametros_cuaderno_estadistico.php"/>
  </connection>
  <connection id="3418" xr16:uid="{00000000-0015-0000-FFFF-FFFF590D0000}" name="Conexión13072" type="4" refreshedVersion="3" background="1">
    <webPr sourceData="1" parsePre="1" consecutive="1" xl2000="1" url="http://10.238.194.148:8080/ssp_estadistica/cuaderno/cuaderno_2013/parametros_cuaderno_estadistico.php"/>
  </connection>
  <connection id="3419" xr16:uid="{00000000-0015-0000-FFFF-FFFF5A0D0000}" name="Conexión13073" type="4" refreshedVersion="3" background="1">
    <webPr sourceData="1" parsePre="1" consecutive="1" xl2000="1" url="http://10.238.194.148:8080/ssp_estadistica/cuaderno/cuaderno_2013/parametros_cuaderno_estadistico.php"/>
  </connection>
  <connection id="3420" xr16:uid="{00000000-0015-0000-FFFF-FFFF5B0D0000}" name="Conexión13074" type="4" refreshedVersion="3" background="1">
    <webPr sourceData="1" parsePre="1" consecutive="1" xl2000="1" url="http://10.238.194.148:8080/ssp_estadistica/cuaderno/cuaderno_2013/parametros_cuaderno_estadistico.php"/>
  </connection>
  <connection id="3421" xr16:uid="{00000000-0015-0000-FFFF-FFFF5C0D0000}" name="Conexión13075" type="4" refreshedVersion="3" background="1">
    <webPr sourceData="1" parsePre="1" consecutive="1" xl2000="1" url="http://10.238.194.148:8080/ssp_estadistica/cuaderno/cuaderno_2013/parametros_cuaderno_estadistico.php"/>
  </connection>
  <connection id="3422" xr16:uid="{00000000-0015-0000-FFFF-FFFF5D0D0000}" name="Conexión13076" type="4" refreshedVersion="3" background="1">
    <webPr sourceData="1" parsePre="1" consecutive="1" xl2000="1" url="http://10.238.194.148:8080/ssp_estadistica/cuaderno/cuaderno_2013/parametros_cuaderno_estadistico.php"/>
  </connection>
  <connection id="3423" xr16:uid="{00000000-0015-0000-FFFF-FFFF5E0D0000}" name="Conexión13077" type="4" refreshedVersion="3" background="1">
    <webPr sourceData="1" parsePre="1" consecutive="1" xl2000="1" url="http://10.238.194.148:8080/ssp_estadistica/cuaderno/cuaderno_2013/parametros_cuaderno_estadistico.php"/>
  </connection>
  <connection id="3424" xr16:uid="{00000000-0015-0000-FFFF-FFFF5F0D0000}" name="Conexión13078" type="4" refreshedVersion="3" background="1">
    <webPr sourceData="1" parsePre="1" consecutive="1" xl2000="1" url="http://10.238.194.148:8080/ssp_estadistica/cuaderno/cuaderno_2013/parametros_cuaderno_estadistico.php"/>
  </connection>
  <connection id="3425" xr16:uid="{00000000-0015-0000-FFFF-FFFF600D0000}" name="Conexión13079" type="4" refreshedVersion="3" background="1">
    <webPr sourceData="1" parsePre="1" consecutive="1" xl2000="1" url="http://10.238.194.148:8080/ssp_estadistica/cuaderno/cuaderno_2013/parametros_cuaderno_estadistico.php"/>
  </connection>
  <connection id="3426" xr16:uid="{00000000-0015-0000-FFFF-FFFF610D0000}" name="Conexión1308" type="4" refreshedVersion="4" background="1" saveData="1">
    <webPr sourceData="1" parsePre="1" consecutive="1" xl2000="1" url="http://10.238.1.8:8080/ssp_estadistica/cuaderno/cuaderno_estadistico/p12_sob_pen_excel.php?mes='Septiembre'&amp;anio='2011'&amp;origen='excel'"/>
  </connection>
  <connection id="3427" xr16:uid="{00000000-0015-0000-FFFF-FFFF620D0000}" name="Conexión13080" type="4" refreshedVersion="3" background="1">
    <webPr sourceData="1" parsePre="1" consecutive="1" xl2000="1" url="http://10.238.194.148:8080/ssp_estadistica/cuaderno/cuaderno_2013/parametros_cuaderno_estadistico.php"/>
  </connection>
  <connection id="3428" xr16:uid="{00000000-0015-0000-FFFF-FFFF630D0000}" name="Conexión13081" type="4" refreshedVersion="3" background="1">
    <webPr sourceData="1" parsePre="1" consecutive="1" xl2000="1" url="http://10.238.194.148:8080/ssp_estadistica/cuaderno/cuaderno_2013/parametros_cuaderno_estadistico.php"/>
  </connection>
  <connection id="3429" xr16:uid="{00000000-0015-0000-FFFF-FFFF640D0000}" name="Conexión13082" type="4" refreshedVersion="3" background="1" saveData="1">
    <webPr sourceData="1" parsePre="1" consecutive="1" xl2000="1" url="http://10.238.194.148:8080/ssp_estadistica/cuaderno/cuaderno_2013/parametros_cuaderno_estadistico.php"/>
  </connection>
  <connection id="3430" xr16:uid="{00000000-0015-0000-FFFF-FFFF650D0000}" name="Conexión13083" type="4" refreshedVersion="3" background="1">
    <webPr sourceData="1" parsePre="1" consecutive="1" xl2000="1" url="http://10.238.194.148:8080/ssp_estadistica/cuaderno/cuaderno_2013/parametros_cuaderno_estadistico.php"/>
  </connection>
  <connection id="3431" xr16:uid="{00000000-0015-0000-FFFF-FFFF660D0000}" name="Conexión13084" type="4" refreshedVersion="3" background="1">
    <webPr sourceData="1" parsePre="1" consecutive="1" xl2000="1" url="http://10.238.194.148:8080/ssp_estadistica/cuaderno/cuaderno_2013/parametros_cuaderno_estadistico.php"/>
  </connection>
  <connection id="3432" xr16:uid="{00000000-0015-0000-FFFF-FFFF670D0000}" name="Conexión13085" type="4" refreshedVersion="3" background="1">
    <webPr sourceData="1" parsePre="1" consecutive="1" xl2000="1" url="http://10.238.194.148:8080/ssp_estadistica/cuaderno/cuaderno_2013/parametros_cuaderno_estadistico.php"/>
  </connection>
  <connection id="3433" xr16:uid="{00000000-0015-0000-FFFF-FFFF680D0000}" name="Conexión13086" type="4" refreshedVersion="3" background="1" saveData="1">
    <webPr sourceData="1" parsePre="1" consecutive="1" xl2000="1" url="http://10.238.194.148:8080/ssp_estadistica/cuaderno/cuaderno_2013/parametros_cuaderno_estadistico.php"/>
  </connection>
  <connection id="3434" xr16:uid="{00000000-0015-0000-FFFF-FFFF690D0000}" name="Conexión13087" type="4" refreshedVersion="3" background="1">
    <webPr sourceData="1" parsePre="1" consecutive="1" xl2000="1" url="http://10.238.194.148:8080/ssp_estadistica/cuaderno/cuaderno_2013/parametros_cuaderno_estadistico.php"/>
  </connection>
  <connection id="3435" xr16:uid="{00000000-0015-0000-FFFF-FFFF6A0D0000}" name="Conexión13088" type="4" refreshedVersion="3" background="1">
    <webPr sourceData="1" parsePre="1" consecutive="1" xl2000="1" url="http://10.238.194.148:8080/ssp_estadistica/cuaderno/cuaderno_2013/parametros_cuaderno_estadistico.php"/>
  </connection>
  <connection id="3436" xr16:uid="{00000000-0015-0000-FFFF-FFFF6B0D0000}" name="Conexión13089" type="4" refreshedVersion="3" background="1">
    <webPr sourceData="1" parsePre="1" consecutive="1" xl2000="1" url="http://10.238.194.148:8080/ssp_estadistica/cuaderno/cuaderno_2013/parametros_cuaderno_estadistico.php"/>
  </connection>
  <connection id="3437" xr16:uid="{00000000-0015-0000-FFFF-FFFF6C0D0000}" name="Conexión1309" type="4" refreshedVersion="4" background="1" saveData="1">
    <webPr sourceData="1" parsePre="1" consecutive="1" xl2000="1" url="http://10.238.1.8:8080/ssp_estadistica/cuaderno/cuaderno_estadistico/p13_tipo_centros.php?mes='Septiembre'&amp;anio='2011'&amp;origen='excel'"/>
  </connection>
  <connection id="3438" xr16:uid="{00000000-0015-0000-FFFF-FFFF6D0D0000}" name="Conexión13090" type="4" refreshedVersion="3" background="1">
    <webPr sourceData="1" parsePre="1" consecutive="1" xl2000="1" url="http://10.238.194.148:8080/ssp_estadistica/cuaderno/cuaderno_2013/parametros_cuaderno_estadistico.php"/>
  </connection>
  <connection id="3439" xr16:uid="{00000000-0015-0000-FFFF-FFFF6E0D0000}" name="Conexión13091" type="4" refreshedVersion="3" background="1" saveData="1">
    <webPr sourceData="1" parsePre="1" consecutive="1" xl2000="1" url="http://10.238.194.148:8080/ssp_estadistica/cuaderno/cuaderno_2013/parametros_cuaderno_estadistico.php"/>
  </connection>
  <connection id="3440" xr16:uid="{00000000-0015-0000-FFFF-FFFF6F0D0000}" name="Conexión13092" type="4" refreshedVersion="3" background="1">
    <webPr sourceData="1" parsePre="1" consecutive="1" xl2000="1" url="http://10.238.194.148:8080/ssp_estadistica/cuaderno/cuaderno_2013/parametros_cuaderno_estadistico.php"/>
  </connection>
  <connection id="3441" xr16:uid="{00000000-0015-0000-FFFF-FFFF700D0000}" name="Conexión13093" type="4" refreshedVersion="3" background="1">
    <webPr sourceData="1" parsePre="1" consecutive="1" xl2000="1" url="http://10.238.194.148:8080/ssp_estadistica/cuaderno/cuaderno_2013/parametros_cuaderno_estadistico.php"/>
  </connection>
  <connection id="3442" xr16:uid="{00000000-0015-0000-FFFF-FFFF710D0000}" name="Conexión13094" type="4" refreshedVersion="3" background="1">
    <webPr sourceData="1" parsePre="1" consecutive="1" xl2000="1" url="http://10.238.194.148:8080/ssp_estadistica/cuaderno/cuaderno_2013/parametros_cuaderno_estadistico.php"/>
  </connection>
  <connection id="3443" xr16:uid="{00000000-0015-0000-FFFF-FFFF720D0000}" name="Conexión13095" type="4" refreshedVersion="3" background="1">
    <webPr sourceData="1" parsePre="1" consecutive="1" xl2000="1" url="http://10.238.194.148:8080/ssp_estadistica/cuaderno/cuaderno_2013/pag_3.php?mes=Enero&amp;anio=2013&amp;origen='excel'"/>
  </connection>
  <connection id="3444" xr16:uid="{00000000-0015-0000-FFFF-FFFF730D0000}" name="Conexión13096" type="4" refreshedVersion="3" background="1" saveData="1">
    <webPr sourceData="1" parsePre="1" consecutive="1" xl2000="1" url="http://10.238.194.148:8080/ssp_estadistica/cuaderno/cuaderno_2013/parametros_cuaderno_estadistico.php"/>
  </connection>
  <connection id="3445" xr16:uid="{00000000-0015-0000-FFFF-FFFF740D0000}" name="Conexión13097" type="4" refreshedVersion="0" background="1">
    <webPr url="http://10.238.194.148:8080/ssp_estadistica/cuaderno/cuaderno_2013/p3_resumen_poblacion_excel.php?mes=Enero&amp;anio=2013&amp;origen='excel'" htmlTables="1" htmlFormat="all"/>
  </connection>
  <connection id="3446" xr16:uid="{00000000-0015-0000-FFFF-FFFF750D0000}" name="Conexión13098" type="4" refreshedVersion="3" background="1">
    <webPr sourceData="1" parsePre="1" consecutive="1" xl2000="1" url="http://10.238.194.148:8080/ssp_estadistica/cuaderno/cuaderno_2013/parametros_cuaderno_estadistico.php"/>
  </connection>
  <connection id="3447" xr16:uid="{00000000-0015-0000-FFFF-FFFF760D0000}" name="Conexión13099" type="4" refreshedVersion="0" background="1">
    <webPr url="http://10.238.194.148:8080/ssp_estadistica/cuaderno/cuaderno_2013/p3_resumen_poblacion_excel.php?mes=Enero&amp;anio=2013&amp;origen='excel'" htmlTables="1" htmlFormat="all"/>
  </connection>
  <connection id="3448" xr16:uid="{00000000-0015-0000-FFFF-FFFF770D0000}" name="Conexión131" type="4" refreshedVersion="3" background="1" saveData="1">
    <webPr sourceData="1" parsePre="1" consecutive="1" xl2000="1" url="http://localhost:8080/ssp_estadistica/cuaderno/poblacion_centrosfederales_excel_dos.php?mes=Marzo&amp;anio=2011&amp;origen=excel&amp;IdSubseccion=11"/>
  </connection>
  <connection id="3449" xr16:uid="{00000000-0015-0000-FFFF-FFFF780D0000}" name="Conexión1310" type="4" refreshedVersion="4" background="1" saveData="1">
    <webPr sourceData="1" parsePre="1" consecutive="1" xl2000="1" url="http://10.238.1.8:8080/ssp_estadistica/cuaderno/cuaderno_estadistico/p14_cap_sob_pob_x_sit_jur_excel.php?mes='Septiembre'&amp;anio='2011'&amp;origen='excel'"/>
  </connection>
  <connection id="3450" xr16:uid="{00000000-0015-0000-FFFF-FFFF790D0000}" name="Conexión13100" type="4" refreshedVersion="3" background="1">
    <webPr sourceData="1" parsePre="1" consecutive="1" xl2000="1" url="http://10.238.194.148:8080/ssp_estadistica/cuaderno/cuaderno_2013/parametros_cuaderno_estadistico.php"/>
  </connection>
  <connection id="3451" xr16:uid="{00000000-0015-0000-FFFF-FFFF7A0D0000}" name="Conexión13101" type="4" refreshedVersion="3" background="1">
    <webPr sourceData="1" parsePre="1" consecutive="1" xl2000="1" url="http://10.238.194.148:8080/ssp_estadistica/cuaderno/cuaderno_2013/parametros_cuaderno_estadistico.php"/>
  </connection>
  <connection id="3452" xr16:uid="{00000000-0015-0000-FFFF-FFFF7B0D0000}" name="Conexión13102" type="4" refreshedVersion="3" background="1">
    <webPr sourceData="1" parsePre="1" consecutive="1" xl2000="1" url="http://10.238.194.148:8080/ssp_estadistica/cuaderno/cuaderno_2013/parametros_cuaderno_estadistico.php"/>
  </connection>
  <connection id="3453" xr16:uid="{00000000-0015-0000-FFFF-FFFF7C0D0000}" name="Conexión13103" type="4" refreshedVersion="3" background="1">
    <webPr sourceData="1" parsePre="1" consecutive="1" xl2000="1" url="http://10.238.194.148:8080/ssp_estadistica/cuaderno/cuaderno_2013/parametros_cuaderno_estadistico.php"/>
  </connection>
  <connection id="3454" xr16:uid="{00000000-0015-0000-FFFF-FFFF7D0D0000}" name="Conexión13104" type="4" refreshedVersion="3" background="1" saveData="1">
    <webPr sourceData="1" parsePre="1" consecutive="1" xl2000="1" url="http://10.238.194.148:8080/ssp_estadistica/cuaderno/cuaderno_2013/parametros_cuaderno_estadistico.php"/>
  </connection>
  <connection id="3455" xr16:uid="{00000000-0015-0000-FFFF-FFFF7E0D0000}" name="Conexión13105" type="4" refreshedVersion="0" background="1">
    <webPr url="http://10.238.194.148:8080/ssp_estadistica/cuaderno/cuaderno_2013/pag_3.php?mes=Enero&amp;anio=2013&amp;origen='excel'" htmlTables="1" htmlFormat="all"/>
  </connection>
  <connection id="3456" xr16:uid="{00000000-0015-0000-FFFF-FFFF7F0D0000}" name="Conexión13106" type="4" refreshedVersion="3" background="1" saveData="1">
    <webPr sourceData="1" parsePre="1" consecutive="1" xl2000="1" url="http://10.238.194.148:8080/ssp_estadistica/cuaderno/cuaderno_2013/parametros_cuaderno_estadistico.php"/>
  </connection>
  <connection id="3457" xr16:uid="{00000000-0015-0000-FFFF-FFFF800D0000}" name="Conexión13107" type="4" refreshedVersion="3" background="1" saveData="1">
    <webPr sourceData="1" parsePre="1" consecutive="1" xl2000="1" url="http://10.238.194.148:8080/ssp_estadistica/cuaderno/cuaderno_2013/pag_3.php?mes=Enero&amp;anio=2013&amp;origen='excel'" htmlFormat="all"/>
  </connection>
  <connection id="3458" xr16:uid="{00000000-0015-0000-FFFF-FFFF810D0000}" name="Conexión13108" type="4" refreshedVersion="3" background="1">
    <webPr sourceData="1" parsePre="1" consecutive="1" xl2000="1" url="http://10.238.194.148:8080/ssp_estadistica/cuaderno/cuaderno_2013/parametros_cuaderno_estadistico.php"/>
  </connection>
  <connection id="3459" xr16:uid="{00000000-0015-0000-FFFF-FFFF820D0000}" name="Conexión13109" type="4" refreshedVersion="3" background="1">
    <webPr sourceData="1" parsePre="1" consecutive="1" xl2000="1" url="http://10.238.194.148:8080/ssp_estadistica/cuaderno/cuaderno_2013/pag_3.php?mes='Enero'&amp;anio='2013'&amp;origen='excel'"/>
  </connection>
  <connection id="3460" xr16:uid="{00000000-0015-0000-FFFF-FFFF830D0000}" name="Conexión1311" type="4" refreshedVersion="4" background="1" saveData="1">
    <webPr sourceData="1" parsePre="1" consecutive="1" xl2000="1" url="http://10.238.1.8:8080/ssp_estadistica/cuaderno/cuaderno_estadistico/p28_pob_pen_cen_fed_excel.php?mes='Septiembre'&amp;anio='2011'&amp;origen='excel'"/>
  </connection>
  <connection id="3461" xr16:uid="{00000000-0015-0000-FFFF-FFFF840D0000}" name="Conexión13110" type="4" refreshedVersion="3" background="1">
    <webPr sourceData="1" parsePre="1" consecutive="1" xl2000="1" url="http://10.238.194.148:8080/ssp_estadistica/cuaderno/cuaderno_2013/parametros_cuaderno_estadistico.php"/>
  </connection>
  <connection id="3462" xr16:uid="{00000000-0015-0000-FFFF-FFFF850D0000}" name="Conexión13111" type="4" refreshedVersion="3" background="1">
    <webPr sourceData="1" parsePre="1" consecutive="1" xl2000="1" url="http://10.238.194.148:8080/ssp_estadistica/cuaderno/cuaderno_2013/pag_3.php?mes=Enero&amp;anio=2013&amp;origen='excel'"/>
  </connection>
  <connection id="3463" xr16:uid="{00000000-0015-0000-FFFF-FFFF860D0000}" name="Conexión13112" type="4" refreshedVersion="3" background="1">
    <webPr sourceData="1" parsePre="1" consecutive="1" xl2000="1" url="http://10.238.194.148:8080/ssp_estadistica/cuaderno/cuaderno_2013/parametros_cuaderno_estadistico.php"/>
  </connection>
  <connection id="3464" xr16:uid="{00000000-0015-0000-FFFF-FFFF870D0000}" name="Conexión13113" type="4" refreshedVersion="3" background="1">
    <webPr sourceData="1" parsePre="1" consecutive="1" xl2000="1" url="http://10.238.194.148:8080/ssp_estadistica/cuaderno/cuaderno_2013/pag_3.php?mes=Enero&amp;anio=2013&amp;origen='excel'"/>
  </connection>
  <connection id="3465" xr16:uid="{00000000-0015-0000-FFFF-FFFF880D0000}" name="Conexión13114" type="4" refreshedVersion="3" background="1">
    <webPr sourceData="1" parsePre="1" consecutive="1" xl2000="1" url="http://10.238.194.148:8080/ssp_estadistica/cuaderno/cuaderno_2013/parametros_cuaderno_estadistico.php"/>
  </connection>
  <connection id="3466" xr16:uid="{00000000-0015-0000-FFFF-FFFF890D0000}" name="Conexión13115" type="4" refreshedVersion="3" background="1">
    <webPr sourceData="1" parsePre="1" consecutive="1" xl2000="1" url="http://10.238.194.148:8080/ssp_estadistica/cuaderno/cuaderno_2013/pag_3.php?mes=Enero&amp;anio=2013&amp;origen='excel'"/>
  </connection>
  <connection id="3467" xr16:uid="{00000000-0015-0000-FFFF-FFFF8A0D0000}" name="Conexión13116" type="4" refreshedVersion="3" background="1">
    <webPr sourceData="1" parsePre="1" consecutive="1" xl2000="1" url="http://10.238.194.148:8080/ssp_estadistica/cuaderno/cuaderno_2013/parametros_cuaderno_estadistico.php"/>
  </connection>
  <connection id="3468" xr16:uid="{00000000-0015-0000-FFFF-FFFF8B0D0000}" name="Conexión13117" type="4" refreshedVersion="3" background="1">
    <webPr sourceData="1" parsePre="1" consecutive="1" xl2000="1" url="http://10.238.194.148:8080/ssp_estadistica/cuaderno/cuaderno_2013/pag_3.php?mes=Enero&amp;anio=2013&amp;origen='excel'"/>
  </connection>
  <connection id="3469" xr16:uid="{00000000-0015-0000-FFFF-FFFF8C0D0000}" name="Conexión13118" type="4" refreshedVersion="3" background="1">
    <webPr sourceData="1" parsePre="1" consecutive="1" xl2000="1" url="http://10.238.194.148:8080/ssp_estadistica/cuaderno/cuaderno_2013/parametros_cuaderno_estadistico.php"/>
  </connection>
  <connection id="3470" xr16:uid="{00000000-0015-0000-FFFF-FFFF8D0D0000}" name="Conexión13119" type="4" refreshedVersion="3" background="1">
    <webPr sourceData="1" parsePre="1" consecutive="1" xl2000="1" url="http://10.238.194.148:8080/ssp_estadistica/cuaderno/cuaderno_2013/pag_3.php?mes=Enero&amp;anio=2013&amp;origen='excel'"/>
  </connection>
  <connection id="3471" xr16:uid="{00000000-0015-0000-FFFF-FFFF8E0D0000}" name="Conexión1312" type="4" refreshedVersion="4" background="1" saveData="1">
    <webPr sourceData="1" parsePre="1" consecutive="1" xl2000="1" url="http://10.238.1.8:8080/ssp_estadistica/cuaderno/cuaderno_estadistico/p29_poblacion_centrosfederales.php?mes='Septiembre'&amp;anio='2011'&amp;origen='excel'"/>
  </connection>
  <connection id="3472" xr16:uid="{00000000-0015-0000-FFFF-FFFF8F0D0000}" name="Conexión13120" type="4" refreshedVersion="3" background="1" saveData="1">
    <webPr sourceData="1" parsePre="1" consecutive="1" xl2000="1" url="http://10.238.194.148:8080/ssp_estadistica/cuaderno/cuaderno_2013/pag_3.php?mes=Enero&amp;anio=2013&amp;origen='excel'"/>
  </connection>
  <connection id="3473" xr16:uid="{00000000-0015-0000-FFFF-FFFF900D0000}" name="Conexión13121" type="4" refreshedVersion="3" background="1">
    <webPr sourceData="1" parsePre="1" consecutive="1" xl2000="1" url="http://10.238.194.148:8080/ssp_estadistica/cuaderno/cuaderno_2013/parametros_cuaderno_estadistico.php"/>
  </connection>
  <connection id="3474" xr16:uid="{00000000-0015-0000-FFFF-FFFF910D0000}" name="Conexión13122" type="4" refreshedVersion="3" background="1">
    <webPr sourceData="1" parsePre="1" consecutive="1" xl2000="1" url="http://10.238.194.148:8080/ssp_estadistica/cuaderno/cuaderno_2013/pag_3.php?mes=Enero&amp;anio=2013&amp;origen='excel'"/>
  </connection>
  <connection id="3475" xr16:uid="{00000000-0015-0000-FFFF-FFFF920D0000}" name="Conexión13123" type="4" refreshedVersion="3" background="1">
    <webPr sourceData="1" parsePre="1" consecutive="1" xl2000="1" url="http://10.238.194.148:8080/ssp_estadistica/cuaderno/cuaderno_2013/parametros_cuaderno_estadistico.php"/>
  </connection>
  <connection id="3476" xr16:uid="{00000000-0015-0000-FFFF-FFFF930D0000}" name="Conexión13124" type="4" refreshedVersion="3" background="1">
    <webPr sourceData="1" parsePre="1" consecutive="1" xl2000="1" url="http://10.238.194.148:8080/ssp_estadistica/cuaderno/cuaderno_2013/pag_3.php?mes=Enero&amp;anio=2013&amp;origen='excel'"/>
  </connection>
  <connection id="3477" xr16:uid="{00000000-0015-0000-FFFF-FFFF940D0000}" name="Conexión13125" type="4" refreshedVersion="3" background="1" saveData="1">
    <webPr sourceData="1" parsePre="1" consecutive="1" xl2000="1" url="http://10.238.194.148:8080/ssp_estadistica/cuaderno/cuaderno_2013/parametros_cuaderno_estadistico.php"/>
  </connection>
  <connection id="3478" xr16:uid="{00000000-0015-0000-FFFF-FFFF950D0000}" name="Conexión13126" type="4" refreshedVersion="3" background="1" saveData="1">
    <webPr sourceData="1" parsePre="1" consecutive="1" xl2000="1" url="http://10.238.194.148:8080/ssp_estadistica/cuaderno/cuaderno_2013/pag_3.php?mes=Enero&amp;anio=2013&amp;origen='excel'"/>
  </connection>
  <connection id="3479" xr16:uid="{00000000-0015-0000-FFFF-FFFF960D0000}" name="Conexión13127" type="4" refreshedVersion="3" background="1" saveData="1">
    <webPr sourceData="1" parsePre="1" consecutive="1" xl2000="1" url="http://10.238.194.148:8080/ssp_estadistica/cuaderno/cuaderno_2013/parametros_cuaderno_estadistico.php"/>
  </connection>
  <connection id="3480" xr16:uid="{00000000-0015-0000-FFFF-FFFF970D0000}" name="Conexión13128" type="4" refreshedVersion="3" background="1" saveData="1">
    <webPr sourceData="1" parsePre="1" consecutive="1" xl2000="1" url="http://10.238.194.148:8080/ssp_estadistica/cuaderno/cuaderno_2013/pag_3.php?mes=Enero&amp;anio=2013&amp;origen='excel'"/>
  </connection>
  <connection id="3481" xr16:uid="{00000000-0015-0000-FFFF-FFFF980D0000}" name="Conexión13129" type="4" refreshedVersion="3" background="1" saveData="1">
    <webPr sourceData="1" parsePre="1" consecutive="1" xl2000="1" url="http://10.238.194.148:8080/ssp_estadistica/cuaderno/cuaderno_2013/parametros_cuaderno_estadistico.php"/>
  </connection>
  <connection id="3482" xr16:uid="{00000000-0015-0000-FFFF-FFFF990D0000}" name="Conexión1313" type="4" refreshedVersion="4" background="1" saveData="1">
    <webPr sourceData="1" parsePre="1" consecutive="1" xl2000="1" url="http://10.238.1.8:8080/ssp_estadistica/cuaderno/cuaderno_estadistico/p29_poblacion_centrosfederales_grafica.php?mes='Septiembre'&amp;anio='2011'&amp;origen='excel'"/>
  </connection>
  <connection id="3483" xr16:uid="{00000000-0015-0000-FFFF-FFFF9A0D0000}" name="Conexión13130" type="4" refreshedVersion="3" background="1" saveData="1">
    <webPr sourceData="1" parsePre="1" consecutive="1" xl2000="1" url="http://10.238.194.148:8080/ssp_estadistica/cuaderno/cuaderno_2013/pag_3.php?mes=Enero&amp;anio=2013&amp;origen='excel'"/>
  </connection>
  <connection id="3484" xr16:uid="{00000000-0015-0000-FFFF-FFFF9B0D0000}" name="Conexión13131" type="4" refreshedVersion="3" background="1">
    <webPr sourceData="1" parsePre="1" consecutive="1" xl2000="1" url="http://10.238.194.148:8080/ssp_estadistica/cuaderno/cuaderno_2013/parametros_cuaderno_estadistico.php"/>
  </connection>
  <connection id="3485" xr16:uid="{00000000-0015-0000-FFFF-FFFF9C0D0000}" name="Conexión13132" type="4" refreshedVersion="3" background="1">
    <webPr sourceData="1" parsePre="1" consecutive="1" xl2000="1" url="http://10.238.194.148:8080/ssp_estadistica/cuaderno/cuaderno_2013/pag_3.php?mes=Enero&amp;anio=2013&amp;origen='excel'"/>
  </connection>
  <connection id="3486" xr16:uid="{00000000-0015-0000-FFFF-FFFF9D0D0000}" name="Conexión13133" type="4" refreshedVersion="3" background="1" saveData="1">
    <webPr sourceData="1" parsePre="1" consecutive="1" xl2000="1" url="http://10.238.194.148:8080/ssp_estadistica/cuaderno/cuaderno_2013/parametros_cuaderno_estadistico.php"/>
  </connection>
  <connection id="3487" xr16:uid="{00000000-0015-0000-FFFF-FFFF9E0D0000}" name="Conexión13134" type="4" refreshedVersion="3" background="1" saveData="1">
    <webPr sourceData="1" parsePre="1" consecutive="1" xl2000="1" url="http://10.238.194.148:8080/ssp_estadistica/cuaderno/cuaderno_2013/pag_3.php?mes=Enero&amp;anio=2013&amp;origen='excel'"/>
  </connection>
  <connection id="3488" xr16:uid="{00000000-0015-0000-FFFF-FFFF9F0D0000}" name="Conexión13135" type="4" refreshedVersion="3" background="1" saveData="1">
    <webPr sourceData="1" parsePre="1" consecutive="1" xl2000="1" url="http://10.238.194.148:8080/ssp_estadistica/cuaderno/cuaderno_2013/parametros_cuaderno_estadistico.php"/>
  </connection>
  <connection id="3489" xr16:uid="{00000000-0015-0000-FFFF-FFFFA00D0000}" name="Conexión13136" type="4" refreshedVersion="3" background="1" saveData="1">
    <webPr sourceData="1" parsePre="1" consecutive="1" xl2000="1" url="http://10.238.194.148:8080/ssp_estadistica/cuaderno/cuaderno_2013/pag_3.php?mes=Enero&amp;anio=2013&amp;origen='excel'"/>
  </connection>
  <connection id="3490" xr16:uid="{00000000-0015-0000-FFFF-FFFFA10D0000}" name="Conexión13137" type="4" refreshedVersion="3" background="1">
    <webPr sourceData="1" parsePre="1" consecutive="1" xl2000="1" url="http://10.238.194.148:8080/ssp_estadistica/cuaderno/cuaderno_2013/parametros_cuaderno_estadistico.php"/>
  </connection>
  <connection id="3491" xr16:uid="{00000000-0015-0000-FFFF-FFFFA20D0000}" name="Conexión13138" type="4" refreshedVersion="3" background="1">
    <webPr sourceData="1" parsePre="1" consecutive="1" xl2000="1" url="http://10.238.194.148:8080/ssp_estadistica/cuaderno/cuaderno_2013/pag_3.php?mes=Enero&amp;anio=2013&amp;origen='excel'"/>
  </connection>
  <connection id="3492" xr16:uid="{00000000-0015-0000-FFFF-FFFFA30D0000}" name="Conexión13139" type="4" refreshedVersion="3" background="1" saveData="1">
    <webPr sourceData="1" parsePre="1" consecutive="1" xl2000="1" url="http://10.238.194.148:8080/ssp_estadistica/cuaderno/cuaderno_2013/parametros_cuaderno_estadistico.php"/>
  </connection>
  <connection id="3493" xr16:uid="{00000000-0015-0000-FFFF-FFFFA40D0000}" name="Conexión1314" type="4" refreshedVersion="4" background="1" saveData="1">
    <webPr sourceData="1" parsePre="1" consecutive="1" xl2000="1" url="http://10.238.1.8:8080/ssp_estadistica/cuaderno/cuaderno_estadistico/p34_ben_lib_ant_excel.php?mes='Septiembre'&amp;anio='2011'&amp;origen='excel'"/>
  </connection>
  <connection id="3494" xr16:uid="{00000000-0015-0000-FFFF-FFFFA50D0000}" name="Conexión13140" type="4" refreshedVersion="3" background="1" saveData="1">
    <webPr sourceData="1" parsePre="1" consecutive="1" xl2000="1" url="http://10.238.194.148:8080/ssp_estadistica/cuaderno/cuaderno_2013/pag_3.php?mes=Enero&amp;anio=2013&amp;origen='excel'"/>
  </connection>
  <connection id="3495" xr16:uid="{00000000-0015-0000-FFFF-FFFFA60D0000}" name="Conexión13141" type="4" refreshedVersion="3" background="1" saveData="1">
    <webPr sourceData="1" parsePre="1" consecutive="1" xl2000="1" url="http://10.238.194.148:8080/ssp_estadistica/cuaderno/cuaderno_2013/parametros_cuaderno_estadistico.php"/>
  </connection>
  <connection id="3496" xr16:uid="{00000000-0015-0000-FFFF-FFFFA70D0000}" name="Conexión13142" type="4" refreshedVersion="3" background="1" saveData="1">
    <webPr sourceData="1" parsePre="1" consecutive="1" xl2000="1" url="http://10.238.194.148:8080/ssp_estadistica/cuaderno/cuaderno_2013/parametros_cuaderno_estadistico.php"/>
  </connection>
  <connection id="3497" xr16:uid="{00000000-0015-0000-FFFF-FFFFA80D0000}" name="Conexión13143" type="4" refreshedVersion="3" background="1" saveData="1">
    <webPr sourceData="1" parsePre="1" consecutive="1" xl2000="1" url="http://10.238.194.148:8080/ssp_estadistica/cuaderno/cuaderno_2013/parametros_cuaderno_estadistico.php"/>
  </connection>
  <connection id="3498" xr16:uid="{00000000-0015-0000-FFFF-FFFFA90D0000}" name="Conexión13144" type="4" refreshedVersion="3" background="1" saveData="1">
    <webPr sourceData="1" parsePre="1" consecutive="1" xl2000="1" url="http://10.238.194.148:8080/ssp_estadistica/cuaderno/cuaderno_2013/pag_3.php?mes=Enero&amp;anio=2013&amp;origen='excel'"/>
  </connection>
  <connection id="3499" xr16:uid="{00000000-0015-0000-FFFF-FFFFAA0D0000}" name="Conexión13145" type="4" refreshedVersion="3" background="1" saveData="1">
    <webPr sourceData="1" parsePre="1" consecutive="1" xl2000="1" url="http://10.238.194.148:8080/ssp_estadistica/cuaderno/cuaderno_2013/parametros_cuaderno_estadistico.php"/>
  </connection>
  <connection id="3500" xr16:uid="{00000000-0015-0000-FFFF-FFFFAB0D0000}" name="Conexión13146" type="4" refreshedVersion="3" background="1" saveData="1">
    <webPr sourceData="1" parsePre="1" consecutive="1" xl2000="1" url="http://10.238.194.148:8080/ssp_estadistica/cuaderno/cuaderno_2013/pag_3.php?mes=Enero&amp;anio=2013&amp;origen='excel'"/>
  </connection>
  <connection id="3501" xr16:uid="{00000000-0015-0000-FFFF-FFFFAC0D0000}" name="Conexión13147" type="4" refreshedVersion="3" background="1" saveData="1">
    <webPr sourceData="1" parsePre="1" consecutive="1" xl2000="1" url="http://10.238.194.148:8080/ssp_estadistica/cuaderno/cuaderno_2013/parametros_cuaderno_estadistico.php"/>
  </connection>
  <connection id="3502" xr16:uid="{00000000-0015-0000-FFFF-FFFFAD0D0000}" name="Conexión13148" type="4" refreshedVersion="3" background="1" saveData="1">
    <webPr sourceData="1" parsePre="1" consecutive="1" xl2000="1" url="http://10.238.194.148:8080/ssp_estadistica/cuaderno/cuaderno_2013/pag_3.php?mes=Enero&amp;anio=2013&amp;origen='excel'"/>
  </connection>
  <connection id="3503" xr16:uid="{00000000-0015-0000-FFFF-FFFFAE0D0000}" name="Conexión13149" type="4" refreshedVersion="3" background="1">
    <webPr sourceData="1" parsePre="1" consecutive="1" xl2000="1" url="http://10.238.194.148:8080/ssp_estadistica/cuaderno/cuaderno_2013/parametros_cuaderno_estadistico.php"/>
  </connection>
  <connection id="3504" xr16:uid="{00000000-0015-0000-FFFF-FFFFAF0D0000}" name="Conexión1315" type="4" refreshedVersion="4" background="1" saveData="1">
    <webPr sourceData="1" parsePre="1" consecutive="1" xl2000="1" url="http://10.238.1.8:8080/ssp_estadistica/cuaderno/cuaderno_estadistico/p35_gra_ben_lib_ant_excel.php?mes='Septiembre'&amp;anio='2011'&amp;origen='excel'"/>
  </connection>
  <connection id="3505" xr16:uid="{00000000-0015-0000-FFFF-FFFFB00D0000}" name="Conexión13150" type="4" refreshedVersion="3" background="1" saveData="1">
    <webPr sourceData="1" parsePre="1" consecutive="1" xl2000="1" url="http://10.238.194.148:8080/ssp_estadistica/cuaderno/cuaderno_2013/parametros_cuaderno_estadistico.php"/>
  </connection>
  <connection id="3506" xr16:uid="{00000000-0015-0000-FFFF-FFFFB10D0000}" name="Conexión13151" type="4" refreshedVersion="3" background="1">
    <webPr sourceData="1" parsePre="1" consecutive="1" xl2000="1" url="http://10.238.194.148:8080/ssp_estadistica/cuaderno/cuaderno_2013/pag_3.php?mes=Enero&amp;anio=2013&amp;origen='excel'"/>
  </connection>
  <connection id="3507" xr16:uid="{00000000-0015-0000-FFFF-FFFFB20D0000}" name="Conexión13152" type="4" refreshedVersion="3" background="1">
    <webPr sourceData="1" parsePre="1" consecutive="1" xl2000="1" url="http://10.238.194.148:8080/ssp_estadistica/cuaderno/cuaderno_2013/parametros_cuaderno_estadistico.php"/>
  </connection>
  <connection id="3508" xr16:uid="{00000000-0015-0000-FFFF-FFFFB30D0000}" name="Conexión13153" type="4" refreshedVersion="3" background="1">
    <webPr sourceData="1" parsePre="1" consecutive="1" xl2000="1" url="http://10.238.194.148:8080/ssp_estadistica/cuaderno/cuaderno_2013/parametros_cuaderno_estadistico.php"/>
  </connection>
  <connection id="3509" xr16:uid="{00000000-0015-0000-FFFF-FFFFB40D0000}" name="Conexión13154" type="4" refreshedVersion="3" background="1">
    <webPr sourceData="1" parsePre="1" consecutive="1" xl2000="1" url="http://10.238.194.148:8080/ssp_estadistica/cuaderno/cuaderno_2013/parametros_cuaderno_estadistico.php"/>
  </connection>
  <connection id="3510" xr16:uid="{00000000-0015-0000-FFFF-FFFFB50D0000}" name="Conexión13155" type="4" refreshedVersion="3" background="1">
    <webPr sourceData="1" parsePre="1" consecutive="1" xl2000="1" url="http://10.238.194.148:8080/ssp_estadistica/cuaderno/cuaderno_2013/parametros_cuaderno_estadistico.php"/>
  </connection>
  <connection id="3511" xr16:uid="{00000000-0015-0000-FFFF-FFFFB60D0000}" name="Conexión13156" type="4" refreshedVersion="3" background="1" saveData="1">
    <webPr sourceData="1" parsePre="1" consecutive="1" xl2000="1" url="http://10.238.194.148:8080/ssp_estadistica/cuaderno/cuaderno_2013/parametros_cuaderno_estadistico.php"/>
  </connection>
  <connection id="3512" xr16:uid="{00000000-0015-0000-FFFF-FFFFB70D0000}" name="Conexión13157" type="4" refreshedVersion="3" background="1">
    <webPr sourceData="1" parsePre="1" consecutive="1" xl2000="1" url="http://10.238.194.148:8080/ssp_estadistica/cuaderno/cuaderno_2013/parametros_cuaderno_estadistico.php"/>
  </connection>
  <connection id="3513" xr16:uid="{00000000-0015-0000-FFFF-FFFFB80D0000}" name="Conexión13158" type="4" refreshedVersion="3" background="1">
    <webPr sourceData="1" parsePre="1" consecutive="1" xl2000="1" url="http://10.238.194.148:8080/ssp_estadistica/cuaderno/cuaderno_2013/parametros_cuaderno_estadistico.php"/>
  </connection>
  <connection id="3514" xr16:uid="{00000000-0015-0000-FFFF-FFFFB90D0000}" name="Conexión13159" type="4" refreshedVersion="3" background="1">
    <webPr sourceData="1" parsePre="1" consecutive="1" xl2000="1" url="http://10.238.194.148:8080/ssp_estadistica/cuaderno/cuaderno_2013/parametros_cuaderno_estadistico.php"/>
  </connection>
  <connection id="3515" xr16:uid="{00000000-0015-0000-FFFF-FFFFBA0D0000}" name="Conexión1316" type="4" refreshedVersion="4" background="1" saveData="1">
    <webPr sourceData="1" parsePre="1" consecutive="1" xl2000="1" url="http://10.238.1.8:8080/ssp_estadistica/cuaderno/cuaderno_estadistico/p36_ben_lib_ant_excel.php?mes='Septiembre'&amp;anio='2011'&amp;origen='excel'"/>
  </connection>
  <connection id="3516" xr16:uid="{00000000-0015-0000-FFFF-FFFFBB0D0000}" name="Conexión13160" type="4" refreshedVersion="3" background="1">
    <webPr sourceData="1" parsePre="1" consecutive="1" xl2000="1" url="http://10.238.194.148:8080/ssp_estadistica/cuaderno/cuaderno_2013/parametros_cuaderno_estadistico.php"/>
  </connection>
  <connection id="3517" xr16:uid="{00000000-0015-0000-FFFF-FFFFBC0D0000}" name="Conexión13161" type="4" refreshedVersion="3" background="1" saveData="1">
    <webPr sourceData="1" parsePre="1" consecutive="1" xl2000="1" url="http://10.238.194.148:8080/ssp_estadistica/cuaderno/cuaderno_2013/parametros_cuaderno_estadistico.php"/>
  </connection>
  <connection id="3518" xr16:uid="{00000000-0015-0000-FFFF-FFFFBD0D0000}" name="Conexión13162" type="4" refreshedVersion="3" background="1" saveData="1">
    <webPr sourceData="1" parsePre="1" consecutive="1" xl2000="1" url="http://10.238.194.148:8080/ssp_estadistica/cuaderno/cuaderno_2013/parametros_cuaderno_estadistico.php"/>
  </connection>
  <connection id="3519" xr16:uid="{00000000-0015-0000-FFFF-FFFFBE0D0000}" name="Conexión13163" type="4" refreshedVersion="3" background="1" saveData="1">
    <webPr sourceData="1" parsePre="1" consecutive="1" xl2000="1" url="http://10.238.194.148:8080/ssp_estadistica/cuaderno/cuaderno_2013/pag_3.php?mes=Enero&amp;anio=2013&amp;origen='excel'"/>
  </connection>
  <connection id="3520" xr16:uid="{00000000-0015-0000-FFFF-FFFFBF0D0000}" name="Conexión13164" type="4" refreshedVersion="3" background="1">
    <webPr sourceData="1" parsePre="1" consecutive="1" xl2000="1" url="http://10.238.194.148:8080/ssp_estadistica/cuaderno/cuaderno_2013/parametros_cuaderno_estadistico.php"/>
  </connection>
  <connection id="3521" xr16:uid="{00000000-0015-0000-FFFF-FFFFC00D0000}" name="Conexión13165" type="4" refreshedVersion="3" background="1">
    <webPr sourceData="1" parsePre="1" consecutive="1" xl2000="1" url="http://10.238.194.148:8080/ssp_estadistica/cuaderno/cuaderno_2013/parametros_cuaderno_estadistico.php"/>
  </connection>
  <connection id="3522" xr16:uid="{00000000-0015-0000-FFFF-FFFFC10D0000}" name="Conexión13166" type="4" refreshedVersion="3" background="1">
    <webPr sourceData="1" parsePre="1" consecutive="1" xl2000="1" url="http://10.238.194.148:8080/ssp_estadistica/cuaderno/cuaderno_2013/parametros_cuaderno_estadistico.php"/>
  </connection>
  <connection id="3523" xr16:uid="{00000000-0015-0000-FFFF-FFFFC20D0000}" name="Conexión13167" type="4" refreshedVersion="3" background="1">
    <webPr sourceData="1" parsePre="1" consecutive="1" xl2000="1" url="http://10.238.194.148:8080/ssp_estadistica/cuaderno/cuaderno_2013/parametros_cuaderno_estadistico.php"/>
  </connection>
  <connection id="3524" xr16:uid="{00000000-0015-0000-FFFF-FFFFC30D0000}" name="Conexión13168" type="4" refreshedVersion="3" background="1">
    <webPr sourceData="1" parsePre="1" consecutive="1" xl2000="1" url="http://10.238.194.148:8080/ssp_estadistica/cuaderno/cuaderno_2013/parametros_cuaderno_estadistico.php"/>
  </connection>
  <connection id="3525" xr16:uid="{00000000-0015-0000-FFFF-FFFFC40D0000}" name="Conexión13169" type="4" refreshedVersion="3" background="1">
    <webPr sourceData="1" parsePre="1" consecutive="1" xl2000="1" url="http://10.238.194.148:8080/ssp_estadistica/cuaderno/cuaderno_2013/parametros_cuaderno_estadistico.php"/>
  </connection>
  <connection id="3526" xr16:uid="{00000000-0015-0000-FFFF-FFFFC50D0000}" name="Conexión1317" type="4" refreshedVersion="4" background="1" saveData="1">
    <webPr sourceData="1" parsePre="1" consecutive="1" xl2000="1" url="http://10.238.1.8:8080/ssp_estadistica/cuaderno/cuaderno_estadistico/p37_gra_pob_lib_vig_excel.php?mes='Septiembre'&amp;anio='2011'&amp;origen='excel'"/>
  </connection>
  <connection id="3527" xr16:uid="{00000000-0015-0000-FFFF-FFFFC60D0000}" name="Conexión13170" type="4" refreshedVersion="3" background="1">
    <webPr sourceData="1" parsePre="1" consecutive="1" xl2000="1" url="http://10.238.194.148:8080/ssp_estadistica/cuaderno/cuaderno_2013/parametros_cuaderno_estadistico.php"/>
  </connection>
  <connection id="3528" xr16:uid="{00000000-0015-0000-FFFF-FFFFC70D0000}" name="Conexión13171" type="4" refreshedVersion="3" background="1" saveData="1">
    <webPr sourceData="1" parsePre="1" consecutive="1" xl2000="1" url="http://10.238.194.148:8080/ssp_estadistica/cuaderno/cuaderno_2013/parametros_cuaderno_estadistico.php"/>
  </connection>
  <connection id="3529" xr16:uid="{00000000-0015-0000-FFFF-FFFFC80D0000}" name="Conexión13172" type="4" refreshedVersion="3" background="1">
    <webPr sourceData="1" parsePre="1" consecutive="1" xl2000="1" url="http://10.238.194.148:8080/ssp_estadistica/cuaderno/cuaderno_2013/parametros_cuaderno_estadistico.php"/>
  </connection>
  <connection id="3530" xr16:uid="{00000000-0015-0000-FFFF-FFFFC90D0000}" name="Conexión13173" type="4" refreshedVersion="3" background="1" saveData="1">
    <webPr sourceData="1" parsePre="1" consecutive="1" xl2000="1" url="http://10.238.194.148:8080/ssp_estadistica/cuaderno/cuaderno_2013/parametros_cuaderno_estadistico.php"/>
  </connection>
  <connection id="3531" xr16:uid="{00000000-0015-0000-FFFF-FFFFCA0D0000}" name="Conexión13174" type="4" refreshedVersion="3" background="1">
    <webPr sourceData="1" parsePre="1" consecutive="1" xl2000="1" url="http://10.238.194.148:8080/ssp_estadistica/cuaderno/cuaderno_2013/parametros_cuaderno_estadistico.php"/>
  </connection>
  <connection id="3532" xr16:uid="{00000000-0015-0000-FFFF-FFFFCB0D0000}" name="Conexión13175" type="4" refreshedVersion="3" background="1">
    <webPr sourceData="1" parsePre="1" consecutive="1" xl2000="1" url="http://10.238.194.148:8080/ssp_estadistica/cuaderno/cuaderno_2013/parametros_cuaderno_estadistico.php"/>
  </connection>
  <connection id="3533" xr16:uid="{00000000-0015-0000-FFFF-FFFFCC0D0000}" name="Conexión13176" type="4" refreshedVersion="3" background="1" saveData="1">
    <webPr sourceData="1" parsePre="1" consecutive="1" xl2000="1" url="http://10.238.194.148:8080/ssp_estadistica/cuaderno/cuaderno_2013/parametros_cuaderno_estadistico.php"/>
  </connection>
  <connection id="3534" xr16:uid="{00000000-0015-0000-FFFF-FFFFCD0D0000}" name="Conexión13177" type="4" refreshedVersion="3" background="1" saveData="1">
    <webPr sourceData="1" parsePre="1" consecutive="1" xl2000="1" url="http://10.238.194.148:8080/ssp_estadistica/cuaderno/cuaderno_2013/parametros_cuaderno_estadistico.php"/>
  </connection>
  <connection id="3535" xr16:uid="{00000000-0015-0000-FFFF-FFFFCE0D0000}" name="Conexión13178" type="4" refreshedVersion="3" background="1" saveData="1">
    <webPr sourceData="1" parsePre="1" consecutive="1" xl2000="1" url="http://10.238.194.148:8080/ssp_estadistica/cuaderno/cuaderno_2013/pag_3.php?mes=Febrero&amp;anio=2013&amp;origen='excel'"/>
  </connection>
  <connection id="3536" xr16:uid="{00000000-0015-0000-FFFF-FFFFCF0D0000}" name="Conexión13179" type="4" refreshedVersion="3" background="1">
    <webPr sourceData="1" parsePre="1" consecutive="1" xl2000="1" url="http://10.238.194.148:8080/ssp_estadistica/cuaderno/cuaderno_2013/parametros_cuaderno_estadistico.php"/>
  </connection>
  <connection id="3537" xr16:uid="{00000000-0015-0000-FFFF-FFFFD00D0000}" name="Conexión1318" type="4" refreshedVersion="4" background="1" saveData="1">
    <webPr sourceData="1" parsePre="1" consecutive="1" xl2000="1" url="http://10.238.1.8:8080/ssp_estadistica/cuaderno/cuaderno_estadistico/p38_res_lib_ant_excel.php?mes='Septiembre'&amp;anio='2011'&amp;origen='excel'"/>
  </connection>
  <connection id="3538" xr16:uid="{00000000-0015-0000-FFFF-FFFFD10D0000}" name="Conexión13180" type="4" refreshedVersion="3" background="1">
    <webPr sourceData="1" parsePre="1" consecutive="1" xl2000="1" url="http://10.238.194.148:8080/ssp_estadistica/cuaderno/cuaderno_2013/parametros_cuaderno_estadistico.php"/>
  </connection>
  <connection id="3539" xr16:uid="{00000000-0015-0000-FFFF-FFFFD20D0000}" name="Conexión13181" type="4" refreshedVersion="3" background="1">
    <webPr sourceData="1" parsePre="1" consecutive="1" xl2000="1" url="http://10.238.194.148:8080/ssp_estadistica/cuaderno/cuaderno_2013/parametros_cuaderno_estadistico.php"/>
  </connection>
  <connection id="3540" xr16:uid="{00000000-0015-0000-FFFF-FFFFD30D0000}" name="Conexión13182" type="4" refreshedVersion="3" background="1">
    <webPr sourceData="1" parsePre="1" consecutive="1" xl2000="1" url="http://10.238.194.148:8080/ssp_estadistica/cuaderno/cuaderno_2013/parametros_cuaderno_estadistico.php"/>
  </connection>
  <connection id="3541" xr16:uid="{00000000-0015-0000-FFFF-FFFFD40D0000}" name="Conexión13183" type="4" refreshedVersion="3" background="1">
    <webPr sourceData="1" parsePre="1" consecutive="1" xl2000="1" url="http://10.238.194.148:8080/ssp_estadistica/cuaderno/cuaderno_2013/parametros_cuaderno_estadistico.php"/>
  </connection>
  <connection id="3542" xr16:uid="{00000000-0015-0000-FFFF-FFFFD50D0000}" name="Conexión13184" type="4" refreshedVersion="3" background="1" saveData="1">
    <webPr sourceData="1" parsePre="1" consecutive="1" xl2000="1" url="http://10.238.194.148:8080/ssp_estadistica/cuaderno/cuaderno_2013/parametros_cuaderno_estadistico.php"/>
  </connection>
  <connection id="3543" xr16:uid="{00000000-0015-0000-FFFF-FFFFD60D0000}" name="Conexión13185" type="4" refreshedVersion="3" background="1">
    <webPr sourceData="1" parsePre="1" consecutive="1" xl2000="1" url="http://10.238.194.148:8080/ssp_estadistica/cuaderno/cuaderno_2013/parametros_cuaderno_estadistico.php"/>
  </connection>
  <connection id="3544" xr16:uid="{00000000-0015-0000-FFFF-FFFFD70D0000}" name="Conexión13186" type="4" refreshedVersion="3" background="1" saveData="1">
    <webPr sourceData="1" parsePre="1" consecutive="1" xl2000="1" url="http://10.238.194.148:8080/ssp_estadistica/cuaderno/cuaderno_2013/parametros_cuaderno_estadistico.php"/>
  </connection>
  <connection id="3545" xr16:uid="{00000000-0015-0000-FFFF-FFFFD80D0000}" name="Conexión13187" type="4" refreshedVersion="3" background="1">
    <webPr sourceData="1" parsePre="1" consecutive="1" xl2000="1" url="http://10.238.194.148:8080/ssp_estadistica/cuaderno/cuaderno_2013/parametros_cuaderno_estadistico.php"/>
  </connection>
  <connection id="3546" xr16:uid="{00000000-0015-0000-FFFF-FFFFD90D0000}" name="Conexión13188" type="4" refreshedVersion="3" background="1">
    <webPr sourceData="1" parsePre="1" consecutive="1" xl2000="1" url="http://10.238.194.148:8080/ssp_estadistica/cuaderno/cuaderno_2013/pag_3.php?mes=Abril&amp;anio=2013&amp;origen='excel'"/>
  </connection>
  <connection id="3547" xr16:uid="{00000000-0015-0000-FFFF-FFFFDA0D0000}" name="Conexión13189" type="4" refreshedVersion="3" background="1" saveData="1">
    <webPr sourceData="1" parsePre="1" consecutive="1" xl2000="1" url="http://10.238.194.148:8080/ssp_estadistica/cuaderno/cuaderno_2013/parametros_cuaderno_estadistico.php"/>
  </connection>
  <connection id="3548" xr16:uid="{00000000-0015-0000-FFFF-FFFFDB0D0000}" name="Conexión1319" type="4" refreshedVersion="4" background="1" saveData="1">
    <webPr sourceData="1" parsePre="1" consecutive="1" xl2000="1" url="http://10.238.1.8:8080/ssp_estadistica/cuaderno/cuaderno_estadistico/p39_gra_pob_lib_vig_excel.php?mes='Septiembre'&amp;anio='2011'&amp;origen='excel'"/>
  </connection>
  <connection id="3549" xr16:uid="{00000000-0015-0000-FFFF-FFFFDC0D0000}" name="Conexión13190" type="4" refreshedVersion="3" background="1" saveData="1">
    <webPr sourceData="1" parsePre="1" consecutive="1" xl2000="1" url="http://10.238.194.148:8080/ssp_estadistica/cuaderno/cuaderno_2013/parametros_cuaderno_estadistico.php"/>
  </connection>
  <connection id="3550" xr16:uid="{00000000-0015-0000-FFFF-FFFFDD0D0000}" name="Conexión13191" type="4" refreshedVersion="3" background="1">
    <webPr sourceData="1" parsePre="1" consecutive="1" xl2000="1" url="http://10.238.194.148:8080/ssp_estadistica/cuaderno/cuaderno_2013/parametros_cuaderno_estadistico.php"/>
  </connection>
  <connection id="3551" xr16:uid="{00000000-0015-0000-FFFF-FFFFDE0D0000}" name="Conexión13192" type="4" refreshedVersion="3" background="1">
    <webPr sourceData="1" parsePre="1" consecutive="1" xl2000="1" url="http://10.238.194.148:8080/ssp_estadistica/cuaderno/cuaderno_2013/parametros_cuaderno_estadistico.php"/>
  </connection>
  <connection id="3552" xr16:uid="{00000000-0015-0000-FFFF-FFFFDF0D0000}" name="Conexión13193" type="4" refreshedVersion="3" background="1" saveData="1">
    <webPr sourceData="1" parsePre="1" consecutive="1" xl2000="1" url="http://10.238.194.148:8080/ssp_estadistica/cuaderno/cuaderno_2013/parametros_cuaderno_estadistico.php"/>
  </connection>
  <connection id="3553" xr16:uid="{00000000-0015-0000-FFFF-FFFFE00D0000}" name="Conexión13194" type="4" refreshedVersion="3" background="1" saveData="1">
    <webPr sourceData="1" parsePre="1" consecutive="1" xl2000="1" url="http://10.238.194.148:8080/ssp_estadistica/cuaderno/cuaderno_2013/parametros_cuaderno_estadistico.php"/>
  </connection>
  <connection id="3554" xr16:uid="{00000000-0015-0000-FFFF-FFFFE10D0000}" name="Conexión13195" type="4" refreshedVersion="3" background="1" saveData="1">
    <webPr sourceData="1" parsePre="1" consecutive="1" xl2000="1" url="http://10.238.194.148:8080/ssp_estadistica/cuaderno/cuaderno_2013/parametros_cuaderno_estadistico.php"/>
  </connection>
  <connection id="3555" xr16:uid="{00000000-0015-0000-FFFF-FFFFE20D0000}" name="Conexión13196" type="4" refreshedVersion="3" background="1">
    <webPr sourceData="1" parsePre="1" consecutive="1" xl2000="1" url="http://10.238.194.148:8080/ssp_estadistica/cuaderno/cuaderno_2013/parametros_cuaderno_estadistico.php"/>
  </connection>
  <connection id="3556" xr16:uid="{00000000-0015-0000-FFFF-FFFFE30D0000}" name="Conexión13197" type="4" refreshedVersion="3" background="1" saveData="1">
    <webPr sourceData="1" parsePre="1" consecutive="1" xl2000="1" url="http://10.238.194.148:8080/ssp_estadistica/cuaderno/cuaderno_2013/parametros_cuaderno_estadistico.php"/>
  </connection>
  <connection id="3557" xr16:uid="{00000000-0015-0000-FFFF-FFFFE40D0000}" name="Conexión13198" type="4" refreshedVersion="3" background="1">
    <webPr sourceData="1" parsePre="1" consecutive="1" xl2000="1" url="http://10.238.194.148:8080/ssp_estadistica/cuaderno/cuaderno_2013/parametros_cuaderno_estadistico.php"/>
  </connection>
  <connection id="3558" xr16:uid="{00000000-0015-0000-FFFF-FFFFE50D0000}" name="Conexión13199" type="4" refreshedVersion="3" background="1" saveData="1">
    <webPr sourceData="1" parsePre="1" consecutive="1" xl2000="1" url="http://10.238.194.148:8080/ssp_estadistica/cuaderno/cuaderno_2013/pag_3.php?mes=Abril&amp;anio=2013&amp;origen='excel'"/>
  </connection>
  <connection id="3559" xr16:uid="{00000000-0015-0000-FFFF-FFFFE60D0000}" name="Conexión132" type="4" refreshedVersion="3" background="1" saveData="1">
    <webPr sourceData="1" parsePre="1" consecutive="1" xl2000="1" url="http://localhost:8080/ssp_estadistica/cuaderno/concentrado_excel_dos.php?mes=Marzo&amp;anio=2011&amp;origen=excel&amp;IdSubseccion=1"/>
  </connection>
  <connection id="3560" xr16:uid="{00000000-0015-0000-FFFF-FFFFE70D0000}" name="Conexión1320" type="4" refreshedVersion="4" background="1" saveData="1">
    <webPr sourceData="1" parsePre="1" consecutive="1" xl2000="1" url="http://10.238.1.8:8080/ssp_estadistica/cuaderno/cuaderno_estadistico/p40_inc_pen_excel.php?mes='Septiembre'&amp;anio='2011'&amp;origen='excel'"/>
  </connection>
  <connection id="3561" xr16:uid="{00000000-0015-0000-FFFF-FFFFE80D0000}" name="Conexión13200" type="4" refreshedVersion="3" background="1" saveData="1">
    <webPr sourceData="1" parsePre="1" consecutive="1" xl2000="1" url="http://10.238.194.148:8080/ssp_estadistica/cuaderno/cuaderno_2013/parametros_cuaderno_estadistico.php"/>
  </connection>
  <connection id="3562" xr16:uid="{00000000-0015-0000-FFFF-FFFFE90D0000}" name="Conexión13201" type="4" refreshedVersion="3" background="1">
    <webPr sourceData="1" parsePre="1" consecutive="1" xl2000="1" url="http://10.238.194.148:8080/ssp_estadistica/cuaderno/cuaderno_2013/parametros_cuaderno_estadistico.php"/>
  </connection>
  <connection id="3563" xr16:uid="{00000000-0015-0000-FFFF-FFFFEA0D0000}" name="Conexión13202" type="4" refreshedVersion="3" background="1" saveData="1">
    <webPr sourceData="1" parsePre="1" consecutive="1" xl2000="1" url="http://10.238.194.148:8080/ssp_estadistica/cuaderno/cuaderno_2013/parametros_cuaderno_estadistico.php"/>
  </connection>
  <connection id="3564" xr16:uid="{00000000-0015-0000-FFFF-FFFFEB0D0000}" name="Conexión13203" type="4" refreshedVersion="3" background="1" saveData="1">
    <webPr sourceData="1" parsePre="1" consecutive="1" xl2000="1" url="http://10.238.194.148:8080/ssp_estadistica/cuaderno/cuaderno_2013/parametros_cuaderno_estadistico.php"/>
  </connection>
  <connection id="3565" xr16:uid="{00000000-0015-0000-FFFF-FFFFEC0D0000}" name="Conexión13204" type="4" refreshedVersion="3" background="1">
    <webPr sourceData="1" parsePre="1" consecutive="1" xl2000="1" url="http://10.238.194.148:8080/ssp_estadistica/cuaderno/cuaderno_2013/parametros_cuaderno_estadistico.php"/>
  </connection>
  <connection id="3566" xr16:uid="{00000000-0015-0000-FFFF-FFFFED0D0000}" name="Conexión13205" type="4" refreshedVersion="3" background="1">
    <webPr sourceData="1" parsePre="1" consecutive="1" xl2000="1" url="http://10.238.194.148:8080/ssp_estadistica/cuaderno/cuaderno_2013/parametros_cuaderno_estadistico.php"/>
  </connection>
  <connection id="3567" xr16:uid="{00000000-0015-0000-FFFF-FFFFEE0D0000}" name="Conexión13206" type="4" refreshedVersion="3" background="1">
    <webPr sourceData="1" parsePre="1" consecutive="1" xl2000="1" url="http://10.238.194.148:8080/ssp_estadistica/cuaderno/cuaderno_2013/parametros_cuaderno_estadistico.php"/>
  </connection>
  <connection id="3568" xr16:uid="{00000000-0015-0000-FFFF-FFFFEF0D0000}" name="Conexión13207" type="4" refreshedVersion="3" background="1" saveData="1">
    <webPr sourceData="1" parsePre="1" consecutive="1" xl2000="1" url="http://10.238.194.148:8080/ssp_estadistica/cuaderno/cuaderno_2013/parametros_cuaderno_estadistico.php"/>
  </connection>
  <connection id="3569" xr16:uid="{00000000-0015-0000-FFFF-FFFFF00D0000}" name="Conexión13208" type="4" refreshedVersion="3" background="1" saveData="1">
    <webPr sourceData="1" parsePre="1" consecutive="1" xl2000="1" url="http://10.238.194.148:8080/ssp_estadistica/cuaderno/cuaderno_2013/parametros_cuaderno_estadistico.php"/>
  </connection>
  <connection id="3570" xr16:uid="{00000000-0015-0000-FFFF-FFFFF10D0000}" name="Conexión13209" type="4" refreshedVersion="3" background="1">
    <webPr sourceData="1" parsePre="1" consecutive="1" xl2000="1" url="http://10.238.194.148:8080/ssp_estadistica/cuaderno/cuaderno_2013/parametros_cuaderno_estadistico.php"/>
  </connection>
  <connection id="3571" xr16:uid="{00000000-0015-0000-FFFF-FFFFF20D0000}" name="Conexión1321" type="4" refreshedVersion="4" background="1" saveData="1">
    <webPr sourceData="1" parsePre="1" consecutive="1" xl2000="1" url="http://10.238.1.8:8080/ssp_estadistica/cuaderno/cuaderno_estadistico/p41_int_inv_inc_pen_excel.php?mes='Septiembre'&amp;anio='2011'&amp;origen='excel'"/>
  </connection>
  <connection id="3572" xr16:uid="{00000000-0015-0000-FFFF-FFFFF30D0000}" name="Conexión13210" type="4" refreshedVersion="3" background="1">
    <webPr sourceData="1" parsePre="1" consecutive="1" xl2000="1" url="http://10.238.194.148:8080/ssp_estadistica/cuaderno/cuaderno_2013/parametros_cuaderno_estadistico.php"/>
  </connection>
  <connection id="3573" xr16:uid="{00000000-0015-0000-FFFF-FFFFF40D0000}" name="Conexión13211" type="4" refreshedVersion="3" background="1">
    <webPr sourceData="1" parsePre="1" consecutive="1" xl2000="1" url="http://10.238.194.148:8080/ssp_estadistica/cuaderno/cuaderno_2013/parametros_cuaderno_estadistico.php"/>
  </connection>
  <connection id="3574" xr16:uid="{00000000-0015-0000-FFFF-FFFFF50D0000}" name="Conexión13212" type="4" refreshedVersion="3" background="1">
    <webPr sourceData="1" parsePre="1" consecutive="1" xl2000="1" url="http://10.238.194.148:8080/ssp_estadistica/cuaderno/cuaderno_2013/parametros_cuaderno_estadistico.php"/>
  </connection>
  <connection id="3575" xr16:uid="{00000000-0015-0000-FFFF-FFFFF60D0000}" name="Conexión13213" type="4" refreshedVersion="3" background="1">
    <webPr sourceData="1" parsePre="1" consecutive="1" xl2000="1" url="http://10.238.194.148:8080/ssp_estadistica/cuaderno/cuaderno_2013/parametros_cuaderno_estadistico.php"/>
  </connection>
  <connection id="3576" xr16:uid="{00000000-0015-0000-FFFF-FFFFF70D0000}" name="Conexión13214" type="4" refreshedVersion="3" background="1">
    <webPr sourceData="1" parsePre="1" consecutive="1" xl2000="1" url="http://10.238.194.148:8080/ssp_estadistica/cuaderno/cuaderno_2013/parametros_cuaderno_estadistico.php"/>
  </connection>
  <connection id="3577" xr16:uid="{00000000-0015-0000-FFFF-FFFFF80D0000}" name="Conexión13215" type="4" refreshedVersion="3" background="1">
    <webPr sourceData="1" parsePre="1" consecutive="1" xl2000="1" url="http://10.238.194.148:8080/ssp_estadistica/cuaderno/cuaderno_2013/pag_3.php?mes=Abril&amp;anio=2013&amp;origen='excel'"/>
  </connection>
  <connection id="3578" xr16:uid="{00000000-0015-0000-FFFF-FFFFF90D0000}" name="Conexión13216" type="4" refreshedVersion="3" background="1" saveData="1">
    <webPr sourceData="1" parsePre="1" consecutive="1" xl2000="1" url="http://10.238.194.148:8080/ssp_estadistica/cuaderno/cuaderno_2013/parametros_cuaderno_estadistico.php"/>
  </connection>
  <connection id="3579" xr16:uid="{00000000-0015-0000-FFFF-FFFFFA0D0000}" name="Conexión13217" type="4" refreshedVersion="3" background="1">
    <webPr sourceData="1" parsePre="1" consecutive="1" xl2000="1" url="http://10.238.194.148:8080/ssp_estadistica/cuaderno/cuaderno_2013/parametros_cuaderno_estadistico.php"/>
  </connection>
  <connection id="3580" xr16:uid="{00000000-0015-0000-FFFF-FFFFFB0D0000}" name="Conexión13218" type="4" refreshedVersion="3" background="1" saveData="1">
    <webPr sourceData="1" parsePre="1" consecutive="1" xl2000="1" url="http://10.238.194.148:8080/ssp_estadistica/cuaderno/cuaderno_2013/parametros_cuaderno_estadistico.php"/>
  </connection>
  <connection id="3581" xr16:uid="{00000000-0015-0000-FFFF-FFFFFC0D0000}" name="Conexión13219" type="4" refreshedVersion="3" background="1" saveData="1">
    <webPr sourceData="1" parsePre="1" consecutive="1" xl2000="1" url="http://10.238.194.148:8080/ssp_estadistica/cuaderno/cuaderno_2013/parametros_cuaderno_estadistico.php"/>
  </connection>
  <connection id="3582" xr16:uid="{00000000-0015-0000-FFFF-FFFFFD0D0000}" name="Conexión1322" type="4" refreshedVersion="4" background="1" saveData="1">
    <webPr sourceData="1" parsePre="1" consecutive="1" xl2000="1" url="http://10.238.1.8:8080/ssp_estadistica/cuaderno/cuaderno_estadistico/p42_gra_int_inv_inc_pen_excel.php?mes='Septiembre'&amp;anio='2011'&amp;origen='excel'"/>
  </connection>
  <connection id="3583" xr16:uid="{00000000-0015-0000-FFFF-FFFFFE0D0000}" name="Conexión13220" type="4" refreshedVersion="3" background="1">
    <webPr sourceData="1" parsePre="1" consecutive="1" xl2000="1" url="http://10.238.194.148:8080/ssp_estadistica/cuaderno/cuaderno_2013/parametros_cuaderno_estadistico.php"/>
  </connection>
  <connection id="3584" xr16:uid="{00000000-0015-0000-FFFF-FFFFFF0D0000}" name="Conexión13221" type="4" refreshedVersion="3" background="1">
    <webPr sourceData="1" parsePre="1" consecutive="1" xl2000="1" url="http://10.238.194.148:8080/ssp_estadistica/cuaderno/cuaderno_2013/parametros_cuaderno_estadistico.php"/>
  </connection>
  <connection id="3585" xr16:uid="{00000000-0015-0000-FFFF-FFFF000E0000}" name="Conexión13222" type="4" refreshedVersion="3" background="1">
    <webPr sourceData="1" parsePre="1" consecutive="1" xl2000="1" url="http://10.238.194.148:8080/ssp_estadistica/cuaderno/cuaderno_2013/parametros_cuaderno_estadistico.php"/>
  </connection>
  <connection id="3586" xr16:uid="{00000000-0015-0000-FFFF-FFFF010E0000}" name="Conexión13223" type="4" refreshedVersion="3" background="1">
    <webPr sourceData="1" parsePre="1" consecutive="1" xl2000="1" url="http://10.238.194.148:8080/ssp_estadistica/cuaderno/cuaderno_2013/parametros_cuaderno_estadistico.php"/>
  </connection>
  <connection id="3587" xr16:uid="{00000000-0015-0000-FFFF-FFFF020E0000}" name="Conexión13224" type="4" refreshedVersion="3" background="1">
    <webPr sourceData="1" parsePre="1" consecutive="1" xl2000="1" url="http://10.238.194.148:8080/ssp_estadistica/cuaderno/cuaderno_2013/parametros_cuaderno_estadistico.php"/>
  </connection>
  <connection id="3588" xr16:uid="{00000000-0015-0000-FFFF-FFFF030E0000}" name="Conexión13225" type="4" refreshedVersion="3" background="1">
    <webPr sourceData="1" parsePre="1" consecutive="1" xl2000="1" url="http://10.238.194.148:8080/ssp_estadistica/cuaderno/cuaderno_2013/parametros_cuaderno_estadistico.php"/>
  </connection>
  <connection id="3589" xr16:uid="{00000000-0015-0000-FFFF-FFFF040E0000}" name="Conexión13226" type="4" refreshedVersion="3" background="1">
    <webPr sourceData="1" parsePre="1" consecutive="1" xl2000="1" url="http://10.238.194.148:8080/ssp_estadistica/cuaderno/cuaderno_2013/parametros_cuaderno_estadistico.php"/>
  </connection>
  <connection id="3590" xr16:uid="{00000000-0015-0000-FFFF-FFFF050E0000}" name="Conexión13227" type="4" refreshedVersion="3" background="1">
    <webPr sourceData="1" parsePre="1" consecutive="1" xl2000="1" url="http://10.238.194.148:8080/ssp_estadistica/cuaderno/cuaderno_2013/parametros_cuaderno_estadistico.php"/>
  </connection>
  <connection id="3591" xr16:uid="{00000000-0015-0000-FFFF-FFFF060E0000}" name="Conexión13228" type="4" refreshedVersion="3" background="1">
    <webPr sourceData="1" parsePre="1" consecutive="1" xl2000="1" url="http://10.238.194.148:8080/ssp_estadistica/cuaderno/cuaderno_2013/parametros_cuaderno_estadistico.php"/>
  </connection>
  <connection id="3592" xr16:uid="{00000000-0015-0000-FFFF-FFFF070E0000}" name="Conexión13229" type="4" refreshedVersion="3" background="1">
    <webPr sourceData="1" parsePre="1" consecutive="1" xl2000="1" url="http://10.238.194.148:8080/ssp_estadistica/cuaderno/cuaderno_2013/parametros_cuaderno_estadistico.php"/>
  </connection>
  <connection id="3593" xr16:uid="{00000000-0015-0000-FFFF-FFFF080E0000}" name="Conexión1323" type="4" refreshedVersion="4" background="1" saveData="1">
    <webPr sourceData="1" parsePre="1" consecutive="1" xl2000="1" url="http://10.238.1.8:8080/ssp_estadistica/cuaderno/cuaderno_estadistico/p43_gra_inc_inv_excel.php?mes='Septiembre'&amp;anio='2011'&amp;origen='excel'"/>
  </connection>
  <connection id="3594" xr16:uid="{00000000-0015-0000-FFFF-FFFF090E0000}" name="Conexión13230" type="4" refreshedVersion="3" background="1">
    <webPr sourceData="1" parsePre="1" consecutive="1" xl2000="1" url="http://10.238.194.148:8080/ssp_estadistica/cuaderno/cuaderno_2013/parametros_cuaderno_estadistico.php"/>
  </connection>
  <connection id="3595" xr16:uid="{00000000-0015-0000-FFFF-FFFF0A0E0000}" name="Conexión13231" type="4" refreshedVersion="3" background="1" saveData="1">
    <webPr sourceData="1" parsePre="1" consecutive="1" xl2000="1" url="http://10.238.194.148:8080/ssp_estadistica/cuaderno/cuaderno_2013/pag_3.php?mes=Abril&amp;anio=2013&amp;origen='excel'"/>
  </connection>
  <connection id="3596" xr16:uid="{00000000-0015-0000-FFFF-FFFF0B0E0000}" name="Conexión13232" type="4" refreshedVersion="3" background="1" saveData="1">
    <webPr sourceData="1" parsePre="1" consecutive="1" xl2000="1" url="http://10.238.194.148:8080/ssp_estadistica/cuaderno/cuaderno_2013/parametros_cuaderno_estadistico.php"/>
  </connection>
  <connection id="3597" xr16:uid="{00000000-0015-0000-FFFF-FFFF0C0E0000}" name="Conexión13233" type="4" refreshedVersion="3" background="1">
    <webPr sourceData="1" parsePre="1" consecutive="1" xl2000="1" url="http://10.238.194.148:8080/ssp_estadistica/cuaderno/cuaderno_2013/parametros_cuaderno_estadistico.php"/>
  </connection>
  <connection id="3598" xr16:uid="{00000000-0015-0000-FFFF-FFFF0D0E0000}" name="Conexión13234" type="4" refreshedVersion="3" background="1">
    <webPr sourceData="1" parsePre="1" consecutive="1" xl2000="1" url="http://10.238.194.148:8080/ssp_estadistica/cuaderno/cuaderno_2013/parametros_cuaderno_estadistico.php"/>
  </connection>
  <connection id="3599" xr16:uid="{00000000-0015-0000-FFFF-FFFF0E0E0000}" name="Conexión13235" type="4" refreshedVersion="3" background="1">
    <webPr sourceData="1" parsePre="1" consecutive="1" xl2000="1" url="http://10.238.194.148:8080/ssp_estadistica/cuaderno/cuaderno_2013/parametros_cuaderno_estadistico.php"/>
  </connection>
  <connection id="3600" xr16:uid="{00000000-0015-0000-FFFF-FFFF0F0E0000}" name="Conexión13236" type="4" refreshedVersion="3" background="1">
    <webPr sourceData="1" parsePre="1" consecutive="1" xl2000="1" url="http://10.238.194.148:8080/ssp_estadistica/cuaderno/cuaderno_2013/parametros_cuaderno_estadistico.php"/>
  </connection>
  <connection id="3601" xr16:uid="{00000000-0015-0000-FFFF-FFFF100E0000}" name="Conexión13237" type="4" refreshedVersion="3" background="1">
    <webPr sourceData="1" parsePre="1" consecutive="1" xl2000="1" url="http://10.238.194.148:8080/ssp_estadistica/cuaderno/cuaderno_2013/parametros_cuaderno_estadistico.php"/>
  </connection>
  <connection id="3602" xr16:uid="{00000000-0015-0000-FFFF-FFFF110E0000}" name="Conexión13238" type="4" refreshedVersion="3" background="1">
    <webPr sourceData="1" parsePre="1" consecutive="1" xl2000="1" url="http://10.238.194.148:8080/ssp_estadistica/cuaderno/cuaderno_2013/parametros_cuaderno_estadistico.php"/>
  </connection>
  <connection id="3603" xr16:uid="{00000000-0015-0000-FFFF-FFFF120E0000}" name="Conexión13239" type="4" refreshedVersion="3" background="1" saveData="1">
    <webPr sourceData="1" parsePre="1" consecutive="1" xl2000="1" url="http://10.238.194.148:8080/ssp_estadistica/cuaderno/cuaderno_2013/parametros_cuaderno_estadistico.php"/>
  </connection>
  <connection id="3604" xr16:uid="{00000000-0015-0000-FFFF-FFFF130E0000}" name="Conexión1324" type="4" refreshedVersion="4" background="1" saveData="1">
    <webPr sourceData="1" parsePre="1" consecutive="1" xl2000="1" url="http://10.238.1.8:8080/ssp_estadistica/cuaderno/cuaderno_estadistico/p44_tra_int_ext_excel.php?mes='Septiembre'&amp;anio='2011'&amp;origen='excel'"/>
  </connection>
  <connection id="3605" xr16:uid="{00000000-0015-0000-FFFF-FFFF140E0000}" name="Conexión13240" type="4" refreshedVersion="3" background="1">
    <webPr sourceData="1" parsePre="1" consecutive="1" xl2000="1" url="http://10.238.194.148:8080/ssp_estadistica/cuaderno/cuaderno_2013/parametros_cuaderno_estadistico.php"/>
  </connection>
  <connection id="3606" xr16:uid="{00000000-0015-0000-FFFF-FFFF150E0000}" name="Conexión13241" type="4" refreshedVersion="3" background="1" saveData="1">
    <webPr sourceData="1" parsePre="1" consecutive="1" xl2000="1" url="http://10.238.194.148:8080/ssp_estadistica/cuaderno/cuaderno_2013/parametros_cuaderno_estadistico.php"/>
  </connection>
  <connection id="3607" xr16:uid="{00000000-0015-0000-FFFF-FFFF160E0000}" name="Conexión13242" type="4" refreshedVersion="3" background="1" saveData="1">
    <webPr sourceData="1" parsePre="1" consecutive="1" xl2000="1" url="http://10.238.194.148:8080/ssp_estadistica/cuaderno/cuaderno_2013/parametros_cuaderno_estadistico.php"/>
  </connection>
  <connection id="3608" xr16:uid="{00000000-0015-0000-FFFF-FFFF170E0000}" name="Conexión13243" type="4" refreshedVersion="3" background="1">
    <webPr sourceData="1" parsePre="1" consecutive="1" xl2000="1" url="http://10.238.194.148:8080/ssp_estadistica/cuaderno/cuaderno_2013/parametros_cuaderno_estadistico.php"/>
  </connection>
  <connection id="3609" xr16:uid="{00000000-0015-0000-FFFF-FFFF180E0000}" name="Conexión13244" type="4" refreshedVersion="3" background="1">
    <webPr sourceData="1" parsePre="1" consecutive="1" xl2000="1" url="http://10.238.194.148:8080/ssp_estadistica/cuaderno/cuaderno_2013/parametros_cuaderno_estadistico.php"/>
  </connection>
  <connection id="3610" xr16:uid="{00000000-0015-0000-FFFF-FFFF190E0000}" name="Conexión13245" type="4" refreshedVersion="0" background="1">
    <webPr url="http://10.238.194.148:8080/ssp_estadistica/cuaderno/cuaderno_2013/pag_43_1.php?mes=Enero&amp;anio=2013&amp;origen='excel'" htmlTables="1" htmlFormat="all"/>
  </connection>
  <connection id="3611" xr16:uid="{00000000-0015-0000-FFFF-FFFF1A0E0000}" name="Conexión13246" type="4" refreshedVersion="3" background="1" saveData="1">
    <webPr sourceData="1" parsePre="1" consecutive="1" xl2000="1" url="http://10.238.194.148:8080/ssp_estadistica/cuaderno/cuaderno_2013/parametros_cuaderno_estadistico.php"/>
  </connection>
  <connection id="3612" xr16:uid="{00000000-0015-0000-FFFF-FFFF1B0E0000}" name="Conexión13247" type="4" refreshedVersion="3" background="1" saveData="1">
    <webPr sourceData="1" parsePre="1" consecutive="1" xl2000="1" url="http://10.238.194.148:8080/ssp_estadistica/cuaderno/cuaderno_2013/parametros_cuaderno_estadistico.php"/>
  </connection>
  <connection id="3613" xr16:uid="{00000000-0015-0000-FFFF-FFFF1C0E0000}" name="Conexión13248" type="4" refreshedVersion="3" background="1">
    <webPr sourceData="1" parsePre="1" consecutive="1" xl2000="1" url="http://10.238.194.148:8080/ssp_estadistica/cuaderno/cuaderno_2013/parametros_cuaderno_estadistico.php"/>
  </connection>
  <connection id="3614" xr16:uid="{00000000-0015-0000-FFFF-FFFF1D0E0000}" name="Conexión13249" type="4" refreshedVersion="3" background="1">
    <webPr sourceData="1" parsePre="1" consecutive="1" xl2000="1" url="http://10.238.194.148:8080/ssp_estadistica/cuaderno/cuaderno_2013/parametros_cuaderno_estadistico.php"/>
  </connection>
  <connection id="3615" xr16:uid="{00000000-0015-0000-FFFF-FFFF1E0E0000}" name="Conexión1325" type="4" refreshedVersion="4" background="1" saveData="1">
    <webPr sourceData="1" parsePre="1" consecutive="1" xl2000="1" url="http://10.238.1.8:8080/ssp_estadistica/cuaderno/cuaderno_estadistico/parametros_cuaderno_estadistico.php"/>
  </connection>
  <connection id="3616" xr16:uid="{00000000-0015-0000-FFFF-FFFF1F0E0000}" name="Conexión13250" type="4" refreshedVersion="3" background="1">
    <webPr sourceData="1" parsePre="1" consecutive="1" xl2000="1" url="http://10.238.194.148:8080/ssp_estadistica/cuaderno/cuaderno_2013/parametros_cuaderno_estadistico.php"/>
  </connection>
  <connection id="3617" xr16:uid="{00000000-0015-0000-FFFF-FFFF200E0000}" name="Conexión13251" type="4" refreshedVersion="3" background="1">
    <webPr sourceData="1" parsePre="1" consecutive="1" xl2000="1" url="http://10.238.194.148:8080/ssp_estadistica/cuaderno/cuaderno_2013/parametros_cuaderno_estadistico.php"/>
  </connection>
  <connection id="3618" xr16:uid="{00000000-0015-0000-FFFF-FFFF210E0000}" name="Conexión13252" type="4" refreshedVersion="3" background="1">
    <webPr sourceData="1" parsePre="1" consecutive="1" xl2000="1" url="http://10.238.194.148:8080/ssp_estadistica/cuaderno/cuaderno_2013/parametros_cuaderno_estadistico.php"/>
  </connection>
  <connection id="3619" xr16:uid="{00000000-0015-0000-FFFF-FFFF220E0000}" name="Conexión13253" type="4" refreshedVersion="3" background="1">
    <webPr sourceData="1" parsePre="1" consecutive="1" xl2000="1" url="http://10.238.194.148:8080/ssp_estadistica/cuaderno/cuaderno_2013/parametros_cuaderno_estadistico.php"/>
  </connection>
  <connection id="3620" xr16:uid="{00000000-0015-0000-FFFF-FFFF230E0000}" name="Conexión13254" type="4" refreshedVersion="3" background="1">
    <webPr sourceData="1" parsePre="1" consecutive="1" xl2000="1" url="http://10.238.194.148:8080/ssp_estadistica/cuaderno/cuaderno_2013/parametros_cuaderno_estadistico.php"/>
  </connection>
  <connection id="3621" xr16:uid="{00000000-0015-0000-FFFF-FFFF240E0000}" name="Conexión13255" type="4" refreshedVersion="3" background="1" saveData="1">
    <webPr sourceData="1" parsePre="1" consecutive="1" xl2000="1" url="http://10.238.194.148:8080/ssp_estadistica/cuaderno/cuaderno_2013/parametros_cuaderno_estadistico.php"/>
  </connection>
  <connection id="3622" xr16:uid="{00000000-0015-0000-FFFF-FFFF250E0000}" name="Conexión13256" type="4" refreshedVersion="3" background="1">
    <webPr sourceData="1" parsePre="1" consecutive="1" xl2000="1" url="http://10.238.194.148:8080/ssp_estadistica/cuaderno/cuaderno_2013/parametros_cuaderno_estadistico.php"/>
  </connection>
  <connection id="3623" xr16:uid="{00000000-0015-0000-FFFF-FFFF260E0000}" name="Conexión13257" type="4" refreshedVersion="3" background="1">
    <webPr sourceData="1" parsePre="1" consecutive="1" xl2000="1" url="http://10.238.194.148:8080/ssp_estadistica/cuaderno/cuaderno_2013/parametros_cuaderno_estadistico.php"/>
  </connection>
  <connection id="3624" xr16:uid="{00000000-0015-0000-FFFF-FFFF270E0000}" name="Conexión13258" type="4" refreshedVersion="3" background="1">
    <webPr sourceData="1" parsePre="1" consecutive="1" xl2000="1" url="http://10.238.194.148:8080/ssp_estadistica/cuaderno/cuaderno_2013/parametros_cuaderno_estadistico.php"/>
  </connection>
  <connection id="3625" xr16:uid="{00000000-0015-0000-FFFF-FFFF280E0000}" name="Conexión13259" type="4" refreshedVersion="3" background="1" saveData="1">
    <webPr sourceData="1" parsePre="1" consecutive="1" xl2000="1" url="http://10.238.194.148:8080/ssp_estadistica/cuaderno/cuaderno_2013/parametros_cuaderno_estadistico.php"/>
  </connection>
  <connection id="3626" xr16:uid="{00000000-0015-0000-FFFF-FFFF290E0000}" name="Conexión1326" type="4" refreshedVersion="4" background="1" saveData="1">
    <webPr sourceData="1" parsePre="1" consecutive="1" xl2000="1" url="http://10.238.1.8:8080/ssp_estadistica/cuaderno/cuaderno_estadistico/encabezados.php?mes='Septiembre'&amp;anio='2011'&amp;origen='excel'"/>
  </connection>
  <connection id="3627" xr16:uid="{00000000-0015-0000-FFFF-FFFF2A0E0000}" name="Conexión13260" type="4" refreshedVersion="3" background="1">
    <webPr sourceData="1" parsePre="1" consecutive="1" xl2000="1" url="http://10.238.194.148:8080/ssp_estadistica/cuaderno/cuaderno_2013/parametros_cuaderno_estadistico.php"/>
  </connection>
  <connection id="3628" xr16:uid="{00000000-0015-0000-FFFF-FFFF2B0E0000}" name="Conexión13261" type="4" refreshedVersion="3" background="1">
    <webPr sourceData="1" parsePre="1" consecutive="1" xl2000="1" url="http://10.238.194.148:8080/ssp_estadistica/cuaderno/cuaderno_2013/parametros_cuaderno_estadistico.php"/>
  </connection>
  <connection id="3629" xr16:uid="{00000000-0015-0000-FFFF-FFFF2C0E0000}" name="Conexión13262" type="4" refreshedVersion="3" background="1" saveData="1">
    <webPr sourceData="1" parsePre="1" consecutive="1" xl2000="1" url="http://10.238.194.148:8080/ssp_estadistica/cuaderno/cuaderno_2013/parametros_cuaderno_estadistico.php"/>
  </connection>
  <connection id="3630" xr16:uid="{00000000-0015-0000-FFFF-FFFF2D0E0000}" name="Conexión13263" type="4" refreshedVersion="3" background="1" saveData="1">
    <webPr sourceData="1" parsePre="1" consecutive="1" xl2000="1" url="http://10.238.194.148:8080/ssp_estadistica/cuaderno/cuaderno_2013/parametros_cuaderno_estadistico.php"/>
  </connection>
  <connection id="3631" xr16:uid="{00000000-0015-0000-FFFF-FFFF2E0E0000}" name="Conexión13264" type="4" refreshedVersion="3" background="1" saveData="1">
    <webPr sourceData="1" parsePre="1" consecutive="1" xl2000="1" url="http://10.238.194.148:8080/ssp_estadistica/cuaderno/cuaderno_2013/parametros_cuaderno_estadistico.php"/>
  </connection>
  <connection id="3632" xr16:uid="{00000000-0015-0000-FFFF-FFFF2F0E0000}" name="Conexión13265" type="4" refreshedVersion="3" background="1">
    <webPr sourceData="1" parsePre="1" consecutive="1" xl2000="1" url="http://10.238.194.148:8080/ssp_estadistica/cuaderno/cuaderno_2013/parametros_cuaderno_estadistico.php"/>
  </connection>
  <connection id="3633" xr16:uid="{00000000-0015-0000-FFFF-FFFF300E0000}" name="Conexión13266" type="4" refreshedVersion="3" background="1">
    <webPr sourceData="1" parsePre="1" consecutive="1" xl2000="1" url="http://10.238.194.148:8080/ssp_estadistica/cuaderno/cuaderno_2013/parametros_cuaderno_estadistico.php"/>
  </connection>
  <connection id="3634" xr16:uid="{00000000-0015-0000-FFFF-FFFF310E0000}" name="Conexión13267" type="4" refreshedVersion="3" background="1">
    <webPr sourceData="1" parsePre="1" consecutive="1" xl2000="1" url="http://10.238.194.148:8080/ssp_estadistica/cuaderno/cuaderno_2013/parametros_cuaderno_estadistico.php"/>
  </connection>
  <connection id="3635" xr16:uid="{00000000-0015-0000-FFFF-FFFF320E0000}" name="Conexión13268" type="4" refreshedVersion="3" background="1" saveData="1">
    <webPr sourceData="1" parsePre="1" consecutive="1" xl2000="1" url="http://10.238.194.148:8080/ssp_estadistica/cuaderno/cuaderno_2013/parametros_cuaderno_estadistico.php"/>
  </connection>
  <connection id="3636" xr16:uid="{00000000-0015-0000-FFFF-FFFF330E0000}" name="Conexión13269" type="4" refreshedVersion="3" background="1">
    <webPr sourceData="1" parsePre="1" consecutive="1" xl2000="1" url="http://10.238.194.148:8080/ssp_estadistica/cuaderno/cuaderno_2013/parametros_cuaderno_estadistico.php"/>
  </connection>
  <connection id="3637" xr16:uid="{00000000-0015-0000-FFFF-FFFF340E0000}" name="Conexión1327" type="4" refreshedVersion="4" background="1" saveData="1">
    <webPr sourceData="1" parsePre="1" consecutive="1" xl2000="1" url="http://10.238.1.8:8080/ssp_estadistica/cuaderno/cuaderno_estadistico/p3_resumen_poblacion_excel.php?mes='Septiembre'&amp;anio='2011'&amp;origen='excel'"/>
  </connection>
  <connection id="3638" xr16:uid="{00000000-0015-0000-FFFF-FFFF350E0000}" name="Conexión13270" type="4" refreshedVersion="3" background="1" saveData="1">
    <webPr sourceData="1" parsePre="1" consecutive="1" xl2000="1" url="http://10.238.194.148:8080/ssp_estadistica/cuaderno/cuaderno_2013/parametros_cuaderno_estadistico.php"/>
  </connection>
  <connection id="3639" xr16:uid="{00000000-0015-0000-FFFF-FFFF360E0000}" name="Conexión13271" type="4" refreshedVersion="3" background="1">
    <webPr sourceData="1" parsePre="1" consecutive="1" xl2000="1" url="http://10.238.194.148:8080/ssp_estadistica/cuaderno/cuaderno_2013/parametros_cuaderno_estadistico.php"/>
  </connection>
  <connection id="3640" xr16:uid="{00000000-0015-0000-FFFF-FFFF370E0000}" name="Conexión13272" type="4" refreshedVersion="3" background="1">
    <webPr sourceData="1" parsePre="1" consecutive="1" xl2000="1" url="http://10.238.194.148:8080/ssp_estadistica/cuaderno/cuaderno_2013/parametros_cuaderno_estadistico.php"/>
  </connection>
  <connection id="3641" xr16:uid="{00000000-0015-0000-FFFF-FFFF380E0000}" name="Conexión13273" type="4" refreshedVersion="3" background="1" saveData="1">
    <webPr sourceData="1" parsePre="1" consecutive="1" xl2000="1" url="http://10.238.194.148:8080/ssp_estadistica/cuaderno/cuaderno_2013/parametros_cuaderno_estadistico.php"/>
  </connection>
  <connection id="3642" xr16:uid="{00000000-0015-0000-FFFF-FFFF390E0000}" name="Conexión13274" type="4" refreshedVersion="3" background="1" saveData="1">
    <webPr sourceData="1" parsePre="1" consecutive="1" xl2000="1" url="http://10.238.194.148:8080/ssp_estadistica/cuaderno/cuaderno_2013/parametros_cuaderno_estadistico.php"/>
  </connection>
  <connection id="3643" xr16:uid="{00000000-0015-0000-FFFF-FFFF3A0E0000}" name="Conexión13275" type="4" refreshedVersion="3" background="1">
    <webPr sourceData="1" parsePre="1" consecutive="1" xl2000="1" url="http://10.238.194.148:8080/ssp_estadistica/cuaderno/cuaderno_2013/parametros_cuaderno_estadistico.php"/>
  </connection>
  <connection id="3644" xr16:uid="{00000000-0015-0000-FFFF-FFFF3B0E0000}" name="Conexión13276" type="4" refreshedVersion="3" background="1" saveData="1">
    <webPr sourceData="1" parsePre="1" consecutive="1" xl2000="1" url="http://10.238.194.148:8080/ssp_estadistica/cuaderno/cuaderno_2013/parametros_cuaderno_estadistico.php"/>
  </connection>
  <connection id="3645" xr16:uid="{00000000-0015-0000-FFFF-FFFF3C0E0000}" name="Conexión13277" type="4" refreshedVersion="3" background="1" saveData="1">
    <webPr sourceData="1" parsePre="1" consecutive="1" xl2000="1" url="http://10.238.194.148:8080/ssp_estadistica/cuaderno/cuaderno_2013/parametros_cuaderno_estadistico.php"/>
  </connection>
  <connection id="3646" xr16:uid="{00000000-0015-0000-FFFF-FFFF3D0E0000}" name="Conexión13278" type="4" refreshedVersion="3" background="1">
    <webPr sourceData="1" parsePre="1" consecutive="1" xl2000="1" url="http://10.238.194.148:8080/ssp_estadistica/cuaderno/cuaderno_2013/parametros_cuaderno_estadistico.php"/>
  </connection>
  <connection id="3647" xr16:uid="{00000000-0015-0000-FFFF-FFFF3E0E0000}" name="Conexión13279" type="4" refreshedVersion="3" background="1" saveData="1">
    <webPr sourceData="1" parsePre="1" consecutive="1" xl2000="1" url="http://10.238.194.148:8080/ssp_estadistica/cuaderno/cuaderno_2013/parametros_cuaderno_estadistico.php"/>
  </connection>
  <connection id="3648" xr16:uid="{00000000-0015-0000-FFFF-FFFF3F0E0000}" name="Conexión1328" type="4" refreshedVersion="4" background="1" saveData="1">
    <webPr sourceData="1" parsePre="1" consecutive="1" xl2000="1" url="http://10.238.1.8:8080/ssp_estadistica/cuaderno/cuaderno_estadistico/p4_poblacion_penitenciaria_excel.php?mes='Septiembre'&amp;anio='2011'&amp;origen='excel'"/>
  </connection>
  <connection id="3649" xr16:uid="{00000000-0015-0000-FFFF-FFFF400E0000}" name="Conexión13280" type="4" refreshedVersion="3" background="1">
    <webPr sourceData="1" parsePre="1" consecutive="1" xl2000="1" url="http://10.238.194.148:8080/ssp_estadistica/cuaderno/cuaderno_2013/parametros_cuaderno_estadistico.php"/>
  </connection>
  <connection id="3650" xr16:uid="{00000000-0015-0000-FFFF-FFFF410E0000}" name="Conexión13281" type="4" refreshedVersion="3" background="1">
    <webPr sourceData="1" parsePre="1" consecutive="1" xl2000="1" url="http://10.238.194.148:8080/ssp_estadistica/cuaderno/cuaderno_2013/parametros_cuaderno_estadistico.php"/>
  </connection>
  <connection id="3651" xr16:uid="{00000000-0015-0000-FFFF-FFFF420E0000}" name="Conexión13282" type="4" refreshedVersion="3" background="1">
    <webPr sourceData="1" parsePre="1" consecutive="1" xl2000="1" url="http://10.238.194.148:8080/ssp_estadistica/cuaderno/cuaderno_2013/parametros_cuaderno_estadistico.php"/>
  </connection>
  <connection id="3652" xr16:uid="{00000000-0015-0000-FFFF-FFFF430E0000}" name="Conexión13283" type="4" refreshedVersion="3" background="1">
    <webPr sourceData="1" parsePre="1" consecutive="1" xl2000="1" url="http://10.238.194.148:8080/ssp_estadistica/cuaderno/cuaderno_2013/parametros_cuaderno_estadistico.php"/>
  </connection>
  <connection id="3653" xr16:uid="{00000000-0015-0000-FFFF-FFFF440E0000}" name="Conexión13284" type="4" refreshedVersion="3" background="1">
    <webPr sourceData="1" parsePre="1" consecutive="1" xl2000="1" url="http://10.238.194.148:8080/ssp_estadistica/cuaderno/cuaderno_2013/parametros_cuaderno_estadistico.php"/>
  </connection>
  <connection id="3654" xr16:uid="{00000000-0015-0000-FFFF-FFFF450E0000}" name="Conexión13285" type="4" refreshedVersion="3" background="1" saveData="1">
    <webPr sourceData="1" parsePre="1" consecutive="1" xl2000="1" url="http://10.238.194.148:8080/ssp_estadistica/cuaderno/cuaderno_2013/parametros_cuaderno_estadistico.php"/>
  </connection>
  <connection id="3655" xr16:uid="{00000000-0015-0000-FFFF-FFFF460E0000}" name="Conexión13286" type="4" refreshedVersion="3" background="1">
    <webPr sourceData="1" parsePre="1" consecutive="1" xl2000="1" url="http://10.238.194.148:8080/ssp_estadistica/cuaderno/cuaderno_2013/parametros_cuaderno_estadistico.php"/>
  </connection>
  <connection id="3656" xr16:uid="{00000000-0015-0000-FFFF-FFFF470E0000}" name="Conexión13287" type="4" refreshedVersion="3" background="1" saveData="1">
    <webPr sourceData="1" parsePre="1" consecutive="1" xl2000="1" url="http://10.238.194.148:8080/ssp_estadistica/cuaderno/cuaderno_2013/parametros_cuaderno_estadistico.php"/>
  </connection>
  <connection id="3657" xr16:uid="{00000000-0015-0000-FFFF-FFFF480E0000}" name="Conexión13288" type="4" refreshedVersion="3" background="1" saveData="1">
    <webPr sourceData="1" parsePre="1" consecutive="1" xl2000="1" url="http://10.238.194.148:8080/ssp_estadistica/cuaderno/cuaderno_2013/parametros_cuaderno_estadistico.php"/>
  </connection>
  <connection id="3658" xr16:uid="{00000000-0015-0000-FFFF-FFFF490E0000}" name="Conexión13289" type="4" refreshedVersion="3" background="1">
    <webPr sourceData="1" parsePre="1" consecutive="1" xl2000="1" url="http://10.238.194.148:8080/ssp_estadistica/cuaderno/cuaderno_2013/parametros_cuaderno_estadistico.php"/>
  </connection>
  <connection id="3659" xr16:uid="{00000000-0015-0000-FFFF-FFFF4A0E0000}" name="Conexión1329" type="4" refreshedVersion="4" background="1" saveData="1">
    <webPr sourceData="1" parsePre="1" consecutive="1" xl2000="1" url="http://10.238.1.8:8080/ssp_estadistica/cuaderno/cuaderno_estadistico/p5_pob_pen_x_Fue_excel.php?mes='Septiembre'&amp;anio='2011'&amp;origen='excel'"/>
  </connection>
  <connection id="3660" xr16:uid="{00000000-0015-0000-FFFF-FFFF4B0E0000}" name="Conexión13290" type="4" refreshedVersion="3" background="1">
    <webPr sourceData="1" parsePre="1" consecutive="1" xl2000="1" url="http://10.238.194.148:8080/ssp_estadistica/cuaderno/cuaderno_2013/parametros_cuaderno_estadistico.php"/>
  </connection>
  <connection id="3661" xr16:uid="{00000000-0015-0000-FFFF-FFFF4C0E0000}" name="Conexión13291" type="4" refreshedVersion="3" background="1">
    <webPr sourceData="1" parsePre="1" consecutive="1" xl2000="1" url="http://10.238.194.148:8080/ssp_estadistica/cuaderno/cuaderno_2013/parametros_cuaderno_estadistico.php"/>
  </connection>
  <connection id="3662" xr16:uid="{00000000-0015-0000-FFFF-FFFF4D0E0000}" name="Conexión13292" type="4" refreshedVersion="3" background="1" saveData="1">
    <webPr sourceData="1" parsePre="1" consecutive="1" xl2000="1" url="http://10.238.194.148:8080/ssp_estadistica/cuaderno/cuaderno_2013/pag_3.php?mes=Abril&amp;anio=2013&amp;origen='excel'"/>
  </connection>
  <connection id="3663" xr16:uid="{00000000-0015-0000-FFFF-FFFF4E0E0000}" name="Conexión13293" type="4" refreshedVersion="3" background="1">
    <webPr sourceData="1" parsePre="1" consecutive="1" xl2000="1" url="http://10.238.194.148:8080/ssp_estadistica/cuaderno/cuaderno_2013/parametros_cuaderno_estadistico.php"/>
  </connection>
  <connection id="3664" xr16:uid="{00000000-0015-0000-FFFF-FFFF4F0E0000}" name="Conexión13294" type="4" refreshedVersion="3" background="1">
    <webPr sourceData="1" parsePre="1" consecutive="1" xl2000="1" url="http://10.238.194.148:8080/ssp_estadistica/cuaderno/cuaderno_2013/parametros_cuaderno_estadistico.php"/>
  </connection>
  <connection id="3665" xr16:uid="{00000000-0015-0000-FFFF-FFFF500E0000}" name="Conexión13295" type="4" refreshedVersion="3" background="1">
    <webPr sourceData="1" parsePre="1" consecutive="1" xl2000="1" url="http://10.238.194.148:8080/ssp_estadistica/cuaderno/cuaderno_2013/parametros_cuaderno_estadistico.php"/>
  </connection>
  <connection id="3666" xr16:uid="{00000000-0015-0000-FFFF-FFFF510E0000}" name="Conexión13296" type="4" refreshedVersion="3" background="1" saveData="1">
    <webPr sourceData="1" parsePre="1" consecutive="1" xl2000="1" url="http://10.238.194.148:8080/ssp_estadistica/cuaderno/cuaderno_2013/parametros_cuaderno_estadistico.php"/>
  </connection>
  <connection id="3667" xr16:uid="{00000000-0015-0000-FFFF-FFFF520E0000}" name="Conexión13297" type="4" refreshedVersion="3" background="1" saveData="1">
    <webPr sourceData="1" parsePre="1" consecutive="1" xl2000="1" url="http://10.238.194.148:8080/ssp_estadistica/cuaderno/cuaderno_2013/parametros_cuaderno_estadistico.php"/>
  </connection>
  <connection id="3668" xr16:uid="{00000000-0015-0000-FFFF-FFFF530E0000}" name="Conexión13298" type="4" refreshedVersion="3" background="1" saveData="1">
    <webPr sourceData="1" parsePre="1" consecutive="1" xl2000="1" url="http://10.238.194.148:8080/ssp_estadistica/cuaderno/cuaderno_2013/parametros_cuaderno_estadistico.php"/>
  </connection>
  <connection id="3669" xr16:uid="{00000000-0015-0000-FFFF-FFFF540E0000}" name="Conexión13299" type="4" refreshedVersion="3" background="1" saveData="1">
    <webPr sourceData="1" parsePre="1" consecutive="1" xl2000="1" url="http://10.238.194.148:8080/ssp_estadistica/cuaderno/cuaderno_2013/pag_3.php?mes=Febrero&amp;anio=2013&amp;origen='excel'"/>
  </connection>
  <connection id="3670" xr16:uid="{00000000-0015-0000-FFFF-FFFF550E0000}" name="Conexión133" type="4" refreshedVersion="3" background="1" saveData="1">
    <webPr sourceData="1" parsePre="1" consecutive="1" xl2000="1" url="http://localhost:8080/ssp_estadistica/cuaderno/centros_excel_dos.php?mes=Marzo&amp;anio=2011&amp;origen=excel&amp;IdSubseccion=7"/>
  </connection>
  <connection id="3671" xr16:uid="{00000000-0015-0000-FFFF-FFFF560E0000}" name="Conexión1330" type="4" refreshedVersion="4" background="1" saveData="1">
    <webPr sourceData="1" parsePre="1" consecutive="1" xl2000="1" url="http://10.238.1.8:8080/ssp_estadistica/cuaderno/cuaderno_estadistico/p6_pob_pen_excel.php?mes='Septiembre'&amp;anio='2011'&amp;origen='excel'"/>
  </connection>
  <connection id="3672" xr16:uid="{00000000-0015-0000-FFFF-FFFF570E0000}" name="Conexión13300" type="4" refreshedVersion="3" background="1" saveData="1">
    <webPr sourceData="1" parsePre="1" consecutive="1" xl2000="1" url="http://10.238.194.148:8080/ssp_estadistica/cuaderno/cuaderno_2013/parametros_cuaderno_estadistico.php"/>
  </connection>
  <connection id="3673" xr16:uid="{00000000-0015-0000-FFFF-FFFF580E0000}" name="Conexión13301" type="4" refreshedVersion="3" background="1" saveData="1">
    <webPr sourceData="1" parsePre="1" consecutive="1" xl2000="1" url="http://10.238.194.148:8080/ssp_estadistica/cuaderno/cuaderno_2013/parametros_cuaderno_estadistico.php"/>
  </connection>
  <connection id="3674" xr16:uid="{00000000-0015-0000-FFFF-FFFF590E0000}" name="Conexión13302" type="4" refreshedVersion="3" background="1" saveData="1">
    <webPr sourceData="1" parsePre="1" consecutive="1" xl2000="1" url="http://10.238.194.148:8080/ssp_estadistica/cuaderno/cuaderno_2013/parametros_cuaderno_estadistico.php"/>
  </connection>
  <connection id="3675" xr16:uid="{00000000-0015-0000-FFFF-FFFF5A0E0000}" name="Conexión13303" type="4" refreshedVersion="3" background="1" saveData="1">
    <webPr sourceData="1" parsePre="1" consecutive="1" xl2000="1" url="http://10.238.194.148:8080/ssp_estadistica/cuaderno/cuaderno_2013/pag_3.php?mes=Abril&amp;anio=2013&amp;origen='excel'"/>
  </connection>
  <connection id="3676" xr16:uid="{00000000-0015-0000-FFFF-FFFF5B0E0000}" name="Conexión13304" type="4" refreshedVersion="3" background="1">
    <webPr sourceData="1" parsePre="1" consecutive="1" xl2000="1" url="http://10.238.194.148:8080/ssp_estadistica/cuaderno/cuaderno_2013/parametros_cuaderno_estadistico.php"/>
  </connection>
  <connection id="3677" xr16:uid="{00000000-0015-0000-FFFF-FFFF5C0E0000}" name="Conexión13305" type="4" refreshedVersion="3" background="1">
    <webPr sourceData="1" parsePre="1" consecutive="1" xl2000="1" url="http://10.238.194.148:8080/ssp_estadistica/cuaderno/cuaderno_2013/parametros_cuaderno_estadistico.php"/>
  </connection>
  <connection id="3678" xr16:uid="{00000000-0015-0000-FFFF-FFFF5D0E0000}" name="Conexión13306" type="4" refreshedVersion="3" background="1">
    <webPr sourceData="1" parsePre="1" consecutive="1" xl2000="1" url="http://10.238.194.148:8080/ssp_estadistica/cuaderno/cuaderno_2013/parametros_cuaderno_estadistico.php"/>
  </connection>
  <connection id="3679" xr16:uid="{00000000-0015-0000-FFFF-FFFF5E0E0000}" name="Conexión13307" type="4" refreshedVersion="3" background="1">
    <webPr sourceData="1" parsePre="1" consecutive="1" xl2000="1" url="http://10.238.194.148:8080/ssp_estadistica/cuaderno/cuaderno_2013/parametros_cuaderno_estadistico.php"/>
  </connection>
  <connection id="3680" xr16:uid="{00000000-0015-0000-FFFF-FFFF5F0E0000}" name="Conexión13308" type="4" refreshedVersion="3" background="1">
    <webPr sourceData="1" parsePre="1" consecutive="1" xl2000="1" url="http://10.238.194.148:8080/ssp_estadistica/cuaderno/cuaderno_2013/parametros_cuaderno_estadistico.php"/>
  </connection>
  <connection id="3681" xr16:uid="{00000000-0015-0000-FFFF-FFFF600E0000}" name="Conexión13309" type="4" refreshedVersion="3" background="1" saveData="1">
    <webPr sourceData="1" parsePre="1" consecutive="1" xl2000="1" url="http://10.238.194.148:8080/ssp_estadistica/cuaderno/cuaderno_2013/parametros_cuaderno_estadistico.php"/>
  </connection>
  <connection id="3682" xr16:uid="{00000000-0015-0000-FFFF-FFFF610E0000}" name="Conexión1331" type="4" refreshedVersion="4" background="1" saveData="1">
    <webPr sourceData="1" parsePre="1" consecutive="1" xl2000="1" url="http://10.238.1.8:8080/ssp_estadistica/cuaderno/cuaderno_estadistico/p7_comp_pob_xfuero_situacion_variacion.php?mes='Septiembre'&amp;anio='2011'&amp;origen='excel'"/>
  </connection>
  <connection id="3683" xr16:uid="{00000000-0015-0000-FFFF-FFFF620E0000}" name="Conexión13310" type="4" refreshedVersion="3" background="1" saveData="1">
    <webPr sourceData="1" parsePre="1" consecutive="1" xl2000="1" url="http://10.238.194.148:8080/ssp_estadistica/cuaderno/cuaderno_2013/parametros_cuaderno_estadistico.php"/>
  </connection>
  <connection id="3684" xr16:uid="{00000000-0015-0000-FFFF-FFFF630E0000}" name="Conexión13311" type="4" refreshedVersion="3" background="1">
    <webPr sourceData="1" parsePre="1" consecutive="1" xl2000="1" url="http://10.238.194.148:8080/ssp_estadistica/cuaderno/cuaderno_2013/pag_3.php?mes=Abril&amp;anio=2013&amp;origen='excel'"/>
  </connection>
  <connection id="3685" xr16:uid="{00000000-0015-0000-FFFF-FFFF640E0000}" name="Conexión13312" type="4" refreshedVersion="3" background="1" saveData="1">
    <webPr sourceData="1" parsePre="1" consecutive="1" xl2000="1" url="http://10.238.194.148:8080/ssp_estadistica/cuaderno/cuaderno_2013/parametros_cuaderno_estadistico.php"/>
  </connection>
  <connection id="3686" xr16:uid="{00000000-0015-0000-FFFF-FFFF650E0000}" name="Conexión13313" type="4" refreshedVersion="3" background="1">
    <webPr sourceData="1" parsePre="1" consecutive="1" xl2000="1" url="http://10.238.194.148:8080/ssp_estadistica/cuaderno/cuaderno_2013/parametros_cuaderno_estadistico.php"/>
  </connection>
  <connection id="3687" xr16:uid="{00000000-0015-0000-FFFF-FFFF660E0000}" name="Conexión13314" type="4" refreshedVersion="3" background="1">
    <webPr sourceData="1" parsePre="1" consecutive="1" xl2000="1" url="http://10.238.194.148:8080/ssp_estadistica/cuaderno/cuaderno_2013/parametros_cuaderno_estadistico.php"/>
  </connection>
  <connection id="3688" xr16:uid="{00000000-0015-0000-FFFF-FFFF670E0000}" name="Conexión13315" type="4" refreshedVersion="3" background="1">
    <webPr sourceData="1" parsePre="1" consecutive="1" xl2000="1" url="http://10.238.194.148:8080/ssp_estadistica/cuaderno/cuaderno_2013/parametros_cuaderno_estadistico.php"/>
  </connection>
  <connection id="3689" xr16:uid="{00000000-0015-0000-FFFF-FFFF680E0000}" name="Conexión13316" type="4" refreshedVersion="3" background="1">
    <webPr sourceData="1" parsePre="1" consecutive="1" xl2000="1" url="http://10.238.194.148:8080/ssp_estadistica/cuaderno/cuaderno_2013/parametros_cuaderno_estadistico.php"/>
  </connection>
  <connection id="3690" xr16:uid="{00000000-0015-0000-FFFF-FFFF690E0000}" name="Conexión13317" type="4" refreshedVersion="3" background="1">
    <webPr sourceData="1" parsePre="1" consecutive="1" xl2000="1" url="http://10.238.194.148:8080/ssp_estadistica/cuaderno/cuaderno_2013/parametros_cuaderno_estadistico.php"/>
  </connection>
  <connection id="3691" xr16:uid="{00000000-0015-0000-FFFF-FFFF6A0E0000}" name="Conexión13318" type="4" refreshedVersion="3" background="1">
    <webPr sourceData="1" parsePre="1" consecutive="1" xl2000="1" url="http://10.238.194.148:8080/ssp_estadistica/cuaderno/cuaderno_2013/parametros_cuaderno_estadistico.php"/>
  </connection>
  <connection id="3692" xr16:uid="{00000000-0015-0000-FFFF-FFFF6B0E0000}" name="Conexión13319" type="4" refreshedVersion="3" background="1">
    <webPr sourceData="1" parsePre="1" consecutive="1" xl2000="1" url="http://10.238.194.148:8080/ssp_estadistica/cuaderno/cuaderno_2013/parametros_cuaderno_estadistico.php"/>
  </connection>
  <connection id="3693" xr16:uid="{00000000-0015-0000-FFFF-FFFF6C0E0000}" name="Conexión1332" type="4" refreshedVersion="4" background="1" saveData="1">
    <webPr sourceData="1" parsePre="1" consecutive="1" xl2000="1" url="http://10.238.1.8:8080/ssp_estadistica/cuaderno/cuaderno_estadistico/p8_comportamiento_grafica_1.php?mes='Septiembre'&amp;anio='2011'&amp;origen='excel'"/>
  </connection>
  <connection id="3694" xr16:uid="{00000000-0015-0000-FFFF-FFFF6D0E0000}" name="Conexión13320" type="4" refreshedVersion="3" background="1">
    <webPr sourceData="1" parsePre="1" consecutive="1" xl2000="1" url="http://10.238.194.148:8080/ssp_estadistica/cuaderno/cuaderno_2013/parametros_cuaderno_estadistico.php"/>
  </connection>
  <connection id="3695" xr16:uid="{00000000-0015-0000-FFFF-FFFF6E0E0000}" name="Conexión13321" type="4" refreshedVersion="3" background="1">
    <webPr sourceData="1" parsePre="1" consecutive="1" xl2000="1" url="http://10.238.194.148:8080/ssp_estadistica/cuaderno/cuaderno_2013/parametros_cuaderno_estadistico.php"/>
  </connection>
  <connection id="3696" xr16:uid="{00000000-0015-0000-FFFF-FFFF6F0E0000}" name="Conexión13322" type="4" refreshedVersion="3" background="1" saveData="1">
    <webPr sourceData="1" parsePre="1" consecutive="1" xl2000="1" url="http://10.238.194.148:8080/ssp_estadistica/cuaderno/cuaderno_2013/parametros_cuaderno_estadistico.php"/>
  </connection>
  <connection id="3697" xr16:uid="{00000000-0015-0000-FFFF-FFFF700E0000}" name="Conexión13323" type="4" refreshedVersion="3" background="1">
    <webPr sourceData="1" parsePre="1" consecutive="1" xl2000="1" url="http://10.238.194.148:8080/ssp_estadistica/cuaderno/cuaderno_2013/parametros_cuaderno_estadistico.php"/>
  </connection>
  <connection id="3698" xr16:uid="{00000000-0015-0000-FFFF-FFFF710E0000}" name="Conexión13324" type="4" refreshedVersion="3" background="1">
    <webPr sourceData="1" parsePre="1" consecutive="1" xl2000="1" url="http://10.238.194.148:8080/ssp_estadistica/cuaderno/cuaderno_2013/parametros_cuaderno_estadistico.php"/>
  </connection>
  <connection id="3699" xr16:uid="{00000000-0015-0000-FFFF-FFFF720E0000}" name="Conexión13325" type="4" refreshedVersion="3" background="1" saveData="1">
    <webPr sourceData="1" parsePre="1" consecutive="1" xl2000="1" url="http://10.238.194.148:8080/ssp_estadistica/cuaderno/cuaderno_2013/parametros_cuaderno_estadistico.php"/>
  </connection>
  <connection id="3700" xr16:uid="{00000000-0015-0000-FFFF-FFFF730E0000}" name="Conexión13326" type="4" refreshedVersion="3" background="1" saveData="1">
    <webPr sourceData="1" parsePre="1" consecutive="1" xl2000="1" url="http://10.238.194.148:8080/ssp_estadistica/cuaderno/cuaderno_2013/parametros_cuaderno_estadistico.php"/>
  </connection>
  <connection id="3701" xr16:uid="{00000000-0015-0000-FFFF-FFFF740E0000}" name="Conexión13327" type="4" refreshedVersion="3" background="1" saveData="1">
    <webPr sourceData="1" parsePre="1" consecutive="1" xl2000="1" url="http://10.238.194.148:8080/ssp_estadistica/cuaderno/cuaderno_2013/parametros_cuaderno_estadistico.php"/>
  </connection>
  <connection id="3702" xr16:uid="{00000000-0015-0000-FFFF-FFFF750E0000}" name="Conexión13328" type="4" refreshedVersion="3" background="1" saveData="1">
    <webPr sourceData="1" parsePre="1" consecutive="1" xl2000="1" url="http://10.238.194.148:8080/ssp_estadistica/cuaderno/cuaderno_2013/parametros_cuaderno_estadistico.php"/>
  </connection>
  <connection id="3703" xr16:uid="{00000000-0015-0000-FFFF-FFFF760E0000}" name="Conexión13329" type="4" refreshedVersion="3" background="1">
    <webPr sourceData="1" parsePre="1" consecutive="1" xl2000="1" url="http://10.238.194.148:8080/ssp_estadistica/cuaderno/cuaderno_2013/parametros_cuaderno_estadistico.php"/>
  </connection>
  <connection id="3704" xr16:uid="{00000000-0015-0000-FFFF-FFFF770E0000}" name="Conexión1333" type="4" refreshedVersion="4" background="1" saveData="1">
    <webPr sourceData="1" parsePre="1" consecutive="1" xl2000="1" url="http://10.238.1.8:8080/ssp_estadistica/cuaderno/cuaderno_estadistico/p8_comportamiento_grafica_2.php?mes='Septiembre'&amp;anio='2011'&amp;origen='excel'"/>
  </connection>
  <connection id="3705" xr16:uid="{00000000-0015-0000-FFFF-FFFF780E0000}" name="Conexión13330" type="4" refreshedVersion="3" background="1">
    <webPr sourceData="1" parsePre="1" consecutive="1" xl2000="1" url="http://10.238.194.148:8080/ssp_estadistica/cuaderno/cuaderno_2013/parametros_cuaderno_estadistico.php"/>
  </connection>
  <connection id="3706" xr16:uid="{00000000-0015-0000-FFFF-FFFF790E0000}" name="Conexión13331" type="4" refreshedVersion="3" background="1">
    <webPr sourceData="1" parsePre="1" consecutive="1" xl2000="1" url="http://10.238.194.148:8080/ssp_estadistica/cuaderno/cuaderno_2013/parametros_cuaderno_estadistico.php"/>
  </connection>
  <connection id="3707" xr16:uid="{00000000-0015-0000-FFFF-FFFF7A0E0000}" name="Conexión13332" type="4" refreshedVersion="3" background="1">
    <webPr sourceData="1" parsePre="1" consecutive="1" xl2000="1" url="http://10.238.194.148:8080/ssp_estadistica/cuaderno/cuaderno_2013/parametros_cuaderno_estadistico.php"/>
  </connection>
  <connection id="3708" xr16:uid="{00000000-0015-0000-FFFF-FFFF7B0E0000}" name="Conexión13333" type="4" refreshedVersion="3" background="1" saveData="1">
    <webPr sourceData="1" parsePre="1" consecutive="1" xl2000="1" url="http://10.238.194.148:8080/ssp_estadistica/cuaderno/cuaderno_2013/parametros_cuaderno_estadistico.php"/>
  </connection>
  <connection id="3709" xr16:uid="{00000000-0015-0000-FFFF-FFFF7C0E0000}" name="Conexión13334" type="4" refreshedVersion="3" background="1" saveData="1">
    <webPr sourceData="1" parsePre="1" consecutive="1" xl2000="1" url="http://10.238.194.148:8080/ssp_estadistica/cuaderno/cuaderno_2013/parametros_cuaderno_estadistico.php"/>
  </connection>
  <connection id="3710" xr16:uid="{00000000-0015-0000-FFFF-FFFF7D0E0000}" name="Conexión13335" type="4" refreshedVersion="3" background="1">
    <webPr sourceData="1" parsePre="1" consecutive="1" xl2000="1" url="http://10.238.194.148:8080/ssp_estadistica/cuaderno/cuaderno_2013/parametros_cuaderno_estadistico.php"/>
  </connection>
  <connection id="3711" xr16:uid="{00000000-0015-0000-FFFF-FFFF7E0E0000}" name="Conexión13336" type="4" refreshedVersion="3" background="1" saveData="1">
    <webPr sourceData="1" parsePre="1" consecutive="1" xl2000="1" url="http://10.238.194.148:8080/ssp_estadistica/cuaderno/cuaderno_2013/parametros_cuaderno_estadistico.php"/>
  </connection>
  <connection id="3712" xr16:uid="{00000000-0015-0000-FFFF-FFFF7F0E0000}" name="Conexión13337" type="4" refreshedVersion="3" background="1">
    <webPr sourceData="1" parsePre="1" consecutive="1" xl2000="1" url="http://10.238.194.148:8080/ssp_estadistica/cuaderno/cuaderno_2013/parametros_cuaderno_estadistico.php"/>
  </connection>
  <connection id="3713" xr16:uid="{00000000-0015-0000-FFFF-FFFF800E0000}" name="Conexión13338" type="4" refreshedVersion="3" background="1" saveData="1">
    <webPr sourceData="1" parsePre="1" consecutive="1" xl2000="1" url="http://10.238.194.148:8080/ssp_estadistica/cuaderno/cuaderno_2013/pag_3.php?mes=Mayo&amp;anio=2013&amp;origen='excel'"/>
  </connection>
  <connection id="3714" xr16:uid="{00000000-0015-0000-FFFF-FFFF810E0000}" name="Conexión13339" type="4" refreshedVersion="3" background="1" saveData="1">
    <webPr sourceData="1" parsePre="1" consecutive="1" xl2000="1" url="http://10.238.194.148:8080/ssp_estadistica/cuaderno/cuaderno_2013/parametros_cuaderno_estadistico.php"/>
  </connection>
  <connection id="3715" xr16:uid="{00000000-0015-0000-FFFF-FFFF820E0000}" name="Conexión1334" type="4" refreshedVersion="4" background="1" saveData="1">
    <webPr sourceData="1" parsePre="1" consecutive="1" xl2000="1" url="http://10.238.1.8:8080/ssp_estadistica/cuaderno/cuaderno_estadistico/p9_comportamiento_grafica_1.php?mes='Septiembre'&amp;anio='2011'&amp;origen='excel'"/>
  </connection>
  <connection id="3716" xr16:uid="{00000000-0015-0000-FFFF-FFFF830E0000}" name="Conexión13340" type="4" refreshedVersion="3" background="1">
    <webPr sourceData="1" parsePre="1" consecutive="1" xl2000="1" url="http://10.238.194.148:8080/ssp_estadistica/cuaderno/cuaderno_2013/parametros_cuaderno_estadistico.php"/>
  </connection>
  <connection id="3717" xr16:uid="{00000000-0015-0000-FFFF-FFFF840E0000}" name="Conexión13341" type="4" refreshedVersion="3" background="1">
    <webPr sourceData="1" parsePre="1" consecutive="1" xl2000="1" url="http://10.238.194.148:8080/ssp_estadistica/cuaderno/cuaderno_2013/parametros_cuaderno_estadistico.php"/>
  </connection>
  <connection id="3718" xr16:uid="{00000000-0015-0000-FFFF-FFFF850E0000}" name="Conexión13342" type="4" refreshedVersion="0" background="1">
    <webPr url="http://10.238.194.148:8080/ssp_estadistica/cuaderno/cuaderno_2013/pag_31_33.php?mes=Abril&amp;anio=2013&amp;id_centro=197" htmlTables="1" htmlFormat="all"/>
  </connection>
  <connection id="3719" xr16:uid="{00000000-0015-0000-FFFF-FFFF860E0000}" name="Conexión13343" type="4" refreshedVersion="3" background="1" saveData="1">
    <webPr sourceData="1" parsePre="1" consecutive="1" xl2000="1" url="http://10.238.194.148:8080/ssp_estadistica/cuaderno/cuaderno_2013/parametros_cuaderno_estadistico.php"/>
  </connection>
  <connection id="3720" xr16:uid="{00000000-0015-0000-FFFF-FFFF870E0000}" name="Conexión13344" type="4" refreshedVersion="3" background="1">
    <webPr sourceData="1" parsePre="1" consecutive="1" xl2000="1" url="http://10.238.194.148:8080/ssp_estadistica/cuaderno/cuaderno_2013/parametros_cuaderno_estadistico.php"/>
  </connection>
  <connection id="3721" xr16:uid="{00000000-0015-0000-FFFF-FFFF880E0000}" name="Conexión13345" type="4" refreshedVersion="3" background="1">
    <webPr sourceData="1" parsePre="1" consecutive="1" xl2000="1" url="http://10.238.194.148:8080/ssp_estadistica/cuaderno/cuaderno_2013/parametros_cuaderno_estadistico.php"/>
  </connection>
  <connection id="3722" xr16:uid="{00000000-0015-0000-FFFF-FFFF890E0000}" name="Conexión13346" type="4" refreshedVersion="3" background="1">
    <webPr sourceData="1" parsePre="1" consecutive="1" xl2000="1" url="http://10.238.194.148:8080/ssp_estadistica/cuaderno/cuaderno_2013/parametros_cuaderno_estadistico.php"/>
  </connection>
  <connection id="3723" xr16:uid="{00000000-0015-0000-FFFF-FFFF8A0E0000}" name="Conexión13347" type="4" refreshedVersion="3" background="1">
    <webPr sourceData="1" parsePre="1" consecutive="1" xl2000="1" url="http://10.238.194.148:8080/ssp_estadistica/cuaderno/cuaderno_2013/parametros_cuaderno_estadistico.php"/>
  </connection>
  <connection id="3724" xr16:uid="{00000000-0015-0000-FFFF-FFFF8B0E0000}" name="Conexión13348" type="4" refreshedVersion="3" background="1">
    <webPr sourceData="1" parsePre="1" consecutive="1" xl2000="1" url="http://10.238.194.148:8080/ssp_estadistica/cuaderno/cuaderno_2013/parametros_cuaderno_estadistico.php"/>
  </connection>
  <connection id="3725" xr16:uid="{00000000-0015-0000-FFFF-FFFF8C0E0000}" name="Conexión13349" type="4" refreshedVersion="3" background="1">
    <webPr sourceData="1" parsePre="1" consecutive="1" xl2000="1" url="http://10.238.194.148:8080/ssp_estadistica/cuaderno/cuaderno_2013/parametros_cuaderno_estadistico.php"/>
  </connection>
  <connection id="3726" xr16:uid="{00000000-0015-0000-FFFF-FFFF8D0E0000}" name="Conexión1335" type="4" refreshedVersion="4" background="1" saveData="1">
    <webPr sourceData="1" parsePre="1" consecutive="1" xl2000="1" url="http://10.238.1.8:8080/ssp_estadistica/cuaderno/cuaderno_estadistico/p10_gra_dis_cen_pen_excel.php?mes='Septiembre'&amp;anio='2011'&amp;origen='excel'"/>
  </connection>
  <connection id="3727" xr16:uid="{00000000-0015-0000-FFFF-FFFF8E0E0000}" name="Conexión13350" type="4" refreshedVersion="3" background="1" saveData="1">
    <webPr sourceData="1" parsePre="1" consecutive="1" xl2000="1" url="http://10.238.194.148:8080/ssp_estadistica/cuaderno/cuaderno_2013/parametros_cuaderno_estadistico.php"/>
  </connection>
  <connection id="3728" xr16:uid="{00000000-0015-0000-FFFF-FFFF8F0E0000}" name="Conexión13351" type="4" refreshedVersion="3" background="1" saveData="1">
    <webPr sourceData="1" parsePre="1" consecutive="1" xl2000="1" url="http://10.238.194.148:8080/ssp_estadistica/cuaderno/cuaderno_2013/parametros_cuaderno_estadistico.php"/>
  </connection>
  <connection id="3729" xr16:uid="{00000000-0015-0000-FFFF-FFFF900E0000}" name="Conexión13352" type="4" refreshedVersion="3" background="1">
    <webPr sourceData="1" parsePre="1" consecutive="1" xl2000="1" url="http://10.238.194.148:8080/ssp_estadistica/cuaderno/cuaderno_2013/parametros_cuaderno_estadistico.php"/>
  </connection>
  <connection id="3730" xr16:uid="{00000000-0015-0000-FFFF-FFFF910E0000}" name="Conexión13353" type="4" refreshedVersion="3" background="1">
    <webPr sourceData="1" parsePre="1" consecutive="1" xl2000="1" url="http://10.238.194.148:8080/ssp_estadistica/cuaderno/cuaderno_2013/parametros_cuaderno_estadistico.php"/>
  </connection>
  <connection id="3731" xr16:uid="{00000000-0015-0000-FFFF-FFFF920E0000}" name="Conexión13354" type="4" refreshedVersion="3" background="1">
    <webPr sourceData="1" parsePre="1" consecutive="1" xl2000="1" url="http://10.238.194.148:8080/ssp_estadistica/cuaderno/cuaderno_2013/parametros_cuaderno_estadistico.php"/>
  </connection>
  <connection id="3732" xr16:uid="{00000000-0015-0000-FFFF-FFFF930E0000}" name="Conexión13355" type="4" refreshedVersion="3" background="1">
    <webPr sourceData="1" parsePre="1" consecutive="1" xl2000="1" url="http://10.238.194.148:8080/ssp_estadistica/cuaderno/cuaderno_2013/parametros_cuaderno_estadistico.php"/>
  </connection>
  <connection id="3733" xr16:uid="{00000000-0015-0000-FFFF-FFFF940E0000}" name="Conexión13356" type="4" refreshedVersion="3" background="1" saveData="1">
    <webPr sourceData="1" parsePre="1" consecutive="1" xl2000="1" url="http://10.238.194.148:8080/ssp_estadistica/cuaderno/cuaderno_2013/parametros_cuaderno_estadistico.php"/>
  </connection>
  <connection id="3734" xr16:uid="{00000000-0015-0000-FFFF-FFFF950E0000}" name="Conexión13357" type="4" refreshedVersion="3" background="1">
    <webPr sourceData="1" parsePre="1" consecutive="1" xl2000="1" url="http://10.238.194.148:8080/ssp_estadistica/cuaderno/cuaderno_2013/parametros_cuaderno_estadistico.php"/>
  </connection>
  <connection id="3735" xr16:uid="{00000000-0015-0000-FFFF-FFFF960E0000}" name="Conexión13358" type="4" refreshedVersion="3" background="1" saveData="1">
    <webPr sourceData="1" parsePre="1" consecutive="1" xl2000="1" url="http://10.238.194.148:8080/ssp_estadistica/cuaderno/cuaderno_2013/parametros_cuaderno_estadistico.php"/>
  </connection>
  <connection id="3736" xr16:uid="{00000000-0015-0000-FFFF-FFFF970E0000}" name="Conexión13359" type="4" refreshedVersion="3" background="1" saveData="1">
    <webPr sourceData="1" parsePre="1" consecutive="1" xl2000="1" url="http://10.238.194.148:8080/ssp_estadistica/cuaderno/cuaderno_2013/parametros_cuaderno_estadistico.php"/>
  </connection>
  <connection id="3737" xr16:uid="{00000000-0015-0000-FFFF-FFFF980E0000}" name="Conexión1336" type="4" refreshedVersion="4" background="1" saveData="1">
    <webPr sourceData="1" parsePre="1" consecutive="1" xl2000="1" url="http://10.238.1.8:8080/ssp_estadistica/cuaderno/cuaderno_estadistico/p11_num_cen_cap_pob_sob_excel.php?mes='Septiembre'&amp;anio='2011'&amp;origen='excel'"/>
  </connection>
  <connection id="3738" xr16:uid="{00000000-0015-0000-FFFF-FFFF990E0000}" name="Conexión13360" type="4" refreshedVersion="3" background="1" saveData="1">
    <webPr sourceData="1" parsePre="1" consecutive="1" xl2000="1" url="http://10.238.194.148:8080/ssp_estadistica/cuaderno/cuaderno_2013/parametros_cuaderno_estadistico.php"/>
  </connection>
  <connection id="3739" xr16:uid="{00000000-0015-0000-FFFF-FFFF9A0E0000}" name="Conexión13361" type="4" refreshedVersion="3" background="1">
    <webPr sourceData="1" parsePre="1" consecutive="1" xl2000="1" url="http://10.238.194.148:8080/ssp_estadistica/cuaderno/cuaderno_2013/parametros_cuaderno_estadistico.php"/>
  </connection>
  <connection id="3740" xr16:uid="{00000000-0015-0000-FFFF-FFFF9B0E0000}" name="Conexión13362" type="4" refreshedVersion="3" background="1">
    <webPr sourceData="1" parsePre="1" consecutive="1" xl2000="1" url="http://10.238.194.148:8080/ssp_estadistica/cuaderno/cuaderno_2013/parametros_cuaderno_estadistico.php"/>
  </connection>
  <connection id="3741" xr16:uid="{00000000-0015-0000-FFFF-FFFF9C0E0000}" name="Conexión13363" type="4" refreshedVersion="3" background="1">
    <webPr sourceData="1" parsePre="1" consecutive="1" xl2000="1" url="http://10.238.194.148:8080/ssp_estadistica/cuaderno/cuaderno_2013/parametros_cuaderno_estadistico.php"/>
  </connection>
  <connection id="3742" xr16:uid="{00000000-0015-0000-FFFF-FFFF9D0E0000}" name="Conexión13364" type="4" refreshedVersion="3" background="1" saveData="1">
    <webPr sourceData="1" parsePre="1" consecutive="1" xl2000="1" url="http://10.238.194.148:8080/ssp_estadistica/cuaderno/cuaderno_2013/parametros_cuaderno_estadistico.php"/>
  </connection>
  <connection id="3743" xr16:uid="{00000000-0015-0000-FFFF-FFFF9E0E0000}" name="Conexión13365" type="4" refreshedVersion="3" background="1" saveData="1">
    <webPr sourceData="1" parsePre="1" consecutive="1" xl2000="1" url="http://10.238.194.148:8080/ssp_estadistica/cuaderno/cuaderno_2013/parametros_cuaderno_estadistico.php"/>
  </connection>
  <connection id="3744" xr16:uid="{00000000-0015-0000-FFFF-FFFF9F0E0000}" name="Conexión13366" type="4" refreshedVersion="3" background="1">
    <webPr sourceData="1" parsePre="1" consecutive="1" xl2000="1" url="http://10.238.194.148:8080/ssp_estadistica/cuaderno/cuaderno_2013/parametros_cuaderno_estadistico.php"/>
  </connection>
  <connection id="3745" xr16:uid="{00000000-0015-0000-FFFF-FFFFA00E0000}" name="Conexión13367" type="4" refreshedVersion="3" background="1" saveData="1">
    <webPr sourceData="1" parsePre="1" consecutive="1" xl2000="1" url="http://10.238.194.148:8080/ssp_estadistica/cuaderno/cuaderno_2013/parametros_cuaderno_estadistico.php"/>
  </connection>
  <connection id="3746" xr16:uid="{00000000-0015-0000-FFFF-FFFFA10E0000}" name="Conexión13368" type="4" refreshedVersion="3" background="1" saveData="1">
    <webPr sourceData="1" parsePre="1" consecutive="1" xl2000="1" url="http://10.238.194.148:8080/ssp_estadistica/cuaderno/cuaderno_2013/parametros_cuaderno_estadistico.php"/>
  </connection>
  <connection id="3747" xr16:uid="{00000000-0015-0000-FFFF-FFFFA20E0000}" name="Conexión13369" type="4" refreshedVersion="3" background="1" saveData="1">
    <webPr sourceData="1" parsePre="1" consecutive="1" xl2000="1" url="http://10.238.194.148:8080/ssp_estadistica/cuaderno/cuaderno_2013/parametros_cuaderno_estadistico.php"/>
  </connection>
  <connection id="3748" xr16:uid="{00000000-0015-0000-FFFF-FFFFA30E0000}" name="Conexión1337" type="4" refreshedVersion="4" background="1" saveData="1">
    <webPr sourceData="1" parsePre="1" consecutive="1" xl2000="1" url="http://10.238.1.8:8080/ssp_estadistica/cuaderno/cuaderno_estadistico/p12_sob_pen_excel.php?mes='Septiembre'&amp;anio='2011'&amp;origen='excel'"/>
  </connection>
  <connection id="3749" xr16:uid="{00000000-0015-0000-FFFF-FFFFA40E0000}" name="Conexión13370" type="4" refreshedVersion="3" background="1">
    <webPr sourceData="1" parsePre="1" consecutive="1" xl2000="1" url="http://10.238.194.148:8080/ssp_estadistica/cuaderno/cuaderno_2013/parametros_cuaderno_estadistico.php"/>
  </connection>
  <connection id="3750" xr16:uid="{00000000-0015-0000-FFFF-FFFFA50E0000}" name="Conexión13371" type="4" refreshedVersion="3" background="1" saveData="1">
    <webPr sourceData="1" parsePre="1" consecutive="1" xl2000="1" url="http://10.238.194.148:8080/ssp_estadistica/cuaderno/cuaderno_2013/parametros_cuaderno_estadistico.php"/>
  </connection>
  <connection id="3751" xr16:uid="{00000000-0015-0000-FFFF-FFFFA60E0000}" name="Conexión13372" type="4" refreshedVersion="3" background="1">
    <webPr sourceData="1" parsePre="1" consecutive="1" xl2000="1" url="http://10.238.194.148:8080/ssp_estadistica/cuaderno/cuaderno_2013/parametros_cuaderno_estadistico.php"/>
  </connection>
  <connection id="3752" xr16:uid="{00000000-0015-0000-FFFF-FFFFA70E0000}" name="Conexión13373" type="4" refreshedVersion="3" background="1" saveData="1">
    <webPr sourceData="1" parsePre="1" consecutive="1" xl2000="1" url="http://10.238.194.148:8080/ssp_estadistica/cuaderno/cuaderno_2013/parametros_cuaderno_estadistico.php"/>
  </connection>
  <connection id="3753" xr16:uid="{00000000-0015-0000-FFFF-FFFFA80E0000}" name="Conexión13374" type="4" refreshedVersion="3" background="1" saveData="1">
    <webPr sourceData="1" parsePre="1" consecutive="1" xl2000="1" url="http://10.238.194.148:8080/ssp_estadistica/cuaderno/cuaderno_2013/parametros_cuaderno_estadistico.php"/>
  </connection>
  <connection id="3754" xr16:uid="{00000000-0015-0000-FFFF-FFFFA90E0000}" name="Conexión13375" type="4" refreshedVersion="3" background="1">
    <webPr sourceData="1" parsePre="1" consecutive="1" xl2000="1" url="http://10.238.194.148:8080/ssp_estadistica/cuaderno/cuaderno_2013/parametros_cuaderno_estadistico.php"/>
  </connection>
  <connection id="3755" xr16:uid="{00000000-0015-0000-FFFF-FFFFAA0E0000}" name="Conexión13376" type="4" refreshedVersion="3" background="1">
    <webPr sourceData="1" parsePre="1" consecutive="1" xl2000="1" url="http://10.238.194.148:8080/ssp_estadistica/cuaderno/cuaderno_2013/parametros_cuaderno_estadistico.php"/>
  </connection>
  <connection id="3756" xr16:uid="{00000000-0015-0000-FFFF-FFFFAB0E0000}" name="Conexión13377" type="4" refreshedVersion="3" background="1" saveData="1">
    <webPr sourceData="1" parsePre="1" consecutive="1" xl2000="1" url="http://10.238.194.148:8080/ssp_estadistica/cuaderno/cuaderno_2013/parametros_cuaderno_estadistico.php"/>
  </connection>
  <connection id="3757" xr16:uid="{00000000-0015-0000-FFFF-FFFFAC0E0000}" name="Conexión13378" type="4" refreshedVersion="3" background="1">
    <webPr sourceData="1" parsePre="1" consecutive="1" xl2000="1" url="http://10.238.194.148:8080/ssp_estadistica/cuaderno/cuaderno_2013/parametros_cuaderno_estadistico.php"/>
  </connection>
  <connection id="3758" xr16:uid="{00000000-0015-0000-FFFF-FFFFAD0E0000}" name="Conexión13379" type="4" refreshedVersion="3" background="1">
    <webPr sourceData="1" parsePre="1" consecutive="1" xl2000="1" url="http://10.238.194.148:8080/ssp_estadistica/cuaderno/cuaderno_2013/parametros_cuaderno_estadistico.php"/>
  </connection>
  <connection id="3759" xr16:uid="{00000000-0015-0000-FFFF-FFFFAE0E0000}" name="Conexión1338" type="4" refreshedVersion="4" background="1" saveData="1">
    <webPr sourceData="1" parsePre="1" consecutive="1" xl2000="1" url="http://10.238.1.8:8080/ssp_estadistica/cuaderno/cuaderno_estadistico/p13_tipo_centros.php?mes='Septiembre'&amp;anio='2011'&amp;origen='excel'"/>
  </connection>
  <connection id="3760" xr16:uid="{00000000-0015-0000-FFFF-FFFFAF0E0000}" name="Conexión13380" type="4" refreshedVersion="3" background="1" saveData="1">
    <webPr sourceData="1" parsePre="1" consecutive="1" xl2000="1" url="http://10.238.194.148:8080/ssp_estadistica/cuaderno/cuaderno_2013/parametros_cuaderno_estadistico.php"/>
  </connection>
  <connection id="3761" xr16:uid="{00000000-0015-0000-FFFF-FFFFB00E0000}" name="Conexión13381" type="4" refreshedVersion="3" background="1" saveData="1">
    <webPr sourceData="1" parsePre="1" consecutive="1" xl2000="1" url="http://10.238.194.148:8080/ssp_estadistica/cuaderno/cuaderno_2013/parametros_cuaderno_estadistico.php"/>
  </connection>
  <connection id="3762" xr16:uid="{00000000-0015-0000-FFFF-FFFFB10E0000}" name="Conexión13382" type="4" refreshedVersion="3" background="1" saveData="1">
    <webPr sourceData="1" parsePre="1" consecutive="1" xl2000="1" url="http://10.238.194.148:8080/ssp_estadistica/cuaderno/cuaderno_2013/parametros_cuaderno_estadistico.php"/>
  </connection>
  <connection id="3763" xr16:uid="{00000000-0015-0000-FFFF-FFFFB20E0000}" name="Conexión13383" type="4" refreshedVersion="3" background="1">
    <webPr sourceData="1" parsePre="1" consecutive="1" xl2000="1" url="http://10.238.194.148:8080/ssp_estadistica/cuaderno/cuaderno_2013/parametros_cuaderno_estadistico.php"/>
  </connection>
  <connection id="3764" xr16:uid="{00000000-0015-0000-FFFF-FFFFB30E0000}" name="Conexión13384" type="4" refreshedVersion="3" background="1">
    <webPr sourceData="1" parsePre="1" consecutive="1" xl2000="1" url="http://10.238.194.148:8080/ssp_estadistica/cuaderno/cuaderno_2013/parametros_cuaderno_estadistico.php"/>
  </connection>
  <connection id="3765" xr16:uid="{00000000-0015-0000-FFFF-FFFFB40E0000}" name="Conexión13385" type="4" refreshedVersion="3" background="1" saveData="1">
    <webPr sourceData="1" parsePre="1" consecutive="1" xl2000="1" url="http://10.238.194.148:8080/ssp_estadistica/cuaderno/cuaderno_2013/parametros_cuaderno_estadistico.php"/>
  </connection>
  <connection id="3766" xr16:uid="{00000000-0015-0000-FFFF-FFFFB50E0000}" name="Conexión13386" type="4" refreshedVersion="3" background="1" saveData="1">
    <webPr sourceData="1" parsePre="1" consecutive="1" xl2000="1" url="http://10.238.194.148:8080/ssp_estadistica/cuaderno/cuaderno_2013/parametros_cuaderno_estadistico.php"/>
  </connection>
  <connection id="3767" xr16:uid="{00000000-0015-0000-FFFF-FFFFB60E0000}" name="Conexión13387" type="4" refreshedVersion="3" background="1">
    <webPr sourceData="1" parsePre="1" consecutive="1" xl2000="1" url="http://10.238.194.148:8080/ssp_estadistica/cuaderno/cuaderno_2013/parametros_cuaderno_estadistico.php"/>
  </connection>
  <connection id="3768" xr16:uid="{00000000-0015-0000-FFFF-FFFFB70E0000}" name="Conexión13388" type="4" refreshedVersion="3" background="1" saveData="1">
    <webPr sourceData="1" parsePre="1" consecutive="1" xl2000="1" url="http://10.238.194.148:8080/ssp_estadistica/cuaderno/cuaderno_2013/parametros_cuaderno_estadistico.php"/>
  </connection>
  <connection id="3769" xr16:uid="{00000000-0015-0000-FFFF-FFFFB80E0000}" name="Conexión13389" type="4" refreshedVersion="3" background="1">
    <webPr sourceData="1" parsePre="1" consecutive="1" xl2000="1" url="http://10.238.194.148:8080/ssp_estadistica/cuaderno/cuaderno_2013/parametros_cuaderno_estadistico.php"/>
  </connection>
  <connection id="3770" xr16:uid="{00000000-0015-0000-FFFF-FFFFB90E0000}" name="Conexión1339" type="4" refreshedVersion="4" background="1" saveData="1">
    <webPr sourceData="1" parsePre="1" consecutive="1" xl2000="1" url="http://10.238.1.8:8080/ssp_estadistica/cuaderno/cuaderno_estadistico/p14_cap_sob_pob_x_sit_jur_excel.php?mes='Septiembre'&amp;anio='2011'&amp;origen='excel'"/>
  </connection>
  <connection id="3771" xr16:uid="{00000000-0015-0000-FFFF-FFFFBA0E0000}" name="Conexión13390" type="4" refreshedVersion="3" background="1">
    <webPr sourceData="1" parsePre="1" consecutive="1" xl2000="1" url="http://10.238.194.148:8080/ssp_estadistica/cuaderno/cuaderno_2013/parametros_cuaderno_estadistico.php"/>
  </connection>
  <connection id="3772" xr16:uid="{00000000-0015-0000-FFFF-FFFFBB0E0000}" name="Conexión13391" type="4" refreshedVersion="3" background="1" saveData="1">
    <webPr sourceData="1" parsePre="1" consecutive="1" xl2000="1" url="http://10.238.194.148:8080/ssp_estadistica/cuaderno/cuaderno_2013/parametros_cuaderno_estadistico.php"/>
  </connection>
  <connection id="3773" xr16:uid="{00000000-0015-0000-FFFF-FFFFBC0E0000}" name="Conexión13392" type="4" refreshedVersion="3" background="1" saveData="1">
    <webPr sourceData="1" parsePre="1" consecutive="1" xl2000="1" url="http://10.238.194.148:8080/ssp_estadistica/cuaderno/cuaderno_2013/parametros_cuaderno_estadistico.php"/>
  </connection>
  <connection id="3774" xr16:uid="{00000000-0015-0000-FFFF-FFFFBD0E0000}" name="Conexión13393" type="4" refreshedVersion="3" background="1" saveData="1">
    <webPr sourceData="1" parsePre="1" consecutive="1" xl2000="1" url="http://10.238.194.148:8080/ssp_estadistica/cuaderno/cuaderno_2013/parametros_cuaderno_estadistico.php"/>
  </connection>
  <connection id="3775" xr16:uid="{00000000-0015-0000-FFFF-FFFFBE0E0000}" name="Conexión13394" type="4" refreshedVersion="3" background="1">
    <webPr sourceData="1" parsePre="1" consecutive="1" xl2000="1" url="http://10.238.194.148:8080/ssp_estadistica/cuaderno/cuaderno_2013/parametros_cuaderno_estadistico.php"/>
  </connection>
  <connection id="3776" xr16:uid="{00000000-0015-0000-FFFF-FFFFBF0E0000}" name="Conexión13395" type="4" refreshedVersion="3" background="1" saveData="1">
    <webPr sourceData="1" parsePre="1" consecutive="1" xl2000="1" url="http://10.238.194.148:8080/ssp_estadistica/cuaderno/cuaderno_2013/parametros_cuaderno_estadistico.php"/>
  </connection>
  <connection id="3777" xr16:uid="{00000000-0015-0000-FFFF-FFFFC00E0000}" name="Conexión13396" type="4" refreshedVersion="3" background="1" saveData="1">
    <webPr sourceData="1" parsePre="1" consecutive="1" xl2000="1" url="http://10.238.194.148:8080/ssp_estadistica/cuaderno/cuaderno_2013/parametros_cuaderno_estadistico.php"/>
  </connection>
  <connection id="3778" xr16:uid="{00000000-0015-0000-FFFF-FFFFC10E0000}" name="Conexión13397" type="4" refreshedVersion="3" background="1" saveData="1">
    <webPr sourceData="1" parsePre="1" consecutive="1" xl2000="1" url="http://10.238.194.148:8080/ssp_estadistica/cuaderno/cuaderno_2013/parametros_cuaderno_estadistico.php"/>
  </connection>
  <connection id="3779" xr16:uid="{00000000-0015-0000-FFFF-FFFFC20E0000}" name="Conexión13398" type="4" refreshedVersion="3" background="1">
    <webPr sourceData="1" parsePre="1" consecutive="1" xl2000="1" url="http://10.238.194.148:8080/ssp_estadistica/cuaderno/cuaderno_2013/parametros_cuaderno_estadistico.php"/>
  </connection>
  <connection id="3780" xr16:uid="{00000000-0015-0000-FFFF-FFFFC30E0000}" name="Conexión13399" type="4" refreshedVersion="3" background="1" saveData="1">
    <webPr sourceData="1" parsePre="1" consecutive="1" xl2000="1" url="http://10.238.194.148:8080/ssp_estadistica/cuaderno/cuaderno_2013/parametros_cuaderno_estadistico.php"/>
  </connection>
  <connection id="3781" xr16:uid="{00000000-0015-0000-FFFF-FFFFC40E0000}" name="Conexión134" type="4" refreshedVersion="3" background="1" saveData="1">
    <webPr sourceData="1" parsePre="1" consecutive="1" xl2000="1" url="http://localhost:8080/ssp_estadistica/cuaderno/tipo_centros_excel_dos.php?mes=Marzo&amp;anio=2011&amp;origen=excel&amp;IdSubseccion=8"/>
  </connection>
  <connection id="3782" xr16:uid="{00000000-0015-0000-FFFF-FFFFC50E0000}" name="Conexión1340" type="4" refreshedVersion="4" background="1" saveData="1">
    <webPr sourceData="1" parsePre="1" consecutive="1" xl2000="1" url="http://10.238.1.8:8080/ssp_estadistica/cuaderno/cuaderno_estadistico/p28_pob_pen_cen_fed_excel.php?mes='Septiembre'&amp;anio='2011'&amp;origen='excel'"/>
  </connection>
  <connection id="3783" xr16:uid="{00000000-0015-0000-FFFF-FFFFC60E0000}" name="Conexión13400" type="4" refreshedVersion="3" background="1">
    <webPr sourceData="1" parsePre="1" consecutive="1" xl2000="1" url="http://10.238.195.148:8080/ssp_estadistica/cuaderno/cuaderno_2013/parametros_cuaderno_estadistico.php"/>
  </connection>
  <connection id="3784" xr16:uid="{00000000-0015-0000-FFFF-FFFFC70E0000}" name="Conexión13401" type="4" refreshedVersion="3" background="1">
    <webPr sourceData="1" parsePre="1" consecutive="1" xl2000="1" url="http://10.238.195.148:8080/ssp_estadistica/cuaderno/cuaderno_2013/parametros_cuaderno_estadistico.php"/>
  </connection>
  <connection id="3785" xr16:uid="{00000000-0015-0000-FFFF-FFFFC80E0000}" name="Conexión13402" type="4" refreshedVersion="3" background="1">
    <webPr sourceData="1" parsePre="1" consecutive="1" xl2000="1" url="http://10.238.195.148:8080/ssp_estadistica/cuaderno/cuaderno_2013/parametros_cuaderno_estadistico.php"/>
  </connection>
  <connection id="3786" xr16:uid="{00000000-0015-0000-FFFF-FFFFC90E0000}" name="Conexión13403" type="4" refreshedVersion="3" background="1">
    <webPr sourceData="1" parsePre="1" consecutive="1" xl2000="1" url="http://10.238.195.148:8080/ssp_estadistica/cuaderno/cuaderno_2013/parametros_cuaderno_estadistico.php"/>
  </connection>
  <connection id="3787" xr16:uid="{00000000-0015-0000-FFFF-FFFFCA0E0000}" name="Conexión13404" type="4" refreshedVersion="3" background="1">
    <webPr sourceData="1" parsePre="1" consecutive="1" xl2000="1" url="http://10.238.195.148:8080/ssp_estadistica/cuaderno/cuaderno_2013/parametros_cuaderno_estadistico.php"/>
  </connection>
  <connection id="3788" xr16:uid="{00000000-0015-0000-FFFF-FFFFCB0E0000}" name="Conexión13405" type="4" refreshedVersion="3" background="1">
    <webPr sourceData="1" parsePre="1" consecutive="1" xl2000="1" url="http://10.238.195.148:8080/ssp_estadistica/cuaderno/cuaderno_2013/parametros_cuaderno_estadistico.php"/>
  </connection>
  <connection id="3789" xr16:uid="{00000000-0015-0000-FFFF-FFFFCC0E0000}" name="Conexión13406" type="4" refreshedVersion="3" background="1">
    <webPr sourceData="1" parsePre="1" consecutive="1" xl2000="1" url="http://10.238.195.148:8080/ssp_estadistica/cuaderno/cuaderno_2013/parametros_cuaderno_estadistico.php"/>
  </connection>
  <connection id="3790" xr16:uid="{00000000-0015-0000-FFFF-FFFFCD0E0000}" name="Conexión13407" type="4" refreshedVersion="3" background="1" saveData="1">
    <webPr sourceData="1" parsePre="1" consecutive="1" xl2000="1" url="http://10.238.195.148:8080/ssp_estadistica/cuaderno/cuaderno_2013/parametros_cuaderno_estadistico.php"/>
  </connection>
  <connection id="3791" xr16:uid="{00000000-0015-0000-FFFF-FFFFCE0E0000}" name="Conexión13408" type="4" refreshedVersion="3" background="1">
    <webPr sourceData="1" parsePre="1" consecutive="1" xl2000="1" url="http://10.238.195.148:8080/ssp_estadistica/cuaderno/cuaderno_2013/parametros_cuaderno_estadistico.php"/>
  </connection>
  <connection id="3792" xr16:uid="{00000000-0015-0000-FFFF-FFFFCF0E0000}" name="Conexión13409" type="4" refreshedVersion="3" background="1">
    <webPr sourceData="1" parsePre="1" consecutive="1" xl2000="1" url="http://10.238.195.148:8080/ssp_estadistica/cuaderno/cuaderno_2013/parametros_cuaderno_estadistico.php"/>
  </connection>
  <connection id="3793" xr16:uid="{00000000-0015-0000-FFFF-FFFFD00E0000}" name="Conexión1341" type="4" refreshedVersion="4" background="1" saveData="1">
    <webPr sourceData="1" parsePre="1" consecutive="1" xl2000="1" url="http://10.238.1.8:8080/ssp_estadistica/cuaderno/cuaderno_estadistico/p29_poblacion_centrosfederales.php?mes='Septiembre'&amp;anio='2011'&amp;origen='excel'"/>
  </connection>
  <connection id="3794" xr16:uid="{00000000-0015-0000-FFFF-FFFFD10E0000}" name="Conexión13410" type="4" refreshedVersion="3" background="1">
    <webPr sourceData="1" parsePre="1" consecutive="1" xl2000="1" url="http://10.238.195.148:8080/ssp_estadistica/cuaderno/cuaderno_2013/parametros_cuaderno_estadistico.php"/>
  </connection>
  <connection id="3795" xr16:uid="{00000000-0015-0000-FFFF-FFFFD20E0000}" name="Conexión13411" type="4" refreshedVersion="3" background="1" saveData="1">
    <webPr sourceData="1" parsePre="1" consecutive="1" xl2000="1" url="http://10.238.194.148:8080/ssp_estadistica/cuaderno/cuaderno_2013/parametros_cuaderno_estadistico.php"/>
  </connection>
  <connection id="3796" xr16:uid="{00000000-0015-0000-FFFF-FFFFD30E0000}" name="Conexión13412" type="4" refreshedVersion="3" background="1">
    <webPr sourceData="1" parsePre="1" consecutive="1" xl2000="1" url="http://10.238.194.148:8080/ssp_estadistica/cuaderno/cuaderno_2013/parametros_cuaderno_estadistico.php"/>
  </connection>
  <connection id="3797" xr16:uid="{00000000-0015-0000-FFFF-FFFFD40E0000}" name="Conexión13413" type="4" refreshedVersion="3" background="1">
    <webPr sourceData="1" parsePre="1" consecutive="1" xl2000="1" url="http://10.238.195.148:8080/ssp_estadistica/cuaderno/cuaderno_2013/parametros_cuaderno_estadistico.php"/>
  </connection>
  <connection id="3798" xr16:uid="{00000000-0015-0000-FFFF-FFFFD50E0000}" name="Conexión13414" type="4" refreshedVersion="3" background="1">
    <webPr sourceData="1" parsePre="1" consecutive="1" xl2000="1" url="http://10.238.195.148:8080/ssp_estadistica/cuaderno/cuaderno_2013/pag_3.php?mes=Octubre&amp;anio=2013&amp;origen='excel'"/>
  </connection>
  <connection id="3799" xr16:uid="{00000000-0015-0000-FFFF-FFFFD60E0000}" name="Conexión13415" type="4" refreshedVersion="3" background="1">
    <webPr sourceData="1" parsePre="1" consecutive="1" xl2000="1" url="http://10.238.194.148:8080/ssp_estadistica/cuaderno/cuaderno_2013/parametros_cuaderno_estadistico.php"/>
  </connection>
  <connection id="3800" xr16:uid="{00000000-0015-0000-FFFF-FFFFD70E0000}" name="Conexión13416" type="4" refreshedVersion="3" background="1">
    <webPr sourceData="1" parsePre="1" consecutive="1" xl2000="1" url="http://10.238.194.148:8080/ssp_estadistica/cuaderno/cuaderno_2013/parametros_cuaderno_estadistico.php"/>
  </connection>
  <connection id="3801" xr16:uid="{00000000-0015-0000-FFFF-FFFFD80E0000}" name="Conexión13417" type="4" refreshedVersion="3" background="1">
    <webPr sourceData="1" parsePre="1" consecutive="1" xl2000="1" url="http://10.238.195.148:8080/ssp_estadistica/cuaderno/cuaderno_2013/parametros_cuaderno_estadistico.php"/>
  </connection>
  <connection id="3802" xr16:uid="{00000000-0015-0000-FFFF-FFFFD90E0000}" name="Conexión13418" type="4" refreshedVersion="3" background="1">
    <webPr sourceData="1" parsePre="1" consecutive="1" xl2000="1" url="http://10.238.195.148:8080/ssp_estadistica/cuaderno/cuaderno_2013/parametros_cuaderno_estadistico.php"/>
  </connection>
  <connection id="3803" xr16:uid="{00000000-0015-0000-FFFF-FFFFDA0E0000}" name="Conexión13419" type="4" refreshedVersion="3" background="1" saveData="1">
    <webPr sourceData="1" parsePre="1" consecutive="1" xl2000="1" url="http://10.238.194.148:8080/ssp_estadistica/cuaderno/cuaderno_2013/parametros_cuaderno_estadistico.php"/>
  </connection>
  <connection id="3804" xr16:uid="{00000000-0015-0000-FFFF-FFFFDB0E0000}" name="Conexión1342" type="4" refreshedVersion="4" background="1" saveData="1">
    <webPr sourceData="1" parsePre="1" consecutive="1" xl2000="1" url="http://10.238.1.8:8080/ssp_estadistica/cuaderno/cuaderno_estadistico/p29_poblacion_centrosfederales_grafica.php?mes='Septiembre'&amp;anio='2011'&amp;origen='excel'"/>
  </connection>
  <connection id="3805" xr16:uid="{00000000-0015-0000-FFFF-FFFFDC0E0000}" name="Conexión13420" type="4" refreshedVersion="3" background="1" saveData="1">
    <webPr sourceData="1" parsePre="1" consecutive="1" xl2000="1" url="http://10.238.195.148:8080/ssp_estadistica/cuaderno/cuaderno_2013/parametros_cuaderno_estadistico.php"/>
  </connection>
  <connection id="3806" xr16:uid="{00000000-0015-0000-FFFF-FFFFDD0E0000}" name="Conexión13421" type="4" refreshedVersion="3" background="1">
    <webPr sourceData="1" parsePre="1" consecutive="1" xl2000="1" url="http://10.238.195.148:8080/ssp_estadistica/cuaderno/cuaderno_2013/parametros_cuaderno_estadistico.php"/>
  </connection>
  <connection id="3807" xr16:uid="{00000000-0015-0000-FFFF-FFFFDE0E0000}" name="Conexión13422" type="4" refreshedVersion="3" background="1">
    <webPr sourceData="1" parsePre="1" consecutive="1" xl2000="1" url="http://10.238.195.148:8080/ssp_estadistica/cuaderno/cuaderno_2013/parametros_cuaderno_estadistico.php"/>
  </connection>
  <connection id="3808" xr16:uid="{00000000-0015-0000-FFFF-FFFFDF0E0000}" name="Conexión13423" type="4" refreshedVersion="3" background="1" saveData="1">
    <webPr sourceData="1" parsePre="1" consecutive="1" xl2000="1" url="http://10.238.195.148:8080/ssp_estadistica/cuaderno/cuaderno_2013/parametros_cuaderno_estadistico.php"/>
  </connection>
  <connection id="3809" xr16:uid="{00000000-0015-0000-FFFF-FFFFE00E0000}" name="Conexión13424" type="4" refreshedVersion="3" background="1">
    <webPr sourceData="1" parsePre="1" consecutive="1" xl2000="1" url="http://10.238.195.148:8080/ssp_estadistica/cuaderno/cuaderno_2013/parametros_cuaderno_estadistico.php"/>
  </connection>
  <connection id="3810" xr16:uid="{00000000-0015-0000-FFFF-FFFFE10E0000}" name="Conexión13425" type="4" refreshedVersion="3" background="1">
    <webPr sourceData="1" parsePre="1" consecutive="1" xl2000="1" url="http://10.238.195.148:8080/ssp_estadistica/cuaderno/cuaderno_2013/parametros_cuaderno_estadistico.php"/>
  </connection>
  <connection id="3811" xr16:uid="{00000000-0015-0000-FFFF-FFFFE20E0000}" name="Conexión13426" type="4" refreshedVersion="3" background="1">
    <webPr sourceData="1" parsePre="1" consecutive="1" xl2000="1" url="http://10.238.195.148:8080/ssp_estadistica/cuaderno/cuaderno_2013/parametros_cuaderno_estadistico.php"/>
  </connection>
  <connection id="3812" xr16:uid="{00000000-0015-0000-FFFF-FFFFE30E0000}" name="Conexión13427" type="4" refreshedVersion="3" background="1" saveData="1">
    <webPr sourceData="1" parsePre="1" consecutive="1" xl2000="1" url="http://10.238.195.148:8080/ssp_estadistica/cuaderno/cuaderno_2013/parametros_cuaderno_estadistico.php"/>
  </connection>
  <connection id="3813" xr16:uid="{00000000-0015-0000-FFFF-FFFFE40E0000}" name="Conexión13428" type="4" refreshedVersion="3" background="1" saveData="1">
    <webPr sourceData="1" parsePre="1" consecutive="1" xl2000="1" url="http://10.238.195.148:8080/ssp_estadistica/cuaderno/cuaderno_2013/parametros_cuaderno_estadistico.php"/>
  </connection>
  <connection id="3814" xr16:uid="{00000000-0015-0000-FFFF-FFFFE50E0000}" name="Conexión13429" type="4" refreshedVersion="3" background="1" saveData="1">
    <webPr sourceData="1" parsePre="1" consecutive="1" xl2000="1" url="http://10.238.195.148:8080/ssp_estadistica/cuaderno/cuaderno_2013/parametros_cuaderno_estadistico.php"/>
  </connection>
  <connection id="3815" xr16:uid="{00000000-0015-0000-FFFF-FFFFE60E0000}" name="Conexión1343" type="4" refreshedVersion="4" background="1" saveData="1">
    <webPr sourceData="1" parsePre="1" consecutive="1" xl2000="1" url="http://10.238.1.8:8080/ssp_estadistica/cuaderno/cuaderno_estadistico/p34_ben_lib_ant_excel.php?mes='Septiembre'&amp;anio='2011'&amp;origen='excel'"/>
  </connection>
  <connection id="3816" xr16:uid="{00000000-0015-0000-FFFF-FFFFE70E0000}" name="Conexión13430" type="4" refreshedVersion="3" background="1" saveData="1">
    <webPr sourceData="1" parsePre="1" consecutive="1" xl2000="1" url="http://10.238.195.148:8080/ssp_estadistica/cuaderno/cuaderno_2013/parametros_cuaderno_estadistico.php"/>
  </connection>
  <connection id="3817" xr16:uid="{00000000-0015-0000-FFFF-FFFFE80E0000}" name="Conexión13431" type="4" refreshedVersion="3" background="1" saveData="1">
    <webPr sourceData="1" parsePre="1" consecutive="1" xl2000="1" url="http://10.238.195.148:8080/ssp_estadistica/cuaderno/cuaderno_2014/parametros_cuaderno_estadistico.php"/>
  </connection>
  <connection id="3818" xr16:uid="{00000000-0015-0000-FFFF-FFFFE90E0000}" name="Conexión13432" type="4" refreshedVersion="3" background="1" saveData="1">
    <webPr sourceData="1" parsePre="1" consecutive="1" xl2000="1" url="http://10.238.195.148:8080/ssp_estadistica/cuaderno/cuaderno_2014/parametros_cuaderno_estadistico.php"/>
  </connection>
  <connection id="3819" xr16:uid="{00000000-0015-0000-FFFF-FFFFEA0E0000}" name="Conexión13433" type="4" refreshedVersion="3" background="1" saveData="1">
    <webPr sourceData="1" parsePre="1" consecutive="1" xl2000="1" url="http://10.238.195.148:8080/ssp_estadistica/cuaderno/cuaderno_2013/pag_3.php?mes=Enero&amp;anio=2014&amp;origen='excel'"/>
  </connection>
  <connection id="3820" xr16:uid="{00000000-0015-0000-FFFF-FFFFEB0E0000}" name="Conexión13434" type="4" refreshedVersion="3" background="1" saveData="1">
    <webPr sourceData="1" parsePre="1" consecutive="1" xl2000="1" url="http://10.238.195.148:8080/ssp_estadistica/cuaderno/cuaderno_2014/parametros_cuaderno_estadistico.php"/>
  </connection>
  <connection id="3821" xr16:uid="{00000000-0015-0000-FFFF-FFFFEC0E0000}" name="Conexión13435" type="4" refreshedVersion="3" background="1" saveData="1">
    <webPr sourceData="1" parsePre="1" consecutive="1" xl2000="1" url="http://10.238.195.148:8080/ssp_estadistica/cuaderno/cuaderno_2014/pag_3.php?mes=Enero&amp;anio=2014&amp;origen='excel'"/>
  </connection>
  <connection id="3822" xr16:uid="{00000000-0015-0000-FFFF-FFFFED0E0000}" name="Conexión13436" type="4" refreshedVersion="3" background="1" saveData="1">
    <webPr sourceData="1" parsePre="1" consecutive="1" xl2000="1" url="http://10.238.195.148:8080/ssp_estadistica/cuaderno/cuaderno_2014/parametros_cuaderno_estadistico.php"/>
  </connection>
  <connection id="3823" xr16:uid="{00000000-0015-0000-FFFF-FFFFEE0E0000}" name="Conexión13437" type="4" refreshedVersion="3" background="1" saveData="1">
    <webPr sourceData="1" parsePre="1" consecutive="1" xl2000="1" url="http://10.238.195.148:8080/ssp_estadistica/cuaderno/cuaderno_2014/pag_3.php?mes=Enero&amp;anio=2014&amp;origen='excel'"/>
  </connection>
  <connection id="3824" xr16:uid="{00000000-0015-0000-FFFF-FFFFEF0E0000}" name="Conexión13438" type="4" refreshedVersion="3" background="1">
    <webPr sourceData="1" parsePre="1" consecutive="1" xl2000="1" url="http://10.238.195.148:8080/ssp_estadistica/cuaderno/cuaderno_2014/parametros_cuaderno_estadistico.php"/>
  </connection>
  <connection id="3825" xr16:uid="{00000000-0015-0000-FFFF-FFFFF00E0000}" name="Conexión13439" type="4" refreshedVersion="3" background="1" saveData="1">
    <webPr sourceData="1" parsePre="1" consecutive="1" xl2000="1" url="http://10.238.195.148:8080/ssp_estadistica/cuaderno/cuaderno_2014/parametros_cuaderno_estadistico.php"/>
  </connection>
  <connection id="3826" xr16:uid="{00000000-0015-0000-FFFF-FFFFF10E0000}" name="Conexión1344" type="4" refreshedVersion="4" background="1" saveData="1">
    <webPr sourceData="1" parsePre="1" consecutive="1" xl2000="1" url="http://10.238.1.8:8080/ssp_estadistica/cuaderno/cuaderno_estadistico/p35_gra_ben_lib_ant_excel.php?mes='Septiembre'&amp;anio='2011'&amp;origen='excel'"/>
  </connection>
  <connection id="3827" xr16:uid="{00000000-0015-0000-FFFF-FFFFF20E0000}" name="Conexión13440" type="4" refreshedVersion="3" background="1">
    <webPr sourceData="1" parsePre="1" consecutive="1" xl2000="1" url="http://10.238.195.148:8080/ssp_estadistica/cuaderno/cuaderno_2014/parametros_cuaderno_estadistico.php"/>
  </connection>
  <connection id="3828" xr16:uid="{00000000-0015-0000-FFFF-FFFFF30E0000}" name="Conexión13441" type="4" refreshedVersion="3" background="1" saveData="1">
    <webPr sourceData="1" parsePre="1" consecutive="1" xl2000="1" url="http://10.238.195.148:8080/ssp_estadistica/cuaderno/cuaderno_2014/parametros_cuaderno_estadistico.php"/>
  </connection>
  <connection id="3829" xr16:uid="{00000000-0015-0000-FFFF-FFFFF40E0000}" name="Conexión13442" type="4" refreshedVersion="3" background="1">
    <webPr sourceData="1" parsePre="1" consecutive="1" xl2000="1" url="http://10.238.195.148:8080/ssp_estadistica/cuaderno/cuaderno_2014/parametros_cuaderno_estadistico.php"/>
  </connection>
  <connection id="3830" xr16:uid="{00000000-0015-0000-FFFF-FFFFF50E0000}" name="Conexión13443" type="4" refreshedVersion="3" background="1" saveData="1">
    <webPr sourceData="1" parsePre="1" consecutive="1" xl2000="1" url="http://10.238.195.148:8080/ssp_estadistica/cuaderno/cuaderno_2014/parametros_cuaderno_estadistico.php"/>
  </connection>
  <connection id="3831" xr16:uid="{00000000-0015-0000-FFFF-FFFFF60E0000}" name="Conexión13444" type="4" refreshedVersion="3" background="1">
    <webPr sourceData="1" parsePre="1" consecutive="1" xl2000="1" url="http://10.238.195.148:8080/ssp_estadistica/cuaderno/cuaderno_2014/parametros_cuaderno_estadistico.php"/>
  </connection>
  <connection id="3832" xr16:uid="{00000000-0015-0000-FFFF-FFFFF70E0000}" name="Conexión13445" type="4" refreshedVersion="3" background="1">
    <webPr sourceData="1" parsePre="1" consecutive="1" xl2000="1" url="http://10.238.195.148:8080/ssp_estadistica/cuaderno/cuaderno_2014/parametros_cuaderno_estadistico.php"/>
  </connection>
  <connection id="3833" xr16:uid="{00000000-0015-0000-FFFF-FFFFF80E0000}" name="Conexión13446" type="4" refreshedVersion="3" background="1">
    <webPr sourceData="1" parsePre="1" consecutive="1" xl2000="1" url="http://10.238.195.148:8080/ssp_estadistica/cuaderno/cuaderno_2014/parametros_cuaderno_estadistico.php"/>
  </connection>
  <connection id="3834" xr16:uid="{00000000-0015-0000-FFFF-FFFFF90E0000}" name="Conexión13447" type="4" refreshedVersion="3" background="1" saveData="1">
    <webPr sourceData="1" parsePre="1" consecutive="1" xl2000="1" url="http://10.238.195.148:8080/ssp_estadistica/cuaderno/cuaderno_2014/parametros_cuaderno_estadistico.php"/>
  </connection>
  <connection id="3835" xr16:uid="{00000000-0015-0000-FFFF-FFFFFA0E0000}" name="Conexión13448" type="4" refreshedVersion="3" background="1" saveData="1">
    <webPr sourceData="1" parsePre="1" consecutive="1" xl2000="1" url="http://10.238.195.148:8080/ssp_estadistica/cuaderno/cuaderno_2014/parametros_cuaderno_estadistico.php"/>
  </connection>
  <connection id="3836" xr16:uid="{00000000-0015-0000-FFFF-FFFFFB0E0000}" name="Conexión13449" type="4" refreshedVersion="3" background="1">
    <webPr sourceData="1" parsePre="1" consecutive="1" xl2000="1" url="http://10.238.195.148:8080/ssp_estadistica/cuaderno/cuaderno_2014/parametros_cuaderno_estadistico.php"/>
  </connection>
  <connection id="3837" xr16:uid="{00000000-0015-0000-FFFF-FFFFFC0E0000}" name="Conexión1345" type="4" refreshedVersion="4" background="1" saveData="1">
    <webPr sourceData="1" parsePre="1" consecutive="1" xl2000="1" url="http://10.238.1.8:8080/ssp_estadistica/cuaderno/cuaderno_estadistico/p36_ben_lib_ant_excel.php?mes='Septiembre'&amp;anio='2011'&amp;origen='excel'"/>
  </connection>
  <connection id="3838" xr16:uid="{00000000-0015-0000-FFFF-FFFFFD0E0000}" name="Conexión13450" type="4" refreshedVersion="3" background="1" saveData="1">
    <webPr sourceData="1" parsePre="1" consecutive="1" xl2000="1" url="http://10.238.195.148:8080/ssp_estadistica/cuaderno/cuaderno_2014/parametros_cuaderno_estadistico.php"/>
  </connection>
  <connection id="3839" xr16:uid="{00000000-0015-0000-FFFF-FFFFFE0E0000}" name="Conexión13451" type="4" refreshedVersion="3" background="1" saveData="1">
    <webPr sourceData="1" parsePre="1" consecutive="1" xl2000="1" url="http://10.238.195.148:8080/ssp_estadistica/cuaderno/cuaderno_2014/parametros_cuaderno_estadistico.php"/>
  </connection>
  <connection id="3840" xr16:uid="{00000000-0015-0000-FFFF-FFFFFF0E0000}" name="Conexión13452" type="4" refreshedVersion="3" background="1">
    <webPr sourceData="1" parsePre="1" consecutive="1" xl2000="1" url="http://10.238.195.148:8080/ssp_estadistica/cuaderno/cuaderno_2014/parametros_cuaderno_estadistico.php"/>
  </connection>
  <connection id="3841" xr16:uid="{00000000-0015-0000-FFFF-FFFF000F0000}" name="Conexión13453" type="4" refreshedVersion="3" background="1" saveData="1">
    <webPr sourceData="1" parsePre="1" consecutive="1" xl2000="1" url="http://10.238.195.148:8080/ssp_estadistica/cuaderno/cuaderno_2014/parametros_cuaderno_estadistico.php"/>
  </connection>
  <connection id="3842" xr16:uid="{00000000-0015-0000-FFFF-FFFF010F0000}" name="Conexión13454" type="4" refreshedVersion="3" background="1" saveData="1">
    <webPr sourceData="1" parsePre="1" consecutive="1" xl2000="1" url="http://10.238.195.148:8080/ssp_estadistica/cuaderno/cuaderno_2014/parametros_cuaderno_estadistico.php"/>
  </connection>
  <connection id="3843" xr16:uid="{00000000-0015-0000-FFFF-FFFF020F0000}" name="Conexión13455" type="4" refreshedVersion="3" background="1" saveData="1">
    <webPr sourceData="1" parsePre="1" consecutive="1" xl2000="1" url="http://10.238.195.148:8080/ssp_estadistica/cuaderno/cuaderno_2014/parametros_cuaderno_estadistico.php"/>
  </connection>
  <connection id="3844" xr16:uid="{00000000-0015-0000-FFFF-FFFF030F0000}" name="Conexión13456" type="4" refreshedVersion="3" background="1" saveData="1">
    <webPr sourceData="1" parsePre="1" consecutive="1" xl2000="1" url="http://10.238.195.148:8080/ssp_estadistica/cuaderno/cuaderno_2014/pag_3.php?mes=Enero&amp;anio=2014&amp;origen='excel'"/>
  </connection>
  <connection id="3845" xr16:uid="{00000000-0015-0000-FFFF-FFFF040F0000}" name="Conexión13457" type="4" refreshedVersion="3" background="1" saveData="1">
    <webPr sourceData="1" parsePre="1" consecutive="1" xl2000="1" url="http://10.238.195.148:8080/ssp_estadistica/cuaderno/cuaderno_2014/parametros_cuaderno_estadistico.php"/>
  </connection>
  <connection id="3846" xr16:uid="{00000000-0015-0000-FFFF-FFFF050F0000}" name="Conexión13458" type="4" refreshedVersion="3" background="1" saveData="1">
    <webPr sourceData="1" parsePre="1" consecutive="1" xl2000="1" url="http://10.238.195.148:8080/ssp_estadistica/cuaderno/cuaderno_2014/parametros_cuaderno_estadistico.php"/>
  </connection>
  <connection id="3847" xr16:uid="{00000000-0015-0000-FFFF-FFFF060F0000}" name="Conexión13459" type="4" refreshedVersion="3" background="1" saveData="1">
    <webPr sourceData="1" parsePre="1" consecutive="1" xl2000="1" url="http://10.238.195.148:8080/ssp_estadistica/cuaderno/cuaderno_2014/parametros_cuaderno_estadistico.php"/>
  </connection>
  <connection id="3848" xr16:uid="{00000000-0015-0000-FFFF-FFFF070F0000}" name="Conexión1346" type="4" refreshedVersion="4" background="1" saveData="1">
    <webPr sourceData="1" parsePre="1" consecutive="1" xl2000="1" url="http://10.238.1.8:8080/ssp_estadistica/cuaderno/cuaderno_estadistico/p37_gra_pob_lib_vig_excel.php?mes='Septiembre'&amp;anio='2011'&amp;origen='excel'"/>
  </connection>
  <connection id="3849" xr16:uid="{00000000-0015-0000-FFFF-FFFF080F0000}" name="Conexión13460" type="4" refreshedVersion="3" background="1" saveData="1">
    <webPr sourceData="1" parsePre="1" consecutive="1" xl2000="1" url="http://10.238.195.148:8080/ssp_estadistica/cuaderno/cuaderno_2014/pag_3.php?mes=Enero&amp;anio=2014&amp;origen='excel'"/>
  </connection>
  <connection id="3850" xr16:uid="{00000000-0015-0000-FFFF-FFFF090F0000}" name="Conexión13461" type="4" refreshedVersion="3" background="1">
    <webPr sourceData="1" parsePre="1" consecutive="1" xl2000="1" url="http://10.238.195.148:8080/ssp_estadistica/cuaderno/cuaderno_2013/parametros_cuaderno_estadistico.php"/>
  </connection>
  <connection id="3851" xr16:uid="{00000000-0015-0000-FFFF-FFFF0A0F0000}" name="Conexión13462" type="4" refreshedVersion="3" background="1" saveData="1">
    <webPr sourceData="1" parsePre="1" consecutive="1" xl2000="1" url="http://10.238.195.148:8080/ssp_estadistica/cuaderno/cuaderno_2013/parametros_cuaderno_estadistico.php"/>
  </connection>
  <connection id="3852" xr16:uid="{00000000-0015-0000-FFFF-FFFF0B0F0000}" name="Conexión13463" type="4" refreshedVersion="3" background="1" saveData="1">
    <webPr sourceData="1" parsePre="1" consecutive="1" xl2000="1" url="http://10.238.195.148:8080/ssp_estadistica/cuaderno/cuaderno_2014/parametros_cuaderno_estadistico.php"/>
  </connection>
  <connection id="3853" xr16:uid="{00000000-0015-0000-FFFF-FFFF0C0F0000}" name="Conexión13464" type="4" refreshedVersion="3" background="1" saveData="1">
    <webPr sourceData="1" parsePre="1" consecutive="1" xl2000="1" url="http://10.238.195.148:8080/ssp_estadistica/cuaderno/cuaderno_2014/parametros_cuaderno_estadistico.php"/>
  </connection>
  <connection id="3854" xr16:uid="{00000000-0015-0000-FFFF-FFFF0D0F0000}" name="Conexión13465" type="4" refreshedVersion="3" background="1" saveData="1">
    <webPr sourceData="1" parsePre="1" consecutive="1" xl2000="1" url="http://10.238.195.148:8080/ssp_estadistica/cuaderno/cuaderno_2014/parametros_cuaderno_estadistico.php"/>
  </connection>
  <connection id="3855" xr16:uid="{00000000-0015-0000-FFFF-FFFF0E0F0000}" name="Conexión13466" type="4" refreshedVersion="3" background="1" saveData="1">
    <webPr sourceData="1" parsePre="1" consecutive="1" xl2000="1" url="http://10.238.195.148:8080/ssp_estadistica/cuaderno/cuaderno_2014/pag_3.php?mes=Enero&amp;anio=2014&amp;origen='excel'"/>
  </connection>
  <connection id="3856" xr16:uid="{00000000-0015-0000-FFFF-FFFF0F0F0000}" name="Conexión13467" type="4" refreshedVersion="3" background="1" saveData="1">
    <webPr sourceData="1" parsePre="1" consecutive="1" xl2000="1" url="http://10.238.195.148:8080/ssp_estadistica/cuaderno/cuaderno_2014/parametros_cuaderno_estadistico.php"/>
  </connection>
  <connection id="3857" xr16:uid="{00000000-0015-0000-FFFF-FFFF100F0000}" name="Conexión13468" type="4" refreshedVersion="3" background="1" saveData="1">
    <webPr sourceData="1" parsePre="1" consecutive="1" xl2000="1" url="http://10.238.195.148:8080/ssp_estadistica/cuaderno/cuaderno_2014/parametros_cuaderno_estadistico.php"/>
  </connection>
  <connection id="3858" xr16:uid="{00000000-0015-0000-FFFF-FFFF110F0000}" name="Conexión13469" type="4" refreshedVersion="3" background="1">
    <webPr sourceData="1" parsePre="1" consecutive="1" xl2000="1" url="http://10.238.195.148:8080/ssp_estadistica/cuaderno/cuaderno_2014/parametros_cuaderno_estadistico.php"/>
  </connection>
  <connection id="3859" xr16:uid="{00000000-0015-0000-FFFF-FFFF120F0000}" name="Conexión1347" type="4" refreshedVersion="4" background="1" saveData="1">
    <webPr sourceData="1" parsePre="1" consecutive="1" xl2000="1" url="http://10.238.1.8:8080/ssp_estadistica/cuaderno/cuaderno_estadistico/p38_res_lib_ant_excel.php?mes='Septiembre'&amp;anio='2011'&amp;origen='excel'"/>
  </connection>
  <connection id="3860" xr16:uid="{00000000-0015-0000-FFFF-FFFF130F0000}" name="Conexión13470" type="4" refreshedVersion="3" background="1" saveData="1">
    <webPr sourceData="1" parsePre="1" consecutive="1" xl2000="1" url="http://10.238.195.148:8080/ssp_estadistica/cuaderno/cuaderno_2014/parametros_cuaderno_estadistico.php"/>
  </connection>
  <connection id="3861" xr16:uid="{00000000-0015-0000-FFFF-FFFF140F0000}" name="Conexión13471" type="4" refreshedVersion="3" background="1">
    <webPr sourceData="1" parsePre="1" consecutive="1" xl2000="1" url="http://10.238.195.148:8080/ssp_estadistica/cuaderno/cuaderno_2014/parametros_cuaderno_estadistico.php"/>
  </connection>
  <connection id="3862" xr16:uid="{00000000-0015-0000-FFFF-FFFF150F0000}" name="Conexión13472" type="4" refreshedVersion="3" background="1" saveData="1">
    <webPr sourceData="1" parsePre="1" consecutive="1" xl2000="1" url="http://10.238.195.148:8080/ssp_estadistica/cuaderno/cuaderno_2014/parametros_cuaderno_estadistico.php"/>
  </connection>
  <connection id="3863" xr16:uid="{00000000-0015-0000-FFFF-FFFF160F0000}" name="Conexión13473" type="4" refreshedVersion="3" background="1" saveData="1">
    <webPr sourceData="1" parsePre="1" consecutive="1" xl2000="1" url="http://10.238.195.148:8080/ssp_estadistica/cuaderno/cuaderno_2014/parametros_cuaderno_estadistico.php"/>
  </connection>
  <connection id="3864" xr16:uid="{00000000-0015-0000-FFFF-FFFF170F0000}" name="Conexión13474" type="4" refreshedVersion="3" background="1">
    <webPr sourceData="1" parsePre="1" consecutive="1" xl2000="1" url="http://10.238.195.148:8080/ssp_estadistica/cuaderno/cuaderno_2014/parametros_cuaderno_estadistico.php"/>
  </connection>
  <connection id="3865" xr16:uid="{00000000-0015-0000-FFFF-FFFF180F0000}" name="Conexión13475" type="4" refreshedVersion="3" background="1">
    <webPr sourceData="1" parsePre="1" consecutive="1" xl2000="1" url="http://10.238.195.148:8080/ssp_estadistica/cuaderno/cuaderno_2014/parametros_cuaderno_estadistico.php"/>
  </connection>
  <connection id="3866" xr16:uid="{00000000-0015-0000-FFFF-FFFF190F0000}" name="Conexión13476" type="4" refreshedVersion="3" background="1">
    <webPr sourceData="1" parsePre="1" consecutive="1" xl2000="1" url="http://10.238.195.148:8080/ssp_estadistica/cuaderno/cuaderno_2014/pag_3.php?mes=Febrero&amp;anio=2014&amp;origen='excel'"/>
  </connection>
  <connection id="3867" xr16:uid="{00000000-0015-0000-FFFF-FFFF1A0F0000}" name="Conexión13477" type="4" refreshedVersion="3" background="1">
    <webPr sourceData="1" parsePre="1" consecutive="1" xl2000="1" url="http://10.238.195.148:8080/ssp_estadistica/cuaderno/cuaderno_2014/parametros_cuaderno_estadistico.php"/>
  </connection>
  <connection id="3868" xr16:uid="{00000000-0015-0000-FFFF-FFFF1B0F0000}" name="Conexión13478" type="4" refreshedVersion="3" background="1">
    <webPr sourceData="1" parsePre="1" consecutive="1" xl2000="1" url="http://10.238.195.148:8080/ssp_estadistica/cuaderno/cuaderno_2014/pag_3.php?mes=Febrero&amp;anio=2014&amp;origen='excel'"/>
  </connection>
  <connection id="3869" xr16:uid="{00000000-0015-0000-FFFF-FFFF1C0F0000}" name="Conexión13479" type="4" refreshedVersion="3" background="1">
    <webPr sourceData="1" parsePre="1" consecutive="1" xl2000="1" url="http://10.238.195.148:8080/ssp_estadistica/cuaderno/cuaderno_2014/parametros_cuaderno_estadistico.php"/>
  </connection>
  <connection id="3870" xr16:uid="{00000000-0015-0000-FFFF-FFFF1D0F0000}" name="Conexión1348" type="4" refreshedVersion="4" background="1" saveData="1">
    <webPr sourceData="1" parsePre="1" consecutive="1" xl2000="1" url="http://10.238.1.8:8080/ssp_estadistica/cuaderno/cuaderno_estadistico/p39_gra_pob_lib_vig_excel.php?mes='Septiembre'&amp;anio='2011'&amp;origen='excel'"/>
  </connection>
  <connection id="3871" xr16:uid="{00000000-0015-0000-FFFF-FFFF1E0F0000}" name="Conexión13480" type="4" refreshedVersion="3" background="1">
    <webPr sourceData="1" parsePre="1" consecutive="1" xl2000="1" url="http://10.238.195.148:8080/ssp_estadistica/cuaderno/cuaderno_2014/pag_3.php?mes=Enero&amp;anio=2014&amp;origen='excel'"/>
  </connection>
  <connection id="3872" xr16:uid="{00000000-0015-0000-FFFF-FFFF1F0F0000}" name="Conexión13481" type="4" refreshedVersion="3" background="1">
    <webPr sourceData="1" parsePre="1" consecutive="1" xl2000="1" url="http://10.238.195.148:8080/ssp_estadistica/cuaderno/cuaderno_2014/parametros_cuaderno_estadistico.php"/>
  </connection>
  <connection id="3873" xr16:uid="{00000000-0015-0000-FFFF-FFFF200F0000}" name="Conexión13482" type="4" refreshedVersion="3" background="1">
    <webPr sourceData="1" parsePre="1" consecutive="1" xl2000="1" url="http://10.238.195.148:8080/ssp_estadistica/cuaderno/cuaderno_2014/pag_3.php?mes=Enero&amp;anio=2014&amp;origen='excel'"/>
  </connection>
  <connection id="3874" xr16:uid="{00000000-0015-0000-FFFF-FFFF210F0000}" name="Conexión13483" type="4" refreshedVersion="3" background="1">
    <webPr sourceData="1" parsePre="1" consecutive="1" xl2000="1" url="http://10.238.195.148:8080/ssp_estadistica/cuaderno/cuaderno_2014/parametros_cuaderno_estadistico.php"/>
  </connection>
  <connection id="3875" xr16:uid="{00000000-0015-0000-FFFF-FFFF220F0000}" name="Conexión13484" type="4" refreshedVersion="3" background="1">
    <webPr sourceData="1" parsePre="1" consecutive="1" xl2000="1" url="http://10.238.195.148:8080/ssp_estadistica/cuaderno/cuaderno_2014/pag_3.php?mes=Febrero&amp;anio=2014&amp;origen='excel'"/>
  </connection>
  <connection id="3876" xr16:uid="{00000000-0015-0000-FFFF-FFFF230F0000}" name="Conexión13485" type="4" refreshedVersion="3" background="1" saveData="1">
    <webPr sourceData="1" parsePre="1" consecutive="1" xl2000="1" url="http://10.238.195.148:8080/ssp_estadistica/cuaderno/cuaderno_2014/parametros_cuaderno_estadistico.php"/>
  </connection>
  <connection id="3877" xr16:uid="{00000000-0015-0000-FFFF-FFFF240F0000}" name="Conexión13486" type="4" refreshedVersion="3" background="1" saveData="1">
    <webPr sourceData="1" parsePre="1" consecutive="1" xl2000="1" url="http://10.238.195.148:8080/ssp_estadistica/cuaderno/cuaderno_2014/pag_3.php?mes=Enero&amp;anio=2014&amp;origen='excel'"/>
  </connection>
  <connection id="3878" xr16:uid="{00000000-0015-0000-FFFF-FFFF250F0000}" name="Conexión13487" type="4" refreshedVersion="3" background="1">
    <webPr sourceData="1" parsePre="1" consecutive="1" xl2000="1" url="http://10.238.195.148:8080/ssp_estadistica/cuaderno/cuaderno_2014/parametros_cuaderno_estadistico.php"/>
  </connection>
  <connection id="3879" xr16:uid="{00000000-0015-0000-FFFF-FFFF260F0000}" name="Conexión13488" type="4" refreshedVersion="3" background="1">
    <webPr sourceData="1" parsePre="1" consecutive="1" xl2000="1" url="http://10.238.195.148:8080/ssp_estadistica/cuaderno/cuaderno_2014/pag_3.php?mes=Enero&amp;anio=2014&amp;origen='excel'"/>
  </connection>
  <connection id="3880" xr16:uid="{00000000-0015-0000-FFFF-FFFF270F0000}" name="Conexión13489" type="4" refreshedVersion="3" background="1">
    <webPr sourceData="1" parsePre="1" consecutive="1" xl2000="1" url="http://10.238.195.148:8080/ssp_estadistica/cuaderno/cuaderno_2014/parametros_cuaderno_estadistico.php"/>
  </connection>
  <connection id="3881" xr16:uid="{00000000-0015-0000-FFFF-FFFF280F0000}" name="Conexión1349" type="4" refreshedVersion="4" background="1" saveData="1">
    <webPr sourceData="1" parsePre="1" consecutive="1" xl2000="1" url="http://10.238.1.8:8080/ssp_estadistica/cuaderno/cuaderno_estadistico/p40_inc_pen_excel.php?mes='Septiembre'&amp;anio='2011'&amp;origen='excel'"/>
  </connection>
  <connection id="3882" xr16:uid="{00000000-0015-0000-FFFF-FFFF290F0000}" name="Conexión13490" type="4" refreshedVersion="3" background="1">
    <webPr sourceData="1" parsePre="1" consecutive="1" xl2000="1" url="http://10.238.195.148:8080/ssp_estadistica/cuaderno/cuaderno_2014/pag_3.php?mes=Enero&amp;anio=2014&amp;origen='excel'"/>
  </connection>
  <connection id="3883" xr16:uid="{00000000-0015-0000-FFFF-FFFF2A0F0000}" name="Conexión13491" type="4" refreshedVersion="3" background="1" saveData="1">
    <webPr sourceData="1" parsePre="1" consecutive="1" xl2000="1" url="http://10.238.195.148:8080/ssp_estadistica/cuaderno/cuaderno_2014/parametros_cuaderno_estadistico.php"/>
  </connection>
  <connection id="3884" xr16:uid="{00000000-0015-0000-FFFF-FFFF2B0F0000}" name="Conexión13492" type="4" refreshedVersion="3" background="1" saveData="1">
    <webPr sourceData="1" parsePre="1" consecutive="1" xl2000="1" url="http://10.238.195.148:8080/ssp_estadistica/cuaderno/cuaderno_2014/parametros_cuaderno_estadistico.php"/>
  </connection>
  <connection id="3885" xr16:uid="{00000000-0015-0000-FFFF-FFFF2C0F0000}" name="Conexión13493" type="4" refreshedVersion="3" background="1">
    <webPr sourceData="1" parsePre="1" consecutive="1" xl2000="1" url="http://10.238.195.148:8080/ssp_estadistica/cuaderno/cuaderno_2014/parametros_cuaderno_estadistico.php"/>
  </connection>
  <connection id="3886" xr16:uid="{00000000-0015-0000-FFFF-FFFF2D0F0000}" name="Conexión13494" type="4" refreshedVersion="3" background="1" saveData="1">
    <webPr sourceData="1" parsePre="1" consecutive="1" xl2000="1" url="http://10.238.195.148:8080/ssp_estadistica/cuaderno/cuaderno_2014/parametros_cuaderno_estadistico.php"/>
  </connection>
  <connection id="3887" xr16:uid="{00000000-0015-0000-FFFF-FFFF2E0F0000}" name="Conexión13495" type="4" refreshedVersion="3" background="1" saveData="1">
    <webPr sourceData="1" parsePre="1" consecutive="1" xl2000="1" url="http://10.238.195.148:8080/ssp_estadistica/cuaderno/cuaderno_2014/parametros_cuaderno_estadistico.php"/>
  </connection>
  <connection id="3888" xr16:uid="{00000000-0015-0000-FFFF-FFFF2F0F0000}" name="Conexión13496" type="4" refreshedVersion="3" background="1">
    <webPr sourceData="1" parsePre="1" consecutive="1" xl2000="1" url="http://10.238.195.148:8080/ssp_estadistica/cuaderno/cuaderno_2014/parametros_cuaderno_estadistico.php"/>
  </connection>
  <connection id="3889" xr16:uid="{00000000-0015-0000-FFFF-FFFF300F0000}" name="Conexión13497" type="4" refreshedVersion="3" background="1" saveData="1">
    <webPr sourceData="1" parsePre="1" consecutive="1" xl2000="1" url="http://10.238.195.148:8080/ssp_estadistica/cuaderno/cuaderno_2014/parametros_cuaderno_estadistico.php"/>
  </connection>
  <connection id="3890" xr16:uid="{00000000-0015-0000-FFFF-FFFF310F0000}" name="Conexión13498" type="4" refreshedVersion="3" background="1" saveData="1">
    <webPr sourceData="1" parsePre="1" consecutive="1" xl2000="1" url="http://10.238.195.148:8080/ssp_estadistica/cuaderno/cuaderno_2014/parametros_cuaderno_estadistico.php"/>
  </connection>
  <connection id="3891" xr16:uid="{00000000-0015-0000-FFFF-FFFF320F0000}" name="Conexión13499" type="4" refreshedVersion="3" background="1">
    <webPr sourceData="1" parsePre="1" consecutive="1" xl2000="1" url="http://10.238.195.148:8080/ssp_estadistica/cuaderno/cuaderno_2014/pag_3.php?mes=Enero&amp;anio=2014&amp;origen='excel'"/>
  </connection>
  <connection id="3892" xr16:uid="{00000000-0015-0000-FFFF-FFFF330F0000}" name="Conexión135" type="4" refreshedVersion="3" background="1" saveData="1">
    <webPr sourceData="1" parsePre="1" consecutive="1" xl2000="1" url="http://localhost:8080/ssp_estadistica/cuaderno/poblacion_excel_dos.php?mes=Marzo&amp;anio=2011&amp;origen=excel&amp;IdSubseccion=3"/>
  </connection>
  <connection id="3893" xr16:uid="{00000000-0015-0000-FFFF-FFFF340F0000}" name="Conexión1350" type="4" refreshedVersion="4" background="1" saveData="1">
    <webPr sourceData="1" parsePre="1" consecutive="1" xl2000="1" url="http://10.238.1.8:8080/ssp_estadistica/cuaderno/cuaderno_estadistico/p41_int_inv_inc_pen_excel.php?mes='Septiembre'&amp;anio='2011'&amp;origen='excel'"/>
  </connection>
  <connection id="3894" xr16:uid="{00000000-0015-0000-FFFF-FFFF350F0000}" name="Conexión13500" type="4" refreshedVersion="3" background="1" saveData="1">
    <webPr sourceData="1" parsePre="1" consecutive="1" xl2000="1" url="http://10.238.195.148:8080/ssp_estadistica/cuaderno/cuaderno_2014/parametros_cuaderno_estadistico.php"/>
  </connection>
  <connection id="3895" xr16:uid="{00000000-0015-0000-FFFF-FFFF360F0000}" name="Conexión13501" type="4" refreshedVersion="3" background="1">
    <webPr sourceData="1" parsePre="1" consecutive="1" xl2000="1" url="http://10.238.195.148:8080/ssp_estadistica/cuaderno/cuaderno_2014/parametros_cuaderno_estadistico.php"/>
  </connection>
  <connection id="3896" xr16:uid="{00000000-0015-0000-FFFF-FFFF370F0000}" name="Conexión13502" type="4" refreshedVersion="3" background="1">
    <webPr sourceData="1" parsePre="1" consecutive="1" xl2000="1" url="http://10.238.195.148:8080/ssp_estadistica/cuaderno/cuaderno_2014/parametros_cuaderno_estadistico.php"/>
  </connection>
  <connection id="3897" xr16:uid="{00000000-0015-0000-FFFF-FFFF380F0000}" name="Conexión13503" type="4" refreshedVersion="3" background="1" saveData="1">
    <webPr sourceData="1" parsePre="1" consecutive="1" xl2000="1" url="http://10.238.195.148:8080/ssp_estadistica/cuaderno/cuaderno_2014/parametros_cuaderno_estadistico.php"/>
  </connection>
  <connection id="3898" xr16:uid="{00000000-0015-0000-FFFF-FFFF390F0000}" name="Conexión13504" type="4" refreshedVersion="3" background="1">
    <webPr sourceData="1" parsePre="1" consecutive="1" xl2000="1" url="http://10.238.195.148:8080/ssp_estadistica/cuaderno/cuaderno_2014/parametros_cuaderno_estadistico.php"/>
  </connection>
  <connection id="3899" xr16:uid="{00000000-0015-0000-FFFF-FFFF3A0F0000}" name="Conexión13505" type="4" refreshedVersion="3" background="1">
    <webPr sourceData="1" parsePre="1" consecutive="1" xl2000="1" url="http://10.238.195.148:8080/ssp_estadistica/cuaderno/cuaderno_2014/pag_3.php?mes=Diciembre&amp;anio=2013&amp;origen='excel'"/>
  </connection>
  <connection id="3900" xr16:uid="{00000000-0015-0000-FFFF-FFFF3B0F0000}" name="Conexión13506" type="4" refreshedVersion="3" background="1" saveData="1">
    <webPr sourceData="1" parsePre="1" consecutive="1" xl2000="1" url="http://10.238.195.148:8080/ssp_estadistica/cuaderno/cuaderno_2014/parametros_cuaderno_estadistico.php"/>
  </connection>
  <connection id="3901" xr16:uid="{00000000-0015-0000-FFFF-FFFF3C0F0000}" name="Conexión13507" type="4" refreshedVersion="3" background="1">
    <webPr sourceData="1" parsePre="1" consecutive="1" xl2000="1" url="http://10.238.195.148:8080/ssp_estadistica/cuaderno/cuaderno_2014/parametros_cuaderno_estadistico.php"/>
  </connection>
  <connection id="3902" xr16:uid="{00000000-0015-0000-FFFF-FFFF3D0F0000}" name="Conexión13508" type="4" refreshedVersion="3" background="1">
    <webPr sourceData="1" parsePre="1" consecutive="1" xl2000="1" url="http://10.238.195.148:8080/ssp_estadistica/cuaderno/cuaderno_2014/parametros_cuaderno_estadistico.php"/>
  </connection>
  <connection id="3903" xr16:uid="{00000000-0015-0000-FFFF-FFFF3E0F0000}" name="Conexión13509" type="4" refreshedVersion="3" background="1">
    <webPr sourceData="1" parsePre="1" consecutive="1" xl2000="1" url="http://10.238.195.148:8080/ssp_estadistica/cuaderno/cuaderno_2014/parametros_cuaderno_estadistico.php"/>
  </connection>
  <connection id="3904" xr16:uid="{00000000-0015-0000-FFFF-FFFF3F0F0000}" name="Conexión1351" type="4" refreshedVersion="4" background="1" saveData="1">
    <webPr sourceData="1" parsePre="1" consecutive="1" xl2000="1" url="http://10.238.1.8:8080/ssp_estadistica/cuaderno/cuaderno_estadistico/p42_gra_int_inv_inc_pen_excel.php?mes='Septiembre'&amp;anio='2011'&amp;origen='excel'"/>
  </connection>
  <connection id="3905" xr16:uid="{00000000-0015-0000-FFFF-FFFF400F0000}" name="Conexión13510" type="4" refreshedVersion="3" background="1" saveData="1">
    <webPr sourceData="1" parsePre="1" consecutive="1" xl2000="1" url="http://10.238.195.148:8080/ssp_estadistica/cuaderno/cuaderno_2014/parametros_cuaderno_estadistico.php"/>
  </connection>
  <connection id="3906" xr16:uid="{00000000-0015-0000-FFFF-FFFF410F0000}" name="Conexión13511" type="4" refreshedVersion="3" background="1" saveData="1">
    <webPr sourceData="1" parsePre="1" consecutive="1" xl2000="1" url="http://10.238.195.148:8080/ssp_estadistica/cuaderno/cuaderno_2014/parametros_cuaderno_estadistico.php"/>
  </connection>
  <connection id="3907" xr16:uid="{00000000-0015-0000-FFFF-FFFF420F0000}" name="Conexión13512" type="4" refreshedVersion="3" background="1">
    <webPr sourceData="1" parsePre="1" consecutive="1" xl2000="1" url="http://10.238.195.148:8080/ssp_estadistica/cuaderno/cuaderno_2014/pag_3.php?mes=Marzo&amp;anio=2013&amp;origen='excel'"/>
  </connection>
  <connection id="3908" xr16:uid="{00000000-0015-0000-FFFF-FFFF430F0000}" name="Conexión13513" type="4" refreshedVersion="3" background="1" saveData="1">
    <webPr sourceData="1" parsePre="1" consecutive="1" xl2000="1" url="http://10.238.195.148:8080/ssp_estadistica/cuaderno/cuaderno_2014/parametros_cuaderno_estadistico.php"/>
  </connection>
  <connection id="3909" xr16:uid="{00000000-0015-0000-FFFF-FFFF440F0000}" name="Conexión13514" type="4" refreshedVersion="3" background="1" saveData="1">
    <webPr sourceData="1" parsePre="1" consecutive="1" xl2000="1" url="http://10.238.195.148:8080/ssp_estadistica/cuaderno/cuaderno_2014/parametros_cuaderno_estadistico.php"/>
  </connection>
  <connection id="3910" xr16:uid="{00000000-0015-0000-FFFF-FFFF450F0000}" name="Conexión13515" type="4" refreshedVersion="3" background="1">
    <webPr sourceData="1" parsePre="1" consecutive="1" xl2000="1" url="http://10.238.195.148:8080/ssp_estadistica/cuaderno/cuaderno_2014/parametros_cuaderno_estadistico.php"/>
  </connection>
  <connection id="3911" xr16:uid="{00000000-0015-0000-FFFF-FFFF460F0000}" name="Conexión13516" type="4" refreshedVersion="3" background="1">
    <webPr sourceData="1" parsePre="1" consecutive="1" xl2000="1" url="http://10.238.195.148:8080/ssp_estadistica/cuaderno/cuaderno_2014/parametros_cuaderno_estadistico.php"/>
  </connection>
  <connection id="3912" xr16:uid="{00000000-0015-0000-FFFF-FFFF470F0000}" name="Conexión13517" type="4" refreshedVersion="3" background="1" saveData="1">
    <webPr sourceData="1" parsePre="1" consecutive="1" xl2000="1" url="http://10.238.195.148:8080/ssp_estadistica/cuaderno/cuaderno_2014/parametros_cuaderno_estadistico.php"/>
  </connection>
  <connection id="3913" xr16:uid="{00000000-0015-0000-FFFF-FFFF480F0000}" name="Conexión13518" type="4" refreshedVersion="3" background="1">
    <webPr sourceData="1" parsePre="1" consecutive="1" xl2000="1" url="http://10.238.195.148:8080/ssp_estadistica/cuaderno/cuaderno_2014/pag_3.php?mes=Marzo&amp;anio=2013&amp;origen='excel'"/>
  </connection>
  <connection id="3914" xr16:uid="{00000000-0015-0000-FFFF-FFFF490F0000}" name="Conexión13519" type="4" refreshedVersion="3" background="1" saveData="1">
    <webPr sourceData="1" parsePre="1" consecutive="1" xl2000="1" url="http://10.238.195.148:8080/ssp_estadistica/cuaderno/cuaderno_2014/parametros_cuaderno_estadistico.php"/>
  </connection>
  <connection id="3915" xr16:uid="{00000000-0015-0000-FFFF-FFFF4A0F0000}" name="Conexión1352" type="4" refreshedVersion="4" background="1" saveData="1">
    <webPr sourceData="1" parsePre="1" consecutive="1" xl2000="1" url="http://10.238.1.8:8080/ssp_estadistica/cuaderno/cuaderno_estadistico/p43_gra_inc_inv_excel.php?mes='Septiembre'&amp;anio='2011'&amp;origen='excel'"/>
  </connection>
  <connection id="3916" xr16:uid="{00000000-0015-0000-FFFF-FFFF4B0F0000}" name="Conexión13520" type="4" refreshedVersion="3" background="1" saveData="1">
    <webPr sourceData="1" parsePre="1" consecutive="1" xl2000="1" url="http://10.238.195.148:8080/ssp_estadistica/cuaderno/cuaderno_2014/parametros_cuaderno_estadistico.php"/>
  </connection>
  <connection id="3917" xr16:uid="{00000000-0015-0000-FFFF-FFFF4C0F0000}" name="Conexión13521" type="4" refreshedVersion="3" background="1">
    <webPr sourceData="1" parsePre="1" consecutive="1" xl2000="1" url="http://10.238.195.148:8080/ssp_estadistica/cuaderno/cuaderno_2014/parametros_cuaderno_estadistico.php"/>
  </connection>
  <connection id="3918" xr16:uid="{00000000-0015-0000-FFFF-FFFF4D0F0000}" name="Conexión13522" type="4" refreshedVersion="3" background="1">
    <webPr sourceData="1" parsePre="1" consecutive="1" xl2000="1" url="http://10.238.195.148:8080/ssp_estadistica/cuaderno/cuaderno_2014/parametros_cuaderno_estadistico.php"/>
  </connection>
  <connection id="3919" xr16:uid="{00000000-0015-0000-FFFF-FFFF4E0F0000}" name="Conexión13523" type="4" refreshedVersion="3" background="1">
    <webPr sourceData="1" parsePre="1" consecutive="1" xl2000="1" url="http://10.238.195.148:8080/ssp_estadistica/cuaderno/cuaderno_2014/parametros_cuaderno_estadistico.php"/>
  </connection>
  <connection id="3920" xr16:uid="{00000000-0015-0000-FFFF-FFFF4F0F0000}" name="Conexión13524" type="4" refreshedVersion="3" background="1">
    <webPr sourceData="1" parsePre="1" consecutive="1" xl2000="1" url="http://10.238.195.148:8080/ssp_estadistica/cuaderno/cuaderno_2014/pag_3.php?mes=Marzo&amp;anio=2013&amp;origen='excel'"/>
  </connection>
  <connection id="3921" xr16:uid="{00000000-0015-0000-FFFF-FFFF500F0000}" name="Conexión13525" type="4" refreshedVersion="3" background="1">
    <webPr sourceData="1" parsePre="1" consecutive="1" xl2000="1" url="http://10.238.195.148:8080/ssp_estadistica/cuaderno/cuaderno_2014/parametros_cuaderno_estadistico.php"/>
  </connection>
  <connection id="3922" xr16:uid="{00000000-0015-0000-FFFF-FFFF510F0000}" name="Conexión13526" type="4" refreshedVersion="3" background="1" saveData="1">
    <webPr sourceData="1" parsePre="1" consecutive="1" xl2000="1" url="http://10.238.195.148:8080/ssp_estadistica/cuaderno/cuaderno_2014/parametros_cuaderno_estadistico.php"/>
  </connection>
  <connection id="3923" xr16:uid="{00000000-0015-0000-FFFF-FFFF520F0000}" name="Conexión13527" type="4" refreshedVersion="3" background="1">
    <webPr sourceData="1" parsePre="1" consecutive="1" xl2000="1" url="http://10.238.195.148:8080/ssp_estadistica/cuaderno/cuaderno_2014/parametros_cuaderno_estadistico.php"/>
  </connection>
  <connection id="3924" xr16:uid="{00000000-0015-0000-FFFF-FFFF530F0000}" name="Conexión13528" type="4" refreshedVersion="3" background="1" saveData="1">
    <webPr sourceData="1" parsePre="1" consecutive="1" xl2000="1" url="http://10.238.195.148:8080/ssp_estadistica/cuaderno/cuaderno_2014/parametros_cuaderno_estadistico.php"/>
  </connection>
  <connection id="3925" xr16:uid="{00000000-0015-0000-FFFF-FFFF540F0000}" name="Conexión13529" type="4" refreshedVersion="3" background="1">
    <webPr sourceData="1" parsePre="1" consecutive="1" xl2000="1" url="http://10.238.195.148:8080/ssp_estadistica/cuaderno/cuaderno_2014/parametros_cuaderno_estadistico.php"/>
  </connection>
  <connection id="3926" xr16:uid="{00000000-0015-0000-FFFF-FFFF550F0000}" name="Conexión1353" type="4" refreshedVersion="4" background="1" saveData="1">
    <webPr sourceData="1" parsePre="1" consecutive="1" xl2000="1" url="http://10.238.1.8:8080/ssp_estadistica/cuaderno/cuaderno_estadistico/p44_tra_int_ext_excel.php?mes='Septiembre'&amp;anio='2011'&amp;origen='excel'"/>
  </connection>
  <connection id="3927" xr16:uid="{00000000-0015-0000-FFFF-FFFF560F0000}" name="Conexión13530" type="4" refreshedVersion="3" background="1">
    <webPr sourceData="1" parsePre="1" consecutive="1" xl2000="1" url="http://10.238.195.148:8080/ssp_estadistica/cuaderno/cuaderno_2014/pag_3.php?mes=Marzo&amp;anio=2014&amp;origen='excel'"/>
  </connection>
  <connection id="3928" xr16:uid="{00000000-0015-0000-FFFF-FFFF570F0000}" name="Conexión13531" type="4" refreshedVersion="3" background="1">
    <webPr sourceData="1" parsePre="1" consecutive="1" xl2000="1" url="http://10.238.195.148:8080/ssp_estadistica/cuaderno/cuaderno_2014/parametros_cuaderno_estadistico.php"/>
  </connection>
  <connection id="3929" xr16:uid="{00000000-0015-0000-FFFF-FFFF580F0000}" name="Conexión13532" type="4" refreshedVersion="3" background="1">
    <webPr sourceData="1" parsePre="1" consecutive="1" xl2000="1" url="http://10.238.195.148:8080/ssp_estadistica/cuaderno/cuaderno_2014/pag_3.php?mes=Marzo&amp;anio=2013&amp;origen='excel'"/>
  </connection>
  <connection id="3930" xr16:uid="{00000000-0015-0000-FFFF-FFFF590F0000}" name="Conexión13533" type="4" refreshedVersion="3" background="1">
    <webPr sourceData="1" parsePre="1" consecutive="1" xl2000="1" url="http://10.238.195.148:8080/ssp_estadistica/cuaderno/cuaderno_2014/parametros_cuaderno_estadistico.php"/>
  </connection>
  <connection id="3931" xr16:uid="{00000000-0015-0000-FFFF-FFFF5A0F0000}" name="Conexión13534" type="4" refreshedVersion="3" background="1">
    <webPr sourceData="1" parsePre="1" consecutive="1" xl2000="1" url="http://10.238.195.148:8080/ssp_estadistica/cuaderno/cuaderno_2014/parametros_cuaderno_estadistico.php"/>
  </connection>
  <connection id="3932" xr16:uid="{00000000-0015-0000-FFFF-FFFF5B0F0000}" name="Conexión13535" type="4" refreshedVersion="3" background="1">
    <webPr sourceData="1" parsePre="1" consecutive="1" xl2000="1" url="http://10.238.195.148:8080/ssp_estadistica/cuaderno/cuaderno_2014/pag_3.php?mes=Marzo&amp;anio=2013&amp;origen='excel'"/>
  </connection>
  <connection id="3933" xr16:uid="{00000000-0015-0000-FFFF-FFFF5C0F0000}" name="Conexión13536" type="4" refreshedVersion="3" background="1">
    <webPr sourceData="1" parsePre="1" consecutive="1" xl2000="1" url="http://10.238.195.148:8080/ssp_estadistica/cuaderno/cuaderno_2014/parametros_cuaderno_estadistico.php"/>
  </connection>
  <connection id="3934" xr16:uid="{00000000-0015-0000-FFFF-FFFF5D0F0000}" name="Conexión13537" type="4" refreshedVersion="3" background="1">
    <webPr sourceData="1" parsePre="1" consecutive="1" xl2000="1" url="http://10.238.195.148:8080/ssp_estadistica/cuaderno/cuaderno_2014/pag_3.php?mes=Marzo&amp;anio=2013&amp;origen='excel'"/>
  </connection>
  <connection id="3935" xr16:uid="{00000000-0015-0000-FFFF-FFFF5E0F0000}" name="Conexión13538" type="4" refreshedVersion="3" background="1" saveData="1">
    <webPr sourceData="1" parsePre="1" consecutive="1" xl2000="1" url="http://10.238.195.148:8080/ssp_estadistica/cuaderno/cuaderno_2014/parametros_cuaderno_estadistico.php"/>
  </connection>
  <connection id="3936" xr16:uid="{00000000-0015-0000-FFFF-FFFF5F0F0000}" name="Conexión13539" type="4" refreshedVersion="3" background="1">
    <webPr sourceData="1" parsePre="1" consecutive="1" xl2000="1" url="http://10.238.195.148:8080/ssp_estadistica/cuaderno/cuaderno_2014/pag_3.php?mes=Marzo&amp;anio=2013&amp;origen='excel'"/>
  </connection>
  <connection id="3937" xr16:uid="{00000000-0015-0000-FFFF-FFFF600F0000}" name="Conexión1354" type="4" refreshedVersion="4" background="1" saveData="1">
    <webPr sourceData="1" parsePre="1" consecutive="1" xl2000="1" url="http://10.238.1.8:8080/ssp_estadistica/cuaderno/cuaderno_estadistico/parametros_cuaderno_estadistico.php"/>
  </connection>
  <connection id="3938" xr16:uid="{00000000-0015-0000-FFFF-FFFF610F0000}" name="Conexión13540" type="4" refreshedVersion="3" background="1" saveData="1">
    <webPr sourceData="1" parsePre="1" consecutive="1" xl2000="1" url="http://10.238.195.148:8080/ssp_estadistica/cuaderno/cuaderno_2014/pag_3.php?mes=Marzo&amp;anio=2013&amp;origen='excel'"/>
  </connection>
  <connection id="3939" xr16:uid="{00000000-0015-0000-FFFF-FFFF620F0000}" name="Conexión13541" type="4" refreshedVersion="3" background="1">
    <webPr sourceData="1" parsePre="1" consecutive="1" xl2000="1" url="http://10.238.195.148:8080/ssp_estadistica/cuaderno/cuaderno_2014/parametros_cuaderno_estadistico.php"/>
  </connection>
  <connection id="3940" xr16:uid="{00000000-0015-0000-FFFF-FFFF630F0000}" name="Conexión13542" type="4" refreshedVersion="3" background="1">
    <webPr sourceData="1" parsePre="1" consecutive="1" xl2000="1" url="http://10.238.195.148:8080/ssp_estadistica/cuaderno/cuaderno_2014/pag_3.php?mes=Diciembre&amp;anio=2013&amp;origen='excel'"/>
  </connection>
  <connection id="3941" xr16:uid="{00000000-0015-0000-FFFF-FFFF640F0000}" name="Conexión13543" type="4" refreshedVersion="3" background="1">
    <webPr sourceData="1" parsePre="1" consecutive="1" xl2000="1" url="http://10.238.195.148:8080/ssp_estadistica/cuaderno/cuaderno_2014/parametros_cuaderno_estadistico.php"/>
  </connection>
  <connection id="3942" xr16:uid="{00000000-0015-0000-FFFF-FFFF650F0000}" name="Conexión13544" type="4" refreshedVersion="3" background="1">
    <webPr sourceData="1" parsePre="1" consecutive="1" xl2000="1" url="http://10.238.195.148:8080/ssp_estadistica/cuaderno/cuaderno_2014/pag_3.php?mes=Enero&amp;anio=2014&amp;origen='excel'"/>
  </connection>
  <connection id="3943" xr16:uid="{00000000-0015-0000-FFFF-FFFF660F0000}" name="Conexión13545" type="4" refreshedVersion="3" background="1" saveData="1">
    <webPr sourceData="1" parsePre="1" consecutive="1" xl2000="1" url="http://10.238.195.148:8080/ssp_estadistica/cuaderno/cuaderno_2014/parametros_cuaderno_estadistico.php"/>
  </connection>
  <connection id="3944" xr16:uid="{00000000-0015-0000-FFFF-FFFF670F0000}" name="Conexión13546" type="4" refreshedVersion="3" background="1" saveData="1">
    <webPr sourceData="1" parsePre="1" consecutive="1" xl2000="1" url="http://10.238.195.148:8080/ssp_estadistica/cuaderno/cuaderno_2014/pag_3.php?mes=Febrero&amp;anio=2014&amp;origen='excel'"/>
  </connection>
  <connection id="3945" xr16:uid="{00000000-0015-0000-FFFF-FFFF680F0000}" name="Conexión13547" type="4" refreshedVersion="3" background="1">
    <webPr sourceData="1" parsePre="1" consecutive="1" xl2000="1" url="http://10.238.195.148:8080/ssp_estadistica/cuaderno/cuaderno_2014/parametros_cuaderno_estadistico.php"/>
  </connection>
  <connection id="3946" xr16:uid="{00000000-0015-0000-FFFF-FFFF690F0000}" name="Conexión13548" type="4" refreshedVersion="3" background="1">
    <webPr sourceData="1" parsePre="1" consecutive="1" xl2000="1" url="http://10.238.195.148:8080/ssp_estadistica/cuaderno/cuaderno_2014/pag_3.php?mes=Febrero&amp;anio=2014&amp;origen='excel'"/>
  </connection>
  <connection id="3947" xr16:uid="{00000000-0015-0000-FFFF-FFFF6A0F0000}" name="Conexión13549" type="4" refreshedVersion="3" background="1">
    <webPr sourceData="1" parsePre="1" consecutive="1" xl2000="1" url="http://10.238.195.148:8080/ssp_estadistica/cuaderno/cuaderno_2014/parametros_cuaderno_estadistico.php"/>
  </connection>
  <connection id="3948" xr16:uid="{00000000-0015-0000-FFFF-FFFF6B0F0000}" name="Conexión1355" type="4" refreshedVersion="4" background="1" saveData="1">
    <webPr sourceData="1" parsePre="1" consecutive="1" xl2000="1" url="http://10.238.1.8:8080/ssp_estadistica/cuaderno/cuaderno_estadistico/encabezados.php?mes='Septiembre'&amp;anio='2011'&amp;origen='excel'"/>
  </connection>
  <connection id="3949" xr16:uid="{00000000-0015-0000-FFFF-FFFF6C0F0000}" name="Conexión13550" type="4" refreshedVersion="3" background="1">
    <webPr sourceData="1" parsePre="1" consecutive="1" xl2000="1" url="http://10.238.195.148:8080/ssp_estadistica/cuaderno/cuaderno_2014/pag_3.php?mes=Febrero&amp;anio=2014&amp;origen='excel'"/>
  </connection>
  <connection id="3950" xr16:uid="{00000000-0015-0000-FFFF-FFFF6D0F0000}" name="Conexión13551" type="4" refreshedVersion="3" background="1">
    <webPr sourceData="1" parsePre="1" consecutive="1" xl2000="1" url="http://10.238.195.148:8080/ssp_estadistica/cuaderno/cuaderno_2014/parametros_cuaderno_estadistico.php"/>
  </connection>
  <connection id="3951" xr16:uid="{00000000-0015-0000-FFFF-FFFF6E0F0000}" name="Conexión13552" type="4" refreshedVersion="3" background="1">
    <webPr sourceData="1" parsePre="1" consecutive="1" xl2000="1" url="http://10.238.195.148:8080/ssp_estadistica/cuaderno/cuaderno_2014/pag_3.php?mes=Enero&amp;anio=2014&amp;origen='excel'"/>
  </connection>
  <connection id="3952" xr16:uid="{00000000-0015-0000-FFFF-FFFF6F0F0000}" name="Conexión13553" type="4" refreshedVersion="3" background="1" saveData="1">
    <webPr sourceData="1" parsePre="1" consecutive="1" xl2000="1" url="http://10.238.195.148:8080/ssp_estadistica/cuaderno/cuaderno_2014/parametros_cuaderno_estadistico.php"/>
  </connection>
  <connection id="3953" xr16:uid="{00000000-0015-0000-FFFF-FFFF700F0000}" name="Conexión13554" type="4" refreshedVersion="3" background="1" saveData="1">
    <webPr sourceData="1" parsePre="1" consecutive="1" xl2000="1" url="http://10.238.195.148:8080/ssp_estadistica/cuaderno/cuaderno_2014/pag_3.php?mes=Febrero&amp;anio=2014&amp;origen='excel'"/>
  </connection>
  <connection id="3954" xr16:uid="{00000000-0015-0000-FFFF-FFFF710F0000}" name="Conexión13555" type="4" refreshedVersion="3" background="1" saveData="1">
    <webPr sourceData="1" parsePre="1" consecutive="1" xl2000="1" url="http://10.238.195.148:8080/ssp_estadistica/cuaderno/cuaderno_2014/parametros_cuaderno_estadistico.php"/>
  </connection>
  <connection id="3955" xr16:uid="{00000000-0015-0000-FFFF-FFFF720F0000}" name="Conexión13556" type="4" refreshedVersion="3" background="1">
    <webPr sourceData="1" parsePre="1" consecutive="1" xl2000="1" url="http://10.238.195.148:8080/ssp_estadistica/cuaderno/cuaderno_2014/parametros_cuaderno_estadistico.php"/>
  </connection>
  <connection id="3956" xr16:uid="{00000000-0015-0000-FFFF-FFFF730F0000}" name="Conexión13557" type="4" refreshedVersion="3" background="1">
    <webPr sourceData="1" parsePre="1" consecutive="1" xl2000="1" url="http://10.238.195.148:8080/ssp_estadistica/cuaderno/cuaderno_2014/pag_3.php?mes=Marzo&amp;anio=2014&amp;origen='excel'"/>
  </connection>
  <connection id="3957" xr16:uid="{00000000-0015-0000-FFFF-FFFF740F0000}" name="Conexión13558" type="4" refreshedVersion="3" background="1">
    <webPr sourceData="1" parsePre="1" consecutive="1" xl2000="1" url="http://10.238.195.148:8080/ssp_estadistica/cuaderno/cuaderno_2014/parametros_cuaderno_estadistico.php"/>
  </connection>
  <connection id="3958" xr16:uid="{00000000-0015-0000-FFFF-FFFF750F0000}" name="Conexión13559" type="4" refreshedVersion="3" background="1">
    <webPr sourceData="1" parsePre="1" consecutive="1" xl2000="1" url="http://10.238.195.148:8080/ssp_estadistica/cuaderno/cuaderno_2014/pag_3.php?mes=Febrero&amp;anio=2014&amp;origen='excel'"/>
  </connection>
  <connection id="3959" xr16:uid="{00000000-0015-0000-FFFF-FFFF760F0000}" name="Conexión1356" type="4" refreshedVersion="4" background="1" saveData="1">
    <webPr sourceData="1" parsePre="1" consecutive="1" xl2000="1" url="http://10.238.1.8:8080/ssp_estadistica/cuaderno/cuaderno_estadistico/p3_resumen_poblacion_excel.php?mes='Septiembre'&amp;anio='2011'&amp;origen='excel'"/>
  </connection>
  <connection id="3960" xr16:uid="{00000000-0015-0000-FFFF-FFFF770F0000}" name="Conexión13560" type="4" refreshedVersion="3" background="1">
    <webPr sourceData="1" parsePre="1" consecutive="1" xl2000="1" url="http://10.238.195.148:8080/ssp_estadistica/cuaderno/cuaderno_2014/parametros_cuaderno_estadistico.php"/>
  </connection>
  <connection id="3961" xr16:uid="{00000000-0015-0000-FFFF-FFFF780F0000}" name="Conexión13561" type="4" refreshedVersion="3" background="1">
    <webPr sourceData="1" parsePre="1" consecutive="1" xl2000="1" url="http://10.238.195.148:8080/ssp_estadistica/cuaderno/cuaderno_2014/pag_3.php?mes=Marzo&amp;anio=2014&amp;origen='excel'"/>
  </connection>
  <connection id="3962" xr16:uid="{00000000-0015-0000-FFFF-FFFF790F0000}" name="Conexión13562" type="4" refreshedVersion="3" background="1">
    <webPr sourceData="1" parsePre="1" consecutive="1" xl2000="1" url="http://10.238.195.148:8080/ssp_estadistica/cuaderno/cuaderno_2014/parametros_cuaderno_estadistico.php"/>
  </connection>
  <connection id="3963" xr16:uid="{00000000-0015-0000-FFFF-FFFF7A0F0000}" name="Conexión13563" type="4" refreshedVersion="3" background="1">
    <webPr sourceData="1" parsePre="1" consecutive="1" xl2000="1" url="http://10.238.195.148:8080/ssp_estadistica/cuaderno/cuaderno_2014/pag_3.php?mes=Febrero&amp;anio=2014&amp;origen='excel'"/>
  </connection>
  <connection id="3964" xr16:uid="{00000000-0015-0000-FFFF-FFFF7B0F0000}" name="Conexión13564" type="4" refreshedVersion="3" background="1">
    <webPr sourceData="1" parsePre="1" consecutive="1" xl2000="1" url="http://10.238.195.148:8080/ssp_estadistica/cuaderno/cuaderno_2014/parametros_cuaderno_estadistico.php"/>
  </connection>
  <connection id="3965" xr16:uid="{00000000-0015-0000-FFFF-FFFF7C0F0000}" name="Conexión13565" type="4" refreshedVersion="3" background="1">
    <webPr sourceData="1" parsePre="1" consecutive="1" xl2000="1" url="http://10.238.195.148:8080/ssp_estadistica/cuaderno/cuaderno_2014/pag_3.php?mes=Febrero&amp;anio=2014&amp;origen='excel'"/>
  </connection>
  <connection id="3966" xr16:uid="{00000000-0015-0000-FFFF-FFFF7D0F0000}" name="Conexión13566" type="4" refreshedVersion="3" background="1" saveData="1">
    <webPr sourceData="1" parsePre="1" consecutive="1" xl2000="1" url="http://10.238.195.148:8080/ssp_estadistica/cuaderno/cuaderno_2014/parametros_cuaderno_estadistico.php"/>
  </connection>
  <connection id="3967" xr16:uid="{00000000-0015-0000-FFFF-FFFF7E0F0000}" name="Conexión13567" type="4" refreshedVersion="3" background="1" saveData="1">
    <webPr sourceData="1" parsePre="1" consecutive="1" xl2000="1" url="http://10.238.195.148:8080/ssp_estadistica/cuaderno/cuaderno_2014/pag_3.php?mes=Febrero&amp;anio=2014&amp;origen='excel'"/>
  </connection>
  <connection id="3968" xr16:uid="{00000000-0015-0000-FFFF-FFFF7F0F0000}" name="Conexión13568" type="4" refreshedVersion="3" background="1" saveData="1">
    <webPr sourceData="1" parsePre="1" consecutive="1" xl2000="1" url="http://10.238.195.148:8080/ssp_estadistica/cuaderno/cuaderno_2014/parametros_cuaderno_estadistico.php"/>
  </connection>
  <connection id="3969" xr16:uid="{00000000-0015-0000-FFFF-FFFF800F0000}" name="Conexión13569" type="4" refreshedVersion="3" background="1" saveData="1">
    <webPr sourceData="1" parsePre="1" consecutive="1" xl2000="1" url="http://10.238.195.148:8080/ssp_estadistica/cuaderno/cuaderno_2014/pag_3.php?mes=Marzo&amp;anio=2014&amp;origen='excel'"/>
  </connection>
  <connection id="3970" xr16:uid="{00000000-0015-0000-FFFF-FFFF810F0000}" name="Conexión1357" type="4" refreshedVersion="4" background="1" saveData="1">
    <webPr sourceData="1" parsePre="1" consecutive="1" xl2000="1" url="http://10.238.1.8:8080/ssp_estadistica/cuaderno/cuaderno_estadistico/p4_poblacion_penitenciaria_excel.php?mes='Septiembre'&amp;anio='2011'&amp;origen='excel'"/>
  </connection>
  <connection id="3971" xr16:uid="{00000000-0015-0000-FFFF-FFFF820F0000}" name="Conexión13570" type="4" refreshedVersion="3" background="1">
    <webPr sourceData="1" parsePre="1" consecutive="1" xl2000="1" url="http://10.238.195.148:8080/ssp_estadistica/cuaderno/cuaderno_2014/parametros_cuaderno_estadistico.php"/>
  </connection>
  <connection id="3972" xr16:uid="{00000000-0015-0000-FFFF-FFFF830F0000}" name="Conexión13571" type="4" refreshedVersion="3" background="1">
    <webPr sourceData="1" parsePre="1" consecutive="1" xl2000="1" url="http://10.238.195.148:8080/ssp_estadistica/cuaderno/cuaderno_2014/pag_3.php?mes=Febrero&amp;anio=2014&amp;origen='excel'"/>
  </connection>
  <connection id="3973" xr16:uid="{00000000-0015-0000-FFFF-FFFF840F0000}" name="Conexión13572" type="4" refreshedVersion="3" background="1" saveData="1">
    <webPr sourceData="1" parsePre="1" consecutive="1" xl2000="1" url="http://10.238.195.148:8080/ssp_estadistica/cuaderno/cuaderno_2014/parametros_cuaderno_estadistico.php"/>
  </connection>
  <connection id="3974" xr16:uid="{00000000-0015-0000-FFFF-FFFF850F0000}" name="Conexión13573" type="4" refreshedVersion="3" background="1" saveData="1">
    <webPr sourceData="1" parsePre="1" consecutive="1" xl2000="1" url="http://10.238.195.148:8080/ssp_estadistica/cuaderno/cuaderno_2014/pag_3.php?mes=Febrero&amp;anio=2014&amp;origen='excel'"/>
  </connection>
  <connection id="3975" xr16:uid="{00000000-0015-0000-FFFF-FFFF860F0000}" name="Conexión13574" type="4" refreshedVersion="3" background="1">
    <webPr sourceData="1" parsePre="1" consecutive="1" xl2000="1" url="http://10.238.195.148:8080/ssp_estadistica/cuaderno/cuaderno_2014/parametros_cuaderno_estadistico.php"/>
  </connection>
  <connection id="3976" xr16:uid="{00000000-0015-0000-FFFF-FFFF870F0000}" name="Conexión13575" type="4" refreshedVersion="3" background="1">
    <webPr sourceData="1" parsePre="1" consecutive="1" xl2000="1" url="http://10.238.195.148:8080/ssp_estadistica/cuaderno/cuaderno_2014/pag_3.php?mes=Febrero&amp;anio=2014&amp;origen='excel'"/>
  </connection>
  <connection id="3977" xr16:uid="{00000000-0015-0000-FFFF-FFFF880F0000}" name="Conexión13576" type="4" refreshedVersion="3" background="1">
    <webPr sourceData="1" parsePre="1" consecutive="1" xl2000="1" url="http://10.238.195.148:8080/ssp_estadistica/cuaderno/cuaderno_2014/parametros_cuaderno_estadistico.php"/>
  </connection>
  <connection id="3978" xr16:uid="{00000000-0015-0000-FFFF-FFFF890F0000}" name="Conexión13577" type="4" refreshedVersion="3" background="1">
    <webPr sourceData="1" parsePre="1" consecutive="1" xl2000="1" url="http://10.238.195.148:8080/ssp_estadistica/cuaderno/cuaderno_2014/pag_3.php?mes=Febrero&amp;anio=2014&amp;origen='excel'"/>
  </connection>
  <connection id="3979" xr16:uid="{00000000-0015-0000-FFFF-FFFF8A0F0000}" name="Conexión13578" type="4" refreshedVersion="3" background="1" saveData="1">
    <webPr sourceData="1" parsePre="1" consecutive="1" xl2000="1" url="http://10.238.195.148:8080/ssp_estadistica/cuaderno/cuaderno_2014/parametros_cuaderno_estadistico.php"/>
  </connection>
  <connection id="3980" xr16:uid="{00000000-0015-0000-FFFF-FFFF8B0F0000}" name="Conexión13579" type="4" refreshedVersion="3" background="1" saveData="1">
    <webPr sourceData="1" parsePre="1" consecutive="1" xl2000="1" url="http://10.238.195.148:8080/ssp_estadistica/cuaderno/cuaderno_2014/pag_3.php?mes=Febrero&amp;anio=2014&amp;origen='excel'"/>
  </connection>
  <connection id="3981" xr16:uid="{00000000-0015-0000-FFFF-FFFF8C0F0000}" name="Conexión1358" type="4" refreshedVersion="4" background="1" saveData="1">
    <webPr sourceData="1" parsePre="1" consecutive="1" xl2000="1" url="http://10.238.1.8:8080/ssp_estadistica/cuaderno/cuaderno_estadistico/p5_pob_pen_x_Fue_excel.php?mes='Septiembre'&amp;anio='2011'&amp;origen='excel'"/>
  </connection>
  <connection id="3982" xr16:uid="{00000000-0015-0000-FFFF-FFFF8D0F0000}" name="Conexión13580" type="4" refreshedVersion="3" background="1" saveData="1">
    <webPr sourceData="1" parsePre="1" consecutive="1" xl2000="1" url="http://10.238.195.148:8080/ssp_estadistica/cuaderno/cuaderno_2014/parametros_cuaderno_estadistico.php"/>
  </connection>
  <connection id="3983" xr16:uid="{00000000-0015-0000-FFFF-FFFF8E0F0000}" name="Conexión13581" type="4" refreshedVersion="3" background="1" saveData="1">
    <webPr sourceData="1" parsePre="1" consecutive="1" xl2000="1" url="http://10.238.195.148:8080/ssp_estadistica/cuaderno/cuaderno_2014/pag_3.php?mes=Febrero&amp;anio=2014&amp;origen='excel'"/>
  </connection>
  <connection id="3984" xr16:uid="{00000000-0015-0000-FFFF-FFFF8F0F0000}" name="Conexión13582" type="4" refreshedVersion="3" background="1">
    <webPr sourceData="1" parsePre="1" consecutive="1" xl2000="1" url="http://10.238.195.148:8080/ssp_estadistica/cuaderno/cuaderno_2014/parametros_cuaderno_estadistico.php"/>
  </connection>
  <connection id="3985" xr16:uid="{00000000-0015-0000-FFFF-FFFF900F0000}" name="Conexión13583" type="4" refreshedVersion="3" background="1">
    <webPr sourceData="1" parsePre="1" consecutive="1" xl2000="1" url="http://10.238.195.148:8080/ssp_estadistica/cuaderno/cuaderno_2014/pag_3.php?mes=Febrero&amp;anio=2014&amp;origen='excel'"/>
  </connection>
  <connection id="3986" xr16:uid="{00000000-0015-0000-FFFF-FFFF910F0000}" name="Conexión13584" type="4" refreshedVersion="3" background="1">
    <webPr sourceData="1" parsePre="1" consecutive="1" xl2000="1" url="http://10.238.195.148:8080/ssp_estadistica/cuaderno/cuaderno_2014/parametros_cuaderno_estadistico.php"/>
  </connection>
  <connection id="3987" xr16:uid="{00000000-0015-0000-FFFF-FFFF920F0000}" name="Conexión13585" type="4" refreshedVersion="3" background="1">
    <webPr sourceData="1" parsePre="1" consecutive="1" xl2000="1" url="http://10.238.195.148:8080/ssp_estadistica/cuaderno/cuaderno_2014/pag_3.php?mes=Febrero&amp;anio=2014&amp;origen='excel'"/>
  </connection>
  <connection id="3988" xr16:uid="{00000000-0015-0000-FFFF-FFFF930F0000}" name="Conexión13586" type="4" refreshedVersion="3" background="1">
    <webPr sourceData="1" parsePre="1" consecutive="1" xl2000="1" url="http://10.238.195.148:8080/ssp_estadistica/cuaderno/cuaderno_2014/parametros_cuaderno_estadistico.php"/>
  </connection>
  <connection id="3989" xr16:uid="{00000000-0015-0000-FFFF-FFFF940F0000}" name="Conexión13587" type="4" refreshedVersion="3" background="1">
    <webPr sourceData="1" parsePre="1" consecutive="1" xl2000="1" url="http://10.238.195.148:8080/ssp_estadistica/cuaderno/cuaderno_2014/pag_3.php?mes=Marzo&amp;anio=2014&amp;origen='excel'"/>
  </connection>
  <connection id="3990" xr16:uid="{00000000-0015-0000-FFFF-FFFF950F0000}" name="Conexión13588" type="4" refreshedVersion="3" background="1">
    <webPr sourceData="1" parsePre="1" consecutive="1" xl2000="1" url="http://10.238.195.148:8080/ssp_estadistica/cuaderno/cuaderno_2014/parametros_cuaderno_estadistico.php"/>
  </connection>
  <connection id="3991" xr16:uid="{00000000-0015-0000-FFFF-FFFF960F0000}" name="Conexión13589" type="4" refreshedVersion="3" background="1">
    <webPr sourceData="1" parsePre="1" consecutive="1" xl2000="1" url="http://10.238.195.148:8080/ssp_estadistica/cuaderno/cuaderno_2014/pag_3.php?mes=Marzo&amp;anio=2014&amp;origen='excel'"/>
  </connection>
  <connection id="3992" xr16:uid="{00000000-0015-0000-FFFF-FFFF970F0000}" name="Conexión1359" type="4" refreshedVersion="4" background="1" saveData="1">
    <webPr sourceData="1" parsePre="1" consecutive="1" xl2000="1" url="http://10.238.1.8:8080/ssp_estadistica/cuaderno/cuaderno_estadistico/p6_pob_pen_excel.php?mes='Septiembre'&amp;anio='2011'&amp;origen='excel'"/>
  </connection>
  <connection id="3993" xr16:uid="{00000000-0015-0000-FFFF-FFFF980F0000}" name="Conexión13590" type="4" refreshedVersion="3" background="1" saveData="1">
    <webPr sourceData="1" parsePre="1" consecutive="1" xl2000="1" url="http://10.238.195.148:8080/ssp_estadistica/cuaderno/cuaderno_2014/parametros_cuaderno_estadistico.php"/>
  </connection>
  <connection id="3994" xr16:uid="{00000000-0015-0000-FFFF-FFFF990F0000}" name="Conexión13591" type="4" refreshedVersion="3" background="1" saveData="1">
    <webPr sourceData="1" parsePre="1" consecutive="1" xl2000="1" url="http://10.238.195.148:8080/ssp_estadistica/cuaderno/cuaderno_2014/pag_3.php?mes=Marzo&amp;anio=2014&amp;origen='excel'"/>
  </connection>
  <connection id="3995" xr16:uid="{00000000-0015-0000-FFFF-FFFF9A0F0000}" name="Conexión13592" type="4" refreshedVersion="3" background="1" saveData="1">
    <webPr sourceData="1" parsePre="1" consecutive="1" xl2000="1" url="http://10.238.195.148:8080/ssp_estadistica/cuaderno/cuaderno_2014/parametros_cuaderno_estadistico.php"/>
  </connection>
  <connection id="3996" xr16:uid="{00000000-0015-0000-FFFF-FFFF9B0F0000}" name="Conexión13593" type="4" refreshedVersion="3" background="1" saveData="1">
    <webPr sourceData="1" parsePre="1" consecutive="1" xl2000="1" url="http://10.238.195.148:8080/ssp_estadistica/cuaderno/cuaderno_2014/pag_3.php?mes=Abril&amp;anio=2014&amp;origen='excel'"/>
  </connection>
  <connection id="3997" xr16:uid="{00000000-0015-0000-FFFF-FFFF9C0F0000}" name="Conexión13594" type="4" refreshedVersion="3" background="1">
    <webPr sourceData="1" parsePre="1" consecutive="1" xl2000="1" url="http://10.238.195.148:8080/ssp_estadistica/cuaderno/cuaderno_2014/parametros_cuaderno_estadistico.php"/>
  </connection>
  <connection id="3998" xr16:uid="{00000000-0015-0000-FFFF-FFFF9D0F0000}" name="Conexión13595" type="4" refreshedVersion="3" background="1">
    <webPr sourceData="1" parsePre="1" consecutive="1" xl2000="1" url="http://10.238.195.148:8080/ssp_estadistica/cuaderno/cuaderno_2014/pag_3.php?mes=Julio&amp;anio=2014&amp;origen='excel'"/>
  </connection>
  <connection id="3999" xr16:uid="{00000000-0015-0000-FFFF-FFFF9E0F0000}" name="Conexión13596" type="4" refreshedVersion="3" background="1">
    <webPr sourceData="1" parsePre="1" consecutive="1" xl2000="1" url="http://10.238.195.148:8080/ssp_estadistica/cuaderno/cuaderno_2014/parametros_cuaderno_estadistico.php"/>
  </connection>
  <connection id="4000" xr16:uid="{00000000-0015-0000-FFFF-FFFF9F0F0000}" name="Conexión13597" type="4" refreshedVersion="3" background="1">
    <webPr sourceData="1" parsePre="1" consecutive="1" xl2000="1" url="http://10.238.195.148:8080/ssp_estadistica/cuaderno/cuaderno_2014/pag_3.php?mes=Julio&amp;anio=2014&amp;origen='excel'"/>
  </connection>
  <connection id="4001" xr16:uid="{00000000-0015-0000-FFFF-FFFFA00F0000}" name="Conexión13598" type="4" refreshedVersion="3" background="1" saveData="1">
    <webPr sourceData="1" parsePre="1" consecutive="1" xl2000="1" url="http://10.238.195.148:8080/ssp_estadistica/cuaderno/cuaderno_2014/parametros_cuaderno_estadistico.php"/>
  </connection>
  <connection id="4002" xr16:uid="{00000000-0015-0000-FFFF-FFFFA10F0000}" name="Conexión13599" type="4" refreshedVersion="3" background="1" saveData="1">
    <webPr sourceData="1" parsePre="1" consecutive="1" xl2000="1" url="http://10.238.195.148:8080/ssp_estadistica/cuaderno/cuaderno_2014/pag_3.php?mes=Julio&amp;anio=2014&amp;origen='excel'"/>
  </connection>
  <connection id="4003" xr16:uid="{00000000-0015-0000-FFFF-FFFFA20F0000}" name="Conexión136" type="4" refreshedVersion="3" background="1" saveData="1">
    <webPr sourceData="1" parsePre="1" consecutive="1" xl2000="1" url="http://localhost:8080/ssp_estadistica/cuaderno/capacidad_excel_dos.php?mes=Marzo&amp;anio=2011&amp;IdSubseccion=9&amp;origen=excel"/>
  </connection>
  <connection id="4004" xr16:uid="{00000000-0015-0000-FFFF-FFFFA30F0000}" name="Conexión1360" type="4" refreshedVersion="4" background="1" saveData="1">
    <webPr sourceData="1" parsePre="1" consecutive="1" xl2000="1" url="http://10.238.1.8:8080/ssp_estadistica/cuaderno/cuaderno_estadistico/p7_comp_pob_xfuero_situacion_variacion.php?mes='Septiembre'&amp;anio='2011'&amp;origen='excel'"/>
  </connection>
  <connection id="4005" xr16:uid="{00000000-0015-0000-FFFF-FFFFA40F0000}" name="Conexión13600" type="4" refreshedVersion="3" background="1">
    <webPr sourceData="1" parsePre="1" consecutive="1" xl2000="1" url="http://10.238.195.148:8080/ssp_estadistica/cuaderno/cuaderno_2014/parametros_cuaderno_estadistico.php"/>
  </connection>
  <connection id="4006" xr16:uid="{00000000-0015-0000-FFFF-FFFFA50F0000}" name="Conexión13601" type="4" refreshedVersion="3" background="1">
    <webPr sourceData="1" parsePre="1" consecutive="1" xl2000="1" url="http://10.238.195.148:8080/ssp_estadistica/cuaderno/cuaderno_2014/pag_3.php?mes=Julio&amp;anio=2014&amp;origen='excel'"/>
  </connection>
  <connection id="4007" xr16:uid="{00000000-0015-0000-FFFF-FFFFA60F0000}" name="Conexión13602" type="4" refreshedVersion="3" background="1" saveData="1">
    <webPr sourceData="1" parsePre="1" consecutive="1" xl2000="1" url="http://10.238.195.148:8080/ssp_estadistica/cuaderno/cuaderno_2014/parametros_cuaderno_estadistico.php"/>
  </connection>
  <connection id="4008" xr16:uid="{00000000-0015-0000-FFFF-FFFFA70F0000}" name="Conexión13603" type="4" refreshedVersion="3" background="1" saveData="1">
    <webPr sourceData="1" parsePre="1" consecutive="1" xl2000="1" url="http://10.238.195.148:8080/ssp_estadistica/cuaderno/cuaderno_2014/pag_3.php?mes=Julio&amp;anio=2014&amp;origen='excel'"/>
  </connection>
  <connection id="4009" xr16:uid="{00000000-0015-0000-FFFF-FFFFA80F0000}" name="Conexión13604" type="4" refreshedVersion="3" background="1" saveData="1">
    <webPr sourceData="1" parsePre="1" consecutive="1" xl2000="1" url="http://10.238.195.148:8080/ssp_estadistica/cuaderno/cuaderno_2014/parametros_cuaderno_estadistico.php"/>
  </connection>
  <connection id="4010" xr16:uid="{00000000-0015-0000-FFFF-FFFFA90F0000}" name="Conexión13605" type="4" refreshedVersion="3" background="1" saveData="1">
    <webPr sourceData="1" parsePre="1" consecutive="1" xl2000="1" url="http://10.238.195.148:8080/ssp_estadistica/cuaderno/cuaderno_2014/pag_3.php?mes=Junio&amp;anio=2014&amp;origen='excel'"/>
  </connection>
  <connection id="4011" xr16:uid="{00000000-0015-0000-FFFF-FFFFAA0F0000}" name="Conexión13606" type="4" refreshedVersion="3" background="1" saveData="1">
    <webPr sourceData="1" parsePre="1" consecutive="1" xl2000="1" url="http://10.238.195.148:8080/ssp_estadistica/cuaderno/cuaderno_2014/parametros_cuaderno_estadistico.php"/>
  </connection>
  <connection id="4012" xr16:uid="{00000000-0015-0000-FFFF-FFFFAB0F0000}" name="Conexión13607" type="4" refreshedVersion="3" background="1" saveData="1">
    <webPr sourceData="1" parsePre="1" consecutive="1" xl2000="1" url="http://10.238.195.148:8080/ssp_estadistica/cuaderno/cuaderno_2014/pag_3.php?mes=Enero&amp;anio=2014&amp;origen='excel'"/>
  </connection>
  <connection id="4013" xr16:uid="{00000000-0015-0000-FFFF-FFFFAC0F0000}" name="Conexión13608" type="4" refreshedVersion="3" background="1" saveData="1">
    <webPr sourceData="1" parsePre="1" consecutive="1" xl2000="1" url="http://10.238.195.148:8080/ssp_estadistica/cuaderno/cuaderno_2014/parametros_cuaderno_estadistico.php"/>
  </connection>
  <connection id="4014" xr16:uid="{00000000-0015-0000-FFFF-FFFFAD0F0000}" name="Conexión13609" type="4" refreshedVersion="3" background="1" saveData="1">
    <webPr sourceData="1" parsePre="1" consecutive="1" xl2000="1" url="http://10.238.195.148:8080/ssp_estadistica/cuaderno/cuaderno_2014/pag_3.php?mes=Julio&amp;anio=2014&amp;origen='excel'"/>
  </connection>
  <connection id="4015" xr16:uid="{00000000-0015-0000-FFFF-FFFFAE0F0000}" name="Conexión1361" type="4" refreshedVersion="4" background="1" saveData="1">
    <webPr sourceData="1" parsePre="1" consecutive="1" xl2000="1" url="http://10.238.1.8:8080/ssp_estadistica/cuaderno/cuaderno_estadistico/p8_comportamiento_grafica_1.php?mes='Septiembre'&amp;anio='2011'&amp;origen='excel'"/>
  </connection>
  <connection id="4016" xr16:uid="{00000000-0015-0000-FFFF-FFFFAF0F0000}" name="Conexión13610" type="4" refreshedVersion="3" background="1">
    <webPr sourceData="1" parsePre="1" consecutive="1" xl2000="1" url="http://10.238.195.148:8080/ssp_estadistica/cuaderno/cuaderno_2014/parametros_cuaderno_estadistico.php"/>
  </connection>
  <connection id="4017" xr16:uid="{00000000-0015-0000-FFFF-FFFFB00F0000}" name="Conexión13611" type="4" refreshedVersion="3" background="1">
    <webPr sourceData="1" parsePre="1" consecutive="1" xl2000="1" url="http://10.238.195.148:8080/ssp_estadistica/cuaderno/cuaderno_2014/pag_3.php?mes=Julio&amp;anio=2014&amp;origen='excel'"/>
  </connection>
  <connection id="4018" xr16:uid="{00000000-0015-0000-FFFF-FFFFB10F0000}" name="Conexión13612" type="4" refreshedVersion="3" background="1">
    <webPr sourceData="1" parsePre="1" consecutive="1" xl2000="1" url="http://10.238.195.148:8080/ssp_estadistica/cuaderno/cuaderno_2014/parametros_cuaderno_estadistico.php"/>
  </connection>
  <connection id="4019" xr16:uid="{00000000-0015-0000-FFFF-FFFFB20F0000}" name="Conexión13613" type="4" refreshedVersion="3" background="1">
    <webPr sourceData="1" parsePre="1" consecutive="1" xl2000="1" url="http://10.238.195.148:8080/ssp_estadistica/cuaderno/cuaderno_2014/pag_3.php?mes=Julio&amp;anio=2014&amp;origen='excel'"/>
  </connection>
  <connection id="4020" xr16:uid="{00000000-0015-0000-FFFF-FFFFB30F0000}" name="Conexión13614" type="4" refreshedVersion="3" background="1" saveData="1">
    <webPr sourceData="1" parsePre="1" consecutive="1" xl2000="1" url="http://10.238.195.148:8080/ssp_estadistica/cuaderno/cuaderno_2014/parametros_cuaderno_estadistico.php"/>
  </connection>
  <connection id="4021" xr16:uid="{00000000-0015-0000-FFFF-FFFFB40F0000}" name="Conexión13615" type="4" refreshedVersion="3" background="1" saveData="1">
    <webPr sourceData="1" parsePre="1" consecutive="1" xl2000="1" url="http://10.238.195.148:8080/ssp_estadistica/cuaderno/cuaderno_2014/pag_3.php?mes=Julio&amp;anio=2014&amp;origen='excel'"/>
  </connection>
  <connection id="4022" xr16:uid="{00000000-0015-0000-FFFF-FFFFB50F0000}" name="Conexión13616" type="4" refreshedVersion="3" background="1" saveData="1">
    <webPr sourceData="1" parsePre="1" consecutive="1" xl2000="1" url="http://10.238.195.148:8080/ssp_estadistica/cuaderno/cuaderno_2014/parametros_cuaderno_estadistico.php"/>
  </connection>
  <connection id="4023" xr16:uid="{00000000-0015-0000-FFFF-FFFFB60F0000}" name="Conexión13617" type="4" refreshedVersion="3" background="1" saveData="1">
    <webPr sourceData="1" parsePre="1" consecutive="1" xl2000="1" url="http://10.238.195.148:8080/ssp_estadistica/cuaderno/cuaderno_2014/parametros_cuaderno_estadistico.php"/>
  </connection>
  <connection id="4024" xr16:uid="{00000000-0015-0000-FFFF-FFFFB70F0000}" name="Conexión13618" type="4" refreshedVersion="3" background="1" saveData="1">
    <webPr sourceData="1" parsePre="1" consecutive="1" xl2000="1" url="http://10.238.195.148:8080/ssp_estadistica/cuaderno/cuaderno_2014/pag_3.php?mes=Julio&amp;anio=2014&amp;origen='excel'"/>
  </connection>
  <connection id="4025" xr16:uid="{00000000-0015-0000-FFFF-FFFFB80F0000}" name="Conexión13619" type="4" refreshedVersion="3" background="1">
    <webPr sourceData="1" parsePre="1" consecutive="1" xl2000="1" url="http://10.238.195.148:8080/ssp_estadistica/cuaderno/cuaderno_2014/parametros_cuaderno_estadistico.php"/>
  </connection>
  <connection id="4026" xr16:uid="{00000000-0015-0000-FFFF-FFFFB90F0000}" name="Conexión1362" type="4" refreshedVersion="4" background="1" saveData="1">
    <webPr sourceData="1" parsePre="1" consecutive="1" xl2000="1" url="http://10.238.1.8:8080/ssp_estadistica/cuaderno/cuaderno_estadistico/p8_comportamiento_grafica_2.php?mes='Septiembre'&amp;anio='2011'&amp;origen='excel'"/>
  </connection>
  <connection id="4027" xr16:uid="{00000000-0015-0000-FFFF-FFFFBA0F0000}" name="Conexión13620" type="4" refreshedVersion="3" background="1">
    <webPr sourceData="1" parsePre="1" consecutive="1" xl2000="1" url="http://10.238.195.148:8080/ssp_estadistica/cuaderno/cuaderno_2014/pag_3.php?mes=Julio&amp;anio=2014&amp;origen='excel'"/>
  </connection>
  <connection id="4028" xr16:uid="{00000000-0015-0000-FFFF-FFFFBB0F0000}" name="Conexión13621" type="4" refreshedVersion="3" background="1" saveData="1">
    <webPr sourceData="1" parsePre="1" consecutive="1" xl2000="1" url="http://10.238.195.148:8080/ssp_estadistica/cuaderno/cuaderno_2014/parametros_cuaderno_estadistico.php"/>
  </connection>
  <connection id="4029" xr16:uid="{00000000-0015-0000-FFFF-FFFFBC0F0000}" name="Conexión13622" type="4" refreshedVersion="3" background="1" saveData="1">
    <webPr sourceData="1" parsePre="1" consecutive="1" xl2000="1" url="http://10.238.195.148:8080/ssp_estadistica/cuaderno/cuaderno_2014/pag_3.php?mes=Julio&amp;anio=2014&amp;origen='excel'"/>
  </connection>
  <connection id="4030" xr16:uid="{00000000-0015-0000-FFFF-FFFFBD0F0000}" name="Conexión13623" type="4" refreshedVersion="3" background="1" saveData="1">
    <webPr sourceData="1" parsePre="1" consecutive="1" xl2000="1" url="http://10.238.195.148:8080/ssp_estadistica/cuaderno/cuaderno_2014/pag_3.php?mes=Julio&amp;anio=2014&amp;origen='excel'"/>
  </connection>
  <connection id="4031" xr16:uid="{00000000-0015-0000-FFFF-FFFFBE0F0000}" name="Conexión13624" type="4" refreshedVersion="3" background="1">
    <webPr sourceData="1" parsePre="1" consecutive="1" xl2000="1" url="http://10.238.195.148:8080/ssp_estadistica/cuaderno/cuaderno_2014/parametros_cuaderno_estadistico.php"/>
  </connection>
  <connection id="4032" xr16:uid="{00000000-0015-0000-FFFF-FFFFBF0F0000}" name="Conexión13625" type="4" refreshedVersion="3" background="1">
    <webPr sourceData="1" parsePre="1" consecutive="1" xl2000="1" url="http://10.238.195.148:8080/ssp_estadistica/cuaderno/cuaderno_2014/pag_3.php?mes=Julio&amp;anio=2014&amp;origen='excel'"/>
  </connection>
  <connection id="4033" xr16:uid="{00000000-0015-0000-FFFF-FFFFC00F0000}" name="Conexión13626" type="4" refreshedVersion="3" background="1">
    <webPr sourceData="1" parsePre="1" consecutive="1" xl2000="1" url="http://10.238.195.148:8080/ssp_estadistica/cuaderno/cuaderno_2014/parametros_cuaderno_estadistico.php"/>
  </connection>
  <connection id="4034" xr16:uid="{00000000-0015-0000-FFFF-FFFFC10F0000}" name="Conexión13627" type="4" refreshedVersion="3" background="1">
    <webPr sourceData="1" parsePre="1" consecutive="1" xl2000="1" url="http://10.238.195.148:8080/ssp_estadistica/cuaderno/cuaderno_2014/pag_3.php?mes=Julio&amp;anio=2014&amp;origen='excel'"/>
  </connection>
  <connection id="4035" xr16:uid="{00000000-0015-0000-FFFF-FFFFC20F0000}" name="Conexión13628" type="4" refreshedVersion="3" background="1">
    <webPr sourceData="1" parsePre="1" consecutive="1" xl2000="1" url="http://10.238.195.148:8080/ssp_estadistica/cuaderno/cuaderno_2014/parametros_cuaderno_estadistico.php"/>
  </connection>
  <connection id="4036" xr16:uid="{00000000-0015-0000-FFFF-FFFFC30F0000}" name="Conexión13629" type="4" refreshedVersion="3" background="1">
    <webPr sourceData="1" parsePre="1" consecutive="1" xl2000="1" url="http://10.238.195.148:8080/ssp_estadistica/cuaderno/cuaderno_2014/pag_3.php?mes=Julio&amp;anio=2014&amp;origen='excel'"/>
  </connection>
  <connection id="4037" xr16:uid="{00000000-0015-0000-FFFF-FFFFC40F0000}" name="Conexión1363" type="4" refreshedVersion="4" background="1" saveData="1">
    <webPr sourceData="1" parsePre="1" consecutive="1" xl2000="1" url="http://10.238.1.8:8080/ssp_estadistica/cuaderno/cuaderno_estadistico/p9_comportamiento_grafica_1.php?mes='Septiembre'&amp;anio='2011'&amp;origen='excel'"/>
  </connection>
  <connection id="4038" xr16:uid="{00000000-0015-0000-FFFF-FFFFC50F0000}" name="Conexión13630" type="4" refreshedVersion="3" background="1">
    <webPr sourceData="1" parsePre="1" consecutive="1" xl2000="1" url="http://10.238.195.148:8080/ssp_estadistica/cuaderno/cuaderno_2014/parametros_cuaderno_estadistico.php"/>
  </connection>
  <connection id="4039" xr16:uid="{00000000-0015-0000-FFFF-FFFFC60F0000}" name="Conexión13631" type="4" refreshedVersion="3" background="1">
    <webPr sourceData="1" parsePre="1" consecutive="1" xl2000="1" url="http://10.238.195.148:8080/ssp_estadistica/cuaderno/cuaderno_2014/pag_3.php?mes=Julio&amp;anio=2014&amp;origen='excel'"/>
  </connection>
  <connection id="4040" xr16:uid="{00000000-0015-0000-FFFF-FFFFC70F0000}" name="Conexión13632" type="4" refreshedVersion="3" background="1" saveData="1">
    <webPr sourceData="1" parsePre="1" consecutive="1" xl2000="1" url="http://10.238.195.148:8080/ssp_estadistica/cuaderno/cuaderno_2014/parametros_cuaderno_estadistico.php"/>
  </connection>
  <connection id="4041" xr16:uid="{00000000-0015-0000-FFFF-FFFFC80F0000}" name="Conexión13633" type="4" refreshedVersion="3" background="1" saveData="1">
    <webPr sourceData="1" parsePre="1" consecutive="1" xl2000="1" url="http://10.238.195.148:8080/ssp_estadistica/cuaderno/cuaderno_2014/pag_3.php?mes=Julio&amp;anio=2014&amp;origen='excel'"/>
  </connection>
  <connection id="4042" xr16:uid="{00000000-0015-0000-FFFF-FFFFC90F0000}" name="Conexión13634" type="4" refreshedVersion="3" background="1">
    <webPr sourceData="1" parsePre="1" consecutive="1" xl2000="1" url="http://10.238.195.148:8080/ssp_estadistica/cuaderno/cuaderno_2014/parametros_cuaderno_estadistico.php"/>
  </connection>
  <connection id="4043" xr16:uid="{00000000-0015-0000-FFFF-FFFFCA0F0000}" name="Conexión13635" type="4" refreshedVersion="3" background="1">
    <webPr sourceData="1" parsePre="1" consecutive="1" xl2000="1" url="http://10.238.195.148:8080/ssp_estadistica/cuaderno/cuaderno_2014/parametros_cuaderno_estadistico.php"/>
  </connection>
  <connection id="4044" xr16:uid="{00000000-0015-0000-FFFF-FFFFCB0F0000}" name="Conexión13636" type="4" refreshedVersion="3" background="1">
    <webPr sourceData="1" parsePre="1" consecutive="1" xl2000="1" url="http://10.238.195.148:8080/ssp_estadistica/cuaderno/cuaderno_2014/pag_3.php?mes=Julio&amp;anio=2014&amp;origen='excel'"/>
  </connection>
  <connection id="4045" xr16:uid="{00000000-0015-0000-FFFF-FFFFCC0F0000}" name="Conexión13637" type="4" refreshedVersion="3" background="1">
    <webPr sourceData="1" parsePre="1" consecutive="1" xl2000="1" url="http://10.238.195.148:8080/ssp_estadistica/cuaderno/cuaderno_2014/parametros_cuaderno_estadistico.php"/>
  </connection>
  <connection id="4046" xr16:uid="{00000000-0015-0000-FFFF-FFFFCD0F0000}" name="Conexión13638" type="4" refreshedVersion="3" background="1">
    <webPr sourceData="1" parsePre="1" consecutive="1" xl2000="1" url="http://10.238.195.148:8080/ssp_estadistica/cuaderno/cuaderno_2014/pag_3.php?mes=Julio&amp;anio=2014&amp;origen='excel'"/>
  </connection>
  <connection id="4047" xr16:uid="{00000000-0015-0000-FFFF-FFFFCE0F0000}" name="Conexión13639" type="4" refreshedVersion="3" background="1" saveData="1">
    <webPr sourceData="1" parsePre="1" consecutive="1" xl2000="1" url="http://10.238.195.148:8080/ssp_estadistica/cuaderno/cuaderno_2014/parametros_cuaderno_estadistico.php"/>
  </connection>
  <connection id="4048" xr16:uid="{00000000-0015-0000-FFFF-FFFFCF0F0000}" name="Conexión1364" type="4" refreshedVersion="4" background="1" saveData="1">
    <webPr sourceData="1" parsePre="1" consecutive="1" xl2000="1" url="http://10.238.1.8:8080/ssp_estadistica/cuaderno/cuaderno_estadistico/p10_gra_dis_cen_pen_excel.php?mes='Septiembre'&amp;anio='2011'&amp;origen='excel'"/>
  </connection>
  <connection id="4049" xr16:uid="{00000000-0015-0000-FFFF-FFFFD00F0000}" name="Conexión13640" type="4" refreshedVersion="3" background="1" saveData="1">
    <webPr sourceData="1" parsePre="1" consecutive="1" xl2000="1" url="http://10.238.195.148:8080/ssp_estadistica/cuaderno/cuaderno_2014/pag_3.php?mes=Julio&amp;anio=2014&amp;origen='excel'"/>
  </connection>
  <connection id="4050" xr16:uid="{00000000-0015-0000-FFFF-FFFFD10F0000}" name="Conexión13641" type="4" refreshedVersion="3" background="1">
    <webPr sourceData="1" parsePre="1" consecutive="1" xl2000="1" url="http://10.238.195.148:8080/ssp_estadistica/cuaderno/cuaderno_2014/parametros_cuaderno_estadistico.php"/>
  </connection>
  <connection id="4051" xr16:uid="{00000000-0015-0000-FFFF-FFFFD20F0000}" name="Conexión13642" type="4" refreshedVersion="3" background="1">
    <webPr sourceData="1" parsePre="1" consecutive="1" xl2000="1" url="http://10.238.195.148:8080/ssp_estadistica/cuaderno/cuaderno_2014/pag_3.php?mes=Julio&amp;anio=2014&amp;origen='excel'"/>
  </connection>
  <connection id="4052" xr16:uid="{00000000-0015-0000-FFFF-FFFFD30F0000}" name="Conexión13643" type="4" refreshedVersion="3" background="1">
    <webPr sourceData="1" parsePre="1" consecutive="1" xl2000="1" url="http://10.238.195.148:8080/ssp_estadistica/cuaderno/cuaderno_2014/parametros_cuaderno_estadistico.php"/>
  </connection>
  <connection id="4053" xr16:uid="{00000000-0015-0000-FFFF-FFFFD40F0000}" name="Conexión13644" type="4" refreshedVersion="3" background="1">
    <webPr sourceData="1" parsePre="1" consecutive="1" xl2000="1" url="http://10.238.195.148:8080/ssp_estadistica/cuaderno/cuaderno_2014/pag_3.php?mes=Julio&amp;anio=2014&amp;origen='excel'"/>
  </connection>
  <connection id="4054" xr16:uid="{00000000-0015-0000-FFFF-FFFFD50F0000}" name="Conexión13645" type="4" refreshedVersion="3" background="1">
    <webPr sourceData="1" parsePre="1" consecutive="1" xl2000="1" url="http://10.238.195.148:8080/ssp_estadistica/cuaderno/cuaderno_2014/parametros_cuaderno_estadistico.php"/>
  </connection>
  <connection id="4055" xr16:uid="{00000000-0015-0000-FFFF-FFFFD60F0000}" name="Conexión13646" type="4" refreshedVersion="3" background="1">
    <webPr sourceData="1" parsePre="1" consecutive="1" xl2000="1" url="http://10.238.195.148:8080/ssp_estadistica/cuaderno/cuaderno_2014/pag_3.php?mes=Julio&amp;anio=2014&amp;origen='excel'"/>
  </connection>
  <connection id="4056" xr16:uid="{00000000-0015-0000-FFFF-FFFFD70F0000}" name="Conexión13647" type="4" refreshedVersion="3" background="1">
    <webPr sourceData="1" parsePre="1" consecutive="1" xl2000="1" url="http://10.238.195.148:8080/ssp_estadistica/cuaderno/cuaderno_2014/parametros_cuaderno_estadistico.php"/>
  </connection>
  <connection id="4057" xr16:uid="{00000000-0015-0000-FFFF-FFFFD80F0000}" name="Conexión13648" type="4" refreshedVersion="3" background="1">
    <webPr sourceData="1" parsePre="1" consecutive="1" xl2000="1" url="http://10.238.195.148:8080/ssp_estadistica/cuaderno/cuaderno_2014/pag_3.php?mes=Julio&amp;anio=2014&amp;origen='excel'"/>
  </connection>
  <connection id="4058" xr16:uid="{00000000-0015-0000-FFFF-FFFFD90F0000}" name="Conexión13649" type="4" refreshedVersion="3" background="1" saveData="1">
    <webPr sourceData="1" parsePre="1" consecutive="1" xl2000="1" url="http://10.238.195.148:8080/ssp_estadistica/cuaderno/cuaderno_2014/parametros_cuaderno_estadistico.php"/>
  </connection>
  <connection id="4059" xr16:uid="{00000000-0015-0000-FFFF-FFFFDA0F0000}" name="Conexión1365" type="4" refreshedVersion="4" background="1" saveData="1">
    <webPr sourceData="1" parsePre="1" consecutive="1" xl2000="1" url="http://10.238.1.8:8080/ssp_estadistica/cuaderno/cuaderno_estadistico/p11_num_cen_cap_pob_sob_excel.php?mes='Septiembre'&amp;anio='2011'&amp;origen='excel'"/>
  </connection>
  <connection id="4060" xr16:uid="{00000000-0015-0000-FFFF-FFFFDB0F0000}" name="Conexión13650" type="4" refreshedVersion="3" background="1" saveData="1">
    <webPr sourceData="1" parsePre="1" consecutive="1" xl2000="1" url="http://10.238.195.148:8080/ssp_estadistica/cuaderno/cuaderno_2014/pag_3.php?mes=Julio&amp;anio=2014&amp;origen='excel'"/>
  </connection>
  <connection id="4061" xr16:uid="{00000000-0015-0000-FFFF-FFFFDC0F0000}" name="Conexión13651" type="4" refreshedVersion="3" background="1" saveData="1">
    <webPr sourceData="1" parsePre="1" consecutive="1" xl2000="1" url="http://10.238.195.148:8080/ssp_estadistica/cuaderno/cuaderno_2014/parametros_cuaderno_estadistico.php"/>
  </connection>
  <connection id="4062" xr16:uid="{00000000-0015-0000-FFFF-FFFFDD0F0000}" name="Conexión13652" type="4" refreshedVersion="3" background="1" saveData="1">
    <webPr sourceData="1" parsePre="1" consecutive="1" xl2000="1" url="http://10.238.195.148:8080/ssp_estadistica/cuaderno/cuaderno_2014/pag_3.php?mes=Julio&amp;anio=2014&amp;origen='excel'"/>
  </connection>
  <connection id="4063" xr16:uid="{00000000-0015-0000-FFFF-FFFFDE0F0000}" name="Conexión13653" type="4" refreshedVersion="3" background="1">
    <webPr sourceData="1" parsePre="1" consecutive="1" xl2000="1" url="http://10.238.195.148:8080/ssp_estadistica/cuaderno/cuaderno_2014/pag_3.php?mes=Julio&amp;anio=2014&amp;origen='excel'"/>
  </connection>
  <connection id="4064" xr16:uid="{00000000-0015-0000-FFFF-FFFFDF0F0000}" name="Conexión13654" type="4" refreshedVersion="3" background="1">
    <webPr sourceData="1" parsePre="1" consecutive="1" xl2000="1" url="http://10.238.195.148:8080/ssp_estadistica/cuaderno/cuaderno_2014/parametros_cuaderno_estadistico.php"/>
  </connection>
  <connection id="4065" xr16:uid="{00000000-0015-0000-FFFF-FFFFE00F0000}" name="Conexión13655" type="4" refreshedVersion="3" background="1">
    <webPr sourceData="1" parsePre="1" consecutive="1" xl2000="1" url="http://10.238.195.148:8080/ssp_estadistica/cuaderno/cuaderno_2014/pag_3.php?mes=Julio&amp;anio=2014&amp;origen='excel'"/>
  </connection>
  <connection id="4066" xr16:uid="{00000000-0015-0000-FFFF-FFFFE10F0000}" name="Conexión13656" type="4" refreshedVersion="3" background="1" saveData="1">
    <webPr sourceData="1" parsePre="1" consecutive="1" xl2000="1" url="http://10.238.195.148:8080/ssp_estadistica/cuaderno/cuaderno_2014/parametros_cuaderno_estadistico.php"/>
  </connection>
  <connection id="4067" xr16:uid="{00000000-0015-0000-FFFF-FFFFE20F0000}" name="Conexión13657" type="4" refreshedVersion="3" background="1" saveData="1">
    <webPr sourceData="1" parsePre="1" consecutive="1" xl2000="1" url="http://10.238.195.148:8080/ssp_estadistica/cuaderno/cuaderno_2014/pag_3.php?mes=Julio&amp;anio=2014&amp;origen='excel'"/>
  </connection>
  <connection id="4068" xr16:uid="{00000000-0015-0000-FFFF-FFFFE30F0000}" name="Conexión13658" type="4" refreshedVersion="3" background="1">
    <webPr sourceData="1" parsePre="1" consecutive="1" xl2000="1" url="http://10.238.195.148:8080/ssp_estadistica/cuaderno/cuaderno_2014/parametros_cuaderno_estadistico.php"/>
  </connection>
  <connection id="4069" xr16:uid="{00000000-0015-0000-FFFF-FFFFE40F0000}" name="Conexión13659" type="4" refreshedVersion="3" background="1">
    <webPr sourceData="1" parsePre="1" consecutive="1" xl2000="1" url="http://10.238.195.148:8080/ssp_estadistica/cuaderno/cuaderno_2014/pag_3.php?mes=Julio&amp;anio=2014&amp;origen='excel'"/>
  </connection>
  <connection id="4070" xr16:uid="{00000000-0015-0000-FFFF-FFFFE50F0000}" name="Conexión1366" type="4" refreshedVersion="4" background="1" saveData="1">
    <webPr sourceData="1" parsePre="1" consecutive="1" xl2000="1" url="http://10.238.1.8:8080/ssp_estadistica/cuaderno/cuaderno_estadistico/p12_sob_pen_excel.php?mes='Septiembre'&amp;anio='2011'&amp;origen='excel'"/>
  </connection>
  <connection id="4071" xr16:uid="{00000000-0015-0000-FFFF-FFFFE60F0000}" name="Conexión13660" type="4" refreshedVersion="3" background="1">
    <webPr sourceData="1" parsePre="1" consecutive="1" xl2000="1" url="http://10.238.195.148:8080/ssp_estadistica/cuaderno/cuaderno_2014/parametros_cuaderno_estadistico.php"/>
  </connection>
  <connection id="4072" xr16:uid="{00000000-0015-0000-FFFF-FFFFE70F0000}" name="Conexión13661" type="4" refreshedVersion="3" background="1">
    <webPr sourceData="1" parsePre="1" consecutive="1" xl2000="1" url="http://10.238.195.148:8080/ssp_estadistica/cuaderno/cuaderno_2014/pag_3.php?mes=Julio&amp;anio=2014&amp;origen='excel'"/>
  </connection>
  <connection id="4073" xr16:uid="{00000000-0015-0000-FFFF-FFFFE80F0000}" name="Conexión13662" type="4" refreshedVersion="3" background="1" saveData="1">
    <webPr sourceData="1" parsePre="1" consecutive="1" xl2000="1" url="http://10.238.195.148:8080/ssp_estadistica/cuaderno/cuaderno_2014/parametros_cuaderno_estadistico.php"/>
  </connection>
  <connection id="4074" xr16:uid="{00000000-0015-0000-FFFF-FFFFE90F0000}" name="Conexión13663" type="4" refreshedVersion="3" background="1" saveData="1">
    <webPr sourceData="1" parsePre="1" consecutive="1" xl2000="1" url="http://10.238.195.148:8080/ssp_estadistica/cuaderno/cuaderno_2014/pag_3.php?mes=Julio&amp;anio=2014&amp;origen='excel'"/>
  </connection>
  <connection id="4075" xr16:uid="{00000000-0015-0000-FFFF-FFFFEA0F0000}" name="Conexión13664" type="4" refreshedVersion="3" background="1" saveData="1">
    <webPr sourceData="1" parsePre="1" consecutive="1" xl2000="1" url="http://10.238.195.148:8080/ssp_estadistica/cuaderno/cuaderno_2014/parametros_cuaderno_estadistico.php"/>
  </connection>
  <connection id="4076" xr16:uid="{00000000-0015-0000-FFFF-FFFFEB0F0000}" name="Conexión13665" type="4" refreshedVersion="3" background="1" saveData="1">
    <webPr sourceData="1" parsePre="1" consecutive="1" xl2000="1" url="http://10.238.195.148:8080/ssp_estadistica/cuaderno/cuaderno_2014/pag_3.php?mes=Julio&amp;anio=2014&amp;origen='excel'"/>
  </connection>
  <connection id="4077" xr16:uid="{00000000-0015-0000-FFFF-FFFFEC0F0000}" name="Conexión13666" type="4" refreshedVersion="3" background="1">
    <webPr sourceData="1" parsePre="1" consecutive="1" xl2000="1" url="http://10.238.195.148:8080/ssp_estadistica/cuaderno/cuaderno_2014/parametros_cuaderno_estadistico.php"/>
  </connection>
  <connection id="4078" xr16:uid="{00000000-0015-0000-FFFF-FFFFED0F0000}" name="Conexión13667" type="4" refreshedVersion="3" background="1">
    <webPr sourceData="1" parsePre="1" consecutive="1" xl2000="1" url="http://10.238.195.148:8080/ssp_estadistica/cuaderno/cuaderno_2014/pag_3.php?mes=Julio&amp;anio=2014&amp;origen='excel'"/>
  </connection>
  <connection id="4079" xr16:uid="{00000000-0015-0000-FFFF-FFFFEE0F0000}" name="Conexión13668" type="4" refreshedVersion="3" background="1">
    <webPr sourceData="1" parsePre="1" consecutive="1" xl2000="1" url="http://10.238.195.148:8080/ssp_estadistica/cuaderno/cuaderno_2014/parametros_cuaderno_estadistico.php"/>
  </connection>
  <connection id="4080" xr16:uid="{00000000-0015-0000-FFFF-FFFFEF0F0000}" name="Conexión13669" type="4" refreshedVersion="3" background="1">
    <webPr sourceData="1" parsePre="1" consecutive="1" xl2000="1" url="http://10.238.195.148:8080/ssp_estadistica/cuaderno/cuaderno_2014/parametros_cuaderno_estadistico.php"/>
  </connection>
  <connection id="4081" xr16:uid="{00000000-0015-0000-FFFF-FFFFF00F0000}" name="Conexión1367" type="4" refreshedVersion="4" background="1" saveData="1">
    <webPr sourceData="1" parsePre="1" consecutive="1" xl2000="1" url="http://10.238.1.8:8080/ssp_estadistica/cuaderno/cuaderno_estadistico/p13_tipo_centros.php?mes='Septiembre'&amp;anio='2011'&amp;origen='excel'"/>
  </connection>
  <connection id="4082" xr16:uid="{00000000-0015-0000-FFFF-FFFFF10F0000}" name="Conexión13670" type="4" refreshedVersion="3" background="1">
    <webPr sourceData="1" parsePre="1" consecutive="1" xl2000="1" url="http://10.238.195.148:8080/ssp_estadistica/cuaderno/cuaderno_2014/pag_3.php?mes=Julio&amp;anio=2014&amp;origen='excel'"/>
  </connection>
  <connection id="4083" xr16:uid="{00000000-0015-0000-FFFF-FFFFF20F0000}" name="Conexión13671" type="4" refreshedVersion="3" background="1" saveData="1">
    <webPr sourceData="1" parsePre="1" consecutive="1" xl2000="1" url="http://10.238.195.148:8080/ssp_estadistica/cuaderno/cuaderno_2014/parametros_cuaderno_estadistico.php"/>
  </connection>
  <connection id="4084" xr16:uid="{00000000-0015-0000-FFFF-FFFFF30F0000}" name="Conexión13672" type="4" refreshedVersion="3" background="1" saveData="1">
    <webPr sourceData="1" parsePre="1" consecutive="1" xl2000="1" url="http://10.238.195.148:8080/ssp_estadistica/cuaderno/cuaderno_2014/pag_3.php?mes=Julio&amp;anio=2014&amp;origen='excel'"/>
  </connection>
  <connection id="4085" xr16:uid="{00000000-0015-0000-FFFF-FFFFF40F0000}" name="Conexión13673" type="4" refreshedVersion="3" background="1">
    <webPr sourceData="1" parsePre="1" consecutive="1" xl2000="1" url="http://10.238.195.148:8080/ssp_estadistica/cuaderno/cuaderno_2014/parametros_cuaderno_estadistico.php"/>
  </connection>
  <connection id="4086" xr16:uid="{00000000-0015-0000-FFFF-FFFFF50F0000}" name="Conexión13674" type="4" refreshedVersion="3" background="1">
    <webPr sourceData="1" parsePre="1" consecutive="1" xl2000="1" url="http://10.238.195.148:8080/ssp_estadistica/cuaderno/cuaderno_2014/pag_3.php?mes=Julio&amp;anio=2014&amp;origen='excel'"/>
  </connection>
  <connection id="4087" xr16:uid="{00000000-0015-0000-FFFF-FFFFF60F0000}" name="Conexión13675" type="4" refreshedVersion="3" background="1" saveData="1">
    <webPr sourceData="1" parsePre="1" consecutive="1" xl2000="1" url="http://10.238.195.148:8080/ssp_estadistica/cuaderno/cuaderno_2014/parametros_cuaderno_estadistico.php"/>
  </connection>
  <connection id="4088" xr16:uid="{00000000-0015-0000-FFFF-FFFFF70F0000}" name="Conexión13676" type="4" refreshedVersion="3" background="1" saveData="1">
    <webPr sourceData="1" parsePre="1" consecutive="1" xl2000="1" url="http://10.238.195.148:8080/ssp_estadistica/cuaderno/cuaderno_2014/pag_3.php?mes=Julio&amp;anio=2014&amp;origen='excel'"/>
  </connection>
  <connection id="4089" xr16:uid="{00000000-0015-0000-FFFF-FFFFF80F0000}" name="Conexión13677" type="4" refreshedVersion="3" background="1" saveData="1">
    <webPr sourceData="1" parsePre="1" consecutive="1" xl2000="1" url="http://10.238.195.148:8080/ssp_estadistica/cuaderno/cuaderno_2014/parametros_cuaderno_estadistico.php"/>
  </connection>
  <connection id="4090" xr16:uid="{00000000-0015-0000-FFFF-FFFFF90F0000}" name="Conexión13678" type="4" refreshedVersion="3" background="1" saveData="1">
    <webPr sourceData="1" parsePre="1" consecutive="1" xl2000="1" url="http://10.238.195.148:8080/ssp_estadistica/cuaderno/cuaderno_2014/pag_3.php?mes=Julio&amp;anio=2014&amp;origen='excel'"/>
  </connection>
  <connection id="4091" xr16:uid="{00000000-0015-0000-FFFF-FFFFFA0F0000}" name="Conexión13679" type="4" refreshedVersion="3" background="1" saveData="1">
    <webPr sourceData="1" parsePre="1" consecutive="1" xl2000="1" url="http://10.238.195.148:8080/ssp_estadistica/cuaderno/cuaderno_2014/parametros_cuaderno_estadistico.php"/>
  </connection>
  <connection id="4092" xr16:uid="{00000000-0015-0000-FFFF-FFFFFB0F0000}" name="Conexión1368" type="4" refreshedVersion="4" background="1" saveData="1">
    <webPr sourceData="1" parsePre="1" consecutive="1" xl2000="1" url="http://10.238.1.8:8080/ssp_estadistica/cuaderno/cuaderno_estadistico/p14_cap_sob_pob_x_sit_jur_excel.php?mes='Septiembre'&amp;anio='2011'&amp;origen='excel'"/>
  </connection>
  <connection id="4093" xr16:uid="{00000000-0015-0000-FFFF-FFFFFC0F0000}" name="Conexión13680" type="4" refreshedVersion="3" background="1" saveData="1">
    <webPr sourceData="1" parsePre="1" consecutive="1" xl2000="1" url="http://10.238.195.148:8080/ssp_estadistica/cuaderno/cuaderno_2014/pag_3.php?mes=Julio&amp;anio=2014&amp;origen='excel'"/>
  </connection>
  <connection id="4094" xr16:uid="{00000000-0015-0000-FFFF-FFFFFD0F0000}" name="Conexión13681" type="4" refreshedVersion="3" background="1">
    <webPr sourceData="1" parsePre="1" consecutive="1" xl2000="1" url="http://10.238.195.148:8080/ssp_estadistica/cuaderno/cuaderno_2014/parametros_cuaderno_estadistico.php"/>
  </connection>
  <connection id="4095" xr16:uid="{00000000-0015-0000-FFFF-FFFFFE0F0000}" name="Conexión13682" type="4" refreshedVersion="3" background="1">
    <webPr sourceData="1" parsePre="1" consecutive="1" xl2000="1" url="http://10.238.195.148:8080/ssp_estadistica/cuaderno/cuaderno_2014/pag_3.php?mes=Julio&amp;anio=2014&amp;origen='excel'"/>
  </connection>
  <connection id="4096" xr16:uid="{00000000-0015-0000-FFFF-FFFFFF0F0000}" name="Conexión13683" type="4" refreshedVersion="3" background="1">
    <webPr sourceData="1" parsePre="1" consecutive="1" xl2000="1" url="http://10.238.195.148:8080/ssp_estadistica/cuaderno/cuaderno_2014/pag_3.php?mes=Julio&amp;anio=2014&amp;origen='excel'"/>
  </connection>
  <connection id="4097" xr16:uid="{00000000-0015-0000-FFFF-FFFF00100000}" name="Conexión13684" type="4" refreshedVersion="3" background="1">
    <webPr sourceData="1" parsePre="1" consecutive="1" xl2000="1" url="http://10.238.195.148:8080/ssp_estadistica/cuaderno/cuaderno_2014/parametros_cuaderno_estadistico.php"/>
  </connection>
  <connection id="4098" xr16:uid="{00000000-0015-0000-FFFF-FFFF01100000}" name="Conexión13685" type="4" refreshedVersion="3" background="1">
    <webPr sourceData="1" parsePre="1" consecutive="1" xl2000="1" url="http://10.238.195.148:8080/ssp_estadistica/cuaderno/cuaderno_2014/pag_3.php?mes=Julio&amp;anio=2014&amp;origen='excel'"/>
  </connection>
  <connection id="4099" xr16:uid="{00000000-0015-0000-FFFF-FFFF02100000}" name="Conexión13686" type="4" refreshedVersion="3" background="1" saveData="1">
    <webPr sourceData="1" parsePre="1" consecutive="1" xl2000="1" url="http://10.238.195.148:8080/ssp_estadistica/cuaderno/cuaderno_2014/parametros_cuaderno_estadistico.php"/>
  </connection>
  <connection id="4100" xr16:uid="{00000000-0015-0000-FFFF-FFFF03100000}" name="Conexión13687" type="4" refreshedVersion="3" background="1">
    <webPr sourceData="1" parsePre="1" consecutive="1" xl2000="1" url="http://10.238.195.148:8080/ssp_estadistica/cuaderno/cuaderno_2014/parametros_cuaderno_estadistico.php"/>
  </connection>
  <connection id="4101" xr16:uid="{00000000-0015-0000-FFFF-FFFF04100000}" name="Conexión13688" type="4" refreshedVersion="3" background="1">
    <webPr sourceData="1" parsePre="1" consecutive="1" xl2000="1" url="http://10.238.195.148:8080/ssp_estadistica/cuaderno/cuaderno_2014/pag_3.php?mes=Julio&amp;anio=2014&amp;origen='excel'"/>
  </connection>
  <connection id="4102" xr16:uid="{00000000-0015-0000-FFFF-FFFF05100000}" name="Conexión13689" type="4" refreshedVersion="3" background="1" saveData="1">
    <webPr sourceData="1" parsePre="1" consecutive="1" xl2000="1" url="http://10.238.195.148:8080/ssp_estadistica/cuaderno/cuaderno_2014/parametros_cuaderno_estadistico.php"/>
  </connection>
  <connection id="4103" xr16:uid="{00000000-0015-0000-FFFF-FFFF06100000}" name="Conexión1369" type="4" refreshedVersion="4" background="1" saveData="1">
    <webPr sourceData="1" parsePre="1" consecutive="1" xl2000="1" url="http://10.238.1.8:8080/ssp_estadistica/cuaderno/cuaderno_estadistico/p28_pob_pen_cen_fed_excel.php?mes='Septiembre'&amp;anio='2011'&amp;origen='excel'"/>
  </connection>
  <connection id="4104" xr16:uid="{00000000-0015-0000-FFFF-FFFF07100000}" name="Conexión13690" type="4" refreshedVersion="3" background="1" saveData="1">
    <webPr sourceData="1" parsePre="1" consecutive="1" xl2000="1" url="http://10.238.195.148:8080/ssp_estadistica/cuaderno/cuaderno_2014/pag_3.php?mes=Julio&amp;anio=2014&amp;origen='excel'"/>
  </connection>
  <connection id="4105" xr16:uid="{00000000-0015-0000-FFFF-FFFF08100000}" name="Conexión13691" type="4" refreshedVersion="3" background="1" saveData="1">
    <webPr sourceData="1" parsePre="1" consecutive="1" xl2000="1" url="http://10.238.195.148:8080/ssp_estadistica/cuaderno/cuaderno_2014/pag_3.php?mes=Julio&amp;anio=2014&amp;origen='excel'"/>
  </connection>
  <connection id="4106" xr16:uid="{00000000-0015-0000-FFFF-FFFF09100000}" name="Conexión13692" type="4" refreshedVersion="3" background="1">
    <webPr sourceData="1" parsePre="1" consecutive="1" xl2000="1" url="http://10.238.195.148:8080/ssp_estadistica/cuaderno/cuaderno_2014/parametros_cuaderno_estadistico.php"/>
  </connection>
  <connection id="4107" xr16:uid="{00000000-0015-0000-FFFF-FFFF0A100000}" name="Conexión13693" type="4" refreshedVersion="3" background="1">
    <webPr sourceData="1" parsePre="1" consecutive="1" xl2000="1" url="http://10.238.195.148:8080/ssp_estadistica/cuaderno/cuaderno_2014/pag_3.php?mes=Julio&amp;anio=2014&amp;origen='excel'"/>
  </connection>
  <connection id="4108" xr16:uid="{00000000-0015-0000-FFFF-FFFF0B100000}" name="Conexión13694" type="4" refreshedVersion="3" background="1">
    <webPr sourceData="1" parsePre="1" consecutive="1" xl2000="1" url="http://10.238.195.148:8080/ssp_estadistica/cuaderno/cuaderno_2014/parametros_cuaderno_estadistico.php"/>
  </connection>
  <connection id="4109" xr16:uid="{00000000-0015-0000-FFFF-FFFF0C100000}" name="Conexión13695" type="4" refreshedVersion="3" background="1" saveData="1">
    <webPr sourceData="1" parsePre="1" consecutive="1" xl2000="1" url="http://10.238.195.148:8080/ssp_estadistica/cuaderno/cuaderno_2014/parametros_cuaderno_estadistico.php"/>
  </connection>
  <connection id="4110" xr16:uid="{00000000-0015-0000-FFFF-FFFF0D100000}" name="Conexión13696" type="4" refreshedVersion="3" background="1" saveData="1">
    <webPr sourceData="1" parsePre="1" consecutive="1" xl2000="1" url="http://10.238.195.148:8080/ssp_estadistica/cuaderno/cuaderno_2014/pag_3.php?mes=Julio&amp;anio=2014&amp;origen='excel'"/>
  </connection>
  <connection id="4111" xr16:uid="{00000000-0015-0000-FFFF-FFFF0E100000}" name="Conexión13697" type="4" refreshedVersion="3" background="1">
    <webPr sourceData="1" parsePre="1" consecutive="1" xl2000="1" url="http://10.238.195.148:8080/ssp_estadistica/cuaderno/cuaderno_2014/pag_3.php?mes=Julio&amp;anio=2014&amp;origen='excel'"/>
  </connection>
  <connection id="4112" xr16:uid="{00000000-0015-0000-FFFF-FFFF0F100000}" name="Conexión13698" type="4" refreshedVersion="3" background="1" saveData="1">
    <webPr sourceData="1" parsePre="1" consecutive="1" xl2000="1" url="http://10.238.195.148:8080/ssp_estadistica/cuaderno/cuaderno_2014/parametros_cuaderno_estadistico.php"/>
  </connection>
  <connection id="4113" xr16:uid="{00000000-0015-0000-FFFF-FFFF10100000}" name="Conexión13699" type="4" refreshedVersion="3" background="1" saveData="1">
    <webPr sourceData="1" parsePre="1" consecutive="1" xl2000="1" url="http://10.238.195.148:8080/ssp_estadistica/cuaderno/cuaderno_2014/pag_3.php?mes=Julio&amp;anio=2014&amp;origen='excel'"/>
  </connection>
  <connection id="4114" xr16:uid="{00000000-0015-0000-FFFF-FFFF11100000}" name="Conexión137" type="4" refreshedVersion="3" background="1" saveData="1">
    <webPr sourceData="1" parsePre="1" consecutive="1" xl2000="1" url="http://localhost:8080/ssp_estadistica/cuaderno/poblacion_centrosfederales_excel_dos.php?mes=Marzo&amp;anio=2011&amp;origen=excel&amp;IdSubseccion=11"/>
  </connection>
  <connection id="4115" xr16:uid="{00000000-0015-0000-FFFF-FFFF12100000}" name="Conexión1370" type="4" refreshedVersion="4" background="1" saveData="1">
    <webPr sourceData="1" parsePre="1" consecutive="1" xl2000="1" url="http://10.238.1.8:8080/ssp_estadistica/cuaderno/cuaderno_estadistico/p29_poblacion_centrosfederales.php?mes='Septiembre'&amp;anio='2011'&amp;origen='excel'"/>
  </connection>
  <connection id="4116" xr16:uid="{00000000-0015-0000-FFFF-FFFF13100000}" name="Conexión13700" type="4" refreshedVersion="3" background="1">
    <webPr sourceData="1" parsePre="1" consecutive="1" xl2000="1" url="http://10.238.195.148:8080/ssp_estadistica/cuaderno/cuaderno_2014/parametros_cuaderno_estadistico.php"/>
  </connection>
  <connection id="4117" xr16:uid="{00000000-0015-0000-FFFF-FFFF14100000}" name="Conexión13701" type="4" refreshedVersion="3" background="1" saveData="1">
    <webPr sourceData="1" parsePre="1" consecutive="1" xl2000="1" url="http://10.238.195.148:8080/ssp_estadistica/cuaderno/cuaderno_2014/parametros_cuaderno_estadistico.php"/>
  </connection>
  <connection id="4118" xr16:uid="{00000000-0015-0000-FFFF-FFFF15100000}" name="Conexión13702" type="4" refreshedVersion="3" background="1" saveData="1">
    <webPr sourceData="1" parsePre="1" consecutive="1" xl2000="1" url="http://10.238.195.148:8080/ssp_estadistica/cuaderno/cuaderno_2014/pag_3.php?mes=Julio&amp;anio=2014&amp;origen='excel'"/>
  </connection>
  <connection id="4119" xr16:uid="{00000000-0015-0000-FFFF-FFFF16100000}" name="Conexión13703" type="4" refreshedVersion="3" background="1">
    <webPr sourceData="1" parsePre="1" consecutive="1" xl2000="1" url="http://10.238.195.148:8080/ssp_estadistica/cuaderno/cuaderno_2014/pag_3.php?mes=Julio&amp;anio=2014&amp;origen='excel'"/>
  </connection>
  <connection id="4120" xr16:uid="{00000000-0015-0000-FFFF-FFFF17100000}" name="Conexión13704" type="4" refreshedVersion="3" background="1" saveData="1">
    <webPr sourceData="1" parsePre="1" consecutive="1" xl2000="1" url="http://10.238.195.148:8080/ssp_estadistica/cuaderno/cuaderno_2014/parametros_cuaderno_estadistico.php"/>
  </connection>
  <connection id="4121" xr16:uid="{00000000-0015-0000-FFFF-FFFF18100000}" name="Conexión13705" type="4" refreshedVersion="3" background="1" saveData="1">
    <webPr sourceData="1" parsePre="1" consecutive="1" xl2000="1" url="http://10.238.195.148:8080/ssp_estadistica/cuaderno/cuaderno_2014/pag_3.php?mes=Julio&amp;anio=2014&amp;origen='excel'"/>
  </connection>
  <connection id="4122" xr16:uid="{00000000-0015-0000-FFFF-FFFF19100000}" name="Conexión13706" type="4" refreshedVersion="3" background="1">
    <webPr sourceData="1" parsePre="1" consecutive="1" xl2000="1" url="http://10.238.195.148:8080/ssp_estadistica/cuaderno/cuaderno_2014/parametros_cuaderno_estadistico.php"/>
  </connection>
  <connection id="4123" xr16:uid="{00000000-0015-0000-FFFF-FFFF1A100000}" name="Conexión13707" type="4" refreshedVersion="3" background="1">
    <webPr sourceData="1" parsePre="1" consecutive="1" xl2000="1" url="http://10.238.195.148:8080/ssp_estadistica/cuaderno/cuaderno_2014/pag_3.php?mes=Julio&amp;anio=2014&amp;origen='excel'"/>
  </connection>
  <connection id="4124" xr16:uid="{00000000-0015-0000-FFFF-FFFF1B100000}" name="Conexión13708" type="4" refreshedVersion="3" background="1">
    <webPr sourceData="1" parsePre="1" consecutive="1" xl2000="1" url="http://10.238.195.148:8080/ssp_estadistica/cuaderno/cuaderno_2014/parametros_cuaderno_estadistico.php"/>
  </connection>
  <connection id="4125" xr16:uid="{00000000-0015-0000-FFFF-FFFF1C100000}" name="Conexión13709" type="4" refreshedVersion="3" background="1">
    <webPr sourceData="1" parsePre="1" consecutive="1" xl2000="1" url="http://10.238.195.148:8080/ssp_estadistica/cuaderno/cuaderno_2014/pag_3.php?mes=Julio&amp;anio=2014&amp;origen='excel'"/>
  </connection>
  <connection id="4126" xr16:uid="{00000000-0015-0000-FFFF-FFFF1D100000}" name="Conexión1371" type="4" refreshedVersion="4" background="1" saveData="1">
    <webPr sourceData="1" parsePre="1" consecutive="1" xl2000="1" url="http://10.238.1.8:8080/ssp_estadistica/cuaderno/cuaderno_estadistico/p29_poblacion_centrosfederales_grafica.php?mes='Septiembre'&amp;anio='2011'&amp;origen='excel'"/>
  </connection>
  <connection id="4127" xr16:uid="{00000000-0015-0000-FFFF-FFFF1E100000}" name="Conexión13710" type="4" refreshedVersion="3" background="1" saveData="1">
    <webPr sourceData="1" parsePre="1" consecutive="1" xl2000="1" url="http://10.238.195.148:8080/ssp_estadistica/cuaderno/cuaderno_2014/parametros_cuaderno_estadistico.php"/>
  </connection>
  <connection id="4128" xr16:uid="{00000000-0015-0000-FFFF-FFFF1F100000}" name="Conexión13711" type="4" refreshedVersion="3" background="1" saveData="1">
    <webPr sourceData="1" parsePre="1" consecutive="1" xl2000="1" url="http://10.238.195.148:8080/ssp_estadistica/cuaderno/cuaderno_2014/pag_3.php?mes=Julio&amp;anio=2014&amp;origen='excel'"/>
  </connection>
  <connection id="4129" xr16:uid="{00000000-0015-0000-FFFF-FFFF20100000}" name="Conexión13712" type="4" refreshedVersion="3" background="1">
    <webPr sourceData="1" parsePre="1" consecutive="1" xl2000="1" url="http://10.238.195.148:8080/ssp_estadistica/cuaderno/cuaderno_2014/parametros_cuaderno_estadistico.php"/>
  </connection>
  <connection id="4130" xr16:uid="{00000000-0015-0000-FFFF-FFFF21100000}" name="Conexión13713" type="4" refreshedVersion="3" background="1">
    <webPr sourceData="1" parsePre="1" consecutive="1" xl2000="1" url="http://10.238.195.148:8080/ssp_estadistica/cuaderno/cuaderno_2014/pag_3.php?mes=Julio&amp;anio=2014&amp;origen='excel'"/>
  </connection>
  <connection id="4131" xr16:uid="{00000000-0015-0000-FFFF-FFFF22100000}" name="Conexión13714" type="4" refreshedVersion="3" background="1" saveData="1">
    <webPr sourceData="1" parsePre="1" consecutive="1" xl2000="1" url="http://10.238.195.148:8080/ssp_estadistica/cuaderno/cuaderno_2014/parametros_cuaderno_estadistico.php"/>
  </connection>
  <connection id="4132" xr16:uid="{00000000-0015-0000-FFFF-FFFF23100000}" name="Conexión13715" type="4" refreshedVersion="3" background="1" saveData="1">
    <webPr sourceData="1" parsePre="1" consecutive="1" xl2000="1" url="http://10.238.195.148:8080/ssp_estadistica/cuaderno/cuaderno_2014/pag_3.php?mes=Julio&amp;anio=2014&amp;origen='excel'"/>
  </connection>
  <connection id="4133" xr16:uid="{00000000-0015-0000-FFFF-FFFF24100000}" name="Conexión13716" type="4" refreshedVersion="3" background="1" saveData="1">
    <webPr sourceData="1" parsePre="1" consecutive="1" xl2000="1" url="http://10.238.195.148:8080/ssp_estadistica/cuaderno/cuaderno_2014/parametros_cuaderno_estadistico.php"/>
  </connection>
  <connection id="4134" xr16:uid="{00000000-0015-0000-FFFF-FFFF25100000}" name="Conexión13717" type="4" refreshedVersion="3" background="1" saveData="1">
    <webPr sourceData="1" parsePre="1" consecutive="1" xl2000="1" url="http://10.238.195.148:8080/ssp_estadistica/cuaderno/cuaderno_2014/pag_3.php?mes=Julio&amp;anio=2014&amp;origen='excel'"/>
  </connection>
  <connection id="4135" xr16:uid="{00000000-0015-0000-FFFF-FFFF26100000}" name="Conexión13718" type="4" refreshedVersion="3" background="1" saveData="1">
    <webPr sourceData="1" parsePre="1" consecutive="1" xl2000="1" url="http://10.238.195.148:8080/ssp_estadistica/cuaderno/cuaderno_2014/parametros_cuaderno_estadistico.php"/>
  </connection>
  <connection id="4136" xr16:uid="{00000000-0015-0000-FFFF-FFFF27100000}" name="Conexión13719" type="4" refreshedVersion="3" background="1" saveData="1">
    <webPr sourceData="1" parsePre="1" consecutive="1" xl2000="1" url="http://10.238.195.148:8080/ssp_estadistica/cuaderno/cuaderno_2014/pag_3.php?mes=Julio&amp;anio=2014&amp;origen='excel'"/>
  </connection>
  <connection id="4137" xr16:uid="{00000000-0015-0000-FFFF-FFFF28100000}" name="Conexión1372" type="4" refreshedVersion="4" background="1" saveData="1">
    <webPr sourceData="1" parsePre="1" consecutive="1" xl2000="1" url="http://10.238.1.8:8080/ssp_estadistica/cuaderno/cuaderno_estadistico/p34_ben_lib_ant_excel.php?mes='Septiembre'&amp;anio='2011'&amp;origen='excel'"/>
  </connection>
  <connection id="4138" xr16:uid="{00000000-0015-0000-FFFF-FFFF29100000}" name="Conexión13720" type="4" refreshedVersion="3" background="1">
    <webPr sourceData="1" parsePre="1" consecutive="1" xl2000="1" url="http://10.238.195.148:8080/ssp_estadistica/cuaderno/cuaderno_2014/parametros_cuaderno_estadistico.php"/>
  </connection>
  <connection id="4139" xr16:uid="{00000000-0015-0000-FFFF-FFFF2A100000}" name="Conexión13721" type="4" refreshedVersion="3" background="1">
    <webPr sourceData="1" parsePre="1" consecutive="1" xl2000="1" url="http://10.238.195.148:8080/ssp_estadistica/cuaderno/cuaderno_2014/parametros_cuaderno_estadistico.php"/>
  </connection>
  <connection id="4140" xr16:uid="{00000000-0015-0000-FFFF-FFFF2B100000}" name="Conexión13722" type="4" refreshedVersion="3" background="1">
    <webPr sourceData="1" parsePre="1" consecutive="1" xl2000="1" url="http://10.238.195.148:8080/ssp_estadistica/cuaderno/cuaderno_2014/pag_3.php?mes=Julio&amp;anio=2014&amp;origen='excel'"/>
  </connection>
  <connection id="4141" xr16:uid="{00000000-0015-0000-FFFF-FFFF2C100000}" name="Conexión13723" type="4" refreshedVersion="3" background="1" saveData="1">
    <webPr sourceData="1" parsePre="1" consecutive="1" xl2000="1" url="http://10.238.195.148:8080/ssp_estadistica/cuaderno/cuaderno_2014/parametros_cuaderno_estadistico.php"/>
  </connection>
  <connection id="4142" xr16:uid="{00000000-0015-0000-FFFF-FFFF2D100000}" name="Conexión13724" type="4" refreshedVersion="3" background="1" saveData="1">
    <webPr sourceData="1" parsePre="1" consecutive="1" xl2000="1" url="http://10.238.195.148:8080/ssp_estadistica/cuaderno/cuaderno_2014/pag_3.php?mes=Julio&amp;anio=2014&amp;origen='excel'"/>
  </connection>
  <connection id="4143" xr16:uid="{00000000-0015-0000-FFFF-FFFF2E100000}" name="Conexión13725" type="4" refreshedVersion="3" background="1" saveData="1">
    <webPr sourceData="1" parsePre="1" consecutive="1" xl2000="1" url="http://10.238.195.148:8080/ssp_estadistica/cuaderno/cuaderno_2014/parametros_cuaderno_estadistico.php"/>
  </connection>
  <connection id="4144" xr16:uid="{00000000-0015-0000-FFFF-FFFF2F100000}" name="Conexión13726" type="4" refreshedVersion="3" background="1">
    <webPr sourceData="1" parsePre="1" consecutive="1" xl2000="1" url="http://10.238.195.148:8080/ssp_estadistica/cuaderno/cuaderno_2014/parametros_cuaderno_estadistico.php"/>
  </connection>
  <connection id="4145" xr16:uid="{00000000-0015-0000-FFFF-FFFF30100000}" name="Conexión13727" type="4" refreshedVersion="3" background="1">
    <webPr sourceData="1" parsePre="1" consecutive="1" xl2000="1" url="http://10.238.195.148:8080/ssp_estadistica/cuaderno/cuaderno_2014/pag_3.php?mes=Julio&amp;anio=2014&amp;origen='excel'"/>
  </connection>
  <connection id="4146" xr16:uid="{00000000-0015-0000-FFFF-FFFF31100000}" name="Conexión13728" type="4" refreshedVersion="3" background="1">
    <webPr sourceData="1" parsePre="1" consecutive="1" xl2000="1" url="http://10.238.195.148:8080/ssp_estadistica/cuaderno/cuaderno_2014/parametros_cuaderno_estadistico.php"/>
  </connection>
  <connection id="4147" xr16:uid="{00000000-0015-0000-FFFF-FFFF32100000}" name="Conexión13729" type="4" refreshedVersion="3" background="1">
    <webPr sourceData="1" parsePre="1" consecutive="1" xl2000="1" url="http://10.238.195.148:8080/ssp_estadistica/cuaderno/cuaderno_2014/pag_3.php?mes=Julio&amp;anio=2014&amp;origen='excel'"/>
  </connection>
  <connection id="4148" xr16:uid="{00000000-0015-0000-FFFF-FFFF33100000}" name="Conexión1373" type="4" refreshedVersion="4" background="1" saveData="1">
    <webPr sourceData="1" parsePre="1" consecutive="1" xl2000="1" url="http://10.238.1.8:8080/ssp_estadistica/cuaderno/cuaderno_estadistico/p35_gra_ben_lib_ant_excel.php?mes='Septiembre'&amp;anio='2011'&amp;origen='excel'"/>
  </connection>
  <connection id="4149" xr16:uid="{00000000-0015-0000-FFFF-FFFF34100000}" name="Conexión13730" type="4" refreshedVersion="3" background="1" saveData="1">
    <webPr sourceData="1" parsePre="1" consecutive="1" xl2000="1" url="http://10.238.195.148:8080/ssp_estadistica/cuaderno/cuaderno_2014/parametros_cuaderno_estadistico.php"/>
  </connection>
  <connection id="4150" xr16:uid="{00000000-0015-0000-FFFF-FFFF35100000}" name="Conexión13731" type="4" refreshedVersion="3" background="1" saveData="1">
    <webPr sourceData="1" parsePre="1" consecutive="1" xl2000="1" url="http://10.238.195.148:8080/ssp_estadistica/cuaderno/cuaderno_2014/pag_3.php?mes=Julio&amp;anio=2014&amp;origen='excel'"/>
  </connection>
  <connection id="4151" xr16:uid="{00000000-0015-0000-FFFF-FFFF36100000}" name="Conexión13732" type="4" refreshedVersion="3" background="1">
    <webPr sourceData="1" parsePre="1" consecutive="1" xl2000="1" url="http://10.238.195.148:8080/ssp_estadistica/cuaderno/cuaderno_2014/parametros_cuaderno_estadistico.php"/>
  </connection>
  <connection id="4152" xr16:uid="{00000000-0015-0000-FFFF-FFFF37100000}" name="Conexión13733" type="4" refreshedVersion="3" background="1">
    <webPr sourceData="1" parsePre="1" consecutive="1" xl2000="1" url="http://10.238.195.148:8080/ssp_estadistica/cuaderno/cuaderno_2014/pag_3.php?mes=Julio&amp;anio=2014&amp;origen='excel'"/>
  </connection>
  <connection id="4153" xr16:uid="{00000000-0015-0000-FFFF-FFFF38100000}" name="Conexión13734" type="4" refreshedVersion="3" background="1">
    <webPr sourceData="1" parsePre="1" consecutive="1" xl2000="1" url="http://10.238.195.148:8080/ssp_estadistica/cuaderno/cuaderno_2014/parametros_cuaderno_estadistico.php"/>
  </connection>
  <connection id="4154" xr16:uid="{00000000-0015-0000-FFFF-FFFF39100000}" name="Conexión13735" type="4" refreshedVersion="3" background="1">
    <webPr sourceData="1" parsePre="1" consecutive="1" xl2000="1" url="http://10.238.195.148:8080/ssp_estadistica/cuaderno/cuaderno_2014/pag_3.php?mes=Julio&amp;anio=2014&amp;origen='excel'"/>
  </connection>
  <connection id="4155" xr16:uid="{00000000-0015-0000-FFFF-FFFF3A100000}" name="Conexión13736" type="4" refreshedVersion="3" background="1" saveData="1">
    <webPr sourceData="1" parsePre="1" consecutive="1" xl2000="1" url="http://10.238.195.148:8080/ssp_estadistica/cuaderno/cuaderno_2014/pag_3.php?mes=Julio&amp;anio=2014&amp;origen='excel'"/>
  </connection>
  <connection id="4156" xr16:uid="{00000000-0015-0000-FFFF-FFFF3B100000}" name="Conexión13737" type="4" refreshedVersion="3" background="1">
    <webPr sourceData="1" parsePre="1" consecutive="1" xl2000="1" url="http://10.238.195.148:8080/ssp_estadistica/cuaderno/cuaderno_2014/parametros_cuaderno_estadistico.php"/>
  </connection>
  <connection id="4157" xr16:uid="{00000000-0015-0000-FFFF-FFFF3C100000}" name="Conexión13738" type="4" refreshedVersion="3" background="1">
    <webPr sourceData="1" parsePre="1" consecutive="1" xl2000="1" url="http://10.238.195.148:8080/ssp_estadistica/cuaderno/cuaderno_2014/pag_3.php?mes=Julio&amp;anio=2014&amp;origen='excel'"/>
  </connection>
  <connection id="4158" xr16:uid="{00000000-0015-0000-FFFF-FFFF3D100000}" name="Conexión13739" type="4" refreshedVersion="3" background="1" saveData="1">
    <webPr sourceData="1" parsePre="1" consecutive="1" xl2000="1" url="http://10.238.195.148:8080/ssp_estadistica/cuaderno/cuaderno_2014/parametros_cuaderno_estadistico.php"/>
  </connection>
  <connection id="4159" xr16:uid="{00000000-0015-0000-FFFF-FFFF3E100000}" name="Conexión1374" type="4" refreshedVersion="4" background="1" saveData="1">
    <webPr sourceData="1" parsePre="1" consecutive="1" xl2000="1" url="http://10.238.1.8:8080/ssp_estadistica/cuaderno/cuaderno_estadistico/p36_ben_lib_ant_excel.php?mes='Septiembre'&amp;anio='2011'&amp;origen='excel'"/>
  </connection>
  <connection id="4160" xr16:uid="{00000000-0015-0000-FFFF-FFFF3F100000}" name="Conexión13740" type="4" refreshedVersion="3" background="1" saveData="1">
    <webPr sourceData="1" parsePre="1" consecutive="1" xl2000="1" url="http://10.238.195.148:8080/ssp_estadistica/cuaderno/cuaderno_2014/pag_3.php?mes=Julio&amp;anio=2014&amp;origen='excel'"/>
  </connection>
  <connection id="4161" xr16:uid="{00000000-0015-0000-FFFF-FFFF40100000}" name="Conexión13741" type="4" refreshedVersion="3" background="1">
    <webPr sourceData="1" parsePre="1" consecutive="1" xl2000="1" url="http://10.238.195.148:8080/ssp_estadistica/cuaderno/cuaderno_2014/pag_3.php?mes=Julio&amp;anio=2014&amp;origen='excel'"/>
  </connection>
  <connection id="4162" xr16:uid="{00000000-0015-0000-FFFF-FFFF41100000}" name="Conexión13742" type="4" refreshedVersion="3" background="1">
    <webPr sourceData="1" parsePre="1" consecutive="1" xl2000="1" url="http://10.238.195.148:8080/ssp_estadistica/cuaderno/cuaderno_2014/parametros_cuaderno_estadistico.php"/>
  </connection>
  <connection id="4163" xr16:uid="{00000000-0015-0000-FFFF-FFFF42100000}" name="Conexión13743" type="4" refreshedVersion="3" background="1">
    <webPr sourceData="1" parsePre="1" consecutive="1" xl2000="1" url="http://10.238.195.148:8080/ssp_estadistica/cuaderno/cuaderno_2014/pag_3.php?mes=Julio&amp;anio=2014&amp;origen='excel'"/>
  </connection>
  <connection id="4164" xr16:uid="{00000000-0015-0000-FFFF-FFFF43100000}" name="Conexión13744" type="4" refreshedVersion="3" background="1">
    <webPr sourceData="1" parsePre="1" consecutive="1" xl2000="1" url="http://10.238.195.148:8080/ssp_estadistica/cuaderno/cuaderno_2014/parametros_cuaderno_estadistico.php"/>
  </connection>
  <connection id="4165" xr16:uid="{00000000-0015-0000-FFFF-FFFF44100000}" name="Conexión13745" type="4" refreshedVersion="3" background="1">
    <webPr sourceData="1" parsePre="1" consecutive="1" xl2000="1" url="http://10.238.195.148:8080/ssp_estadistica/cuaderno/cuaderno_2014/pag_3.php?mes=Julio&amp;anio=2014&amp;origen='excel'"/>
  </connection>
  <connection id="4166" xr16:uid="{00000000-0015-0000-FFFF-FFFF45100000}" name="Conexión13746" type="4" refreshedVersion="3" background="1">
    <webPr sourceData="1" parsePre="1" consecutive="1" xl2000="1" url="http://10.238.195.148:8080/ssp_estadistica/cuaderno/cuaderno_2014/parametros_cuaderno_estadistico.php"/>
  </connection>
  <connection id="4167" xr16:uid="{00000000-0015-0000-FFFF-FFFF46100000}" name="Conexión13747" type="4" refreshedVersion="3" background="1">
    <webPr sourceData="1" parsePre="1" consecutive="1" xl2000="1" url="http://10.238.195.148:8080/ssp_estadistica/cuaderno/cuaderno_2014/pag_3.php?mes=Julio&amp;anio=2014&amp;origen='excel'"/>
  </connection>
  <connection id="4168" xr16:uid="{00000000-0015-0000-FFFF-FFFF47100000}" name="Conexión13748" type="4" refreshedVersion="3" background="1">
    <webPr sourceData="1" parsePre="1" consecutive="1" xl2000="1" url="http://10.238.195.148:8080/ssp_estadistica/cuaderno/cuaderno_2014/parametros_cuaderno_estadistico.php"/>
  </connection>
  <connection id="4169" xr16:uid="{00000000-0015-0000-FFFF-FFFF48100000}" name="Conexión13749" type="4" refreshedVersion="3" background="1">
    <webPr sourceData="1" parsePre="1" consecutive="1" xl2000="1" url="http://10.238.195.148:8080/ssp_estadistica/cuaderno/cuaderno_2014/pag_3.php?mes=Julio&amp;anio=2014&amp;origen='excel'"/>
  </connection>
  <connection id="4170" xr16:uid="{00000000-0015-0000-FFFF-FFFF49100000}" name="Conexión1375" type="4" refreshedVersion="4" background="1" saveData="1">
    <webPr sourceData="1" parsePre="1" consecutive="1" xl2000="1" url="http://10.238.1.8:8080/ssp_estadistica/cuaderno/cuaderno_estadistico/p37_gra_pob_lib_vig_excel.php?mes='Septiembre'&amp;anio='2011'&amp;origen='excel'"/>
  </connection>
  <connection id="4171" xr16:uid="{00000000-0015-0000-FFFF-FFFF4A100000}" name="Conexión13750" type="4" refreshedVersion="3" background="1" saveData="1">
    <webPr sourceData="1" parsePre="1" consecutive="1" xl2000="1" url="http://10.238.195.148:8080/ssp_estadistica/cuaderno/cuaderno_2014/parametros_cuaderno_estadistico.php"/>
  </connection>
  <connection id="4172" xr16:uid="{00000000-0015-0000-FFFF-FFFF4B100000}" name="Conexión13751" type="4" refreshedVersion="3" background="1" saveData="1">
    <webPr sourceData="1" parsePre="1" consecutive="1" xl2000="1" url="http://10.238.195.148:8080/ssp_estadistica/cuaderno/cuaderno_2014/pag_3.php?mes=Julio&amp;anio=2014&amp;origen='excel'"/>
  </connection>
  <connection id="4173" xr16:uid="{00000000-0015-0000-FFFF-FFFF4C100000}" name="Conexión13752" type="4" refreshedVersion="3" background="1" saveData="1">
    <webPr sourceData="1" parsePre="1" consecutive="1" xl2000="1" url="http://10.238.195.148:8080/ssp_estadistica/cuaderno/cuaderno_2014/parametros_cuaderno_estadistico.php"/>
  </connection>
  <connection id="4174" xr16:uid="{00000000-0015-0000-FFFF-FFFF4D100000}" name="Conexión13753" type="4" refreshedVersion="3" background="1" saveData="1">
    <webPr sourceData="1" parsePre="1" consecutive="1" xl2000="1" url="http://10.238.195.148:8080/ssp_estadistica/cuaderno/cuaderno_2014/pag_3.php?mes=Julio&amp;anio=2014&amp;origen='excel'"/>
  </connection>
  <connection id="4175" xr16:uid="{00000000-0015-0000-FFFF-FFFF4E100000}" name="Conexión13754" type="4" refreshedVersion="3" background="1">
    <webPr sourceData="1" parsePre="1" consecutive="1" xl2000="1" url="http://10.238.195.148:8080/ssp_estadistica/cuaderno/cuaderno_2014/parametros_cuaderno_estadistico.php"/>
  </connection>
  <connection id="4176" xr16:uid="{00000000-0015-0000-FFFF-FFFF4F100000}" name="Conexión13755" type="4" refreshedVersion="3" background="1" saveData="1">
    <webPr sourceData="1" parsePre="1" consecutive="1" xl2000="1" url="http://10.238.195.148:8080/ssp_estadistica/cuaderno/cuaderno_2014/parametros_cuaderno_estadistico.php"/>
  </connection>
  <connection id="4177" xr16:uid="{00000000-0015-0000-FFFF-FFFF50100000}" name="Conexión13756" type="4" refreshedVersion="3" background="1" saveData="1">
    <webPr sourceData="1" parsePre="1" consecutive="1" xl2000="1" url="http://10.238.195.148:8080/ssp_estadistica/cuaderno/cuaderno_2014/pag_3.php?mes=Julio&amp;anio=2014&amp;origen='excel'"/>
  </connection>
  <connection id="4178" xr16:uid="{00000000-0015-0000-FFFF-FFFF51100000}" name="Conexión13757" type="4" refreshedVersion="3" background="1">
    <webPr sourceData="1" parsePre="1" consecutive="1" xl2000="1" url="http://10.238.195.148:8080/ssp_estadistica/cuaderno/cuaderno_2014/pag_3.php?mes=Julio&amp;anio=2014&amp;origen='excel'"/>
  </connection>
  <connection id="4179" xr16:uid="{00000000-0015-0000-FFFF-FFFF52100000}" name="Conexión13758" type="4" refreshedVersion="3" background="1">
    <webPr sourceData="1" parsePre="1" consecutive="1" xl2000="1" url="http://10.238.195.148:8080/ssp_estadistica/cuaderno/cuaderno_2014/parametros_cuaderno_estadistico.php"/>
  </connection>
  <connection id="4180" xr16:uid="{00000000-0015-0000-FFFF-FFFF53100000}" name="Conexión13759" type="4" refreshedVersion="3" background="1">
    <webPr sourceData="1" parsePre="1" consecutive="1" xl2000="1" url="http://10.238.195.148:8080/ssp_estadistica/cuaderno/cuaderno_2014/pag_3.php?mes=Julio&amp;anio=2014&amp;origen='excel'"/>
  </connection>
  <connection id="4181" xr16:uid="{00000000-0015-0000-FFFF-FFFF54100000}" name="Conexión1376" type="4" refreshedVersion="4" background="1" saveData="1">
    <webPr sourceData="1" parsePre="1" consecutive="1" xl2000="1" url="http://10.238.1.8:8080/ssp_estadistica/cuaderno/cuaderno_estadistico/p38_res_lib_ant_excel.php?mes='Septiembre'&amp;anio='2011'&amp;origen='excel'"/>
  </connection>
  <connection id="4182" xr16:uid="{00000000-0015-0000-FFFF-FFFF55100000}" name="Conexión13760" type="4" refreshedVersion="3" background="1">
    <webPr sourceData="1" parsePre="1" consecutive="1" xl2000="1" url="http://10.238.195.148:8080/ssp_estadistica/cuaderno/cuaderno_2014/parametros_cuaderno_estadistico.php"/>
  </connection>
  <connection id="4183" xr16:uid="{00000000-0015-0000-FFFF-FFFF56100000}" name="Conexión13761" type="4" refreshedVersion="3" background="1">
    <webPr sourceData="1" parsePre="1" consecutive="1" xl2000="1" url="http://10.238.195.148:8080/ssp_estadistica/cuaderno/cuaderno_2014/parametros_cuaderno_estadistico.php"/>
  </connection>
  <connection id="4184" xr16:uid="{00000000-0015-0000-FFFF-FFFF57100000}" name="Conexión13762" type="4" refreshedVersion="3" background="1">
    <webPr sourceData="1" parsePre="1" consecutive="1" xl2000="1" url="http://10.238.195.148:8080/ssp_estadistica/cuaderno/cuaderno_2014/pag_3.php?mes=Julio&amp;anio=2014&amp;origen='excel'"/>
  </connection>
  <connection id="4185" xr16:uid="{00000000-0015-0000-FFFF-FFFF58100000}" name="Conexión13763" type="4" refreshedVersion="3" background="1">
    <webPr sourceData="1" parsePre="1" consecutive="1" xl2000="1" url="http://10.238.195.148:8080/ssp_estadistica/cuaderno/cuaderno_2014/parametros_cuaderno_estadistico.php"/>
  </connection>
  <connection id="4186" xr16:uid="{00000000-0015-0000-FFFF-FFFF59100000}" name="Conexión13764" type="4" refreshedVersion="3" background="1">
    <webPr sourceData="1" parsePre="1" consecutive="1" xl2000="1" url="http://10.238.195.148:8080/ssp_estadistica/cuaderno/cuaderno_2014/parametros_cuaderno_estadistico.php"/>
  </connection>
  <connection id="4187" xr16:uid="{00000000-0015-0000-FFFF-FFFF5A100000}" name="Conexión13765" type="4" refreshedVersion="3" background="1">
    <webPr sourceData="1" parsePre="1" consecutive="1" xl2000="1" url="http://10.238.195.148:8080/ssp_estadistica/cuaderno/cuaderno_2014/pag_3.php?mes=Julio&amp;anio=2014&amp;origen='excel'"/>
  </connection>
  <connection id="4188" xr16:uid="{00000000-0015-0000-FFFF-FFFF5B100000}" name="Conexión13766" type="4" refreshedVersion="3" background="1">
    <webPr sourceData="1" parsePre="1" consecutive="1" xl2000="1" url="http://10.238.195.148:8080/ssp_estadistica/cuaderno/cuaderno_2014/pag_3.php?mes=Julio&amp;anio=2014&amp;origen='excel'"/>
  </connection>
  <connection id="4189" xr16:uid="{00000000-0015-0000-FFFF-FFFF5C100000}" name="Conexión13767" type="4" refreshedVersion="3" background="1" saveData="1">
    <webPr sourceData="1" parsePre="1" consecutive="1" xl2000="1" url="http://10.238.195.148:8080/ssp_estadistica/cuaderno/cuaderno_2014/parametros_cuaderno_estadistico.php"/>
  </connection>
  <connection id="4190" xr16:uid="{00000000-0015-0000-FFFF-FFFF5D100000}" name="Conexión13768" type="4" refreshedVersion="3" background="1" saveData="1">
    <webPr sourceData="1" parsePre="1" consecutive="1" xl2000="1" url="http://10.238.195.148:8080/ssp_estadistica/cuaderno/cuaderno_2014/pag_3.php?mes=Julio&amp;anio=2014&amp;origen='excel'"/>
  </connection>
  <connection id="4191" xr16:uid="{00000000-0015-0000-FFFF-FFFF5E100000}" name="Conexión13769" type="4" refreshedVersion="3" background="1">
    <webPr sourceData="1" parsePre="1" consecutive="1" xl2000="1" url="http://10.238.195.148:8080/ssp_estadistica/cuaderno/cuaderno_2014/parametros_cuaderno_estadistico.php"/>
  </connection>
  <connection id="4192" xr16:uid="{00000000-0015-0000-FFFF-FFFF5F100000}" name="Conexión1377" type="4" refreshedVersion="4" background="1" saveData="1">
    <webPr sourceData="1" parsePre="1" consecutive="1" xl2000="1" url="http://10.238.1.8:8080/ssp_estadistica/cuaderno/cuaderno_estadistico/p39_gra_pob_lib_vig_excel.php?mes='Septiembre'&amp;anio='2011'&amp;origen='excel'"/>
  </connection>
  <connection id="4193" xr16:uid="{00000000-0015-0000-FFFF-FFFF60100000}" name="Conexión13770" type="4" refreshedVersion="3" background="1">
    <webPr sourceData="1" parsePre="1" consecutive="1" xl2000="1" url="http://10.238.195.148:8080/ssp_estadistica/cuaderno/cuaderno_2014/parametros_cuaderno_estadistico.php"/>
  </connection>
  <connection id="4194" xr16:uid="{00000000-0015-0000-FFFF-FFFF61100000}" name="Conexión13771" type="4" refreshedVersion="3" background="1">
    <webPr sourceData="1" parsePre="1" consecutive="1" xl2000="1" url="http://10.238.195.148:8080/ssp_estadistica/cuaderno/cuaderno_2014/pag_3.php?mes=Julio&amp;anio=2014&amp;origen='excel'"/>
  </connection>
  <connection id="4195" xr16:uid="{00000000-0015-0000-FFFF-FFFF62100000}" name="Conexión13772" type="4" refreshedVersion="3" background="1">
    <webPr sourceData="1" parsePre="1" consecutive="1" xl2000="1" url="http://10.238.195.148:8080/ssp_estadistica/cuaderno/cuaderno_2014/pag_3.php?mes=Julio&amp;anio=2014&amp;origen='excel'"/>
  </connection>
  <connection id="4196" xr16:uid="{00000000-0015-0000-FFFF-FFFF63100000}" name="Conexión13773" type="4" refreshedVersion="3" background="1">
    <webPr sourceData="1" parsePre="1" consecutive="1" xl2000="1" url="http://10.238.195.148:8080/ssp_estadistica/cuaderno/cuaderno_2014/parametros_cuaderno_estadistico.php"/>
  </connection>
  <connection id="4197" xr16:uid="{00000000-0015-0000-FFFF-FFFF64100000}" name="Conexión13774" type="4" refreshedVersion="3" background="1">
    <webPr sourceData="1" parsePre="1" consecutive="1" xl2000="1" url="http://10.238.195.148:8080/ssp_estadistica/cuaderno/cuaderno_2014/pag_3.php?mes=Julio&amp;anio=2014&amp;origen='excel'"/>
  </connection>
  <connection id="4198" xr16:uid="{00000000-0015-0000-FFFF-FFFF65100000}" name="Conexión13775" type="4" refreshedVersion="3" background="1">
    <webPr sourceData="1" parsePre="1" consecutive="1" xl2000="1" url="http://10.238.195.148:8080/ssp_estadistica/cuaderno/cuaderno_2014/parametros_cuaderno_estadistico.php"/>
  </connection>
  <connection id="4199" xr16:uid="{00000000-0015-0000-FFFF-FFFF66100000}" name="Conexión13776" type="4" refreshedVersion="3" background="1">
    <webPr sourceData="1" parsePre="1" consecutive="1" xl2000="1" url="http://10.238.195.148:8080/ssp_estadistica/cuaderno/cuaderno_2014/pag_3.php?mes=Julio&amp;anio=2014&amp;origen='excel'"/>
  </connection>
  <connection id="4200" xr16:uid="{00000000-0015-0000-FFFF-FFFF67100000}" name="Conexión13777" type="4" refreshedVersion="3" background="1" saveData="1">
    <webPr sourceData="1" parsePre="1" consecutive="1" xl2000="1" url="http://10.238.195.148:8080/ssp_estadistica/cuaderno/cuaderno_2014/parametros_cuaderno_estadistico.php"/>
  </connection>
  <connection id="4201" xr16:uid="{00000000-0015-0000-FFFF-FFFF68100000}" name="Conexión13778" type="4" refreshedVersion="3" background="1" saveData="1">
    <webPr sourceData="1" parsePre="1" consecutive="1" xl2000="1" url="http://10.238.195.148:8080/ssp_estadistica/cuaderno/cuaderno_2014/pag_3.php?mes=Julio&amp;anio=2014&amp;origen='excel'"/>
  </connection>
  <connection id="4202" xr16:uid="{00000000-0015-0000-FFFF-FFFF69100000}" name="Conexión13779" type="4" refreshedVersion="3" background="1">
    <webPr sourceData="1" parsePre="1" consecutive="1" xl2000="1" url="http://10.238.195.148:8080/ssp_estadistica/cuaderno/cuaderno_2014/parametros_cuaderno_estadistico.php"/>
  </connection>
  <connection id="4203" xr16:uid="{00000000-0015-0000-FFFF-FFFF6A100000}" name="Conexión1378" type="4" refreshedVersion="4" background="1" saveData="1">
    <webPr sourceData="1" parsePre="1" consecutive="1" xl2000="1" url="http://10.238.1.8:8080/ssp_estadistica/cuaderno/cuaderno_estadistico/p40_inc_pen_excel.php?mes='Septiembre'&amp;anio='2011'&amp;origen='excel'"/>
  </connection>
  <connection id="4204" xr16:uid="{00000000-0015-0000-FFFF-FFFF6B100000}" name="Conexión13780" type="4" refreshedVersion="3" background="1">
    <webPr sourceData="1" parsePre="1" consecutive="1" xl2000="1" url="http://10.238.195.148:8080/ssp_estadistica/cuaderno/cuaderno_2014/pag_3.php?mes=Julio&amp;anio=2014&amp;origen='excel'"/>
  </connection>
  <connection id="4205" xr16:uid="{00000000-0015-0000-FFFF-FFFF6C100000}" name="Conexión13781" type="4" refreshedVersion="3" background="1">
    <webPr sourceData="1" parsePre="1" consecutive="1" xl2000="1" url="http://10.238.195.148:8080/ssp_estadistica/cuaderno/cuaderno_2014/parametros_cuaderno_estadistico.php"/>
  </connection>
  <connection id="4206" xr16:uid="{00000000-0015-0000-FFFF-FFFF6D100000}" name="Conexión13782" type="4" refreshedVersion="3" background="1">
    <webPr sourceData="1" parsePre="1" consecutive="1" xl2000="1" url="http://10.238.195.148:8080/ssp_estadistica/cuaderno/cuaderno_2014/pag_3.php?mes=Julio&amp;anio=2014&amp;origen='excel'"/>
  </connection>
  <connection id="4207" xr16:uid="{00000000-0015-0000-FFFF-FFFF6E100000}" name="Conexión13783" type="4" refreshedVersion="3" background="1">
    <webPr sourceData="1" parsePre="1" consecutive="1" xl2000="1" url="http://10.238.195.148:8080/ssp_estadistica/cuaderno/cuaderno_2014/parametros_cuaderno_estadistico.php"/>
  </connection>
  <connection id="4208" xr16:uid="{00000000-0015-0000-FFFF-FFFF6F100000}" name="Conexión13784" type="4" refreshedVersion="3" background="1" saveData="1">
    <webPr sourceData="1" parsePre="1" consecutive="1" xl2000="1" url="http://10.238.195.148:8080/ssp_estadistica/cuaderno/cuaderno_2014/parametros_cuaderno_estadistico.php"/>
  </connection>
  <connection id="4209" xr16:uid="{00000000-0015-0000-FFFF-FFFF70100000}" name="Conexión13785" type="4" refreshedVersion="3" background="1" saveData="1">
    <webPr sourceData="1" parsePre="1" consecutive="1" xl2000="1" url="http://10.238.195.148:8080/ssp_estadistica/cuaderno/cuaderno_2014/pag_3.php?mes=Julio&amp;anio=2014&amp;origen='excel'"/>
  </connection>
  <connection id="4210" xr16:uid="{00000000-0015-0000-FFFF-FFFF71100000}" name="Conexión13786" type="4" refreshedVersion="3" background="1" saveData="1">
    <webPr sourceData="1" parsePre="1" consecutive="1" xl2000="1" url="http://10.238.195.148:8080/ssp_estadistica/cuaderno/cuaderno_2014/parametros_cuaderno_estadistico.php"/>
  </connection>
  <connection id="4211" xr16:uid="{00000000-0015-0000-FFFF-FFFF72100000}" name="Conexión13787" type="4" refreshedVersion="3" background="1" saveData="1">
    <webPr sourceData="1" parsePre="1" consecutive="1" xl2000="1" url="http://10.238.195.148:8080/ssp_estadistica/cuaderno/cuaderno_2014/pag_3.php?mes=Julio&amp;anio=2014&amp;origen='excel'"/>
  </connection>
  <connection id="4212" xr16:uid="{00000000-0015-0000-FFFF-FFFF73100000}" name="Conexión13788" type="4" refreshedVersion="3" background="1">
    <webPr sourceData="1" parsePre="1" consecutive="1" xl2000="1" url="http://10.238.195.148:8080/ssp_estadistica/cuaderno/cuaderno_2014/parametros_cuaderno_estadistico.php"/>
  </connection>
  <connection id="4213" xr16:uid="{00000000-0015-0000-FFFF-FFFF74100000}" name="Conexión13789" type="4" refreshedVersion="3" background="1">
    <webPr sourceData="1" parsePre="1" consecutive="1" xl2000="1" url="http://10.238.195.148:8080/ssp_estadistica/cuaderno/cuaderno_2014/pag_3.php?mes=Julio&amp;anio=2014&amp;origen='excel'"/>
  </connection>
  <connection id="4214" xr16:uid="{00000000-0015-0000-FFFF-FFFF75100000}" name="Conexión1379" type="4" refreshedVersion="4" background="1" saveData="1">
    <webPr sourceData="1" parsePre="1" consecutive="1" xl2000="1" url="http://10.238.1.8:8080/ssp_estadistica/cuaderno/cuaderno_estadistico/p41_int_inv_inc_pen_excel.php?mes='Septiembre'&amp;anio='2011'&amp;origen='excel'"/>
  </connection>
  <connection id="4215" xr16:uid="{00000000-0015-0000-FFFF-FFFF76100000}" name="Conexión13790" type="4" refreshedVersion="3" background="1" saveData="1">
    <webPr sourceData="1" parsePre="1" consecutive="1" xl2000="1" url="http://10.238.195.148:8080/ssp_estadistica/cuaderno/cuaderno_2014/parametros_cuaderno_estadistico.php"/>
  </connection>
  <connection id="4216" xr16:uid="{00000000-0015-0000-FFFF-FFFF77100000}" name="Conexión13791" type="4" refreshedVersion="3" background="1" saveData="1">
    <webPr sourceData="1" parsePre="1" consecutive="1" xl2000="1" url="http://10.238.195.148:8080/ssp_estadistica/cuaderno/cuaderno_2014/parametros_cuaderno_estadistico.php"/>
  </connection>
  <connection id="4217" xr16:uid="{00000000-0015-0000-FFFF-FFFF78100000}" name="Conexión13792" type="4" refreshedVersion="3" background="1" saveData="1">
    <webPr sourceData="1" parsePre="1" consecutive="1" xl2000="1" url="http://10.238.195.148:8080/ssp_estadistica/cuaderno/cuaderno_2014/pag_3.php?mes=Julio&amp;anio=2014&amp;origen='excel'"/>
  </connection>
  <connection id="4218" xr16:uid="{00000000-0015-0000-FFFF-FFFF79100000}" name="Conexión13793" type="4" refreshedVersion="3" background="1" saveData="1">
    <webPr sourceData="1" parsePre="1" consecutive="1" xl2000="1" url="http://10.238.195.148:8080/ssp_estadistica/cuaderno/cuaderno_2014/parametros_cuaderno_estadistico.php"/>
  </connection>
  <connection id="4219" xr16:uid="{00000000-0015-0000-FFFF-FFFF7A100000}" name="Conexión13794" type="4" refreshedVersion="3" background="1">
    <webPr sourceData="1" parsePre="1" consecutive="1" xl2000="1" url="http://10.238.195.148:8080/ssp_estadistica/cuaderno/cuaderno_2014/parametros_cuaderno_estadistico.php"/>
  </connection>
  <connection id="4220" xr16:uid="{00000000-0015-0000-FFFF-FFFF7B100000}" name="Conexión13795" type="4" refreshedVersion="3" background="1">
    <webPr sourceData="1" parsePre="1" consecutive="1" xl2000="1" url="http://10.238.195.148:8080/ssp_estadistica/cuaderno/cuaderno_2014/pag_3.php?mes=Julio&amp;anio=2014&amp;origen='excel'"/>
  </connection>
  <connection id="4221" xr16:uid="{00000000-0015-0000-FFFF-FFFF7C100000}" name="Conexión13796" type="4" refreshedVersion="3" background="1">
    <webPr sourceData="1" parsePre="1" consecutive="1" xl2000="1" url="http://10.238.195.148:8080/ssp_estadistica/cuaderno/cuaderno_2014/parametros_cuaderno_estadistico.php"/>
  </connection>
  <connection id="4222" xr16:uid="{00000000-0015-0000-FFFF-FFFF7D100000}" name="Conexión13797" type="4" refreshedVersion="3" background="1">
    <webPr sourceData="1" parsePre="1" consecutive="1" xl2000="1" url="http://10.238.195.148:8080/ssp_estadistica/cuaderno/cuaderno_2014/pag_3.php?mes=Julio&amp;anio=2014&amp;origen='excel'"/>
  </connection>
  <connection id="4223" xr16:uid="{00000000-0015-0000-FFFF-FFFF7E100000}" name="Conexión13798" type="4" refreshedVersion="3" background="1" saveData="1">
    <webPr sourceData="1" parsePre="1" consecutive="1" xl2000="1" url="http://10.238.195.148:8080/ssp_estadistica/cuaderno/cuaderno_2014/pag_3.php?mes=Julio&amp;anio=2014&amp;origen='excel'"/>
  </connection>
  <connection id="4224" xr16:uid="{00000000-0015-0000-FFFF-FFFF7F100000}" name="Conexión13799" type="4" refreshedVersion="3" background="1">
    <webPr sourceData="1" parsePre="1" consecutive="1" xl2000="1" url="http://10.238.195.148:8080/ssp_estadistica/cuaderno/cuaderno_2014/parametros_cuaderno_estadistico.php"/>
  </connection>
  <connection id="4225" xr16:uid="{00000000-0015-0000-FFFF-FFFF80100000}" name="Conexión138" type="4" refreshedVersion="3" background="1" saveData="1">
    <webPr sourceData="1" parsePre="1" consecutive="1" xl2000="1" url="http://localhost:8080/ssp_estadistica/cuaderno/concentrado_excel_dos.php?mes=Marzo&amp;anio=2011&amp;origen=excel&amp;IdSubseccion=1"/>
  </connection>
  <connection id="4226" xr16:uid="{00000000-0015-0000-FFFF-FFFF81100000}" name="Conexión1380" type="4" refreshedVersion="4" background="1" saveData="1">
    <webPr sourceData="1" parsePre="1" consecutive="1" xl2000="1" url="http://10.238.1.8:8080/ssp_estadistica/cuaderno/cuaderno_estadistico/p42_gra_int_inv_inc_pen_excel.php?mes='Septiembre'&amp;anio='2011'&amp;origen='excel'"/>
  </connection>
  <connection id="4227" xr16:uid="{00000000-0015-0000-FFFF-FFFF82100000}" name="Conexión13800" type="4" refreshedVersion="3" background="1">
    <webPr sourceData="1" parsePre="1" consecutive="1" xl2000="1" url="http://10.238.195.148:8080/ssp_estadistica/cuaderno/cuaderno_2014/pag_3.php?mes=Julio&amp;anio=2014&amp;origen='excel'"/>
  </connection>
  <connection id="4228" xr16:uid="{00000000-0015-0000-FFFF-FFFF83100000}" name="Conexión13801" type="4" refreshedVersion="3" background="1" saveData="1">
    <webPr sourceData="1" parsePre="1" consecutive="1" xl2000="1" url="http://10.238.195.148:8080/ssp_estadistica/cuaderno/cuaderno_2014/parametros_cuaderno_estadistico.php"/>
  </connection>
  <connection id="4229" xr16:uid="{00000000-0015-0000-FFFF-FFFF84100000}" name="Conexión13802" type="4" refreshedVersion="3" background="1" saveData="1">
    <webPr sourceData="1" parsePre="1" consecutive="1" xl2000="1" url="http://10.238.195.148:8080/ssp_estadistica/cuaderno/cuaderno_2014/pag_3.php?mes=Julio&amp;anio=2014&amp;origen='excel'"/>
  </connection>
  <connection id="4230" xr16:uid="{00000000-0015-0000-FFFF-FFFF85100000}" name="Conexión13803" type="4" refreshedVersion="3" background="1">
    <webPr sourceData="1" parsePre="1" consecutive="1" xl2000="1" url="http://10.238.195.148:8080/ssp_estadistica/cuaderno/cuaderno_2014/parametros_cuaderno_estadistico.php"/>
  </connection>
  <connection id="4231" xr16:uid="{00000000-0015-0000-FFFF-FFFF86100000}" name="Conexión13804" type="4" refreshedVersion="3" background="1">
    <webPr sourceData="1" parsePre="1" consecutive="1" xl2000="1" url="http://10.238.195.148:8080/ssp_estadistica/cuaderno/cuaderno_2014/parametros_cuaderno_estadistico.php"/>
  </connection>
  <connection id="4232" xr16:uid="{00000000-0015-0000-FFFF-FFFF87100000}" name="Conexión13805" type="4" refreshedVersion="3" background="1">
    <webPr sourceData="1" parsePre="1" consecutive="1" xl2000="1" url="http://10.238.195.148:8080/ssp_estadistica/cuaderno/cuaderno_2014/pag_3.php?mes=Julio&amp;anio=2014&amp;origen='excel'"/>
  </connection>
  <connection id="4233" xr16:uid="{00000000-0015-0000-FFFF-FFFF88100000}" name="Conexión13806" type="4" refreshedVersion="3" background="1">
    <webPr sourceData="1" parsePre="1" consecutive="1" xl2000="1" url="http://10.238.195.148:8080/ssp_estadistica/cuaderno/cuaderno_2014/parametros_cuaderno_estadistico.php"/>
  </connection>
  <connection id="4234" xr16:uid="{00000000-0015-0000-FFFF-FFFF89100000}" name="Conexión13807" type="4" refreshedVersion="3" background="1">
    <webPr sourceData="1" parsePre="1" consecutive="1" xl2000="1" url="http://10.238.195.148:8080/ssp_estadistica/cuaderno/cuaderno_2014/pag_3.php?mes=Julio&amp;anio=2014&amp;origen='excel'"/>
  </connection>
  <connection id="4235" xr16:uid="{00000000-0015-0000-FFFF-FFFF8A100000}" name="Conexión13808" type="4" refreshedVersion="3" background="1">
    <webPr sourceData="1" parsePre="1" consecutive="1" xl2000="1" url="http://10.238.195.148:8080/ssp_estadistica/cuaderno/cuaderno_2014/parametros_cuaderno_estadistico.php"/>
  </connection>
  <connection id="4236" xr16:uid="{00000000-0015-0000-FFFF-FFFF8B100000}" name="Conexión13809" type="4" refreshedVersion="3" background="1">
    <webPr sourceData="1" parsePre="1" consecutive="1" xl2000="1" url="http://10.238.195.148:8080/ssp_estadistica/cuaderno/cuaderno_2014/pag_3.php?mes=Julio&amp;anio=2014&amp;origen='excel'"/>
  </connection>
  <connection id="4237" xr16:uid="{00000000-0015-0000-FFFF-FFFF8C100000}" name="Conexión1381" type="4" refreshedVersion="4" background="1" saveData="1">
    <webPr sourceData="1" parsePre="1" consecutive="1" xl2000="1" url="http://10.238.1.8:8080/ssp_estadistica/cuaderno/cuaderno_estadistico/p43_gra_inc_inv_excel.php?mes='Septiembre'&amp;anio='2011'&amp;origen='excel'"/>
  </connection>
  <connection id="4238" xr16:uid="{00000000-0015-0000-FFFF-FFFF8D100000}" name="Conexión13810" type="4" refreshedVersion="3" background="1">
    <webPr sourceData="1" parsePre="1" consecutive="1" xl2000="1" url="http://10.238.195.148:8080/ssp_estadistica/cuaderno/cuaderno_2014/parametros_cuaderno_estadistico.php"/>
  </connection>
  <connection id="4239" xr16:uid="{00000000-0015-0000-FFFF-FFFF8E100000}" name="Conexión13811" type="4" refreshedVersion="3" background="1">
    <webPr sourceData="1" parsePre="1" consecutive="1" xl2000="1" url="http://10.238.195.148:8080/ssp_estadistica/cuaderno/cuaderno_2014/pag_3.php?mes=Julio&amp;anio=2014&amp;origen='excel'"/>
  </connection>
  <connection id="4240" xr16:uid="{00000000-0015-0000-FFFF-FFFF8F100000}" name="Conexión13812" type="4" refreshedVersion="3" background="1" saveData="1">
    <webPr sourceData="1" parsePre="1" consecutive="1" xl2000="1" url="http://10.238.195.148:8080/ssp_estadistica/cuaderno/cuaderno_2014/parametros_cuaderno_estadistico.php"/>
  </connection>
  <connection id="4241" xr16:uid="{00000000-0015-0000-FFFF-FFFF90100000}" name="Conexión13813" type="4" refreshedVersion="3" background="1" saveData="1">
    <webPr sourceData="1" parsePre="1" consecutive="1" xl2000="1" url="http://10.238.195.148:8080/ssp_estadistica/cuaderno/cuaderno_2014/pag_3.php?mes=Julio&amp;anio=2014&amp;origen='excel'"/>
  </connection>
  <connection id="4242" xr16:uid="{00000000-0015-0000-FFFF-FFFF91100000}" name="Conexión13814" type="4" refreshedVersion="3" background="1">
    <webPr sourceData="1" parsePre="1" consecutive="1" xl2000="1" url="http://10.238.195.148:8080/ssp_estadistica/cuaderno/cuaderno_2014/pag_3.php?mes=Julio&amp;anio=2014&amp;origen='excel'"/>
  </connection>
  <connection id="4243" xr16:uid="{00000000-0015-0000-FFFF-FFFF92100000}" name="Conexión13815" type="4" refreshedVersion="3" background="1">
    <webPr sourceData="1" parsePre="1" consecutive="1" xl2000="1" url="http://10.238.195.148:8080/ssp_estadistica/cuaderno/cuaderno_2014/parametros_cuaderno_estadistico.php"/>
  </connection>
  <connection id="4244" xr16:uid="{00000000-0015-0000-FFFF-FFFF93100000}" name="Conexión13816" type="4" refreshedVersion="3" background="1">
    <webPr sourceData="1" parsePre="1" consecutive="1" xl2000="1" url="http://10.238.195.148:8080/ssp_estadistica/cuaderno/cuaderno_2014/pag_3.php?mes=Julio&amp;anio=2014&amp;origen='excel'"/>
  </connection>
  <connection id="4245" xr16:uid="{00000000-0015-0000-FFFF-FFFF94100000}" name="Conexión13817" type="4" refreshedVersion="3" background="1">
    <webPr sourceData="1" parsePre="1" consecutive="1" xl2000="1" url="http://10.238.195.148:8080/ssp_estadistica/cuaderno/cuaderno_2014/parametros_cuaderno_estadistico.php"/>
  </connection>
  <connection id="4246" xr16:uid="{00000000-0015-0000-FFFF-FFFF95100000}" name="Conexión13818" type="4" refreshedVersion="3" background="1">
    <webPr sourceData="1" parsePre="1" consecutive="1" xl2000="1" url="http://10.238.195.148:8080/ssp_estadistica/cuaderno/cuaderno_2014/pag_3.php?mes=Julio&amp;anio=2014&amp;origen='excel'"/>
  </connection>
  <connection id="4247" xr16:uid="{00000000-0015-0000-FFFF-FFFF96100000}" name="Conexión13819" type="4" refreshedVersion="3" background="1">
    <webPr sourceData="1" parsePre="1" consecutive="1" xl2000="1" url="http://10.238.195.148:8080/ssp_estadistica/cuaderno/cuaderno_2014/parametros_cuaderno_estadistico.php"/>
  </connection>
  <connection id="4248" xr16:uid="{00000000-0015-0000-FFFF-FFFF97100000}" name="Conexión1382" type="4" refreshedVersion="4" background="1" saveData="1">
    <webPr sourceData="1" parsePre="1" consecutive="1" xl2000="1" url="http://10.238.1.8:8080/ssp_estadistica/cuaderno/cuaderno_estadistico/p44_tra_int_ext_excel.php?mes='Septiembre'&amp;anio='2011'&amp;origen='excel'"/>
  </connection>
  <connection id="4249" xr16:uid="{00000000-0015-0000-FFFF-FFFF98100000}" name="Conexión13820" type="4" refreshedVersion="3" background="1">
    <webPr sourceData="1" parsePre="1" consecutive="1" xl2000="1" url="http://10.238.195.148:8080/ssp_estadistica/cuaderno/cuaderno_2014/pag_3.php?mes=Julio&amp;anio=2014&amp;origen='excel'"/>
  </connection>
  <connection id="4250" xr16:uid="{00000000-0015-0000-FFFF-FFFF99100000}" name="Conexión13821" type="4" refreshedVersion="3" background="1">
    <webPr sourceData="1" parsePre="1" consecutive="1" xl2000="1" url="http://10.238.195.148:8080/ssp_estadistica/cuaderno/cuaderno_2014/parametros_cuaderno_estadistico.php"/>
  </connection>
  <connection id="4251" xr16:uid="{00000000-0015-0000-FFFF-FFFF9A100000}" name="Conexión13822" type="4" refreshedVersion="3" background="1" saveData="1">
    <webPr sourceData="1" parsePre="1" consecutive="1" xl2000="1" url="http://10.238.195.148:8080/ssp_estadistica/cuaderno/cuaderno_2014/parametros_cuaderno_estadistico.php"/>
  </connection>
  <connection id="4252" xr16:uid="{00000000-0015-0000-FFFF-FFFF9B100000}" name="Conexión13823" type="4" refreshedVersion="3" background="1" saveData="1">
    <webPr sourceData="1" parsePre="1" consecutive="1" xl2000="1" url="http://10.238.195.148:8080/ssp_estadistica/cuaderno/cuaderno_2014/pag_3.php?mes=Julio&amp;anio=2014&amp;origen='excel'"/>
  </connection>
  <connection id="4253" xr16:uid="{00000000-0015-0000-FFFF-FFFF9C100000}" name="Conexión13824" type="4" refreshedVersion="3" background="1">
    <webPr sourceData="1" parsePre="1" consecutive="1" xl2000="1" url="http://10.238.195.148:8080/ssp_estadistica/cuaderno/cuaderno_2014/pag_3.php?mes=Julio&amp;anio=2014&amp;origen='excel'"/>
  </connection>
  <connection id="4254" xr16:uid="{00000000-0015-0000-FFFF-FFFF9D100000}" name="Conexión13825" type="4" refreshedVersion="3" background="1" saveData="1">
    <webPr sourceData="1" parsePre="1" consecutive="1" xl2000="1" url="http://10.238.195.148:8080/ssp_estadistica/cuaderno/cuaderno_2014/pag_3.php?mes=Julio&amp;anio=2014&amp;origen='excel'"/>
  </connection>
  <connection id="4255" xr16:uid="{00000000-0015-0000-FFFF-FFFF9E100000}" name="Conexión13826" type="4" refreshedVersion="3" background="1">
    <webPr sourceData="1" parsePre="1" consecutive="1" xl2000="1" url="http://10.238.195.148:8080/ssp_estadistica/cuaderno/cuaderno_2014/parametros_cuaderno_estadistico.php"/>
  </connection>
  <connection id="4256" xr16:uid="{00000000-0015-0000-FFFF-FFFF9F100000}" name="Conexión13827" type="4" refreshedVersion="3" background="1">
    <webPr sourceData="1" parsePre="1" consecutive="1" xl2000="1" url="http://10.238.195.148:8080/ssp_estadistica/cuaderno/cuaderno_2014/pag_3.php?mes=Julio&amp;anio=2014&amp;origen='excel'"/>
  </connection>
  <connection id="4257" xr16:uid="{00000000-0015-0000-FFFF-FFFFA0100000}" name="Conexión13828" type="4" refreshedVersion="3" background="1">
    <webPr sourceData="1" parsePre="1" consecutive="1" xl2000="1" url="http://10.238.195.148:8080/ssp_estadistica/cuaderno/cuaderno_2014/parametros_cuaderno_estadistico.php"/>
  </connection>
  <connection id="4258" xr16:uid="{00000000-0015-0000-FFFF-FFFFA1100000}" name="Conexión13829" type="4" refreshedVersion="3" background="1">
    <webPr sourceData="1" parsePre="1" consecutive="1" xl2000="1" url="http://10.238.195.148:8080/ssp_estadistica/cuaderno/cuaderno_2014/pag_3.php?mes=Julio&amp;anio=2014&amp;origen='excel'"/>
  </connection>
  <connection id="4259" xr16:uid="{00000000-0015-0000-FFFF-FFFFA2100000}" name="Conexión1383" type="4" refreshedVersion="4" background="1" saveData="1">
    <webPr sourceData="1" parsePre="1" consecutive="1" xl2000="1" url="http://10.238.1.8:8080/ssp_estadistica/cuaderno/cuaderno_estadistico/encabezados.php?mes='Septiembre'&amp;anio='2011'&amp;origen='excel'"/>
  </connection>
  <connection id="4260" xr16:uid="{00000000-0015-0000-FFFF-FFFFA3100000}" name="Conexión13830" type="4" refreshedVersion="3" background="1">
    <webPr sourceData="1" parsePre="1" consecutive="1" xl2000="1" url="http://10.238.195.148:8080/ssp_estadistica/cuaderno/cuaderno_2014/pag_3.php?mes=Julio&amp;anio=2014&amp;origen='excel'"/>
  </connection>
  <connection id="4261" xr16:uid="{00000000-0015-0000-FFFF-FFFFA4100000}" name="Conexión13831" type="4" refreshedVersion="3" background="1" saveData="1">
    <webPr sourceData="1" parsePre="1" consecutive="1" xl2000="1" url="http://10.238.195.148:8080/ssp_estadistica/cuaderno/cuaderno_2014/parametros_cuaderno_estadistico.php"/>
  </connection>
  <connection id="4262" xr16:uid="{00000000-0015-0000-FFFF-FFFFA5100000}" name="Conexión13832" type="4" refreshedVersion="3" background="1" saveData="1">
    <webPr sourceData="1" parsePre="1" consecutive="1" xl2000="1" url="http://10.238.195.148:8080/ssp_estadistica/cuaderno/cuaderno_2014/pag_3.php?mes=Julio&amp;anio=2014&amp;origen='excel'"/>
  </connection>
  <connection id="4263" xr16:uid="{00000000-0015-0000-FFFF-FFFFA6100000}" name="Conexión13833" type="4" refreshedVersion="3" background="1">
    <webPr sourceData="1" parsePre="1" consecutive="1" xl2000="1" url="http://10.238.195.148:8080/ssp_estadistica/cuaderno/cuaderno_2014/parametros_cuaderno_estadistico.php"/>
  </connection>
  <connection id="4264" xr16:uid="{00000000-0015-0000-FFFF-FFFFA7100000}" name="Conexión13834" type="4" refreshedVersion="3" background="1">
    <webPr sourceData="1" parsePre="1" consecutive="1" xl2000="1" url="http://10.238.195.148:8080/ssp_estadistica/cuaderno/cuaderno_2014/pag_3.php?mes=Julio&amp;anio=2014&amp;origen='excel'"/>
  </connection>
  <connection id="4265" xr16:uid="{00000000-0015-0000-FFFF-FFFFA8100000}" name="Conexión13835" type="4" refreshedVersion="3" background="1">
    <webPr sourceData="1" parsePre="1" consecutive="1" xl2000="1" url="http://10.238.195.148:8080/ssp_estadistica/cuaderno/cuaderno_2014/parametros_cuaderno_estadistico.php"/>
  </connection>
  <connection id="4266" xr16:uid="{00000000-0015-0000-FFFF-FFFFA9100000}" name="Conexión13836" type="4" refreshedVersion="3" background="1">
    <webPr sourceData="1" parsePre="1" consecutive="1" xl2000="1" url="http://10.238.195.148:8080/ssp_estadistica/cuaderno/cuaderno_2014/pag_3.php?mes=Julio&amp;anio=2014&amp;origen='excel'"/>
  </connection>
  <connection id="4267" xr16:uid="{00000000-0015-0000-FFFF-FFFFAA100000}" name="Conexión13837" type="4" refreshedVersion="3" background="1">
    <webPr sourceData="1" parsePre="1" consecutive="1" xl2000="1" url="http://10.238.195.148:8080/ssp_estadistica/cuaderno/cuaderno_2014/parametros_cuaderno_estadistico.php"/>
  </connection>
  <connection id="4268" xr16:uid="{00000000-0015-0000-FFFF-FFFFAB100000}" name="Conexión13838" type="4" refreshedVersion="3" background="1">
    <webPr sourceData="1" parsePre="1" consecutive="1" xl2000="1" url="http://10.238.195.148:8080/ssp_estadistica/cuaderno/cuaderno_2014/pag_3.php?mes=Julio&amp;anio=2014&amp;origen='excel'"/>
  </connection>
  <connection id="4269" xr16:uid="{00000000-0015-0000-FFFF-FFFFAC100000}" name="Conexión13839" type="4" refreshedVersion="3" background="1">
    <webPr sourceData="1" parsePre="1" consecutive="1" xl2000="1" url="http://10.238.195.148:8080/ssp_estadistica/cuaderno/cuaderno_2014/parametros_cuaderno_estadistico.php"/>
  </connection>
  <connection id="4270" xr16:uid="{00000000-0015-0000-FFFF-FFFFAD100000}" name="Conexión1384" type="4" refreshedVersion="4" background="1" saveData="1">
    <webPr sourceData="1" parsePre="1" consecutive="1" xl2000="1" url="http://10.238.1.8:8080/ssp_estadistica/cuaderno/cuaderno_estadistico/p3_resumen_poblacion_excel.php?mes='Septiembre'&amp;anio='2011'&amp;origen='excel'"/>
  </connection>
  <connection id="4271" xr16:uid="{00000000-0015-0000-FFFF-FFFFAE100000}" name="Conexión13840" type="4" refreshedVersion="3" background="1">
    <webPr sourceData="1" parsePre="1" consecutive="1" xl2000="1" url="http://10.238.195.148:8080/ssp_estadistica/cuaderno/cuaderno_2014/pag_3.php?mes=Julio&amp;anio=2014&amp;origen='excel'"/>
  </connection>
  <connection id="4272" xr16:uid="{00000000-0015-0000-FFFF-FFFFAF100000}" name="Conexión13841" type="4" refreshedVersion="3" background="1">
    <webPr sourceData="1" parsePre="1" consecutive="1" xl2000="1" url="http://10.238.195.148:8080/ssp_estadistica/cuaderno/cuaderno_2014/parametros_cuaderno_estadistico.php"/>
  </connection>
  <connection id="4273" xr16:uid="{00000000-0015-0000-FFFF-FFFFB0100000}" name="Conexión13842" type="4" refreshedVersion="3" background="1">
    <webPr sourceData="1" parsePre="1" consecutive="1" xl2000="1" url="http://10.238.195.148:8080/ssp_estadistica/cuaderno/cuaderno_2014/pag_3.php?mes=Julio&amp;anio=2014&amp;origen='excel'"/>
  </connection>
  <connection id="4274" xr16:uid="{00000000-0015-0000-FFFF-FFFFB1100000}" name="Conexión13843" type="4" refreshedVersion="3" background="1">
    <webPr sourceData="1" parsePre="1" consecutive="1" xl2000="1" url="http://10.238.195.148:8080/ssp_estadistica/cuaderno/cuaderno_2014/parametros_cuaderno_estadistico.php"/>
  </connection>
  <connection id="4275" xr16:uid="{00000000-0015-0000-FFFF-FFFFB2100000}" name="Conexión13844" type="4" refreshedVersion="3" background="1">
    <webPr sourceData="1" parsePre="1" consecutive="1" xl2000="1" url="http://10.238.195.148:8080/ssp_estadistica/cuaderno/cuaderno_2014/pag_3.php?mes=Julio&amp;anio=2014&amp;origen='excel'"/>
  </connection>
  <connection id="4276" xr16:uid="{00000000-0015-0000-FFFF-FFFFB3100000}" name="Conexión13845" type="4" refreshedVersion="3" background="1">
    <webPr sourceData="1" parsePre="1" consecutive="1" xl2000="1" url="http://10.238.195.148:8080/ssp_estadistica/cuaderno/cuaderno_2014/parametros_cuaderno_estadistico.php"/>
  </connection>
  <connection id="4277" xr16:uid="{00000000-0015-0000-FFFF-FFFFB4100000}" name="Conexión13846" type="4" refreshedVersion="3" background="1" saveData="1">
    <webPr sourceData="1" parsePre="1" consecutive="1" xl2000="1" url="http://10.238.195.148:8080/ssp_estadistica/cuaderno/cuaderno_2014/parametros_cuaderno_estadistico.php"/>
  </connection>
  <connection id="4278" xr16:uid="{00000000-0015-0000-FFFF-FFFFB5100000}" name="Conexión13847" type="4" refreshedVersion="3" background="1" saveData="1">
    <webPr sourceData="1" parsePre="1" consecutive="1" xl2000="1" url="http://10.238.195.148:8080/ssp_estadistica/cuaderno/cuaderno_2014/pag_3.php?mes=Julio&amp;anio=2014&amp;origen='excel'"/>
  </connection>
  <connection id="4279" xr16:uid="{00000000-0015-0000-FFFF-FFFFB6100000}" name="Conexión13848" type="4" refreshedVersion="3" background="1">
    <webPr sourceData="1" parsePre="1" consecutive="1" xl2000="1" url="http://10.238.195.148:8080/ssp_estadistica/cuaderno/cuaderno_2014/parametros_cuaderno_estadistico.php"/>
  </connection>
  <connection id="4280" xr16:uid="{00000000-0015-0000-FFFF-FFFFB7100000}" name="Conexión13849" type="4" refreshedVersion="3" background="1">
    <webPr sourceData="1" parsePre="1" consecutive="1" xl2000="1" url="http://10.238.195.148:8080/ssp_estadistica/cuaderno/cuaderno_2014/pag_3.php?mes=Julio&amp;anio=2014&amp;origen='excel'"/>
  </connection>
  <connection id="4281" xr16:uid="{00000000-0015-0000-FFFF-FFFFB8100000}" name="Conexión1385" type="4" refreshedVersion="4" background="1" saveData="1">
    <webPr sourceData="1" parsePre="1" consecutive="1" xl2000="1" url="http://10.238.1.8:8080/ssp_estadistica/cuaderno/cuaderno_estadistico/p4_poblacion_penitenciaria_excel.php?mes='Septiembre'&amp;anio='2011'&amp;origen='excel'"/>
  </connection>
  <connection id="4282" xr16:uid="{00000000-0015-0000-FFFF-FFFFB9100000}" name="Conexión13850" type="4" refreshedVersion="3" background="1">
    <webPr sourceData="1" parsePre="1" consecutive="1" xl2000="1" url="http://10.238.195.148:8080/ssp_estadistica/cuaderno/cuaderno_2014/parametros_cuaderno_estadistico.php"/>
  </connection>
  <connection id="4283" xr16:uid="{00000000-0015-0000-FFFF-FFFFBA100000}" name="Conexión13851" type="4" refreshedVersion="3" background="1">
    <webPr sourceData="1" parsePre="1" consecutive="1" xl2000="1" url="http://10.238.195.148:8080/ssp_estadistica/cuaderno/cuaderno_2014/pag_3.php?mes=Julio&amp;anio=2014&amp;origen='excel'"/>
  </connection>
  <connection id="4284" xr16:uid="{00000000-0015-0000-FFFF-FFFFBB100000}" name="Conexión13852" type="4" refreshedVersion="3" background="1">
    <webPr sourceData="1" parsePre="1" consecutive="1" xl2000="1" url="http://10.238.195.148:8080/ssp_estadistica/cuaderno/cuaderno_2014/parametros_cuaderno_estadistico.php"/>
  </connection>
  <connection id="4285" xr16:uid="{00000000-0015-0000-FFFF-FFFFBC100000}" name="Conexión13853" type="4" refreshedVersion="3" background="1">
    <webPr sourceData="1" parsePre="1" consecutive="1" xl2000="1" url="http://10.238.195.148:8080/ssp_estadistica/cuaderno/cuaderno_2014/pag_3.php?mes=Julio&amp;anio=2014&amp;origen='excel'"/>
  </connection>
  <connection id="4286" xr16:uid="{00000000-0015-0000-FFFF-FFFFBD100000}" name="Conexión13854" type="4" refreshedVersion="3" background="1" saveData="1">
    <webPr sourceData="1" parsePre="1" consecutive="1" xl2000="1" url="http://10.238.195.148:8080/ssp_estadistica/cuaderno/cuaderno_2014/parametros_cuaderno_estadistico.php"/>
  </connection>
  <connection id="4287" xr16:uid="{00000000-0015-0000-FFFF-FFFFBE100000}" name="Conexión13855" type="4" refreshedVersion="3" background="1" saveData="1">
    <webPr sourceData="1" parsePre="1" consecutive="1" xl2000="1" url="http://10.238.195.148:8080/ssp_estadistica/cuaderno/cuaderno_2014/pag_3.php?mes=Julio&amp;anio=2014&amp;origen='excel'"/>
  </connection>
  <connection id="4288" xr16:uid="{00000000-0015-0000-FFFF-FFFFBF100000}" name="Conexión13856" type="4" refreshedVersion="3" background="1">
    <webPr sourceData="1" parsePre="1" consecutive="1" xl2000="1" url="http://10.238.195.148:8080/ssp_estadistica/cuaderno/cuaderno_2014/parametros_cuaderno_estadistico.php"/>
  </connection>
  <connection id="4289" xr16:uid="{00000000-0015-0000-FFFF-FFFFC0100000}" name="Conexión13857" type="4" refreshedVersion="3" background="1">
    <webPr sourceData="1" parsePre="1" consecutive="1" xl2000="1" url="http://10.238.195.148:8080/ssp_estadistica/cuaderno/cuaderno_2014/pag_3.php?mes=Julio&amp;anio=2014&amp;origen='excel'"/>
  </connection>
  <connection id="4290" xr16:uid="{00000000-0015-0000-FFFF-FFFFC1100000}" name="Conexión13858" type="4" refreshedVersion="3" background="1">
    <webPr sourceData="1" parsePre="1" consecutive="1" xl2000="1" url="http://10.238.195.148:8080/ssp_estadistica/cuaderno/cuaderno_2014/parametros_cuaderno_estadistico.php"/>
  </connection>
  <connection id="4291" xr16:uid="{00000000-0015-0000-FFFF-FFFFC2100000}" name="Conexión13859" type="4" refreshedVersion="3" background="1">
    <webPr sourceData="1" parsePre="1" consecutive="1" xl2000="1" url="http://10.238.195.148:8080/ssp_estadistica/cuaderno/cuaderno_2014/parametros_cuaderno_estadistico.php"/>
  </connection>
  <connection id="4292" xr16:uid="{00000000-0015-0000-FFFF-FFFFC3100000}" name="Conexión1386" type="4" refreshedVersion="4" background="1" saveData="1">
    <webPr sourceData="1" parsePre="1" consecutive="1" xl2000="1" url="http://10.238.1.8:8080/ssp_estadistica/cuaderno/cuaderno_estadistico/p5_pob_pen_x_Fue_excel.php?mes='Septiembre'&amp;anio='2011'&amp;origen='excel'"/>
  </connection>
  <connection id="4293" xr16:uid="{00000000-0015-0000-FFFF-FFFFC4100000}" name="Conexión13860" type="4" refreshedVersion="3" background="1">
    <webPr sourceData="1" parsePre="1" consecutive="1" xl2000="1" url="http://10.238.195.148:8080/ssp_estadistica/cuaderno/cuaderno_2014/pag_3.php?mes=Julio&amp;anio=2014&amp;origen='excel'"/>
  </connection>
  <connection id="4294" xr16:uid="{00000000-0015-0000-FFFF-FFFFC5100000}" name="Conexión13861" type="4" refreshedVersion="3" background="1">
    <webPr sourceData="1" parsePre="1" consecutive="1" xl2000="1" url="http://10.238.195.148:8080/ssp_estadistica/cuaderno/cuaderno_2014/parametros_cuaderno_estadistico.php"/>
  </connection>
  <connection id="4295" xr16:uid="{00000000-0015-0000-FFFF-FFFFC6100000}" name="Conexión13862" type="4" refreshedVersion="3" background="1">
    <webPr sourceData="1" parsePre="1" consecutive="1" xl2000="1" url="http://10.238.195.148:8080/ssp_estadistica/cuaderno/cuaderno_2014/pag_3.php?mes=Julio&amp;anio=2014&amp;origen='excel'"/>
  </connection>
  <connection id="4296" xr16:uid="{00000000-0015-0000-FFFF-FFFFC7100000}" name="Conexión13863" type="4" refreshedVersion="3" background="1">
    <webPr sourceData="1" parsePre="1" consecutive="1" xl2000="1" url="http://10.238.195.148:8080/ssp_estadistica/cuaderno/cuaderno_2014/parametros_cuaderno_estadistico.php"/>
  </connection>
  <connection id="4297" xr16:uid="{00000000-0015-0000-FFFF-FFFFC8100000}" name="Conexión13864" type="4" refreshedVersion="3" background="1">
    <webPr sourceData="1" parsePre="1" consecutive="1" xl2000="1" url="http://10.238.195.148:8080/ssp_estadistica/cuaderno/cuaderno_2014/pag_3.php?mes=Julio&amp;anio=2014&amp;origen='excel'"/>
  </connection>
  <connection id="4298" xr16:uid="{00000000-0015-0000-FFFF-FFFFC9100000}" name="Conexión13865" type="4" refreshedVersion="3" background="1">
    <webPr sourceData="1" parsePre="1" consecutive="1" xl2000="1" url="http://10.238.195.148:8080/ssp_estadistica/cuaderno/cuaderno_2014/pag_3.php?mes=Julio&amp;anio=2014&amp;origen='excel'"/>
  </connection>
  <connection id="4299" xr16:uid="{00000000-0015-0000-FFFF-FFFFCA100000}" name="Conexión13866" type="4" refreshedVersion="3" background="1">
    <webPr sourceData="1" parsePre="1" consecutive="1" xl2000="1" url="http://10.238.195.148:8080/ssp_estadistica/cuaderno/cuaderno_2014/parametros_cuaderno_estadistico.php"/>
  </connection>
  <connection id="4300" xr16:uid="{00000000-0015-0000-FFFF-FFFFCB100000}" name="Conexión13867" type="4" refreshedVersion="3" background="1">
    <webPr sourceData="1" parsePre="1" consecutive="1" xl2000="1" url="http://10.238.195.148:8080/ssp_estadistica/cuaderno/cuaderno_2014/pag_3.php?mes=Julio&amp;anio=2014&amp;origen='excel'"/>
  </connection>
  <connection id="4301" xr16:uid="{00000000-0015-0000-FFFF-FFFFCC100000}" name="Conexión13868" type="4" refreshedVersion="3" background="1">
    <webPr sourceData="1" parsePre="1" consecutive="1" xl2000="1" url="http://10.238.195.148:8080/ssp_estadistica/cuaderno/cuaderno_2014/parametros_cuaderno_estadistico.php"/>
  </connection>
  <connection id="4302" xr16:uid="{00000000-0015-0000-FFFF-FFFFCD100000}" name="Conexión13869" type="4" refreshedVersion="3" background="1">
    <webPr sourceData="1" parsePre="1" consecutive="1" xl2000="1" url="http://10.238.195.148:8080/ssp_estadistica/cuaderno/cuaderno_2014/pag_3.php?mes=Julio&amp;anio=2014&amp;origen='excel'"/>
  </connection>
  <connection id="4303" xr16:uid="{00000000-0015-0000-FFFF-FFFFCE100000}" name="Conexión1387" type="4" refreshedVersion="4" background="1" saveData="1">
    <webPr sourceData="1" parsePre="1" consecutive="1" xl2000="1" url="http://10.238.1.8:8080/ssp_estadistica/cuaderno/cuaderno_estadistico/p6_pob_pen_excel.php?mes='Septiembre'&amp;anio='2011'&amp;origen='excel'"/>
  </connection>
  <connection id="4304" xr16:uid="{00000000-0015-0000-FFFF-FFFFCF100000}" name="Conexión13870" type="4" refreshedVersion="3" background="1">
    <webPr sourceData="1" parsePre="1" consecutive="1" xl2000="1" url="http://10.238.195.148:8080/ssp_estadistica/cuaderno/cuaderno_2014/parametros_cuaderno_estadistico.php"/>
  </connection>
  <connection id="4305" xr16:uid="{00000000-0015-0000-FFFF-FFFFD0100000}" name="Conexión13871" type="4" refreshedVersion="3" background="1">
    <webPr sourceData="1" parsePre="1" consecutive="1" xl2000="1" url="http://10.238.195.148:8080/ssp_estadistica/cuaderno/cuaderno_2014/pag_3.php?mes=Julio&amp;anio=2014&amp;origen='excel'"/>
  </connection>
  <connection id="4306" xr16:uid="{00000000-0015-0000-FFFF-FFFFD1100000}" name="Conexión13872" type="4" refreshedVersion="3" background="1">
    <webPr sourceData="1" parsePre="1" consecutive="1" xl2000="1" url="http://10.238.195.148:8080/ssp_estadistica/cuaderno/cuaderno_2014/pag_3.php?mes=Julio&amp;anio=2014&amp;origen='excel'"/>
  </connection>
  <connection id="4307" xr16:uid="{00000000-0015-0000-FFFF-FFFFD2100000}" name="Conexión13873" type="4" refreshedVersion="3" background="1" saveData="1">
    <webPr sourceData="1" parsePre="1" consecutive="1" xl2000="1" url="http://10.238.195.148:8080/ssp_estadistica/cuaderno/cuaderno_2014/parametros_cuaderno_estadistico.php"/>
  </connection>
  <connection id="4308" xr16:uid="{00000000-0015-0000-FFFF-FFFFD3100000}" name="Conexión13874" type="4" refreshedVersion="3" background="1" saveData="1">
    <webPr sourceData="1" parsePre="1" consecutive="1" xl2000="1" url="http://10.238.195.148:8080/ssp_estadistica/cuaderno/cuaderno_2014/pag_3.php?mes=Julio&amp;anio=2014&amp;origen='excel'"/>
  </connection>
  <connection id="4309" xr16:uid="{00000000-0015-0000-FFFF-FFFFD4100000}" name="Conexión13875" type="4" refreshedVersion="3" background="1">
    <webPr sourceData="1" parsePre="1" consecutive="1" xl2000="1" url="http://10.238.195.148:8080/ssp_estadistica/cuaderno/cuaderno_2014/parametros_cuaderno_estadistico.php"/>
  </connection>
  <connection id="4310" xr16:uid="{00000000-0015-0000-FFFF-FFFFD5100000}" name="Conexión13876" type="4" refreshedVersion="3" background="1">
    <webPr sourceData="1" parsePre="1" consecutive="1" xl2000="1" url="http://10.238.195.148:8080/ssp_estadistica/cuaderno/cuaderno_2014/pag_3.php?mes=Julio&amp;anio=2014&amp;origen='excel'"/>
  </connection>
  <connection id="4311" xr16:uid="{00000000-0015-0000-FFFF-FFFFD6100000}" name="Conexión13877" type="4" refreshedVersion="3" background="1">
    <webPr sourceData="1" parsePre="1" consecutive="1" xl2000="1" url="http://10.238.195.148:8080/ssp_estadistica/cuaderno/cuaderno_2014/parametros_cuaderno_estadistico.php"/>
  </connection>
  <connection id="4312" xr16:uid="{00000000-0015-0000-FFFF-FFFFD7100000}" name="Conexión13878" type="4" refreshedVersion="3" background="1">
    <webPr sourceData="1" parsePre="1" consecutive="1" xl2000="1" url="http://10.238.195.148:8080/ssp_estadistica/cuaderno/cuaderno_2014/parametros_cuaderno_estadistico.php"/>
  </connection>
  <connection id="4313" xr16:uid="{00000000-0015-0000-FFFF-FFFFD8100000}" name="Conexión13879" type="4" refreshedVersion="3" background="1">
    <webPr sourceData="1" parsePre="1" consecutive="1" xl2000="1" url="http://10.238.195.148:8080/ssp_estadistica/cuaderno/cuaderno_2014/pag_3.php?mes=Julio&amp;anio=2014&amp;origen='excel'"/>
  </connection>
  <connection id="4314" xr16:uid="{00000000-0015-0000-FFFF-FFFFD9100000}" name="Conexión1388" type="4" refreshedVersion="4" background="1" saveData="1">
    <webPr sourceData="1" parsePre="1" consecutive="1" xl2000="1" url="http://10.238.1.8:8080/ssp_estadistica/cuaderno/cuaderno_estadistico/p7_comp_pob_xfuero_situacion_variacion.php?mes='Septiembre'&amp;anio='2011'&amp;origen='excel'"/>
  </connection>
  <connection id="4315" xr16:uid="{00000000-0015-0000-FFFF-FFFFDA100000}" name="Conexión13880" type="4" refreshedVersion="3" background="1">
    <webPr sourceData="1" parsePre="1" consecutive="1" xl2000="1" url="http://10.238.195.148:8080/ssp_estadistica/cuaderno/cuaderno_2014/parametros_cuaderno_estadistico.php"/>
  </connection>
  <connection id="4316" xr16:uid="{00000000-0015-0000-FFFF-FFFFDB100000}" name="Conexión13881" type="4" refreshedVersion="3" background="1">
    <webPr sourceData="1" parsePre="1" consecutive="1" xl2000="1" url="http://10.238.195.148:8080/ssp_estadistica/cuaderno/cuaderno_2014/pag_3.php?mes=Julio&amp;anio=2014&amp;origen='excel'"/>
  </connection>
  <connection id="4317" xr16:uid="{00000000-0015-0000-FFFF-FFFFDC100000}" name="Conexión13882" type="4" refreshedVersion="3" background="1">
    <webPr sourceData="1" parsePre="1" consecutive="1" xl2000="1" url="http://10.238.195.148:8080/ssp_estadistica/cuaderno/cuaderno_2014/parametros_cuaderno_estadistico.php"/>
  </connection>
  <connection id="4318" xr16:uid="{00000000-0015-0000-FFFF-FFFFDD100000}" name="Conexión13883" type="4" refreshedVersion="3" background="1">
    <webPr sourceData="1" parsePre="1" consecutive="1" xl2000="1" url="http://10.238.195.148:8080/ssp_estadistica/cuaderno/cuaderno_2014/pag_3.php?mes=Julio&amp;anio=2014&amp;origen='excel'"/>
  </connection>
  <connection id="4319" xr16:uid="{00000000-0015-0000-FFFF-FFFFDE100000}" name="Conexión13884" type="4" refreshedVersion="3" background="1">
    <webPr sourceData="1" parsePre="1" consecutive="1" xl2000="1" url="http://10.238.195.148:8080/ssp_estadistica/cuaderno/cuaderno_2014/pag_3.php?mes=Julio&amp;anio=2014&amp;origen='excel'"/>
  </connection>
  <connection id="4320" xr16:uid="{00000000-0015-0000-FFFF-FFFFDF100000}" name="Conexión13885" type="4" refreshedVersion="3" background="1" saveData="1">
    <webPr sourceData="1" parsePre="1" consecutive="1" xl2000="1" url="http://10.238.195.148:8080/ssp_estadistica/cuaderno/cuaderno_2014/parametros_cuaderno_estadistico.php"/>
  </connection>
  <connection id="4321" xr16:uid="{00000000-0015-0000-FFFF-FFFFE0100000}" name="Conexión13886" type="4" refreshedVersion="3" background="1" saveData="1">
    <webPr sourceData="1" parsePre="1" consecutive="1" xl2000="1" url="http://10.238.195.148:8080/ssp_estadistica/cuaderno/cuaderno_2014/pag_3.php?mes=Julio&amp;anio=2014&amp;origen='excel'"/>
  </connection>
  <connection id="4322" xr16:uid="{00000000-0015-0000-FFFF-FFFFE1100000}" name="Conexión13887" type="4" refreshedVersion="3" background="1">
    <webPr sourceData="1" parsePre="1" consecutive="1" xl2000="1" url="http://10.238.195.148:8080/ssp_estadistica/cuaderno/cuaderno_2014/parametros_cuaderno_estadistico.php"/>
  </connection>
  <connection id="4323" xr16:uid="{00000000-0015-0000-FFFF-FFFFE2100000}" name="Conexión13888" type="4" refreshedVersion="3" background="1">
    <webPr sourceData="1" parsePre="1" consecutive="1" xl2000="1" url="http://10.238.195.148:8080/ssp_estadistica/cuaderno/cuaderno_2014/pag_3.php?mes=Julio&amp;anio=2014&amp;origen='excel'"/>
  </connection>
  <connection id="4324" xr16:uid="{00000000-0015-0000-FFFF-FFFFE3100000}" name="Conexión13889" type="4" refreshedVersion="3" background="1">
    <webPr sourceData="1" parsePre="1" consecutive="1" xl2000="1" url="http://10.238.195.148:8080/ssp_estadistica/cuaderno/cuaderno_2014/parametros_cuaderno_estadistico.php"/>
  </connection>
  <connection id="4325" xr16:uid="{00000000-0015-0000-FFFF-FFFFE4100000}" name="Conexión1389" type="4" refreshedVersion="4" background="1" saveData="1">
    <webPr sourceData="1" parsePre="1" consecutive="1" xl2000="1" url="http://10.238.1.8:8080/ssp_estadistica/cuaderno/cuaderno_estadistico/p8_comportamiento_grafica_1.php?mes='Septiembre'&amp;anio='2011'&amp;origen='excel'"/>
  </connection>
  <connection id="4326" xr16:uid="{00000000-0015-0000-FFFF-FFFFE5100000}" name="Conexión13890" type="4" refreshedVersion="3" background="1">
    <webPr sourceData="1" parsePre="1" consecutive="1" xl2000="1" url="http://10.238.195.148:8080/ssp_estadistica/cuaderno/cuaderno_2014/pag_3.php?mes=Julio&amp;anio=2014&amp;origen='excel'"/>
  </connection>
  <connection id="4327" xr16:uid="{00000000-0015-0000-FFFF-FFFFE6100000}" name="Conexión13891" type="4" refreshedVersion="3" background="1">
    <webPr sourceData="1" parsePre="1" consecutive="1" xl2000="1" url="http://10.238.195.148:8080/ssp_estadistica/cuaderno/cuaderno_2014/parametros_cuaderno_estadistico.php"/>
  </connection>
  <connection id="4328" xr16:uid="{00000000-0015-0000-FFFF-FFFFE7100000}" name="Conexión13892" type="4" refreshedVersion="3" background="1">
    <webPr sourceData="1" parsePre="1" consecutive="1" xl2000="1" url="http://10.238.195.148:8080/ssp_estadistica/cuaderno/cuaderno_2014/pag_3.php?mes=Julio&amp;anio=2014&amp;origen='excel'"/>
  </connection>
  <connection id="4329" xr16:uid="{00000000-0015-0000-FFFF-FFFFE8100000}" name="Conexión13893" type="4" refreshedVersion="3" background="1">
    <webPr sourceData="1" parsePre="1" consecutive="1" xl2000="1" url="http://10.238.195.148:8080/ssp_estadistica/cuaderno/cuaderno_2014/parametros_cuaderno_estadistico.php"/>
  </connection>
  <connection id="4330" xr16:uid="{00000000-0015-0000-FFFF-FFFFE9100000}" name="Conexión13894" type="4" refreshedVersion="3" background="1">
    <webPr sourceData="1" parsePre="1" consecutive="1" xl2000="1" url="http://10.238.195.148:8080/ssp_estadistica/cuaderno/cuaderno_2014/pag_3.php?mes=Julio&amp;anio=2014&amp;origen='excel'"/>
  </connection>
  <connection id="4331" xr16:uid="{00000000-0015-0000-FFFF-FFFFEA100000}" name="Conexión13895" type="4" refreshedVersion="3" background="1" saveData="1">
    <webPr sourceData="1" parsePre="1" consecutive="1" xl2000="1" url="http://10.238.195.148:8080/ssp_estadistica/cuaderno/cuaderno_2014/parametros_cuaderno_estadistico.php"/>
  </connection>
  <connection id="4332" xr16:uid="{00000000-0015-0000-FFFF-FFFFEB100000}" name="Conexión13896" type="4" refreshedVersion="3" background="1" saveData="1">
    <webPr sourceData="1" parsePre="1" consecutive="1" xl2000="1" url="http://10.238.195.148:8080/ssp_estadistica/cuaderno/cuaderno_2014/pag_3.php?mes=Julio&amp;anio=2014&amp;origen='excel'"/>
  </connection>
  <connection id="4333" xr16:uid="{00000000-0015-0000-FFFF-FFFFEC100000}" name="Conexión13897" type="4" refreshedVersion="3" background="1" saveData="1">
    <webPr sourceData="1" parsePre="1" consecutive="1" xl2000="1" url="http://10.238.195.148:8080/ssp_estadistica/cuaderno/cuaderno_2014/parametros_cuaderno_estadistico.php"/>
  </connection>
  <connection id="4334" xr16:uid="{00000000-0015-0000-FFFF-FFFFED100000}" name="Conexión13898" type="4" refreshedVersion="3" background="1" saveData="1">
    <webPr sourceData="1" parsePre="1" consecutive="1" xl2000="1" url="http://10.238.195.148:8080/ssp_estadistica/cuaderno/cuaderno_2014/parametros_cuaderno_estadistico.php"/>
  </connection>
  <connection id="4335" xr16:uid="{00000000-0015-0000-FFFF-FFFFEE100000}" name="Conexión13899" type="4" refreshedVersion="3" background="1" saveData="1">
    <webPr sourceData="1" parsePre="1" consecutive="1" xl2000="1" url="http://10.238.195.148:8080/ssp_estadistica/cuaderno/cuaderno_2014/pag_3.php?mes=Julio&amp;anio=2014&amp;origen='excel'"/>
  </connection>
  <connection id="4336" xr16:uid="{00000000-0015-0000-FFFF-FFFFEF100000}" name="Conexión139" type="4" refreshedVersion="3" background="1" saveData="1">
    <webPr sourceData="1" parsePre="1" consecutive="1" xl2000="1" url="http://localhost:8080/ssp_estadistica/cuaderno/centros_excel_dos.php?mes=Marzo&amp;anio=2011&amp;origen=excel&amp;IdSubseccion=7"/>
  </connection>
  <connection id="4337" xr16:uid="{00000000-0015-0000-FFFF-FFFFF0100000}" name="Conexión1390" type="4" refreshedVersion="4" background="1" saveData="1">
    <webPr sourceData="1" parsePre="1" consecutive="1" xl2000="1" url="http://10.238.1.8:8080/ssp_estadistica/cuaderno/cuaderno_estadistico/p8_comportamiento_grafica_2.php?mes='Septiembre'&amp;anio='2011'&amp;origen='excel'"/>
  </connection>
  <connection id="4338" xr16:uid="{00000000-0015-0000-FFFF-FFFFF1100000}" name="Conexión13900" type="4" refreshedVersion="3" background="1" saveData="1">
    <webPr sourceData="1" parsePre="1" consecutive="1" xl2000="1" url="http://10.238.195.148:8080/ssp_estadistica/cuaderno/cuaderno_2014/parametros_cuaderno_estadistico.php"/>
  </connection>
  <connection id="4339" xr16:uid="{00000000-0015-0000-FFFF-FFFFF2100000}" name="Conexión13901" type="4" refreshedVersion="3" background="1" saveData="1">
    <webPr sourceData="1" parsePre="1" consecutive="1" xl2000="1" url="http://10.238.195.148:8080/ssp_estadistica/cuaderno/cuaderno_2014/pag_3.php?mes=Julio&amp;anio=2014&amp;origen='excel'"/>
  </connection>
  <connection id="4340" xr16:uid="{00000000-0015-0000-FFFF-FFFFF3100000}" name="Conexión13902" type="4" refreshedVersion="3" background="1">
    <webPr sourceData="1" parsePre="1" consecutive="1" xl2000="1" url="http://10.238.195.148:8080/ssp_estadistica/cuaderno/cuaderno_2014/parametros_cuaderno_estadistico.php"/>
  </connection>
  <connection id="4341" xr16:uid="{00000000-0015-0000-FFFF-FFFFF4100000}" name="Conexión13903" type="4" refreshedVersion="3" background="1">
    <webPr sourceData="1" parsePre="1" consecutive="1" xl2000="1" url="http://10.238.195.148:8080/ssp_estadistica/cuaderno/cuaderno_2014/pag_3.php?mes=Julio&amp;anio=2014&amp;origen='excel'"/>
  </connection>
  <connection id="4342" xr16:uid="{00000000-0015-0000-FFFF-FFFFF5100000}" name="Conexión13904" type="4" refreshedVersion="3" background="1">
    <webPr sourceData="1" parsePre="1" consecutive="1" xl2000="1" url="http://10.238.195.148:8080/ssp_estadistica/cuaderno/cuaderno_2014/parametros_cuaderno_estadistico.php"/>
  </connection>
  <connection id="4343" xr16:uid="{00000000-0015-0000-FFFF-FFFFF6100000}" name="Conexión13905" type="4" refreshedVersion="3" background="1">
    <webPr sourceData="1" parsePre="1" consecutive="1" xl2000="1" url="http://10.238.195.148:8080/ssp_estadistica/cuaderno/cuaderno_2014/pag_3.php?mes=Julio&amp;anio=2014&amp;origen='excel'"/>
  </connection>
  <connection id="4344" xr16:uid="{00000000-0015-0000-FFFF-FFFFF7100000}" name="Conexión13906" type="4" refreshedVersion="3" background="1">
    <webPr sourceData="1" parsePre="1" consecutive="1" xl2000="1" url="http://10.238.195.148:8080/ssp_estadistica/cuaderno/cuaderno_2014/parametros_cuaderno_estadistico.php"/>
  </connection>
  <connection id="4345" xr16:uid="{00000000-0015-0000-FFFF-FFFFF8100000}" name="Conexión13907" type="4" refreshedVersion="3" background="1">
    <webPr sourceData="1" parsePre="1" consecutive="1" xl2000="1" url="http://10.238.195.148:8080/ssp_estadistica/cuaderno/cuaderno_2014/pag_3.php?mes=Julio&amp;anio=2014&amp;origen='excel'"/>
  </connection>
  <connection id="4346" xr16:uid="{00000000-0015-0000-FFFF-FFFFF9100000}" name="Conexión13908" type="4" refreshedVersion="3" background="1">
    <webPr sourceData="1" parsePre="1" consecutive="1" xl2000="1" url="http://10.238.195.148:8080/ssp_estadistica/cuaderno/cuaderno_2014/parametros_cuaderno_estadistico.php"/>
  </connection>
  <connection id="4347" xr16:uid="{00000000-0015-0000-FFFF-FFFFFA100000}" name="Conexión13909" type="4" refreshedVersion="3" background="1">
    <webPr sourceData="1" parsePre="1" consecutive="1" xl2000="1" url="http://10.238.195.148:8080/ssp_estadistica/cuaderno/cuaderno_2014/pag_3.php?mes=Julio&amp;anio=2014&amp;origen='excel'"/>
  </connection>
  <connection id="4348" xr16:uid="{00000000-0015-0000-FFFF-FFFFFB100000}" name="Conexión1391" type="4" refreshedVersion="4" background="1" saveData="1">
    <webPr sourceData="1" parsePre="1" consecutive="1" xl2000="1" url="http://10.238.1.8:8080/ssp_estadistica/cuaderno/cuaderno_estadistico/p9_comportamiento_grafica_1.php?mes='Septiembre'&amp;anio='2011'&amp;origen='excel'"/>
  </connection>
  <connection id="4349" xr16:uid="{00000000-0015-0000-FFFF-FFFFFC100000}" name="Conexión13910" type="4" refreshedVersion="3" background="1" saveData="1">
    <webPr sourceData="1" parsePre="1" consecutive="1" xl2000="1" url="http://10.238.195.148:8080/ssp_estadistica/cuaderno/cuaderno_2014/parametros_cuaderno_estadistico.php"/>
  </connection>
  <connection id="4350" xr16:uid="{00000000-0015-0000-FFFF-FFFFFD100000}" name="Conexión13911" type="4" refreshedVersion="3" background="1" saveData="1">
    <webPr sourceData="1" parsePre="1" consecutive="1" xl2000="1" url="http://10.238.195.148:8080/ssp_estadistica/cuaderno/cuaderno_2014/pag_3.php?mes=Julio&amp;anio=2014&amp;origen='excel'"/>
  </connection>
  <connection id="4351" xr16:uid="{00000000-0015-0000-FFFF-FFFFFE100000}" name="Conexión13912" type="4" refreshedVersion="3" background="1">
    <webPr sourceData="1" parsePre="1" consecutive="1" xl2000="1" url="http://10.238.195.148:8080/ssp_estadistica/cuaderno/cuaderno_2014/parametros_cuaderno_estadistico.php"/>
  </connection>
  <connection id="4352" xr16:uid="{00000000-0015-0000-FFFF-FFFFFF100000}" name="Conexión13913" type="4" refreshedVersion="3" background="1">
    <webPr sourceData="1" parsePre="1" consecutive="1" xl2000="1" url="http://10.238.195.148:8080/ssp_estadistica/cuaderno/cuaderno_2014/pag_3.php?mes=Julio&amp;anio=2014&amp;origen='excel'"/>
  </connection>
  <connection id="4353" xr16:uid="{00000000-0015-0000-FFFF-FFFF00110000}" name="Conexión13914" type="4" refreshedVersion="3" background="1">
    <webPr sourceData="1" parsePre="1" consecutive="1" xl2000="1" url="http://10.238.195.148:8080/ssp_estadistica/cuaderno/cuaderno_2014/parametros_cuaderno_estadistico.php"/>
  </connection>
  <connection id="4354" xr16:uid="{00000000-0015-0000-FFFF-FFFF01110000}" name="Conexión13915" type="4" refreshedVersion="3" background="1">
    <webPr sourceData="1" parsePre="1" consecutive="1" xl2000="1" url="http://10.238.195.148:8080/ssp_estadistica/cuaderno/cuaderno_2014/pag_3.php?mes=Julio&amp;anio=2014&amp;origen='excel'"/>
  </connection>
  <connection id="4355" xr16:uid="{00000000-0015-0000-FFFF-FFFF02110000}" name="Conexión13916" type="4" refreshedVersion="3" background="1">
    <webPr sourceData="1" parsePre="1" consecutive="1" xl2000="1" url="http://10.238.195.148:8080/ssp_estadistica/cuaderno/cuaderno_2014/parametros_cuaderno_estadistico.php"/>
  </connection>
  <connection id="4356" xr16:uid="{00000000-0015-0000-FFFF-FFFF03110000}" name="Conexión13917" type="4" refreshedVersion="3" background="1">
    <webPr sourceData="1" parsePre="1" consecutive="1" xl2000="1" url="http://10.238.195.148:8080/ssp_estadistica/cuaderno/cuaderno_2014/pag_3.php?mes=Julio&amp;anio=2014&amp;origen='excel'"/>
  </connection>
  <connection id="4357" xr16:uid="{00000000-0015-0000-FFFF-FFFF04110000}" name="Conexión13918" type="4" refreshedVersion="3" background="1">
    <webPr sourceData="1" parsePre="1" consecutive="1" xl2000="1" url="http://10.238.195.148:8080/ssp_estadistica/cuaderno/cuaderno_2014/parametros_cuaderno_estadistico.php"/>
  </connection>
  <connection id="4358" xr16:uid="{00000000-0015-0000-FFFF-FFFF05110000}" name="Conexión13919" type="4" refreshedVersion="3" background="1">
    <webPr sourceData="1" parsePre="1" consecutive="1" xl2000="1" url="http://10.238.195.148:8080/ssp_estadistica/cuaderno/cuaderno_2014/pag_3.php?mes=Julio&amp;anio=2014&amp;origen='excel'"/>
  </connection>
  <connection id="4359" xr16:uid="{00000000-0015-0000-FFFF-FFFF06110000}" name="Conexión1392" type="4" refreshedVersion="0" background="1">
    <webPr url="http://localhost:8080/ssp_estadistica/cuaderno/cuaderno_estadistico/p5_pob_pen_x_Fue_excel.php?mes='Julio'&amp;anio='2011'&amp;origen='excel'" htmlTables="1" htmlFormat="all"/>
  </connection>
  <connection id="4360" xr16:uid="{00000000-0015-0000-FFFF-FFFF07110000}" name="Conexión13920" type="4" refreshedVersion="3" background="1" saveData="1">
    <webPr sourceData="1" parsePre="1" consecutive="1" xl2000="1" url="http://10.238.195.148:8080/ssp_estadistica/cuaderno/cuaderno_2014/parametros_cuaderno_estadistico.php"/>
  </connection>
  <connection id="4361" xr16:uid="{00000000-0015-0000-FFFF-FFFF08110000}" name="Conexión13921" type="4" refreshedVersion="3" background="1" saveData="1">
    <webPr sourceData="1" parsePre="1" consecutive="1" xl2000="1" url="http://10.238.195.148:8080/ssp_estadistica/cuaderno/cuaderno_2014/pag_3.php?mes=Julio&amp;anio=2014&amp;origen='excel'"/>
  </connection>
  <connection id="4362" xr16:uid="{00000000-0015-0000-FFFF-FFFF09110000}" name="Conexión13922" type="4" refreshedVersion="3" background="1" saveData="1">
    <webPr sourceData="1" parsePre="1" consecutive="1" xl2000="1" url="http://10.238.195.148:8080/ssp_estadistica/cuaderno/cuaderno_2014/parametros_cuaderno_estadistico.php"/>
  </connection>
  <connection id="4363" xr16:uid="{00000000-0015-0000-FFFF-FFFF0A110000}" name="Conexión13923" type="4" refreshedVersion="3" background="1" saveData="1">
    <webPr sourceData="1" parsePre="1" consecutive="1" xl2000="1" url="http://10.238.195.148:8080/ssp_estadistica/cuaderno/cuaderno_2014/pag_3.php?mes=Julio&amp;anio=2014&amp;origen='excel'"/>
  </connection>
  <connection id="4364" xr16:uid="{00000000-0015-0000-FFFF-FFFF0B110000}" name="Conexión13924" type="4" refreshedVersion="3" background="1">
    <webPr sourceData="1" parsePre="1" consecutive="1" xl2000="1" url="http://10.238.195.148:8080/ssp_estadistica/cuaderno/cuaderno_2014/parametros_cuaderno_estadistico.php"/>
  </connection>
  <connection id="4365" xr16:uid="{00000000-0015-0000-FFFF-FFFF0C110000}" name="Conexión13925" type="4" refreshedVersion="3" background="1" saveData="1">
    <webPr sourceData="1" parsePre="1" consecutive="1" xl2000="1" url="http://10.238.195.148:8080/ssp_estadistica/cuaderno/cuaderno_2014/pag_3.php?mes=Julio&amp;anio=2014&amp;origen='excel'"/>
  </connection>
  <connection id="4366" xr16:uid="{00000000-0015-0000-FFFF-FFFF0D110000}" name="Conexión13926" type="4" refreshedVersion="3" background="1">
    <webPr sourceData="1" parsePre="1" consecutive="1" xl2000="1" url="http://10.238.195.148:8080/ssp_estadistica/cuaderno/cuaderno_2014/parametros_cuaderno_estadistico.php"/>
  </connection>
  <connection id="4367" xr16:uid="{00000000-0015-0000-FFFF-FFFF0E110000}" name="Conexión13927" type="4" refreshedVersion="3" background="1">
    <webPr sourceData="1" parsePre="1" consecutive="1" xl2000="1" url="http://10.238.195.148:8080/ssp_estadistica/cuaderno/cuaderno_2014/pag_3.php?mes=Julio&amp;anio=2014&amp;origen='excel'"/>
  </connection>
  <connection id="4368" xr16:uid="{00000000-0015-0000-FFFF-FFFF0F110000}" name="Conexión13928" type="4" refreshedVersion="3" background="1">
    <webPr sourceData="1" parsePre="1" consecutive="1" xl2000="1" url="http://10.238.195.148:8080/ssp_estadistica/cuaderno/cuaderno_2014/parametros_cuaderno_estadistico.php"/>
  </connection>
  <connection id="4369" xr16:uid="{00000000-0015-0000-FFFF-FFFF10110000}" name="Conexión13929" type="4" refreshedVersion="3" background="1">
    <webPr sourceData="1" parsePre="1" consecutive="1" xl2000="1" url="http://10.238.195.148:8080/ssp_estadistica/cuaderno/cuaderno_2014/parametros_cuaderno_estadistico.php"/>
  </connection>
  <connection id="4370" xr16:uid="{00000000-0015-0000-FFFF-FFFF11110000}" name="Conexión1393" type="4" refreshedVersion="4" background="1" saveData="1">
    <webPr sourceData="1" parsePre="1" consecutive="1" xl2000="1" url="http://10.238.1.8:8080/ssp_estadistica/cuaderno/cuaderno_estadistico/p10_gra_dis_cen_pen_excel.php?mes='Septiembre'&amp;anio='2011'&amp;origen='excel'"/>
  </connection>
  <connection id="4371" xr16:uid="{00000000-0015-0000-FFFF-FFFF12110000}" name="Conexión13930" type="4" refreshedVersion="3" background="1">
    <webPr sourceData="1" parsePre="1" consecutive="1" xl2000="1" url="http://10.238.195.148:8080/ssp_estadistica/cuaderno/cuaderno_2014/pag_3.php?mes=Julio&amp;anio=2014&amp;origen='excel'"/>
  </connection>
  <connection id="4372" xr16:uid="{00000000-0015-0000-FFFF-FFFF13110000}" name="Conexión13931" type="4" refreshedVersion="3" background="1" saveData="1">
    <webPr sourceData="1" parsePre="1" consecutive="1" xl2000="1" url="http://10.238.195.148:8080/ssp_estadistica/cuaderno/cuaderno_2014/parametros_cuaderno_estadistico.php"/>
  </connection>
  <connection id="4373" xr16:uid="{00000000-0015-0000-FFFF-FFFF14110000}" name="Conexión13932" type="4" refreshedVersion="3" background="1" saveData="1">
    <webPr sourceData="1" parsePre="1" consecutive="1" xl2000="1" url="http://10.238.195.148:8080/ssp_estadistica/cuaderno/cuaderno_2014/pag_3.php?mes=Julio&amp;anio=2014&amp;origen='excel'"/>
  </connection>
  <connection id="4374" xr16:uid="{00000000-0015-0000-FFFF-FFFF15110000}" name="Conexión13933" type="4" refreshedVersion="3" background="1">
    <webPr sourceData="1" parsePre="1" consecutive="1" xl2000="1" url="http://10.238.195.148:8080/ssp_estadistica/cuaderno/cuaderno_2014/pag_3.php?mes=Julio&amp;anio=2014&amp;origen='excel'"/>
  </connection>
  <connection id="4375" xr16:uid="{00000000-0015-0000-FFFF-FFFF16110000}" name="Conexión13934" type="4" refreshedVersion="3" background="1" saveData="1">
    <webPr sourceData="1" parsePre="1" consecutive="1" xl2000="1" url="http://10.238.195.148:8080/ssp_estadistica/cuaderno/cuaderno_2014/pag_3.php?mes=Julio&amp;anio=2014&amp;origen='excel'"/>
  </connection>
  <connection id="4376" xr16:uid="{00000000-0015-0000-FFFF-FFFF17110000}" name="Conexión13935" type="4" refreshedVersion="3" background="1" saveData="1">
    <webPr sourceData="1" parsePre="1" consecutive="1" xl2000="1" url="http://10.238.195.148:8080/ssp_estadistica/cuaderno/cuaderno_2014/parametros_cuaderno_estadistico.php"/>
  </connection>
  <connection id="4377" xr16:uid="{00000000-0015-0000-FFFF-FFFF18110000}" name="Conexión13936" type="4" refreshedVersion="3" background="1">
    <webPr sourceData="1" parsePre="1" consecutive="1" xl2000="1" url="http://10.238.195.148:8080/ssp_estadistica/cuaderno/cuaderno_2014/parametros_cuaderno_estadistico.php"/>
  </connection>
  <connection id="4378" xr16:uid="{00000000-0015-0000-FFFF-FFFF19110000}" name="Conexión13937" type="4" refreshedVersion="3" background="1">
    <webPr sourceData="1" parsePre="1" consecutive="1" xl2000="1" url="http://10.238.195.148:8080/ssp_estadistica/cuaderno/cuaderno_2014/pag_3.php?mes=Julio&amp;anio=2014&amp;origen='excel'"/>
  </connection>
  <connection id="4379" xr16:uid="{00000000-0015-0000-FFFF-FFFF1A110000}" name="Conexión13938" type="4" refreshedVersion="3" background="1" saveData="1">
    <webPr sourceData="1" parsePre="1" consecutive="1" xl2000="1" url="http://10.238.195.148:8080/ssp_estadistica/cuaderno/cuaderno_2014/parametros_cuaderno_estadistico.php"/>
  </connection>
  <connection id="4380" xr16:uid="{00000000-0015-0000-FFFF-FFFF1B110000}" name="Conexión13939" type="4" refreshedVersion="3" background="1" saveData="1">
    <webPr sourceData="1" parsePre="1" consecutive="1" xl2000="1" url="http://10.238.195.148:8080/ssp_estadistica/cuaderno/cuaderno_2014/pag_3.php?mes=Julio&amp;anio=2014&amp;origen='excel'"/>
  </connection>
  <connection id="4381" xr16:uid="{00000000-0015-0000-FFFF-FFFF1C110000}" name="Conexión1394" type="4" refreshedVersion="4" background="1" saveData="1">
    <webPr sourceData="1" parsePre="1" consecutive="1" xl2000="1" url="http://10.238.1.8:8080/ssp_estadistica/cuaderno/cuaderno_estadistico/p11_num_cen_cap_pob_sob_excel.php?mes='Septiembre'&amp;anio='2011'&amp;origen='excel'"/>
  </connection>
  <connection id="4382" xr16:uid="{00000000-0015-0000-FFFF-FFFF1D110000}" name="Conexión13940" type="4" refreshedVersion="3" background="1" saveData="1">
    <webPr sourceData="1" parsePre="1" consecutive="1" xl2000="1" url="http://10.238.195.148:8080/ssp_estadistica/cuaderno/cuaderno_2014/pag_3.php?mes=Julio&amp;anio=2014&amp;origen='excel'"/>
  </connection>
  <connection id="4383" xr16:uid="{00000000-0015-0000-FFFF-FFFF1E110000}" name="Conexión13941" type="4" refreshedVersion="3" background="1" saveData="1">
    <webPr sourceData="1" parsePre="1" consecutive="1" xl2000="1" url="http://10.238.195.148:8080/ssp_estadistica/cuaderno/cuaderno_2014/parametros_cuaderno_estadistico.php"/>
  </connection>
  <connection id="4384" xr16:uid="{00000000-0015-0000-FFFF-FFFF1F110000}" name="Conexión13942" type="4" refreshedVersion="3" background="1">
    <webPr sourceData="1" parsePre="1" consecutive="1" xl2000="1" url="http://10.238.195.148:8080/ssp_estadistica/cuaderno/cuaderno_2014/pag_3.php?mes=Julio&amp;anio=2014&amp;origen='excel'"/>
  </connection>
  <connection id="4385" xr16:uid="{00000000-0015-0000-FFFF-FFFF20110000}" name="Conexión13943" type="4" refreshedVersion="3" background="1">
    <webPr sourceData="1" parsePre="1" consecutive="1" xl2000="1" url="http://10.238.195.148:8080/ssp_estadistica/cuaderno/cuaderno_2014/parametros_cuaderno_estadistico.php"/>
  </connection>
  <connection id="4386" xr16:uid="{00000000-0015-0000-FFFF-FFFF21110000}" name="Conexión13944" type="4" refreshedVersion="3" background="1">
    <webPr sourceData="1" parsePre="1" consecutive="1" xl2000="1" url="http://10.238.195.148:8080/ssp_estadistica/cuaderno/cuaderno_2014/pag_3.php?mes=Julio&amp;anio=2014&amp;origen='excel'"/>
  </connection>
  <connection id="4387" xr16:uid="{00000000-0015-0000-FFFF-FFFF22110000}" name="Conexión13945" type="4" refreshedVersion="3" background="1" saveData="1">
    <webPr sourceData="1" parsePre="1" consecutive="1" xl2000="1" url="http://10.238.195.148:8080/ssp_estadistica/cuaderno/cuaderno_2014/pag_3.php?mes=Julio&amp;anio=2014&amp;origen='excel'"/>
  </connection>
  <connection id="4388" xr16:uid="{00000000-0015-0000-FFFF-FFFF23110000}" name="Conexión13946" type="4" refreshedVersion="3" background="1" saveData="1">
    <webPr sourceData="1" parsePre="1" consecutive="1" xl2000="1" url="http://10.238.195.148:8080/ssp_estadistica/cuaderno/cuaderno_2014/parametros_cuaderno_estadistico.php"/>
  </connection>
  <connection id="4389" xr16:uid="{00000000-0015-0000-FFFF-FFFF24110000}" name="Conexión13947" type="4" refreshedVersion="3" background="1" saveData="1">
    <webPr sourceData="1" parsePre="1" consecutive="1" xl2000="1" url="http://10.238.195.148:8080/ssp_estadistica/cuaderno/cuaderno_2014/pag_3.php?mes=Julio&amp;anio=2014&amp;origen='excel'"/>
  </connection>
  <connection id="4390" xr16:uid="{00000000-0015-0000-FFFF-FFFF25110000}" name="Conexión13948" type="4" refreshedVersion="3" background="1">
    <webPr sourceData="1" parsePre="1" consecutive="1" xl2000="1" url="http://10.238.195.148:8080/ssp_estadistica/cuaderno/cuaderno_2014/parametros_cuaderno_estadistico.php"/>
  </connection>
  <connection id="4391" xr16:uid="{00000000-0015-0000-FFFF-FFFF26110000}" name="Conexión13949" type="4" refreshedVersion="3" background="1">
    <webPr sourceData="1" parsePre="1" consecutive="1" xl2000="1" url="http://10.238.195.148:8080/ssp_estadistica/cuaderno/cuaderno_2014/pag_3.php?mes=Julio&amp;anio=2014&amp;origen='excel'"/>
  </connection>
  <connection id="4392" xr16:uid="{00000000-0015-0000-FFFF-FFFF27110000}" name="Conexión1395" type="4" refreshedVersion="4" background="1" saveData="1">
    <webPr sourceData="1" parsePre="1" consecutive="1" xl2000="1" url="http://10.238.1.8:8080/ssp_estadistica/cuaderno/cuaderno_estadistico/p12_sob_pen_excel.php?mes='Septiembre'&amp;anio='2011'&amp;origen='excel'"/>
  </connection>
  <connection id="4393" xr16:uid="{00000000-0015-0000-FFFF-FFFF28110000}" name="Conexión13950" type="4" refreshedVersion="3" background="1" saveData="1">
    <webPr sourceData="1" parsePre="1" consecutive="1" xl2000="1" url="http://10.238.195.148:8080/ssp_estadistica/cuaderno/cuaderno_2014/parametros_cuaderno_estadistico.php"/>
  </connection>
  <connection id="4394" xr16:uid="{00000000-0015-0000-FFFF-FFFF29110000}" name="Conexión13951" type="4" refreshedVersion="3" background="1" saveData="1">
    <webPr sourceData="1" parsePre="1" consecutive="1" xl2000="1" url="http://10.238.195.148:8080/ssp_estadistica/cuaderno/cuaderno_2014/pag_3.php?mes=Julio&amp;anio=2014&amp;origen='excel'"/>
  </connection>
  <connection id="4395" xr16:uid="{00000000-0015-0000-FFFF-FFFF2A110000}" name="Conexión13952" type="4" refreshedVersion="3" background="1" saveData="1">
    <webPr sourceData="1" parsePre="1" consecutive="1" xl2000="1" url="http://10.238.195.148:8080/ssp_estadistica/cuaderno/cuaderno_2014/parametros_cuaderno_estadistico.php"/>
  </connection>
  <connection id="4396" xr16:uid="{00000000-0015-0000-FFFF-FFFF2B110000}" name="Conexión13953" type="4" refreshedVersion="3" background="1" saveData="1">
    <webPr sourceData="1" parsePre="1" consecutive="1" xl2000="1" url="http://10.238.195.148:8080/ssp_estadistica/cuaderno/cuaderno_2014/pag_3.php?mes=Julio&amp;anio=2014&amp;origen='excel'"/>
  </connection>
  <connection id="4397" xr16:uid="{00000000-0015-0000-FFFF-FFFF2C110000}" name="Conexión13954" type="4" refreshedVersion="3" background="1">
    <webPr sourceData="1" parsePre="1" consecutive="1" xl2000="1" url="http://10.238.195.148:8080/ssp_estadistica/cuaderno/cuaderno_2014/parametros_cuaderno_estadistico.php"/>
  </connection>
  <connection id="4398" xr16:uid="{00000000-0015-0000-FFFF-FFFF2D110000}" name="Conexión13955" type="4" refreshedVersion="3" background="1">
    <webPr sourceData="1" parsePre="1" consecutive="1" xl2000="1" url="http://10.238.195.148:8080/ssp_estadistica/cuaderno/cuaderno_2014/pag_3.php?mes=Julio&amp;anio=2014&amp;origen='excel'"/>
  </connection>
  <connection id="4399" xr16:uid="{00000000-0015-0000-FFFF-FFFF2E110000}" name="Conexión13956" type="4" refreshedVersion="3" background="1" saveData="1">
    <webPr sourceData="1" parsePre="1" consecutive="1" xl2000="1" url="http://10.238.195.148:8080/ssp_estadistica/cuaderno/cuaderno_2014/parametros_cuaderno_estadistico.php"/>
  </connection>
  <connection id="4400" xr16:uid="{00000000-0015-0000-FFFF-FFFF2F110000}" name="Conexión13957" type="4" refreshedVersion="3" background="1" saveData="1">
    <webPr sourceData="1" parsePre="1" consecutive="1" xl2000="1" url="http://10.238.195.148:8080/ssp_estadistica/cuaderno/cuaderno_2014/parametros_cuaderno_estadistico.php"/>
  </connection>
  <connection id="4401" xr16:uid="{00000000-0015-0000-FFFF-FFFF30110000}" name="Conexión13958" type="4" refreshedVersion="3" background="1" saveData="1">
    <webPr sourceData="1" parsePre="1" consecutive="1" xl2000="1" url="http://10.238.195.148:8080/ssp_estadistica/cuaderno/cuaderno_2014/pag_3.php?mes=Julio&amp;anio=2014&amp;origen='excel'"/>
  </connection>
  <connection id="4402" xr16:uid="{00000000-0015-0000-FFFF-FFFF31110000}" name="Conexión13959" type="4" refreshedVersion="3" background="1">
    <webPr sourceData="1" parsePre="1" consecutive="1" xl2000="1" url="http://10.238.195.148:8080/ssp_estadistica/cuaderno/cuaderno_2014/parametros_cuaderno_estadistico.php"/>
  </connection>
  <connection id="4403" xr16:uid="{00000000-0015-0000-FFFF-FFFF32110000}" name="Conexión1396" type="4" refreshedVersion="4" background="1" saveData="1">
    <webPr sourceData="1" parsePre="1" consecutive="1" xl2000="1" url="http://10.238.1.8:8080/ssp_estadistica/cuaderno/cuaderno_estadistico/p13_tipo_centros.php?mes='Septiembre'&amp;anio='2011'&amp;origen='excel'"/>
  </connection>
  <connection id="4404" xr16:uid="{00000000-0015-0000-FFFF-FFFF33110000}" name="Conexión13960" type="4" refreshedVersion="3" background="1">
    <webPr sourceData="1" parsePre="1" consecutive="1" xl2000="1" url="http://10.238.195.148:8080/ssp_estadistica/cuaderno/cuaderno_2014/pag_3.php?mes=Julio&amp;anio=2014&amp;origen='excel'"/>
  </connection>
  <connection id="4405" xr16:uid="{00000000-0015-0000-FFFF-FFFF34110000}" name="Conexión13961" type="4" refreshedVersion="3" background="1" saveData="1">
    <webPr sourceData="1" parsePre="1" consecutive="1" xl2000="1" url="http://10.238.195.148:8080/ssp_estadistica/cuaderno/cuaderno_2014/parametros_cuaderno_estadistico.php"/>
  </connection>
  <connection id="4406" xr16:uid="{00000000-0015-0000-FFFF-FFFF35110000}" name="Conexión13962" type="4" refreshedVersion="3" background="1" saveData="1">
    <webPr sourceData="1" parsePre="1" consecutive="1" xl2000="1" url="http://10.238.195.148:8080/ssp_estadistica/cuaderno/cuaderno_2014/pag_3.php?mes=Julio&amp;anio=2014&amp;origen='excel'"/>
  </connection>
  <connection id="4407" xr16:uid="{00000000-0015-0000-FFFF-FFFF36110000}" name="Conexión13963" type="4" refreshedVersion="3" background="1" saveData="1">
    <webPr sourceData="1" parsePre="1" consecutive="1" xl2000="1" url="http://10.238.195.148:8080/ssp_estadistica/cuaderno/cuaderno_2014/parametros_cuaderno_estadistico.php"/>
  </connection>
  <connection id="4408" xr16:uid="{00000000-0015-0000-FFFF-FFFF37110000}" name="Conexión13964" type="4" refreshedVersion="3" background="1">
    <webPr sourceData="1" parsePre="1" consecutive="1" xl2000="1" url="http://10.238.195.148:8080/ssp_estadistica/cuaderno/cuaderno_2014/parametros_cuaderno_estadistico.php"/>
  </connection>
  <connection id="4409" xr16:uid="{00000000-0015-0000-FFFF-FFFF38110000}" name="Conexión13965" type="4" refreshedVersion="3" background="1">
    <webPr sourceData="1" parsePre="1" consecutive="1" xl2000="1" url="http://10.238.195.148:8080/ssp_estadistica/cuaderno/cuaderno_2014/pag_3.php?mes=Julio&amp;anio=2014&amp;origen='excel'"/>
  </connection>
  <connection id="4410" xr16:uid="{00000000-0015-0000-FFFF-FFFF39110000}" name="Conexión13966" type="4" refreshedVersion="3" background="1" saveData="1">
    <webPr sourceData="1" parsePre="1" consecutive="1" xl2000="1" url="http://10.238.195.148:8080/ssp_estadistica/cuaderno/cuaderno_2014/parametros_cuaderno_estadistico.php"/>
  </connection>
  <connection id="4411" xr16:uid="{00000000-0015-0000-FFFF-FFFF3A110000}" name="Conexión13967" type="4" refreshedVersion="3" background="1" saveData="1">
    <webPr sourceData="1" parsePre="1" consecutive="1" xl2000="1" url="http://10.238.195.148:8080/ssp_estadistica/cuaderno/cuaderno_2014/pag_3.php?mes=Julio&amp;anio=2014&amp;origen='excel'"/>
  </connection>
  <connection id="4412" xr16:uid="{00000000-0015-0000-FFFF-FFFF3B110000}" name="Conexión13968" type="4" refreshedVersion="3" background="1" saveData="1">
    <webPr sourceData="1" parsePre="1" consecutive="1" xl2000="1" url="http://10.238.195.148:8080/ssp_estadistica/cuaderno/cuaderno_2014/pag_3.php?mes=Julio&amp;anio=2014&amp;origen='excel'"/>
  </connection>
  <connection id="4413" xr16:uid="{00000000-0015-0000-FFFF-FFFF3C110000}" name="Conexión13969" type="4" refreshedVersion="3" background="1">
    <webPr sourceData="1" parsePre="1" consecutive="1" xl2000="1" url="http://10.238.195.148:8080/ssp_estadistica/cuaderno/cuaderno_2014/parametros_cuaderno_estadistico.php"/>
  </connection>
  <connection id="4414" xr16:uid="{00000000-0015-0000-FFFF-FFFF3D110000}" name="Conexión1397" type="4" refreshedVersion="4" background="1" saveData="1">
    <webPr sourceData="1" parsePre="1" consecutive="1" xl2000="1" url="http://10.238.1.8:8080/ssp_estadistica/cuaderno/cuaderno_estadistico/p14_cap_sob_pob_x_sit_jur_excel.php?mes='Septiembre'&amp;anio='2011'&amp;origen='excel'"/>
  </connection>
  <connection id="4415" xr16:uid="{00000000-0015-0000-FFFF-FFFF3E110000}" name="Conexión13970" type="4" refreshedVersion="3" background="1">
    <webPr sourceData="1" parsePre="1" consecutive="1" xl2000="1" url="http://10.238.195.148:8080/ssp_estadistica/cuaderno/cuaderno_2014/pag_3.php?mes=Julio&amp;anio=2014&amp;origen='excel'"/>
  </connection>
  <connection id="4416" xr16:uid="{00000000-0015-0000-FFFF-FFFF3F110000}" name="Conexión13971" type="4" refreshedVersion="3" background="1" saveData="1">
    <webPr sourceData="1" parsePre="1" consecutive="1" xl2000="1" url="http://10.238.195.148:8080/ssp_estadistica/cuaderno/cuaderno_2014/parametros_cuaderno_estadistico.php"/>
  </connection>
  <connection id="4417" xr16:uid="{00000000-0015-0000-FFFF-FFFF40110000}" name="Conexión13972" type="4" refreshedVersion="3" background="1" saveData="1">
    <webPr sourceData="1" parsePre="1" consecutive="1" xl2000="1" url="http://10.238.195.148:8080/ssp_estadistica/cuaderno/cuaderno_2014/pag_3.php?mes=Julio&amp;anio=2014&amp;origen='excel'"/>
  </connection>
  <connection id="4418" xr16:uid="{00000000-0015-0000-FFFF-FFFF41110000}" name="Conexión13973" type="4" refreshedVersion="3" background="1" saveData="1">
    <webPr sourceData="1" parsePre="1" consecutive="1" xl2000="1" url="http://10.238.195.148:8080/ssp_estadistica/cuaderno/cuaderno_2014/pag_3.php?mes=Julio&amp;anio=2014&amp;origen='excel'"/>
  </connection>
  <connection id="4419" xr16:uid="{00000000-0015-0000-FFFF-FFFF42110000}" name="Conexión13974" type="4" refreshedVersion="3" background="1" saveData="1">
    <webPr sourceData="1" parsePre="1" consecutive="1" xl2000="1" url="http://10.238.195.148:8080/ssp_estadistica/cuaderno/cuaderno_2014/parametros_cuaderno_estadistico.php"/>
  </connection>
  <connection id="4420" xr16:uid="{00000000-0015-0000-FFFF-FFFF43110000}" name="Conexión13975" type="4" refreshedVersion="3" background="1" saveData="1">
    <webPr sourceData="1" parsePre="1" consecutive="1" xl2000="1" url="http://10.238.195.148:8080/ssp_estadistica/cuaderno/cuaderno_2014/pag_3.php?mes=Julio&amp;anio=2014&amp;origen='excel'"/>
  </connection>
  <connection id="4421" xr16:uid="{00000000-0015-0000-FFFF-FFFF44110000}" name="Conexión13976" type="4" refreshedVersion="3" background="1" saveData="1">
    <webPr sourceData="1" parsePre="1" consecutive="1" xl2000="1" url="http://10.238.195.148:8080/ssp_estadistica/cuaderno/cuaderno_2014/parametros_cuaderno_estadistico.php"/>
  </connection>
  <connection id="4422" xr16:uid="{00000000-0015-0000-FFFF-FFFF45110000}" name="Conexión13977" type="4" refreshedVersion="3" background="1" saveData="1">
    <webPr sourceData="1" parsePre="1" consecutive="1" xl2000="1" url="http://10.238.195.148:8080/ssp_estadistica/cuaderno/cuaderno_2014/pag_3.php?mes=Julio&amp;anio=2014&amp;origen='excel'"/>
  </connection>
  <connection id="4423" xr16:uid="{00000000-0015-0000-FFFF-FFFF46110000}" name="Conexión13978" type="4" refreshedVersion="3" background="1">
    <webPr sourceData="1" parsePre="1" consecutive="1" xl2000="1" url="http://10.238.195.148:8080/ssp_estadistica/cuaderno/cuaderno_2014/parametros_cuaderno_estadistico.php"/>
  </connection>
  <connection id="4424" xr16:uid="{00000000-0015-0000-FFFF-FFFF47110000}" name="Conexión13979" type="4" refreshedVersion="3" background="1">
    <webPr sourceData="1" parsePre="1" consecutive="1" xl2000="1" url="http://10.238.195.148:8080/ssp_estadistica/cuaderno/cuaderno_2014/parametros_cuaderno_estadistico.php"/>
  </connection>
  <connection id="4425" xr16:uid="{00000000-0015-0000-FFFF-FFFF48110000}" name="Conexión1398" type="4" refreshedVersion="4" background="1" saveData="1">
    <webPr sourceData="1" parsePre="1" consecutive="1" xl2000="1" url="http://10.238.1.8:8080/ssp_estadistica/cuaderno/cuaderno_estadistico/p28_pob_pen_cen_fed_excel.php?mes='Septiembre'&amp;anio='2011'&amp;origen='excel'"/>
  </connection>
  <connection id="4426" xr16:uid="{00000000-0015-0000-FFFF-FFFF49110000}" name="Conexión13980" type="4" refreshedVersion="3" background="1">
    <webPr sourceData="1" parsePre="1" consecutive="1" xl2000="1" url="http://10.238.195.148:8080/ssp_estadistica/cuaderno/cuaderno_2014/pag_3.php?mes=Julio&amp;anio=2014&amp;origen='excel'"/>
  </connection>
  <connection id="4427" xr16:uid="{00000000-0015-0000-FFFF-FFFF4A110000}" name="Conexión13981" type="4" refreshedVersion="3" background="1">
    <webPr sourceData="1" parsePre="1" consecutive="1" xl2000="1" url="http://10.238.195.148:8080/ssp_estadistica/cuaderno/cuaderno_2014/parametros_cuaderno_estadistico.php"/>
  </connection>
  <connection id="4428" xr16:uid="{00000000-0015-0000-FFFF-FFFF4B110000}" name="Conexión13982" type="4" refreshedVersion="3" background="1">
    <webPr sourceData="1" parsePre="1" consecutive="1" xl2000="1" url="http://10.238.195.148:8080/ssp_estadistica/cuaderno/cuaderno_2014/pag_3.php?mes=Julio&amp;anio=2014&amp;origen='excel'"/>
  </connection>
  <connection id="4429" xr16:uid="{00000000-0015-0000-FFFF-FFFF4C110000}" name="Conexión13983" type="4" refreshedVersion="3" background="1">
    <webPr sourceData="1" parsePre="1" consecutive="1" xl2000="1" url="http://10.238.195.148:8080/ssp_estadistica/cuaderno/cuaderno_2014/pag_3.php?mes=Julio&amp;anio=2014&amp;origen='excel'"/>
  </connection>
  <connection id="4430" xr16:uid="{00000000-0015-0000-FFFF-FFFF4D110000}" name="Conexión13984" type="4" refreshedVersion="3" background="1" saveData="1">
    <webPr sourceData="1" parsePre="1" consecutive="1" xl2000="1" url="http://10.238.195.148:8080/ssp_estadistica/cuaderno/cuaderno_2014/parametros_cuaderno_estadistico.php"/>
  </connection>
  <connection id="4431" xr16:uid="{00000000-0015-0000-FFFF-FFFF4E110000}" name="Conexión13985" type="4" refreshedVersion="3" background="1" saveData="1">
    <webPr sourceData="1" parsePre="1" consecutive="1" xl2000="1" url="http://10.238.195.148:8080/ssp_estadistica/cuaderno/cuaderno_2014/pag_3.php?mes=Julio&amp;anio=2014&amp;origen='excel'"/>
  </connection>
  <connection id="4432" xr16:uid="{00000000-0015-0000-FFFF-FFFF4F110000}" name="Conexión13986" type="4" refreshedVersion="3" background="1">
    <webPr sourceData="1" parsePre="1" consecutive="1" xl2000="1" url="http://10.238.195.148:8080/ssp_estadistica/cuaderno/cuaderno_2014/parametros_cuaderno_estadistico.php"/>
  </connection>
  <connection id="4433" xr16:uid="{00000000-0015-0000-FFFF-FFFF50110000}" name="Conexión13987" type="4" refreshedVersion="3" background="1">
    <webPr sourceData="1" parsePre="1" consecutive="1" xl2000="1" url="http://10.238.195.148:8080/ssp_estadistica/cuaderno/cuaderno_2014/pag_3.php?mes=Julio&amp;anio=2014&amp;origen='excel'"/>
  </connection>
  <connection id="4434" xr16:uid="{00000000-0015-0000-FFFF-FFFF51110000}" name="Conexión13988" type="4" refreshedVersion="3" background="1">
    <webPr sourceData="1" parsePre="1" consecutive="1" xl2000="1" url="http://10.238.195.148:8080/ssp_estadistica/cuaderno/cuaderno_2014/pag_3.php?mes=Julio&amp;anio=2014&amp;origen='excel'"/>
  </connection>
  <connection id="4435" xr16:uid="{00000000-0015-0000-FFFF-FFFF52110000}" name="Conexión13989" type="4" refreshedVersion="3" background="1">
    <webPr sourceData="1" parsePre="1" consecutive="1" xl2000="1" url="http://10.238.195.148:8080/ssp_estadistica/cuaderno/cuaderno_2014/parametros_cuaderno_estadistico.php"/>
  </connection>
  <connection id="4436" xr16:uid="{00000000-0015-0000-FFFF-FFFF53110000}" name="Conexión1399" type="4" refreshedVersion="4" background="1" saveData="1">
    <webPr sourceData="1" parsePre="1" consecutive="1" xl2000="1" url="http://10.238.1.8:8080/ssp_estadistica/cuaderno/cuaderno_estadistico/p29_poblacion_centrosfederales.php?mes='Septiembre'&amp;anio='2011'&amp;origen='excel'"/>
  </connection>
  <connection id="4437" xr16:uid="{00000000-0015-0000-FFFF-FFFF54110000}" name="Conexión13990" type="4" refreshedVersion="3" background="1">
    <webPr sourceData="1" parsePre="1" consecutive="1" xl2000="1" url="http://10.238.195.148:8080/ssp_estadistica/cuaderno/cuaderno_2014/pag_3.php?mes=Julio&amp;anio=2014&amp;origen='excel'"/>
  </connection>
  <connection id="4438" xr16:uid="{00000000-0015-0000-FFFF-FFFF55110000}" name="Conexión13991" type="4" refreshedVersion="3" background="1" saveData="1">
    <webPr sourceData="1" parsePre="1" consecutive="1" xl2000="1" url="http://10.238.195.148:8080/ssp_estadistica/cuaderno/cuaderno_2014/parametros_cuaderno_estadistico.php"/>
  </connection>
  <connection id="4439" xr16:uid="{00000000-0015-0000-FFFF-FFFF56110000}" name="Conexión13992" type="4" refreshedVersion="3" background="1" saveData="1">
    <webPr sourceData="1" parsePre="1" consecutive="1" xl2000="1" url="http://10.238.195.148:8080/ssp_estadistica/cuaderno/cuaderno_2014/pag_3.php?mes=Julio&amp;anio=2014&amp;origen='excel'"/>
  </connection>
  <connection id="4440" xr16:uid="{00000000-0015-0000-FFFF-FFFF57110000}" name="Conexión13993" type="4" refreshedVersion="3" background="1">
    <webPr sourceData="1" parsePre="1" consecutive="1" xl2000="1" url="http://10.238.195.148:8080/ssp_estadistica/cuaderno/cuaderno_2014/parametros_cuaderno_estadistico.php"/>
  </connection>
  <connection id="4441" xr16:uid="{00000000-0015-0000-FFFF-FFFF58110000}" name="Conexión13994" type="4" refreshedVersion="3" background="1" saveData="1">
    <webPr sourceData="1" parsePre="1" consecutive="1" xl2000="1" url="http://10.238.195.148:8080/ssp_estadistica/cuaderno/cuaderno_2014/parametros_cuaderno_estadistico.php"/>
  </connection>
  <connection id="4442" xr16:uid="{00000000-0015-0000-FFFF-FFFF59110000}" name="Conexión13995" type="4" refreshedVersion="3" background="1" saveData="1">
    <webPr sourceData="1" parsePre="1" consecutive="1" xl2000="1" url="http://10.238.195.148:8080/ssp_estadistica/cuaderno/cuaderno_2014/pag_3.php?mes=Julio&amp;anio=2014&amp;origen='excel'"/>
  </connection>
  <connection id="4443" xr16:uid="{00000000-0015-0000-FFFF-FFFF5A110000}" name="Conexión13996" type="4" refreshedVersion="3" background="1">
    <webPr sourceData="1" parsePre="1" consecutive="1" xl2000="1" url="http://10.238.195.148:8080/ssp_estadistica/cuaderno/cuaderno_2014/parametros_cuaderno_estadistico.php"/>
  </connection>
  <connection id="4444" xr16:uid="{00000000-0015-0000-FFFF-FFFF5B110000}" name="Conexión13997" type="4" refreshedVersion="3" background="1">
    <webPr sourceData="1" parsePre="1" consecutive="1" xl2000="1" url="http://10.238.195.148:8080/ssp_estadistica/cuaderno/cuaderno_2014/pag_3.php?mes=Julio&amp;anio=2014&amp;origen='excel'"/>
  </connection>
  <connection id="4445" xr16:uid="{00000000-0015-0000-FFFF-FFFF5C110000}" name="Conexión13998" type="4" refreshedVersion="3" background="1" saveData="1">
    <webPr sourceData="1" parsePre="1" consecutive="1" xl2000="1" url="http://10.238.195.148:8080/ssp_estadistica/cuaderno/cuaderno_2014/parametros_cuaderno_estadistico.php"/>
  </connection>
  <connection id="4446" xr16:uid="{00000000-0015-0000-FFFF-FFFF5D110000}" name="Conexión13999" type="4" refreshedVersion="3" background="1" saveData="1">
    <webPr sourceData="1" parsePre="1" consecutive="1" xl2000="1" url="http://10.238.195.148:8080/ssp_estadistica/cuaderno/cuaderno_2014/pag_3.php?mes=Julio&amp;anio=2014&amp;origen='excel'"/>
  </connection>
  <connection id="4447" xr16:uid="{00000000-0015-0000-FFFF-FFFF5E110000}" name="Conexión14" type="4" refreshedVersion="0" background="1">
    <webPr url="http://localhost:8080/ssp_estadistica/cuaderno/poblacion_centrosfederales_excel_dos.php?mes=Marzo&amp;anio=2011&amp;origen=excel&amp;IdSubseccion=11" htmlTables="1" htmlFormat="all"/>
  </connection>
  <connection id="4448" xr16:uid="{00000000-0015-0000-FFFF-FFFF5F110000}" name="Conexión140" type="4" refreshedVersion="3" background="1" saveData="1">
    <webPr sourceData="1" parsePre="1" consecutive="1" xl2000="1" url="http://localhost:8080/ssp_estadistica/cuaderno/tipo_centros_excel_dos.php?mes=Marzo&amp;anio=2011&amp;origen=excel&amp;IdSubseccion=8"/>
  </connection>
  <connection id="4449" xr16:uid="{00000000-0015-0000-FFFF-FFFF60110000}" name="Conexión1400" type="4" refreshedVersion="4" background="1" saveData="1">
    <webPr sourceData="1" parsePre="1" consecutive="1" xl2000="1" url="http://10.238.1.8:8080/ssp_estadistica/cuaderno/cuaderno_estadistico/p29_poblacion_centrosfederales_grafica.php?mes='Septiembre'&amp;anio='2011'&amp;origen='excel'"/>
  </connection>
  <connection id="4450" xr16:uid="{00000000-0015-0000-FFFF-FFFF61110000}" name="Conexión14000" type="4" refreshedVersion="3" background="1">
    <webPr sourceData="1" parsePre="1" consecutive="1" xl2000="1" url="http://10.238.195.148:8080/ssp_estadistica/cuaderno/cuaderno_2014/pag_3.php?mes=Julio&amp;anio=2014&amp;origen='excel'"/>
  </connection>
  <connection id="4451" xr16:uid="{00000000-0015-0000-FFFF-FFFF62110000}" name="Conexión14001" type="4" refreshedVersion="3" background="1">
    <webPr sourceData="1" parsePre="1" consecutive="1" xl2000="1" url="http://10.238.195.148:8080/ssp_estadistica/cuaderno/cuaderno_2014/pag_3.php?mes=Julio&amp;anio=2014&amp;origen='excel'"/>
  </connection>
  <connection id="4452" xr16:uid="{00000000-0015-0000-FFFF-FFFF63110000}" name="Conexión14002" type="4" refreshedVersion="3" background="1" saveData="1">
    <webPr sourceData="1" parsePre="1" consecutive="1" xl2000="1" url="http://10.238.195.148:8080/ssp_estadistica/cuaderno/cuaderno_2014/parametros_cuaderno_estadistico.php"/>
  </connection>
  <connection id="4453" xr16:uid="{00000000-0015-0000-FFFF-FFFF64110000}" name="Conexión14003" type="4" refreshedVersion="3" background="1" saveData="1">
    <webPr sourceData="1" parsePre="1" consecutive="1" xl2000="1" url="http://10.238.195.148:8080/ssp_estadistica/cuaderno/cuaderno_2014/pag_3.php?mes=Julio&amp;anio=2014&amp;origen='excel'"/>
  </connection>
  <connection id="4454" xr16:uid="{00000000-0015-0000-FFFF-FFFF65110000}" name="Conexión14004" type="4" refreshedVersion="3" background="1">
    <webPr sourceData="1" parsePre="1" consecutive="1" xl2000="1" url="http://10.238.195.148:8080/ssp_estadistica/cuaderno/cuaderno_2014/parametros_cuaderno_estadistico.php"/>
  </connection>
  <connection id="4455" xr16:uid="{00000000-0015-0000-FFFF-FFFF66110000}" name="Conexión14005" type="4" refreshedVersion="3" background="1">
    <webPr sourceData="1" parsePre="1" consecutive="1" xl2000="1" url="http://10.238.195.148:8080/ssp_estadistica/cuaderno/cuaderno_2014/pag_3.php?mes=Julio&amp;anio=2014&amp;origen='excel'"/>
  </connection>
  <connection id="4456" xr16:uid="{00000000-0015-0000-FFFF-FFFF67110000}" name="Conexión14006" type="4" refreshedVersion="3" background="1">
    <webPr sourceData="1" parsePre="1" consecutive="1" xl2000="1" url="http://10.238.195.148:8080/ssp_estadistica/cuaderno/cuaderno_2014/parametros_cuaderno_estadistico.php"/>
  </connection>
  <connection id="4457" xr16:uid="{00000000-0015-0000-FFFF-FFFF68110000}" name="Conexión14007" type="4" refreshedVersion="3" background="1">
    <webPr sourceData="1" parsePre="1" consecutive="1" xl2000="1" url="http://10.238.195.148:8080/ssp_estadistica/cuaderno/cuaderno_2014/pag_3.php?mes=Julio&amp;anio=2014&amp;origen='excel'"/>
  </connection>
  <connection id="4458" xr16:uid="{00000000-0015-0000-FFFF-FFFF69110000}" name="Conexión14008" type="4" refreshedVersion="3" background="1" saveData="1">
    <webPr sourceData="1" parsePre="1" consecutive="1" xl2000="1" url="http://10.238.195.148:8080/ssp_estadistica/cuaderno/cuaderno_2014/parametros_cuaderno_estadistico.php"/>
  </connection>
  <connection id="4459" xr16:uid="{00000000-0015-0000-FFFF-FFFF6A110000}" name="Conexión14009" type="4" refreshedVersion="3" background="1">
    <webPr sourceData="1" parsePre="1" consecutive="1" xl2000="1" url="http://10.238.195.148:8080/ssp_estadistica/cuaderno/cuaderno_2014/parametros_cuaderno_estadistico.php"/>
  </connection>
  <connection id="4460" xr16:uid="{00000000-0015-0000-FFFF-FFFF6B110000}" name="Conexión1401" type="4" refreshedVersion="4" background="1" saveData="1">
    <webPr sourceData="1" parsePre="1" consecutive="1" xl2000="1" url="http://10.238.1.8:8080/ssp_estadistica/cuaderno/cuaderno_estadistico/p34_ben_lib_ant_excel.php?mes='Septiembre'&amp;anio='2011'&amp;origen='excel'"/>
  </connection>
  <connection id="4461" xr16:uid="{00000000-0015-0000-FFFF-FFFF6C110000}" name="Conexión14010" type="4" refreshedVersion="3" background="1">
    <webPr sourceData="1" parsePre="1" consecutive="1" xl2000="1" url="http://10.238.195.148:8080/ssp_estadistica/cuaderno/cuaderno_2014/pag_3.php?mes=Julio&amp;anio=2014&amp;origen='excel'"/>
  </connection>
  <connection id="4462" xr16:uid="{00000000-0015-0000-FFFF-FFFF6D110000}" name="Conexión14011" type="4" refreshedVersion="3" background="1">
    <webPr sourceData="1" parsePre="1" consecutive="1" xl2000="1" url="http://10.238.195.148:8080/ssp_estadistica/cuaderno/cuaderno_2014/parametros_cuaderno_estadistico.php"/>
  </connection>
  <connection id="4463" xr16:uid="{00000000-0015-0000-FFFF-FFFF6E110000}" name="Conexión14012" type="4" refreshedVersion="3" background="1">
    <webPr sourceData="1" parsePre="1" consecutive="1" xl2000="1" url="http://10.238.195.148:8080/ssp_estadistica/cuaderno/cuaderno_2014/pag_3.php?mes=Julio&amp;anio=2014&amp;origen='excel'"/>
  </connection>
  <connection id="4464" xr16:uid="{00000000-0015-0000-FFFF-FFFF6F110000}" name="Conexión14013" type="4" refreshedVersion="3" background="1" saveData="1">
    <webPr sourceData="1" parsePre="1" consecutive="1" xl2000="1" url="http://10.238.195.148:8080/ssp_estadistica/cuaderno/cuaderno_2014/pag_3.php?mes=Julio&amp;anio=2014&amp;origen='excel'"/>
  </connection>
  <connection id="4465" xr16:uid="{00000000-0015-0000-FFFF-FFFF70110000}" name="Conexión14014" type="4" refreshedVersion="3" background="1">
    <webPr sourceData="1" parsePre="1" consecutive="1" xl2000="1" url="http://10.238.195.148:8080/ssp_estadistica/cuaderno/cuaderno_2014/parametros_cuaderno_estadistico.php"/>
  </connection>
  <connection id="4466" xr16:uid="{00000000-0015-0000-FFFF-FFFF71110000}" name="Conexión14015" type="4" refreshedVersion="3" background="1">
    <webPr sourceData="1" parsePre="1" consecutive="1" xl2000="1" url="http://10.238.195.148:8080/ssp_estadistica/cuaderno/cuaderno_2014/pag_3.php?mes=Julio&amp;anio=2014&amp;origen='excel'"/>
  </connection>
  <connection id="4467" xr16:uid="{00000000-0015-0000-FFFF-FFFF72110000}" name="Conexión14016" type="4" refreshedVersion="3" background="1" saveData="1">
    <webPr sourceData="1" parsePre="1" consecutive="1" xl2000="1" url="http://10.238.195.148:8080/ssp_estadistica/cuaderno/cuaderno_2014/parametros_cuaderno_estadistico.php"/>
  </connection>
  <connection id="4468" xr16:uid="{00000000-0015-0000-FFFF-FFFF73110000}" name="Conexión14017" type="4" refreshedVersion="3" background="1" saveData="1">
    <webPr sourceData="1" parsePre="1" consecutive="1" xl2000="1" url="http://10.238.195.148:8080/ssp_estadistica/cuaderno/cuaderno_2014/pag_3.php?mes=Julio&amp;anio=2014&amp;origen='excel'"/>
  </connection>
  <connection id="4469" xr16:uid="{00000000-0015-0000-FFFF-FFFF74110000}" name="Conexión14018" type="4" refreshedVersion="3" background="1" saveData="1">
    <webPr sourceData="1" parsePre="1" consecutive="1" xl2000="1" url="http://10.238.195.148:8080/ssp_estadistica/cuaderno/cuaderno_2014/pag_3.php?mes=Julio&amp;anio=2014&amp;origen='excel'"/>
  </connection>
  <connection id="4470" xr16:uid="{00000000-0015-0000-FFFF-FFFF75110000}" name="Conexión14019" type="4" refreshedVersion="3" background="1">
    <webPr sourceData="1" parsePre="1" consecutive="1" xl2000="1" url="http://10.238.195.148:8080/ssp_estadistica/cuaderno/cuaderno_2014/parametros_cuaderno_estadistico.php"/>
  </connection>
  <connection id="4471" xr16:uid="{00000000-0015-0000-FFFF-FFFF76110000}" name="Conexión1402" type="4" refreshedVersion="4" background="1" saveData="1">
    <webPr sourceData="1" parsePre="1" consecutive="1" xl2000="1" url="http://10.238.1.8:8080/ssp_estadistica/cuaderno/cuaderno_estadistico/p35_gra_ben_lib_ant_excel.php?mes='Septiembre'&amp;anio='2011'&amp;origen='excel'"/>
  </connection>
  <connection id="4472" xr16:uid="{00000000-0015-0000-FFFF-FFFF77110000}" name="Conexión14020" type="4" refreshedVersion="3" background="1">
    <webPr sourceData="1" parsePre="1" consecutive="1" xl2000="1" url="http://10.238.195.148:8080/ssp_estadistica/cuaderno/cuaderno_2014/pag_3.php?mes=Julio&amp;anio=2014&amp;origen='excel'"/>
  </connection>
  <connection id="4473" xr16:uid="{00000000-0015-0000-FFFF-FFFF78110000}" name="Conexión14021" type="4" refreshedVersion="3" background="1">
    <webPr sourceData="1" parsePre="1" consecutive="1" xl2000="1" url="http://10.238.195.148:8080/ssp_estadistica/cuaderno/cuaderno_2014/parametros_cuaderno_estadistico.php"/>
  </connection>
  <connection id="4474" xr16:uid="{00000000-0015-0000-FFFF-FFFF79110000}" name="Conexión14022" type="4" refreshedVersion="3" background="1" saveData="1">
    <webPr sourceData="1" parsePre="1" consecutive="1" xl2000="1" url="http://10.238.195.148:8080/ssp_estadistica/cuaderno/cuaderno_2014/parametros_cuaderno_estadistico.php"/>
  </connection>
  <connection id="4475" xr16:uid="{00000000-0015-0000-FFFF-FFFF7A110000}" name="Conexión14023" type="4" refreshedVersion="3" background="1">
    <webPr sourceData="1" parsePre="1" consecutive="1" xl2000="1" url="http://10.238.195.148:8080/ssp_estadistica/cuaderno/cuaderno_2014/parametros_cuaderno_estadistico.php"/>
  </connection>
  <connection id="4476" xr16:uid="{00000000-0015-0000-FFFF-FFFF7B110000}" name="Conexión14024" type="4" refreshedVersion="3" background="1">
    <webPr sourceData="1" parsePre="1" consecutive="1" xl2000="1" url="http://10.238.195.148:8080/ssp_estadistica/cuaderno/cuaderno_2014/parametros_cuaderno_estadistico.php"/>
  </connection>
  <connection id="4477" xr16:uid="{00000000-0015-0000-FFFF-FFFF7C110000}" name="Conexión14025" type="4" refreshedVersion="3" background="1" saveData="1">
    <webPr sourceData="1" parsePre="1" consecutive="1" xl2000="1" url="http://10.238.195.148:8080/ssp_estadistica/cuaderno/cuaderno_2014/parametros_cuaderno_estadistico.php"/>
  </connection>
  <connection id="4478" xr16:uid="{00000000-0015-0000-FFFF-FFFF7D110000}" name="Conexión14026" type="4" refreshedVersion="3" background="1" saveData="1">
    <webPr sourceData="1" parsePre="1" consecutive="1" xl2000="1" url="http://10.238.195.148:8080/ssp_estadistica/cuaderno/cuaderno_2014/pag_3.php?mes=Julio&amp;anio=2014&amp;origen='excel'"/>
  </connection>
  <connection id="4479" xr16:uid="{00000000-0015-0000-FFFF-FFFF7E110000}" name="Conexión14027" type="4" refreshedVersion="3" background="1" saveData="1">
    <webPr sourceData="1" parsePre="1" consecutive="1" xl2000="1" url="http://10.238.195.148:8080/ssp_estadistica/cuaderno/cuaderno_2014/parametros_cuaderno_estadistico.php"/>
  </connection>
  <connection id="4480" xr16:uid="{00000000-0015-0000-FFFF-FFFF7F110000}" name="Conexión14028" type="4" refreshedVersion="3" background="1">
    <webPr sourceData="1" parsePre="1" consecutive="1" xl2000="1" url="http://10.238.195.148:8080/ssp_estadistica/cuaderno/cuaderno_2014/parametros_cuaderno_estadistico.php"/>
  </connection>
  <connection id="4481" xr16:uid="{00000000-0015-0000-FFFF-FFFF80110000}" name="Conexión14029" type="4" refreshedVersion="3" background="1">
    <webPr sourceData="1" parsePre="1" consecutive="1" xl2000="1" url="http://10.238.195.148:8080/ssp_estadistica/cuaderno/cuaderno_2014/parametros_cuaderno_estadistico.php"/>
  </connection>
  <connection id="4482" xr16:uid="{00000000-0015-0000-FFFF-FFFF81110000}" name="Conexión1403" type="4" refreshedVersion="4" background="1" saveData="1">
    <webPr sourceData="1" parsePre="1" consecutive="1" xl2000="1" url="http://10.238.1.8:8080/ssp_estadistica/cuaderno/cuaderno_estadistico/p36_ben_lib_ant_excel.php?mes='Septiembre'&amp;anio='2011'&amp;origen='excel'"/>
  </connection>
  <connection id="4483" xr16:uid="{00000000-0015-0000-FFFF-FFFF82110000}" name="Conexión14030" type="4" refreshedVersion="3" background="1">
    <webPr sourceData="1" parsePre="1" consecutive="1" xl2000="1" url="http://10.238.195.148:8080/ssp_estadistica/cuaderno/cuaderno_2014/parametros_cuaderno_estadistico.php"/>
  </connection>
  <connection id="4484" xr16:uid="{00000000-0015-0000-FFFF-FFFF83110000}" name="Conexión14031" type="4" refreshedVersion="3" background="1" saveData="1">
    <webPr sourceData="1" parsePre="1" consecutive="1" xl2000="1" url="http://10.238.195.148:8080/ssp_estadistica/cuaderno/cuaderno_2014/parametros_cuaderno_estadistico.php"/>
  </connection>
  <connection id="4485" xr16:uid="{00000000-0015-0000-FFFF-FFFF84110000}" name="Conexión14032" type="4" refreshedVersion="3" background="1">
    <webPr sourceData="1" parsePre="1" consecutive="1" xl2000="1" url="http://10.238.195.148:8080/ssp_estadistica/cuaderno/cuaderno_2014/parametros_cuaderno_estadistico.php"/>
  </connection>
  <connection id="4486" xr16:uid="{00000000-0015-0000-FFFF-FFFF85110000}" name="Conexión14033" type="4" refreshedVersion="3" background="1" saveData="1">
    <webPr sourceData="1" parsePre="1" consecutive="1" xl2000="1" url="http://10.238.195.148:8080/ssp_estadistica/cuaderno/cuaderno_2014/parametros_cuaderno_estadistico.php"/>
  </connection>
  <connection id="4487" xr16:uid="{00000000-0015-0000-FFFF-FFFF86110000}" name="Conexión14034" type="4" refreshedVersion="3" background="1" saveData="1">
    <webPr sourceData="1" parsePre="1" consecutive="1" xl2000="1" url="http://10.238.195.148:8080/ssp_estadistica/cuaderno/cuaderno_2014/parametros_cuaderno_estadistico.php"/>
  </connection>
  <connection id="4488" xr16:uid="{00000000-0015-0000-FFFF-FFFF87110000}" name="Conexión14035" type="4" refreshedVersion="3" background="1" saveData="1">
    <webPr sourceData="1" parsePre="1" consecutive="1" xl2000="1" url="http://10.238.195.148:8080/ssp_estadistica/cuaderno/cuaderno_2014/parametros_cuaderno_estadistico.php"/>
  </connection>
  <connection id="4489" xr16:uid="{00000000-0015-0000-FFFF-FFFF88110000}" name="Conexión14036" type="4" refreshedVersion="3" background="1" saveData="1">
    <webPr sourceData="1" parsePre="1" consecutive="1" xl2000="1" url="http://10.238.195.148:8080/ssp_estadistica/cuaderno/cuaderno_2014/parametros_cuaderno_estadistico.php"/>
  </connection>
  <connection id="4490" xr16:uid="{00000000-0015-0000-FFFF-FFFF89110000}" name="Conexión14037" type="4" refreshedVersion="3" background="1">
    <webPr sourceData="1" parsePre="1" consecutive="1" xl2000="1" url="http://10.238.195.148:8080/ssp_estadistica/cuaderno/cuaderno_2014/parametros_cuaderno_estadistico.php"/>
  </connection>
  <connection id="4491" xr16:uid="{00000000-0015-0000-FFFF-FFFF8A110000}" name="Conexión14038" type="4" refreshedVersion="3" background="1">
    <webPr sourceData="1" parsePre="1" consecutive="1" xl2000="1" url="http://10.238.195.148:8080/ssp_estadistica/cuaderno/cuaderno_2014/parametros_cuaderno_estadistico.php"/>
  </connection>
  <connection id="4492" xr16:uid="{00000000-0015-0000-FFFF-FFFF8B110000}" name="Conexión14039" type="4" refreshedVersion="3" background="1" saveData="1">
    <webPr sourceData="1" parsePre="1" consecutive="1" xl2000="1" url="http://10.238.195.148:8080/ssp_estadistica/cuaderno/cuaderno_2014/parametros_cuaderno_estadistico.php"/>
  </connection>
  <connection id="4493" xr16:uid="{00000000-0015-0000-FFFF-FFFF8C110000}" name="Conexión1404" type="4" refreshedVersion="0" background="1">
    <webPr url="http://localhost:8080/ssp_estadistica/cuaderno/cuaderno_estadistico/p13_tipo_centros.php?mes='Enero'&amp;anio='2011'&amp;origen='excel'" htmlTables="1" htmlFormat="all"/>
  </connection>
  <connection id="4494" xr16:uid="{00000000-0015-0000-FFFF-FFFF8D110000}" name="Conexión14040" type="4" refreshedVersion="3" background="1">
    <webPr sourceData="1" parsePre="1" consecutive="1" xl2000="1" url="http://10.238.195.148:8080/ssp_estadistica/cuaderno/cuaderno_2014/parametros_cuaderno_estadistico.php"/>
  </connection>
  <connection id="4495" xr16:uid="{00000000-0015-0000-FFFF-FFFF8E110000}" name="Conexión14041" type="4" refreshedVersion="3" background="1">
    <webPr sourceData="1" parsePre="1" consecutive="1" xl2000="1" url="http://10.238.195.148:8080/ssp_estadistica/cuaderno/cuaderno_2014/parametros_cuaderno_estadistico.php"/>
  </connection>
  <connection id="4496" xr16:uid="{00000000-0015-0000-FFFF-FFFF8F110000}" name="Conexión14042" type="4" refreshedVersion="3" background="1" saveData="1">
    <webPr sourceData="1" parsePre="1" consecutive="1" xl2000="1" url="http://10.238.195.148:8080/ssp_estadistica/cuaderno/cuaderno_2014/pag_3.php?mes=Septiembre&amp;anio=2014&amp;origen='excel'"/>
  </connection>
  <connection id="4497" xr16:uid="{00000000-0015-0000-FFFF-FFFF90110000}" name="Conexión14043" type="4" refreshedVersion="3" background="1">
    <webPr sourceData="1" parsePre="1" consecutive="1" xl2000="1" url="http://10.238.195.148:8080/ssp_estadistica/cuaderno/cuaderno_2014/parametros_cuaderno_estadistico.php"/>
  </connection>
  <connection id="4498" xr16:uid="{00000000-0015-0000-FFFF-FFFF91110000}" name="Conexión14044" type="4" refreshedVersion="3" background="1">
    <webPr sourceData="1" parsePre="1" consecutive="1" xl2000="1" url="http://10.238.195.148:8080/ssp_estadistica/cuaderno/cuaderno_2014/parametros_cuaderno_estadistico.php"/>
  </connection>
  <connection id="4499" xr16:uid="{00000000-0015-0000-FFFF-FFFF92110000}" name="Conexión14045" type="4" refreshedVersion="3" background="1" saveData="1">
    <webPr sourceData="1" parsePre="1" consecutive="1" xl2000="1" url="http://10.238.195.148:8080/ssp_estadistica/cuaderno/cuaderno_2014/parametros_cuaderno_estadistico.php"/>
  </connection>
  <connection id="4500" xr16:uid="{00000000-0015-0000-FFFF-FFFF93110000}" name="Conexión14046" type="4" refreshedVersion="3" background="1">
    <webPr sourceData="1" parsePre="1" consecutive="1" xl2000="1" url="http://10.238.195.148:8080/ssp_estadistica/cuaderno/cuaderno_2014/parametros_cuaderno_estadistico.php"/>
  </connection>
  <connection id="4501" xr16:uid="{00000000-0015-0000-FFFF-FFFF94110000}" name="Conexión14047" type="4" refreshedVersion="3" background="1">
    <webPr sourceData="1" parsePre="1" consecutive="1" xl2000="1" url="http://10.238.195.148:8080/ssp_estadistica/cuaderno/cuaderno_2014/parametros_cuaderno_estadistico.php"/>
  </connection>
  <connection id="4502" xr16:uid="{00000000-0015-0000-FFFF-FFFF95110000}" name="Conexión14048" type="4" refreshedVersion="3" background="1">
    <webPr sourceData="1" parsePre="1" consecutive="1" xl2000="1" url="http://10.238.195.148:8080/ssp_estadistica/cuaderno/cuaderno_2014/parametros_cuaderno_estadistico.php"/>
  </connection>
  <connection id="4503" xr16:uid="{00000000-0015-0000-FFFF-FFFF96110000}" name="Conexión14049" type="4" refreshedVersion="3" background="1" saveData="1">
    <webPr sourceData="1" parsePre="1" consecutive="1" xl2000="1" url="http://10.238.195.148:8080/ssp_estadistica/cuaderno/cuaderno_2014/parametros_cuaderno_estadistico.php"/>
  </connection>
  <connection id="4504" xr16:uid="{00000000-0015-0000-FFFF-FFFF97110000}" name="Conexión1405" type="4" refreshedVersion="4" background="1" saveData="1">
    <webPr sourceData="1" parsePre="1" consecutive="1" xl2000="1" url="http://10.238.1.8:8080/ssp_estadistica/cuaderno/cuaderno_estadistico/p37_gra_pob_lib_vig_excel.php?mes='Septiembre'&amp;anio='2011'&amp;origen='excel'"/>
  </connection>
  <connection id="4505" xr16:uid="{00000000-0015-0000-FFFF-FFFF98110000}" name="Conexión14050" type="4" refreshedVersion="3" background="1">
    <webPr sourceData="1" parsePre="1" consecutive="1" xl2000="1" url="http://10.238.195.148:8080/ssp_estadistica/cuaderno/cuaderno_2014/parametros_cuaderno_estadistico.php"/>
  </connection>
  <connection id="4506" xr16:uid="{00000000-0015-0000-FFFF-FFFF99110000}" name="Conexión14051" type="4" refreshedVersion="3" background="1" saveData="1">
    <webPr sourceData="1" parsePre="1" consecutive="1" xl2000="1" url="http://10.238.195.148:8080/ssp_estadistica/cuaderno/cuaderno_2014/parametros_cuaderno_estadistico.php"/>
  </connection>
  <connection id="4507" xr16:uid="{00000000-0015-0000-FFFF-FFFF9A110000}" name="Conexión14052" type="4" refreshedVersion="3" background="1" saveData="1">
    <webPr sourceData="1" parsePre="1" consecutive="1" xl2000="1" url="http://10.238.195.148:8080/ssp_estadistica/cuaderno/cuaderno_2014/parametros_cuaderno_estadistico.php"/>
  </connection>
  <connection id="4508" xr16:uid="{00000000-0015-0000-FFFF-FFFF9B110000}" name="Conexión14053" type="4" refreshedVersion="3" background="1">
    <webPr sourceData="1" parsePre="1" consecutive="1" xl2000="1" url="http://10.238.195.148:8080/ssp_estadistica/cuaderno/cuaderno_2014/parametros_cuaderno_estadistico.php"/>
  </connection>
  <connection id="4509" xr16:uid="{00000000-0015-0000-FFFF-FFFF9C110000}" name="Conexión14054" type="4" refreshedVersion="3" background="1" saveData="1">
    <webPr sourceData="1" parsePre="1" consecutive="1" xl2000="1" url="http://10.238.195.148:8080/ssp_estadistica/cuaderno/cuaderno_2014/parametros_cuaderno_estadistico.php"/>
  </connection>
  <connection id="4510" xr16:uid="{00000000-0015-0000-FFFF-FFFF9D110000}" name="Conexión14055" type="4" refreshedVersion="3" background="1">
    <webPr sourceData="1" parsePre="1" consecutive="1" xl2000="1" url="http://10.238.195.148:8080/ssp_estadistica/cuaderno/cuaderno_2014/parametros_cuaderno_estadistico.php"/>
  </connection>
  <connection id="4511" xr16:uid="{00000000-0015-0000-FFFF-FFFF9E110000}" name="Conexión14056" type="4" refreshedVersion="3" background="1">
    <webPr sourceData="1" parsePre="1" consecutive="1" xl2000="1" url="http://10.238.195.148:8080/ssp_estadistica/cuaderno/cuaderno_2014/parametros_cuaderno_estadistico.php"/>
  </connection>
  <connection id="4512" xr16:uid="{00000000-0015-0000-FFFF-FFFF9F110000}" name="Conexión14057" type="4" refreshedVersion="3" background="1">
    <webPr sourceData="1" parsePre="1" consecutive="1" xl2000="1" url="http://10.238.195.148:8080/ssp_estadistica/cuaderno/cuaderno_2014/parametros_cuaderno_estadistico.php"/>
  </connection>
  <connection id="4513" xr16:uid="{00000000-0015-0000-FFFF-FFFFA0110000}" name="Conexión14058" type="4" refreshedVersion="3" background="1">
    <webPr sourceData="1" parsePre="1" consecutive="1" xl2000="1" url="http://10.238.195.148:8080/ssp_estadistica/cuaderno/cuaderno_2014/parametros_cuaderno_estadistico.php"/>
  </connection>
  <connection id="4514" xr16:uid="{00000000-0015-0000-FFFF-FFFFA1110000}" name="Conexión14059" type="4" refreshedVersion="3" background="1" saveData="1">
    <webPr sourceData="1" parsePre="1" consecutive="1" xl2000="1" url="http://10.238.195.148:8080/ssp_estadistica/cuaderno/cuaderno_2014/parametros_cuaderno_estadistico.php"/>
  </connection>
  <connection id="4515" xr16:uid="{00000000-0015-0000-FFFF-FFFFA2110000}" name="Conexión1406" type="4" refreshedVersion="4" background="1" saveData="1">
    <webPr sourceData="1" parsePre="1" consecutive="1" xl2000="1" url="http://10.238.1.8:8080/ssp_estadistica/cuaderno/cuaderno_estadistico/p38_res_lib_ant_excel.php?mes='Septiembre'&amp;anio='2011'&amp;origen='excel'"/>
  </connection>
  <connection id="4516" xr16:uid="{00000000-0015-0000-FFFF-FFFFA3110000}" name="Conexión14060" type="4" refreshedVersion="3" background="1">
    <webPr sourceData="1" parsePre="1" consecutive="1" xl2000="1" url="http://10.238.195.148:8080/ssp_estadistica/cuaderno/cuaderno_2014/parametros_cuaderno_estadistico.php"/>
  </connection>
  <connection id="4517" xr16:uid="{00000000-0015-0000-FFFF-FFFFA4110000}" name="Conexión14061" type="4" refreshedVersion="3" background="1">
    <webPr sourceData="1" parsePre="1" consecutive="1" xl2000="1" url="http://10.238.195.148:8080/ssp_estadistica/cuaderno/cuaderno_2014/parametros_cuaderno_estadistico.php"/>
  </connection>
  <connection id="4518" xr16:uid="{00000000-0015-0000-FFFF-FFFFA5110000}" name="Conexión14062" type="4" refreshedVersion="3" background="1">
    <webPr sourceData="1" parsePre="1" consecutive="1" xl2000="1" url="http://10.238.195.148:8080/ssp_estadistica/cuaderno/cuaderno_2014/parametros_cuaderno_estadistico.php"/>
  </connection>
  <connection id="4519" xr16:uid="{00000000-0015-0000-FFFF-FFFFA6110000}" name="Conexión14063" type="4" refreshedVersion="3" background="1" saveData="1">
    <webPr sourceData="1" parsePre="1" consecutive="1" xl2000="1" url="http://10.238.195.148:8080/ssp_estadistica/cuaderno/cuaderno_2014/parametros_cuaderno_estadistico.php"/>
  </connection>
  <connection id="4520" xr16:uid="{00000000-0015-0000-FFFF-FFFFA7110000}" name="Conexión14064" type="4" refreshedVersion="3" background="1" saveData="1">
    <webPr sourceData="1" parsePre="1" consecutive="1" xl2000="1" url="http://10.238.195.148:8080/ssp_estadistica/cuaderno/cuaderno_2014/parametros_cuaderno_estadistico.php"/>
  </connection>
  <connection id="4521" xr16:uid="{00000000-0015-0000-FFFF-FFFFA8110000}" name="Conexión14065" type="4" refreshedVersion="3" background="1">
    <webPr sourceData="1" parsePre="1" consecutive="1" xl2000="1" url="http://10.238.195.148:8080/ssp_estadistica/cuaderno/cuaderno_2014/parametros_cuaderno_estadistico.php"/>
  </connection>
  <connection id="4522" xr16:uid="{00000000-0015-0000-FFFF-FFFFA9110000}" name="Conexión14066" type="4" refreshedVersion="3" background="1">
    <webPr sourceData="1" parsePre="1" consecutive="1" xl2000="1" url="http://10.238.195.148:8080/ssp_estadistica/cuaderno/cuaderno_2014/parametros_cuaderno_estadistico.php"/>
  </connection>
  <connection id="4523" xr16:uid="{00000000-0015-0000-FFFF-FFFFAA110000}" name="Conexión14067" type="4" refreshedVersion="4" background="1" saveData="1">
    <webPr sourceData="1" parsePre="1" consecutive="1" xl2000="1" url="http://10.238.199.13:8080/ssp_estadistica/cuaderno/cuaderno_2014/parametros_cuaderno_estadistico.php"/>
  </connection>
  <connection id="4524" xr16:uid="{00000000-0015-0000-FFFF-FFFFAB110000}" name="Conexión14068" type="4" refreshedVersion="3" background="1">
    <webPr sourceData="1" parsePre="1" consecutive="1" xl2000="1" url="http://10.238.195.148:8080/ssp_estadistica/cuaderno/cuaderno_2014/parametros_cuaderno_estadistico.php"/>
  </connection>
  <connection id="4525" xr16:uid="{00000000-0015-0000-FFFF-FFFFAC110000}" name="Conexión14069" type="4" refreshedVersion="3" background="1">
    <webPr sourceData="1" parsePre="1" consecutive="1" xl2000="1" url="http://10.238.195.148:8080/ssp_estadistica/cuaderno/cuaderno_2014/parametros_cuaderno_estadistico.php"/>
  </connection>
  <connection id="4526" xr16:uid="{00000000-0015-0000-FFFF-FFFFAD110000}" name="Conexión1407" type="4" refreshedVersion="4" background="1" saveData="1">
    <webPr sourceData="1" parsePre="1" consecutive="1" xl2000="1" url="http://10.238.1.8:8080/ssp_estadistica/cuaderno/cuaderno_estadistico/p39_gra_pob_lib_vig_excel.php?mes='Septiembre'&amp;anio='2011'&amp;origen='excel'"/>
  </connection>
  <connection id="4527" xr16:uid="{00000000-0015-0000-FFFF-FFFFAE110000}" name="Conexión14070" type="4" refreshedVersion="3" background="1" saveData="1">
    <webPr sourceData="1" parsePre="1" consecutive="1" xl2000="1" url="http://10.238.195.148:8080/ssp_estadistica/cuaderno/cuaderno_2014/parametros_cuaderno_estadistico.php"/>
  </connection>
  <connection id="4528" xr16:uid="{00000000-0015-0000-FFFF-FFFFAF110000}" name="Conexión14071" type="4" refreshedVersion="3" background="1">
    <webPr sourceData="1" parsePre="1" consecutive="1" xl2000="1" url="http://10.238.195.148:8080/ssp_estadistica/cuaderno/cuaderno_2014/parametros_cuaderno_estadistico.php"/>
  </connection>
  <connection id="4529" xr16:uid="{00000000-0015-0000-FFFF-FFFFB0110000}" name="Conexión14072" type="4" refreshedVersion="3" background="1">
    <webPr sourceData="1" parsePre="1" consecutive="1" xl2000="1" url="http://10.238.195.148:8080/ssp_estadistica/cuaderno/cuaderno_2014/parametros_cuaderno_estadistico.php"/>
  </connection>
  <connection id="4530" xr16:uid="{00000000-0015-0000-FFFF-FFFFB1110000}" name="Conexión14073" type="4" refreshedVersion="4" background="1" saveData="1">
    <webPr sourceData="1" parsePre="1" consecutive="1" xl2000="1" url="http://10.238.194.141/ssp_estadistica/cuaderno/cuaderno_2014/parametros_cuaderno_estadistico.php"/>
  </connection>
  <connection id="4531" xr16:uid="{00000000-0015-0000-FFFF-FFFFB2110000}" name="Conexión14074" type="4" refreshedVersion="3" background="1">
    <webPr sourceData="1" parsePre="1" consecutive="1" xl2000="1" url="http://10.238.195.148:8080/ssp_estadistica/cuaderno/cuaderno_2014/parametros_cuaderno_estadistico.php"/>
  </connection>
  <connection id="4532" xr16:uid="{00000000-0015-0000-FFFF-FFFFB3110000}" name="Conexión14075" type="4" refreshedVersion="3" background="1">
    <webPr sourceData="1" parsePre="1" consecutive="1" xl2000="1" url="http://10.238.195.148:8080/ssp_estadistica/cuaderno/cuaderno_2014/parametros_cuaderno_estadistico.php"/>
  </connection>
  <connection id="4533" xr16:uid="{00000000-0015-0000-FFFF-FFFFB4110000}" name="Conexión14076" type="4" refreshedVersion="3" background="1" saveData="1">
    <webPr sourceData="1" parsePre="1" consecutive="1" xl2000="1" url="http://10.238.195.148:8080/ssp_estadistica/cuaderno/cuaderno_2014/parametros_cuaderno_estadistico.php"/>
  </connection>
  <connection id="4534" xr16:uid="{00000000-0015-0000-FFFF-FFFFB5110000}" name="Conexión14077" type="4" refreshedVersion="3" background="1">
    <webPr sourceData="1" parsePre="1" consecutive="1" xl2000="1" url="http://10.238.195.148:8080/ssp_estadistica/cuaderno/cuaderno_2014/parametros_cuaderno_estadistico.php"/>
  </connection>
  <connection id="4535" xr16:uid="{00000000-0015-0000-FFFF-FFFFB6110000}" name="Conexión14078" type="4" refreshedVersion="3" background="1">
    <webPr sourceData="1" parsePre="1" consecutive="1" xl2000="1" url="http://10.238.195.148:8080/ssp_estadistica/cuaderno/cuaderno_2014/parametros_cuaderno_estadistico.php"/>
  </connection>
  <connection id="4536" xr16:uid="{00000000-0015-0000-FFFF-FFFFB7110000}" name="Conexión14079" type="4" refreshedVersion="4" background="1" saveData="1">
    <webPr sourceData="1" parsePre="1" consecutive="1" xl2000="1" url="http://10.238.199.13:8080/ssp_estadistica/cuaderno/cuaderno_2014/parametros_cuaderno_estadistico.php"/>
  </connection>
  <connection id="4537" xr16:uid="{00000000-0015-0000-FFFF-FFFFB8110000}" name="Conexión1408" type="4" refreshedVersion="4" background="1" saveData="1">
    <webPr sourceData="1" parsePre="1" consecutive="1" xl2000="1" url="http://10.238.1.8:8080/ssp_estadistica/cuaderno/cuaderno_estadistico/p40_inc_pen_excel.php?mes='Septiembre'&amp;anio='2011'&amp;origen='excel'"/>
  </connection>
  <connection id="4538" xr16:uid="{00000000-0015-0000-FFFF-FFFFB9110000}" name="Conexión14080" type="4" refreshedVersion="3" background="1">
    <webPr sourceData="1" parsePre="1" consecutive="1" xl2000="1" url="http://10.238.195.148:8080/ssp_estadistica/cuaderno/cuaderno_2014/parametros_cuaderno_estadistico.php"/>
  </connection>
  <connection id="4539" xr16:uid="{00000000-0015-0000-FFFF-FFFFBA110000}" name="Conexión14081" type="4" refreshedVersion="3" background="1" saveData="1">
    <webPr sourceData="1" parsePre="1" consecutive="1" xl2000="1" url="http://10.238.195.148:8080/ssp_estadistica/cuaderno/cuaderno_2014/parametros_cuaderno_estadistico.php"/>
  </connection>
  <connection id="4540" xr16:uid="{00000000-0015-0000-FFFF-FFFFBB110000}" name="Conexión14082" type="4" refreshedVersion="3" background="1">
    <webPr sourceData="1" parsePre="1" consecutive="1" xl2000="1" url="http://10.238.195.148:8080/ssp_estadistica/cuaderno/cuaderno_2014/parametros_cuaderno_estadistico.php"/>
  </connection>
  <connection id="4541" xr16:uid="{00000000-0015-0000-FFFF-FFFFBC110000}" name="Conexión14083" type="4" refreshedVersion="3" background="1" saveData="1">
    <webPr sourceData="1" parsePre="1" consecutive="1" xl2000="1" url="http://10.238.195.148:8080/ssp_estadistica/cuaderno/cuaderno_2014/parametros_cuaderno_estadistico.php"/>
  </connection>
  <connection id="4542" xr16:uid="{00000000-0015-0000-FFFF-FFFFBD110000}" name="Conexión14084" type="4" refreshedVersion="3" background="1" saveData="1">
    <webPr sourceData="1" parsePre="1" consecutive="1" xl2000="1" url="http://10.238.195.148:8080/ssp_estadistica/cuaderno/cuaderno_2014/parametros_cuaderno_estadistico.php"/>
  </connection>
  <connection id="4543" xr16:uid="{00000000-0015-0000-FFFF-FFFFBE110000}" name="Conexión14085" type="4" refreshedVersion="3" background="1">
    <webPr sourceData="1" parsePre="1" consecutive="1" xl2000="1" url="http://10.238.195.148:8080/ssp_estadistica/cuaderno/cuaderno_2014/parametros_cuaderno_estadistico.php"/>
  </connection>
  <connection id="4544" xr16:uid="{00000000-0015-0000-FFFF-FFFFBF110000}" name="Conexión14086" type="4" refreshedVersion="3" background="1" saveData="1">
    <webPr sourceData="1" parsePre="1" consecutive="1" xl2000="1" url="http://10.238.195.148:8080/ssp_estadistica/cuaderno/cuaderno_2014/parametros_cuaderno_estadistico.php"/>
  </connection>
  <connection id="4545" xr16:uid="{00000000-0015-0000-FFFF-FFFFC0110000}" name="Conexión14087" type="4" refreshedVersion="3" background="1">
    <webPr sourceData="1" parsePre="1" consecutive="1" xl2000="1" url="http://10.238.195.148:8080/ssp_estadistica/cuaderno/cuaderno_2014/parametros_cuaderno_estadistico.php"/>
  </connection>
  <connection id="4546" xr16:uid="{00000000-0015-0000-FFFF-FFFFC1110000}" name="Conexión14088" type="4" refreshedVersion="3" background="1">
    <webPr sourceData="1" parsePre="1" consecutive="1" xl2000="1" url="http://10.238.195.148:8080/ssp_estadistica/cuaderno/cuaderno_2014/parametros_cuaderno_estadistico.php"/>
  </connection>
  <connection id="4547" xr16:uid="{00000000-0015-0000-FFFF-FFFFC2110000}" name="Conexión14089" type="4" refreshedVersion="3" background="1" saveData="1">
    <webPr sourceData="1" parsePre="1" consecutive="1" xl2000="1" url="http://10.238.195.148:8080/ssp_estadistica/cuaderno/cuaderno_2014/parametros_cuaderno_estadistico.php"/>
  </connection>
  <connection id="4548" xr16:uid="{00000000-0015-0000-FFFF-FFFFC3110000}" name="Conexión1409" type="4" refreshedVersion="4" background="1" saveData="1">
    <webPr sourceData="1" parsePre="1" consecutive="1" xl2000="1" url="http://10.238.1.8:8080/ssp_estadistica/cuaderno/cuaderno_estadistico/p41_int_inv_inc_pen_excel.php?mes='Septiembre'&amp;anio='2011'&amp;origen='excel'"/>
  </connection>
  <connection id="4549" xr16:uid="{00000000-0015-0000-FFFF-FFFFC4110000}" name="Conexión14090" type="4" refreshedVersion="3" background="1" saveData="1">
    <webPr sourceData="1" parsePre="1" consecutive="1" xl2000="1" url="http://10.238.195.148:8080/ssp_estadistica/cuaderno/cuaderno_2014/parametros_cuaderno_estadistico.php"/>
  </connection>
  <connection id="4550" xr16:uid="{00000000-0015-0000-FFFF-FFFFC5110000}" name="Conexión14091" type="4" refreshedVersion="3" background="1" saveData="1">
    <webPr sourceData="1" parsePre="1" consecutive="1" xl2000="1" url="http://10.238.195.148:8080/ssp_estadistica/cuaderno/cuaderno_2014/parametros_cuaderno_estadistico.php"/>
  </connection>
  <connection id="4551" xr16:uid="{00000000-0015-0000-FFFF-FFFFC6110000}" name="Conexión14092" type="4" refreshedVersion="3" background="1" saveData="1">
    <webPr sourceData="1" parsePre="1" consecutive="1" xl2000="1" url="http://10.238.195.148:8080/ssp_estadistica/cuaderno/cuaderno_2014/parametros_cuaderno_estadistico.php"/>
  </connection>
  <connection id="4552" xr16:uid="{00000000-0015-0000-FFFF-FFFFC7110000}" name="Conexión14093" type="4" refreshedVersion="3" background="1" saveData="1">
    <webPr sourceData="1" parsePre="1" consecutive="1" xl2000="1" url="http://10.238.195.148:8080/ssp_estadistica/cuaderno/cuaderno_2014/parametros_cuaderno_estadistico.php"/>
  </connection>
  <connection id="4553" xr16:uid="{00000000-0015-0000-FFFF-FFFFC8110000}" name="Conexión14094" type="4" refreshedVersion="3" background="1">
    <webPr sourceData="1" parsePre="1" consecutive="1" xl2000="1" url="http://10.238.195.148:8080/ssp_estadistica/cuaderno/cuaderno_2014/parametros_cuaderno_estadistico.php"/>
  </connection>
  <connection id="4554" xr16:uid="{00000000-0015-0000-FFFF-FFFFC9110000}" name="Conexión14095" type="4" refreshedVersion="4" background="1" saveData="1">
    <webPr sourceData="1" parsePre="1" consecutive="1" xl2000="1" url="http://10.238.199.13:8080/ssp_estadistica/cuaderno/cuaderno_2014/pag_3.php?mes=Diciembre&amp;anio=2015&amp;origen='excel'"/>
  </connection>
  <connection id="4555" xr16:uid="{00000000-0015-0000-FFFF-FFFFCA110000}" name="Conexión14096" type="4" refreshedVersion="3" background="1" saveData="1">
    <webPr sourceData="1" parsePre="1" consecutive="1" xl2000="1" url="http://10.238.195.148:8080/ssp_estadistica/cuaderno/cuaderno_2014/parametros_cuaderno_estadistico.php"/>
  </connection>
  <connection id="4556" xr16:uid="{00000000-0015-0000-FFFF-FFFFCB110000}" name="Conexión14097" type="4" refreshedVersion="3" background="1">
    <webPr sourceData="1" parsePre="1" consecutive="1" xl2000="1" url="http://10.238.195.148:8080/ssp_estadistica/cuaderno/cuaderno_2014/parametros_cuaderno_estadistico.php"/>
  </connection>
  <connection id="4557" xr16:uid="{00000000-0015-0000-FFFF-FFFFCC110000}" name="Conexión14098" type="4" refreshedVersion="3" background="1">
    <webPr sourceData="1" parsePre="1" consecutive="1" xl2000="1" url="http://10.238.195.148:8080/ssp_estadistica/cuaderno/cuaderno_2014/parametros_cuaderno_estadistico.php"/>
  </connection>
  <connection id="4558" xr16:uid="{00000000-0015-0000-FFFF-FFFFCD110000}" name="Conexión14099" type="4" refreshedVersion="3" background="1">
    <webPr sourceData="1" parsePre="1" consecutive="1" xl2000="1" url="http://10.238.195.148:8080/ssp_estadistica/cuaderno/cuaderno_2014/parametros_cuaderno_estadistico.php"/>
  </connection>
  <connection id="4559" xr16:uid="{00000000-0015-0000-FFFF-FFFFCE110000}" name="Conexión141" type="4" refreshedVersion="3" background="1" saveData="1">
    <webPr sourceData="1" parsePre="1" consecutive="1" xl2000="1" url="http://localhost:8080/ssp_estadistica/cuaderno/poblacion_excel_dos.php?mes=Marzo&amp;anio=2011&amp;origen=excel&amp;IdSubseccion=3"/>
  </connection>
  <connection id="4560" xr16:uid="{00000000-0015-0000-FFFF-FFFFCF110000}" name="Conexión1410" type="4" refreshedVersion="4" background="1" saveData="1">
    <webPr sourceData="1" parsePre="1" consecutive="1" xl2000="1" url="http://10.238.1.8:8080/ssp_estadistica/cuaderno/cuaderno_estadistico/p42_gra_int_inv_inc_pen_excel.php?mes='Septiembre'&amp;anio='2011'&amp;origen='excel'"/>
  </connection>
  <connection id="4561" xr16:uid="{00000000-0015-0000-FFFF-FFFFD0110000}" name="Conexión14100" type="4" refreshedVersion="3" background="1">
    <webPr sourceData="1" parsePre="1" consecutive="1" xl2000="1" url="http://10.238.195.148:8080/ssp_estadistica/cuaderno/cuaderno_2014/parametros_cuaderno_estadistico.php"/>
  </connection>
  <connection id="4562" xr16:uid="{00000000-0015-0000-FFFF-FFFFD1110000}" name="Conexión14101" type="4" refreshedVersion="3" background="1" saveData="1">
    <webPr sourceData="1" parsePre="1" consecutive="1" xl2000="1" url="http://10.238.195.148:8080/ssp_estadistica/cuaderno/cuaderno_2014/parametros_cuaderno_estadistico.php"/>
  </connection>
  <connection id="4563" xr16:uid="{00000000-0015-0000-FFFF-FFFFD2110000}" name="Conexión14102" type="4" refreshedVersion="3" background="1">
    <webPr sourceData="1" parsePre="1" consecutive="1" xl2000="1" url="http://10.238.195.148:8080/ssp_estadistica/cuaderno/cuaderno_2014/parametros_cuaderno_estadistico.php"/>
  </connection>
  <connection id="4564" xr16:uid="{00000000-0015-0000-FFFF-FFFFD3110000}" name="Conexión14103" type="4" refreshedVersion="4" background="1" saveData="1">
    <webPr sourceData="1" parsePre="1" consecutive="1" xl2000="1" url="http://10.238.194.141/ssp_estadistica/cuaderno/cuaderno_2014/parametros_cuaderno_estadistico.php"/>
  </connection>
  <connection id="4565" xr16:uid="{00000000-0015-0000-FFFF-FFFFD4110000}" name="Conexión14104" type="4" refreshedVersion="3" background="1">
    <webPr sourceData="1" parsePre="1" consecutive="1" xl2000="1" url="http://10.238.195.148:8080/ssp_estadistica/cuaderno/cuaderno_2014/parametros_cuaderno_estadistico.php"/>
  </connection>
  <connection id="4566" xr16:uid="{00000000-0015-0000-FFFF-FFFFD5110000}" name="Conexión14105" type="4" refreshedVersion="3" background="1">
    <webPr sourceData="1" parsePre="1" consecutive="1" xl2000="1" url="http://10.238.195.148:8080/ssp_estadistica/cuaderno/cuaderno_2014/parametros_cuaderno_estadistico.php"/>
  </connection>
  <connection id="4567" xr16:uid="{00000000-0015-0000-FFFF-FFFFD6110000}" name="Conexión14106" type="4" refreshedVersion="3" background="1" saveData="1">
    <webPr sourceData="1" parsePre="1" consecutive="1" xl2000="1" url="http://10.238.195.148:8080/ssp_estadistica/cuaderno/cuaderno_2014/parametros_cuaderno_estadistico.php"/>
  </connection>
  <connection id="4568" xr16:uid="{00000000-0015-0000-FFFF-FFFFD7110000}" name="Conexión14107" type="4" refreshedVersion="3" background="1" saveData="1">
    <webPr sourceData="1" parsePre="1" consecutive="1" xl2000="1" url="http://10.238.195.148:8080/ssp_estadistica/cuaderno/cuaderno_2014/parametros_cuaderno_estadistico.php"/>
  </connection>
  <connection id="4569" xr16:uid="{00000000-0015-0000-FFFF-FFFFD8110000}" name="Conexión14108" type="4" refreshedVersion="3" background="1">
    <webPr sourceData="1" parsePre="1" consecutive="1" xl2000="1" url="http://10.238.195.148:8080/ssp_estadistica/cuaderno/cuaderno_2014/parametros_cuaderno_estadistico.php"/>
  </connection>
  <connection id="4570" xr16:uid="{00000000-0015-0000-FFFF-FFFFD9110000}" name="Conexión14109" type="4" refreshedVersion="3" background="1" saveData="1">
    <webPr sourceData="1" parsePre="1" consecutive="1" xl2000="1" url="http://10.238.195.148:8080/ssp_estadistica/cuaderno/cuaderno_2014/parametros_cuaderno_estadistico.php"/>
  </connection>
  <connection id="4571" xr16:uid="{00000000-0015-0000-FFFF-FFFFDA110000}" name="Conexión1411" type="4" refreshedVersion="4" background="1" saveData="1">
    <webPr sourceData="1" parsePre="1" consecutive="1" xl2000="1" url="http://10.238.1.8:8080/ssp_estadistica/cuaderno/cuaderno_estadistico/p43_gra_inc_inv_excel.php?mes='Septiembre'&amp;anio='2011'&amp;origen='excel'"/>
  </connection>
  <connection id="4572" xr16:uid="{00000000-0015-0000-FFFF-FFFFDB110000}" name="Conexión14110" type="4" refreshedVersion="3" background="1">
    <webPr sourceData="1" parsePre="1" consecutive="1" xl2000="1" url="http://10.238.195.148:8080/ssp_estadistica/cuaderno/cuaderno_2014/parametros_cuaderno_estadistico.php"/>
  </connection>
  <connection id="4573" xr16:uid="{00000000-0015-0000-FFFF-FFFFDC110000}" name="Conexión14111" type="4" refreshedVersion="4" background="1" saveData="1">
    <webPr sourceData="1" parsePre="1" consecutive="1" xl2000="1" url="http://10.238.194.141/ssp_estadistica/cuaderno/cuaderno_2014/pag_3.php?mes=Mayo&amp;anio=2017&amp;origen='excel'"/>
  </connection>
  <connection id="4574" xr16:uid="{00000000-0015-0000-FFFF-FFFFDD110000}" name="Conexión14112" type="4" refreshedVersion="3" background="1">
    <webPr sourceData="1" parsePre="1" consecutive="1" xl2000="1" url="http://10.238.195.148:8080/ssp_estadistica/cuaderno/cuaderno_2014/parametros_cuaderno_estadistico.php"/>
  </connection>
  <connection id="4575" xr16:uid="{00000000-0015-0000-FFFF-FFFFDE110000}" name="Conexión14113" type="4" refreshedVersion="3" background="1" saveData="1">
    <webPr sourceData="1" parsePre="1" consecutive="1" xl2000="1" url="http://10.238.195.148:8080/ssp_estadistica/cuaderno/cuaderno_2014/parametros_cuaderno_estadistico.php"/>
  </connection>
  <connection id="4576" xr16:uid="{00000000-0015-0000-FFFF-FFFFDF110000}" name="Conexión14114" type="4" refreshedVersion="3" background="1">
    <webPr sourceData="1" parsePre="1" consecutive="1" xl2000="1" url="http://10.238.195.148:8080/ssp_estadistica/cuaderno/cuaderno_2014/parametros_cuaderno_estadistico.php"/>
  </connection>
  <connection id="4577" xr16:uid="{00000000-0015-0000-FFFF-FFFFE0110000}" name="Conexión14115" type="4" refreshedVersion="3" background="1">
    <webPr sourceData="1" parsePre="1" consecutive="1" xl2000="1" url="http://10.238.195.148:8080/ssp_estadistica/cuaderno/cuaderno_2014/parametros_cuaderno_estadistico.php"/>
  </connection>
  <connection id="4578" xr16:uid="{00000000-0015-0000-FFFF-FFFFE1110000}" name="Conexión14116" type="4" refreshedVersion="4" background="1" saveData="1">
    <webPr sourceData="1" parsePre="1" consecutive="1" xl2000="1" url="http://10.238.194.141/ssp_estadistica/cuaderno/cuaderno_2014/parametros_cuaderno_estadistico.php"/>
  </connection>
  <connection id="4579" xr16:uid="{00000000-0015-0000-FFFF-FFFFE2110000}" name="Conexión14117" type="4" refreshedVersion="3" background="1">
    <webPr sourceData="1" parsePre="1" consecutive="1" xl2000="1" url="http://10.238.195.148:8080/ssp_estadistica/cuaderno/cuaderno_2014/parametros_cuaderno_estadistico.php"/>
  </connection>
  <connection id="4580" xr16:uid="{00000000-0015-0000-FFFF-FFFFE3110000}" name="Conexión14118" type="4" refreshedVersion="3" background="1" saveData="1">
    <webPr sourceData="1" parsePre="1" consecutive="1" xl2000="1" url="http://10.238.195.148:8080/ssp_estadistica/cuaderno/cuaderno_2014/parametros_cuaderno_estadistico.php"/>
  </connection>
  <connection id="4581" xr16:uid="{00000000-0015-0000-FFFF-FFFFE4110000}" name="Conexión14119" type="4" refreshedVersion="3" background="1">
    <webPr sourceData="1" parsePre="1" consecutive="1" xl2000="1" url="http://10.238.195.148:8080/ssp_estadistica/cuaderno/cuaderno_2014/parametros_cuaderno_estadistico.php"/>
  </connection>
  <connection id="4582" xr16:uid="{00000000-0015-0000-FFFF-FFFFE5110000}" name="Conexión1412" type="4" refreshedVersion="4" background="1" saveData="1">
    <webPr sourceData="1" parsePre="1" consecutive="1" xl2000="1" url="http://10.238.1.8:8080/ssp_estadistica/cuaderno/cuaderno_estadistico/p44_tra_int_ext_excel.php?mes='Septiembre'&amp;anio='2011'&amp;origen='excel'"/>
  </connection>
  <connection id="4583" xr16:uid="{00000000-0015-0000-FFFF-FFFFE6110000}" name="Conexión14120" type="4" refreshedVersion="3" background="1">
    <webPr sourceData="1" parsePre="1" consecutive="1" xl2000="1" url="http://10.238.195.148:8080/ssp_estadistica/cuaderno/cuaderno_2014/parametros_cuaderno_estadistico.php"/>
  </connection>
  <connection id="4584" xr16:uid="{00000000-0015-0000-FFFF-FFFFE7110000}" name="Conexión14121" type="4" refreshedVersion="3" background="1">
    <webPr sourceData="1" parsePre="1" consecutive="1" xl2000="1" url="http://10.238.195.148:8080/ssp_estadistica/cuaderno/cuaderno_2014/parametros_cuaderno_estadistico.php"/>
  </connection>
  <connection id="4585" xr16:uid="{00000000-0015-0000-FFFF-FFFFE8110000}" name="Conexión14122" type="4" refreshedVersion="3" background="1" saveData="1">
    <webPr sourceData="1" parsePre="1" consecutive="1" xl2000="1" url="http://10.238.195.148:8080/ssp_estadistica/cuaderno/cuaderno_2014/parametros_cuaderno_estadistico.php"/>
  </connection>
  <connection id="4586" xr16:uid="{00000000-0015-0000-FFFF-FFFFE9110000}" name="Conexión14123" type="4" refreshedVersion="3" background="1">
    <webPr sourceData="1" parsePre="1" consecutive="1" xl2000="1" url="http://10.238.195.148:8080/ssp_estadistica/cuaderno/cuaderno_2014/parametros_cuaderno_estadistico.php"/>
  </connection>
  <connection id="4587" xr16:uid="{00000000-0015-0000-FFFF-FFFFEA110000}" name="Conexión14124" type="4" refreshedVersion="3" background="1">
    <webPr sourceData="1" parsePre="1" consecutive="1" xl2000="1" url="http://10.238.195.148:8080/ssp_estadistica/cuaderno/cuaderno_2014/parametros_cuaderno_estadistico.php"/>
  </connection>
  <connection id="4588" xr16:uid="{00000000-0015-0000-FFFF-FFFFEB110000}" name="Conexión14125" type="4" refreshedVersion="3" background="1">
    <webPr sourceData="1" parsePre="1" consecutive="1" xl2000="1" url="http://10.238.195.148:8080/ssp_estadistica/cuaderno/cuaderno_2014/parametros_cuaderno_estadistico.php"/>
  </connection>
  <connection id="4589" xr16:uid="{00000000-0015-0000-FFFF-FFFFEC110000}" name="Conexión14126" type="4" refreshedVersion="3" background="1">
    <webPr sourceData="1" parsePre="1" consecutive="1" xl2000="1" url="http://10.238.195.148:8080/ssp_estadistica/cuaderno/cuaderno_2014/parametros_cuaderno_estadistico.php"/>
  </connection>
  <connection id="4590" xr16:uid="{00000000-0015-0000-FFFF-FFFFED110000}" name="Conexión14127" type="4" refreshedVersion="3" background="1">
    <webPr sourceData="1" parsePre="1" consecutive="1" xl2000="1" url="http://10.238.195.148:8080/ssp_estadistica/cuaderno/cuaderno_2014/parametros_cuaderno_estadistico.php"/>
  </connection>
  <connection id="4591" xr16:uid="{00000000-0015-0000-FFFF-FFFFEE110000}" name="Conexión14128" type="4" refreshedVersion="3" background="1" saveData="1">
    <webPr sourceData="1" parsePre="1" consecutive="1" xl2000="1" url="http://10.238.195.148:8080/ssp_estadistica/cuaderno/cuaderno_2014/parametros_cuaderno_estadistico.php"/>
  </connection>
  <connection id="4592" xr16:uid="{00000000-0015-0000-FFFF-FFFFEF110000}" name="Conexión14129" type="4" refreshedVersion="4" background="1" saveData="1">
    <webPr sourceData="1" parsePre="1" consecutive="1" xl2000="1" url="http://10.238.194.141/ssp_estadistica/cuaderno/cuaderno_2014/pag_3.php?mes=Mayo&amp;anio=2017&amp;origen='excel'"/>
  </connection>
  <connection id="4593" xr16:uid="{00000000-0015-0000-FFFF-FFFFF0110000}" name="Conexión1413" type="4" refreshedVersion="4" background="1" saveData="1">
    <webPr sourceData="1" parsePre="1" consecutive="1" xl2000="1" url="http://10.238.10.38:8080/ssp_estadistica/cuaderno/cuaderno_estadistico/parametros_cuaderno_estadistico.php"/>
  </connection>
  <connection id="4594" xr16:uid="{00000000-0015-0000-FFFF-FFFFF1110000}" name="Conexión14130" type="4" refreshedVersion="3" background="1">
    <webPr sourceData="1" parsePre="1" consecutive="1" xl2000="1" url="http://10.238.195.148:8080/ssp_estadistica/cuaderno/cuaderno_2014/parametros_cuaderno_estadistico.php"/>
  </connection>
  <connection id="4595" xr16:uid="{00000000-0015-0000-FFFF-FFFFF2110000}" name="Conexión14131" type="4" refreshedVersion="4" background="1" saveData="1">
    <webPr sourceData="1" parsePre="1" consecutive="1" xl2000="1" url="http://10.238.194.141/ssp_estadistica/cuaderno/cuaderno_2014/parametros_cuaderno_estadistico.php"/>
  </connection>
  <connection id="4596" xr16:uid="{00000000-0015-0000-FFFF-FFFFF3110000}" name="Conexión14132" type="4" refreshedVersion="4" background="1" saveData="1">
    <webPr sourceData="1" parsePre="1" consecutive="1" xl2000="1" url="http://10.238.194.141/ssp_estadistica/cuaderno/cuaderno_2014/pag_3.php?mes=Mayo&amp;anio=2017&amp;origen='excel'"/>
  </connection>
  <connection id="4597" xr16:uid="{00000000-0015-0000-FFFF-FFFFF4110000}" name="Conexión14133" type="4" refreshedVersion="3" background="1">
    <webPr sourceData="1" parsePre="1" consecutive="1" xl2000="1" url="http://10.238.195.148:8080/ssp_estadistica/cuaderno/cuaderno_2014/parametros_cuaderno_estadistico.php"/>
  </connection>
  <connection id="4598" xr16:uid="{00000000-0015-0000-FFFF-FFFFF5110000}" name="Conexión14134" type="4" refreshedVersion="3" background="1">
    <webPr sourceData="1" parsePre="1" consecutive="1" xl2000="1" url="http://10.238.195.148:8080/ssp_estadistica/cuaderno/cuaderno_2014/parametros_cuaderno_estadistico.php"/>
  </connection>
  <connection id="4599" xr16:uid="{00000000-0015-0000-FFFF-FFFFF6110000}" name="Conexión14135" type="4" refreshedVersion="3" background="1">
    <webPr sourceData="1" parsePre="1" consecutive="1" xl2000="1" url="http://10.238.195.148:8080/ssp_estadistica/cuaderno/cuaderno_2014/parametros_cuaderno_estadistico.php"/>
  </connection>
  <connection id="4600" xr16:uid="{00000000-0015-0000-FFFF-FFFFF7110000}" name="Conexión14136" type="4" refreshedVersion="3" background="1" saveData="1">
    <webPr sourceData="1" parsePre="1" consecutive="1" xl2000="1" url="http://10.238.195.148:8080/ssp_estadistica/cuaderno/cuaderno_2014/parametros_cuaderno_estadistico.php"/>
  </connection>
  <connection id="4601" xr16:uid="{00000000-0015-0000-FFFF-FFFFF8110000}" name="Conexión14137" type="4" refreshedVersion="3" background="1">
    <webPr sourceData="1" parsePre="1" consecutive="1" xl2000="1" url="http://10.238.195.148:8080/ssp_estadistica/cuaderno/cuaderno_2014/parametros_cuaderno_estadistico.php"/>
  </connection>
  <connection id="4602" xr16:uid="{00000000-0015-0000-FFFF-FFFFF9110000}" name="Conexión14138" type="4" refreshedVersion="3" background="1">
    <webPr sourceData="1" parsePre="1" consecutive="1" xl2000="1" url="http://10.238.195.148:8080/ssp_estadistica/cuaderno/cuaderno_2014/parametros_cuaderno_estadistico.php"/>
  </connection>
  <connection id="4603" xr16:uid="{00000000-0015-0000-FFFF-FFFFFA110000}" name="Conexión14139" type="4" refreshedVersion="3" background="1" saveData="1">
    <webPr sourceData="1" parsePre="1" consecutive="1" xl2000="1" url="http://10.238.195.148:8080/ssp_estadistica/cuaderno/cuaderno_2014/parametros_cuaderno_estadistico.php"/>
  </connection>
  <connection id="4604" xr16:uid="{00000000-0015-0000-FFFF-FFFFFB110000}" name="Conexión1414" type="4" refreshedVersion="4" background="1" saveData="1">
    <webPr sourceData="1" parsePre="1" consecutive="1" xl2000="1" url="http://10.238.10.38:8080/ssp_estadistica/cuaderno/cuaderno_estadistico/encabezados.php?mes='Septiembre'&amp;anio='2011'&amp;origen='excel'"/>
  </connection>
  <connection id="4605" xr16:uid="{00000000-0015-0000-FFFF-FFFFFC110000}" name="Conexión14140" type="4" refreshedVersion="3" background="1" saveData="1">
    <webPr sourceData="1" parsePre="1" consecutive="1" xl2000="1" url="http://10.238.195.148:8080/ssp_estadistica/cuaderno/cuaderno_2014/parametros_cuaderno_estadistico.php"/>
  </connection>
  <connection id="4606" xr16:uid="{00000000-0015-0000-FFFF-FFFFFD110000}" name="Conexión14141" type="4" refreshedVersion="3" background="1">
    <webPr sourceData="1" parsePre="1" consecutive="1" xl2000="1" url="http://10.238.195.148:8080/ssp_estadistica/cuaderno/cuaderno_2014/parametros_cuaderno_estadistico.php"/>
  </connection>
  <connection id="4607" xr16:uid="{00000000-0015-0000-FFFF-FFFFFE110000}" name="Conexión14142" type="4" refreshedVersion="3" background="1">
    <webPr sourceData="1" parsePre="1" consecutive="1" xl2000="1" url="http://10.238.195.148:8080/ssp_estadistica/cuaderno/cuaderno_2014/parametros_cuaderno_estadistico.php"/>
  </connection>
  <connection id="4608" xr16:uid="{00000000-0015-0000-FFFF-FFFFFF110000}" name="Conexión14143" type="4" refreshedVersion="4" background="1" saveData="1">
    <webPr sourceData="1" parsePre="1" consecutive="1" xl2000="1" url="http://10.238.194.141/ssp_estadistica/cuaderno/cuaderno_2014/parametros_cuaderno_estadistico.php"/>
  </connection>
  <connection id="4609" xr16:uid="{00000000-0015-0000-FFFF-FFFF00120000}" name="Conexión14144" type="4" refreshedVersion="3" background="1">
    <webPr sourceData="1" parsePre="1" consecutive="1" xl2000="1" url="http://10.238.195.148:8080/ssp_estadistica/cuaderno/cuaderno_2014/parametros_cuaderno_estadistico.php"/>
  </connection>
  <connection id="4610" xr16:uid="{00000000-0015-0000-FFFF-FFFF01120000}" name="Conexión14145" type="4" refreshedVersion="3" background="1">
    <webPr sourceData="1" parsePre="1" consecutive="1" xl2000="1" url="http://10.238.195.148:8080/ssp_estadistica/cuaderno/cuaderno_2014/parametros_cuaderno_estadistico.php"/>
  </connection>
  <connection id="4611" xr16:uid="{00000000-0015-0000-FFFF-FFFF02120000}" name="Conexión14146" type="4" refreshedVersion="4" background="1" saveData="1">
    <webPr sourceData="1" parsePre="1" consecutive="1" xl2000="1" url="http://10.238.194.141/ssp_estadistica/cuaderno/cuaderno_2014/pag_3.php?mes=Mayo&amp;anio=2017&amp;origen='excel'"/>
  </connection>
  <connection id="4612" xr16:uid="{00000000-0015-0000-FFFF-FFFF03120000}" name="Conexión14147" type="4" refreshedVersion="4" background="1" saveData="1">
    <webPr sourceData="1" parsePre="1" consecutive="1" xl2000="1" url="http://10.238.194.141/ssp_estadistica/cuaderno/cuaderno_2014/parametros_cuaderno_estadistico.php"/>
  </connection>
  <connection id="4613" xr16:uid="{00000000-0015-0000-FFFF-FFFF04120000}" name="Conexión14148" type="4" refreshedVersion="3" background="1" saveData="1">
    <webPr sourceData="1" parsePre="1" consecutive="1" xl2000="1" url="http://10.238.195.148:8080/ssp_estadistica/cuaderno/cuaderno_2014/parametros_cuaderno_estadistico.php"/>
  </connection>
  <connection id="4614" xr16:uid="{00000000-0015-0000-FFFF-FFFF05120000}" name="Conexión14149" type="4" refreshedVersion="4" background="1" saveData="1">
    <webPr sourceData="1" parsePre="1" consecutive="1" xl2000="1" url="http://10.238.194.141/ssp_estadistica/cuaderno/cuaderno_2014/pag_3.php?mes=Mayo&amp;anio=2017&amp;origen='excel'"/>
  </connection>
  <connection id="4615" xr16:uid="{00000000-0015-0000-FFFF-FFFF06120000}" name="Conexión1415" type="4" refreshedVersion="4" background="1" saveData="1">
    <webPr sourceData="1" parsePre="1" consecutive="1" xl2000="1" url="http://10.238.10.38:8080/ssp_estadistica/cuaderno/cuaderno_estadistico/p3_resumen_poblacion_excel.php?mes='Septiembre'&amp;anio='2011'&amp;origen='excel'"/>
  </connection>
  <connection id="4616" xr16:uid="{00000000-0015-0000-FFFF-FFFF07120000}" name="Conexión14150" type="4" refreshedVersion="4" background="1">
    <webPr sourceData="1" parsePre="1" consecutive="1" xl2000="1" url="http://10.238.194.141/ssp_estadistica/cuaderno/cuaderno_2014/parametros_cuaderno_estadistico.php"/>
  </connection>
  <connection id="4617" xr16:uid="{00000000-0015-0000-FFFF-FFFF08120000}" name="Conexión14151" type="4" refreshedVersion="4" background="1">
    <webPr sourceData="1" parsePre="1" consecutive="1" xl2000="1" url="http://10.238.194.141/ssp_estadistica/cuaderno/cuaderno_2014/parametros_cuaderno_estadistico.php"/>
  </connection>
  <connection id="4618" xr16:uid="{00000000-0015-0000-FFFF-FFFF09120000}" name="Conexión14152" type="4" refreshedVersion="4" background="1">
    <webPr sourceData="1" parsePre="1" consecutive="1" xl2000="1" url="http://10.238.194.141/ssp_estadistica/cuaderno/cuaderno_2014/pag_3.php?mes=Mayo&amp;anio=2017&amp;origen='excel'"/>
  </connection>
  <connection id="4619" xr16:uid="{00000000-0015-0000-FFFF-FFFF0A120000}" name="Conexión14153" type="4" refreshedVersion="4" background="1" saveData="1">
    <webPr sourceData="1" parsePre="1" consecutive="1" xl2000="1" url="http://10.238.194.141/ssp_estadistica/cuaderno/cuaderno_2014/parametros_cuaderno_estadistico.php"/>
  </connection>
  <connection id="4620" xr16:uid="{00000000-0015-0000-FFFF-FFFF0B120000}" name="Conexión14154" type="4" refreshedVersion="4" background="1" saveData="1">
    <webPr sourceData="1" parsePre="1" consecutive="1" xl2000="1" url="http://10.238.194.141/ssp_estadistica/cuaderno/cuaderno_2014/pag_3.php?mes=Mayo&amp;anio=2017&amp;origen='excel'"/>
  </connection>
  <connection id="4621" xr16:uid="{00000000-0015-0000-FFFF-FFFF0C120000}" name="Conexión14155" type="4" refreshedVersion="4" background="1" saveData="1">
    <webPr sourceData="1" parsePre="1" consecutive="1" xl2000="1" url="http://10.238.194.141/ssp_estadistica/cuaderno/cuaderno_2014/parametros_cuaderno_estadistico.php"/>
  </connection>
  <connection id="4622" xr16:uid="{00000000-0015-0000-FFFF-FFFF0D120000}" name="Conexión14156" type="4" refreshedVersion="4" background="1" saveData="1">
    <webPr sourceData="1" parsePre="1" consecutive="1" xl2000="1" url="http://10.238.194.141/ssp_estadistica/cuaderno/cuaderno_2014/pag_3.php?mes=Mayo&amp;anio=2017&amp;origen='excel'"/>
  </connection>
  <connection id="4623" xr16:uid="{00000000-0015-0000-FFFF-FFFF0E120000}" name="Conexión14157" type="4" refreshedVersion="4" background="1" saveData="1">
    <webPr sourceData="1" parsePre="1" consecutive="1" xl2000="1" url="http://10.238.194.141/ssp_estadistica/cuaderno/cuaderno_2014/parametros_cuaderno_estadistico.php"/>
  </connection>
  <connection id="4624" xr16:uid="{00000000-0015-0000-FFFF-FFFF0F120000}" name="Conexión14158" type="4" refreshedVersion="4" background="1" saveData="1">
    <webPr sourceData="1" parsePre="1" consecutive="1" xl2000="1" url="http://10.238.194.141/ssp_estadistica/cuaderno/cuaderno_2014/pag_3.php?mes=Mayo&amp;anio=2017&amp;origen='excel'"/>
  </connection>
  <connection id="4625" xr16:uid="{00000000-0015-0000-FFFF-FFFF10120000}" name="Conexión14159" type="4" refreshedVersion="4" background="1" saveData="1">
    <webPr sourceData="1" parsePre="1" consecutive="1" xl2000="1" url="http://10.238.194.141/ssp_estadistica/cuaderno/cuaderno_2014/parametros_cuaderno_estadistico.php"/>
  </connection>
  <connection id="4626" xr16:uid="{00000000-0015-0000-FFFF-FFFF11120000}" name="Conexión1416" type="4" refreshedVersion="4" background="1" saveData="1">
    <webPr sourceData="1" parsePre="1" consecutive="1" xl2000="1" url="http://10.238.10.38:8080/ssp_estadistica/cuaderno/cuaderno_estadistico/p4_poblacion_penitenciaria_excel.php?mes='Septiembre'&amp;anio='2011'&amp;origen='excel'"/>
  </connection>
  <connection id="4627" xr16:uid="{00000000-0015-0000-FFFF-FFFF12120000}" name="Conexión14160" type="4" refreshedVersion="4" background="1" saveData="1">
    <webPr sourceData="1" parsePre="1" consecutive="1" xl2000="1" url="http://10.238.194.141/ssp_estadistica/cuaderno/cuaderno_2014/pag_3.php?mes=Mayo&amp;anio=2017&amp;origen='excel'"/>
  </connection>
  <connection id="4628" xr16:uid="{00000000-0015-0000-FFFF-FFFF13120000}" name="Conexión14161" type="4" refreshedVersion="4" background="1" saveData="1">
    <webPr sourceData="1" parsePre="1" consecutive="1" xl2000="1" url="http://10.238.194.141/ssp_estadistica/cuaderno/cuaderno_2014/parametros_cuaderno_estadistico.php"/>
  </connection>
  <connection id="4629" xr16:uid="{00000000-0015-0000-FFFF-FFFF14120000}" name="Conexión14162" type="4" refreshedVersion="4" background="1" saveData="1">
    <webPr sourceData="1" parsePre="1" consecutive="1" xl2000="1" url="http://10.238.194.141/ssp_estadistica/cuaderno/cuaderno_2014/pag_3.php?mes=Mayo&amp;anio=2017&amp;origen='excel'"/>
  </connection>
  <connection id="4630" xr16:uid="{00000000-0015-0000-FFFF-FFFF15120000}" name="Conexión14163" type="4" refreshedVersion="3" background="1">
    <webPr sourceData="1" parsePre="1" consecutive="1" xl2000="1" url="http://10.238.195.148:8080/ssp_estadistica/cuaderno/cuaderno_2014/parametros_cuaderno_estadistico.php"/>
  </connection>
  <connection id="4631" xr16:uid="{00000000-0015-0000-FFFF-FFFF16120000}" name="Conexión14164" type="4" refreshedVersion="4" background="1" saveData="1">
    <webPr sourceData="1" parsePre="1" consecutive="1" xl2000="1" url="http://10.238.194.141/ssp_estadistica/cuaderno/cuaderno_2014/parametros_cuaderno_estadistico.php"/>
  </connection>
  <connection id="4632" xr16:uid="{00000000-0015-0000-FFFF-FFFF17120000}" name="Conexión14165" type="4" refreshedVersion="3" background="1">
    <webPr sourceData="1" parsePre="1" consecutive="1" xl2000="1" url="http://10.238.195.148:8080/ssp_estadistica/cuaderno/cuaderno_2014/parametros_cuaderno_estadistico.php"/>
  </connection>
  <connection id="4633" xr16:uid="{00000000-0015-0000-FFFF-FFFF18120000}" name="Conexión14166" type="4" refreshedVersion="3" background="1" saveData="1">
    <webPr sourceData="1" parsePre="1" consecutive="1" xl2000="1" url="http://10.238.195.148:8080/ssp_estadistica/cuaderno/cuaderno_2014/parametros_cuaderno_estadistico.php"/>
  </connection>
  <connection id="4634" xr16:uid="{00000000-0015-0000-FFFF-FFFF19120000}" name="Conexión14167" type="4" refreshedVersion="3" background="1">
    <webPr sourceData="1" parsePre="1" consecutive="1" xl2000="1" url="http://10.238.195.148:8080/ssp_estadistica/cuaderno/cuaderno_2014/parametros_cuaderno_estadistico.php"/>
  </connection>
  <connection id="4635" xr16:uid="{00000000-0015-0000-FFFF-FFFF1A120000}" name="Conexión14168" type="4" refreshedVersion="4" background="1">
    <webPr sourceData="1" parsePre="1" consecutive="1" xl2000="1" url="http://10.238.194.141/ssp_estadistica/cuaderno/cuaderno_2014/parametros_cuaderno_estadistico.php"/>
  </connection>
  <connection id="4636" xr16:uid="{00000000-0015-0000-FFFF-FFFF1B120000}" name="Conexión14169" type="4" refreshedVersion="3" background="1">
    <webPr sourceData="1" parsePre="1" consecutive="1" xl2000="1" url="http://10.238.195.148:8080/ssp_estadistica/cuaderno/cuaderno_2014/parametros_cuaderno_estadistico.php"/>
  </connection>
  <connection id="4637" xr16:uid="{00000000-0015-0000-FFFF-FFFF1C120000}" name="Conexión1417" type="4" refreshedVersion="4" background="1" saveData="1">
    <webPr sourceData="1" parsePre="1" consecutive="1" xl2000="1" url="http://10.238.10.38:8080/ssp_estadistica/cuaderno/cuaderno_estadistico/p5_pob_pen_x_Fue_excel.php?mes='Septiembre'&amp;anio='2011'&amp;origen='excel'"/>
  </connection>
  <connection id="4638" xr16:uid="{00000000-0015-0000-FFFF-FFFF1D120000}" name="Conexión14170" type="4" refreshedVersion="4" background="1">
    <webPr sourceData="1" parsePre="1" consecutive="1" xl2000="1" url="http://10.238.194.141/ssp_estadistica/cuaderno/cuaderno_2014/parametros_cuaderno_estadistico.php"/>
  </connection>
  <connection id="4639" xr16:uid="{00000000-0015-0000-FFFF-FFFF1E120000}" name="Conexión14171" type="4" refreshedVersion="3" background="1">
    <webPr sourceData="1" parsePre="1" consecutive="1" xl2000="1" url="http://10.238.195.148:8080/ssp_estadistica/cuaderno/cuaderno_2014/parametros_cuaderno_estadistico.php"/>
  </connection>
  <connection id="4640" xr16:uid="{00000000-0015-0000-FFFF-FFFF1F120000}" name="Conexión14172" type="4" refreshedVersion="4" background="1">
    <webPr sourceData="1" parsePre="1" consecutive="1" xl2000="1" url="http://10.238.194.141/ssp_estadistica/cuaderno/cuaderno_2014/parametros_cuaderno_estadistico.php"/>
  </connection>
  <connection id="4641" xr16:uid="{00000000-0015-0000-FFFF-FFFF20120000}" name="Conexión14173" type="4" refreshedVersion="3" background="1">
    <webPr sourceData="1" parsePre="1" consecutive="1" xl2000="1" url="http://10.238.195.148:8080/ssp_estadistica/cuaderno/cuaderno_2014/parametros_cuaderno_estadistico.php"/>
  </connection>
  <connection id="4642" xr16:uid="{00000000-0015-0000-FFFF-FFFF21120000}" name="Conexión14174" type="4" refreshedVersion="3" background="1">
    <webPr sourceData="1" parsePre="1" consecutive="1" xl2000="1" url="http://10.238.195.148:8080/ssp_estadistica/cuaderno/cuaderno_2014/parametros_cuaderno_estadistico.php"/>
  </connection>
  <connection id="4643" xr16:uid="{00000000-0015-0000-FFFF-FFFF22120000}" name="Conexión14175" type="4" refreshedVersion="4" background="1">
    <webPr sourceData="1" parsePre="1" consecutive="1" xl2000="1" url="http://10.238.194.141/ssp_estadistica/cuaderno/cuaderno_2014/parametros_cuaderno_estadistico.php"/>
  </connection>
  <connection id="4644" xr16:uid="{00000000-0015-0000-FFFF-FFFF23120000}" name="Conexión14176" type="4" refreshedVersion="3" background="1">
    <webPr sourceData="1" parsePre="1" consecutive="1" xl2000="1" url="http://10.238.195.148:8080/ssp_estadistica/cuaderno/cuaderno_2014/parametros_cuaderno_estadistico.php"/>
  </connection>
  <connection id="4645" xr16:uid="{00000000-0015-0000-FFFF-FFFF24120000}" name="Conexión14177" type="4" refreshedVersion="4" background="1">
    <webPr sourceData="1" parsePre="1" consecutive="1" xl2000="1" url="http://10.238.194.141/ssp_estadistica/cuaderno/cuaderno_2014/parametros_cuaderno_estadistico.php"/>
  </connection>
  <connection id="4646" xr16:uid="{00000000-0015-0000-FFFF-FFFF25120000}" name="Conexión14178" type="4" refreshedVersion="3" background="1">
    <webPr sourceData="1" parsePre="1" consecutive="1" xl2000="1" url="http://10.238.195.148:8080/ssp_estadistica/cuaderno/cuaderno_2014/parametros_cuaderno_estadistico.php"/>
  </connection>
  <connection id="4647" xr16:uid="{00000000-0015-0000-FFFF-FFFF26120000}" name="Conexión14179" type="4" refreshedVersion="3" background="1">
    <webPr sourceData="1" parsePre="1" consecutive="1" xl2000="1" url="http://10.238.195.148:8080/ssp_estadistica/cuaderno/cuaderno_2014/parametros_cuaderno_estadistico.php"/>
  </connection>
  <connection id="4648" xr16:uid="{00000000-0015-0000-FFFF-FFFF27120000}" name="Conexión1418" type="4" refreshedVersion="4" background="1" saveData="1">
    <webPr sourceData="1" parsePre="1" consecutive="1" xl2000="1" url="http://10.238.10.38:8080/ssp_estadistica/cuaderno/cuaderno_estadistico/p6_pob_pen_excel.php?mes='Septiembre'&amp;anio='2011'&amp;origen='excel'"/>
  </connection>
  <connection id="4649" xr16:uid="{00000000-0015-0000-FFFF-FFFF28120000}" name="Conexión14180" type="4" refreshedVersion="3" background="1">
    <webPr sourceData="1" parsePre="1" consecutive="1" xl2000="1" url="http://10.238.195.148:8080/ssp_estadistica/cuaderno/cuaderno_2014/parametros_cuaderno_estadistico.php"/>
  </connection>
  <connection id="4650" xr16:uid="{00000000-0015-0000-FFFF-FFFF29120000}" name="Conexión14181" type="4" refreshedVersion="4" background="1">
    <webPr sourceData="1" parsePre="1" consecutive="1" xl2000="1" url="http://10.238.194.141/ssp_estadistica/cuaderno/cuaderno_2014/parametros_cuaderno_estadistico.php"/>
  </connection>
  <connection id="4651" xr16:uid="{00000000-0015-0000-FFFF-FFFF2A120000}" name="Conexión14182" type="4" refreshedVersion="3" background="1" saveData="1">
    <webPr sourceData="1" parsePre="1" consecutive="1" xl2000="1" url="http://10.238.195.148:8080/ssp_estadistica/cuaderno/cuaderno_2014/parametros_cuaderno_estadistico.php"/>
  </connection>
  <connection id="4652" xr16:uid="{00000000-0015-0000-FFFF-FFFF2B120000}" name="Conexión14183" type="4" refreshedVersion="3" background="1">
    <webPr sourceData="1" parsePre="1" consecutive="1" xl2000="1" url="http://10.238.195.148:8080/ssp_estadistica/cuaderno/cuaderno_2014/parametros_cuaderno_estadistico.php"/>
  </connection>
  <connection id="4653" xr16:uid="{00000000-0015-0000-FFFF-FFFF2C120000}" name="Conexión14184" type="4" refreshedVersion="4" background="1">
    <webPr sourceData="1" parsePre="1" consecutive="1" xl2000="1" url="http://10.238.194.141/ssp_estadistica/cuaderno/cuaderno_2014/parametros_cuaderno_estadistico.php"/>
  </connection>
  <connection id="4654" xr16:uid="{00000000-0015-0000-FFFF-FFFF2D120000}" name="Conexión14185" type="4" refreshedVersion="3" background="1">
    <webPr sourceData="1" parsePre="1" consecutive="1" xl2000="1" url="http://10.238.195.148:8080/ssp_estadistica/cuaderno/cuaderno_2014/parametros_cuaderno_estadistico.php"/>
  </connection>
  <connection id="4655" xr16:uid="{00000000-0015-0000-FFFF-FFFF2E120000}" name="Conexión14186" type="4" refreshedVersion="3" background="1">
    <webPr sourceData="1" parsePre="1" consecutive="1" xl2000="1" url="http://10.238.195.148:8080/ssp_estadistica/cuaderno/cuaderno_2014/parametros_cuaderno_estadistico.php"/>
  </connection>
  <connection id="4656" xr16:uid="{00000000-0015-0000-FFFF-FFFF2F120000}" name="Conexión14187" type="4" refreshedVersion="4" background="1" saveData="1">
    <webPr sourceData="1" parsePre="1" consecutive="1" xl2000="1" url="http://10.238.194.141/ssp_estadistica/cuaderno/cuaderno_2014/parametros_cuaderno_estadistico.php"/>
  </connection>
  <connection id="4657" xr16:uid="{00000000-0015-0000-FFFF-FFFF30120000}" name="Conexión14188" type="4" refreshedVersion="3" background="1">
    <webPr sourceData="1" parsePre="1" consecutive="1" xl2000="1" url="http://10.238.195.148:8080/ssp_estadistica/cuaderno/cuaderno_2014/parametros_cuaderno_estadistico.php"/>
  </connection>
  <connection id="4658" xr16:uid="{00000000-0015-0000-FFFF-FFFF31120000}" name="Conexión14189" type="4" refreshedVersion="4" background="1">
    <webPr sourceData="1" parsePre="1" consecutive="1" xl2000="1" url="http://10.238.194.141/ssp_estadistica/cuaderno/cuaderno_2014/parametros_cuaderno_estadistico.php"/>
  </connection>
  <connection id="4659" xr16:uid="{00000000-0015-0000-FFFF-FFFF32120000}" name="Conexión1419" type="4" refreshedVersion="4" background="1" saveData="1">
    <webPr sourceData="1" parsePre="1" consecutive="1" xl2000="1" url="http://10.238.10.38:8080/ssp_estadistica/cuaderno/cuaderno_estadistico/p7_comp_pob_xfuero_situacion_variacion.php?mes='Septiembre'&amp;anio='2011'&amp;origen='excel'"/>
  </connection>
  <connection id="4660" xr16:uid="{00000000-0015-0000-FFFF-FFFF33120000}" name="Conexión14190" type="4" refreshedVersion="3" background="1">
    <webPr sourceData="1" parsePre="1" consecutive="1" xl2000="1" url="http://10.238.195.148:8080/ssp_estadistica/cuaderno/cuaderno_2014/parametros_cuaderno_estadistico.php"/>
  </connection>
  <connection id="4661" xr16:uid="{00000000-0015-0000-FFFF-FFFF34120000}" name="Conexión14191" type="4" refreshedVersion="4" background="1" saveData="1">
    <webPr sourceData="1" parsePre="1" consecutive="1" xl2000="1" url="http://10.238.194.141/ssp_estadistica/cuaderno/cuaderno_2014/parametros_cuaderno_estadistico.php"/>
  </connection>
  <connection id="4662" xr16:uid="{00000000-0015-0000-FFFF-FFFF35120000}" name="Conexión14192" type="4" refreshedVersion="3" background="1">
    <webPr sourceData="1" parsePre="1" consecutive="1" xl2000="1" url="http://10.238.195.148:8080/ssp_estadistica/cuaderno/cuaderno_2014/parametros_cuaderno_estadistico.php"/>
  </connection>
  <connection id="4663" xr16:uid="{00000000-0015-0000-FFFF-FFFF36120000}" name="Conexión14193" type="4" refreshedVersion="3" background="1" saveData="1">
    <webPr sourceData="1" parsePre="1" consecutive="1" xl2000="1" url="http://10.238.195.148:8080/ssp_estadistica/cuaderno/cuaderno_2014/parametros_cuaderno_estadistico.php"/>
  </connection>
  <connection id="4664" xr16:uid="{00000000-0015-0000-FFFF-FFFF37120000}" name="Conexión14194" type="4" refreshedVersion="3" background="1">
    <webPr sourceData="1" parsePre="1" consecutive="1" xl2000="1" url="http://10.238.195.148:8080/ssp_estadistica/cuaderno/cuaderno_2014/parametros_cuaderno_estadistico.php"/>
  </connection>
  <connection id="4665" xr16:uid="{00000000-0015-0000-FFFF-FFFF38120000}" name="Conexión14195" type="4" refreshedVersion="3" background="1" saveData="1">
    <webPr sourceData="1" parsePre="1" consecutive="1" xl2000="1" url="http://10.238.195.148:8080/ssp_estadistica/cuaderno/cuaderno_2014/parametros_cuaderno_estadistico.php"/>
  </connection>
  <connection id="4666" xr16:uid="{00000000-0015-0000-FFFF-FFFF39120000}" name="Conexión14196" type="4" refreshedVersion="4" background="1">
    <webPr sourceData="1" parsePre="1" consecutive="1" xl2000="1" url="http://10.238.194.141/ssp_estadistica/cuaderno/cuaderno_2014/parametros_cuaderno_estadistico.php"/>
  </connection>
  <connection id="4667" xr16:uid="{00000000-0015-0000-FFFF-FFFF3A120000}" name="Conexión14197" type="4" refreshedVersion="4" background="1">
    <webPr sourceData="1" parsePre="1" consecutive="1" xl2000="1" url="http://10.238.194.141/ssp_estadistica/cuaderno/cuaderno_2014/parametros_cuaderno_estadistico.php"/>
  </connection>
  <connection id="4668" xr16:uid="{00000000-0015-0000-FFFF-FFFF3B120000}" name="Conexión14198" type="4" refreshedVersion="4" background="1">
    <webPr sourceData="1" parsePre="1" consecutive="1" xl2000="1" url="http://10.238.194.141/ssp_estadistica/cuaderno/cuaderno_2014/pag_3.php?mes=Junio&amp;anio=2017&amp;origen='excel'"/>
  </connection>
  <connection id="4669" xr16:uid="{00000000-0015-0000-FFFF-FFFF3C120000}" name="Conexión14199" type="4" refreshedVersion="4" background="1" saveData="1">
    <webPr sourceData="1" parsePre="1" consecutive="1" xl2000="1" url="http://10.238.194.141/ssp_estadistica/cuaderno/cuaderno_2014/parametros_cuaderno_estadistico.php"/>
  </connection>
  <connection id="4670" xr16:uid="{00000000-0015-0000-FFFF-FFFF3D120000}" name="Conexión142" type="4" refreshedVersion="3" background="1" saveData="1">
    <webPr sourceData="1" parsePre="1" consecutive="1" xl2000="1" url="http://localhost:8080/ssp_estadistica/cuaderno/capacidad_excel_dos.php?mes=Marzo&amp;anio=2011&amp;IdSubseccion=9&amp;origen=excel"/>
  </connection>
  <connection id="4671" xr16:uid="{00000000-0015-0000-FFFF-FFFF3E120000}" name="Conexión1420" type="4" refreshedVersion="4" background="1" saveData="1">
    <webPr sourceData="1" parsePre="1" consecutive="1" xl2000="1" url="http://10.238.10.38:8080/ssp_estadistica/cuaderno/cuaderno_estadistico/p8_comportamiento_grafica_1.php?mes='Septiembre'&amp;anio='2011'&amp;origen='excel'"/>
  </connection>
  <connection id="4672" xr16:uid="{00000000-0015-0000-FFFF-FFFF3F120000}" name="Conexión14200" type="4" refreshedVersion="4" background="1" saveData="1">
    <webPr sourceData="1" parsePre="1" consecutive="1" xl2000="1" url="http://10.238.194.141/ssp_estadistica/cuaderno/cuaderno_2014/pag_3.php?mes=Junio&amp;anio=2017&amp;origen='excel'"/>
  </connection>
  <connection id="4673" xr16:uid="{00000000-0015-0000-FFFF-FFFF40120000}" name="Conexión14201" type="4" refreshedVersion="4" background="1" saveData="1">
    <webPr sourceData="1" parsePre="1" consecutive="1" xl2000="1" url="http://10.238.194.141/ssp_estadistica/cuaderno/cuaderno_2014/parametros_cuaderno_estadistico.php"/>
  </connection>
  <connection id="4674" xr16:uid="{00000000-0015-0000-FFFF-FFFF41120000}" name="Conexión14202" type="4" refreshedVersion="4" background="1" saveData="1">
    <webPr sourceData="1" parsePre="1" consecutive="1" xl2000="1" url="http://10.238.194.141/ssp_estadistica/cuaderno/cuaderno_2014/pag_3.php?mes=Junio&amp;anio=2017&amp;origen='excel'"/>
  </connection>
  <connection id="4675" xr16:uid="{00000000-0015-0000-FFFF-FFFF42120000}" name="Conexión14203" type="4" refreshedVersion="4" background="1" saveData="1">
    <webPr sourceData="1" parsePre="1" consecutive="1" xl2000="1" url="http://10.238.194.141/ssp_estadistica/cuaderno/cuaderno_2014/parametros_cuaderno_estadistico.php"/>
  </connection>
  <connection id="4676" xr16:uid="{00000000-0015-0000-FFFF-FFFF43120000}" name="Conexión14204" type="4" refreshedVersion="4" background="1" saveData="1">
    <webPr sourceData="1" parsePre="1" consecutive="1" xl2000="1" url="http://10.238.194.141/ssp_estadistica/cuaderno/cuaderno_2014/pag_3.php?mes=Junio&amp;anio=2017&amp;origen='excel'"/>
  </connection>
  <connection id="4677" xr16:uid="{00000000-0015-0000-FFFF-FFFF44120000}" name="Conexión14205" type="4" refreshedVersion="4" background="1" saveData="1">
    <webPr sourceData="1" parsePre="1" consecutive="1" xl2000="1" url="http://10.238.194.141/ssp_estadistica/cuaderno/cuaderno_2017/parametros_cuaderno_estadistico.php"/>
  </connection>
  <connection id="4678" xr16:uid="{00000000-0015-0000-FFFF-FFFF45120000}" name="Conexión14206" type="4" refreshedVersion="4" background="1" saveData="1">
    <webPr sourceData="1" parsePre="1" consecutive="1" xl2000="1" url="http://10.238.194.141/ssp_estadistica/cuaderno/cuaderno_2017/pag_3.php?mes=Junio&amp;anio=2017&amp;origen='excel'"/>
  </connection>
  <connection id="4679" xr16:uid="{00000000-0015-0000-FFFF-FFFF46120000}" name="Conexión14207" type="4" refreshedVersion="4" background="1">
    <webPr sourceData="1" parsePre="1" consecutive="1" xl2000="1" url="http://10.238.194.141/ssp_estadistica/cuaderno/cuaderno_2017/parametros_cuaderno_estadistico.php"/>
  </connection>
  <connection id="4680" xr16:uid="{00000000-0015-0000-FFFF-FFFF47120000}" name="Conexión14208" type="4" refreshedVersion="4" background="1">
    <webPr sourceData="1" parsePre="1" consecutive="1" xl2000="1" url="http://10.238.194.141/ssp_estadistica/cuaderno/cuaderno_2017/pag_3.php?mes=Junio&amp;anio=2017&amp;origen='excel'"/>
  </connection>
  <connection id="4681" xr16:uid="{00000000-0015-0000-FFFF-FFFF48120000}" name="Conexión14209" type="4" refreshedVersion="4" background="1" saveData="1">
    <webPr sourceData="1" parsePre="1" consecutive="1" xl2000="1" url="http://10.238.194.141/ssp_estadistica/cuaderno/cuaderno_2017/parametros_cuaderno_estadistico.php"/>
  </connection>
  <connection id="4682" xr16:uid="{00000000-0015-0000-FFFF-FFFF49120000}" name="Conexión1421" type="4" refreshedVersion="4" background="1" saveData="1">
    <webPr sourceData="1" parsePre="1" consecutive="1" xl2000="1" url="http://10.238.10.38:8080/ssp_estadistica/cuaderno/cuaderno_estadistico/p8_comportamiento_grafica_2.php?mes='Septiembre'&amp;anio='2011'&amp;origen='excel'"/>
  </connection>
  <connection id="4683" xr16:uid="{00000000-0015-0000-FFFF-FFFF4A120000}" name="Conexión14210" type="4" refreshedVersion="4" background="1" saveData="1">
    <webPr sourceData="1" parsePre="1" consecutive="1" xl2000="1" url="http://10.238.194.141/ssp_estadistica/cuaderno/cuaderno_2017/pag_3.php?mes=Junio&amp;anio=2017&amp;origen='excel'"/>
  </connection>
  <connection id="4684" xr16:uid="{00000000-0015-0000-FFFF-FFFF4B120000}" name="Conexión14211" type="4" refreshedVersion="4" background="1" saveData="1">
    <webPr sourceData="1" parsePre="1" consecutive="1" xl2000="1" url="http://10.238.194.141/ssp_estadistica/cuaderno/cuaderno_2017/parametros_cuaderno_estadistico.php"/>
  </connection>
  <connection id="4685" xr16:uid="{00000000-0015-0000-FFFF-FFFF4C120000}" name="Conexión14212" type="4" refreshedVersion="4" background="1" saveData="1">
    <webPr sourceData="1" parsePre="1" consecutive="1" xl2000="1" url="http://10.238.194.141/ssp_estadistica/cuaderno/cuaderno_2017/pag_3.php?mes=Junio&amp;anio=2017&amp;origen='excel'"/>
  </connection>
  <connection id="4686" xr16:uid="{00000000-0015-0000-FFFF-FFFF4D120000}" name="Conexión14213" type="4" refreshedVersion="4" background="1">
    <webPr sourceData="1" parsePre="1" consecutive="1" xl2000="1" url="http://10.238.194.141/ssp_estadistica/cuaderno/cuaderno_2017/parametros_cuaderno_estadistico.php"/>
  </connection>
  <connection id="4687" xr16:uid="{00000000-0015-0000-FFFF-FFFF4E120000}" name="Conexión14214" type="4" refreshedVersion="4" background="1">
    <webPr sourceData="1" parsePre="1" consecutive="1" xl2000="1" url="http://10.238.194.141/ssp_estadistica/cuaderno/cuaderno_2017/pag_3.php?mes=Junio&amp;anio=2017&amp;origen='excel'"/>
  </connection>
  <connection id="4688" xr16:uid="{00000000-0015-0000-FFFF-FFFF4F120000}" name="Conexión14215" type="4" refreshedVersion="4" background="1" saveData="1">
    <webPr sourceData="1" parsePre="1" consecutive="1" xl2000="1" url="http://10.238.194.141/ssp_estadistica/cuaderno/cuaderno_2017/parametros_cuaderno_estadistico.php"/>
  </connection>
  <connection id="4689" xr16:uid="{00000000-0015-0000-FFFF-FFFF50120000}" name="Conexión14216" type="4" refreshedVersion="4" background="1" saveData="1">
    <webPr sourceData="1" parsePre="1" consecutive="1" xl2000="1" url="http://10.238.194.141/ssp_estadistica/cuaderno/cuaderno_2017/pag_3.php?mes=Junio&amp;anio=2017&amp;origen='excel'"/>
  </connection>
  <connection id="4690" xr16:uid="{00000000-0015-0000-FFFF-FFFF51120000}" name="Conexión14217" type="4" refreshedVersion="4" background="1" saveData="1">
    <webPr sourceData="1" parsePre="1" consecutive="1" xl2000="1" url="http://10.238.194.141/ssp_estadistica/cuaderno/cuaderno_2017/parametros_cuaderno_estadistico.php"/>
  </connection>
  <connection id="4691" xr16:uid="{00000000-0015-0000-FFFF-FFFF52120000}" name="Conexión14218" type="4" refreshedVersion="4" background="1" saveData="1">
    <webPr sourceData="1" parsePre="1" consecutive="1" xl2000="1" url="http://10.238.194.141/ssp_estadistica/cuaderno/cuaderno_2017/pag_3.php?mes=Junio&amp;anio=2017&amp;origen='excel'"/>
  </connection>
  <connection id="4692" xr16:uid="{00000000-0015-0000-FFFF-FFFF53120000}" name="Conexión14219" type="4" refreshedVersion="4" background="1" saveData="1">
    <webPr sourceData="1" parsePre="1" consecutive="1" xl2000="1" url="http://10.238.194.141/ssp_estadistica/cuaderno/cuaderno_2017/parametros_cuaderno_estadistico.php"/>
  </connection>
  <connection id="4693" xr16:uid="{00000000-0015-0000-FFFF-FFFF54120000}" name="Conexión1422" type="4" refreshedVersion="4" background="1" saveData="1">
    <webPr sourceData="1" parsePre="1" consecutive="1" xl2000="1" url="http://10.238.10.38:8080/ssp_estadistica/cuaderno/cuaderno_estadistico/p9_comportamiento_grafica_1.php?mes='Septiembre'&amp;anio='2011'&amp;origen='excel'"/>
  </connection>
  <connection id="4694" xr16:uid="{00000000-0015-0000-FFFF-FFFF55120000}" name="Conexión14220" type="4" refreshedVersion="4" background="1" saveData="1">
    <webPr sourceData="1" parsePre="1" consecutive="1" xl2000="1" url="http://10.238.194.141/ssp_estadistica/cuaderno/cuaderno_2017/pag_3.php?mes=Junio&amp;anio=2017&amp;origen='excel'"/>
  </connection>
  <connection id="4695" xr16:uid="{00000000-0015-0000-FFFF-FFFF56120000}" name="Conexión14221" type="4" refreshedVersion="4" background="1" saveData="1">
    <webPr sourceData="1" parsePre="1" consecutive="1" xl2000="1" url="http://10.238.194.141/ssp_estadistica/cuaderno/cuaderno_2017/parametros_cuaderno_estadistico.php"/>
  </connection>
  <connection id="4696" xr16:uid="{00000000-0015-0000-FFFF-FFFF57120000}" name="Conexión14222" type="4" refreshedVersion="4" background="1" saveData="1">
    <webPr sourceData="1" parsePre="1" consecutive="1" xl2000="1" url="http://10.238.194.141/ssp_estadistica/cuaderno/cuaderno_2017/pag_3.php?mes=Junio&amp;anio=2017&amp;origen='excel'"/>
  </connection>
  <connection id="4697" xr16:uid="{00000000-0015-0000-FFFF-FFFF58120000}" name="Conexión14223" type="4" refreshedVersion="4" background="1">
    <webPr sourceData="1" parsePre="1" consecutive="1" xl2000="1" url="http://10.238.194.141/ssp_estadistica/cuaderno/cuaderno_2017/parametros_cuaderno_estadistico.php"/>
  </connection>
  <connection id="4698" xr16:uid="{00000000-0015-0000-FFFF-FFFF59120000}" name="Conexión14224" type="4" refreshedVersion="4" background="1">
    <webPr sourceData="1" parsePre="1" consecutive="1" xl2000="1" url="http://10.238.194.141/ssp_estadistica/cuaderno/cuaderno_2017/pag_3.php?mes=Junio&amp;anio=2017&amp;origen='excel'"/>
  </connection>
  <connection id="4699" xr16:uid="{00000000-0015-0000-FFFF-FFFF5A120000}" name="Conexión14225" type="4" refreshedVersion="4" background="1" saveData="1">
    <webPr sourceData="1" parsePre="1" consecutive="1" xl2000="1" url="http://10.238.194.141/ssp_estadistica/cuaderno/cuaderno_2017/parametros_cuaderno_estadistico.php"/>
  </connection>
  <connection id="4700" xr16:uid="{00000000-0015-0000-FFFF-FFFF5B120000}" name="Conexión14226" type="4" refreshedVersion="4" background="1" saveData="1">
    <webPr sourceData="1" parsePre="1" consecutive="1" xl2000="1" url="http://10.238.194.141/ssp_estadistica/cuaderno/cuaderno_2017/pag_3.php?mes=Junio&amp;anio=2017&amp;origen='excel'"/>
  </connection>
  <connection id="4701" xr16:uid="{00000000-0015-0000-FFFF-FFFF5C120000}" name="Conexión14227" type="4" refreshedVersion="4" background="1" saveData="1">
    <webPr sourceData="1" parsePre="1" consecutive="1" xl2000="1" url="http://10.238.194.141/ssp_estadistica/cuaderno/cuaderno_2017/parametros_cuaderno_estadistico.php"/>
  </connection>
  <connection id="4702" xr16:uid="{00000000-0015-0000-FFFF-FFFF5D120000}" name="Conexión14228" type="4" refreshedVersion="4" background="1" saveData="1">
    <webPr sourceData="1" parsePre="1" consecutive="1" xl2000="1" url="http://10.238.194.141/ssp_estadistica/cuaderno/cuaderno_2017/parametros_cuaderno_estadistico.php"/>
  </connection>
  <connection id="4703" xr16:uid="{00000000-0015-0000-FFFF-FFFF5E120000}" name="Conexión14229" type="4" refreshedVersion="4" background="1" saveData="1">
    <webPr sourceData="1" parsePre="1" consecutive="1" xl2000="1" url="http://10.238.194.141/ssp_estadistica/cuaderno/cuaderno_2017/pag_3.php?mes=Junio&amp;anio=2017&amp;origen='excel'"/>
  </connection>
  <connection id="4704" xr16:uid="{00000000-0015-0000-FFFF-FFFF5F120000}" name="Conexión1423" type="4" refreshedVersion="4" background="1" saveData="1">
    <webPr sourceData="1" parsePre="1" consecutive="1" xl2000="1" url="http://10.238.10.38:8080/ssp_estadistica/cuaderno/cuaderno_estadistico/p10_gra_dis_cen_pen_excel.php?mes='Septiembre'&amp;anio='2011'&amp;origen='excel'"/>
  </connection>
  <connection id="4705" xr16:uid="{00000000-0015-0000-FFFF-FFFF60120000}" name="Conexión14230" type="4" refreshedVersion="4" background="1" saveData="1">
    <webPr sourceData="1" parsePre="1" consecutive="1" xl2000="1" url="http://10.238.194.141/ssp_estadistica/cuaderno/cuaderno_2017/parametros_cuaderno_estadistico.php"/>
  </connection>
  <connection id="4706" xr16:uid="{00000000-0015-0000-FFFF-FFFF61120000}" name="Conexión14231" type="4" refreshedVersion="4" background="1" saveData="1">
    <webPr sourceData="1" parsePre="1" consecutive="1" xl2000="1" url="http://10.238.194.141/ssp_estadistica/cuaderno/cuaderno_2017/pag_3.php?mes=Junio&amp;anio=2017&amp;origen='excel'"/>
  </connection>
  <connection id="4707" xr16:uid="{00000000-0015-0000-FFFF-FFFF62120000}" name="Conexión14232" type="4" refreshedVersion="4" background="1" saveData="1">
    <webPr sourceData="1" parsePre="1" consecutive="1" xl2000="1" url="http://10.238.194.141/ssp_estadistica/cuaderno/cuaderno_2017/parametros_cuaderno_estadistico.php"/>
  </connection>
  <connection id="4708" xr16:uid="{00000000-0015-0000-FFFF-FFFF63120000}" name="Conexión14233" type="4" refreshedVersion="4" background="1" saveData="1">
    <webPr sourceData="1" parsePre="1" consecutive="1" xl2000="1" url="http://10.238.194.141/ssp_estadistica/cuaderno/cuaderno_2017/pag_3.php?mes=Junio&amp;anio=2017&amp;origen='excel'"/>
  </connection>
  <connection id="4709" xr16:uid="{00000000-0015-0000-FFFF-FFFF64120000}" name="Conexión14234" type="4" refreshedVersion="4" background="1" saveData="1">
    <webPr sourceData="1" parsePre="1" consecutive="1" xl2000="1" url="http://10.238.194.141/ssp_estadistica/cuaderno/cuaderno_2017/parametros_cuaderno_estadistico.php"/>
  </connection>
  <connection id="4710" xr16:uid="{00000000-0015-0000-FFFF-FFFF65120000}" name="Conexión14235" type="4" refreshedVersion="4" background="1" saveData="1">
    <webPr sourceData="1" parsePre="1" consecutive="1" xl2000="1" url="http://10.238.194.141/ssp_estadistica/cuaderno/cuaderno_2017/pag_3.php?mes=Junio&amp;anio=2017&amp;origen='excel'"/>
  </connection>
  <connection id="4711" xr16:uid="{00000000-0015-0000-FFFF-FFFF66120000}" name="Conexión14236" type="4" refreshedVersion="4" background="1" saveData="1">
    <webPr sourceData="1" parsePre="1" consecutive="1" xl2000="1" url="http://10.238.194.141/ssp_estadistica/cuaderno/cuaderno_2017/parametros_cuaderno_estadistico.php"/>
  </connection>
  <connection id="4712" xr16:uid="{00000000-0015-0000-FFFF-FFFF67120000}" name="Conexión14237" type="4" refreshedVersion="4" background="1" saveData="1">
    <webPr sourceData="1" parsePre="1" consecutive="1" xl2000="1" url="http://10.238.194.141/ssp_estadistica/cuaderno/cuaderno_2017/pag_3.php?mes=Junio&amp;anio=2017&amp;origen='excel'"/>
  </connection>
  <connection id="4713" xr16:uid="{00000000-0015-0000-FFFF-FFFF68120000}" name="Conexión14238" type="4" refreshedVersion="4" background="1">
    <webPr sourceData="1" parsePre="1" consecutive="1" xl2000="1" url="http://10.238.194.141/ssp_estadistica/cuaderno/cuaderno_2017/parametros_cuaderno_estadistico.php"/>
  </connection>
  <connection id="4714" xr16:uid="{00000000-0015-0000-FFFF-FFFF69120000}" name="Conexión14239" type="4" refreshedVersion="4" background="1">
    <webPr sourceData="1" parsePre="1" consecutive="1" xl2000="1" url="http://10.238.194.141/ssp_estadistica/cuaderno/cuaderno_2017/pag_3.php?mes=Junio&amp;anio=2017&amp;origen='excel'"/>
  </connection>
  <connection id="4715" xr16:uid="{00000000-0015-0000-FFFF-FFFF6A120000}" name="Conexión1424" type="4" refreshedVersion="4" background="1" saveData="1">
    <webPr sourceData="1" parsePre="1" consecutive="1" xl2000="1" url="http://10.238.10.38:8080/ssp_estadistica/cuaderno/cuaderno_estadistico/p11_num_cen_cap_pob_sob_excel.php?mes='Septiembre'&amp;anio='2011'&amp;origen='excel'"/>
  </connection>
  <connection id="4716" xr16:uid="{00000000-0015-0000-FFFF-FFFF6B120000}" name="Conexión14240" type="4" refreshedVersion="4" background="1" saveData="1">
    <webPr sourceData="1" parsePre="1" consecutive="1" xl2000="1" url="http://10.238.194.141/ssp_estadistica/cuaderno/cuaderno_2017/parametros_cuaderno_estadistico.php"/>
  </connection>
  <connection id="4717" xr16:uid="{00000000-0015-0000-FFFF-FFFF6C120000}" name="Conexión14241" type="4" refreshedVersion="4" background="1" saveData="1">
    <webPr sourceData="1" parsePre="1" consecutive="1" xl2000="1" url="http://10.238.194.141/ssp_estadistica/cuaderno/cuaderno_2017/pag_3.php?mes=Junio&amp;anio=2017&amp;origen='excel'"/>
  </connection>
  <connection id="4718" xr16:uid="{00000000-0015-0000-FFFF-FFFF6D120000}" name="Conexión14242" type="4" refreshedVersion="4" background="1" saveData="1">
    <webPr sourceData="1" parsePre="1" consecutive="1" xl2000="1" url="http://10.238.194.141/ssp_estadistica/cuaderno/cuaderno_2017/parametros_cuaderno_estadistico.php"/>
  </connection>
  <connection id="4719" xr16:uid="{00000000-0015-0000-FFFF-FFFF6E120000}" name="Conexión14243" type="4" refreshedVersion="4" background="1" saveData="1">
    <webPr sourceData="1" parsePre="1" consecutive="1" xl2000="1" url="http://10.238.194.141/ssp_estadistica/cuaderno/cuaderno_2017/pag_3.php?mes=Junio&amp;anio=2017&amp;origen='excel'"/>
  </connection>
  <connection id="4720" xr16:uid="{00000000-0015-0000-FFFF-FFFF6F120000}" name="Conexión14244" type="4" refreshedVersion="4" background="1" saveData="1">
    <webPr sourceData="1" parsePre="1" consecutive="1" xl2000="1" url="http://10.238.194.141/ssp_estadistica/cuaderno/cuaderno_2017/parametros_cuaderno_estadistico.php"/>
  </connection>
  <connection id="4721" xr16:uid="{00000000-0015-0000-FFFF-FFFF70120000}" name="Conexión14245" type="4" refreshedVersion="4" background="1" saveData="1">
    <webPr sourceData="1" parsePre="1" consecutive="1" xl2000="1" url="http://10.238.194.141/ssp_estadistica/cuaderno/cuaderno_2017/pag_3.php?mes=Junio&amp;anio=2017&amp;origen='excel'"/>
  </connection>
  <connection id="4722" xr16:uid="{00000000-0015-0000-FFFF-FFFF71120000}" name="Conexión14246" type="4" refreshedVersion="4" background="1">
    <webPr sourceData="1" parsePre="1" consecutive="1" xl2000="1" url="http://10.238.194.141/ssp_estadistica/cuaderno/cuaderno_2017/parametros_cuaderno_estadistico.php"/>
  </connection>
  <connection id="4723" xr16:uid="{00000000-0015-0000-FFFF-FFFF72120000}" name="Conexión14247" type="4" refreshedVersion="4" background="1">
    <webPr sourceData="1" parsePre="1" consecutive="1" xl2000="1" url="http://10.238.194.141/ssp_estadistica/cuaderno/cuaderno_2017/pag_3.php?mes=Junio&amp;anio=2017&amp;origen='excel'"/>
  </connection>
  <connection id="4724" xr16:uid="{00000000-0015-0000-FFFF-FFFF73120000}" name="Conexión14248" type="4" refreshedVersion="4" background="1">
    <webPr sourceData="1" parsePre="1" consecutive="1" xl2000="1" url="http://10.238.194.141/ssp_estadistica/cuaderno/cuaderno_2017/parametros_cuaderno_estadistico.php"/>
  </connection>
  <connection id="4725" xr16:uid="{00000000-0015-0000-FFFF-FFFF74120000}" name="Conexión14249" type="4" refreshedVersion="4" background="1">
    <webPr sourceData="1" parsePre="1" consecutive="1" xl2000="1" url="http://10.238.194.141/ssp_estadistica/cuaderno/cuaderno_2017/pag_3.php?mes=Junio&amp;anio=2017&amp;origen='excel'"/>
  </connection>
  <connection id="4726" xr16:uid="{00000000-0015-0000-FFFF-FFFF75120000}" name="Conexión1425" type="4" refreshedVersion="4" background="1" saveData="1">
    <webPr sourceData="1" parsePre="1" consecutive="1" xl2000="1" url="http://10.238.10.38:8080/ssp_estadistica/cuaderno/cuaderno_estadistico/p12_sob_pen_excel.php?mes='Septiembre'&amp;anio='2011'&amp;origen='excel'"/>
  </connection>
  <connection id="4727" xr16:uid="{00000000-0015-0000-FFFF-FFFF76120000}" name="Conexión14250" type="4" refreshedVersion="4" background="1">
    <webPr sourceData="1" parsePre="1" consecutive="1" xl2000="1" url="http://10.238.194.141/ssp_estadistica/cuaderno/cuaderno_2017/parametros_cuaderno_estadistico.php"/>
  </connection>
  <connection id="4728" xr16:uid="{00000000-0015-0000-FFFF-FFFF77120000}" name="Conexión14251" type="4" refreshedVersion="4" background="1">
    <webPr sourceData="1" parsePre="1" consecutive="1" xl2000="1" url="http://10.238.194.141/ssp_estadistica/cuaderno/cuaderno_2017/pag_3.php?mes=Junio&amp;anio=2017&amp;origen='excel'"/>
  </connection>
  <connection id="4729" xr16:uid="{00000000-0015-0000-FFFF-FFFF78120000}" name="Conexión14252" type="4" refreshedVersion="4" background="1" saveData="1">
    <webPr sourceData="1" parsePre="1" consecutive="1" xl2000="1" url="http://10.238.194.141/ssp_estadistica/cuaderno/cuaderno_2017/parametros_cuaderno_estadistico.php"/>
  </connection>
  <connection id="4730" xr16:uid="{00000000-0015-0000-FFFF-FFFF79120000}" name="Conexión14253" type="4" refreshedVersion="4" background="1" saveData="1">
    <webPr sourceData="1" parsePre="1" consecutive="1" xl2000="1" url="http://10.238.194.141/ssp_estadistica/cuaderno/cuaderno_2017/pag_3.php?mes=Junio&amp;anio=2017&amp;origen='excel'"/>
  </connection>
  <connection id="4731" xr16:uid="{00000000-0015-0000-FFFF-FFFF7A120000}" name="Conexión14254" type="4" refreshedVersion="4" background="1" saveData="1">
    <webPr sourceData="1" parsePre="1" consecutive="1" xl2000="1" url="http://10.238.194.141/ssp_estadistica/cuaderno/cuaderno_2017/parametros_cuaderno_estadistico.php"/>
  </connection>
  <connection id="4732" xr16:uid="{00000000-0015-0000-FFFF-FFFF7B120000}" name="Conexión14255" type="4" refreshedVersion="4" background="1" saveData="1">
    <webPr sourceData="1" parsePre="1" consecutive="1" xl2000="1" url="http://10.238.194.141/ssp_estadistica/cuaderno/cuaderno_2017/pag_3.php?mes=Junio&amp;anio=2017&amp;origen='excel'"/>
  </connection>
  <connection id="4733" xr16:uid="{00000000-0015-0000-FFFF-FFFF7C120000}" name="Conexión14256" type="4" refreshedVersion="4" background="1" saveData="1">
    <webPr sourceData="1" parsePre="1" consecutive="1" xl2000="1" url="http://10.238.194.141/ssp_estadistica/cuaderno/cuaderno_2017/parametros_cuaderno_estadistico.php"/>
  </connection>
  <connection id="4734" xr16:uid="{00000000-0015-0000-FFFF-FFFF7D120000}" name="Conexión14257" type="4" refreshedVersion="4" background="1" saveData="1">
    <webPr sourceData="1" parsePre="1" consecutive="1" xl2000="1" url="http://10.238.194.141/ssp_estadistica/cuaderno/cuaderno_2017/pag_3.php?mes=Junio&amp;anio=2017&amp;origen='excel'"/>
  </connection>
  <connection id="4735" xr16:uid="{00000000-0015-0000-FFFF-FFFF7E120000}" name="Conexión14258" type="4" refreshedVersion="4" background="1" saveData="1">
    <webPr sourceData="1" parsePre="1" consecutive="1" xl2000="1" url="http://10.238.194.141/ssp_estadistica/cuaderno/cuaderno_2017/parametros_cuaderno_estadistico.php"/>
  </connection>
  <connection id="4736" xr16:uid="{00000000-0015-0000-FFFF-FFFF7F120000}" name="Conexión14259" type="4" refreshedVersion="4" background="1" saveData="1">
    <webPr sourceData="1" parsePre="1" consecutive="1" xl2000="1" url="http://10.238.194.141/ssp_estadistica/cuaderno/cuaderno_2017/pag_3.php?mes=Junio&amp;anio=2017&amp;origen='excel'"/>
  </connection>
  <connection id="4737" xr16:uid="{00000000-0015-0000-FFFF-FFFF80120000}" name="Conexión1426" type="4" refreshedVersion="4" background="1" saveData="1">
    <webPr sourceData="1" parsePre="1" consecutive="1" xl2000="1" url="http://10.238.10.38:8080/ssp_estadistica/cuaderno/cuaderno_estadistico/p13_tipo_centros.php?mes='Septiembre'&amp;anio='2011'&amp;origen='excel'"/>
  </connection>
  <connection id="4738" xr16:uid="{00000000-0015-0000-FFFF-FFFF81120000}" name="Conexión14260" type="4" refreshedVersion="4" background="1">
    <webPr sourceData="1" parsePre="1" consecutive="1" xl2000="1" url="http://10.238.194.141/ssp_estadistica/cuaderno/cuaderno_2017/parametros_cuaderno_estadistico.php"/>
  </connection>
  <connection id="4739" xr16:uid="{00000000-0015-0000-FFFF-FFFF82120000}" name="Conexión14261" type="4" refreshedVersion="4" background="1">
    <webPr sourceData="1" parsePre="1" consecutive="1" xl2000="1" url="http://10.238.194.141/ssp_estadistica/cuaderno/cuaderno_2017/pag_3.php?mes=Junio&amp;anio=2017&amp;origen='excel'"/>
  </connection>
  <connection id="4740" xr16:uid="{00000000-0015-0000-FFFF-FFFF83120000}" name="Conexión14262" type="4" refreshedVersion="4" background="1">
    <webPr sourceData="1" parsePre="1" consecutive="1" xl2000="1" url="http://10.238.194.141/ssp_estadistica/cuaderno/cuaderno_2017/parametros_cuaderno_estadistico.php"/>
  </connection>
  <connection id="4741" xr16:uid="{00000000-0015-0000-FFFF-FFFF84120000}" name="Conexión14263" type="4" refreshedVersion="4" background="1">
    <webPr sourceData="1" parsePre="1" consecutive="1" xl2000="1" url="http://10.238.194.141/ssp_estadistica/cuaderno/cuaderno_2017/parametros_cuaderno_estadistico.php"/>
  </connection>
  <connection id="4742" xr16:uid="{00000000-0015-0000-FFFF-FFFF85120000}" name="Conexión14264" type="4" refreshedVersion="4" background="1">
    <webPr sourceData="1" parsePre="1" consecutive="1" xl2000="1" url="http://10.238.194.141/ssp_estadistica/cuaderno/cuaderno_2017/pag_3.php?mes=Junio&amp;anio=2017&amp;origen='excel'"/>
  </connection>
  <connection id="4743" xr16:uid="{00000000-0015-0000-FFFF-FFFF86120000}" name="Conexión14265" type="4" refreshedVersion="4" background="1" saveData="1">
    <webPr sourceData="1" parsePre="1" consecutive="1" xl2000="1" url="http://10.238.194.141/ssp_estadistica/cuaderno/cuaderno_2017/parametros_cuaderno_estadistico.php"/>
  </connection>
  <connection id="4744" xr16:uid="{00000000-0015-0000-FFFF-FFFF87120000}" name="Conexión14266" type="4" refreshedVersion="4" background="1" saveData="1">
    <webPr sourceData="1" parsePre="1" consecutive="1" xl2000="1" url="http://10.238.194.141/ssp_estadistica/cuaderno/cuaderno_2017/pag_3.php?mes=Junio&amp;anio=2017&amp;origen='excel'"/>
  </connection>
  <connection id="4745" xr16:uid="{00000000-0015-0000-FFFF-FFFF88120000}" name="Conexión14267" type="4" refreshedVersion="4" background="1" saveData="1">
    <webPr sourceData="1" parsePre="1" consecutive="1" xl2000="1" url="http://10.238.194.141/ssp_estadistica/cuaderno/cuaderno_2017/parametros_cuaderno_estadistico.php"/>
  </connection>
  <connection id="4746" xr16:uid="{00000000-0015-0000-FFFF-FFFF89120000}" name="Conexión14268" type="4" refreshedVersion="4" background="1" saveData="1">
    <webPr sourceData="1" parsePre="1" consecutive="1" xl2000="1" url="http://10.238.194.141/ssp_estadistica/cuaderno/cuaderno_2017/pag_3.php?mes=Junio&amp;anio=2017&amp;origen='excel'"/>
  </connection>
  <connection id="4747" xr16:uid="{00000000-0015-0000-FFFF-FFFF8A120000}" name="Conexión14269" type="4" refreshedVersion="4" background="1">
    <webPr sourceData="1" parsePre="1" consecutive="1" xl2000="1" url="http://10.238.194.141/ssp_estadistica/cuaderno/cuaderno_2017/parametros_cuaderno_estadistico.php"/>
  </connection>
  <connection id="4748" xr16:uid="{00000000-0015-0000-FFFF-FFFF8B120000}" name="Conexión1427" type="4" refreshedVersion="4" background="1" saveData="1">
    <webPr sourceData="1" parsePre="1" consecutive="1" xl2000="1" url="http://10.238.10.38:8080/ssp_estadistica/cuaderno/cuaderno_estadistico/p14_cap_sob_pob_x_sit_jur_excel.php?mes='Septiembre'&amp;anio='2011'&amp;origen='excel'"/>
  </connection>
  <connection id="4749" xr16:uid="{00000000-0015-0000-FFFF-FFFF8C120000}" name="Conexión14270" type="4" refreshedVersion="4" background="1">
    <webPr sourceData="1" parsePre="1" consecutive="1" xl2000="1" url="http://10.238.194.141/ssp_estadistica/cuaderno/cuaderno_2017/pag_3.php?mes=Junio&amp;anio=2017&amp;origen='excel'"/>
  </connection>
  <connection id="4750" xr16:uid="{00000000-0015-0000-FFFF-FFFF8D120000}" name="Conexión14271" type="4" refreshedVersion="4" background="1" saveData="1">
    <webPr sourceData="1" parsePre="1" consecutive="1" xl2000="1" url="http://10.238.194.141/ssp_estadistica/cuaderno/cuaderno_2017/parametros_cuaderno_estadistico.php"/>
  </connection>
  <connection id="4751" xr16:uid="{00000000-0015-0000-FFFF-FFFF8E120000}" name="Conexión14272" type="4" refreshedVersion="4" background="1" saveData="1">
    <webPr sourceData="1" parsePre="1" consecutive="1" xl2000="1" url="http://10.238.194.141/ssp_estadistica/cuaderno/cuaderno_2017/pag_3.php?mes=Junio&amp;anio=2017&amp;origen='excel'"/>
  </connection>
  <connection id="4752" xr16:uid="{00000000-0015-0000-FFFF-FFFF8F120000}" name="Conexión14273" type="4" refreshedVersion="4" background="1" saveData="1">
    <webPr sourceData="1" parsePre="1" consecutive="1" xl2000="1" url="http://10.238.194.141/ssp_estadistica/cuaderno/cuaderno_2017/parametros_cuaderno_estadistico.php"/>
  </connection>
  <connection id="4753" xr16:uid="{00000000-0015-0000-FFFF-FFFF90120000}" name="Conexión14274" type="4" refreshedVersion="4" background="1" saveData="1">
    <webPr sourceData="1" parsePre="1" consecutive="1" xl2000="1" url="http://10.238.194.141/ssp_estadistica/cuaderno/cuaderno_2017/pag_3.php?mes=Junio&amp;anio=2017&amp;origen='excel'"/>
  </connection>
  <connection id="4754" xr16:uid="{00000000-0015-0000-FFFF-FFFF91120000}" name="Conexión14275" type="4" refreshedVersion="4" background="1">
    <webPr sourceData="1" parsePre="1" consecutive="1" xl2000="1" url="http://10.238.194.141/ssp_estadistica/cuaderno/cuaderno_2017/parametros_cuaderno_estadistico.php"/>
  </connection>
  <connection id="4755" xr16:uid="{00000000-0015-0000-FFFF-FFFF92120000}" name="Conexión14276" type="4" refreshedVersion="4" background="1">
    <webPr sourceData="1" parsePre="1" consecutive="1" xl2000="1" url="http://10.238.194.141/ssp_estadistica/cuaderno/cuaderno_2017/pag_3.php?mes=Junio&amp;anio=2017&amp;origen='excel'"/>
  </connection>
  <connection id="4756" xr16:uid="{00000000-0015-0000-FFFF-FFFF93120000}" name="Conexión14277" type="4" refreshedVersion="4" background="1" saveData="1">
    <webPr sourceData="1" parsePre="1" consecutive="1" xl2000="1" url="http://10.238.194.141/ssp_estadistica/cuaderno/cuaderno_2017/parametros_cuaderno_estadistico.php"/>
  </connection>
  <connection id="4757" xr16:uid="{00000000-0015-0000-FFFF-FFFF94120000}" name="Conexión14278" type="4" refreshedVersion="4" background="1" saveData="1">
    <webPr sourceData="1" parsePre="1" consecutive="1" xl2000="1" url="http://10.238.194.141/ssp_estadistica/cuaderno/cuaderno_2017/pag_3.php?mes=Junio&amp;anio=2017&amp;origen='excel'"/>
  </connection>
  <connection id="4758" xr16:uid="{00000000-0015-0000-FFFF-FFFF95120000}" name="Conexión14279" type="4" refreshedVersion="4" background="1" saveData="1">
    <webPr sourceData="1" parsePre="1" consecutive="1" xl2000="1" url="http://10.238.194.141/ssp_estadistica/cuaderno/cuaderno_2017/parametros_cuaderno_estadistico.php"/>
  </connection>
  <connection id="4759" xr16:uid="{00000000-0015-0000-FFFF-FFFF96120000}" name="Conexión1428" type="4" refreshedVersion="4" background="1" saveData="1">
    <webPr sourceData="1" parsePre="1" consecutive="1" xl2000="1" url="http://10.238.10.38:8080/ssp_estadistica/cuaderno/cuaderno_estadistico/p28_pob_pen_cen_fed_excel.php?mes='Septiembre'&amp;anio='2011'&amp;origen='excel'"/>
  </connection>
  <connection id="4760" xr16:uid="{00000000-0015-0000-FFFF-FFFF97120000}" name="Conexión14280" type="4" refreshedVersion="4" background="1" saveData="1">
    <webPr sourceData="1" parsePre="1" consecutive="1" xl2000="1" url="http://10.238.194.141/ssp_estadistica/cuaderno/cuaderno_2017/pag_3.php?mes=Junio&amp;anio=2017&amp;origen='excel'"/>
  </connection>
  <connection id="4761" xr16:uid="{00000000-0015-0000-FFFF-FFFF98120000}" name="Conexión14281" type="4" refreshedVersion="4" background="1" saveData="1">
    <webPr sourceData="1" parsePre="1" consecutive="1" xl2000="1" url="http://10.238.194.141/ssp_estadistica/cuaderno/cuaderno_2017/parametros_cuaderno_estadistico.php"/>
  </connection>
  <connection id="4762" xr16:uid="{00000000-0015-0000-FFFF-FFFF99120000}" name="Conexión14282" type="4" refreshedVersion="4" background="1" saveData="1">
    <webPr sourceData="1" parsePre="1" consecutive="1" xl2000="1" url="http://10.238.194.141/ssp_estadistica/cuaderno/cuaderno_2017/pag_3.php?mes=Junio&amp;anio=2017&amp;origen='excel'"/>
  </connection>
  <connection id="4763" xr16:uid="{00000000-0015-0000-FFFF-FFFF9A120000}" name="Conexión14283" type="4" refreshedVersion="4" background="1">
    <webPr sourceData="1" parsePre="1" consecutive="1" xl2000="1" url="http://10.238.194.141/ssp_estadistica/cuaderno/cuaderno_2017/parametros_cuaderno_estadistico.php"/>
  </connection>
  <connection id="4764" xr16:uid="{00000000-0015-0000-FFFF-FFFF9B120000}" name="Conexión14284" type="4" refreshedVersion="4" background="1">
    <webPr sourceData="1" parsePre="1" consecutive="1" xl2000="1" url="http://10.238.194.141/ssp_estadistica/cuaderno/cuaderno_2017/pag_3.php?mes=Junio&amp;anio=2017&amp;origen='excel'"/>
  </connection>
  <connection id="4765" xr16:uid="{00000000-0015-0000-FFFF-FFFF9C120000}" name="Conexión14285" type="4" refreshedVersion="4" background="1" saveData="1">
    <webPr sourceData="1" parsePre="1" consecutive="1" xl2000="1" url="http://10.238.194.141/ssp_estadistica/cuaderno/cuaderno_2017/parametros_cuaderno_estadistico.php"/>
  </connection>
  <connection id="4766" xr16:uid="{00000000-0015-0000-FFFF-FFFF9D120000}" name="Conexión14286" type="4" refreshedVersion="4" background="1" saveData="1">
    <webPr sourceData="1" parsePre="1" consecutive="1" xl2000="1" url="http://10.238.194.141/ssp_estadistica/cuaderno/cuaderno_2017/pag_3.php?mes=Junio&amp;anio=2017&amp;origen='excel'"/>
  </connection>
  <connection id="4767" xr16:uid="{00000000-0015-0000-FFFF-FFFF9E120000}" name="Conexión14287" type="4" refreshedVersion="4" background="1">
    <webPr sourceData="1" parsePre="1" consecutive="1" xl2000="1" url="http://10.238.194.141/ssp_estadistica/cuaderno/cuaderno_2017/parametros_cuaderno_estadistico.php"/>
  </connection>
  <connection id="4768" xr16:uid="{00000000-0015-0000-FFFF-FFFF9F120000}" name="Conexión14288" type="4" refreshedVersion="4" background="1">
    <webPr sourceData="1" parsePre="1" consecutive="1" xl2000="1" url="http://10.238.194.141/ssp_estadistica/cuaderno/cuaderno_2017/pag_3.php?mes=Junio&amp;anio=2017&amp;origen='excel'"/>
  </connection>
  <connection id="4769" xr16:uid="{00000000-0015-0000-FFFF-FFFFA0120000}" name="Conexión14289" type="4" refreshedVersion="4" background="1" saveData="1">
    <webPr sourceData="1" parsePre="1" consecutive="1" xl2000="1" url="http://10.238.194.141/ssp_estadistica/cuaderno/cuaderno_2017/parametros_cuaderno_estadistico.php"/>
  </connection>
  <connection id="4770" xr16:uid="{00000000-0015-0000-FFFF-FFFFA1120000}" name="Conexión1429" type="4" refreshedVersion="4" background="1" saveData="1">
    <webPr sourceData="1" parsePre="1" consecutive="1" xl2000="1" url="http://10.238.10.38:8080/ssp_estadistica/cuaderno/cuaderno_estadistico/p29_poblacion_centrosfederales.php?mes='Septiembre'&amp;anio='2011'&amp;origen='excel'"/>
  </connection>
  <connection id="4771" xr16:uid="{00000000-0015-0000-FFFF-FFFFA2120000}" name="Conexión14290" type="4" refreshedVersion="4" background="1" saveData="1">
    <webPr sourceData="1" parsePre="1" consecutive="1" xl2000="1" url="http://10.238.194.141/ssp_estadistica/cuaderno/cuaderno_2017/pag_3.php?mes=Junio&amp;anio=2017&amp;origen='excel'"/>
  </connection>
  <connection id="4772" xr16:uid="{00000000-0015-0000-FFFF-FFFFA3120000}" name="Conexión14291" type="4" refreshedVersion="4" background="1">
    <webPr sourceData="1" parsePre="1" consecutive="1" xl2000="1" url="http://10.238.194.141/ssp_estadistica/cuaderno/cuaderno_2017/parametros_cuaderno_estadistico.php"/>
  </connection>
  <connection id="4773" xr16:uid="{00000000-0015-0000-FFFF-FFFFA4120000}" name="Conexión14292" type="4" refreshedVersion="4" background="1">
    <webPr sourceData="1" parsePre="1" consecutive="1" xl2000="1" url="http://10.238.194.141/ssp_estadistica/cuaderno/cuaderno_2017/pag_3.php?mes=Junio&amp;anio=2017&amp;origen='excel'"/>
  </connection>
  <connection id="4774" xr16:uid="{00000000-0015-0000-FFFF-FFFFA5120000}" name="Conexión14293" type="4" refreshedVersion="4" background="1" saveData="1">
    <webPr sourceData="1" parsePre="1" consecutive="1" xl2000="1" url="http://10.238.194.141/ssp_estadistica/cuaderno/cuaderno_2017/parametros_cuaderno_estadistico.php"/>
  </connection>
  <connection id="4775" xr16:uid="{00000000-0015-0000-FFFF-FFFFA6120000}" name="Conexión14294" type="4" refreshedVersion="4" background="1" saveData="1">
    <webPr sourceData="1" parsePre="1" consecutive="1" xl2000="1" url="http://10.238.194.141/ssp_estadistica/cuaderno/cuaderno_2017/pag_3.php?mes=Junio&amp;anio=2017&amp;origen='excel'"/>
  </connection>
  <connection id="4776" xr16:uid="{00000000-0015-0000-FFFF-FFFFA7120000}" name="Conexión14295" type="4" refreshedVersion="4" background="1" saveData="1">
    <webPr sourceData="1" parsePre="1" consecutive="1" xl2000="1" url="http://10.238.194.141/ssp_estadistica/cuaderno/cuaderno_2017/parametros_cuaderno_estadistico.php"/>
  </connection>
  <connection id="4777" xr16:uid="{00000000-0015-0000-FFFF-FFFFA8120000}" name="Conexión14296" type="4" refreshedVersion="4" background="1" saveData="1">
    <webPr sourceData="1" parsePre="1" consecutive="1" xl2000="1" url="http://10.238.194.141/ssp_estadistica/cuaderno/cuaderno_2017/pag_3.php?mes=Junio&amp;anio=2017&amp;origen='excel'"/>
  </connection>
  <connection id="4778" xr16:uid="{00000000-0015-0000-FFFF-FFFFA9120000}" name="Conexión14297" type="4" refreshedVersion="4" background="1">
    <webPr sourceData="1" parsePre="1" consecutive="1" xl2000="1" url="http://10.238.194.141/ssp_estadistica/cuaderno/cuaderno_2017/parametros_cuaderno_estadistico.php"/>
  </connection>
  <connection id="4779" xr16:uid="{00000000-0015-0000-FFFF-FFFFAA120000}" name="Conexión14298" type="4" refreshedVersion="4" background="1">
    <webPr sourceData="1" parsePre="1" consecutive="1" xl2000="1" url="http://10.238.194.141/ssp_estadistica/cuaderno/cuaderno_2017/pag_3.php?mes=Junio&amp;anio=2017&amp;origen='excel'"/>
  </connection>
  <connection id="4780" xr16:uid="{00000000-0015-0000-FFFF-FFFFAB120000}" name="Conexión14299" type="4" refreshedVersion="4" background="1" saveData="1">
    <webPr sourceData="1" parsePre="1" consecutive="1" xl2000="1" url="http://10.238.194.141/ssp_estadistica/cuaderno/cuaderno_2017/parametros_cuaderno_estadistico.php"/>
  </connection>
  <connection id="4781" xr16:uid="{00000000-0015-0000-FFFF-FFFFAC120000}" name="Conexión143" type="4" refreshedVersion="3" background="1" saveData="1">
    <webPr sourceData="1" parsePre="1" consecutive="1" xl2000="1" url="http://localhost:8080/ssp_estadistica/cuaderno/poblacion_centrosfederales_excel_dos.php?mes=Marzo&amp;anio=2011&amp;origen=excel&amp;IdSubseccion=11"/>
  </connection>
  <connection id="4782" xr16:uid="{00000000-0015-0000-FFFF-FFFFAD120000}" name="Conexión1430" type="4" refreshedVersion="4" background="1" saveData="1">
    <webPr sourceData="1" parsePre="1" consecutive="1" xl2000="1" url="http://10.238.10.38:8080/ssp_estadistica/cuaderno/cuaderno_estadistico/p29_poblacion_centrosfederales_grafica.php?mes='Septiembre'&amp;anio='2011'&amp;origen='excel'"/>
  </connection>
  <connection id="4783" xr16:uid="{00000000-0015-0000-FFFF-FFFFAE120000}" name="Conexión14300" type="4" refreshedVersion="4" background="1" saveData="1">
    <webPr sourceData="1" parsePre="1" consecutive="1" xl2000="1" url="http://10.238.194.141/ssp_estadistica/cuaderno/cuaderno_2017/pag_3.php?mes=Junio&amp;anio=2017&amp;origen='excel'"/>
  </connection>
  <connection id="4784" xr16:uid="{00000000-0015-0000-FFFF-FFFFAF120000}" name="Conexión14301" type="4" refreshedVersion="4" background="1">
    <webPr sourceData="1" parsePre="1" consecutive="1" xl2000="1" url="http://10.238.194.141/ssp_estadistica/cuaderno/cuaderno_2017/parametros_cuaderno_estadistico.php"/>
  </connection>
  <connection id="4785" xr16:uid="{00000000-0015-0000-FFFF-FFFFB0120000}" name="Conexión14302" type="4" refreshedVersion="4" background="1">
    <webPr sourceData="1" parsePre="1" consecutive="1" xl2000="1" url="http://10.238.194.141/ssp_estadistica/cuaderno/cuaderno_2017/pag_3.php?mes=Junio&amp;anio=2017&amp;origen='excel'"/>
  </connection>
  <connection id="4786" xr16:uid="{00000000-0015-0000-FFFF-FFFFB1120000}" name="Conexión14303" type="4" refreshedVersion="4" background="1" saveData="1">
    <webPr sourceData="1" parsePre="1" consecutive="1" xl2000="1" url="http://10.238.194.141/ssp_estadistica/cuaderno/cuaderno_2017/parametros_cuaderno_estadistico.php"/>
  </connection>
  <connection id="4787" xr16:uid="{00000000-0015-0000-FFFF-FFFFB2120000}" name="Conexión14304" type="4" refreshedVersion="4" background="1" saveData="1">
    <webPr sourceData="1" parsePre="1" consecutive="1" xl2000="1" url="http://10.238.194.141/ssp_estadistica/cuaderno/cuaderno_2017/pag_3.php?mes=Junio&amp;anio=2017&amp;origen='excel'"/>
  </connection>
  <connection id="4788" xr16:uid="{00000000-0015-0000-FFFF-FFFFB3120000}" name="Conexión14305" type="4" refreshedVersion="4" background="1" saveData="1">
    <webPr sourceData="1" parsePre="1" consecutive="1" xl2000="1" url="http://10.238.194.141/ssp_estadistica/cuaderno/cuaderno_2017/parametros_cuaderno_estadistico.php"/>
  </connection>
  <connection id="4789" xr16:uid="{00000000-0015-0000-FFFF-FFFFB4120000}" name="Conexión14306" type="4" refreshedVersion="4" background="1" saveData="1">
    <webPr sourceData="1" parsePre="1" consecutive="1" xl2000="1" url="http://10.238.194.141/ssp_estadistica/cuaderno/cuaderno_2017/pag_3.php?mes=Junio&amp;anio=2017&amp;origen='excel'"/>
  </connection>
  <connection id="4790" xr16:uid="{00000000-0015-0000-FFFF-FFFFB5120000}" name="Conexión14307" type="4" refreshedVersion="4" background="1" saveData="1">
    <webPr sourceData="1" parsePre="1" consecutive="1" xl2000="1" url="http://10.238.194.141/ssp_estadistica/cuaderno/cuaderno_2017/parametros_cuaderno_estadistico.php"/>
  </connection>
  <connection id="4791" xr16:uid="{00000000-0015-0000-FFFF-FFFFB6120000}" name="Conexión14308" type="4" refreshedVersion="4" background="1" saveData="1">
    <webPr sourceData="1" parsePre="1" consecutive="1" xl2000="1" url="http://10.238.194.141/ssp_estadistica/cuaderno/cuaderno_2017/pag_3.php?mes=Junio&amp;anio=2017&amp;origen='excel'"/>
  </connection>
  <connection id="4792" xr16:uid="{00000000-0015-0000-FFFF-FFFFB7120000}" name="Conexión14309" type="4" refreshedVersion="4" background="1" saveData="1">
    <webPr sourceData="1" parsePre="1" consecutive="1" xl2000="1" url="http://10.238.194.141/ssp_estadistica/cuaderno/cuaderno_2017/parametros_cuaderno_estadistico.php"/>
  </connection>
  <connection id="4793" xr16:uid="{00000000-0015-0000-FFFF-FFFFB8120000}" name="Conexión1431" type="4" refreshedVersion="4" background="1" saveData="1">
    <webPr sourceData="1" parsePre="1" consecutive="1" xl2000="1" url="http://10.238.10.38:8080/ssp_estadistica/cuaderno/cuaderno_estadistico/p34_ben_lib_ant_excel.php?mes='Septiembre'&amp;anio='2011'&amp;origen='excel'"/>
  </connection>
  <connection id="4794" xr16:uid="{00000000-0015-0000-FFFF-FFFFB9120000}" name="Conexión14310" type="4" refreshedVersion="4" background="1" saveData="1">
    <webPr sourceData="1" parsePre="1" consecutive="1" xl2000="1" url="http://10.238.194.141/ssp_estadistica/cuaderno/cuaderno_2017/pag_3.php?mes=Junio&amp;anio=2017&amp;origen='excel'"/>
  </connection>
  <connection id="4795" xr16:uid="{00000000-0015-0000-FFFF-FFFFBA120000}" name="Conexión14311" type="4" refreshedVersion="4" background="1" saveData="1">
    <webPr sourceData="1" parsePre="1" consecutive="1" xl2000="1" url="http://10.238.194.141/ssp_estadistica/cuaderno/cuaderno_2017/parametros_cuaderno_estadistico.php"/>
  </connection>
  <connection id="4796" xr16:uid="{00000000-0015-0000-FFFF-FFFFBB120000}" name="Conexión14312" type="4" refreshedVersion="4" background="1" saveData="1">
    <webPr sourceData="1" parsePre="1" consecutive="1" xl2000="1" url="http://10.238.194.141/ssp_estadistica/cuaderno/cuaderno_2017/pag_3.php?mes=Junio&amp;anio=2017&amp;origen='excel'"/>
  </connection>
  <connection id="4797" xr16:uid="{00000000-0015-0000-FFFF-FFFFBC120000}" name="Conexión14313" type="4" refreshedVersion="4" background="1" saveData="1">
    <webPr sourceData="1" parsePre="1" consecutive="1" xl2000="1" url="http://10.238.194.141/ssp_estadistica/cuaderno/cuaderno_2017/parametros_cuaderno_estadistico.php"/>
  </connection>
  <connection id="4798" xr16:uid="{00000000-0015-0000-FFFF-FFFFBD120000}" name="Conexión14314" type="4" refreshedVersion="4" background="1" saveData="1">
    <webPr sourceData="1" parsePre="1" consecutive="1" xl2000="1" url="http://10.238.194.141/ssp_estadistica/cuaderno/cuaderno_2017/pag_3.php?mes=Junio&amp;anio=2017&amp;origen='excel'"/>
  </connection>
  <connection id="4799" xr16:uid="{00000000-0015-0000-FFFF-FFFFBE120000}" name="Conexión14315" type="4" refreshedVersion="4" background="1" saveData="1">
    <webPr sourceData="1" parsePre="1" consecutive="1" xl2000="1" url="http://10.238.194.141/ssp_estadistica/cuaderno/cuaderno_2017/parametros_cuaderno_estadistico.php"/>
  </connection>
  <connection id="4800" xr16:uid="{00000000-0015-0000-FFFF-FFFFBF120000}" name="Conexión14316" type="4" refreshedVersion="4" background="1" saveData="1">
    <webPr sourceData="1" parsePre="1" consecutive="1" xl2000="1" url="http://10.238.194.141/ssp_estadistica/cuaderno/cuaderno_2017/pag_3.php?mes=Junio&amp;anio=2017&amp;origen='excel'"/>
  </connection>
  <connection id="4801" xr16:uid="{00000000-0015-0000-FFFF-FFFFC0120000}" name="Conexión14317" type="4" refreshedVersion="4" background="1" saveData="1">
    <webPr sourceData="1" parsePre="1" consecutive="1" xl2000="1" url="http://10.238.194.141/ssp_estadistica/cuaderno/cuaderno_2017/parametros_cuaderno_estadistico.php"/>
  </connection>
  <connection id="4802" xr16:uid="{00000000-0015-0000-FFFF-FFFFC1120000}" name="Conexión14318" type="4" refreshedVersion="4" background="1" saveData="1">
    <webPr sourceData="1" parsePre="1" consecutive="1" xl2000="1" url="http://10.238.194.141/ssp_estadistica/cuaderno/cuaderno_2017/pag_3.php?mes=Junio&amp;anio=2017&amp;origen='excel'"/>
  </connection>
  <connection id="4803" xr16:uid="{00000000-0015-0000-FFFF-FFFFC2120000}" name="Conexión14319" type="4" refreshedVersion="4" background="1" saveData="1">
    <webPr sourceData="1" parsePre="1" consecutive="1" xl2000="1" url="http://10.238.194.141/ssp_estadistica/cuaderno/cuaderno_2017/parametros_cuaderno_estadistico.php"/>
  </connection>
  <connection id="4804" xr16:uid="{00000000-0015-0000-FFFF-FFFFC3120000}" name="Conexión1432" type="4" refreshedVersion="4" background="1" saveData="1">
    <webPr sourceData="1" parsePre="1" consecutive="1" xl2000="1" url="http://10.238.10.38:8080/ssp_estadistica/cuaderno/cuaderno_estadistico/p35_gra_ben_lib_ant_excel.php?mes='Septiembre'&amp;anio='2011'&amp;origen='excel'"/>
  </connection>
  <connection id="4805" xr16:uid="{00000000-0015-0000-FFFF-FFFFC4120000}" name="Conexión14320" type="4" refreshedVersion="4" background="1" saveData="1">
    <webPr sourceData="1" parsePre="1" consecutive="1" xl2000="1" url="http://10.238.194.141/ssp_estadistica/cuaderno/cuaderno_2017/pag_3.php?mes=Junio&amp;anio=2017&amp;origen='excel'"/>
  </connection>
  <connection id="4806" xr16:uid="{00000000-0015-0000-FFFF-FFFFC5120000}" name="Conexión14321" type="4" refreshedVersion="4" background="1" saveData="1">
    <webPr sourceData="1" parsePre="1" consecutive="1" xl2000="1" url="http://10.238.194.141/ssp_estadistica/cuaderno/cuaderno_2017/parametros_cuaderno_estadistico.php"/>
  </connection>
  <connection id="4807" xr16:uid="{00000000-0015-0000-FFFF-FFFFC6120000}" name="Conexión14322" type="4" refreshedVersion="4" background="1" saveData="1">
    <webPr sourceData="1" parsePre="1" consecutive="1" xl2000="1" url="http://10.238.194.141/ssp_estadistica/cuaderno/cuaderno_2017/pag_3.php?mes=Junio&amp;anio=2017&amp;origen='excel'"/>
  </connection>
  <connection id="4808" xr16:uid="{00000000-0015-0000-FFFF-FFFFC7120000}" name="Conexión14323" type="4" refreshedVersion="4" background="1" saveData="1">
    <webPr sourceData="1" parsePre="1" consecutive="1" xl2000="1" url="http://10.238.194.141/ssp_estadistica/cuaderno/cuaderno_2017/parametros_cuaderno_estadistico.php"/>
  </connection>
  <connection id="4809" xr16:uid="{00000000-0015-0000-FFFF-FFFFC8120000}" name="Conexión14324" type="4" refreshedVersion="4" background="1" saveData="1">
    <webPr sourceData="1" parsePre="1" consecutive="1" xl2000="1" url="http://10.238.194.141/ssp_estadistica/cuaderno/cuaderno_2017/pag_3.php?mes=Junio&amp;anio=2017&amp;origen='excel'"/>
  </connection>
  <connection id="4810" xr16:uid="{00000000-0015-0000-FFFF-FFFFC9120000}" name="Conexión14325" type="4" refreshedVersion="4" background="1" saveData="1">
    <webPr sourceData="1" parsePre="1" consecutive="1" xl2000="1" url="http://10.238.194.141/ssp_estadistica/cuaderno/cuaderno_2017/parametros_cuaderno_estadistico.php"/>
  </connection>
  <connection id="4811" xr16:uid="{00000000-0015-0000-FFFF-FFFFCA120000}" name="Conexión14326" type="4" refreshedVersion="4" background="1" saveData="1">
    <webPr sourceData="1" parsePre="1" consecutive="1" xl2000="1" url="http://10.238.194.141/ssp_estadistica/cuaderno/cuaderno_2017/pag_3.php?mes=Junio&amp;anio=2017&amp;origen='excel'"/>
  </connection>
  <connection id="4812" xr16:uid="{00000000-0015-0000-FFFF-FFFFCB120000}" name="Conexión14327" type="4" refreshedVersion="4" background="1" saveData="1">
    <webPr sourceData="1" parsePre="1" consecutive="1" xl2000="1" url="http://10.238.194.141/ssp_estadistica/cuaderno/cuaderno_2017/parametros_cuaderno_estadistico.php"/>
  </connection>
  <connection id="4813" xr16:uid="{00000000-0015-0000-FFFF-FFFFCC120000}" name="Conexión14328" type="4" refreshedVersion="4" background="1" saveData="1">
    <webPr sourceData="1" parsePre="1" consecutive="1" xl2000="1" url="http://10.238.194.141/ssp_estadistica/cuaderno/cuaderno_2017/pag_3.php?mes=Junio&amp;anio=2017&amp;origen='excel'"/>
  </connection>
  <connection id="4814" xr16:uid="{00000000-0015-0000-FFFF-FFFFCD120000}" name="Conexión14329" type="4" refreshedVersion="4" background="1" saveData="1">
    <webPr sourceData="1" parsePre="1" consecutive="1" xl2000="1" url="http://10.238.194.141/ssp_estadistica/cuaderno/cuaderno_2017/parametros_cuaderno_estadistico.php"/>
  </connection>
  <connection id="4815" xr16:uid="{00000000-0015-0000-FFFF-FFFFCE120000}" name="Conexión1433" type="4" refreshedVersion="4" background="1" saveData="1">
    <webPr sourceData="1" parsePre="1" consecutive="1" xl2000="1" url="http://10.238.10.38:8080/ssp_estadistica/cuaderno/cuaderno_estadistico/p36_ben_lib_ant_excel.php?mes='Septiembre'&amp;anio='2011'&amp;origen='excel'"/>
  </connection>
  <connection id="4816" xr16:uid="{00000000-0015-0000-FFFF-FFFFCF120000}" name="Conexión14330" type="4" refreshedVersion="4" background="1" saveData="1">
    <webPr sourceData="1" parsePre="1" consecutive="1" xl2000="1" url="http://10.238.194.141/ssp_estadistica/cuaderno/cuaderno_2017/pag_3.php?mes=Junio&amp;anio=2017&amp;origen='excel'"/>
  </connection>
  <connection id="4817" xr16:uid="{00000000-0015-0000-FFFF-FFFFD0120000}" name="Conexión14331" type="4" refreshedVersion="4" background="1" saveData="1">
    <webPr sourceData="1" parsePre="1" consecutive="1" xl2000="1" url="http://10.238.194.141/ssp_estadistica/cuaderno/cuaderno_2017/parametros_cuaderno_estadistico.php"/>
  </connection>
  <connection id="4818" xr16:uid="{00000000-0015-0000-FFFF-FFFFD1120000}" name="Conexión14332" type="4" refreshedVersion="4" background="1" saveData="1">
    <webPr sourceData="1" parsePre="1" consecutive="1" xl2000="1" url="http://10.238.194.141/ssp_estadistica/cuaderno/cuaderno_2017/pag_3.php?mes=Junio&amp;anio=2017&amp;origen='excel'"/>
  </connection>
  <connection id="4819" xr16:uid="{00000000-0015-0000-FFFF-FFFFD2120000}" name="Conexión14333" type="4" refreshedVersion="4" background="1" saveData="1">
    <webPr sourceData="1" parsePre="1" consecutive="1" xl2000="1" url="http://10.238.194.141/ssp_estadistica/cuaderno/cuaderno_2017/parametros_cuaderno_estadistico.php"/>
  </connection>
  <connection id="4820" xr16:uid="{00000000-0015-0000-FFFF-FFFFD3120000}" name="Conexión14334" type="4" refreshedVersion="4" background="1" saveData="1">
    <webPr sourceData="1" parsePre="1" consecutive="1" xl2000="1" url="http://10.238.194.141/ssp_estadistica/cuaderno/cuaderno_2017/pag_3.php?mes=Junio&amp;anio=2017&amp;origen='excel'"/>
  </connection>
  <connection id="4821" xr16:uid="{00000000-0015-0000-FFFF-FFFFD4120000}" name="Conexión14335" type="4" refreshedVersion="4" background="1" saveData="1">
    <webPr sourceData="1" parsePre="1" consecutive="1" xl2000="1" url="http://10.238.194.141/ssp_estadistica/cuaderno/cuaderno_2017/parametros_cuaderno_estadistico.php"/>
  </connection>
  <connection id="4822" xr16:uid="{00000000-0015-0000-FFFF-FFFFD5120000}" name="Conexión14336" type="4" refreshedVersion="4" background="1" saveData="1">
    <webPr sourceData="1" parsePre="1" consecutive="1" xl2000="1" url="http://10.238.194.141/ssp_estadistica/cuaderno/cuaderno_2017/pag_3.php?mes=Junio&amp;anio=2017&amp;origen='excel'"/>
  </connection>
  <connection id="4823" xr16:uid="{00000000-0015-0000-FFFF-FFFFD6120000}" name="Conexión14337" type="4" refreshedVersion="4" background="1" saveData="1">
    <webPr sourceData="1" parsePre="1" consecutive="1" xl2000="1" url="http://10.238.194.141/ssp_estadistica/cuaderno/cuaderno_2017/parametros_cuaderno_estadistico.php"/>
  </connection>
  <connection id="4824" xr16:uid="{00000000-0015-0000-FFFF-FFFFD7120000}" name="Conexión14338" type="4" refreshedVersion="4" background="1" saveData="1">
    <webPr sourceData="1" parsePre="1" consecutive="1" xl2000="1" url="http://10.238.194.141/ssp_estadistica/cuaderno/cuaderno_2017/pag_3.php?mes=Junio&amp;anio=2017&amp;origen='excel'"/>
  </connection>
  <connection id="4825" xr16:uid="{00000000-0015-0000-FFFF-FFFFD8120000}" name="Conexión14339" type="4" refreshedVersion="4" background="1" saveData="1">
    <webPr sourceData="1" parsePre="1" consecutive="1" xl2000="1" url="http://10.238.194.141/ssp_estadistica/cuaderno/cuaderno_2017/parametros_cuaderno_estadistico.php"/>
  </connection>
  <connection id="4826" xr16:uid="{00000000-0015-0000-FFFF-FFFFD9120000}" name="Conexión1434" type="4" refreshedVersion="4" background="1" saveData="1">
    <webPr sourceData="1" parsePre="1" consecutive="1" xl2000="1" url="http://10.238.10.38:8080/ssp_estadistica/cuaderno/cuaderno_estadistico/p37_gra_pob_lib_vig_excel.php?mes='Septiembre'&amp;anio='2011'&amp;origen='excel'"/>
  </connection>
  <connection id="4827" xr16:uid="{00000000-0015-0000-FFFF-FFFFDA120000}" name="Conexión14340" type="4" refreshedVersion="4" background="1" saveData="1">
    <webPr sourceData="1" parsePre="1" consecutive="1" xl2000="1" url="http://10.238.194.141/ssp_estadistica/cuaderno/cuaderno_2017/pag_3.php?mes=Junio&amp;anio=2017&amp;origen='excel'"/>
  </connection>
  <connection id="4828" xr16:uid="{00000000-0015-0000-FFFF-FFFFDB120000}" name="Conexión14341" type="4" refreshedVersion="4" background="1" saveData="1">
    <webPr sourceData="1" parsePre="1" consecutive="1" xl2000="1" url="http://10.238.194.141/ssp_estadistica/cuaderno/cuaderno_2017/parametros_cuaderno_estadistico.php"/>
  </connection>
  <connection id="4829" xr16:uid="{00000000-0015-0000-FFFF-FFFFDC120000}" name="Conexión14342" type="4" refreshedVersion="4" background="1" saveData="1">
    <webPr sourceData="1" parsePre="1" consecutive="1" xl2000="1" url="http://10.238.194.141/ssp_estadistica/cuaderno/cuaderno_2017/pag_3.php?mes=Junio&amp;anio=2017&amp;origen='excel'"/>
  </connection>
  <connection id="4830" xr16:uid="{00000000-0015-0000-FFFF-FFFFDD120000}" name="Conexión14343" type="4" refreshedVersion="4" background="1">
    <webPr sourceData="1" parsePre="1" consecutive="1" xl2000="1" url="http://10.238.194.141/ssp_estadistica/cuaderno/cuaderno_2017/parametros_cuaderno_estadistico.php"/>
  </connection>
  <connection id="4831" xr16:uid="{00000000-0015-0000-FFFF-FFFFDE120000}" name="Conexión14344" type="4" refreshedVersion="4" background="1" saveData="1">
    <webPr sourceData="1" parsePre="1" consecutive="1" xl2000="1" url="http://10.238.194.141/ssp_estadistica/cuaderno/cuaderno_2017/parametros_cuaderno_estadistico.php"/>
  </connection>
  <connection id="4832" xr16:uid="{00000000-0015-0000-FFFF-FFFFDF120000}" name="Conexión14345" type="4" refreshedVersion="4" background="1" saveData="1">
    <webPr sourceData="1" parsePre="1" consecutive="1" xl2000="1" url="http://10.238.194.141/ssp_estadistica/cuaderno/cuaderno_2017/pag_3.php?mes=Junio&amp;anio=2017&amp;origen='excel'"/>
  </connection>
  <connection id="4833" xr16:uid="{00000000-0015-0000-FFFF-FFFFE0120000}" name="Conexión14346" type="4" refreshedVersion="4" background="1" saveData="1">
    <webPr sourceData="1" parsePre="1" consecutive="1" xl2000="1" url="http://10.238.194.141/ssp_estadistica/cuaderno/cuaderno_2017/parametros_cuaderno_estadistico.php"/>
  </connection>
  <connection id="4834" xr16:uid="{00000000-0015-0000-FFFF-FFFFE1120000}" name="Conexión14347" type="4" refreshedVersion="4" background="1" saveData="1">
    <webPr sourceData="1" parsePre="1" consecutive="1" xl2000="1" url="http://10.238.194.141/ssp_estadistica/cuaderno/cuaderno_2017/pag_3.php?mes=Junio&amp;anio=2017&amp;origen='excel'"/>
  </connection>
  <connection id="4835" xr16:uid="{00000000-0015-0000-FFFF-FFFFE2120000}" name="Conexión14348" type="4" refreshedVersion="4" background="1" saveData="1">
    <webPr sourceData="1" parsePre="1" consecutive="1" xl2000="1" url="http://10.238.194.141/ssp_estadistica/cuaderno/cuaderno_2017/parametros_cuaderno_estadistico.php"/>
  </connection>
  <connection id="4836" xr16:uid="{00000000-0015-0000-FFFF-FFFFE3120000}" name="Conexión14349" type="4" refreshedVersion="4" background="1" saveData="1">
    <webPr sourceData="1" parsePre="1" consecutive="1" xl2000="1" url="http://10.238.194.141/ssp_estadistica/cuaderno/cuaderno_2017/pag_3.php?mes=Junio&amp;anio=2017&amp;origen='excel'"/>
  </connection>
  <connection id="4837" xr16:uid="{00000000-0015-0000-FFFF-FFFFE4120000}" name="Conexión1435" type="4" refreshedVersion="4" background="1" saveData="1">
    <webPr sourceData="1" parsePre="1" consecutive="1" xl2000="1" url="http://10.238.10.38:8080/ssp_estadistica/cuaderno/cuaderno_estadistico/p38_res_lib_ant_excel.php?mes='Septiembre'&amp;anio='2011'&amp;origen='excel'"/>
  </connection>
  <connection id="4838" xr16:uid="{00000000-0015-0000-FFFF-FFFFE5120000}" name="Conexión14350" type="4" refreshedVersion="4" background="1" saveData="1">
    <webPr sourceData="1" parsePre="1" consecutive="1" xl2000="1" url="http://10.238.194.141/ssp_estadistica/cuaderno/cuaderno_2017/parametros_cuaderno_estadistico.php"/>
  </connection>
  <connection id="4839" xr16:uid="{00000000-0015-0000-FFFF-FFFFE6120000}" name="Conexión14351" type="4" refreshedVersion="4" background="1" saveData="1">
    <webPr sourceData="1" parsePre="1" consecutive="1" xl2000="1" url="http://10.238.194.141/ssp_estadistica/cuaderno/cuaderno_2017/pag_3.php?mes=Junio&amp;anio=2017&amp;origen='excel'"/>
  </connection>
  <connection id="4840" xr16:uid="{00000000-0015-0000-FFFF-FFFFE7120000}" name="Conexión14352" type="4" refreshedVersion="4" background="1">
    <webPr sourceData="1" parsePre="1" consecutive="1" xl2000="1" url="http://10.238.194.141/ssp_estadistica/cuaderno/cuaderno_2017/parametros_cuaderno_estadistico.php"/>
  </connection>
  <connection id="4841" xr16:uid="{00000000-0015-0000-FFFF-FFFFE8120000}" name="Conexión14353" type="4" refreshedVersion="4" background="1">
    <webPr sourceData="1" parsePre="1" consecutive="1" xl2000="1" url="http://10.238.194.141/ssp_estadistica/cuaderno/cuaderno_2017/pag_3.php?mes=Junio&amp;anio=2017&amp;origen='excel'"/>
  </connection>
  <connection id="4842" xr16:uid="{00000000-0015-0000-FFFF-FFFFE9120000}" name="Conexión14354" type="4" refreshedVersion="4" background="1" saveData="1">
    <webPr sourceData="1" parsePre="1" consecutive="1" xl2000="1" url="http://10.238.194.141/ssp_estadistica/cuaderno/cuaderno_2017/parametros_cuaderno_estadistico.php"/>
  </connection>
  <connection id="4843" xr16:uid="{00000000-0015-0000-FFFF-FFFFEA120000}" name="Conexión14355" type="4" refreshedVersion="4" background="1" saveData="1">
    <webPr sourceData="1" parsePre="1" consecutive="1" xl2000="1" url="http://10.238.194.141/ssp_estadistica/cuaderno/cuaderno_2017/pag_3.php?mes=Junio&amp;anio=2017&amp;origen='excel'"/>
  </connection>
  <connection id="4844" xr16:uid="{00000000-0015-0000-FFFF-FFFFEB120000}" name="Conexión14356" type="4" refreshedVersion="4" background="1" saveData="1">
    <webPr sourceData="1" parsePre="1" consecutive="1" xl2000="1" url="http://10.238.194.141/ssp_estadistica/cuaderno/cuaderno_2017/parametros_cuaderno_estadistico.php"/>
  </connection>
  <connection id="4845" xr16:uid="{00000000-0015-0000-FFFF-FFFFEC120000}" name="Conexión14357" type="4" refreshedVersion="4" background="1" saveData="1">
    <webPr sourceData="1" parsePre="1" consecutive="1" xl2000="1" url="http://10.238.194.141/ssp_estadistica/cuaderno/cuaderno_2017/pag_3.php?mes=Junio&amp;anio=2017&amp;origen='excel'"/>
  </connection>
  <connection id="4846" xr16:uid="{00000000-0015-0000-FFFF-FFFFED120000}" name="Conexión14358" type="4" refreshedVersion="4" background="1" saveData="1">
    <webPr sourceData="1" parsePre="1" consecutive="1" xl2000="1" url="http://10.238.194.141/ssp_estadistica/cuaderno/cuaderno_2017/parametros_cuaderno_estadistico.php"/>
  </connection>
  <connection id="4847" xr16:uid="{00000000-0015-0000-FFFF-FFFFEE120000}" name="Conexión14359" type="4" refreshedVersion="4" background="1" saveData="1">
    <webPr sourceData="1" parsePre="1" consecutive="1" xl2000="1" url="http://10.238.194.141/ssp_estadistica/cuaderno/cuaderno_2017/pag_3.php?mes=Junio&amp;anio=2017&amp;origen='excel'"/>
  </connection>
  <connection id="4848" xr16:uid="{00000000-0015-0000-FFFF-FFFFEF120000}" name="Conexión1436" type="4" refreshedVersion="4" background="1" saveData="1">
    <webPr sourceData="1" parsePre="1" consecutive="1" xl2000="1" url="http://10.238.10.38:8080/ssp_estadistica/cuaderno/cuaderno_estadistico/p39_gra_pob_lib_vig_excel.php?mes='Septiembre'&amp;anio='2011'&amp;origen='excel'"/>
  </connection>
  <connection id="4849" xr16:uid="{00000000-0015-0000-FFFF-FFFFF0120000}" name="Conexión14360" type="4" refreshedVersion="4" background="1" saveData="1">
    <webPr sourceData="1" parsePre="1" consecutive="1" xl2000="1" url="http://10.238.194.141/ssp_estadistica/cuaderno/cuaderno_2017/parametros_cuaderno_estadistico.php"/>
  </connection>
  <connection id="4850" xr16:uid="{00000000-0015-0000-FFFF-FFFFF1120000}" name="Conexión14361" type="4" refreshedVersion="4" background="1" saveData="1">
    <webPr sourceData="1" parsePre="1" consecutive="1" xl2000="1" url="http://10.238.194.141/ssp_estadistica/cuaderno/cuaderno_2017/pag_3.php?mes=Junio&amp;anio=2017&amp;origen='excel'"/>
  </connection>
  <connection id="4851" xr16:uid="{00000000-0015-0000-FFFF-FFFFF2120000}" name="Conexión14362" type="4" refreshedVersion="4" background="1">
    <webPr sourceData="1" parsePre="1" consecutive="1" xl2000="1" url="http://10.238.194.141/ssp_estadistica/cuaderno/cuaderno_2017/parametros_cuaderno_estadistico.php"/>
  </connection>
  <connection id="4852" xr16:uid="{00000000-0015-0000-FFFF-FFFFF3120000}" name="Conexión14363" type="4" refreshedVersion="4" background="1" saveData="1">
    <webPr sourceData="1" parsePre="1" consecutive="1" xl2000="1" url="http://10.238.194.141/ssp_estadistica/cuaderno/cuaderno_2017/parametros_cuaderno_estadistico.php"/>
  </connection>
  <connection id="4853" xr16:uid="{00000000-0015-0000-FFFF-FFFFF4120000}" name="Conexión14364" type="4" refreshedVersion="4" background="1" saveData="1">
    <webPr sourceData="1" parsePre="1" consecutive="1" xl2000="1" url="http://10.238.194.141/ssp_estadistica/cuaderno/cuaderno_2017/pag_3.php?mes=Junio&amp;anio=2017&amp;origen='excel'"/>
  </connection>
  <connection id="4854" xr16:uid="{00000000-0015-0000-FFFF-FFFFF5120000}" name="Conexión14365" type="4" refreshedVersion="4" background="1" saveData="1">
    <webPr sourceData="1" parsePre="1" consecutive="1" xl2000="1" url="http://10.238.194.141/ssp_estadistica/cuaderno/cuaderno_2017/parametros_cuaderno_estadistico.php"/>
  </connection>
  <connection id="4855" xr16:uid="{00000000-0015-0000-FFFF-FFFFF6120000}" name="Conexión14366" type="4" refreshedVersion="4" background="1" saveData="1">
    <webPr sourceData="1" parsePre="1" consecutive="1" xl2000="1" url="http://10.238.194.141/ssp_estadistica/cuaderno/cuaderno_2017/pag_3.php?mes=Junio&amp;anio=2017&amp;origen='excel'"/>
  </connection>
  <connection id="4856" xr16:uid="{00000000-0015-0000-FFFF-FFFFF7120000}" name="Conexión14367" type="4" refreshedVersion="4" background="1" saveData="1">
    <webPr sourceData="1" parsePre="1" consecutive="1" xl2000="1" url="http://10.238.194.141/ssp_estadistica/cuaderno/cuaderno_2017/parametros_cuaderno_estadistico.php"/>
  </connection>
  <connection id="4857" xr16:uid="{00000000-0015-0000-FFFF-FFFFF8120000}" name="Conexión14368" type="4" refreshedVersion="4" background="1" saveData="1">
    <webPr sourceData="1" parsePre="1" consecutive="1" xl2000="1" url="http://10.238.194.141/ssp_estadistica/cuaderno/cuaderno_2017/pag_3.php?mes=Junio&amp;anio=2017&amp;origen='excel'"/>
  </connection>
  <connection id="4858" xr16:uid="{00000000-0015-0000-FFFF-FFFFF9120000}" name="Conexión14369" type="4" refreshedVersion="4" background="1" saveData="1">
    <webPr sourceData="1" parsePre="1" consecutive="1" xl2000="1" url="http://10.238.194.141/ssp_estadistica/cuaderno/cuaderno_2017/parametros_cuaderno_estadistico.php"/>
  </connection>
  <connection id="4859" xr16:uid="{00000000-0015-0000-FFFF-FFFFFA120000}" name="Conexión1437" type="4" refreshedVersion="4" background="1" saveData="1">
    <webPr sourceData="1" parsePre="1" consecutive="1" xl2000="1" url="http://10.238.10.38:8080/ssp_estadistica/cuaderno/cuaderno_estadistico/p40_inc_pen_excel.php?mes='Septiembre'&amp;anio='2011'&amp;origen='excel'"/>
  </connection>
  <connection id="4860" xr16:uid="{00000000-0015-0000-FFFF-FFFFFB120000}" name="Conexión14370" type="4" refreshedVersion="4" background="1" saveData="1">
    <webPr sourceData="1" parsePre="1" consecutive="1" xl2000="1" url="http://10.238.194.141/ssp_estadistica/cuaderno/cuaderno_2017/pag_3.php?mes=Junio&amp;anio=2017&amp;origen='excel'"/>
  </connection>
  <connection id="4861" xr16:uid="{00000000-0015-0000-FFFF-FFFFFC120000}" name="Conexión14371" type="4" refreshedVersion="4" background="1">
    <webPr sourceData="1" parsePre="1" consecutive="1" xl2000="1" url="http://10.238.194.141/ssp_estadistica/cuaderno/cuaderno_2017/parametros_cuaderno_estadistico.php"/>
  </connection>
  <connection id="4862" xr16:uid="{00000000-0015-0000-FFFF-FFFFFD120000}" name="Conexión14372" type="4" refreshedVersion="4" background="1" saveData="1">
    <webPr sourceData="1" parsePre="1" consecutive="1" xl2000="1" url="http://10.238.194.141/ssp_estadistica/cuaderno/cuaderno_2017/parametros_cuaderno_estadistico.php"/>
  </connection>
  <connection id="4863" xr16:uid="{00000000-0015-0000-FFFF-FFFFFE120000}" name="Conexión14373" type="4" refreshedVersion="4" background="1" saveData="1">
    <webPr sourceData="1" parsePre="1" consecutive="1" xl2000="1" url="http://10.238.194.141/ssp_estadistica/cuaderno/cuaderno_2017/pag_3.php?mes=Junio&amp;anio=2017&amp;origen='excel'"/>
  </connection>
  <connection id="4864" xr16:uid="{00000000-0015-0000-FFFF-FFFFFF120000}" name="Conexión14374" type="4" refreshedVersion="4" background="1" saveData="1">
    <webPr sourceData="1" parsePre="1" consecutive="1" xl2000="1" url="http://10.238.194.141/ssp_estadistica/cuaderno/cuaderno_2017/parametros_cuaderno_estadistico.php"/>
  </connection>
  <connection id="4865" xr16:uid="{00000000-0015-0000-FFFF-FFFF00130000}" name="Conexión14375" type="4" refreshedVersion="4" background="1" saveData="1">
    <webPr sourceData="1" parsePre="1" consecutive="1" xl2000="1" url="http://10.238.194.141/ssp_estadistica/cuaderno/cuaderno_2017/pag_3.php?mes=Junio&amp;anio=2017&amp;origen='excel'"/>
  </connection>
  <connection id="4866" xr16:uid="{00000000-0015-0000-FFFF-FFFF01130000}" name="Conexión14376" type="4" refreshedVersion="4" background="1" saveData="1">
    <webPr sourceData="1" parsePre="1" consecutive="1" xl2000="1" url="http://10.238.194.141/ssp_estadistica/cuaderno/cuaderno_2017/parametros_cuaderno_estadistico.php"/>
  </connection>
  <connection id="4867" xr16:uid="{00000000-0015-0000-FFFF-FFFF02130000}" name="Conexión14377" type="4" refreshedVersion="4" background="1" saveData="1">
    <webPr sourceData="1" parsePre="1" consecutive="1" xl2000="1" url="http://10.238.194.141/ssp_estadistica/cuaderno/cuaderno_2017/pag_3.php?mes=Junio&amp;anio=2017&amp;origen='excel'"/>
  </connection>
  <connection id="4868" xr16:uid="{00000000-0015-0000-FFFF-FFFF03130000}" name="Conexión14378" type="4" refreshedVersion="4" background="1" saveData="1">
    <webPr sourceData="1" parsePre="1" consecutive="1" xl2000="1" url="http://10.238.194.141/ssp_estadistica/cuaderno/cuaderno_2017/parametros_cuaderno_estadistico.php"/>
  </connection>
  <connection id="4869" xr16:uid="{00000000-0015-0000-FFFF-FFFF04130000}" name="Conexión14379" type="4" refreshedVersion="4" background="1" saveData="1">
    <webPr sourceData="1" parsePre="1" consecutive="1" xl2000="1" url="http://10.238.194.141/ssp_estadistica/cuaderno/cuaderno_2017/pag_3.php?mes=Junio&amp;anio=2017&amp;origen='excel'"/>
  </connection>
  <connection id="4870" xr16:uid="{00000000-0015-0000-FFFF-FFFF05130000}" name="Conexión1438" type="4" refreshedVersion="4" background="1" saveData="1">
    <webPr sourceData="1" parsePre="1" consecutive="1" xl2000="1" url="http://10.238.10.38:8080/ssp_estadistica/cuaderno/cuaderno_estadistico/p41_int_inv_inc_pen_excel.php?mes='Septiembre'&amp;anio='2011'&amp;origen='excel'"/>
  </connection>
  <connection id="4871" xr16:uid="{00000000-0015-0000-FFFF-FFFF06130000}" name="Conexión14380" type="4" refreshedVersion="4" background="1" saveData="1">
    <webPr sourceData="1" parsePre="1" consecutive="1" xl2000="1" url="http://10.238.194.141/ssp_estadistica/cuaderno/cuaderno_2017/parametros_cuaderno_estadistico.php"/>
  </connection>
  <connection id="4872" xr16:uid="{00000000-0015-0000-FFFF-FFFF07130000}" name="Conexión14381" type="4" refreshedVersion="4" background="1" saveData="1">
    <webPr sourceData="1" parsePre="1" consecutive="1" xl2000="1" url="http://10.238.194.141/ssp_estadistica/cuaderno/cuaderno_2017/pag_3.php?mes=Junio&amp;anio=2017&amp;origen='excel'"/>
  </connection>
  <connection id="4873" xr16:uid="{00000000-0015-0000-FFFF-FFFF08130000}" name="Conexión14382" type="4" refreshedVersion="4" background="1" saveData="1">
    <webPr sourceData="1" parsePre="1" consecutive="1" xl2000="1" url="http://10.238.194.141/ssp_estadistica/cuaderno/cuaderno_2017/parametros_cuaderno_estadistico.php"/>
  </connection>
  <connection id="4874" xr16:uid="{00000000-0015-0000-FFFF-FFFF09130000}" name="Conexión14383" type="4" refreshedVersion="4" background="1" saveData="1">
    <webPr sourceData="1" parsePre="1" consecutive="1" xl2000="1" url="http://10.238.194.141/ssp_estadistica/cuaderno/cuaderno_2017/pag_3.php?mes=Junio&amp;anio=2017&amp;origen='excel'"/>
  </connection>
  <connection id="4875" xr16:uid="{00000000-0015-0000-FFFF-FFFF0A130000}" name="Conexión14384" type="4" refreshedVersion="4" background="1" saveData="1">
    <webPr sourceData="1" parsePre="1" consecutive="1" xl2000="1" url="http://10.238.194.141/ssp_estadistica/cuaderno/cuaderno_2017/parametros_cuaderno_estadistico.php"/>
  </connection>
  <connection id="4876" xr16:uid="{00000000-0015-0000-FFFF-FFFF0B130000}" name="Conexión14385" type="4" refreshedVersion="4" background="1" saveData="1">
    <webPr sourceData="1" parsePre="1" consecutive="1" xl2000="1" url="http://10.238.194.141/ssp_estadistica/cuaderno/cuaderno_2017/pag_3.php?mes=Junio&amp;anio=2017&amp;origen='excel'"/>
  </connection>
  <connection id="4877" xr16:uid="{00000000-0015-0000-FFFF-FFFF0C130000}" name="Conexión14386" type="4" refreshedVersion="4" background="1" saveData="1">
    <webPr sourceData="1" parsePre="1" consecutive="1" xl2000="1" url="http://10.238.194.141/ssp_estadistica/cuaderno/cuaderno_2017/parametros_cuaderno_estadistico.php"/>
  </connection>
  <connection id="4878" xr16:uid="{00000000-0015-0000-FFFF-FFFF0D130000}" name="Conexión14387" type="4" refreshedVersion="4" background="1" saveData="1">
    <webPr sourceData="1" parsePre="1" consecutive="1" xl2000="1" url="http://10.238.194.141/ssp_estadistica/cuaderno/cuaderno_2017/pag_3.php?mes=Junio&amp;anio=2017&amp;origen='excel'"/>
  </connection>
  <connection id="4879" xr16:uid="{00000000-0015-0000-FFFF-FFFF0E130000}" name="Conexión14388" type="4" refreshedVersion="4" background="1" saveData="1">
    <webPr sourceData="1" parsePre="1" consecutive="1" xl2000="1" url="http://10.238.194.141/ssp_estadistica/cuaderno/cuaderno_2017/parametros_cuaderno_estadistico.php"/>
  </connection>
  <connection id="4880" xr16:uid="{00000000-0015-0000-FFFF-FFFF0F130000}" name="Conexión14389" type="4" refreshedVersion="4" background="1" saveData="1">
    <webPr sourceData="1" parsePre="1" consecutive="1" xl2000="1" url="http://10.238.194.141/ssp_estadistica/cuaderno/cuaderno_2017/pag_3.php?mes=Junio&amp;anio=2017&amp;origen='excel'"/>
  </connection>
  <connection id="4881" xr16:uid="{00000000-0015-0000-FFFF-FFFF10130000}" name="Conexión1439" type="4" refreshedVersion="4" background="1" saveData="1">
    <webPr sourceData="1" parsePre="1" consecutive="1" xl2000="1" url="http://10.238.10.38:8080/ssp_estadistica/cuaderno/cuaderno_estadistico/p42_gra_int_inv_inc_pen_excel.php?mes='Septiembre'&amp;anio='2011'&amp;origen='excel'"/>
  </connection>
  <connection id="4882" xr16:uid="{00000000-0015-0000-FFFF-FFFF11130000}" name="Conexión14390" type="4" refreshedVersion="4" background="1" saveData="1">
    <webPr sourceData="1" parsePre="1" consecutive="1" xl2000="1" url="http://10.238.194.141/ssp_estadistica/cuaderno/cuaderno_2017/parametros_cuaderno_estadistico.php"/>
  </connection>
  <connection id="4883" xr16:uid="{00000000-0015-0000-FFFF-FFFF12130000}" name="Conexión14391" type="4" refreshedVersion="4" background="1" saveData="1">
    <webPr sourceData="1" parsePre="1" consecutive="1" xl2000="1" url="http://10.238.194.141/ssp_estadistica/cuaderno/cuaderno_2017/pag_3.php?mes=Junio&amp;anio=2017&amp;origen='excel'"/>
  </connection>
  <connection id="4884" xr16:uid="{00000000-0015-0000-FFFF-FFFF13130000}" name="Conexión14392" type="4" refreshedVersion="4" background="1" saveData="1">
    <webPr sourceData="1" parsePre="1" consecutive="1" xl2000="1" url="http://10.238.194.141/ssp_estadistica/cuaderno/cuaderno_2017/parametros_cuaderno_estadistico.php"/>
  </connection>
  <connection id="4885" xr16:uid="{00000000-0015-0000-FFFF-FFFF14130000}" name="Conexión14393" type="4" refreshedVersion="4" background="1" saveData="1">
    <webPr sourceData="1" parsePre="1" consecutive="1" xl2000="1" url="http://10.238.194.141/ssp_estadistica/cuaderno/cuaderno_2017/pag_3.php?mes=Junio&amp;anio=2017&amp;origen='excel'"/>
  </connection>
  <connection id="4886" xr16:uid="{00000000-0015-0000-FFFF-FFFF15130000}" name="Conexión14394" type="4" refreshedVersion="4" background="1" saveData="1">
    <webPr sourceData="1" parsePre="1" consecutive="1" xl2000="1" url="http://10.238.194.141/ssp_estadistica/cuaderno/cuaderno_2017/parametros_cuaderno_estadistico.php"/>
  </connection>
  <connection id="4887" xr16:uid="{00000000-0015-0000-FFFF-FFFF16130000}" name="Conexión14395" type="4" refreshedVersion="4" background="1" saveData="1">
    <webPr sourceData="1" parsePre="1" consecutive="1" xl2000="1" url="http://10.238.194.141/ssp_estadistica/cuaderno/cuaderno_2017/pag_3.php?mes=Junio&amp;anio=2017&amp;origen='excel'"/>
  </connection>
  <connection id="4888" xr16:uid="{00000000-0015-0000-FFFF-FFFF17130000}" name="Conexión14396" type="4" refreshedVersion="4" background="1" saveData="1">
    <webPr sourceData="1" parsePre="1" consecutive="1" xl2000="1" url="http://10.238.194.141/ssp_estadistica/cuaderno/cuaderno_2017/parametros_cuaderno_estadistico.php"/>
  </connection>
  <connection id="4889" xr16:uid="{00000000-0015-0000-FFFF-FFFF18130000}" name="Conexión14397" type="4" refreshedVersion="4" background="1" saveData="1">
    <webPr sourceData="1" parsePre="1" consecutive="1" xl2000="1" url="http://10.238.194.141/ssp_estadistica/cuaderno/cuaderno_2017/pag_3.php?mes=Junio&amp;anio=2017&amp;origen='excel'"/>
  </connection>
  <connection id="4890" xr16:uid="{00000000-0015-0000-FFFF-FFFF19130000}" name="Conexión14398" type="4" refreshedVersion="4" background="1" saveData="1">
    <webPr sourceData="1" parsePre="1" consecutive="1" xl2000="1" url="http://10.238.194.141/ssp_estadistica/cuaderno/cuaderno_2017/parametros_cuaderno_estadistico.php"/>
  </connection>
  <connection id="4891" xr16:uid="{00000000-0015-0000-FFFF-FFFF1A130000}" name="Conexión14399" type="4" refreshedVersion="4" background="1" saveData="1">
    <webPr sourceData="1" parsePre="1" consecutive="1" xl2000="1" url="http://10.238.194.141/ssp_estadistica/cuaderno/cuaderno_2017/pag_3.php?mes=Junio&amp;anio=2017&amp;origen='excel'"/>
  </connection>
  <connection id="4892" xr16:uid="{00000000-0015-0000-FFFF-FFFF1B130000}" name="Conexión144" type="4" refreshedVersion="3" background="1" saveData="1">
    <webPr sourceData="1" parsePre="1" consecutive="1" xl2000="1" url="http://localhost:8080/ssp_estadistica/cuaderno/concentrado_excel_dos.php?mes=Marzo&amp;anio=2011&amp;origen=excel&amp;IdSubseccion=1"/>
  </connection>
  <connection id="4893" xr16:uid="{00000000-0015-0000-FFFF-FFFF1C130000}" name="Conexión1440" type="4" refreshedVersion="4" background="1" saveData="1">
    <webPr sourceData="1" parsePre="1" consecutive="1" xl2000="1" url="http://10.238.10.38:8080/ssp_estadistica/cuaderno/cuaderno_estadistico/p43_gra_inc_inv_excel.php?mes='Septiembre'&amp;anio='2011'&amp;origen='excel'"/>
  </connection>
  <connection id="4894" xr16:uid="{00000000-0015-0000-FFFF-FFFF1D130000}" name="Conexión14400" type="4" refreshedVersion="4" background="1" saveData="1">
    <webPr sourceData="1" parsePre="1" consecutive="1" xl2000="1" url="http://10.238.194.141/ssp_estadistica/cuaderno/cuaderno_2017/parametros_cuaderno_estadistico.php"/>
  </connection>
  <connection id="4895" xr16:uid="{00000000-0015-0000-FFFF-FFFF1E130000}" name="Conexión14401" type="4" refreshedVersion="4" background="1" saveData="1">
    <webPr sourceData="1" parsePre="1" consecutive="1" xl2000="1" url="http://10.238.194.141/ssp_estadistica/cuaderno/cuaderno_2017/pag_3.php?mes=Junio&amp;anio=2017&amp;origen='excel'"/>
  </connection>
  <connection id="4896" xr16:uid="{00000000-0015-0000-FFFF-FFFF1F130000}" name="Conexión14402" type="4" refreshedVersion="4" background="1" saveData="1">
    <webPr sourceData="1" parsePre="1" consecutive="1" xl2000="1" url="http://10.238.194.141/ssp_estadistica/cuaderno/cuaderno_2017/parametros_cuaderno_estadistico.php"/>
  </connection>
  <connection id="4897" xr16:uid="{00000000-0015-0000-FFFF-FFFF20130000}" name="Conexión14403" type="4" refreshedVersion="4" background="1" saveData="1">
    <webPr sourceData="1" parsePre="1" consecutive="1" xl2000="1" url="http://10.238.194.141/ssp_estadistica/cuaderno/cuaderno_2017/pag_3.php?mes=Junio&amp;anio=2017&amp;origen='excel'"/>
  </connection>
  <connection id="4898" xr16:uid="{00000000-0015-0000-FFFF-FFFF21130000}" name="Conexión14404" type="4" refreshedVersion="4" background="1" saveData="1">
    <webPr sourceData="1" parsePre="1" consecutive="1" xl2000="1" url="http://10.238.194.141/ssp_estadistica/cuaderno/cuaderno_2017/parametros_cuaderno_estadistico.php"/>
  </connection>
  <connection id="4899" xr16:uid="{00000000-0015-0000-FFFF-FFFF22130000}" name="Conexión14405" type="4" refreshedVersion="4" background="1" saveData="1">
    <webPr sourceData="1" parsePre="1" consecutive="1" xl2000="1" url="http://10.238.194.141/ssp_estadistica/cuaderno/cuaderno_2017/pag_3.php?mes=Junio&amp;anio=2017&amp;origen='excel'"/>
  </connection>
  <connection id="4900" xr16:uid="{00000000-0015-0000-FFFF-FFFF23130000}" name="Conexión14406" type="4" refreshedVersion="4" background="1" saveData="1">
    <webPr sourceData="1" parsePre="1" consecutive="1" xl2000="1" url="http://10.238.194.141/ssp_estadistica/cuaderno/cuaderno_2017/parametros_cuaderno_estadistico.php"/>
  </connection>
  <connection id="4901" xr16:uid="{00000000-0015-0000-FFFF-FFFF24130000}" name="Conexión14407" type="4" refreshedVersion="4" background="1" saveData="1">
    <webPr sourceData="1" parsePre="1" consecutive="1" xl2000="1" url="http://10.238.194.141/ssp_estadistica/cuaderno/cuaderno_2017/pag_3.php?mes=Junio&amp;anio=2017&amp;origen='excel'"/>
  </connection>
  <connection id="4902" xr16:uid="{00000000-0015-0000-FFFF-FFFF25130000}" name="Conexión14408" type="4" refreshedVersion="4" background="1">
    <webPr sourceData="1" parsePre="1" consecutive="1" xl2000="1" url="http://10.238.194.141/ssp_estadistica/cuaderno/cuaderno_2017/parametros_cuaderno_estadistico.php"/>
  </connection>
  <connection id="4903" xr16:uid="{00000000-0015-0000-FFFF-FFFF26130000}" name="Conexión14409" type="4" refreshedVersion="4" background="1">
    <webPr sourceData="1" parsePre="1" consecutive="1" xl2000="1" url="http://10.238.194.141/ssp_estadistica/cuaderno/cuaderno_2017/pag_3.php?mes=Junio&amp;anio=2017&amp;origen='excel'"/>
  </connection>
  <connection id="4904" xr16:uid="{00000000-0015-0000-FFFF-FFFF27130000}" name="Conexión1441" type="4" refreshedVersion="4" background="1" saveData="1">
    <webPr sourceData="1" parsePre="1" consecutive="1" xl2000="1" url="http://10.238.10.38:8080/ssp_estadistica/cuaderno/cuaderno_estadistico/p44_tra_int_ext_excel.php?mes='Septiembre'&amp;anio='2011'&amp;origen='excel'"/>
  </connection>
  <connection id="4905" xr16:uid="{00000000-0015-0000-FFFF-FFFF28130000}" name="Conexión14410" type="4" refreshedVersion="4" background="1" saveData="1">
    <webPr sourceData="1" parsePre="1" consecutive="1" xl2000="1" url="http://10.238.194.141/ssp_estadistica/cuaderno/cuaderno_2017/parametros_cuaderno_estadistico.php"/>
  </connection>
  <connection id="4906" xr16:uid="{00000000-0015-0000-FFFF-FFFF29130000}" name="Conexión14411" type="4" refreshedVersion="4" background="1" saveData="1">
    <webPr sourceData="1" parsePre="1" consecutive="1" xl2000="1" url="http://10.238.194.141/ssp_estadistica/cuaderno/cuaderno_2017/pag_3.php?mes=Junio&amp;anio=2017&amp;origen='excel'"/>
  </connection>
  <connection id="4907" xr16:uid="{00000000-0015-0000-FFFF-FFFF2A130000}" name="Conexión14412" type="4" refreshedVersion="4" background="1">
    <webPr sourceData="1" parsePre="1" consecutive="1" xl2000="1" url="http://10.238.194.141/ssp_estadistica/cuaderno/cuaderno_2017/parametros_cuaderno_estadistico.php"/>
  </connection>
  <connection id="4908" xr16:uid="{00000000-0015-0000-FFFF-FFFF2B130000}" name="Conexión14413" type="4" refreshedVersion="4" background="1">
    <webPr sourceData="1" parsePre="1" consecutive="1" xl2000="1" url="http://10.238.194.141/ssp_estadistica/cuaderno/cuaderno_2017/pag_3.php?mes=Junio&amp;anio=2017&amp;origen='excel'"/>
  </connection>
  <connection id="4909" xr16:uid="{00000000-0015-0000-FFFF-FFFF2C130000}" name="Conexión14414" type="4" refreshedVersion="4" background="1" saveData="1">
    <webPr sourceData="1" parsePre="1" consecutive="1" xl2000="1" url="http://10.238.194.141/ssp_estadistica/cuaderno/cuaderno_2017/parametros_cuaderno_estadistico.php"/>
  </connection>
  <connection id="4910" xr16:uid="{00000000-0015-0000-FFFF-FFFF2D130000}" name="Conexión14415" type="4" refreshedVersion="4" background="1" saveData="1">
    <webPr sourceData="1" parsePre="1" consecutive="1" xl2000="1" url="http://10.238.194.141/ssp_estadistica/cuaderno/cuaderno_2017/pag_3.php?mes=Junio&amp;anio=2017&amp;origen='excel'"/>
  </connection>
  <connection id="4911" xr16:uid="{00000000-0015-0000-FFFF-FFFF2E130000}" name="Conexión14416" type="4" refreshedVersion="4" background="1" saveData="1">
    <webPr sourceData="1" parsePre="1" consecutive="1" xl2000="1" url="http://10.238.194.141/ssp_estadistica/cuaderno/cuaderno_2017/parametros_cuaderno_estadistico.php"/>
  </connection>
  <connection id="4912" xr16:uid="{00000000-0015-0000-FFFF-FFFF2F130000}" name="Conexión14417" type="4" refreshedVersion="4" background="1" saveData="1">
    <webPr sourceData="1" parsePre="1" consecutive="1" xl2000="1" url="http://10.238.194.141/ssp_estadistica/cuaderno/cuaderno_2017/pag_3.php?mes=Junio&amp;anio=2017&amp;origen='excel'"/>
  </connection>
  <connection id="4913" xr16:uid="{00000000-0015-0000-FFFF-FFFF30130000}" name="Conexión14418" type="4" refreshedVersion="4" background="1" saveData="1">
    <webPr sourceData="1" parsePre="1" consecutive="1" xl2000="1" url="http://10.238.194.141/ssp_estadistica/cuaderno/cuaderno_2017/parametros_cuaderno_estadistico.php"/>
  </connection>
  <connection id="4914" xr16:uid="{00000000-0015-0000-FFFF-FFFF31130000}" name="Conexión14419" type="4" refreshedVersion="4" background="1" saveData="1">
    <webPr sourceData="1" parsePre="1" consecutive="1" xl2000="1" url="http://10.238.194.141/ssp_estadistica/cuaderno/cuaderno_2017/pag_3.php?mes=Junio&amp;anio=2017&amp;origen='excel'"/>
  </connection>
  <connection id="4915" xr16:uid="{00000000-0015-0000-FFFF-FFFF32130000}" name="Conexión1442" type="4" refreshedVersion="4" background="1" saveData="1">
    <webPr sourceData="1" parsePre="1" consecutive="1" xl2000="1" url="http://10.238.10.38:8080/ssp_estadistica/cuaderno/cuaderno_estadistico/parametros_cuaderno_estadistico.php"/>
  </connection>
  <connection id="4916" xr16:uid="{00000000-0015-0000-FFFF-FFFF33130000}" name="Conexión14420" type="4" refreshedVersion="4" background="1" saveData="1">
    <webPr sourceData="1" parsePre="1" consecutive="1" xl2000="1" url="http://10.238.194.141/ssp_estadistica/cuaderno/cuaderno_2017/parametros_cuaderno_estadistico.php"/>
  </connection>
  <connection id="4917" xr16:uid="{00000000-0015-0000-FFFF-FFFF34130000}" name="Conexión14421" type="4" refreshedVersion="4" background="1" saveData="1">
    <webPr sourceData="1" parsePre="1" consecutive="1" xl2000="1" url="http://10.238.194.141/ssp_estadistica/cuaderno/cuaderno_2017/pag_3.php?mes=Junio&amp;anio=2017&amp;origen='excel'"/>
  </connection>
  <connection id="4918" xr16:uid="{00000000-0015-0000-FFFF-FFFF35130000}" name="Conexión14422" type="4" refreshedVersion="4" background="1" saveData="1">
    <webPr sourceData="1" parsePre="1" consecutive="1" xl2000="1" url="http://10.238.194.141/ssp_estadistica/cuaderno/cuaderno_2017/parametros_cuaderno_estadistico.php"/>
  </connection>
  <connection id="4919" xr16:uid="{00000000-0015-0000-FFFF-FFFF36130000}" name="Conexión14423" type="4" refreshedVersion="4" background="1" saveData="1">
    <webPr sourceData="1" parsePre="1" consecutive="1" xl2000="1" url="http://10.238.194.141/ssp_estadistica/cuaderno/cuaderno_2017/pag_3.php?mes=Junio&amp;anio=2017&amp;origen='excel'"/>
  </connection>
  <connection id="4920" xr16:uid="{00000000-0015-0000-FFFF-FFFF37130000}" name="Conexión14424" type="4" refreshedVersion="4" background="1" saveData="1">
    <webPr sourceData="1" parsePre="1" consecutive="1" xl2000="1" url="http://10.238.194.141/ssp_estadistica/cuaderno/cuaderno_2017/parametros_cuaderno_estadistico.php"/>
  </connection>
  <connection id="4921" xr16:uid="{00000000-0015-0000-FFFF-FFFF38130000}" name="Conexión14425" type="4" refreshedVersion="4" background="1" saveData="1">
    <webPr sourceData="1" parsePre="1" consecutive="1" xl2000="1" url="http://10.238.194.141/ssp_estadistica/cuaderno/cuaderno_2017/pag_3.php?mes=Junio&amp;anio=2017&amp;origen='excel'"/>
  </connection>
  <connection id="4922" xr16:uid="{00000000-0015-0000-FFFF-FFFF39130000}" name="Conexión14426" type="4" refreshedVersion="4" background="1" saveData="1">
    <webPr sourceData="1" parsePre="1" consecutive="1" xl2000="1" url="http://10.238.194.141/ssp_estadistica/cuaderno/cuaderno_2017/parametros_cuaderno_estadistico.php"/>
  </connection>
  <connection id="4923" xr16:uid="{00000000-0015-0000-FFFF-FFFF3A130000}" name="Conexión14427" type="4" refreshedVersion="0" background="1">
    <webPr url="http://10.238.194.141/ssp_estadistica/cuaderno/cuaderno_2017/pag_31_33.php?mes=Junio&amp;anio=2017&amp;id_centro=407" htmlTables="1" htmlFormat="all"/>
  </connection>
  <connection id="4924" xr16:uid="{00000000-0015-0000-FFFF-FFFF3B130000}" name="Conexión14428" type="4" refreshedVersion="4" background="1" saveData="1">
    <webPr sourceData="1" parsePre="1" consecutive="1" xl2000="1" url="http://10.238.194.141/ssp_estadistica/cuaderno/cuaderno_2017/parametros_cuaderno_estadistico.php"/>
  </connection>
  <connection id="4925" xr16:uid="{00000000-0015-0000-FFFF-FFFF3C130000}" name="Conexión14429" type="4" refreshedVersion="4" background="1" saveData="1">
    <webPr sourceData="1" parsePre="1" consecutive="1" xl2000="1" url="http://10.238.194.141/ssp_estadistica/cuaderno/cuaderno_2017/pag_3.php?mes=Junio&amp;anio=2017&amp;origen='excel'"/>
  </connection>
  <connection id="4926" xr16:uid="{00000000-0015-0000-FFFF-FFFF3D130000}" name="Conexión1443" type="4" refreshedVersion="4" background="1" saveData="1">
    <webPr sourceData="1" parsePre="1" consecutive="1" xl2000="1" url="http://10.238.10.38:8080/ssp_estadistica/cuaderno/cuaderno_estadistico/encabezados.php?mes='Septiembre'&amp;anio='2011'&amp;origen='excel'"/>
  </connection>
  <connection id="4927" xr16:uid="{00000000-0015-0000-FFFF-FFFF3E130000}" name="Conexión14430" type="4" refreshedVersion="4" background="1" saveData="1">
    <webPr sourceData="1" parsePre="1" consecutive="1" xl2000="1" url="http://10.238.194.141/ssp_estadistica/cuaderno/cuaderno_2017/parametros_cuaderno_estadistico.php"/>
  </connection>
  <connection id="4928" xr16:uid="{00000000-0015-0000-FFFF-FFFF3F130000}" name="Conexión14431" type="4" refreshedVersion="4" background="1" saveData="1">
    <webPr sourceData="1" parsePre="1" consecutive="1" xl2000="1" url="http://10.238.194.141/ssp_estadistica/cuaderno/cuaderno_2017/pag_3.php?mes=Junio&amp;anio=2017&amp;origen='excel'"/>
  </connection>
  <connection id="4929" xr16:uid="{00000000-0015-0000-FFFF-FFFF40130000}" name="Conexión14432" type="4" refreshedVersion="4" background="1" saveData="1">
    <webPr sourceData="1" parsePre="1" consecutive="1" xl2000="1" url="http://10.238.194.141/ssp_estadistica/cuaderno/cuaderno_2017/parametros_cuaderno_estadistico.php"/>
  </connection>
  <connection id="4930" xr16:uid="{00000000-0015-0000-FFFF-FFFF41130000}" name="Conexión14433" type="4" refreshedVersion="4" background="1" saveData="1">
    <webPr sourceData="1" parsePre="1" consecutive="1" xl2000="1" url="http://10.238.194.141/ssp_estadistica/cuaderno/cuaderno_2017/pag_3.php?mes=Junio&amp;anio=2017&amp;origen='excel'"/>
  </connection>
  <connection id="4931" xr16:uid="{00000000-0015-0000-FFFF-FFFF42130000}" name="Conexión14434" type="4" refreshedVersion="4" background="1" saveData="1">
    <webPr sourceData="1" parsePre="1" consecutive="1" xl2000="1" url="http://10.238.194.141/ssp_estadistica/cuaderno/cuaderno_2017/parametros_cuaderno_estadistico.php"/>
  </connection>
  <connection id="4932" xr16:uid="{00000000-0015-0000-FFFF-FFFF43130000}" name="Conexión14435" type="4" refreshedVersion="4" background="1" saveData="1">
    <webPr sourceData="1" parsePre="1" consecutive="1" xl2000="1" url="http://10.238.194.141/ssp_estadistica/cuaderno/cuaderno_2017/pag_3.php?mes=Junio&amp;anio=2017&amp;origen='excel'"/>
  </connection>
  <connection id="4933" xr16:uid="{00000000-0015-0000-FFFF-FFFF44130000}" name="Conexión14436" type="4" refreshedVersion="4" background="1" saveData="1">
    <webPr sourceData="1" parsePre="1" consecutive="1" xl2000="1" url="http://10.238.194.141/ssp_estadistica/cuaderno/cuaderno_2017/parametros_cuaderno_estadistico.php"/>
  </connection>
  <connection id="4934" xr16:uid="{00000000-0015-0000-FFFF-FFFF45130000}" name="Conexión14437" type="4" refreshedVersion="4" background="1" saveData="1">
    <webPr sourceData="1" parsePre="1" consecutive="1" xl2000="1" url="http://10.238.194.141/ssp_estadistica/cuaderno/cuaderno_2017/pag_3.php?mes=Junio&amp;anio=2017&amp;origen='excel'"/>
  </connection>
  <connection id="4935" xr16:uid="{00000000-0015-0000-FFFF-FFFF46130000}" name="Conexión14438" type="4" refreshedVersion="4" background="1" saveData="1">
    <webPr sourceData="1" parsePre="1" consecutive="1" xl2000="1" url="http://10.238.194.141/ssp_estadistica/cuaderno/cuaderno_2017/parametros_cuaderno_estadistico.php"/>
  </connection>
  <connection id="4936" xr16:uid="{00000000-0015-0000-FFFF-FFFF47130000}" name="Conexión14439" type="4" refreshedVersion="4" background="1" saveData="1">
    <webPr sourceData="1" parsePre="1" consecutive="1" xl2000="1" url="http://10.238.194.141/ssp_estadistica/cuaderno/cuaderno_2017/pag_3.php?mes=Junio&amp;anio=2017&amp;origen='excel'"/>
  </connection>
  <connection id="4937" xr16:uid="{00000000-0015-0000-FFFF-FFFF48130000}" name="Conexión1444" type="4" refreshedVersion="4" background="1" saveData="1">
    <webPr sourceData="1" parsePre="1" consecutive="1" xl2000="1" url="http://10.238.10.38:8080/ssp_estadistica/cuaderno/cuaderno_estadistico/p3_resumen_poblacion_excel.php?mes='Septiembre'&amp;anio='2011'&amp;origen='excel'"/>
  </connection>
  <connection id="4938" xr16:uid="{00000000-0015-0000-FFFF-FFFF49130000}" name="Conexión14440" type="4" refreshedVersion="4" background="1" saveData="1">
    <webPr sourceData="1" parsePre="1" consecutive="1" xl2000="1" url="http://10.238.194.141/ssp_estadistica/cuaderno/cuaderno_2017/parametros_cuaderno_estadistico.php"/>
  </connection>
  <connection id="4939" xr16:uid="{00000000-0015-0000-FFFF-FFFF4A130000}" name="Conexión14441" type="4" refreshedVersion="4" background="1" saveData="1">
    <webPr sourceData="1" parsePre="1" consecutive="1" xl2000="1" url="http://10.238.194.141/ssp_estadistica/cuaderno/cuaderno_2017/pag_3.php?mes=Junio&amp;anio=2017&amp;origen='excel'"/>
  </connection>
  <connection id="4940" xr16:uid="{00000000-0015-0000-FFFF-FFFF4B130000}" name="Conexión14442" type="4" refreshedVersion="4" background="1" saveData="1">
    <webPr sourceData="1" parsePre="1" consecutive="1" xl2000="1" url="http://10.238.194.141/ssp_estadistica/cuaderno/cuaderno_2017/parametros_cuaderno_estadistico.php"/>
  </connection>
  <connection id="4941" xr16:uid="{00000000-0015-0000-FFFF-FFFF4C130000}" name="Conexión14443" type="4" refreshedVersion="4" background="1" saveData="1">
    <webPr sourceData="1" parsePre="1" consecutive="1" xl2000="1" url="http://10.238.194.141/ssp_estadistica/cuaderno/cuaderno_2017/pag_3.php?mes=Junio&amp;anio=2017&amp;origen='excel'"/>
  </connection>
  <connection id="4942" xr16:uid="{00000000-0015-0000-FFFF-FFFF4D130000}" name="Conexión14444" type="4" refreshedVersion="4" background="1" saveData="1">
    <webPr sourceData="1" parsePre="1" consecutive="1" xl2000="1" url="http://10.238.194.141/ssp_estadistica/cuaderno/cuaderno_2017/parametros_cuaderno_estadistico.php"/>
  </connection>
  <connection id="4943" xr16:uid="{00000000-0015-0000-FFFF-FFFF4E130000}" name="Conexión14445" type="4" refreshedVersion="4" background="1" saveData="1">
    <webPr sourceData="1" parsePre="1" consecutive="1" xl2000="1" url="http://10.238.194.141/ssp_estadistica/cuaderno/cuaderno_2017/pag_3.php?mes=Junio&amp;anio=2017&amp;origen='excel'"/>
  </connection>
  <connection id="4944" xr16:uid="{00000000-0015-0000-FFFF-FFFF4F130000}" name="Conexión14446" type="4" refreshedVersion="4" background="1" saveData="1">
    <webPr sourceData="1" parsePre="1" consecutive="1" xl2000="1" url="http://10.238.194.141/ssp_estadistica/cuaderno/cuaderno_2017/parametros_cuaderno_estadistico.php"/>
  </connection>
  <connection id="4945" xr16:uid="{00000000-0015-0000-FFFF-FFFF50130000}" name="Conexión14447" type="4" refreshedVersion="4" background="1" saveData="1">
    <webPr sourceData="1" parsePre="1" consecutive="1" xl2000="1" url="http://10.238.194.141/ssp_estadistica/cuaderno/cuaderno_2017/pag_3.php?mes=Junio&amp;anio=2017&amp;origen='excel'"/>
  </connection>
  <connection id="4946" xr16:uid="{00000000-0015-0000-FFFF-FFFF51130000}" name="Conexión14448" type="4" refreshedVersion="4" background="1" saveData="1">
    <webPr sourceData="1" parsePre="1" consecutive="1" xl2000="1" url="http://10.238.194.141/ssp_estadistica/cuaderno/cuaderno_2017/parametros_cuaderno_estadistico.php"/>
  </connection>
  <connection id="4947" xr16:uid="{00000000-0015-0000-FFFF-FFFF52130000}" name="Conexión14449" type="4" refreshedVersion="4" background="1">
    <webPr sourceData="1" parsePre="1" consecutive="1" xl2000="1" url="http://10.238.194.141/ssp_estadistica/cuaderno/cuaderno_2017/parametros_cuaderno_estadistico.php"/>
  </connection>
  <connection id="4948" xr16:uid="{00000000-0015-0000-FFFF-FFFF53130000}" name="Conexión1445" type="4" refreshedVersion="4" background="1" saveData="1">
    <webPr sourceData="1" parsePre="1" consecutive="1" xl2000="1" url="http://10.238.10.38:8080/ssp_estadistica/cuaderno/cuaderno_estadistico/p4_poblacion_penitenciaria_excel.php?mes='Septiembre'&amp;anio='2011'&amp;origen='excel'"/>
  </connection>
  <connection id="4949" xr16:uid="{00000000-0015-0000-FFFF-FFFF54130000}" name="Conexión14450" type="4" refreshedVersion="4" background="1">
    <webPr sourceData="1" parsePre="1" consecutive="1" xl2000="1" url="http://10.238.194.141/ssp_estadistica/cuaderno/cuaderno_2017/pag_3.php?mes=Junio&amp;anio=2017&amp;origen='excel'"/>
  </connection>
  <connection id="4950" xr16:uid="{00000000-0015-0000-FFFF-FFFF55130000}" name="Conexión14451" type="4" refreshedVersion="4" background="1" saveData="1">
    <webPr sourceData="1" parsePre="1" consecutive="1" xl2000="1" url="http://10.238.194.141/ssp_estadistica/cuaderno/cuaderno_2017/pag_3.php?mes=Junio&amp;anio=2017&amp;origen='excel'"/>
  </connection>
  <connection id="4951" xr16:uid="{00000000-0015-0000-FFFF-FFFF56130000}" name="Conexión14452" type="4" refreshedVersion="4" background="1" saveData="1">
    <webPr sourceData="1" parsePre="1" consecutive="1" xl2000="1" url="http://10.238.194.141/ssp_estadistica/cuaderno/cuaderno_2017/parametros_cuaderno_estadistico.php"/>
  </connection>
  <connection id="4952" xr16:uid="{00000000-0015-0000-FFFF-FFFF57130000}" name="Conexión14453" type="4" refreshedVersion="4" background="1" saveData="1">
    <webPr sourceData="1" parsePre="1" consecutive="1" xl2000="1" url="http://10.238.194.141/ssp_estadistica/cuaderno/cuaderno_2017/pag_3.php?mes=Junio&amp;anio=2017&amp;origen='excel'"/>
  </connection>
  <connection id="4953" xr16:uid="{00000000-0015-0000-FFFF-FFFF58130000}" name="Conexión14454" type="4" refreshedVersion="4" background="1" saveData="1">
    <webPr sourceData="1" parsePre="1" consecutive="1" xl2000="1" url="http://10.238.194.141/ssp_estadistica/cuaderno/cuaderno_2017/parametros_cuaderno_estadistico.php"/>
  </connection>
  <connection id="4954" xr16:uid="{00000000-0015-0000-FFFF-FFFF59130000}" name="Conexión14455" type="4" refreshedVersion="4" background="1" saveData="1">
    <webPr sourceData="1" parsePre="1" consecutive="1" xl2000="1" url="http://10.238.194.141/ssp_estadistica/cuaderno/cuaderno_2017/pag_3.php?mes=Junio&amp;anio=2017&amp;origen='excel'"/>
  </connection>
  <connection id="4955" xr16:uid="{00000000-0015-0000-FFFF-FFFF5A130000}" name="Conexión14456" type="4" refreshedVersion="4" background="1" saveData="1">
    <webPr sourceData="1" parsePre="1" consecutive="1" xl2000="1" url="http://10.238.194.141/ssp_estadistica/cuaderno/cuaderno_2017/parametros_cuaderno_estadistico.php"/>
  </connection>
  <connection id="4956" xr16:uid="{00000000-0015-0000-FFFF-FFFF5B130000}" name="Conexión14457" type="4" refreshedVersion="4" background="1" saveData="1">
    <webPr sourceData="1" parsePre="1" consecutive="1" xl2000="1" url="http://10.238.194.141/ssp_estadistica/cuaderno/cuaderno_2017/pag_3.php?mes=Junio&amp;anio=2017&amp;origen='excel'"/>
  </connection>
  <connection id="4957" xr16:uid="{00000000-0015-0000-FFFF-FFFF5C130000}" name="Conexión14458" type="4" refreshedVersion="4" background="1" saveData="1">
    <webPr sourceData="1" parsePre="1" consecutive="1" xl2000="1" url="http://10.238.194.141/ssp_estadistica/cuaderno/cuaderno_2017/parametros_cuaderno_estadistico.php"/>
  </connection>
  <connection id="4958" xr16:uid="{00000000-0015-0000-FFFF-FFFF5D130000}" name="Conexión14459" type="4" refreshedVersion="4" background="1" saveData="1">
    <webPr sourceData="1" parsePre="1" consecutive="1" xl2000="1" url="http://10.238.194.141/ssp_estadistica/cuaderno/cuaderno_2017/pag_3.php?mes=Junio&amp;anio=2017&amp;origen='excel'"/>
  </connection>
  <connection id="4959" xr16:uid="{00000000-0015-0000-FFFF-FFFF5E130000}" name="Conexión1446" type="4" refreshedVersion="4" background="1" saveData="1">
    <webPr sourceData="1" parsePre="1" consecutive="1" xl2000="1" url="http://10.238.10.38:8080/ssp_estadistica/cuaderno/cuaderno_estadistico/p5_pob_pen_x_Fue_excel.php?mes='Septiembre'&amp;anio='2011'&amp;origen='excel'"/>
  </connection>
  <connection id="4960" xr16:uid="{00000000-0015-0000-FFFF-FFFF5F130000}" name="Conexión14460" type="4" refreshedVersion="4" background="1">
    <webPr sourceData="1" parsePre="1" consecutive="1" xl2000="1" url="http://10.238.194.141/ssp_estadistica/cuaderno/cuaderno_2017/parametros_cuaderno_estadistico.php"/>
  </connection>
  <connection id="4961" xr16:uid="{00000000-0015-0000-FFFF-FFFF60130000}" name="Conexión14461" type="4" refreshedVersion="4" background="1">
    <webPr sourceData="1" parsePre="1" consecutive="1" xl2000="1" url="http://10.238.194.141/ssp_estadistica/cuaderno/cuaderno_2017/pag_3.php?mes=Junio&amp;anio=2017&amp;origen='excel'"/>
  </connection>
  <connection id="4962" xr16:uid="{00000000-0015-0000-FFFF-FFFF61130000}" name="Conexión14462" type="4" refreshedVersion="4" background="1" saveData="1">
    <webPr sourceData="1" parsePre="1" consecutive="1" xl2000="1" url="http://10.238.194.141/ssp_estadistica/cuaderno/cuaderno_2017/parametros_cuaderno_estadistico.php"/>
  </connection>
  <connection id="4963" xr16:uid="{00000000-0015-0000-FFFF-FFFF62130000}" name="Conexión14463" type="4" refreshedVersion="4" background="1" saveData="1">
    <webPr sourceData="1" parsePre="1" consecutive="1" xl2000="1" url="http://10.238.194.141/ssp_estadistica/cuaderno/cuaderno_2017/pag_3.php?mes=Junio&amp;anio=2017&amp;origen='excel'"/>
  </connection>
  <connection id="4964" xr16:uid="{00000000-0015-0000-FFFF-FFFF63130000}" name="Conexión14464" type="4" refreshedVersion="4" background="1">
    <webPr sourceData="1" parsePre="1" consecutive="1" xl2000="1" url="http://10.238.194.141/ssp_estadistica/cuaderno/cuaderno_2017/parametros_cuaderno_estadistico.php"/>
  </connection>
  <connection id="4965" xr16:uid="{00000000-0015-0000-FFFF-FFFF64130000}" name="Conexión14465" type="4" refreshedVersion="4" background="1">
    <webPr sourceData="1" parsePre="1" consecutive="1" xl2000="1" url="http://10.238.194.141/ssp_estadistica/cuaderno/cuaderno_2017/pag_3.php?mes=Junio&amp;anio=2017&amp;origen='excel'"/>
  </connection>
  <connection id="4966" xr16:uid="{00000000-0015-0000-FFFF-FFFF65130000}" name="Conexión14466" type="4" refreshedVersion="4" background="1" saveData="1">
    <webPr sourceData="1" parsePre="1" consecutive="1" xl2000="1" url="http://10.238.194.141/ssp_estadistica/cuaderno/cuaderno_2017/parametros_cuaderno_estadistico.php"/>
  </connection>
  <connection id="4967" xr16:uid="{00000000-0015-0000-FFFF-FFFF66130000}" name="Conexión14467" type="4" refreshedVersion="4" background="1" saveData="1">
    <webPr sourceData="1" parsePre="1" consecutive="1" xl2000="1" url="http://10.238.194.141/ssp_estadistica/cuaderno/cuaderno_2017/pag_3.php?mes=Junio&amp;anio=2017&amp;origen='excel'"/>
  </connection>
  <connection id="4968" xr16:uid="{00000000-0015-0000-FFFF-FFFF67130000}" name="Conexión14468" type="4" refreshedVersion="4" background="1" saveData="1">
    <webPr sourceData="1" parsePre="1" consecutive="1" xl2000="1" url="http://10.238.194.141/ssp_estadistica/cuaderno/cuaderno_2017/parametros_cuaderno_estadistico.php"/>
  </connection>
  <connection id="4969" xr16:uid="{00000000-0015-0000-FFFF-FFFF68130000}" name="Conexión14469" type="4" refreshedVersion="4" background="1" saveData="1">
    <webPr sourceData="1" parsePre="1" consecutive="1" xl2000="1" url="http://10.238.194.141/ssp_estadistica/cuaderno/cuaderno_2017/pag_3.php?mes=Junio&amp;anio=2017&amp;origen='excel'"/>
  </connection>
  <connection id="4970" xr16:uid="{00000000-0015-0000-FFFF-FFFF69130000}" name="Conexión1447" type="4" refreshedVersion="4" background="1" saveData="1">
    <webPr sourceData="1" parsePre="1" consecutive="1" xl2000="1" url="http://10.238.10.38:8080/ssp_estadistica/cuaderno/cuaderno_estadistico/p6_pob_pen_excel.php?mes='Septiembre'&amp;anio='2011'&amp;origen='excel'"/>
  </connection>
  <connection id="4971" xr16:uid="{00000000-0015-0000-FFFF-FFFF6A130000}" name="Conexión14470" type="4" refreshedVersion="4" background="1" saveData="1">
    <webPr sourceData="1" parsePre="1" consecutive="1" xl2000="1" url="http://10.238.194.141/ssp_estadistica/cuaderno/cuaderno_2017/parametros_cuaderno_estadistico.php"/>
  </connection>
  <connection id="4972" xr16:uid="{00000000-0015-0000-FFFF-FFFF6B130000}" name="Conexión14471" type="4" refreshedVersion="4" background="1" saveData="1">
    <webPr sourceData="1" parsePre="1" consecutive="1" xl2000="1" url="http://10.238.194.141/ssp_estadistica/cuaderno/cuaderno_2017/pag_3.php?mes=Junio&amp;anio=2017&amp;origen='excel'"/>
  </connection>
  <connection id="4973" xr16:uid="{00000000-0015-0000-FFFF-FFFF6C130000}" name="Conexión14472" type="4" refreshedVersion="4" background="1" saveData="1">
    <webPr sourceData="1" parsePre="1" consecutive="1" xl2000="1" url="http://10.238.194.141/ssp_estadistica/cuaderno/cuaderno_2017/parametros_cuaderno_estadistico.php"/>
  </connection>
  <connection id="4974" xr16:uid="{00000000-0015-0000-FFFF-FFFF6D130000}" name="Conexión14473" type="4" refreshedVersion="4" background="1" saveData="1">
    <webPr sourceData="1" parsePre="1" consecutive="1" xl2000="1" url="http://10.238.194.141/ssp_estadistica/cuaderno/cuaderno_2017/pag_3.php?mes=Junio&amp;anio=2017&amp;origen='excel'"/>
  </connection>
  <connection id="4975" xr16:uid="{00000000-0015-0000-FFFF-FFFF6E130000}" name="Conexión14474" type="4" refreshedVersion="4" background="1" saveData="1">
    <webPr sourceData="1" parsePre="1" consecutive="1" xl2000="1" url="http://10.238.194.141/ssp_estadistica/cuaderno/cuaderno_2017/parametros_cuaderno_estadistico.php"/>
  </connection>
  <connection id="4976" xr16:uid="{00000000-0015-0000-FFFF-FFFF6F130000}" name="Conexión14475" type="4" refreshedVersion="4" background="1" saveData="1">
    <webPr sourceData="1" parsePre="1" consecutive="1" xl2000="1" url="http://10.238.194.141/ssp_estadistica/cuaderno/cuaderno_2017/pag_3.php?mes=Junio&amp;anio=2017&amp;origen='excel'"/>
  </connection>
  <connection id="4977" xr16:uid="{00000000-0015-0000-FFFF-FFFF70130000}" name="Conexión14476" type="4" refreshedVersion="4" background="1" saveData="1">
    <webPr sourceData="1" parsePre="1" consecutive="1" xl2000="1" url="http://10.238.194.141/ssp_estadistica/cuaderno/cuaderno_2017/parametros_cuaderno_estadistico.php"/>
  </connection>
  <connection id="4978" xr16:uid="{00000000-0015-0000-FFFF-FFFF71130000}" name="Conexión14477" type="4" refreshedVersion="4" background="1" saveData="1">
    <webPr sourceData="1" parsePre="1" consecutive="1" xl2000="1" url="http://10.238.194.141/ssp_estadistica/cuaderno/cuaderno_2017/pag_3.php?mes=Junio&amp;anio=2017&amp;origen='excel'"/>
  </connection>
  <connection id="4979" xr16:uid="{00000000-0015-0000-FFFF-FFFF72130000}" name="Conexión14478" type="4" refreshedVersion="4" background="1" saveData="1">
    <webPr sourceData="1" parsePre="1" consecutive="1" xl2000="1" url="http://10.238.194.141/ssp_estadistica/cuaderno/cuaderno_2017/parametros_cuaderno_estadistico.php"/>
  </connection>
  <connection id="4980" xr16:uid="{00000000-0015-0000-FFFF-FFFF73130000}" name="Conexión14479" type="4" refreshedVersion="4" background="1" saveData="1">
    <webPr sourceData="1" parsePre="1" consecutive="1" xl2000="1" url="http://10.238.194.141/ssp_estadistica/cuaderno/cuaderno_2017/pag_3.php?mes=Junio&amp;anio=2017&amp;origen='excel'"/>
  </connection>
  <connection id="4981" xr16:uid="{00000000-0015-0000-FFFF-FFFF74130000}" name="Conexión1448" type="4" refreshedVersion="4" background="1" saveData="1">
    <webPr sourceData="1" parsePre="1" consecutive="1" xl2000="1" url="http://10.238.10.38:8080/ssp_estadistica/cuaderno/cuaderno_estadistico/p7_comp_pob_xfuero_situacion_variacion.php?mes='Septiembre'&amp;anio='2011'&amp;origen='excel'"/>
  </connection>
  <connection id="4982" xr16:uid="{00000000-0015-0000-FFFF-FFFF75130000}" name="Conexión14480" type="4" refreshedVersion="4" background="1">
    <webPr sourceData="1" parsePre="1" consecutive="1" xl2000="1" url="http://10.238.194.141/ssp_estadistica/cuaderno/cuaderno_2017/parametros_cuaderno_estadistico.php"/>
  </connection>
  <connection id="4983" xr16:uid="{00000000-0015-0000-FFFF-FFFF76130000}" name="Conexión14481" type="4" refreshedVersion="4" background="1">
    <webPr sourceData="1" parsePre="1" consecutive="1" xl2000="1" url="http://10.238.194.141/ssp_estadistica/cuaderno/cuaderno_2017/pag_3.php?mes=Junio&amp;anio=2017&amp;origen='excel'"/>
  </connection>
  <connection id="4984" xr16:uid="{00000000-0015-0000-FFFF-FFFF77130000}" name="Conexión14482" type="4" refreshedVersion="4" background="1" saveData="1">
    <webPr sourceData="1" parsePre="1" consecutive="1" xl2000="1" url="http://10.238.194.141/ssp_estadistica/cuaderno/cuaderno_2017/parametros_cuaderno_estadistico.php"/>
  </connection>
  <connection id="4985" xr16:uid="{00000000-0015-0000-FFFF-FFFF78130000}" name="Conexión14483" type="4" refreshedVersion="4" background="1" saveData="1">
    <webPr sourceData="1" parsePre="1" consecutive="1" xl2000="1" url="http://10.238.194.141/ssp_estadistica/cuaderno/cuaderno_2017/pag_3.php?mes=Junio&amp;anio=2017&amp;origen='excel'"/>
  </connection>
  <connection id="4986" xr16:uid="{00000000-0015-0000-FFFF-FFFF79130000}" name="Conexión14484" type="4" refreshedVersion="4" background="1" saveData="1">
    <webPr sourceData="1" parsePre="1" consecutive="1" xl2000="1" url="http://10.238.194.141/ssp_estadistica/cuaderno/cuaderno_2017/parametros_cuaderno_estadistico.php"/>
  </connection>
  <connection id="4987" xr16:uid="{00000000-0015-0000-FFFF-FFFF7A130000}" name="Conexión14485" type="4" refreshedVersion="4" background="1" saveData="1">
    <webPr sourceData="1" parsePre="1" consecutive="1" xl2000="1" url="http://10.238.194.141/ssp_estadistica/cuaderno/cuaderno_2017/pag_3.php?mes=Junio&amp;anio=2017&amp;origen='excel'"/>
  </connection>
  <connection id="4988" xr16:uid="{00000000-0015-0000-FFFF-FFFF7B130000}" name="Conexión14486" type="4" refreshedVersion="4" background="1" saveData="1">
    <webPr sourceData="1" parsePre="1" consecutive="1" xl2000="1" url="http://10.238.194.141/ssp_estadistica/cuaderno/cuaderno_2017/parametros_cuaderno_estadistico.php"/>
  </connection>
  <connection id="4989" xr16:uid="{00000000-0015-0000-FFFF-FFFF7C130000}" name="Conexión14487" type="4" refreshedVersion="4" background="1" saveData="1">
    <webPr sourceData="1" parsePre="1" consecutive="1" xl2000="1" url="http://10.238.194.141/ssp_estadistica/cuaderno/cuaderno_2017/pag_3.php?mes=Junio&amp;anio=2017&amp;origen='excel'"/>
  </connection>
  <connection id="4990" xr16:uid="{00000000-0015-0000-FFFF-FFFF7D130000}" name="Conexión14488" type="4" refreshedVersion="4" background="1" saveData="1">
    <webPr sourceData="1" parsePre="1" consecutive="1" xl2000="1" url="http://10.238.194.141/ssp_estadistica/cuaderno/cuaderno_2017/parametros_cuaderno_estadistico.php"/>
  </connection>
  <connection id="4991" xr16:uid="{00000000-0015-0000-FFFF-FFFF7E130000}" name="Conexión14489" type="4" refreshedVersion="4" background="1" saveData="1">
    <webPr sourceData="1" parsePre="1" consecutive="1" xl2000="1" url="http://10.238.194.141/ssp_estadistica/cuaderno/cuaderno_2017/pag_3.php?mes=Junio&amp;anio=2017&amp;origen='excel'"/>
  </connection>
  <connection id="4992" xr16:uid="{00000000-0015-0000-FFFF-FFFF7F130000}" name="Conexión1449" type="4" refreshedVersion="4" background="1" saveData="1">
    <webPr sourceData="1" parsePre="1" consecutive="1" xl2000="1" url="http://10.238.10.38:8080/ssp_estadistica/cuaderno/cuaderno_estadistico/p8_comportamiento_grafica_1.php?mes='Septiembre'&amp;anio='2011'&amp;origen='excel'"/>
  </connection>
  <connection id="4993" xr16:uid="{00000000-0015-0000-FFFF-FFFF80130000}" name="Conexión14490" type="4" refreshedVersion="4" background="1" saveData="1">
    <webPr sourceData="1" parsePre="1" consecutive="1" xl2000="1" url="http://10.238.194.141/ssp_estadistica/cuaderno/cuaderno_2017/parametros_cuaderno_estadistico.php"/>
  </connection>
  <connection id="4994" xr16:uid="{00000000-0015-0000-FFFF-FFFF81130000}" name="Conexión14491" type="4" refreshedVersion="4" background="1" saveData="1">
    <webPr sourceData="1" parsePre="1" consecutive="1" xl2000="1" url="http://10.238.194.141/ssp_estadistica/cuaderno/cuaderno_2017/pag_3.php?mes=Junio&amp;anio=2017&amp;origen='excel'"/>
  </connection>
  <connection id="4995" xr16:uid="{00000000-0015-0000-FFFF-FFFF82130000}" name="Conexión14492" type="4" refreshedVersion="4" background="1" saveData="1">
    <webPr sourceData="1" parsePre="1" consecutive="1" xl2000="1" url="http://10.238.194.141/ssp_estadistica/cuaderno/cuaderno_2017/parametros_cuaderno_estadistico.php"/>
  </connection>
  <connection id="4996" xr16:uid="{00000000-0015-0000-FFFF-FFFF83130000}" name="Conexión14493" type="4" refreshedVersion="4" background="1" saveData="1">
    <webPr sourceData="1" parsePre="1" consecutive="1" xl2000="1" url="http://10.238.194.141/ssp_estadistica/cuaderno/cuaderno_2017/pag_3.php?mes=Junio&amp;anio=2017&amp;origen='excel'"/>
  </connection>
  <connection id="4997" xr16:uid="{00000000-0015-0000-FFFF-FFFF84130000}" name="Conexión14494" type="4" refreshedVersion="4" background="1" saveData="1">
    <webPr sourceData="1" parsePre="1" consecutive="1" xl2000="1" url="http://10.238.194.141/ssp_estadistica/cuaderno/cuaderno_2017/parametros_cuaderno_estadistico.php"/>
  </connection>
  <connection id="4998" xr16:uid="{00000000-0015-0000-FFFF-FFFF85130000}" name="Conexión14495" type="4" refreshedVersion="4" background="1" saveData="1">
    <webPr sourceData="1" parsePre="1" consecutive="1" xl2000="1" url="http://10.238.194.141/ssp_estadistica/cuaderno/cuaderno_2017/pag_3.php?mes=Junio&amp;anio=2017&amp;origen='excel'"/>
  </connection>
  <connection id="4999" xr16:uid="{00000000-0015-0000-FFFF-FFFF86130000}" name="Conexión14496" type="4" refreshedVersion="4" background="1" saveData="1">
    <webPr sourceData="1" parsePre="1" consecutive="1" xl2000="1" url="http://10.238.194.141/ssp_estadistica/cuaderno/cuaderno_2017/parametros_cuaderno_estadistico.php"/>
  </connection>
  <connection id="5000" xr16:uid="{00000000-0015-0000-FFFF-FFFF87130000}" name="Conexión14497" type="4" refreshedVersion="4" background="1" saveData="1">
    <webPr sourceData="1" parsePre="1" consecutive="1" xl2000="1" url="http://10.238.194.141/ssp_estadistica/cuaderno/cuaderno_2017/pag_3.php?mes=Junio&amp;anio=2017&amp;origen='excel'"/>
  </connection>
  <connection id="5001" xr16:uid="{00000000-0015-0000-FFFF-FFFF88130000}" name="Conexión14498" type="4" refreshedVersion="4" background="1" saveData="1">
    <webPr sourceData="1" parsePre="1" consecutive="1" xl2000="1" url="http://10.238.194.141/ssp_estadistica/cuaderno/cuaderno_2017/parametros_cuaderno_estadistico.php"/>
  </connection>
  <connection id="5002" xr16:uid="{00000000-0015-0000-FFFF-FFFF89130000}" name="Conexión14499" type="4" refreshedVersion="4" background="1" saveData="1">
    <webPr sourceData="1" parsePre="1" consecutive="1" xl2000="1" url="http://10.238.194.141/ssp_estadistica/cuaderno/cuaderno_2017/pag_3.php?mes=Junio&amp;anio=2017&amp;origen='excel'"/>
  </connection>
  <connection id="5003" xr16:uid="{00000000-0015-0000-FFFF-FFFF8A130000}" name="Conexión145" type="4" refreshedVersion="3" background="1" saveData="1">
    <webPr sourceData="1" parsePre="1" consecutive="1" xl2000="1" url="http://localhost:8080/ssp_estadistica/cuaderno/centros_excel_dos.php?mes=Marzo&amp;anio=2011&amp;origen=excel&amp;IdSubseccion=7"/>
  </connection>
  <connection id="5004" xr16:uid="{00000000-0015-0000-FFFF-FFFF8B130000}" name="Conexión1450" type="4" refreshedVersion="4" background="1" saveData="1">
    <webPr sourceData="1" parsePre="1" consecutive="1" xl2000="1" url="http://10.238.10.38:8080/ssp_estadistica/cuaderno/cuaderno_estadistico/p8_comportamiento_grafica_2.php?mes='Septiembre'&amp;anio='2011'&amp;origen='excel'"/>
  </connection>
  <connection id="5005" xr16:uid="{00000000-0015-0000-FFFF-FFFF8C130000}" name="Conexión14500" type="4" refreshedVersion="4" background="1" saveData="1">
    <webPr sourceData="1" parsePre="1" consecutive="1" xl2000="1" url="http://10.238.194.141/ssp_estadistica/cuaderno/cuaderno_2017/parametros_cuaderno_estadistico.php"/>
  </connection>
  <connection id="5006" xr16:uid="{00000000-0015-0000-FFFF-FFFF8D130000}" name="Conexión14501" type="4" refreshedVersion="4" background="1" saveData="1">
    <webPr sourceData="1" parsePre="1" consecutive="1" xl2000="1" url="http://10.238.194.141/ssp_estadistica/cuaderno/cuaderno_2017/pag_3.php?mes=Junio&amp;anio=2017&amp;origen='excel'"/>
  </connection>
  <connection id="5007" xr16:uid="{00000000-0015-0000-FFFF-FFFF8E130000}" name="Conexión14502" type="4" refreshedVersion="4" background="1" saveData="1">
    <webPr sourceData="1" parsePre="1" consecutive="1" xl2000="1" url="http://10.238.194.141/ssp_estadistica/cuaderno/cuaderno_2017/parametros_cuaderno_estadistico.php"/>
  </connection>
  <connection id="5008" xr16:uid="{00000000-0015-0000-FFFF-FFFF8F130000}" name="Conexión14503" type="4" refreshedVersion="4" background="1" saveData="1">
    <webPr sourceData="1" parsePre="1" consecutive="1" xl2000="1" url="http://10.238.194.141/ssp_estadistica/cuaderno/cuaderno_2017/pag_3.php?mes=Junio&amp;anio=2017&amp;origen='excel'"/>
  </connection>
  <connection id="5009" xr16:uid="{00000000-0015-0000-FFFF-FFFF90130000}" name="Conexión14504" type="4" refreshedVersion="4" background="1" saveData="1">
    <webPr sourceData="1" parsePre="1" consecutive="1" xl2000="1" url="http://10.238.194.141/ssp_estadistica/cuaderno/cuaderno_2017/parametros_cuaderno_estadistico.php"/>
  </connection>
  <connection id="5010" xr16:uid="{00000000-0015-0000-FFFF-FFFF91130000}" name="Conexión14505" type="4" refreshedVersion="4" background="1" saveData="1">
    <webPr sourceData="1" parsePre="1" consecutive="1" xl2000="1" url="http://10.238.194.141/ssp_estadistica/cuaderno/cuaderno_2017/pag_3.php?mes=Junio&amp;anio=2017&amp;origen='excel'"/>
  </connection>
  <connection id="5011" xr16:uid="{00000000-0015-0000-FFFF-FFFF92130000}" name="Conexión14506" type="4" refreshedVersion="4" background="1" saveData="1">
    <webPr sourceData="1" parsePre="1" consecutive="1" xl2000="1" url="http://10.238.194.141/ssp_estadistica/cuaderno/cuaderno_2017/parametros_cuaderno_estadistico.php"/>
  </connection>
  <connection id="5012" xr16:uid="{00000000-0015-0000-FFFF-FFFF93130000}" name="Conexión14507" type="4" refreshedVersion="4" background="1" saveData="1">
    <webPr sourceData="1" parsePre="1" consecutive="1" xl2000="1" url="http://10.238.194.141/ssp_estadistica/cuaderno/cuaderno_2017/pag_3.php?mes=Junio&amp;anio=2017&amp;origen='excel'"/>
  </connection>
  <connection id="5013" xr16:uid="{00000000-0015-0000-FFFF-FFFF94130000}" name="Conexión14508" type="4" refreshedVersion="4" background="1" saveData="1">
    <webPr sourceData="1" parsePre="1" consecutive="1" xl2000="1" url="http://10.238.194.141/ssp_estadistica/cuaderno/cuaderno_2017/parametros_cuaderno_estadistico.php"/>
  </connection>
  <connection id="5014" xr16:uid="{00000000-0015-0000-FFFF-FFFF95130000}" name="Conexión14509" type="4" refreshedVersion="4" background="1" saveData="1">
    <webPr sourceData="1" parsePre="1" consecutive="1" xl2000="1" url="http://10.238.194.141/ssp_estadistica/cuaderno/cuaderno_2017/pag_3.php?mes=Junio&amp;anio=2017&amp;origen='excel'"/>
  </connection>
  <connection id="5015" xr16:uid="{00000000-0015-0000-FFFF-FFFF96130000}" name="Conexión1451" type="4" refreshedVersion="4" background="1" saveData="1">
    <webPr sourceData="1" parsePre="1" consecutive="1" xl2000="1" url="http://10.238.10.38:8080/ssp_estadistica/cuaderno/cuaderno_estadistico/p9_comportamiento_grafica_1.php?mes='Septiembre'&amp;anio='2011'&amp;origen='excel'"/>
  </connection>
  <connection id="5016" xr16:uid="{00000000-0015-0000-FFFF-FFFF97130000}" name="Conexión14510" type="4" refreshedVersion="4" background="1" saveData="1">
    <webPr sourceData="1" parsePre="1" consecutive="1" xl2000="1" url="http://10.238.194.141/ssp_estadistica/cuaderno/cuaderno_2017/parametros_cuaderno_estadistico.php"/>
  </connection>
  <connection id="5017" xr16:uid="{00000000-0015-0000-FFFF-FFFF98130000}" name="Conexión14511" type="4" refreshedVersion="4" background="1" saveData="1">
    <webPr sourceData="1" parsePre="1" consecutive="1" xl2000="1" url="http://10.238.194.141/ssp_estadistica/cuaderno/cuaderno_2017/pag_3.php?mes=Junio&amp;anio=2017&amp;origen='excel'"/>
  </connection>
  <connection id="5018" xr16:uid="{00000000-0015-0000-FFFF-FFFF99130000}" name="Conexión14512" type="4" refreshedVersion="4" background="1" saveData="1">
    <webPr sourceData="1" parsePre="1" consecutive="1" xl2000="1" url="http://10.238.194.141/ssp_estadistica/cuaderno/cuaderno_2017/parametros_cuaderno_estadistico.php"/>
  </connection>
  <connection id="5019" xr16:uid="{00000000-0015-0000-FFFF-FFFF9A130000}" name="Conexión14513" type="4" refreshedVersion="4" background="1" saveData="1">
    <webPr sourceData="1" parsePre="1" consecutive="1" xl2000="1" url="http://10.238.194.141/ssp_estadistica/cuaderno/cuaderno_2017/pag_3.php?mes=Junio&amp;anio=2017&amp;origen='excel'"/>
  </connection>
  <connection id="5020" xr16:uid="{00000000-0015-0000-FFFF-FFFF9B130000}" name="Conexión14514" type="4" refreshedVersion="4" background="1" saveData="1">
    <webPr sourceData="1" parsePre="1" consecutive="1" xl2000="1" url="http://10.238.194.141/ssp_estadistica/cuaderno/cuaderno_2017/parametros_cuaderno_estadistico.php"/>
  </connection>
  <connection id="5021" xr16:uid="{00000000-0015-0000-FFFF-FFFF9C130000}" name="Conexión14515" type="4" refreshedVersion="4" background="1" saveData="1">
    <webPr sourceData="1" parsePre="1" consecutive="1" xl2000="1" url="http://10.238.194.141/ssp_estadistica/cuaderno/cuaderno_2017/pag_3.php?mes=Junio&amp;anio=2017&amp;origen='excel'"/>
  </connection>
  <connection id="5022" xr16:uid="{00000000-0015-0000-FFFF-FFFF9D130000}" name="Conexión14516" type="4" refreshedVersion="4" background="1" saveData="1">
    <webPr sourceData="1" parsePre="1" consecutive="1" xl2000="1" url="http://10.238.194.141/ssp_estadistica/cuaderno/cuaderno_2017/parametros_cuaderno_estadistico.php"/>
  </connection>
  <connection id="5023" xr16:uid="{00000000-0015-0000-FFFF-FFFF9E130000}" name="Conexión14517" type="4" refreshedVersion="4" background="1" saveData="1">
    <webPr sourceData="1" parsePre="1" consecutive="1" xl2000="1" url="http://10.238.194.141/ssp_estadistica/cuaderno/cuaderno_2017/pag_3.php?mes=Junio&amp;anio=2017&amp;origen='excel'"/>
  </connection>
  <connection id="5024" xr16:uid="{00000000-0015-0000-FFFF-FFFF9F130000}" name="Conexión14518" type="4" refreshedVersion="4" background="1" saveData="1">
    <webPr sourceData="1" parsePre="1" consecutive="1" xl2000="1" url="http://10.238.194.141/ssp_estadistica/cuaderno/cuaderno_2017/parametros_cuaderno_estadistico.php"/>
  </connection>
  <connection id="5025" xr16:uid="{00000000-0015-0000-FFFF-FFFFA0130000}" name="Conexión14519" type="4" refreshedVersion="4" background="1" saveData="1">
    <webPr sourceData="1" parsePre="1" consecutive="1" xl2000="1" url="http://10.238.194.141/ssp_estadistica/cuaderno/cuaderno_2017/pag_3.php?mes=Junio&amp;anio=2017&amp;origen='excel'"/>
  </connection>
  <connection id="5026" xr16:uid="{00000000-0015-0000-FFFF-FFFFA1130000}" name="Conexión1452" type="4" refreshedVersion="4" background="1" saveData="1">
    <webPr sourceData="1" parsePre="1" consecutive="1" xl2000="1" url="http://10.238.10.38:8080/ssp_estadistica/cuaderno/cuaderno_estadistico/p10_gra_dis_cen_pen_excel.php?mes='Septiembre'&amp;anio='2011'&amp;origen='excel'"/>
  </connection>
  <connection id="5027" xr16:uid="{00000000-0015-0000-FFFF-FFFFA2130000}" name="Conexión14520" type="4" refreshedVersion="4" background="1" saveData="1">
    <webPr sourceData="1" parsePre="1" consecutive="1" xl2000="1" url="http://10.238.194.141/ssp_estadistica/cuaderno/cuaderno_2017/parametros_cuaderno_estadistico.php"/>
  </connection>
  <connection id="5028" xr16:uid="{00000000-0015-0000-FFFF-FFFFA3130000}" name="Conexión14521" type="4" refreshedVersion="4" background="1" saveData="1">
    <webPr sourceData="1" parsePre="1" consecutive="1" xl2000="1" url="http://10.238.194.141/ssp_estadistica/cuaderno/cuaderno_2017/pag_3.php?mes=Junio&amp;anio=2017&amp;origen='excel'"/>
  </connection>
  <connection id="5029" xr16:uid="{00000000-0015-0000-FFFF-FFFFA4130000}" name="Conexión14522" type="4" refreshedVersion="4" background="1" saveData="1">
    <webPr sourceData="1" parsePre="1" consecutive="1" xl2000="1" url="http://10.238.194.141/ssp_estadistica/cuaderno/cuaderno_2017/parametros_cuaderno_estadistico.php"/>
  </connection>
  <connection id="5030" xr16:uid="{00000000-0015-0000-FFFF-FFFFA5130000}" name="Conexión14523" type="4" refreshedVersion="4" background="1" saveData="1">
    <webPr sourceData="1" parsePre="1" consecutive="1" xl2000="1" url="http://10.238.194.141/ssp_estadistica/cuaderno/cuaderno_2017/pag_3.php?mes=Junio&amp;anio=2017&amp;origen='excel'"/>
  </connection>
  <connection id="5031" xr16:uid="{00000000-0015-0000-FFFF-FFFFA6130000}" name="Conexión14524" type="4" refreshedVersion="4" background="1" saveData="1">
    <webPr sourceData="1" parsePre="1" consecutive="1" xl2000="1" url="http://10.238.194.141/ssp_estadistica/cuaderno/cuaderno_2017/parametros_cuaderno_estadistico.php"/>
  </connection>
  <connection id="5032" xr16:uid="{00000000-0015-0000-FFFF-FFFFA7130000}" name="Conexión14525" type="4" refreshedVersion="4" background="1" saveData="1">
    <webPr sourceData="1" parsePre="1" consecutive="1" xl2000="1" url="http://10.238.194.141/ssp_estadistica/cuaderno/cuaderno_2017/pag_3.php?mes=Junio&amp;anio=2017&amp;origen='excel'"/>
  </connection>
  <connection id="5033" xr16:uid="{00000000-0015-0000-FFFF-FFFFA8130000}" name="Conexión14526" type="4" refreshedVersion="4" background="1" saveData="1">
    <webPr sourceData="1" parsePre="1" consecutive="1" xl2000="1" url="http://10.238.194.141/ssp_estadistica/cuaderno/cuaderno_2017/parametros_cuaderno_estadistico.php"/>
  </connection>
  <connection id="5034" xr16:uid="{00000000-0015-0000-FFFF-FFFFA9130000}" name="Conexión14527" type="4" refreshedVersion="4" background="1" saveData="1">
    <webPr sourceData="1" parsePre="1" consecutive="1" xl2000="1" url="http://10.238.194.141/ssp_estadistica/cuaderno/cuaderno_2017/pag_3.php?mes=Junio&amp;anio=2017&amp;origen='excel'"/>
  </connection>
  <connection id="5035" xr16:uid="{00000000-0015-0000-FFFF-FFFFAA130000}" name="Conexión14528" type="4" refreshedVersion="4" background="1" saveData="1">
    <webPr sourceData="1" parsePre="1" consecutive="1" xl2000="1" url="http://10.238.194.141/ssp_estadistica/cuaderno/cuaderno_2017/parametros_cuaderno_estadistico.php"/>
  </connection>
  <connection id="5036" xr16:uid="{00000000-0015-0000-FFFF-FFFFAB130000}" name="Conexión14529" type="4" refreshedVersion="4" background="1" saveData="1">
    <webPr sourceData="1" parsePre="1" consecutive="1" xl2000="1" url="http://10.238.194.141/ssp_estadistica/cuaderno/cuaderno_2017/pag_3.php?mes=Junio&amp;anio=2017&amp;origen='excel'"/>
  </connection>
  <connection id="5037" xr16:uid="{00000000-0015-0000-FFFF-FFFFAC130000}" name="Conexión1453" type="4" refreshedVersion="4" background="1" saveData="1">
    <webPr sourceData="1" parsePre="1" consecutive="1" xl2000="1" url="http://10.238.10.38:8080/ssp_estadistica/cuaderno/cuaderno_estadistico/p11_num_cen_cap_pob_sob_excel.php?mes='Septiembre'&amp;anio='2011'&amp;origen='excel'"/>
  </connection>
  <connection id="5038" xr16:uid="{00000000-0015-0000-FFFF-FFFFAD130000}" name="Conexión14530" type="4" refreshedVersion="4" background="1" saveData="1">
    <webPr sourceData="1" parsePre="1" consecutive="1" xl2000="1" url="http://10.238.194.141/ssp_estadistica/cuaderno/cuaderno_2017/parametros_cuaderno_estadistico.php"/>
  </connection>
  <connection id="5039" xr16:uid="{00000000-0015-0000-FFFF-FFFFAE130000}" name="Conexión14531" type="4" refreshedVersion="4" background="1" saveData="1">
    <webPr sourceData="1" parsePre="1" consecutive="1" xl2000="1" url="http://10.238.194.141/ssp_estadistica/cuaderno/cuaderno_2017/pag_3.php?mes=Junio&amp;anio=2017&amp;origen='excel'"/>
  </connection>
  <connection id="5040" xr16:uid="{00000000-0015-0000-FFFF-FFFFAF130000}" name="Conexión14532" type="4" refreshedVersion="4" background="1">
    <webPr sourceData="1" parsePre="1" consecutive="1" xl2000="1" url="http://10.238.194.141/ssp_estadistica/cuaderno/cuaderno_2017/parametros_cuaderno_estadistico.php"/>
  </connection>
  <connection id="5041" xr16:uid="{00000000-0015-0000-FFFF-FFFFB0130000}" name="Conexión14533" type="4" refreshedVersion="4" background="1">
    <webPr sourceData="1" parsePre="1" consecutive="1" xl2000="1" url="http://10.238.194.141/ssp_estadistica/cuaderno/cuaderno_2017/pag_3.php?mes=Junio&amp;anio=2017&amp;origen='excel'"/>
  </connection>
  <connection id="5042" xr16:uid="{00000000-0015-0000-FFFF-FFFFB1130000}" name="Conexión14534" type="4" refreshedVersion="4" background="1" saveData="1">
    <webPr sourceData="1" parsePre="1" consecutive="1" xl2000="1" url="http://10.238.194.141/ssp_estadistica/cuaderno/cuaderno_2017/parametros_cuaderno_estadistico.php"/>
  </connection>
  <connection id="5043" xr16:uid="{00000000-0015-0000-FFFF-FFFFB2130000}" name="Conexión14535" type="4" refreshedVersion="4" background="1" saveData="1">
    <webPr sourceData="1" parsePre="1" consecutive="1" xl2000="1" url="http://10.238.194.141/ssp_estadistica/cuaderno/cuaderno_2017/pag_3.php?mes=Junio&amp;anio=2017&amp;origen='excel'"/>
  </connection>
  <connection id="5044" xr16:uid="{00000000-0015-0000-FFFF-FFFFB3130000}" name="Conexión14536" type="4" refreshedVersion="4" background="1" saveData="1">
    <webPr sourceData="1" parsePre="1" consecutive="1" xl2000="1" url="http://10.238.194.141/ssp_estadistica/cuaderno/cuaderno_2017/parametros_cuaderno_estadistico.php"/>
  </connection>
  <connection id="5045" xr16:uid="{00000000-0015-0000-FFFF-FFFFB4130000}" name="Conexión14537" type="4" refreshedVersion="4" background="1" saveData="1">
    <webPr sourceData="1" parsePre="1" consecutive="1" xl2000="1" url="http://10.238.194.141/ssp_estadistica/cuaderno/cuaderno_2017/pag_3.php?mes=Junio&amp;anio=2017&amp;origen='excel'"/>
  </connection>
  <connection id="5046" xr16:uid="{00000000-0015-0000-FFFF-FFFFB5130000}" name="Conexión14538" type="4" refreshedVersion="4" background="1">
    <webPr sourceData="1" parsePre="1" consecutive="1" xl2000="1" url="http://10.238.194.141/ssp_estadistica/cuaderno/cuaderno_2017/parametros_cuaderno_estadistico.php"/>
  </connection>
  <connection id="5047" xr16:uid="{00000000-0015-0000-FFFF-FFFFB6130000}" name="Conexión14539" type="4" refreshedVersion="4" background="1">
    <webPr sourceData="1" parsePre="1" consecutive="1" xl2000="1" url="http://10.238.194.141/ssp_estadistica/cuaderno/cuaderno_2017/pag_3.php?mes=Junio&amp;anio=2017&amp;origen='excel'"/>
  </connection>
  <connection id="5048" xr16:uid="{00000000-0015-0000-FFFF-FFFFB7130000}" name="Conexión1454" type="4" refreshedVersion="4" background="1" saveData="1">
    <webPr sourceData="1" parsePre="1" consecutive="1" xl2000="1" url="http://10.238.10.38:8080/ssp_estadistica/cuaderno/cuaderno_estadistico/p12_sob_pen_excel.php?mes='Septiembre'&amp;anio='2011'&amp;origen='excel'"/>
  </connection>
  <connection id="5049" xr16:uid="{00000000-0015-0000-FFFF-FFFFB8130000}" name="Conexión14540" type="4" refreshedVersion="4" background="1" saveData="1">
    <webPr sourceData="1" parsePre="1" consecutive="1" xl2000="1" url="http://10.238.194.141/ssp_estadistica/cuaderno/cuaderno_2017/parametros_cuaderno_estadistico.php"/>
  </connection>
  <connection id="5050" xr16:uid="{00000000-0015-0000-FFFF-FFFFB9130000}" name="Conexión14541" type="4" refreshedVersion="4" background="1" saveData="1">
    <webPr sourceData="1" parsePre="1" consecutive="1" xl2000="1" url="http://10.238.194.141/ssp_estadistica/cuaderno/cuaderno_2017/pag_3.php?mes=Junio&amp;anio=2017&amp;origen='excel'"/>
  </connection>
  <connection id="5051" xr16:uid="{00000000-0015-0000-FFFF-FFFFBA130000}" name="Conexión14542" type="4" refreshedVersion="4" background="1" saveData="1">
    <webPr sourceData="1" parsePre="1" consecutive="1" xl2000="1" url="http://10.238.194.141/ssp_estadistica/cuaderno/cuaderno_2017/parametros_cuaderno_estadistico.php"/>
  </connection>
  <connection id="5052" xr16:uid="{00000000-0015-0000-FFFF-FFFFBB130000}" name="Conexión14543" type="4" refreshedVersion="4" background="1" saveData="1">
    <webPr sourceData="1" parsePre="1" consecutive="1" xl2000="1" url="http://10.238.194.141/ssp_estadistica/cuaderno/cuaderno_2017/pag_3.php?mes=Junio&amp;anio=2017&amp;origen='excel'"/>
  </connection>
  <connection id="5053" xr16:uid="{00000000-0015-0000-FFFF-FFFFBC130000}" name="Conexión14544" type="4" refreshedVersion="4" background="1" saveData="1">
    <webPr sourceData="1" parsePre="1" consecutive="1" xl2000="1" url="http://10.238.194.141/ssp_estadistica/cuaderno/cuaderno_2017/parametros_cuaderno_estadistico.php"/>
  </connection>
  <connection id="5054" xr16:uid="{00000000-0015-0000-FFFF-FFFFBD130000}" name="Conexión14545" type="4" refreshedVersion="4" background="1" saveData="1">
    <webPr sourceData="1" parsePre="1" consecutive="1" xl2000="1" url="http://10.238.194.141/ssp_estadistica/cuaderno/cuaderno_2017/pag_3.php?mes=Junio&amp;anio=2017&amp;origen='excel'"/>
  </connection>
  <connection id="5055" xr16:uid="{00000000-0015-0000-FFFF-FFFFBE130000}" name="Conexión14546" type="4" refreshedVersion="4" background="1" saveData="1">
    <webPr sourceData="1" parsePre="1" consecutive="1" xl2000="1" url="http://10.238.194.141/ssp_estadistica/cuaderno/cuaderno_2017/parametros_cuaderno_estadistico.php"/>
  </connection>
  <connection id="5056" xr16:uid="{00000000-0015-0000-FFFF-FFFFBF130000}" name="Conexión14547" type="4" refreshedVersion="4" background="1" saveData="1">
    <webPr sourceData="1" parsePre="1" consecutive="1" xl2000="1" url="http://10.238.194.141/ssp_estadistica/cuaderno/cuaderno_2017/pag_3.php?mes=Junio&amp;anio=2017&amp;origen='excel'"/>
  </connection>
  <connection id="5057" xr16:uid="{00000000-0015-0000-FFFF-FFFFC0130000}" name="Conexión14548" type="4" refreshedVersion="4" background="1">
    <webPr sourceData="1" parsePre="1" consecutive="1" xl2000="1" url="http://10.238.194.141/ssp_estadistica/cuaderno/cuaderno_2017/parametros_cuaderno_estadistico.php"/>
  </connection>
  <connection id="5058" xr16:uid="{00000000-0015-0000-FFFF-FFFFC1130000}" name="Conexión14549" type="4" refreshedVersion="4" background="1">
    <webPr sourceData="1" parsePre="1" consecutive="1" xl2000="1" url="http://10.238.194.141/ssp_estadistica/cuaderno/cuaderno_2017/pag_3.php?mes=Junio&amp;anio=2017&amp;origen='excel'"/>
  </connection>
  <connection id="5059" xr16:uid="{00000000-0015-0000-FFFF-FFFFC2130000}" name="Conexión1455" type="4" refreshedVersion="4" background="1" saveData="1">
    <webPr sourceData="1" parsePre="1" consecutive="1" xl2000="1" url="http://10.238.10.38:8080/ssp_estadistica/cuaderno/cuaderno_estadistico/p13_tipo_centros.php?mes='Septiembre'&amp;anio='2011'&amp;origen='excel'"/>
  </connection>
  <connection id="5060" xr16:uid="{00000000-0015-0000-FFFF-FFFFC3130000}" name="Conexión14550" type="4" refreshedVersion="4" background="1" saveData="1">
    <webPr sourceData="1" parsePre="1" consecutive="1" xl2000="1" url="http://10.238.194.141/ssp_estadistica/cuaderno/cuaderno_2017/parametros_cuaderno_estadistico.php"/>
  </connection>
  <connection id="5061" xr16:uid="{00000000-0015-0000-FFFF-FFFFC4130000}" name="Conexión14551" type="4" refreshedVersion="4" background="1" saveData="1">
    <webPr sourceData="1" parsePre="1" consecutive="1" xl2000="1" url="http://10.238.194.141/ssp_estadistica/cuaderno/cuaderno_2017/pag_3.php?mes=Junio&amp;anio=2017&amp;origen='excel'"/>
  </connection>
  <connection id="5062" xr16:uid="{00000000-0015-0000-FFFF-FFFFC5130000}" name="Conexión14552" type="4" refreshedVersion="4" background="1" saveData="1">
    <webPr sourceData="1" parsePre="1" consecutive="1" xl2000="1" url="http://10.238.194.141/ssp_estadistica/cuaderno/cuaderno_2017/parametros_cuaderno_estadistico.php"/>
  </connection>
  <connection id="5063" xr16:uid="{00000000-0015-0000-FFFF-FFFFC6130000}" name="Conexión14553" type="4" refreshedVersion="4" background="1" saveData="1">
    <webPr sourceData="1" parsePre="1" consecutive="1" xl2000="1" url="http://10.238.194.141/ssp_estadistica/cuaderno/cuaderno_2017/pag_3.php?mes=Junio&amp;anio=2017&amp;origen='excel'"/>
  </connection>
  <connection id="5064" xr16:uid="{00000000-0015-0000-FFFF-FFFFC7130000}" name="Conexión14554" type="4" refreshedVersion="4" background="1" saveData="1">
    <webPr sourceData="1" parsePre="1" consecutive="1" xl2000="1" url="http://10.238.194.141/ssp_estadistica/cuaderno/cuaderno_2017/parametros_cuaderno_estadistico.php"/>
  </connection>
  <connection id="5065" xr16:uid="{00000000-0015-0000-FFFF-FFFFC8130000}" name="Conexión14555" type="4" refreshedVersion="4" background="1" saveData="1">
    <webPr sourceData="1" parsePre="1" consecutive="1" xl2000="1" url="http://10.238.194.141/ssp_estadistica/cuaderno/cuaderno_2017/pag_3.php?mes=Junio&amp;anio=2017&amp;origen='excel'"/>
  </connection>
  <connection id="5066" xr16:uid="{00000000-0015-0000-FFFF-FFFFC9130000}" name="Conexión14556" type="4" refreshedVersion="4" background="1" saveData="1">
    <webPr sourceData="1" parsePre="1" consecutive="1" xl2000="1" url="http://10.238.194.141/ssp_estadistica/cuaderno/cuaderno_2017/parametros_cuaderno_estadistico.php"/>
  </connection>
  <connection id="5067" xr16:uid="{00000000-0015-0000-FFFF-FFFFCA130000}" name="Conexión14557" type="4" refreshedVersion="4" background="1" saveData="1">
    <webPr sourceData="1" parsePre="1" consecutive="1" xl2000="1" url="http://10.238.194.141/ssp_estadistica/cuaderno/cuaderno_2017/pag_3.php?mes=Junio&amp;anio=2017&amp;origen='excel'"/>
  </connection>
  <connection id="5068" xr16:uid="{00000000-0015-0000-FFFF-FFFFCB130000}" name="Conexión14558" type="4" refreshedVersion="4" background="1" saveData="1">
    <webPr sourceData="1" parsePre="1" consecutive="1" xl2000="1" url="http://10.238.194.141/ssp_estadistica/cuaderno/cuaderno_2017/parametros_cuaderno_estadistico.php"/>
  </connection>
  <connection id="5069" xr16:uid="{00000000-0015-0000-FFFF-FFFFCC130000}" name="Conexión14559" type="4" refreshedVersion="4" background="1" saveData="1">
    <webPr sourceData="1" parsePre="1" consecutive="1" xl2000="1" url="http://10.238.194.141/ssp_estadistica/cuaderno/cuaderno_2017/pag_3.php?mes=Junio&amp;anio=2017&amp;origen='excel'"/>
  </connection>
  <connection id="5070" xr16:uid="{00000000-0015-0000-FFFF-FFFFCD130000}" name="Conexión1456" type="4" refreshedVersion="4" background="1" saveData="1">
    <webPr sourceData="1" parsePre="1" consecutive="1" xl2000="1" url="http://10.238.10.38:8080/ssp_estadistica/cuaderno/cuaderno_estadistico/p14_cap_sob_pob_x_sit_jur_excel.php?mes='Septiembre'&amp;anio='2011'&amp;origen='excel'"/>
  </connection>
  <connection id="5071" xr16:uid="{00000000-0015-0000-FFFF-FFFFCE130000}" name="Conexión14560" type="4" refreshedVersion="4" background="1">
    <webPr sourceData="1" parsePre="1" consecutive="1" xl2000="1" url="http://10.238.194.141/ssp_estadistica/cuaderno/cuaderno_2017/parametros_cuaderno_estadistico.php"/>
  </connection>
  <connection id="5072" xr16:uid="{00000000-0015-0000-FFFF-FFFFCF130000}" name="Conexión14561" type="4" refreshedVersion="4" background="1">
    <webPr sourceData="1" parsePre="1" consecutive="1" xl2000="1" url="http://10.238.194.141/ssp_estadistica/cuaderno/cuaderno_2017/pag_3.php?mes=Junio&amp;anio=2017&amp;origen='excel'"/>
  </connection>
  <connection id="5073" xr16:uid="{00000000-0015-0000-FFFF-FFFFD0130000}" name="Conexión14562" type="4" refreshedVersion="4" background="1" saveData="1">
    <webPr sourceData="1" parsePre="1" consecutive="1" xl2000="1" url="http://10.238.194.141/ssp_estadistica/cuaderno/cuaderno_2017/parametros_cuaderno_estadistico.php"/>
  </connection>
  <connection id="5074" xr16:uid="{00000000-0015-0000-FFFF-FFFFD1130000}" name="Conexión14563" type="4" refreshedVersion="4" background="1" saveData="1">
    <webPr sourceData="1" parsePre="1" consecutive="1" xl2000="1" url="http://10.238.194.141/ssp_estadistica/cuaderno/cuaderno_2017/pag_3.php?mes=Junio&amp;anio=2017&amp;origen='excel'"/>
  </connection>
  <connection id="5075" xr16:uid="{00000000-0015-0000-FFFF-FFFFD2130000}" name="Conexión14564" type="4" refreshedVersion="4" background="1" saveData="1">
    <webPr sourceData="1" parsePre="1" consecutive="1" xl2000="1" url="http://10.238.194.141/ssp_estadistica/cuaderno/cuaderno_2017/parametros_cuaderno_estadistico.php"/>
  </connection>
  <connection id="5076" xr16:uid="{00000000-0015-0000-FFFF-FFFFD3130000}" name="Conexión14565" type="4" refreshedVersion="4" background="1" saveData="1">
    <webPr sourceData="1" parsePre="1" consecutive="1" xl2000="1" url="http://10.238.194.141/ssp_estadistica/cuaderno/cuaderno_2017/pag_3.php?mes=Junio&amp;anio=2017&amp;origen='excel'"/>
  </connection>
  <connection id="5077" xr16:uid="{00000000-0015-0000-FFFF-FFFFD4130000}" name="Conexión14566" type="4" refreshedVersion="4" background="1" saveData="1">
    <webPr sourceData="1" parsePre="1" consecutive="1" xl2000="1" url="http://10.238.194.141/ssp_estadistica/cuaderno/cuaderno_2017/parametros_cuaderno_estadistico.php"/>
  </connection>
  <connection id="5078" xr16:uid="{00000000-0015-0000-FFFF-FFFFD5130000}" name="Conexión14567" type="4" refreshedVersion="4" background="1" saveData="1">
    <webPr sourceData="1" parsePre="1" consecutive="1" xl2000="1" url="http://10.238.194.141/ssp_estadistica/cuaderno/cuaderno_2017/pag_3.php?mes=Junio&amp;anio=2017&amp;origen='excel'"/>
  </connection>
  <connection id="5079" xr16:uid="{00000000-0015-0000-FFFF-FFFFD6130000}" name="Conexión14568" type="4" refreshedVersion="4" background="1" saveData="1">
    <webPr sourceData="1" parsePre="1" consecutive="1" xl2000="1" url="http://10.238.194.141/ssp_estadistica/cuaderno/cuaderno_2017/parametros_cuaderno_estadistico.php"/>
  </connection>
  <connection id="5080" xr16:uid="{00000000-0015-0000-FFFF-FFFFD7130000}" name="Conexión14569" type="4" refreshedVersion="4" background="1" saveData="1">
    <webPr sourceData="1" parsePre="1" consecutive="1" xl2000="1" url="http://10.238.194.141/ssp_estadistica/cuaderno/cuaderno_2017/pag_3.php?mes=Junio&amp;anio=2017&amp;origen='excel'"/>
  </connection>
  <connection id="5081" xr16:uid="{00000000-0015-0000-FFFF-FFFFD8130000}" name="Conexión1457" type="4" refreshedVersion="4" background="1" saveData="1">
    <webPr sourceData="1" parsePre="1" consecutive="1" xl2000="1" url="http://10.238.10.38:8080/ssp_estadistica/cuaderno/cuaderno_estadistico/p28_pob_pen_cen_fed_excel.php?mes='Septiembre'&amp;anio='2011'&amp;origen='excel'"/>
  </connection>
  <connection id="5082" xr16:uid="{00000000-0015-0000-FFFF-FFFFD9130000}" name="Conexión14570" type="4" refreshedVersion="4" background="1" saveData="1">
    <webPr sourceData="1" parsePre="1" consecutive="1" xl2000="1" url="http://10.238.194.141/ssp_estadistica/cuaderno/cuaderno_2017/parametros_cuaderno_estadistico.php"/>
  </connection>
  <connection id="5083" xr16:uid="{00000000-0015-0000-FFFF-FFFFDA130000}" name="Conexión14571" type="4" refreshedVersion="4" background="1" saveData="1">
    <webPr sourceData="1" parsePre="1" consecutive="1" xl2000="1" url="http://10.238.194.141/ssp_estadistica/cuaderno/cuaderno_2017/pag_3.php?mes=Junio&amp;anio=2017&amp;origen='excel'"/>
  </connection>
  <connection id="5084" xr16:uid="{00000000-0015-0000-FFFF-FFFFDB130000}" name="Conexión14572" type="4" refreshedVersion="4" background="1" saveData="1">
    <webPr sourceData="1" parsePre="1" consecutive="1" xl2000="1" url="http://10.238.194.141/ssp_estadistica/cuaderno/cuaderno_2017/parametros_cuaderno_estadistico.php"/>
  </connection>
  <connection id="5085" xr16:uid="{00000000-0015-0000-FFFF-FFFFDC130000}" name="Conexión14573" type="4" refreshedVersion="4" background="1" saveData="1">
    <webPr sourceData="1" parsePre="1" consecutive="1" xl2000="1" url="http://10.238.194.141/ssp_estadistica/cuaderno/cuaderno_2017/parametros_cuaderno_estadistico.php"/>
  </connection>
  <connection id="5086" xr16:uid="{00000000-0015-0000-FFFF-FFFFDD130000}" name="Conexión14574" type="4" refreshedVersion="4" background="1" saveData="1">
    <webPr sourceData="1" parsePre="1" consecutive="1" xl2000="1" url="http://10.238.194.141/ssp_estadistica/cuaderno/cuaderno_2017/parametros_cuaderno_estadistico.php"/>
  </connection>
  <connection id="5087" xr16:uid="{00000000-0015-0000-FFFF-FFFFDE130000}" name="Conexión14575" type="4" refreshedVersion="4" background="1">
    <webPr sourceData="1" parsePre="1" consecutive="1" xl2000="1" url="http://10.238.194.141/ssp_estadistica/cuaderno/cuaderno_2017/parametros_cuaderno_estadistico.php"/>
  </connection>
  <connection id="5088" xr16:uid="{00000000-0015-0000-FFFF-FFFFDF130000}" name="Conexión14576" type="4" refreshedVersion="4" background="1">
    <webPr sourceData="1" parsePre="1" consecutive="1" xl2000="1" url="http://10.238.194.141/ssp_estadistica/cuaderno/cuaderno_2017/parametros_cuaderno_estadistico.php"/>
  </connection>
  <connection id="5089" xr16:uid="{00000000-0015-0000-FFFF-FFFFE0130000}" name="Conexión14577" type="4" refreshedVersion="4" background="1" saveData="1">
    <webPr sourceData="1" parsePre="1" consecutive="1" xl2000="1" url="http://10.238.194.141/ssp_estadistica/cuaderno/cuaderno_2017/parametros_cuaderno_estadistico.php"/>
  </connection>
  <connection id="5090" xr16:uid="{00000000-0015-0000-FFFF-FFFFE1130000}" name="Conexión14578" type="4" refreshedVersion="4" background="1" saveData="1">
    <webPr sourceData="1" parsePre="1" consecutive="1" xl2000="1" url="http://10.238.194.141/ssp_estadistica/cuaderno/cuaderno_2017/parametros_cuaderno_estadistico.php"/>
  </connection>
  <connection id="5091" xr16:uid="{00000000-0015-0000-FFFF-FFFFE2130000}" name="Conexión14579" type="4" refreshedVersion="4" background="1" saveData="1">
    <webPr sourceData="1" parsePre="1" consecutive="1" xl2000="1" url="http://10.238.194.141/ssp_estadistica/cuaderno/cuaderno_2017/pag_3.php?mes=Julio&amp;anio=2017&amp;origen='excel'"/>
  </connection>
  <connection id="5092" xr16:uid="{00000000-0015-0000-FFFF-FFFFE3130000}" name="Conexión1458" type="4" refreshedVersion="4" background="1" saveData="1">
    <webPr sourceData="1" parsePre="1" consecutive="1" xl2000="1" url="http://10.238.10.38:8080/ssp_estadistica/cuaderno/cuaderno_estadistico/p29_poblacion_centrosfederales.php?mes='Septiembre'&amp;anio='2011'&amp;origen='excel'"/>
  </connection>
  <connection id="5093" xr16:uid="{00000000-0015-0000-FFFF-FFFFE4130000}" name="Conexión14580" type="4" refreshedVersion="4" background="1" saveData="1">
    <webPr sourceData="1" parsePre="1" consecutive="1" xl2000="1" url="http://10.238.194.141/ssp_estadistica/cuaderno/cuaderno_2017/parametros_cuaderno_estadistico.php"/>
  </connection>
  <connection id="5094" xr16:uid="{00000000-0015-0000-FFFF-FFFFE5130000}" name="Conexión14581" type="4" refreshedVersion="4" background="1" saveData="1">
    <webPr sourceData="1" parsePre="1" consecutive="1" xl2000="1" url="http://10.238.194.141/ssp_estadistica/cuaderno/cuaderno_2017/pag_3.php?mes=Julio&amp;anio=2017&amp;origen='excel'"/>
  </connection>
  <connection id="5095" xr16:uid="{00000000-0015-0000-FFFF-FFFFE6130000}" name="Conexión14582" type="4" refreshedVersion="4" background="1" saveData="1">
    <webPr sourceData="1" parsePre="1" consecutive="1" xl2000="1" url="http://10.238.194.141/ssp_estadistica/cuaderno/cuaderno_2017/parametros_cuaderno_estadistico.php"/>
  </connection>
  <connection id="5096" xr16:uid="{00000000-0015-0000-FFFF-FFFFE7130000}" name="Conexión14583" type="4" refreshedVersion="4" background="1" saveData="1">
    <webPr sourceData="1" parsePre="1" consecutive="1" xl2000="1" url="http://10.238.194.141/ssp_estadistica/cuaderno/cuaderno_2017/pag_3.php?mes=Julio&amp;anio=2017&amp;origen='excel'"/>
  </connection>
  <connection id="5097" xr16:uid="{00000000-0015-0000-FFFF-FFFFE8130000}" name="Conexión14584" type="4" refreshedVersion="4" background="1" saveData="1">
    <webPr sourceData="1" parsePre="1" consecutive="1" xl2000="1" url="http://10.238.195.89/ssp_estadistica/cuaderno/cuaderno_2017/parametros_cuaderno_estadistico.php"/>
  </connection>
  <connection id="5098" xr16:uid="{00000000-0015-0000-FFFF-FFFFE9130000}" name="Conexión14585" type="4" refreshedVersion="4" background="1">
    <webPr sourceData="1" parsePre="1" consecutive="1" xl2000="1" url="http://10.238.199.8/ssp_estadistica/cuaderno/cuaderno_2017/parametros_cuaderno_estadistico.php"/>
  </connection>
  <connection id="5099" xr16:uid="{00000000-0015-0000-FFFF-FFFFEA130000}" name="Conexión14586" type="4" refreshedVersion="4" background="1" saveData="1">
    <webPr sourceData="1" parsePre="1" consecutive="1" xl2000="1" url="http://10.238.199.8/ssp_estadistica/cuaderno/cuaderno_2017/parametros_cuaderno_estadistico.php"/>
  </connection>
  <connection id="5100" xr16:uid="{00000000-0015-0000-FFFF-FFFFEB130000}" name="Conexión14587" type="4" refreshedVersion="4" background="1" saveData="1">
    <webPr sourceData="1" parsePre="1" consecutive="1" xl2000="1" url="http://10.238.199.8/ssp_estadistica/cuaderno/cuaderno_2017/parametros_cuaderno_estadistico.php"/>
  </connection>
  <connection id="5101" xr16:uid="{00000000-0015-0000-FFFF-FFFFEC130000}" name="Conexión14588" type="4" refreshedVersion="4" background="1">
    <webPr sourceData="1" parsePre="1" consecutive="1" xl2000="1" url="http://10.238.199.8/ssp_estadistica/cuaderno/cuaderno_2017/parametros_cuaderno_estadistico.php"/>
  </connection>
  <connection id="5102" xr16:uid="{00000000-0015-0000-FFFF-FFFFED130000}" name="Conexión14589" type="4" refreshedVersion="4" background="1" saveData="1">
    <webPr sourceData="1" parsePre="1" consecutive="1" xl2000="1" url="http://10.238.199.8/ssp_estadistica/cuaderno/cuaderno_2017/parametros_cuaderno_estadistico.php"/>
  </connection>
  <connection id="5103" xr16:uid="{00000000-0015-0000-FFFF-FFFFEE130000}" name="Conexión1459" type="4" refreshedVersion="4" background="1" saveData="1">
    <webPr sourceData="1" parsePre="1" consecutive="1" xl2000="1" url="http://10.238.10.38:8080/ssp_estadistica/cuaderno/cuaderno_estadistico/p29_poblacion_centrosfederales_grafica.php?mes='Septiembre'&amp;anio='2011'&amp;origen='excel'"/>
  </connection>
  <connection id="5104" xr16:uid="{00000000-0015-0000-FFFF-FFFFEF130000}" name="Conexión14590" type="4" refreshedVersion="4" background="1">
    <webPr sourceData="1" parsePre="1" consecutive="1" xl2000="1" url="http://10.238.199.8/ssp_estadistica/cuaderno/cuaderno_2017/parametros_cuaderno_estadistico.php"/>
  </connection>
  <connection id="5105" xr16:uid="{00000000-0015-0000-FFFF-FFFFF0130000}" name="Conexión14591" type="4" refreshedVersion="4" background="1" saveData="1">
    <webPr sourceData="1" parsePre="1" consecutive="1" xl2000="1" url="http://10.238.199.8/ssp_estadistica/cuaderno/cuaderno_2017/parametros_cuaderno_estadistico.php"/>
  </connection>
  <connection id="5106" xr16:uid="{00000000-0015-0000-FFFF-FFFFF1130000}" name="Conexión14592" type="4" refreshedVersion="4" background="1" saveData="1">
    <webPr sourceData="1" parsePre="1" consecutive="1" xl2000="1" url="http://10.238.199.8/ssp_estadistica/cuaderno/cuaderno_2017/pag_3.php?mes=Abril&amp;anio=2021&amp;origen='excel'"/>
  </connection>
  <connection id="5107" xr16:uid="{00000000-0015-0000-FFFF-FFFFF2130000}" name="Conexión14593" type="4" refreshedVersion="4" background="1" saveData="1">
    <webPr sourceData="1" parsePre="1" consecutive="1" xl2000="1" url="http://10.238.199.8/ssp_estadistica/cuaderno/cuaderno_2017/parametros_cuaderno_estadistico.php"/>
  </connection>
  <connection id="5108" xr16:uid="{00000000-0015-0000-FFFF-FFFFF3130000}" name="Conexión14594" type="4" refreshedVersion="4" background="1">
    <webPr sourceData="1" parsePre="1" consecutive="1" xl2000="1" url="http://10.238.199.8/ssp_estadistica/cuaderno/cuaderno_2017/pag_3.php?mes=Abril&amp;anio=2021&amp;origen='excel'"/>
  </connection>
  <connection id="5109" xr16:uid="{00000000-0015-0000-FFFF-FFFFF4130000}" name="Conexión14595" type="4" refreshedVersion="4" background="1" saveData="1">
    <webPr sourceData="1" parsePre="1" consecutive="1" xl2000="1" url="http://10.238.199.8/ssp_estadistica/cuaderno/cuaderno_2017/parametros_cuaderno_estadistico.php"/>
  </connection>
  <connection id="5110" xr16:uid="{00000000-0015-0000-FFFF-FFFFF5130000}" name="Conexión14596" type="4" refreshedVersion="4" background="1" saveData="1">
    <webPr sourceData="1" parsePre="1" consecutive="1" xl2000="1" url="http://10.238.199.8/ssp_estadistica/cuaderno/cuaderno_2017/pag_3.php?mes=Abril&amp;anio=2021&amp;origen='excel'"/>
  </connection>
  <connection id="5111" xr16:uid="{00000000-0015-0000-FFFF-FFFFF6130000}" name="Conexión14597" type="4" refreshedVersion="4" background="1" saveData="1">
    <webPr sourceData="1" parsePre="1" consecutive="1" xl2000="1" url="http://10.238.199.8/ssp_estadistica/cuaderno/cuaderno_2017/parametros_cuaderno_estadistico.php"/>
  </connection>
  <connection id="5112" xr16:uid="{00000000-0015-0000-FFFF-FFFFF7130000}" name="Conexión14598" type="4" refreshedVersion="4" background="1" saveData="1">
    <webPr sourceData="1" parsePre="1" consecutive="1" xl2000="1" url="http://10.238.199.8/ssp_estadistica/cuaderno/cuaderno_2017/pag_3.php?mes=Abril&amp;anio=2021&amp;origen='excel'"/>
  </connection>
  <connection id="5113" xr16:uid="{00000000-0015-0000-FFFF-FFFFF8130000}" name="Conexión14599" type="4" refreshedVersion="4" background="1" saveData="1">
    <webPr sourceData="1" parsePre="1" consecutive="1" xl2000="1" url="http://10.238.199.8/ssp_estadistica/cuaderno/cuaderno_2017/parametros_cuaderno_estadistico.php"/>
  </connection>
  <connection id="5114" xr16:uid="{00000000-0015-0000-FFFF-FFFFF9130000}" name="Conexión146" type="4" refreshedVersion="3" background="1" saveData="1">
    <webPr sourceData="1" parsePre="1" consecutive="1" xl2000="1" url="http://localhost:8080/ssp_estadistica/cuaderno/tipo_centros_excel_dos.php?mes=Marzo&amp;anio=2011&amp;origen=excel&amp;IdSubseccion=8"/>
  </connection>
  <connection id="5115" xr16:uid="{00000000-0015-0000-FFFF-FFFFFA130000}" name="Conexión1460" type="4" refreshedVersion="4" background="1" saveData="1">
    <webPr sourceData="1" parsePre="1" consecutive="1" xl2000="1" url="http://10.238.10.38:8080/ssp_estadistica/cuaderno/cuaderno_estadistico/p34_ben_lib_ant_excel.php?mes='Septiembre'&amp;anio='2011'&amp;origen='excel'"/>
  </connection>
  <connection id="5116" xr16:uid="{00000000-0015-0000-FFFF-FFFFFB130000}" name="Conexión14600" type="4" refreshedVersion="5" background="1" saveData="1">
    <webPr sourceData="1" parsePre="1" consecutive="1" xl2000="1" url="http://10.238.199.8/ssp_estadistica/cuaderno/cuaderno_2017/parametros_cuaderno_estadistico.php"/>
  </connection>
  <connection id="5117" xr16:uid="{00000000-0015-0000-FFFF-FFFFFC130000}" name="Conexión14601" type="4" refreshedVersion="4" background="1" saveData="1">
    <webPr sourceData="1" parsePre="1" consecutive="1" xl2000="1" url="http://10.238.199.8/ssp_estadistica/cuaderno/cuaderno_2017/pag_3.php?mes=Abril&amp;anio=2021&amp;origen='excel'"/>
  </connection>
  <connection id="5118" xr16:uid="{00000000-0015-0000-FFFF-FFFFFD130000}" name="Conexión14602" type="4" refreshedVersion="4" background="1" saveData="1">
    <webPr sourceData="1" parsePre="1" consecutive="1" xl2000="1" url="http://10.238.199.8/ssp_estadistica/cuaderno/cuaderno_2017/parametros_cuaderno_estadistico.php"/>
  </connection>
  <connection id="5119" xr16:uid="{00000000-0015-0000-FFFF-FFFFFE130000}" name="Conexión14603" type="4" refreshedVersion="4" background="1" saveData="1">
    <webPr sourceData="1" parsePre="1" consecutive="1" xl2000="1" url="http://10.238.199.8/ssp_estadistica/cuaderno/cuaderno_2017/pag_3.php?mes=Abril&amp;anio=2021&amp;origen='excel'"/>
  </connection>
  <connection id="5120" xr16:uid="{00000000-0015-0000-FFFF-FFFFFF130000}" name="Conexión14604" type="4" refreshedVersion="4" background="1" saveData="1">
    <webPr sourceData="1" parsePre="1" consecutive="1" xl2000="1" url="http://10.238.199.8/ssp_estadistica/cuaderno/cuaderno_2017/parametros_cuaderno_estadistico.php"/>
  </connection>
  <connection id="5121" xr16:uid="{00000000-0015-0000-FFFF-FFFF00140000}" name="Conexión14605" type="4" refreshedVersion="4" background="1" saveData="1">
    <webPr sourceData="1" parsePre="1" consecutive="1" xl2000="1" url="http://10.238.199.8/ssp_estadistica/cuaderno/cuaderno_2017/pag_3.php?mes=Abril&amp;anio=2021&amp;origen='excel'"/>
  </connection>
  <connection id="5122" xr16:uid="{00000000-0015-0000-FFFF-FFFF01140000}" name="Conexión14606" type="4" refreshedVersion="4" background="1" saveData="1">
    <webPr sourceData="1" parsePre="1" consecutive="1" xl2000="1" url="http://10.238.199.8/ssp_estadistica/cuaderno/cuaderno_2017/parametros_cuaderno_estadistico.php"/>
  </connection>
  <connection id="5123" xr16:uid="{00000000-0015-0000-FFFF-FFFF02140000}" name="Conexión14607" type="4" refreshedVersion="4" background="1" saveData="1">
    <webPr sourceData="1" parsePre="1" consecutive="1" xl2000="1" url="http://10.238.199.8/ssp_estadistica/cuaderno/cuaderno_2017/pag_3.php?mes=Abril&amp;anio=2021&amp;origen='excel'"/>
  </connection>
  <connection id="5124" xr16:uid="{00000000-0015-0000-FFFF-FFFF03140000}" name="Conexión14608" type="4" refreshedVersion="4" background="1" saveData="1">
    <webPr sourceData="1" parsePre="1" consecutive="1" xl2000="1" url="http://10.238.199.8/ssp_estadistica/cuaderno/cuaderno_2017/parametros_cuaderno_estadistico.php"/>
  </connection>
  <connection id="5125" xr16:uid="{00000000-0015-0000-FFFF-FFFF04140000}" name="Conexión14609" type="4" refreshedVersion="4" background="1" saveData="1">
    <webPr sourceData="1" parsePre="1" consecutive="1" xl2000="1" url="http://10.238.199.8/ssp_estadistica/cuaderno/cuaderno_2017/pag_3.php?mes=Abril&amp;anio=2021&amp;origen='excel'"/>
  </connection>
  <connection id="5126" xr16:uid="{00000000-0015-0000-FFFF-FFFF05140000}" name="Conexión1461" type="4" refreshedVersion="4" background="1" saveData="1">
    <webPr sourceData="1" parsePre="1" consecutive="1" xl2000="1" url="http://10.238.10.38:8080/ssp_estadistica/cuaderno/cuaderno_estadistico/p35_gra_ben_lib_ant_excel.php?mes='Septiembre'&amp;anio='2011'&amp;origen='excel'"/>
  </connection>
  <connection id="5127" xr16:uid="{00000000-0015-0000-FFFF-FFFF06140000}" name="Conexión14610" type="4" refreshedVersion="4" background="1" saveData="1">
    <webPr sourceData="1" parsePre="1" consecutive="1" xl2000="1" url="http://10.238.199.8/ssp_estadistica/cuaderno/cuaderno_2017/parametros_cuaderno_estadistico.php"/>
  </connection>
  <connection id="5128" xr16:uid="{00000000-0015-0000-FFFF-FFFF07140000}" name="Conexión14611" type="4" refreshedVersion="4" background="1" saveData="1">
    <webPr sourceData="1" parsePre="1" consecutive="1" xl2000="1" url="http://10.238.199.8/ssp_estadistica/cuaderno/cuaderno_2017/pag_3.php?mes=Abril&amp;anio=2021&amp;origen='excel'"/>
  </connection>
  <connection id="5129" xr16:uid="{00000000-0015-0000-FFFF-FFFF08140000}" name="Conexión14612" type="4" refreshedVersion="4" background="1">
    <webPr sourceData="1" parsePre="1" consecutive="1" xl2000="1" url="http://10.238.199.8/ssp_estadistica/cuaderno/cuaderno_2017/parametros_cuaderno_estadistico.php"/>
  </connection>
  <connection id="5130" xr16:uid="{00000000-0015-0000-FFFF-FFFF09140000}" name="Conexión14613" type="4" refreshedVersion="4" background="1">
    <webPr sourceData="1" parsePre="1" consecutive="1" xl2000="1" url="http://10.238.199.8/ssp_estadistica/cuaderno/cuaderno_2017/pag_3.php?mes=Abril&amp;anio=2021&amp;origen='excel'"/>
  </connection>
  <connection id="5131" xr16:uid="{00000000-0015-0000-FFFF-FFFF0A140000}" name="Conexión14614" type="4" refreshedVersion="4" background="1">
    <webPr sourceData="1" parsePre="1" consecutive="1" xl2000="1" url="http://10.238.199.8/ssp_estadistica/cuaderno/cuaderno_2017/parametros_cuaderno_estadistico.php"/>
  </connection>
  <connection id="5132" xr16:uid="{00000000-0015-0000-FFFF-FFFF0B140000}" name="Conexión14615" type="4" refreshedVersion="4" background="1">
    <webPr sourceData="1" parsePre="1" consecutive="1" xl2000="1" url="http://10.238.199.8/ssp_estadistica/cuaderno/cuaderno_2017/pag_3.php?mes=Abril&amp;anio=2021&amp;origen='excel'"/>
  </connection>
  <connection id="5133" xr16:uid="{00000000-0015-0000-FFFF-FFFF0C140000}" name="Conexión14616" type="4" refreshedVersion="4" background="1" saveData="1">
    <webPr sourceData="1" parsePre="1" consecutive="1" xl2000="1" url="http://10.238.199.8/ssp_estadistica/cuaderno/cuaderno_2017/parametros_cuaderno_estadistico.php"/>
  </connection>
  <connection id="5134" xr16:uid="{00000000-0015-0000-FFFF-FFFF0D140000}" name="Conexión14617" type="4" refreshedVersion="4" background="1" saveData="1">
    <webPr sourceData="1" parsePre="1" consecutive="1" xl2000="1" url="http://10.238.199.8/ssp_estadistica/cuaderno/cuaderno_2017/pag_3.php?mes=Abril&amp;anio=2021&amp;origen='excel'"/>
  </connection>
  <connection id="5135" xr16:uid="{00000000-0015-0000-FFFF-FFFF0E140000}" name="Conexión14618" type="4" refreshedVersion="4" background="1">
    <webPr sourceData="1" parsePre="1" consecutive="1" xl2000="1" url="http://10.238.199.8/ssp_estadistica/cuaderno/cuaderno_2017/parametros_cuaderno_estadistico.php"/>
  </connection>
  <connection id="5136" xr16:uid="{00000000-0015-0000-FFFF-FFFF0F140000}" name="Conexión14619" type="4" refreshedVersion="4" background="1">
    <webPr sourceData="1" parsePre="1" consecutive="1" xl2000="1" url="http://10.238.199.8/ssp_estadistica/cuaderno/cuaderno_2017/pag_3.php?mes=Abril&amp;anio=2021&amp;origen='excel'"/>
  </connection>
  <connection id="5137" xr16:uid="{00000000-0015-0000-FFFF-FFFF10140000}" name="Conexión1462" type="4" refreshedVersion="4" background="1" saveData="1">
    <webPr sourceData="1" parsePre="1" consecutive="1" xl2000="1" url="http://10.238.10.38:8080/ssp_estadistica/cuaderno/cuaderno_estadistico/p36_ben_lib_ant_excel.php?mes='Septiembre'&amp;anio='2011'&amp;origen='excel'"/>
  </connection>
  <connection id="5138" xr16:uid="{00000000-0015-0000-FFFF-FFFF11140000}" name="Conexión14620" type="4" refreshedVersion="4" background="1" saveData="1">
    <webPr sourceData="1" parsePre="1" consecutive="1" xl2000="1" url="http://10.238.199.8/ssp_estadistica/cuaderno/cuaderno_2017/parametros_cuaderno_estadistico.php"/>
  </connection>
  <connection id="5139" xr16:uid="{00000000-0015-0000-FFFF-FFFF12140000}" name="Conexión14621" type="4" refreshedVersion="4" background="1" saveData="1">
    <webPr sourceData="1" parsePre="1" consecutive="1" xl2000="1" url="http://10.238.199.8/ssp_estadistica/cuaderno/cuaderno_2017/pag_3.php?mes=Abril&amp;anio=2021&amp;origen='excel'"/>
  </connection>
  <connection id="5140" xr16:uid="{00000000-0015-0000-FFFF-FFFF13140000}" name="Conexión14622" type="4" refreshedVersion="4" background="1" saveData="1">
    <webPr sourceData="1" parsePre="1" consecutive="1" xl2000="1" url="http://10.238.199.8/ssp_estadistica/cuaderno/cuaderno_2017/parametros_cuaderno_estadistico.php"/>
  </connection>
  <connection id="5141" xr16:uid="{00000000-0015-0000-FFFF-FFFF14140000}" name="Conexión14623" type="4" refreshedVersion="4" background="1" saveData="1">
    <webPr sourceData="1" parsePre="1" consecutive="1" xl2000="1" url="http://10.238.199.8/ssp_estadistica/cuaderno/cuaderno_2017/pag_3.php?mes=Abril&amp;anio=2021&amp;origen='excel'"/>
  </connection>
  <connection id="5142" xr16:uid="{00000000-0015-0000-FFFF-FFFF15140000}" name="Conexión14624" type="4" refreshedVersion="4" background="1" saveData="1">
    <webPr sourceData="1" parsePre="1" consecutive="1" xl2000="1" url="http://10.238.199.8/ssp_estadistica/cuaderno/cuaderno_2017/parametros_cuaderno_estadistico.php"/>
  </connection>
  <connection id="5143" xr16:uid="{00000000-0015-0000-FFFF-FFFF16140000}" name="Conexión14625" type="4" refreshedVersion="4" background="1" saveData="1">
    <webPr sourceData="1" parsePre="1" consecutive="1" xl2000="1" url="http://10.238.199.8/ssp_estadistica/cuaderno/cuaderno_2017/pag_3.php?mes=Abril&amp;anio=2021&amp;origen='excel'"/>
  </connection>
  <connection id="5144" xr16:uid="{00000000-0015-0000-FFFF-FFFF17140000}" name="Conexión14626" type="4" refreshedVersion="4" background="1">
    <webPr sourceData="1" parsePre="1" consecutive="1" xl2000="1" url="http://10.238.199.8/ssp_estadistica/cuaderno/cuaderno_2017/parametros_cuaderno_estadistico.php"/>
  </connection>
  <connection id="5145" xr16:uid="{00000000-0015-0000-FFFF-FFFF18140000}" name="Conexión14627" type="4" refreshedVersion="4" background="1">
    <webPr sourceData="1" parsePre="1" consecutive="1" xl2000="1" url="http://10.238.199.8/ssp_estadistica/cuaderno/cuaderno_2017/pag_3.php?mes=Abril&amp;anio=2021&amp;origen='excel'"/>
  </connection>
  <connection id="5146" xr16:uid="{00000000-0015-0000-FFFF-FFFF19140000}" name="Conexión14628" type="4" refreshedVersion="4" background="1" saveData="1">
    <webPr sourceData="1" parsePre="1" consecutive="1" xl2000="1" url="http://10.238.199.8/ssp_estadistica/cuaderno/cuaderno_2017/parametros_cuaderno_estadistico.php"/>
  </connection>
  <connection id="5147" xr16:uid="{00000000-0015-0000-FFFF-FFFF1A140000}" name="Conexión14629" type="4" refreshedVersion="4" background="1" saveData="1">
    <webPr sourceData="1" parsePre="1" consecutive="1" xl2000="1" url="http://10.238.199.8/ssp_estadistica/cuaderno/cuaderno_2017/pag_3.php?mes=Abril&amp;anio=2021&amp;origen='excel'"/>
  </connection>
  <connection id="5148" xr16:uid="{00000000-0015-0000-FFFF-FFFF1B140000}" name="Conexión1463" type="4" refreshedVersion="4" background="1" saveData="1">
    <webPr sourceData="1" parsePre="1" consecutive="1" xl2000="1" url="http://10.238.10.38:8080/ssp_estadistica/cuaderno/cuaderno_estadistico/p37_gra_pob_lib_vig_excel.php?mes='Septiembre'&amp;anio='2011'&amp;origen='excel'"/>
  </connection>
  <connection id="5149" xr16:uid="{00000000-0015-0000-FFFF-FFFF1C140000}" name="Conexión14630" type="4" refreshedVersion="4" background="1" saveData="1">
    <webPr sourceData="1" parsePre="1" consecutive="1" xl2000="1" url="http://10.238.199.8/ssp_estadistica/cuaderno/cuaderno_2017/parametros_cuaderno_estadistico.php"/>
  </connection>
  <connection id="5150" xr16:uid="{00000000-0015-0000-FFFF-FFFF1D140000}" name="Conexión14631" type="4" refreshedVersion="4" background="1">
    <webPr sourceData="1" parsePre="1" consecutive="1" xl2000="1" url="http://10.238.199.8/ssp_estadistica/cuaderno/cuaderno_2017/parametros_cuaderno_estadistico.php"/>
  </connection>
  <connection id="5151" xr16:uid="{00000000-0015-0000-FFFF-FFFF1E140000}" name="Conexión14632" type="4" refreshedVersion="4" background="1">
    <webPr sourceData="1" parsePre="1" consecutive="1" xl2000="1" url="http://10.238.199.8/ssp_estadistica/cuaderno/cuaderno_2017/pag_3.php?mes=Abril&amp;anio=2021&amp;origen='excel'"/>
  </connection>
  <connection id="5152" xr16:uid="{00000000-0015-0000-FFFF-FFFF1F140000}" name="Conexión14633" type="4" refreshedVersion="4" background="1" saveData="1">
    <webPr sourceData="1" parsePre="1" consecutive="1" xl2000="1" url="http://10.238.199.8/ssp_estadistica/cuaderno/cuaderno_2017/parametros_cuaderno_estadistico.php"/>
  </connection>
  <connection id="5153" xr16:uid="{00000000-0015-0000-FFFF-FFFF20140000}" name="Conexión14634" type="4" refreshedVersion="4" background="1" saveData="1">
    <webPr sourceData="1" parsePre="1" consecutive="1" xl2000="1" url="http://10.238.199.8/ssp_estadistica/cuaderno/cuaderno_2017/pag_3.php?mes=Abril&amp;anio=2021&amp;origen='excel'"/>
  </connection>
  <connection id="5154" xr16:uid="{00000000-0015-0000-FFFF-FFFF21140000}" name="Conexión14635" type="4" refreshedVersion="4" background="1" saveData="1">
    <webPr sourceData="1" parsePre="1" consecutive="1" xl2000="1" url="http://10.238.199.8/ssp_estadistica/cuaderno/cuaderno_2017/parametros_cuaderno_estadistico.php"/>
  </connection>
  <connection id="5155" xr16:uid="{00000000-0015-0000-FFFF-FFFF22140000}" name="Conexión14636" type="4" refreshedVersion="4" background="1" saveData="1">
    <webPr sourceData="1" parsePre="1" consecutive="1" xl2000="1" url="http://10.238.199.8/ssp_estadistica/cuaderno/cuaderno_2017/pag_3.php?mes=Abril&amp;anio=2021&amp;origen='excel'"/>
  </connection>
  <connection id="5156" xr16:uid="{00000000-0015-0000-FFFF-FFFF23140000}" name="Conexión14637" type="4" refreshedVersion="4" background="1" saveData="1">
    <webPr sourceData="1" parsePre="1" consecutive="1" xl2000="1" url="http://10.238.199.8/ssp_estadistica/cuaderno/cuaderno_2017/parametros_cuaderno_estadistico.php"/>
  </connection>
  <connection id="5157" xr16:uid="{00000000-0015-0000-FFFF-FFFF24140000}" name="Conexión14638" type="4" refreshedVersion="4" background="1" saveData="1">
    <webPr sourceData="1" parsePre="1" consecutive="1" xl2000="1" url="http://10.238.199.8/ssp_estadistica/cuaderno/cuaderno_2017/pag_3.php?mes=Abril&amp;anio=2021&amp;origen='excel'"/>
  </connection>
  <connection id="5158" xr16:uid="{00000000-0015-0000-FFFF-FFFF25140000}" name="Conexión14639" type="4" refreshedVersion="4" background="1" saveData="1">
    <webPr sourceData="1" parsePre="1" consecutive="1" xl2000="1" url="http://10.238.199.8/ssp_estadistica/cuaderno/cuaderno_2017/parametros_cuaderno_estadistico.php"/>
  </connection>
  <connection id="5159" xr16:uid="{00000000-0015-0000-FFFF-FFFF26140000}" name="Conexión1464" type="4" refreshedVersion="4" background="1" saveData="1">
    <webPr sourceData="1" parsePre="1" consecutive="1" xl2000="1" url="http://10.238.10.38:8080/ssp_estadistica/cuaderno/cuaderno_estadistico/p38_res_lib_ant_excel.php?mes='Septiembre'&amp;anio='2011'&amp;origen='excel'"/>
  </connection>
  <connection id="5160" xr16:uid="{00000000-0015-0000-FFFF-FFFF27140000}" name="Conexión14640" type="4" refreshedVersion="4" background="1" saveData="1">
    <webPr sourceData="1" parsePre="1" consecutive="1" xl2000="1" url="http://10.238.199.8/ssp_estadistica/cuaderno/cuaderno_2017/pag_3.php?mes=Abril&amp;anio=2021&amp;origen='excel'"/>
  </connection>
  <connection id="5161" xr16:uid="{00000000-0015-0000-FFFF-FFFF28140000}" name="Conexión14641" type="4" refreshedVersion="4" background="1" saveData="1">
    <webPr sourceData="1" parsePre="1" consecutive="1" xl2000="1" url="http://10.238.199.8/ssp_estadistica/cuaderno/cuaderno_2017/parametros_cuaderno_estadistico.php"/>
  </connection>
  <connection id="5162" xr16:uid="{00000000-0015-0000-FFFF-FFFF29140000}" name="Conexión14642" type="4" refreshedVersion="4" background="1" saveData="1">
    <webPr sourceData="1" parsePre="1" consecutive="1" xl2000="1" url="http://10.238.199.8/ssp_estadistica/cuaderno/cuaderno_2017/parametros_cuaderno_estadistico.php"/>
  </connection>
  <connection id="5163" xr16:uid="{00000000-0015-0000-FFFF-FFFF2A140000}" name="Conexión14643" type="4" refreshedVersion="4" background="1" saveData="1">
    <webPr sourceData="1" parsePre="1" consecutive="1" xl2000="1" url="http://10.238.199.8/ssp_estadistica/cuaderno/cuaderno_2017/pag_3.php?mes=Abril&amp;anio=2021&amp;origen='excel'"/>
  </connection>
  <connection id="5164" xr16:uid="{00000000-0015-0000-FFFF-FFFF2B140000}" name="Conexión14644" type="4" refreshedVersion="4" background="1" saveData="1">
    <webPr sourceData="1" parsePre="1" consecutive="1" xl2000="1" url="http://10.238.199.8/ssp_estadistica/cuaderno/cuaderno_2017/parametros_cuaderno_estadistico.php"/>
  </connection>
  <connection id="5165" xr16:uid="{00000000-0015-0000-FFFF-FFFF2C140000}" name="Conexión14645" type="4" refreshedVersion="4" background="1" saveData="1">
    <webPr sourceData="1" parsePre="1" consecutive="1" xl2000="1" url="http://10.238.199.8/ssp_estadistica/cuaderno/cuaderno_2017/pag_3.php?mes=Abril&amp;anio=2021&amp;origen='excel'"/>
  </connection>
  <connection id="5166" xr16:uid="{00000000-0015-0000-FFFF-FFFF2D140000}" name="Conexión14646" type="4" refreshedVersion="4" background="1" saveData="1">
    <webPr sourceData="1" parsePre="1" consecutive="1" xl2000="1" url="http://10.238.199.8/ssp_estadistica/cuaderno/cuaderno_2017/parametros_cuaderno_estadistico.php"/>
  </connection>
  <connection id="5167" xr16:uid="{00000000-0015-0000-FFFF-FFFF2E140000}" name="Conexión14647" type="4" refreshedVersion="4" background="1" saveData="1">
    <webPr sourceData="1" parsePre="1" consecutive="1" xl2000="1" url="http://10.238.199.8/ssp_estadistica/cuaderno/cuaderno_2017/pag_3.php?mes=Abril&amp;anio=2021&amp;origen='excel'"/>
  </connection>
  <connection id="5168" xr16:uid="{00000000-0015-0000-FFFF-FFFF2F140000}" name="Conexión14648" type="4" refreshedVersion="4" background="1" saveData="1">
    <webPr sourceData="1" parsePre="1" consecutive="1" xl2000="1" url="http://10.238.199.8/ssp_estadistica/cuaderno/cuaderno_2017/parametros_cuaderno_estadistico.php"/>
  </connection>
  <connection id="5169" xr16:uid="{00000000-0015-0000-FFFF-FFFF30140000}" name="Conexión14649" type="4" refreshedVersion="4" background="1" saveData="1">
    <webPr sourceData="1" parsePre="1" consecutive="1" xl2000="1" url="http://10.238.199.8/ssp_estadistica/cuaderno/cuaderno_2017/pag_3.php?mes=Abril&amp;anio=2021&amp;origen='excel'"/>
  </connection>
  <connection id="5170" xr16:uid="{00000000-0015-0000-FFFF-FFFF31140000}" name="Conexión1465" type="4" refreshedVersion="4" background="1" saveData="1">
    <webPr sourceData="1" parsePre="1" consecutive="1" xl2000="1" url="http://10.238.10.38:8080/ssp_estadistica/cuaderno/cuaderno_estadistico/p39_gra_pob_lib_vig_excel.php?mes='Septiembre'&amp;anio='2011'&amp;origen='excel'"/>
  </connection>
  <connection id="5171" xr16:uid="{00000000-0015-0000-FFFF-FFFF32140000}" name="Conexión14650" type="4" refreshedVersion="4" background="1" saveData="1">
    <webPr sourceData="1" parsePre="1" consecutive="1" xl2000="1" url="http://10.238.199.8/ssp_estadistica/cuaderno/cuaderno_2017/parametros_cuaderno_estadistico.php"/>
  </connection>
  <connection id="5172" xr16:uid="{00000000-0015-0000-FFFF-FFFF33140000}" name="Conexión14651" type="4" refreshedVersion="4" background="1" saveData="1">
    <webPr sourceData="1" parsePre="1" consecutive="1" xl2000="1" url="http://10.238.199.8/ssp_estadistica/cuaderno/cuaderno_2017/pag_3.php?mes=Abril&amp;anio=2021&amp;origen='excel'"/>
  </connection>
  <connection id="5173" xr16:uid="{00000000-0015-0000-FFFF-FFFF34140000}" name="Conexión14652" type="4" refreshedVersion="4" background="1" saveData="1">
    <webPr sourceData="1" parsePre="1" consecutive="1" xl2000="1" url="http://10.238.199.8/ssp_estadistica/cuaderno/cuaderno_2017/parametros_cuaderno_estadistico.php"/>
  </connection>
  <connection id="5174" xr16:uid="{00000000-0015-0000-FFFF-FFFF35140000}" name="Conexión14653" type="4" refreshedVersion="4" background="1" saveData="1">
    <webPr sourceData="1" parsePre="1" consecutive="1" xl2000="1" url="http://10.238.199.8/ssp_estadistica/cuaderno/cuaderno_2017/pag_3.php?mes=Abril&amp;anio=2021&amp;origen='excel'"/>
  </connection>
  <connection id="5175" xr16:uid="{00000000-0015-0000-FFFF-FFFF36140000}" name="Conexión14654" type="4" refreshedVersion="4" background="1" saveData="1">
    <webPr sourceData="1" parsePre="1" consecutive="1" xl2000="1" url="http://10.238.199.8/ssp_estadistica/cuaderno/cuaderno_2017/parametros_cuaderno_estadistico.php"/>
  </connection>
  <connection id="5176" xr16:uid="{00000000-0015-0000-FFFF-FFFF37140000}" name="Conexión14655" type="4" refreshedVersion="4" background="1" saveData="1">
    <webPr sourceData="1" parsePre="1" consecutive="1" xl2000="1" url="http://10.238.199.8/ssp_estadistica/cuaderno/cuaderno_2017/pag_3.php?mes=Abril&amp;anio=2021&amp;origen='excel'"/>
  </connection>
  <connection id="5177" xr16:uid="{00000000-0015-0000-FFFF-FFFF38140000}" name="Conexión14656" type="4" refreshedVersion="4" background="1" saveData="1">
    <webPr sourceData="1" parsePre="1" consecutive="1" xl2000="1" url="http://10.238.199.8/ssp_estadistica/cuaderno/cuaderno_2017/parametros_cuaderno_estadistico.php"/>
  </connection>
  <connection id="5178" xr16:uid="{00000000-0015-0000-FFFF-FFFF39140000}" name="Conexión14657" type="4" refreshedVersion="4" background="1" saveData="1">
    <webPr sourceData="1" parsePre="1" consecutive="1" xl2000="1" url="http://10.238.199.8/ssp_estadistica/cuaderno/cuaderno_2017/pag_3.php?mes=Abril&amp;anio=2021&amp;origen='excel'"/>
  </connection>
  <connection id="5179" xr16:uid="{00000000-0015-0000-FFFF-FFFF3A140000}" name="Conexión14658" type="4" refreshedVersion="4" background="1" saveData="1">
    <webPr sourceData="1" parsePre="1" consecutive="1" xl2000="1" url="http://10.238.199.8/ssp_estadistica/cuaderno/cuaderno_2017/parametros_cuaderno_estadistico.php"/>
  </connection>
  <connection id="5180" xr16:uid="{00000000-0015-0000-FFFF-FFFF3B140000}" name="Conexión14659" type="4" refreshedVersion="4" background="1" saveData="1">
    <webPr sourceData="1" parsePre="1" consecutive="1" xl2000="1" url="http://10.238.199.8/ssp_estadistica/cuaderno/cuaderno_2017/pag_3.php?mes=Abril&amp;anio=2021&amp;origen='excel'"/>
  </connection>
  <connection id="5181" xr16:uid="{00000000-0015-0000-FFFF-FFFF3C140000}" name="Conexión1466" type="4" refreshedVersion="4" background="1" saveData="1">
    <webPr sourceData="1" parsePre="1" consecutive="1" xl2000="1" url="http://10.238.10.38:8080/ssp_estadistica/cuaderno/cuaderno_estadistico/p40_inc_pen_excel.php?mes='Septiembre'&amp;anio='2011'&amp;origen='excel'"/>
  </connection>
  <connection id="5182" xr16:uid="{00000000-0015-0000-FFFF-FFFF3D140000}" name="Conexión14660" type="4" refreshedVersion="4" background="1" saveData="1">
    <webPr sourceData="1" parsePre="1" consecutive="1" xl2000="1" url="http://10.238.199.8/ssp_estadistica/cuaderno/cuaderno_2017/parametros_cuaderno_estadistico.php"/>
  </connection>
  <connection id="5183" xr16:uid="{00000000-0015-0000-FFFF-FFFF3E140000}" name="Conexión14661" type="4" refreshedVersion="4" background="1" saveData="1">
    <webPr sourceData="1" parsePre="1" consecutive="1" xl2000="1" url="http://10.238.199.8/ssp_estadistica/cuaderno/cuaderno_2017/pag_3.php?mes=Abril&amp;anio=2021&amp;origen='excel'"/>
  </connection>
  <connection id="5184" xr16:uid="{00000000-0015-0000-FFFF-FFFF3F140000}" name="Conexión14662" type="4" refreshedVersion="4" background="1">
    <webPr sourceData="1" parsePre="1" consecutive="1" xl2000="1" url="http://10.238.199.8/ssp_estadistica/cuaderno/cuaderno_2017/parametros_cuaderno_estadistico.php"/>
  </connection>
  <connection id="5185" xr16:uid="{00000000-0015-0000-FFFF-FFFF40140000}" name="Conexión14663" type="4" refreshedVersion="4" background="1" saveData="1">
    <webPr sourceData="1" parsePre="1" consecutive="1" xl2000="1" url="http://10.238.199.8/ssp_estadistica/cuaderno/cuaderno_2017/parametros_cuaderno_estadistico.php"/>
  </connection>
  <connection id="5186" xr16:uid="{00000000-0015-0000-FFFF-FFFF41140000}" name="Conexión14664" type="4" refreshedVersion="4" background="1" saveData="1">
    <webPr sourceData="1" parsePre="1" consecutive="1" xl2000="1" url="http://10.238.199.8/ssp_estadistica/cuaderno/cuaderno_2017/parametros_cuaderno_estadistico.php"/>
  </connection>
  <connection id="5187" xr16:uid="{00000000-0015-0000-FFFF-FFFF42140000}" name="Conexión14665" type="4" refreshedVersion="4" background="1" saveData="1">
    <webPr sourceData="1" parsePre="1" consecutive="1" xl2000="1" url="http://10.238.199.8/ssp_estadistica/cuaderno/cuaderno_2017/pag_3.php?mes=Abril&amp;anio=2021&amp;origen='excel'"/>
  </connection>
  <connection id="5188" xr16:uid="{00000000-0015-0000-FFFF-FFFF43140000}" name="Conexión14666" type="4" refreshedVersion="4" background="1" saveData="1">
    <webPr sourceData="1" parsePre="1" consecutive="1" xl2000="1" url="http://10.238.199.8/ssp_estadistica/cuaderno/cuaderno_2017/parametros_cuaderno_estadistico.php"/>
  </connection>
  <connection id="5189" xr16:uid="{00000000-0015-0000-FFFF-FFFF44140000}" name="Conexión14667" type="4" refreshedVersion="4" background="1" saveData="1">
    <webPr sourceData="1" parsePre="1" consecutive="1" xl2000="1" url="http://10.238.199.8/ssp_estadistica/cuaderno/cuaderno_2017/pag_3.php?mes=Septiembre&amp;anio=2021&amp;origen='excel'"/>
  </connection>
  <connection id="5190" xr16:uid="{00000000-0015-0000-FFFF-FFFF45140000}" name="Conexión14668" type="4" refreshedVersion="4" background="1">
    <webPr sourceData="1" parsePre="1" consecutive="1" xl2000="1" url="http://10.238.199.8/ssp_estadistica/cuaderno/cuaderno_2017/parametros_cuaderno_estadistico.php"/>
  </connection>
  <connection id="5191" xr16:uid="{00000000-0015-0000-FFFF-FFFF46140000}" name="Conexión14669" type="4" refreshedVersion="4" background="1">
    <webPr sourceData="1" parsePre="1" consecutive="1" xl2000="1" url="http://10.238.199.8/ssp_estadistica/cuaderno/cuaderno_2017/pag_3.php?mes=Septiembre&amp;anio=2021&amp;origen='excel'"/>
  </connection>
  <connection id="5192" xr16:uid="{00000000-0015-0000-FFFF-FFFF47140000}" name="Conexión1467" type="4" refreshedVersion="4" background="1" saveData="1">
    <webPr sourceData="1" parsePre="1" consecutive="1" xl2000="1" url="http://10.238.10.38:8080/ssp_estadistica/cuaderno/cuaderno_estadistico/p41_int_inv_inc_pen_excel.php?mes='Septiembre'&amp;anio='2011'&amp;origen='excel'"/>
  </connection>
  <connection id="5193" xr16:uid="{00000000-0015-0000-FFFF-FFFF48140000}" name="Conexión14670" type="4" refreshedVersion="4" background="1">
    <webPr sourceData="1" parsePre="1" consecutive="1" xl2000="1" url="http://10.238.199.8/ssp_estadistica/cuaderno/cuaderno_2017/parametros_cuaderno_estadistico.php"/>
  </connection>
  <connection id="5194" xr16:uid="{00000000-0015-0000-FFFF-FFFF49140000}" name="Conexión14671" type="4" refreshedVersion="4" background="1">
    <webPr sourceData="1" parsePre="1" consecutive="1" xl2000="1" url="http://10.238.199.8/ssp_estadistica/cuaderno/cuaderno_2017/pag_3.php?mes=Septiembre&amp;anio=2021&amp;origen='excel'"/>
  </connection>
  <connection id="5195" xr16:uid="{00000000-0015-0000-FFFF-FFFF4A140000}" name="Conexión14672" type="4" refreshedVersion="4" background="1">
    <webPr sourceData="1" parsePre="1" consecutive="1" xl2000="1" url="http://10.238.199.8/ssp_estadistica/cuaderno/cuaderno_2017/parametros_cuaderno_estadistico.php"/>
  </connection>
  <connection id="5196" xr16:uid="{00000000-0015-0000-FFFF-FFFF4B140000}" name="Conexión14673" type="4" refreshedVersion="4" background="1">
    <webPr sourceData="1" parsePre="1" consecutive="1" xl2000="1" url="http://10.238.199.8/ssp_estadistica/cuaderno/cuaderno_2017/parametros_cuaderno_estadistico.php"/>
  </connection>
  <connection id="5197" xr16:uid="{00000000-0015-0000-FFFF-FFFF4C140000}" name="Conexión14674" type="4" refreshedVersion="4" background="1" saveData="1">
    <webPr sourceData="1" parsePre="1" consecutive="1" xl2000="1" url="http://10.238.199.8/ssp_estadistica/cuaderno/cuaderno_2017/parametros_cuaderno_estadistico.php"/>
  </connection>
  <connection id="5198" xr16:uid="{00000000-0015-0000-FFFF-FFFF4D140000}" name="Conexión14675" type="4" refreshedVersion="4" background="1">
    <webPr sourceData="1" parsePre="1" consecutive="1" xl2000="1" url="http://10.238.199.8/ssp_estadistica/cuaderno/cuaderno_2017/parametros_cuaderno_estadistico.php"/>
  </connection>
  <connection id="5199" xr16:uid="{00000000-0015-0000-FFFF-FFFF4E140000}" name="Conexión14676" type="4" refreshedVersion="4" background="1" saveData="1">
    <webPr sourceData="1" parsePre="1" consecutive="1" xl2000="1" url="http://10.238.199.8/ssp_estadistica/cuaderno/cuaderno_2017/parametros_cuaderno_estadistico.php"/>
  </connection>
  <connection id="5200" xr16:uid="{00000000-0015-0000-FFFF-FFFF4F140000}" name="Conexión14677" type="4" refreshedVersion="4" background="1">
    <webPr sourceData="1" parsePre="1" consecutive="1" xl2000="1" url="http://10.238.199.8/ssp_estadistica/cuaderno/cuaderno_2017/parametros_cuaderno_estadistico.php"/>
  </connection>
  <connection id="5201" xr16:uid="{00000000-0015-0000-FFFF-FFFF50140000}" name="Conexión14678" type="4" refreshedVersion="4" background="1">
    <webPr sourceData="1" parsePre="1" consecutive="1" xl2000="1" url="http://10.238.199.8/ssp_estadistica/cuaderno/cuaderno_2017/parametros_cuaderno_estadistico.php"/>
  </connection>
  <connection id="5202" xr16:uid="{00000000-0015-0000-FFFF-FFFF51140000}" name="Conexión14679" type="4" refreshedVersion="4" background="1" saveData="1">
    <webPr sourceData="1" parsePre="1" consecutive="1" xl2000="1" url="http://10.238.199.8/ssp_estadistica/cuaderno/cuaderno_2017/parametros_cuaderno_estadistico.php"/>
  </connection>
  <connection id="5203" xr16:uid="{00000000-0015-0000-FFFF-FFFF52140000}" name="Conexión1468" type="4" refreshedVersion="4" background="1" saveData="1">
    <webPr sourceData="1" parsePre="1" consecutive="1" xl2000="1" url="http://10.238.10.38:8080/ssp_estadistica/cuaderno/cuaderno_estadistico/p42_gra_int_inv_inc_pen_excel.php?mes='Septiembre'&amp;anio='2011'&amp;origen='excel'"/>
  </connection>
  <connection id="5204" xr16:uid="{00000000-0015-0000-FFFF-FFFF53140000}" name="Conexión14680" type="4" refreshedVersion="4" background="1">
    <webPr sourceData="1" parsePre="1" consecutive="1" xl2000="1" url="http://10.238.199.8/ssp_estadistica/cuaderno/cuaderno_2017/parametros_cuaderno_estadistico.php"/>
  </connection>
  <connection id="5205" xr16:uid="{00000000-0015-0000-FFFF-FFFF54140000}" name="Conexión14681" type="4" refreshedVersion="4" background="1">
    <webPr sourceData="1" parsePre="1" consecutive="1" xl2000="1" url="http://10.238.199.8/ssp_estadistica/cuaderno/cuaderno_2017/parametros_cuaderno_estadistico.php"/>
  </connection>
  <connection id="5206" xr16:uid="{00000000-0015-0000-FFFF-FFFF55140000}" name="Conexión14682" type="4" refreshedVersion="4" background="1">
    <webPr sourceData="1" parsePre="1" consecutive="1" xl2000="1" url="http://10.238.199.8/ssp_estadistica/cuaderno/cuaderno_2017/parametros_cuaderno_estadistico.php"/>
  </connection>
  <connection id="5207" xr16:uid="{00000000-0015-0000-FFFF-FFFF56140000}" name="Conexión14683" type="4" refreshedVersion="4" background="1" saveData="1">
    <webPr sourceData="1" parsePre="1" consecutive="1" xl2000="1" url="http://10.238.199.8/ssp_estadistica/cuaderno/cuaderno_2017/parametros_cuaderno_estadistico.php"/>
  </connection>
  <connection id="5208" xr16:uid="{00000000-0015-0000-FFFF-FFFF57140000}" name="Conexión14684" type="4" refreshedVersion="4" background="1" saveData="1">
    <webPr sourceData="1" parsePre="1" consecutive="1" xl2000="1" url="http://10.238.199.8/ssp_estadistica/cuaderno/cuaderno_2017/parametros_cuaderno_estadistico.php"/>
  </connection>
  <connection id="5209" xr16:uid="{00000000-0015-0000-FFFF-FFFF58140000}" name="Conexión14685" type="4" refreshedVersion="4" background="1" saveData="1">
    <webPr sourceData="1" parsePre="1" consecutive="1" xl2000="1" url="http://10.238.199.8/ssp_estadistica/cuaderno/cuaderno_2017/parametros_cuaderno_estadistico.php"/>
  </connection>
  <connection id="5210" xr16:uid="{00000000-0015-0000-FFFF-FFFF59140000}" name="Conexión14686" type="4" refreshedVersion="4" background="1">
    <webPr sourceData="1" parsePre="1" consecutive="1" xl2000="1" url="http://10.238.199.8/ssp_estadistica/cuaderno/cuaderno_2017/parametros_cuaderno_estadistico.php"/>
  </connection>
  <connection id="5211" xr16:uid="{00000000-0015-0000-FFFF-FFFF5A140000}" name="Conexión14687" type="4" refreshedVersion="4" background="1" saveData="1">
    <webPr sourceData="1" parsePre="1" consecutive="1" xl2000="1" url="http://10.238.199.8/ssp_estadistica/cuaderno/cuaderno_2017/parametros_cuaderno_estadistico.php"/>
  </connection>
  <connection id="5212" xr16:uid="{00000000-0015-0000-FFFF-FFFF5B140000}" name="Conexión14688" type="4" refreshedVersion="4" background="1" saveData="1">
    <webPr sourceData="1" parsePre="1" consecutive="1" xl2000="1" url="http://10.238.199.8/ssp_estadistica/cuaderno/cuaderno_2017/parametros_cuaderno_estadistico.php"/>
  </connection>
  <connection id="5213" xr16:uid="{00000000-0015-0000-FFFF-FFFF5C140000}" name="Conexión14689" type="4" refreshedVersion="4" background="1" saveData="1">
    <webPr sourceData="1" parsePre="1" consecutive="1" xl2000="1" url="http://10.238.199.8/ssp_estadistica/cuaderno/cuaderno_2017/parametros_cuaderno_estadistico.php"/>
  </connection>
  <connection id="5214" xr16:uid="{00000000-0015-0000-FFFF-FFFF5D140000}" name="Conexión1469" type="4" refreshedVersion="4" background="1" saveData="1">
    <webPr sourceData="1" parsePre="1" consecutive="1" xl2000="1" url="http://10.238.10.38:8080/ssp_estadistica/cuaderno/cuaderno_estadistico/p43_gra_inc_inv_excel.php?mes='Septiembre'&amp;anio='2011'&amp;origen='excel'"/>
  </connection>
  <connection id="5215" xr16:uid="{00000000-0015-0000-FFFF-FFFF5E140000}" name="Conexión14690" type="4" refreshedVersion="4" background="1">
    <webPr sourceData="1" parsePre="1" consecutive="1" xl2000="1" url="http://10.238.199.8/ssp_estadistica/cuaderno/cuaderno_2017/pag_3.php?mes=Septiembre&amp;anio=2021&amp;origen='excel'"/>
  </connection>
  <connection id="5216" xr16:uid="{00000000-0015-0000-FFFF-FFFF5F140000}" name="Conexión14691" type="4" refreshedVersion="4" background="1">
    <webPr sourceData="1" parsePre="1" consecutive="1" xl2000="1" url="http://10.238.199.8/ssp_estadistica/cuaderno/cuaderno_2017/parametros_cuaderno_estadistico.php"/>
  </connection>
  <connection id="5217" xr16:uid="{00000000-0015-0000-FFFF-FFFF60140000}" name="Conexión14692" type="4" refreshedVersion="4" background="1">
    <webPr sourceData="1" parsePre="1" consecutive="1" xl2000="1" url="http://10.238.199.8/ssp_estadistica/cuaderno/cuaderno_2017/pag_3.php?mes=Septiembre&amp;anio=2021&amp;origen='excel'"/>
  </connection>
  <connection id="5218" xr16:uid="{00000000-0015-0000-FFFF-FFFF61140000}" name="Conexión14693" type="4" refreshedVersion="4" background="1">
    <webPr sourceData="1" parsePre="1" consecutive="1" xl2000="1" url="http://10.238.199.8/ssp_estadistica/cuaderno/cuaderno_2017/parametros_cuaderno_estadistico.php"/>
  </connection>
  <connection id="5219" xr16:uid="{00000000-0015-0000-FFFF-FFFF62140000}" name="Conexión14694" type="4" refreshedVersion="4" background="1">
    <webPr sourceData="1" parsePre="1" consecutive="1" xl2000="1" url="http://10.238.199.8/ssp_estadistica/cuaderno/cuaderno_2017/pag_3.php?mes=Septiembre&amp;anio=2021&amp;origen='excel'"/>
  </connection>
  <connection id="5220" xr16:uid="{00000000-0015-0000-FFFF-FFFF63140000}" name="Conexión14695" type="4" refreshedVersion="4" background="1">
    <webPr sourceData="1" parsePre="1" consecutive="1" xl2000="1" url="http://10.238.199.8/ssp_estadistica/cuaderno/cuaderno_2017/parametros_cuaderno_estadistico.php"/>
  </connection>
  <connection id="5221" xr16:uid="{00000000-0015-0000-FFFF-FFFF64140000}" name="Conexión14696" type="4" refreshedVersion="4" background="1">
    <webPr sourceData="1" parsePre="1" consecutive="1" xl2000="1" url="http://10.238.199.8/ssp_estadistica/cuaderno/cuaderno_2017/pag_3.php?mes=Septiembre&amp;anio=2021&amp;origen='excel'"/>
  </connection>
  <connection id="5222" xr16:uid="{00000000-0015-0000-FFFF-FFFF65140000}" name="Conexión14697" type="4" refreshedVersion="4" background="1" saveData="1">
    <webPr sourceData="1" parsePre="1" consecutive="1" xl2000="1" url="http://10.238.199.8/ssp_estadistica/cuaderno/cuaderno_2017/parametros_cuaderno_estadistico.php"/>
  </connection>
  <connection id="5223" xr16:uid="{00000000-0015-0000-FFFF-FFFF66140000}" name="Conexión14698" type="4" refreshedVersion="4" background="1" saveData="1">
    <webPr sourceData="1" parsePre="1" consecutive="1" xl2000="1" url="http://10.238.199.8/ssp_estadistica/cuaderno/cuaderno_2017/pag_3.php?mes=Septiembre&amp;anio=2021&amp;origen='excel'"/>
  </connection>
  <connection id="5224" xr16:uid="{00000000-0015-0000-FFFF-FFFF67140000}" name="Conexión14699" type="4" refreshedVersion="4" background="1" saveData="1">
    <webPr sourceData="1" parsePre="1" consecutive="1" xl2000="1" url="http://10.238.199.8/ssp_estadistica/cuaderno/cuaderno_2017/parametros_cuaderno_estadistico.php"/>
  </connection>
  <connection id="5225" xr16:uid="{00000000-0015-0000-FFFF-FFFF68140000}" name="Conexión147" type="4" refreshedVersion="3" background="1" saveData="1">
    <webPr sourceData="1" parsePre="1" consecutive="1" xl2000="1" url="http://localhost:8080/ssp_estadistica/cuaderno/poblacion_excel_dos.php?mes=Marzo&amp;anio=2011&amp;origen=excel&amp;IdSubseccion=3"/>
  </connection>
  <connection id="5226" xr16:uid="{00000000-0015-0000-FFFF-FFFF69140000}" name="Conexión1470" type="4" refreshedVersion="4" background="1" saveData="1">
    <webPr sourceData="1" parsePre="1" consecutive="1" xl2000="1" url="http://10.238.10.38:8080/ssp_estadistica/cuaderno/cuaderno_estadistico/p44_tra_int_ext_excel.php?mes='Septiembre'&amp;anio='2011'&amp;origen='excel'"/>
  </connection>
  <connection id="5227" xr16:uid="{00000000-0015-0000-FFFF-FFFF6A140000}" name="Conexión14700" type="4" refreshedVersion="4" background="1" saveData="1">
    <webPr sourceData="1" parsePre="1" consecutive="1" xl2000="1" url="http://10.238.199.8/ssp_estadistica/cuaderno/cuaderno_2017/pag_3.php?mes=Septiembre&amp;anio=2021&amp;origen='excel'"/>
  </connection>
  <connection id="5228" xr16:uid="{00000000-0015-0000-FFFF-FFFF6B140000}" name="Conexión14701" type="4" refreshedVersion="4" background="1" saveData="1">
    <webPr sourceData="1" parsePre="1" consecutive="1" xl2000="1" url="http://10.238.199.8/ssp_estadistica/cuaderno/cuaderno_2017/parametros_cuaderno_estadistico.php"/>
  </connection>
  <connection id="5229" xr16:uid="{00000000-0015-0000-FFFF-FFFF6C140000}" name="Conexión14702" type="4" refreshedVersion="4" background="1">
    <webPr sourceData="1" parsePre="1" consecutive="1" xl2000="1" url="http://10.238.199.8/ssp_estadistica/cuaderno/cuaderno_2017/parametros_cuaderno_estadistico.php"/>
  </connection>
  <connection id="5230" xr16:uid="{00000000-0015-0000-FFFF-FFFF6D140000}" name="Conexión14703" type="4" refreshedVersion="4" background="1">
    <webPr sourceData="1" parsePre="1" consecutive="1" xl2000="1" url="http://10.238.199.8/ssp_estadistica/cuaderno/cuaderno_2017/pag_3.php?mes=Septiembre&amp;anio=2021&amp;origen='excel'"/>
  </connection>
  <connection id="5231" xr16:uid="{00000000-0015-0000-FFFF-FFFF6E140000}" name="Conexión14704" type="4" refreshedVersion="4" background="1" saveData="1">
    <webPr sourceData="1" parsePre="1" consecutive="1" xl2000="1" url="http://10.238.199.8/ssp_estadistica/cuaderno/cuaderno_2017/pag_3.php?mes=Septiembre&amp;anio=2021&amp;origen='excel'"/>
  </connection>
  <connection id="5232" xr16:uid="{00000000-0015-0000-FFFF-FFFF6F140000}" name="Conexión14705" type="4" refreshedVersion="4" background="1">
    <webPr sourceData="1" parsePre="1" consecutive="1" xl2000="1" url="http://10.238.199.8/ssp_estadistica/cuaderno/cuaderno_2017/parametros_cuaderno_estadistico.php"/>
  </connection>
  <connection id="5233" xr16:uid="{00000000-0015-0000-FFFF-FFFF70140000}" name="Conexión14706" type="4" refreshedVersion="4" background="1">
    <webPr sourceData="1" parsePre="1" consecutive="1" xl2000="1" url="http://10.238.199.8/ssp_estadistica/cuaderno/cuaderno_2017/pag_3.php?mes=Septiembre&amp;anio=2021&amp;origen='excel'"/>
  </connection>
  <connection id="5234" xr16:uid="{00000000-0015-0000-FFFF-FFFF71140000}" name="Conexión14707" type="4" refreshedVersion="4" background="1">
    <webPr sourceData="1" parsePre="1" consecutive="1" xl2000="1" url="http://10.238.199.8/ssp_estadistica/cuaderno/cuaderno_2017/parametros_cuaderno_estadistico.php"/>
  </connection>
  <connection id="5235" xr16:uid="{00000000-0015-0000-FFFF-FFFF72140000}" name="Conexión14708" type="4" refreshedVersion="4" background="1" saveData="1">
    <webPr sourceData="1" parsePre="1" consecutive="1" xl2000="1" url="http://10.238.199.8/ssp_estadistica/cuaderno/cuaderno_2017/parametros_cuaderno_estadistico.php"/>
  </connection>
  <connection id="5236" xr16:uid="{00000000-0015-0000-FFFF-FFFF73140000}" name="Conexión14709" type="4" refreshedVersion="4" background="1" saveData="1">
    <webPr sourceData="1" parsePre="1" consecutive="1" xl2000="1" url="http://10.238.199.8/ssp_estadistica/cuaderno/cuaderno_2017/parametros_cuaderno_estadistico.php"/>
  </connection>
  <connection id="5237" xr16:uid="{00000000-0015-0000-FFFF-FFFF74140000}" name="Conexión1471" type="4" refreshedVersion="4" background="1" saveData="1">
    <webPr sourceData="1" parsePre="1" consecutive="1" xl2000="1" url="http://10.238.10.38:8080/ssp_estadistica/cuaderno/cuaderno_estadistico/parametros_cuaderno_estadistico.php"/>
  </connection>
  <connection id="5238" xr16:uid="{00000000-0015-0000-FFFF-FFFF75140000}" name="Conexión14710" type="4" refreshedVersion="4" background="1" saveData="1">
    <webPr sourceData="1" parsePre="1" consecutive="1" xl2000="1" url="http://10.238.199.8/ssp_estadistica/cuaderno/cuaderno_2017/parametros_cuaderno_estadistico.php"/>
  </connection>
  <connection id="5239" xr16:uid="{00000000-0015-0000-FFFF-FFFF76140000}" name="Conexión14711" type="4" refreshedVersion="4" background="1">
    <webPr sourceData="1" parsePre="1" consecutive="1" xl2000="1" url="http://10.238.199.8/ssp_estadistica/cuaderno/cuaderno_2017/parametros_cuaderno_estadistico.php"/>
  </connection>
  <connection id="5240" xr16:uid="{00000000-0015-0000-FFFF-FFFF77140000}" name="Conexión14712" type="4" refreshedVersion="4" background="1">
    <webPr sourceData="1" parsePre="1" consecutive="1" xl2000="1" url="http://10.238.199.8/ssp_estadistica/cuaderno/cuaderno_2017/parametros_cuaderno_estadistico.php"/>
  </connection>
  <connection id="5241" xr16:uid="{00000000-0015-0000-FFFF-FFFF78140000}" name="Conexión14713" type="4" refreshedVersion="4" background="1" saveData="1">
    <webPr sourceData="1" parsePre="1" consecutive="1" xl2000="1" url="http://10.238.199.8/ssp_estadistica/cuaderno/cuaderno_2017/parametros_cuaderno_estadistico.php"/>
  </connection>
  <connection id="5242" xr16:uid="{00000000-0015-0000-FFFF-FFFF79140000}" name="Conexión14714" type="4" refreshedVersion="4" background="1">
    <webPr sourceData="1" parsePre="1" consecutive="1" xl2000="1" url="http://10.238.199.8/ssp_estadistica/cuaderno/cuaderno_2017/pag_3.php?mes=Septiembre&amp;anio=2021&amp;origen='excel'"/>
  </connection>
  <connection id="5243" xr16:uid="{00000000-0015-0000-FFFF-FFFF7A140000}" name="Conexión14715" type="4" refreshedVersion="4" background="1" saveData="1">
    <webPr sourceData="1" parsePre="1" consecutive="1" xl2000="1" url="http://10.238.199.8/ssp_estadistica/cuaderno/cuaderno_2017/parametros_cuaderno_estadistico.php"/>
  </connection>
  <connection id="5244" xr16:uid="{00000000-0015-0000-FFFF-FFFF7B140000}" name="Conexión14716" type="4" refreshedVersion="4" background="1" saveData="1">
    <webPr sourceData="1" parsePre="1" consecutive="1" xl2000="1" url="http://10.238.199.8/ssp_estadistica/cuaderno/cuaderno_2017/parametros_cuaderno_estadistico.php"/>
  </connection>
  <connection id="5245" xr16:uid="{00000000-0015-0000-FFFF-FFFF7C140000}" name="Conexión14717" type="4" refreshedVersion="4" background="1">
    <webPr sourceData="1" parsePre="1" consecutive="1" xl2000="1" url="http://10.238.199.8/ssp_estadistica/cuaderno/cuaderno_2017/parametros_cuaderno_estadistico.php"/>
  </connection>
  <connection id="5246" xr16:uid="{00000000-0015-0000-FFFF-FFFF7D140000}" name="Conexión14718" type="4" refreshedVersion="4" background="1" saveData="1">
    <webPr sourceData="1" parsePre="1" consecutive="1" xl2000="1" url="http://10.238.199.8/ssp_estadistica/cuaderno/cuaderno_2017/parametros_cuaderno_estadistico.php"/>
  </connection>
  <connection id="5247" xr16:uid="{00000000-0015-0000-FFFF-FFFF7E140000}" name="Conexión14719" type="4" refreshedVersion="4" background="1">
    <webPr sourceData="1" parsePre="1" consecutive="1" xl2000="1" url="http://10.238.199.8/ssp_estadistica/cuaderno/cuaderno_2017/pag_3.php?mes=Septiembre&amp;anio=2021&amp;origen='excel'"/>
  </connection>
  <connection id="5248" xr16:uid="{00000000-0015-0000-FFFF-FFFF7F140000}" name="Conexión1472" type="4" refreshedVersion="4" background="1" saveData="1">
    <webPr sourceData="1" parsePre="1" consecutive="1" xl2000="1" url="http://10.238.10.38:8080/ssp_estadistica/cuaderno/cuaderno_estadistico/encabezados.php?mes='Septiembre'&amp;anio='2011'&amp;origen='excel'"/>
  </connection>
  <connection id="5249" xr16:uid="{00000000-0015-0000-FFFF-FFFF80140000}" name="Conexión14720" type="4" refreshedVersion="4" background="1" saveData="1">
    <webPr sourceData="1" parsePre="1" consecutive="1" xl2000="1" url="http://10.238.199.8/ssp_estadistica/cuaderno/cuaderno_2017/parametros_cuaderno_estadistico.php"/>
  </connection>
  <connection id="5250" xr16:uid="{00000000-0015-0000-FFFF-FFFF81140000}" name="Conexión14721" type="4" refreshedVersion="4" background="1" saveData="1">
    <webPr sourceData="1" parsePre="1" consecutive="1" xl2000="1" url="http://10.238.199.8/ssp_estadistica/cuaderno/cuaderno_2017/parametros_cuaderno_estadistico.php"/>
  </connection>
  <connection id="5251" xr16:uid="{00000000-0015-0000-FFFF-FFFF82140000}" name="Conexión14722" type="4" refreshedVersion="4" background="1" saveData="1">
    <webPr sourceData="1" parsePre="1" consecutive="1" xl2000="1" url="http://10.238.199.8/ssp_estadistica/cuaderno/cuaderno_2017/parametros_cuaderno_estadistico.php"/>
  </connection>
  <connection id="5252" xr16:uid="{00000000-0015-0000-FFFF-FFFF83140000}" name="Conexión14723" type="4" refreshedVersion="4" background="1">
    <webPr sourceData="1" parsePre="1" consecutive="1" xl2000="1" url="http://10.238.199.8/ssp_estadistica/cuaderno/cuaderno_2017/parametros_cuaderno_estadistico.php"/>
  </connection>
  <connection id="5253" xr16:uid="{00000000-0015-0000-FFFF-FFFF84140000}" name="Conexión14724" type="4" refreshedVersion="4" background="1" saveData="1">
    <webPr sourceData="1" parsePre="1" consecutive="1" xl2000="1" url="http://10.238.199.8/ssp_estadistica/cuaderno/cuaderno_2017/parametros_cuaderno_estadistico.php"/>
  </connection>
  <connection id="5254" xr16:uid="{00000000-0015-0000-FFFF-FFFF85140000}" name="Conexión14725" type="4" refreshedVersion="4" background="1" saveData="1">
    <webPr sourceData="1" parsePre="1" consecutive="1" xl2000="1" url="http://10.238.199.8/ssp_estadistica/cuaderno/cuaderno_2017/parametros_cuaderno_estadistico.php"/>
  </connection>
  <connection id="5255" xr16:uid="{00000000-0015-0000-FFFF-FFFF86140000}" name="Conexión14726" type="4" refreshedVersion="4" background="1">
    <webPr sourceData="1" parsePre="1" consecutive="1" xl2000="1" url="http://10.238.199.8/ssp_estadistica/cuaderno/cuaderno_2017/parametros_cuaderno_estadistico.php"/>
  </connection>
  <connection id="5256" xr16:uid="{00000000-0015-0000-FFFF-FFFF87140000}" name="Conexión14727" type="4" refreshedVersion="4" background="1">
    <webPr sourceData="1" parsePre="1" consecutive="1" xl2000="1" url="http://10.238.199.8/ssp_estadistica/cuaderno/cuaderno_2017/parametros_cuaderno_estadistico.php"/>
  </connection>
  <connection id="5257" xr16:uid="{00000000-0015-0000-FFFF-FFFF88140000}" name="Conexión14728" type="4" refreshedVersion="4" background="1">
    <webPr sourceData="1" parsePre="1" consecutive="1" xl2000="1" url="http://10.238.199.8/ssp_estadistica/cuaderno/cuaderno_2017/parametros_cuaderno_estadistico.php"/>
  </connection>
  <connection id="5258" xr16:uid="{00000000-0015-0000-FFFF-FFFF89140000}" name="Conexión14729" type="4" refreshedVersion="4" background="1" saveData="1">
    <webPr sourceData="1" parsePre="1" consecutive="1" xl2000="1" url="http://10.238.199.8/ssp_estadistica/cuaderno/cuaderno_2017/parametros_cuaderno_estadistico.php"/>
  </connection>
  <connection id="5259" xr16:uid="{00000000-0015-0000-FFFF-FFFF8A140000}" name="Conexión1473" type="4" refreshedVersion="4" background="1" saveData="1">
    <webPr sourceData="1" parsePre="1" consecutive="1" xl2000="1" url="http://10.238.10.38:8080/ssp_estadistica/cuaderno/cuaderno_estadistico/p3_resumen_poblacion_excel.php?mes='Septiembre'&amp;anio='2011'&amp;origen='excel'"/>
  </connection>
  <connection id="5260" xr16:uid="{00000000-0015-0000-FFFF-FFFF8B140000}" name="Conexión14730" type="4" refreshedVersion="4" background="1" saveData="1">
    <webPr sourceData="1" parsePre="1" consecutive="1" xl2000="1" url="http://10.238.199.8/ssp_estadistica/cuaderno/cuaderno_2017/pag_3.php?mes=Septiembre&amp;anio=2021&amp;origen='excel'"/>
  </connection>
  <connection id="5261" xr16:uid="{00000000-0015-0000-FFFF-FFFF8C140000}" name="Conexión14731" type="4" refreshedVersion="4" background="1" saveData="1">
    <webPr sourceData="1" parsePre="1" consecutive="1" xl2000="1" url="http://10.238.199.8/ssp_estadistica/cuaderno/cuaderno_2017/parametros_cuaderno_estadistico.php"/>
  </connection>
  <connection id="5262" xr16:uid="{00000000-0015-0000-FFFF-FFFF8D140000}" name="Conexión14732" type="4" refreshedVersion="4" background="1" saveData="1">
    <webPr sourceData="1" parsePre="1" consecutive="1" xl2000="1" url="http://10.238.199.8/ssp_estadistica/cuaderno/cuaderno_2017/parametros_cuaderno_estadistico.php"/>
  </connection>
  <connection id="5263" xr16:uid="{00000000-0015-0000-FFFF-FFFF8E140000}" name="Conexión14733" type="4" refreshedVersion="4" background="1" saveData="1">
    <webPr sourceData="1" parsePre="1" consecutive="1" xl2000="1" url="http://10.238.199.8/ssp_estadistica/cuaderno/cuaderno_2017/pag_3.php?mes=Septiembre&amp;anio=2021&amp;origen='excel'"/>
  </connection>
  <connection id="5264" xr16:uid="{00000000-0015-0000-FFFF-FFFF8F140000}" name="Conexión14734" type="4" refreshedVersion="4" background="1" saveData="1">
    <webPr sourceData="1" parsePre="1" consecutive="1" xl2000="1" url="http://10.238.199.8/ssp_estadistica/cuaderno/cuaderno_2017/parametros_cuaderno_estadistico.php"/>
  </connection>
  <connection id="5265" xr16:uid="{00000000-0015-0000-FFFF-FFFF90140000}" name="Conexión14735" type="4" refreshedVersion="4" background="1">
    <webPr sourceData="1" parsePre="1" consecutive="1" xl2000="1" url="http://10.238.199.8/ssp_estadistica/cuaderno/cuaderno_2017/parametros_cuaderno_estadistico.php"/>
  </connection>
  <connection id="5266" xr16:uid="{00000000-0015-0000-FFFF-FFFF91140000}" name="Conexión14736" type="4" refreshedVersion="4" background="1" saveData="1">
    <webPr sourceData="1" parsePre="1" consecutive="1" xl2000="1" url="http://10.238.199.8/ssp_estadistica/cuaderno/cuaderno_2017/parametros_cuaderno_estadistico.php"/>
  </connection>
  <connection id="5267" xr16:uid="{00000000-0015-0000-FFFF-FFFF92140000}" name="Conexión14737" type="4" refreshedVersion="4" background="1">
    <webPr sourceData="1" parsePre="1" consecutive="1" xl2000="1" url="http://10.238.199.8/ssp_estadistica/cuaderno/cuaderno_2017/pag_3.php?mes=Septiembre&amp;anio=2021&amp;origen='excel'"/>
  </connection>
  <connection id="5268" xr16:uid="{00000000-0015-0000-FFFF-FFFF93140000}" name="Conexión14738" type="4" refreshedVersion="4" background="1" saveData="1">
    <webPr sourceData="1" parsePre="1" consecutive="1" xl2000="1" url="http://10.238.199.8/ssp_estadistica/cuaderno/cuaderno_2017/parametros_cuaderno_estadistico.php"/>
  </connection>
  <connection id="5269" xr16:uid="{00000000-0015-0000-FFFF-FFFF94140000}" name="Conexión14739" type="4" refreshedVersion="4" background="1">
    <webPr sourceData="1" parsePre="1" consecutive="1" xl2000="1" url="http://10.238.199.8/ssp_estadistica/cuaderno/cuaderno_2017/parametros_cuaderno_estadistico.php"/>
  </connection>
  <connection id="5270" xr16:uid="{00000000-0015-0000-FFFF-FFFF95140000}" name="Conexión1474" type="4" refreshedVersion="4" background="1" saveData="1">
    <webPr sourceData="1" parsePre="1" consecutive="1" xl2000="1" url="http://10.238.10.38:8080/ssp_estadistica/cuaderno/cuaderno_estadistico/p4_poblacion_penitenciaria_excel.php?mes='Septiembre'&amp;anio='2011'&amp;origen='excel'"/>
  </connection>
  <connection id="5271" xr16:uid="{00000000-0015-0000-FFFF-FFFF96140000}" name="Conexión14740" type="4" refreshedVersion="4" background="1">
    <webPr sourceData="1" parsePre="1" consecutive="1" xl2000="1" url="http://10.238.199.8/ssp_estadistica/cuaderno/cuaderno_2017/pag_3.php?mes=Septiembre&amp;anio=2021&amp;origen='excel'"/>
  </connection>
  <connection id="5272" xr16:uid="{00000000-0015-0000-FFFF-FFFF97140000}" name="Conexión14741" type="4" refreshedVersion="4" background="1">
    <webPr sourceData="1" parsePre="1" consecutive="1" xl2000="1" url="http://10.238.199.8/ssp_estadistica/cuaderno/cuaderno_2017/parametros_cuaderno_estadistico.php"/>
  </connection>
  <connection id="5273" xr16:uid="{00000000-0015-0000-FFFF-FFFF98140000}" name="Conexión14742" type="4" refreshedVersion="4" background="1">
    <webPr sourceData="1" parsePre="1" consecutive="1" xl2000="1" url="http://10.238.199.8/ssp_estadistica/cuaderno/cuaderno_2017/pag_3.php?mes=Septiembre&amp;anio=2021&amp;origen='excel'"/>
  </connection>
  <connection id="5274" xr16:uid="{00000000-0015-0000-FFFF-FFFF99140000}" name="Conexión14743" type="4" refreshedVersion="4" background="1">
    <webPr sourceData="1" parsePre="1" consecutive="1" xl2000="1" url="http://10.238.199.8/ssp_estadistica/cuaderno/cuaderno_2017/parametros_cuaderno_estadistico.php"/>
  </connection>
  <connection id="5275" xr16:uid="{00000000-0015-0000-FFFF-FFFF9A140000}" name="Conexión14744" type="4" refreshedVersion="4" background="1">
    <webPr sourceData="1" parsePre="1" consecutive="1" xl2000="1" url="http://10.238.199.8/ssp_estadistica/cuaderno/cuaderno_2017/pag_3.php?mes=Septiembre&amp;anio=2021&amp;origen='excel'"/>
  </connection>
  <connection id="5276" xr16:uid="{00000000-0015-0000-FFFF-FFFF9B140000}" name="Conexión14745" type="4" refreshedVersion="4" background="1" saveData="1">
    <webPr sourceData="1" parsePre="1" consecutive="1" xl2000="1" url="http://10.238.199.8/ssp_estadistica/cuaderno/cuaderno_2017/parametros_cuaderno_estadistico.php"/>
  </connection>
  <connection id="5277" xr16:uid="{00000000-0015-0000-FFFF-FFFF9C140000}" name="Conexión14746" type="4" refreshedVersion="4" background="1" saveData="1">
    <webPr sourceData="1" parsePre="1" consecutive="1" xl2000="1" url="http://10.238.199.8/ssp_estadistica/cuaderno/cuaderno_2017/pag_3.php?mes=Septiembre&amp;anio=2021&amp;origen='excel'"/>
  </connection>
  <connection id="5278" xr16:uid="{00000000-0015-0000-FFFF-FFFF9D140000}" name="Conexión14747" type="4" refreshedVersion="4" background="1" saveData="1">
    <webPr sourceData="1" parsePre="1" consecutive="1" xl2000="1" url="http://10.238.199.8/ssp_estadistica/cuaderno/cuaderno_2017/parametros_cuaderno_estadistico.php"/>
  </connection>
  <connection id="5279" xr16:uid="{00000000-0015-0000-FFFF-FFFF9E140000}" name="Conexión14748" type="4" refreshedVersion="4" background="1">
    <webPr sourceData="1" parsePre="1" consecutive="1" xl2000="1" url="http://10.238.199.8/ssp_estadistica/cuaderno/cuaderno_2017/parametros_cuaderno_estadistico.php"/>
  </connection>
  <connection id="5280" xr16:uid="{00000000-0015-0000-FFFF-FFFF9F140000}" name="Conexión14749" type="4" refreshedVersion="4" background="1">
    <webPr sourceData="1" parsePre="1" consecutive="1" xl2000="1" url="http://10.238.199.8/ssp_estadistica/cuaderno/cuaderno_2017/pag_3.php?mes=Septiembre&amp;anio=2021&amp;origen='excel'"/>
  </connection>
  <connection id="5281" xr16:uid="{00000000-0015-0000-FFFF-FFFFA0140000}" name="Conexión1475" type="4" refreshedVersion="4" background="1" saveData="1">
    <webPr sourceData="1" parsePre="1" consecutive="1" xl2000="1" url="http://10.238.10.38:8080/ssp_estadistica/cuaderno/cuaderno_estadistico/p5_pob_pen_x_Fue_excel.php?mes='Septiembre'&amp;anio='2011'&amp;origen='excel'"/>
  </connection>
  <connection id="5282" xr16:uid="{00000000-0015-0000-FFFF-FFFFA1140000}" name="Conexión14750" type="4" refreshedVersion="4" background="1">
    <webPr sourceData="1" parsePre="1" consecutive="1" xl2000="1" url="http://10.238.199.8/ssp_estadistica/cuaderno/cuaderno_2017/parametros_cuaderno_estadistico.php"/>
  </connection>
  <connection id="5283" xr16:uid="{00000000-0015-0000-FFFF-FFFFA2140000}" name="Conexión14751" type="4" refreshedVersion="4" background="1">
    <webPr sourceData="1" parsePre="1" consecutive="1" xl2000="1" url="http://10.238.199.8/ssp_estadistica/cuaderno/cuaderno_2017/pag_3.php?mes=Septiembre&amp;anio=2021&amp;origen='excel'"/>
  </connection>
  <connection id="5284" xr16:uid="{00000000-0015-0000-FFFF-FFFFA3140000}" name="Conexión14752" type="4" refreshedVersion="4" background="1">
    <webPr sourceData="1" parsePre="1" consecutive="1" xl2000="1" url="http://10.238.199.8/ssp_estadistica/cuaderno/cuaderno_2017/parametros_cuaderno_estadistico.php"/>
  </connection>
  <connection id="5285" xr16:uid="{00000000-0015-0000-FFFF-FFFFA4140000}" name="Conexión14753" type="4" refreshedVersion="4" background="1">
    <webPr sourceData="1" parsePre="1" consecutive="1" xl2000="1" url="http://10.238.199.8/ssp_estadistica/cuaderno/cuaderno_2017/pag_3.php?mes=Septiembre&amp;anio=2021&amp;origen='excel'"/>
  </connection>
  <connection id="5286" xr16:uid="{00000000-0015-0000-FFFF-FFFFA5140000}" name="Conexión14754" type="4" refreshedVersion="4" background="1">
    <webPr sourceData="1" parsePre="1" consecutive="1" xl2000="1" url="http://10.238.199.8/ssp_estadistica/cuaderno/cuaderno_2017/parametros_cuaderno_estadistico.php"/>
  </connection>
  <connection id="5287" xr16:uid="{00000000-0015-0000-FFFF-FFFFA6140000}" name="Conexión14755" type="4" refreshedVersion="4" background="1">
    <webPr sourceData="1" parsePre="1" consecutive="1" xl2000="1" url="http://10.238.199.8/ssp_estadistica/cuaderno/cuaderno_2017/pag_3.php?mes=Septiembre&amp;anio=2021&amp;origen='excel'"/>
  </connection>
  <connection id="5288" xr16:uid="{00000000-0015-0000-FFFF-FFFFA7140000}" name="Conexión14756" type="4" refreshedVersion="4" background="1">
    <webPr sourceData="1" parsePre="1" consecutive="1" xl2000="1" url="http://10.238.199.8/ssp_estadistica/cuaderno/cuaderno_2017/parametros_cuaderno_estadistico.php"/>
  </connection>
  <connection id="5289" xr16:uid="{00000000-0015-0000-FFFF-FFFFA8140000}" name="Conexión14757" type="4" refreshedVersion="4" background="1">
    <webPr sourceData="1" parsePre="1" consecutive="1" xl2000="1" url="http://10.238.199.8/ssp_estadistica/cuaderno/cuaderno_2017/pag_3.php?mes=Septiembre&amp;anio=2021&amp;origen='excel'"/>
  </connection>
  <connection id="5290" xr16:uid="{00000000-0015-0000-FFFF-FFFFA9140000}" name="Conexión14758" type="4" refreshedVersion="4" background="1" saveData="1">
    <webPr sourceData="1" parsePre="1" consecutive="1" xl2000="1" url="http://10.238.199.8/ssp_estadistica/cuaderno/cuaderno_2017/parametros_cuaderno_estadistico.php"/>
  </connection>
  <connection id="5291" xr16:uid="{00000000-0015-0000-FFFF-FFFFAA140000}" name="Conexión14759" type="4" refreshedVersion="4" background="1" saveData="1">
    <webPr sourceData="1" parsePre="1" consecutive="1" xl2000="1" url="http://10.238.199.8/ssp_estadistica/cuaderno/cuaderno_2017/pag_3.php?mes=Septiembre&amp;anio=2021&amp;origen='excel'"/>
  </connection>
  <connection id="5292" xr16:uid="{00000000-0015-0000-FFFF-FFFFAB140000}" name="Conexión1476" type="4" refreshedVersion="4" background="1" saveData="1">
    <webPr sourceData="1" parsePre="1" consecutive="1" xl2000="1" url="http://10.238.10.38:8080/ssp_estadistica/cuaderno/cuaderno_estadistico/p6_pob_pen_excel.php?mes='Septiembre'&amp;anio='2011'&amp;origen='excel'"/>
  </connection>
  <connection id="5293" xr16:uid="{00000000-0015-0000-FFFF-FFFFAC140000}" name="Conexión14760" type="4" refreshedVersion="4" background="1" saveData="1">
    <webPr sourceData="1" parsePre="1" consecutive="1" xl2000="1" url="http://10.238.199.8/ssp_estadistica/cuaderno/cuaderno_2017/parametros_cuaderno_estadistico.php"/>
  </connection>
  <connection id="5294" xr16:uid="{00000000-0015-0000-FFFF-FFFFAD140000}" name="Conexión14761" type="4" refreshedVersion="4" background="1" saveData="1">
    <webPr sourceData="1" parsePre="1" consecutive="1" xl2000="1" url="http://10.238.199.8/ssp_estadistica/cuaderno/cuaderno_2017/pag_3.php?mes=Septiembre&amp;anio=2021&amp;origen='excel'"/>
  </connection>
  <connection id="5295" xr16:uid="{00000000-0015-0000-FFFF-FFFFAE140000}" name="Conexión14762" type="4" refreshedVersion="4" background="1">
    <webPr sourceData="1" parsePre="1" consecutive="1" xl2000="1" url="http://10.238.199.8/ssp_estadistica/cuaderno/cuaderno_2017/parametros_cuaderno_estadistico.php"/>
  </connection>
  <connection id="5296" xr16:uid="{00000000-0015-0000-FFFF-FFFFAF140000}" name="Conexión14763" type="4" refreshedVersion="4" background="1">
    <webPr sourceData="1" parsePre="1" consecutive="1" xl2000="1" url="http://10.238.199.8/ssp_estadistica/cuaderno/cuaderno_2017/pag_3.php?mes=Septiembre&amp;anio=2021&amp;origen='excel'"/>
  </connection>
  <connection id="5297" xr16:uid="{00000000-0015-0000-FFFF-FFFFB0140000}" name="Conexión14764" type="4" refreshedVersion="4" background="1">
    <webPr sourceData="1" parsePre="1" consecutive="1" xl2000="1" url="http://10.238.199.8/ssp_estadistica/cuaderno/cuaderno_2017/parametros_cuaderno_estadistico.php"/>
  </connection>
  <connection id="5298" xr16:uid="{00000000-0015-0000-FFFF-FFFFB1140000}" name="Conexión14765" type="4" refreshedVersion="4" background="1">
    <webPr sourceData="1" parsePre="1" consecutive="1" xl2000="1" url="http://10.238.199.8/ssp_estadistica/cuaderno/cuaderno_2017/pag_3.php?mes=Septiembre&amp;anio=2021&amp;origen='excel'"/>
  </connection>
  <connection id="5299" xr16:uid="{00000000-0015-0000-FFFF-FFFFB2140000}" name="Conexión14766" type="4" refreshedVersion="4" background="1">
    <webPr sourceData="1" parsePre="1" consecutive="1" xl2000="1" url="http://10.238.199.8/ssp_estadistica/cuaderno/cuaderno_2017/parametros_cuaderno_estadistico.php"/>
  </connection>
  <connection id="5300" xr16:uid="{00000000-0015-0000-FFFF-FFFFB3140000}" name="Conexión14767" type="4" refreshedVersion="4" background="1">
    <webPr sourceData="1" parsePre="1" consecutive="1" xl2000="1" url="http://10.238.199.8/ssp_estadistica/cuaderno/cuaderno_2017/pag_3.php?mes=Septiembre&amp;anio=2021&amp;origen='excel'"/>
  </connection>
  <connection id="5301" xr16:uid="{00000000-0015-0000-FFFF-FFFFB4140000}" name="Conexión14768" type="4" refreshedVersion="4" background="1">
    <webPr sourceData="1" parsePre="1" consecutive="1" xl2000="1" url="http://10.238.199.8/ssp_estadistica/cuaderno/cuaderno_2017/parametros_cuaderno_estadistico.php"/>
  </connection>
  <connection id="5302" xr16:uid="{00000000-0015-0000-FFFF-FFFFB5140000}" name="Conexión14769" type="4" refreshedVersion="4" background="1">
    <webPr sourceData="1" parsePre="1" consecutive="1" xl2000="1" url="http://10.238.199.8/ssp_estadistica/cuaderno/cuaderno_2017/pag_3.php?mes=Septiembre&amp;anio=2021&amp;origen='excel'"/>
  </connection>
  <connection id="5303" xr16:uid="{00000000-0015-0000-FFFF-FFFFB6140000}" name="Conexión1477" type="4" refreshedVersion="4" background="1" saveData="1">
    <webPr sourceData="1" parsePre="1" consecutive="1" xl2000="1" url="http://10.238.10.38:8080/ssp_estadistica/cuaderno/cuaderno_estadistico/p7_comp_pob_xfuero_situacion_variacion.php?mes='Septiembre'&amp;anio='2011'&amp;origen='excel'"/>
  </connection>
  <connection id="5304" xr16:uid="{00000000-0015-0000-FFFF-FFFFB7140000}" name="Conexión14770" type="4" refreshedVersion="4" background="1">
    <webPr sourceData="1" parsePre="1" consecutive="1" xl2000="1" url="http://10.238.199.8/ssp_estadistica/cuaderno/cuaderno_2017/parametros_cuaderno_estadistico.php"/>
  </connection>
  <connection id="5305" xr16:uid="{00000000-0015-0000-FFFF-FFFFB8140000}" name="Conexión14771" type="4" refreshedVersion="4" background="1">
    <webPr sourceData="1" parsePre="1" consecutive="1" xl2000="1" url="http://10.238.199.8/ssp_estadistica/cuaderno/cuaderno_2017/pag_3.php?mes=Septiembre&amp;anio=2021&amp;origen='excel'"/>
  </connection>
  <connection id="5306" xr16:uid="{00000000-0015-0000-FFFF-FFFFB9140000}" name="Conexión14772" type="4" refreshedVersion="4" background="1">
    <webPr sourceData="1" parsePre="1" consecutive="1" xl2000="1" url="http://10.238.199.8/ssp_estadistica/cuaderno/cuaderno_2017/parametros_cuaderno_estadistico.php"/>
  </connection>
  <connection id="5307" xr16:uid="{00000000-0015-0000-FFFF-FFFFBA140000}" name="Conexión14773" type="4" refreshedVersion="4" background="1">
    <webPr sourceData="1" parsePre="1" consecutive="1" xl2000="1" url="http://10.238.199.8/ssp_estadistica/cuaderno/cuaderno_2017/pag_3.php?mes=Septiembre&amp;anio=2021&amp;origen='excel'"/>
  </connection>
  <connection id="5308" xr16:uid="{00000000-0015-0000-FFFF-FFFFBB140000}" name="Conexión14774" type="4" refreshedVersion="4" background="1">
    <webPr sourceData="1" parsePre="1" consecutive="1" xl2000="1" url="http://10.238.199.8/ssp_estadistica/cuaderno/cuaderno_2017/parametros_cuaderno_estadistico.php"/>
  </connection>
  <connection id="5309" xr16:uid="{00000000-0015-0000-FFFF-FFFFBC140000}" name="Conexión14775" type="4" refreshedVersion="4" background="1">
    <webPr sourceData="1" parsePre="1" consecutive="1" xl2000="1" url="http://10.238.199.8/ssp_estadistica/cuaderno/cuaderno_2017/pag_3.php?mes=Septiembre&amp;anio=2021&amp;origen='excel'"/>
  </connection>
  <connection id="5310" xr16:uid="{00000000-0015-0000-FFFF-FFFFBD140000}" name="Conexión14776" type="4" refreshedVersion="4" background="1">
    <webPr sourceData="1" parsePre="1" consecutive="1" xl2000="1" url="http://10.238.199.8/ssp_estadistica/cuaderno/cuaderno_2017/parametros_cuaderno_estadistico.php"/>
  </connection>
  <connection id="5311" xr16:uid="{00000000-0015-0000-FFFF-FFFFBE140000}" name="Conexión14777" type="4" refreshedVersion="4" background="1">
    <webPr sourceData="1" parsePre="1" consecutive="1" xl2000="1" url="http://10.238.199.8/ssp_estadistica/cuaderno/cuaderno_2017/pag_3.php?mes=Septiembre&amp;anio=2021&amp;origen='excel'"/>
  </connection>
  <connection id="5312" xr16:uid="{00000000-0015-0000-FFFF-FFFFBF140000}" name="Conexión14778" type="4" refreshedVersion="4" background="1" saveData="1">
    <webPr sourceData="1" parsePre="1" consecutive="1" xl2000="1" url="http://10.238.199.8/ssp_estadistica/cuaderno/cuaderno_2017/parametros_cuaderno_estadistico.php"/>
  </connection>
  <connection id="5313" xr16:uid="{00000000-0015-0000-FFFF-FFFFC0140000}" name="Conexión14779" type="4" refreshedVersion="4" background="1" saveData="1">
    <webPr sourceData="1" parsePre="1" consecutive="1" xl2000="1" url="http://10.238.199.8/ssp_estadistica/cuaderno/cuaderno_2017/pag_3.php?mes=Septiembre&amp;anio=2021&amp;origen='excel'"/>
  </connection>
  <connection id="5314" xr16:uid="{00000000-0015-0000-FFFF-FFFFC1140000}" name="Conexión1478" type="4" refreshedVersion="4" background="1" saveData="1">
    <webPr sourceData="1" parsePre="1" consecutive="1" xl2000="1" url="http://10.238.10.38:8080/ssp_estadistica/cuaderno/cuaderno_estadistico/p8_comportamiento_grafica_1.php?mes='Septiembre'&amp;anio='2011'&amp;origen='excel'"/>
  </connection>
  <connection id="5315" xr16:uid="{00000000-0015-0000-FFFF-FFFFC2140000}" name="Conexión14780" type="4" refreshedVersion="4" background="1" saveData="1">
    <webPr sourceData="1" parsePre="1" consecutive="1" xl2000="1" url="http://10.238.199.8/ssp_estadistica/cuaderno/cuaderno_2017/pag_3.php?mes=Septiembre&amp;anio=2021&amp;origen='excel'"/>
  </connection>
  <connection id="5316" xr16:uid="{00000000-0015-0000-FFFF-FFFFC3140000}" name="Conexión14781" type="4" refreshedVersion="4" background="1" saveData="1">
    <webPr sourceData="1" parsePre="1" consecutive="1" xl2000="1" url="http://10.238.199.8/ssp_estadistica/cuaderno/cuaderno_2017/parametros_cuaderno_estadistico.php"/>
  </connection>
  <connection id="5317" xr16:uid="{00000000-0015-0000-FFFF-FFFFC4140000}" name="Conexión14782" type="4" refreshedVersion="4" background="1" saveData="1">
    <webPr sourceData="1" parsePre="1" consecutive="1" xl2000="1" url="http://10.238.199.8/ssp_estadistica/cuaderno/cuaderno_2017/pag_3.php?mes=Septiembre&amp;anio=2021&amp;origen='excel'"/>
  </connection>
  <connection id="5318" xr16:uid="{00000000-0015-0000-FFFF-FFFFC5140000}" name="Conexión14783" type="4" refreshedVersion="4" background="1">
    <webPr sourceData="1" parsePre="1" consecutive="1" xl2000="1" url="http://10.238.199.8/ssp_estadistica/cuaderno/cuaderno_2017/parametros_cuaderno_estadistico.php"/>
  </connection>
  <connection id="5319" xr16:uid="{00000000-0015-0000-FFFF-FFFFC6140000}" name="Conexión14784" type="4" refreshedVersion="4" background="1">
    <webPr sourceData="1" parsePre="1" consecutive="1" xl2000="1" url="http://10.238.199.8/ssp_estadistica/cuaderno/cuaderno_2017/pag_3.php?mes=Septiembre&amp;anio=2021&amp;origen='excel'"/>
  </connection>
  <connection id="5320" xr16:uid="{00000000-0015-0000-FFFF-FFFFC7140000}" name="Conexión14785" type="4" refreshedVersion="4" background="1">
    <webPr sourceData="1" parsePre="1" consecutive="1" xl2000="1" url="http://10.238.199.8/ssp_estadistica/cuaderno/cuaderno_2017/parametros_cuaderno_estadistico.php"/>
  </connection>
  <connection id="5321" xr16:uid="{00000000-0015-0000-FFFF-FFFFC8140000}" name="Conexión14786" type="4" refreshedVersion="4" background="1" saveData="1">
    <webPr sourceData="1" parsePre="1" consecutive="1" xl2000="1" url="http://10.238.199.8/ssp_estadistica/cuaderno/cuaderno_2017/parametros_cuaderno_estadistico.php"/>
  </connection>
  <connection id="5322" xr16:uid="{00000000-0015-0000-FFFF-FFFFC9140000}" name="Conexión14787" type="4" refreshedVersion="4" background="1" saveData="1">
    <webPr sourceData="1" parsePre="1" consecutive="1" xl2000="1" url="http://10.238.199.8/ssp_estadistica/cuaderno/cuaderno_2017/pag_3.php?mes=Septiembre&amp;anio=2021&amp;origen='excel'"/>
  </connection>
  <connection id="5323" xr16:uid="{00000000-0015-0000-FFFF-FFFFCA140000}" name="Conexión14788" type="4" refreshedVersion="4" background="1">
    <webPr sourceData="1" parsePre="1" consecutive="1" xl2000="1" url="http://10.238.199.8/ssp_estadistica/cuaderno/cuaderno_2017/parametros_cuaderno_estadistico.php"/>
  </connection>
  <connection id="5324" xr16:uid="{00000000-0015-0000-FFFF-FFFFCB140000}" name="Conexión14789" type="4" refreshedVersion="4" background="1">
    <webPr sourceData="1" parsePre="1" consecutive="1" xl2000="1" url="http://10.238.199.8/ssp_estadistica/cuaderno/cuaderno_2017/pag_3.php?mes=Septiembre&amp;anio=2021&amp;origen='excel'"/>
  </connection>
  <connection id="5325" xr16:uid="{00000000-0015-0000-FFFF-FFFFCC140000}" name="Conexión1479" type="4" refreshedVersion="4" background="1" saveData="1">
    <webPr sourceData="1" parsePre="1" consecutive="1" xl2000="1" url="http://10.238.10.38:8080/ssp_estadistica/cuaderno/cuaderno_estadistico/p8_comportamiento_grafica_2.php?mes='Septiembre'&amp;anio='2011'&amp;origen='excel'"/>
  </connection>
  <connection id="5326" xr16:uid="{00000000-0015-0000-FFFF-FFFFCD140000}" name="Conexión14790" type="4" refreshedVersion="4" background="1" saveData="1">
    <webPr sourceData="1" parsePre="1" consecutive="1" xl2000="1" url="http://10.238.199.8/ssp_estadistica/cuaderno/cuaderno_2017/parametros_cuaderno_estadistico.php"/>
  </connection>
  <connection id="5327" xr16:uid="{00000000-0015-0000-FFFF-FFFFCE140000}" name="Conexión14791" type="4" refreshedVersion="4" background="1" saveData="1">
    <webPr sourceData="1" parsePre="1" consecutive="1" xl2000="1" url="http://10.238.199.8/ssp_estadistica/cuaderno/cuaderno_2017/pag_3.php?mes=Septiembre&amp;anio=2021&amp;origen='excel'"/>
  </connection>
  <connection id="5328" xr16:uid="{00000000-0015-0000-FFFF-FFFFCF140000}" name="Conexión14792" type="4" refreshedVersion="4" background="1">
    <webPr sourceData="1" parsePre="1" consecutive="1" xl2000="1" url="http://10.238.199.8/ssp_estadistica/cuaderno/cuaderno_2017/parametros_cuaderno_estadistico.php"/>
  </connection>
  <connection id="5329" xr16:uid="{00000000-0015-0000-FFFF-FFFFD0140000}" name="Conexión14793" type="4" refreshedVersion="4" background="1">
    <webPr sourceData="1" parsePre="1" consecutive="1" xl2000="1" url="http://10.238.199.8/ssp_estadistica/cuaderno/cuaderno_2017/pag_3.php?mes=Septiembre&amp;anio=2021&amp;origen='excel'"/>
  </connection>
  <connection id="5330" xr16:uid="{00000000-0015-0000-FFFF-FFFFD1140000}" name="Conexión14794" type="4" refreshedVersion="4" background="1">
    <webPr sourceData="1" parsePre="1" consecutive="1" xl2000="1" url="http://10.238.199.8/ssp_estadistica/cuaderno/cuaderno_2017/parametros_cuaderno_estadistico.php"/>
  </connection>
  <connection id="5331" xr16:uid="{00000000-0015-0000-FFFF-FFFFD2140000}" name="Conexión14795" type="4" refreshedVersion="4" background="1">
    <webPr sourceData="1" parsePre="1" consecutive="1" xl2000="1" url="http://10.238.199.8/ssp_estadistica/cuaderno/cuaderno_2017/pag_3.php?mes=Septiembre&amp;anio=2021&amp;origen='excel'"/>
  </connection>
  <connection id="5332" xr16:uid="{00000000-0015-0000-FFFF-FFFFD3140000}" name="Conexión14796" type="4" refreshedVersion="4" background="1">
    <webPr sourceData="1" parsePre="1" consecutive="1" xl2000="1" url="http://10.238.199.8/ssp_estadistica/cuaderno/cuaderno_2017/parametros_cuaderno_estadistico.php"/>
  </connection>
  <connection id="5333" xr16:uid="{00000000-0015-0000-FFFF-FFFFD4140000}" name="Conexión14797" type="4" refreshedVersion="4" background="1">
    <webPr sourceData="1" parsePre="1" consecutive="1" xl2000="1" url="http://10.238.199.8/ssp_estadistica/cuaderno/cuaderno_2017/pag_3.php?mes=Septiembre&amp;anio=2021&amp;origen='excel'"/>
  </connection>
  <connection id="5334" xr16:uid="{00000000-0015-0000-FFFF-FFFFD5140000}" name="Conexión14798" type="4" refreshedVersion="4" background="1" saveData="1">
    <webPr sourceData="1" parsePre="1" consecutive="1" xl2000="1" url="http://10.238.199.8/ssp_estadistica/cuaderno/cuaderno_2017/parametros_cuaderno_estadistico.php"/>
  </connection>
  <connection id="5335" xr16:uid="{00000000-0015-0000-FFFF-FFFFD6140000}" name="Conexión14799" type="4" refreshedVersion="4" background="1" saveData="1">
    <webPr sourceData="1" parsePre="1" consecutive="1" xl2000="1" url="http://10.238.199.8/ssp_estadistica/cuaderno/cuaderno_2017/pag_3.php?mes=Septiembre&amp;anio=2021&amp;origen='excel'"/>
  </connection>
  <connection id="5336" xr16:uid="{00000000-0015-0000-FFFF-FFFFD7140000}" name="Conexión148" type="4" refreshedVersion="3" background="1" saveData="1">
    <webPr sourceData="1" parsePre="1" consecutive="1" xl2000="1" url="http://localhost:8080/ssp_estadistica/cuaderno/poblacion_fuero_excel_dos.php?mes=Marzo&amp;anio=2011&amp;origen=excel&amp;IdSubseccion=4"/>
  </connection>
  <connection id="5337" xr16:uid="{00000000-0015-0000-FFFF-FFFFD8140000}" name="Conexión1480" type="4" refreshedVersion="4" background="1" saveData="1">
    <webPr sourceData="1" parsePre="1" consecutive="1" xl2000="1" url="http://10.238.10.38:8080/ssp_estadistica/cuaderno/cuaderno_estadistico/p9_comportamiento_grafica_1.php?mes='Septiembre'&amp;anio='2011'&amp;origen='excel'"/>
  </connection>
  <connection id="5338" xr16:uid="{00000000-0015-0000-FFFF-FFFFD9140000}" name="Conexión14800" type="4" refreshedVersion="4" background="1">
    <webPr sourceData="1" parsePre="1" consecutive="1" xl2000="1" url="http://10.238.199.8/ssp_estadistica/cuaderno/cuaderno_2017/parametros_cuaderno_estadistico.php"/>
  </connection>
  <connection id="5339" xr16:uid="{00000000-0015-0000-FFFF-FFFFDA140000}" name="Conexión14801" type="4" refreshedVersion="4" background="1">
    <webPr sourceData="1" parsePre="1" consecutive="1" xl2000="1" url="http://10.238.199.8/ssp_estadistica/cuaderno/cuaderno_2017/pag_3.php?mes=Septiembre&amp;anio=2021&amp;origen='excel'"/>
  </connection>
  <connection id="5340" xr16:uid="{00000000-0015-0000-FFFF-FFFFDB140000}" name="Conexión14802" type="4" refreshedVersion="4" background="1">
    <webPr sourceData="1" parsePre="1" consecutive="1" xl2000="1" url="http://10.238.199.8/ssp_estadistica/cuaderno/cuaderno_2017/parametros_cuaderno_estadistico.php"/>
  </connection>
  <connection id="5341" xr16:uid="{00000000-0015-0000-FFFF-FFFFDC140000}" name="Conexión14803" type="4" refreshedVersion="4" background="1">
    <webPr sourceData="1" parsePre="1" consecutive="1" xl2000="1" url="http://10.238.199.8/ssp_estadistica/cuaderno/cuaderno_2017/pag_3.php?mes=Septiembre&amp;anio=2021&amp;origen='excel'"/>
  </connection>
  <connection id="5342" xr16:uid="{00000000-0015-0000-FFFF-FFFFDD140000}" name="Conexión14804" type="4" refreshedVersion="4" background="1">
    <webPr sourceData="1" parsePre="1" consecutive="1" xl2000="1" url="http://10.238.199.8/ssp_estadistica/cuaderno/cuaderno_2017/parametros_cuaderno_estadistico.php"/>
  </connection>
  <connection id="5343" xr16:uid="{00000000-0015-0000-FFFF-FFFFDE140000}" name="Conexión14805" type="4" refreshedVersion="4" background="1">
    <webPr sourceData="1" parsePre="1" consecutive="1" xl2000="1" url="http://10.238.199.8/ssp_estadistica/cuaderno/cuaderno_2017/pag_3.php?mes=Septiembre&amp;anio=2021&amp;origen='excel'"/>
  </connection>
  <connection id="5344" xr16:uid="{00000000-0015-0000-FFFF-FFFFDF140000}" name="Conexión14806" type="4" refreshedVersion="4" background="1">
    <webPr sourceData="1" parsePre="1" consecutive="1" xl2000="1" url="http://10.238.199.8/ssp_estadistica/cuaderno/cuaderno_2017/parametros_cuaderno_estadistico.php"/>
  </connection>
  <connection id="5345" xr16:uid="{00000000-0015-0000-FFFF-FFFFE0140000}" name="Conexión14807" type="4" refreshedVersion="4" background="1">
    <webPr sourceData="1" parsePre="1" consecutive="1" xl2000="1" url="http://10.238.199.8/ssp_estadistica/cuaderno/cuaderno_2017/pag_3.php?mes=Septiembre&amp;anio=2021&amp;origen='excel'"/>
  </connection>
  <connection id="5346" xr16:uid="{00000000-0015-0000-FFFF-FFFFE1140000}" name="Conexión14808" type="4" refreshedVersion="4" background="1">
    <webPr sourceData="1" parsePre="1" consecutive="1" xl2000="1" url="http://10.238.199.8/ssp_estadistica/cuaderno/cuaderno_2017/pag_3.php?mes=Septiembre&amp;anio=2021&amp;origen='excel'"/>
  </connection>
  <connection id="5347" xr16:uid="{00000000-0015-0000-FFFF-FFFFE2140000}" name="Conexión14809" type="4" refreshedVersion="4" background="1">
    <webPr sourceData="1" parsePre="1" consecutive="1" xl2000="1" url="http://10.238.199.8/ssp_estadistica/cuaderno/cuaderno_2017/parametros_cuaderno_estadistico.php"/>
  </connection>
  <connection id="5348" xr16:uid="{00000000-0015-0000-FFFF-FFFFE3140000}" name="Conexión1481" type="4" refreshedVersion="4" background="1" saveData="1">
    <webPr sourceData="1" parsePre="1" consecutive="1" xl2000="1" url="http://10.238.10.38:8080/ssp_estadistica/cuaderno/cuaderno_estadistico/p10_gra_dis_cen_pen_excel.php?mes='Septiembre'&amp;anio='2011'&amp;origen='excel'"/>
  </connection>
  <connection id="5349" xr16:uid="{00000000-0015-0000-FFFF-FFFFE4140000}" name="Conexión14810" type="4" refreshedVersion="4" background="1">
    <webPr sourceData="1" parsePre="1" consecutive="1" xl2000="1" url="http://10.238.199.8/ssp_estadistica/cuaderno/cuaderno_2017/pag_3.php?mes=Septiembre&amp;anio=2021&amp;origen='excel'"/>
  </connection>
  <connection id="5350" xr16:uid="{00000000-0015-0000-FFFF-FFFFE5140000}" name="Conexión14811" type="4" refreshedVersion="4" background="1" saveData="1">
    <webPr sourceData="1" parsePre="1" consecutive="1" xl2000="1" url="http://10.238.199.8/ssp_estadistica/cuaderno/cuaderno_2017/parametros_cuaderno_estadistico.php"/>
  </connection>
  <connection id="5351" xr16:uid="{00000000-0015-0000-FFFF-FFFFE6140000}" name="Conexión14812" type="4" refreshedVersion="4" background="1" saveData="1">
    <webPr sourceData="1" parsePre="1" consecutive="1" xl2000="1" url="http://10.238.199.8/ssp_estadistica/cuaderno/cuaderno_2017/pag_3.php?mes=Septiembre&amp;anio=2021&amp;origen='excel'"/>
  </connection>
  <connection id="5352" xr16:uid="{00000000-0015-0000-FFFF-FFFFE7140000}" name="Conexión14813" type="4" refreshedVersion="4" background="1" saveData="1">
    <webPr sourceData="1" parsePre="1" consecutive="1" xl2000="1" url="http://10.238.199.8/ssp_estadistica/cuaderno/cuaderno_2017/parametros_cuaderno_estadistico.php"/>
  </connection>
  <connection id="5353" xr16:uid="{00000000-0015-0000-FFFF-FFFFE8140000}" name="Conexión14814" type="4" refreshedVersion="4" background="1" saveData="1">
    <webPr sourceData="1" parsePre="1" consecutive="1" xl2000="1" url="http://10.238.199.8/ssp_estadistica/cuaderno/cuaderno_2017/pag_3.php?mes=Septiembre&amp;anio=2021&amp;origen='excel'"/>
  </connection>
  <connection id="5354" xr16:uid="{00000000-0015-0000-FFFF-FFFFE9140000}" name="Conexión14815" type="4" refreshedVersion="4" background="1">
    <webPr sourceData="1" parsePre="1" consecutive="1" xl2000="1" url="http://10.238.199.8/ssp_estadistica/cuaderno/cuaderno_2017/parametros_cuaderno_estadistico.php"/>
  </connection>
  <connection id="5355" xr16:uid="{00000000-0015-0000-FFFF-FFFFEA140000}" name="Conexión14816" type="4" refreshedVersion="4" background="1" saveData="1">
    <webPr sourceData="1" parsePre="1" consecutive="1" xl2000="1" url="http://10.238.199.8/ssp_estadistica/cuaderno/cuaderno_2017/parametros_cuaderno_estadistico.php"/>
  </connection>
  <connection id="5356" xr16:uid="{00000000-0015-0000-FFFF-FFFFEB140000}" name="Conexión14817" type="4" refreshedVersion="4" background="1" saveData="1">
    <webPr sourceData="1" parsePre="1" consecutive="1" xl2000="1" url="http://10.238.199.8/ssp_estadistica/cuaderno/cuaderno_2017/pag_3.php?mes=Septiembre&amp;anio=2021&amp;origen='excel'"/>
  </connection>
  <connection id="5357" xr16:uid="{00000000-0015-0000-FFFF-FFFFEC140000}" name="Conexión14818" type="4" refreshedVersion="4" background="1" saveData="1">
    <webPr sourceData="1" parsePre="1" consecutive="1" xl2000="1" url="http://10.238.199.8/ssp_estadistica/cuaderno/cuaderno_2017/parametros_cuaderno_estadistico.php"/>
  </connection>
  <connection id="5358" xr16:uid="{00000000-0015-0000-FFFF-FFFFED140000}" name="Conexión14819" type="4" refreshedVersion="4" background="1" saveData="1">
    <webPr sourceData="1" parsePre="1" consecutive="1" xl2000="1" url="http://10.238.199.8/ssp_estadistica/cuaderno/cuaderno_2017/pag_3.php?mes=Septiembre&amp;anio=2021&amp;origen='excel'"/>
  </connection>
  <connection id="5359" xr16:uid="{00000000-0015-0000-FFFF-FFFFEE140000}" name="Conexión1482" type="4" refreshedVersion="4" background="1" saveData="1">
    <webPr sourceData="1" parsePre="1" consecutive="1" xl2000="1" url="http://10.238.10.38:8080/ssp_estadistica/cuaderno/cuaderno_estadistico/p11_num_cen_cap_pob_sob_excel.php?mes='Septiembre'&amp;anio='2011'&amp;origen='excel'"/>
  </connection>
  <connection id="5360" xr16:uid="{00000000-0015-0000-FFFF-FFFFEF140000}" name="Conexión14820" type="4" refreshedVersion="4" background="1">
    <webPr sourceData="1" parsePre="1" consecutive="1" xl2000="1" url="http://10.238.199.8/ssp_estadistica/cuaderno/cuaderno_2017/parametros_cuaderno_estadistico.php"/>
  </connection>
  <connection id="5361" xr16:uid="{00000000-0015-0000-FFFF-FFFFF0140000}" name="Conexión14821" type="4" refreshedVersion="4" background="1">
    <webPr sourceData="1" parsePre="1" consecutive="1" xl2000="1" url="http://10.238.199.8/ssp_estadistica/cuaderno/cuaderno_2017/pag_3.php?mes=Septiembre&amp;anio=2021&amp;origen='excel'"/>
  </connection>
  <connection id="5362" xr16:uid="{00000000-0015-0000-FFFF-FFFFF1140000}" name="Conexión14822" type="4" refreshedVersion="4" background="1" saveData="1">
    <webPr sourceData="1" parsePre="1" consecutive="1" xl2000="1" url="http://10.238.199.8/ssp_estadistica/cuaderno/cuaderno_2017/parametros_cuaderno_estadistico.php"/>
  </connection>
  <connection id="5363" xr16:uid="{00000000-0015-0000-FFFF-FFFFF2140000}" name="Conexión14823" type="4" refreshedVersion="4" background="1" saveData="1">
    <webPr sourceData="1" parsePre="1" consecutive="1" xl2000="1" url="http://10.238.199.8/ssp_estadistica/cuaderno/cuaderno_2017/pag_3.php?mes=Septiembre&amp;anio=2021&amp;origen='excel'"/>
  </connection>
  <connection id="5364" xr16:uid="{00000000-0015-0000-FFFF-FFFFF3140000}" name="Conexión14824" type="4" refreshedVersion="4" background="1" saveData="1">
    <webPr sourceData="1" parsePre="1" consecutive="1" xl2000="1" url="http://10.238.199.8/ssp_estadistica/cuaderno/cuaderno_2017/parametros_cuaderno_estadistico.php"/>
  </connection>
  <connection id="5365" xr16:uid="{00000000-0015-0000-FFFF-FFFFF4140000}" name="Conexión14825" type="4" refreshedVersion="4" background="1" saveData="1">
    <webPr sourceData="1" parsePre="1" consecutive="1" xl2000="1" url="http://10.238.199.8/ssp_estadistica/cuaderno/cuaderno_2017/pag_3.php?mes=Septiembre&amp;anio=2021&amp;origen='excel'"/>
  </connection>
  <connection id="5366" xr16:uid="{00000000-0015-0000-FFFF-FFFFF5140000}" name="Conexión14826" type="4" refreshedVersion="4" background="1" saveData="1">
    <webPr sourceData="1" parsePre="1" consecutive="1" xl2000="1" url="http://10.238.199.8/ssp_estadistica/cuaderno/cuaderno_2017/parametros_cuaderno_estadistico.php"/>
  </connection>
  <connection id="5367" xr16:uid="{00000000-0015-0000-FFFF-FFFFF6140000}" name="Conexión14827" type="4" refreshedVersion="4" background="1" saveData="1">
    <webPr sourceData="1" parsePre="1" consecutive="1" xl2000="1" url="http://10.238.199.8/ssp_estadistica/cuaderno/cuaderno_2017/pag_3.php?mes=Septiembre&amp;anio=2021&amp;origen='excel'"/>
  </connection>
  <connection id="5368" xr16:uid="{00000000-0015-0000-FFFF-FFFFF7140000}" name="Conexión14828" type="4" refreshedVersion="4" background="1" saveData="1">
    <webPr sourceData="1" parsePre="1" consecutive="1" xl2000="1" url="http://10.238.199.8/ssp_estadistica/cuaderno/cuaderno_2017/parametros_cuaderno_estadistico.php"/>
  </connection>
  <connection id="5369" xr16:uid="{00000000-0015-0000-FFFF-FFFFF8140000}" name="Conexión14829" type="4" refreshedVersion="4" background="1">
    <webPr sourceData="1" parsePre="1" consecutive="1" xl2000="1" url="http://10.238.199.8/ssp_estadistica/cuaderno/cuaderno_2017/parametros_cuaderno_estadistico.php"/>
  </connection>
  <connection id="5370" xr16:uid="{00000000-0015-0000-FFFF-FFFFF9140000}" name="Conexión1483" type="4" refreshedVersion="4" background="1" saveData="1">
    <webPr sourceData="1" parsePre="1" consecutive="1" xl2000="1" url="http://10.238.10.38:8080/ssp_estadistica/cuaderno/cuaderno_estadistico/p12_sob_pen_excel.php?mes='Septiembre'&amp;anio='2011'&amp;origen='excel'"/>
  </connection>
  <connection id="5371" xr16:uid="{00000000-0015-0000-FFFF-FFFFFA140000}" name="Conexión14830" type="4" refreshedVersion="4" background="1">
    <webPr sourceData="1" parsePre="1" consecutive="1" xl2000="1" url="http://10.238.199.8/ssp_estadistica/cuaderno/cuaderno_2017/pag_3.php?mes=Septiembre&amp;anio=2021&amp;origen='excel'"/>
  </connection>
  <connection id="5372" xr16:uid="{00000000-0015-0000-FFFF-FFFFFB140000}" name="Conexión14831" type="4" refreshedVersion="4" background="1">
    <webPr sourceData="1" parsePre="1" consecutive="1" xl2000="1" url="http://10.238.199.8/ssp_estadistica/cuaderno/cuaderno_2017/parametros_cuaderno_estadistico.php"/>
  </connection>
  <connection id="5373" xr16:uid="{00000000-0015-0000-FFFF-FFFFFC140000}" name="Conexión14832" type="4" refreshedVersion="4" background="1">
    <webPr sourceData="1" parsePre="1" consecutive="1" xl2000="1" url="http://10.238.199.8/ssp_estadistica/cuaderno/cuaderno_2017/pag_3.php?mes=Septiembre&amp;anio=2021&amp;origen='excel'"/>
  </connection>
  <connection id="5374" xr16:uid="{00000000-0015-0000-FFFF-FFFFFD140000}" name="Conexión14833" type="4" refreshedVersion="4" background="1">
    <webPr sourceData="1" parsePre="1" consecutive="1" xl2000="1" url="http://10.238.199.8/ssp_estadistica/cuaderno/cuaderno_2017/parametros_cuaderno_estadistico.php"/>
  </connection>
  <connection id="5375" xr16:uid="{00000000-0015-0000-FFFF-FFFFFE140000}" name="Conexión14834" type="4" refreshedVersion="4" background="1">
    <webPr sourceData="1" parsePre="1" consecutive="1" xl2000="1" url="http://10.238.199.8/ssp_estadistica/cuaderno/cuaderno_2017/pag_3.php?mes=Septiembre&amp;anio=2021&amp;origen='excel'"/>
  </connection>
  <connection id="5376" xr16:uid="{00000000-0015-0000-FFFF-FFFFFF140000}" name="Conexión14835" type="4" refreshedVersion="4" background="1">
    <webPr sourceData="1" parsePre="1" consecutive="1" xl2000="1" url="http://10.238.199.8/ssp_estadistica/cuaderno/cuaderno_2017/pag_3.php?mes=Septiembre&amp;anio=2021&amp;origen='excel'"/>
  </connection>
  <connection id="5377" xr16:uid="{00000000-0015-0000-FFFF-FFFF00150000}" name="Conexión14836" type="4" refreshedVersion="4" background="1">
    <webPr sourceData="1" parsePre="1" consecutive="1" xl2000="1" url="http://10.238.199.8/ssp_estadistica/cuaderno/cuaderno_2017/parametros_cuaderno_estadistico.php"/>
  </connection>
  <connection id="5378" xr16:uid="{00000000-0015-0000-FFFF-FFFF01150000}" name="Conexión14837" type="4" refreshedVersion="4" background="1">
    <webPr sourceData="1" parsePre="1" consecutive="1" xl2000="1" url="http://10.238.199.8/ssp_estadistica/cuaderno/cuaderno_2017/pag_3.php?mes=Septiembre&amp;anio=2021&amp;origen='excel'"/>
  </connection>
  <connection id="5379" xr16:uid="{00000000-0015-0000-FFFF-FFFF02150000}" name="Conexión14838" type="4" refreshedVersion="4" background="1">
    <webPr sourceData="1" parsePre="1" consecutive="1" xl2000="1" url="http://10.238.199.8/ssp_estadistica/cuaderno/cuaderno_2017/parametros_cuaderno_estadistico.php"/>
  </connection>
  <connection id="5380" xr16:uid="{00000000-0015-0000-FFFF-FFFF03150000}" name="Conexión14839" type="4" refreshedVersion="4" background="1">
    <webPr sourceData="1" parsePre="1" consecutive="1" xl2000="1" url="http://10.238.199.8/ssp_estadistica/cuaderno/cuaderno_2017/pag_3.php?mes=Septiembre&amp;anio=2021&amp;origen='excel'"/>
  </connection>
  <connection id="5381" xr16:uid="{00000000-0015-0000-FFFF-FFFF04150000}" name="Conexión1484" type="4" refreshedVersion="4" background="1" saveData="1">
    <webPr sourceData="1" parsePre="1" consecutive="1" xl2000="1" url="http://10.238.10.38:8080/ssp_estadistica/cuaderno/cuaderno_estadistico/p13_tipo_centros.php?mes='Septiembre'&amp;anio='2011'&amp;origen='excel'"/>
  </connection>
  <connection id="5382" xr16:uid="{00000000-0015-0000-FFFF-FFFF05150000}" name="Conexión14840" type="4" refreshedVersion="4" background="1">
    <webPr sourceData="1" parsePre="1" consecutive="1" xl2000="1" url="http://10.238.199.8/ssp_estadistica/cuaderno/cuaderno_2017/parametros_cuaderno_estadistico.php"/>
  </connection>
  <connection id="5383" xr16:uid="{00000000-0015-0000-FFFF-FFFF06150000}" name="Conexión14841" type="4" refreshedVersion="4" background="1">
    <webPr sourceData="1" parsePre="1" consecutive="1" xl2000="1" url="http://10.238.199.8/ssp_estadistica/cuaderno/cuaderno_2017/pag_3.php?mes=Septiembre&amp;anio=2021&amp;origen='excel'"/>
  </connection>
  <connection id="5384" xr16:uid="{00000000-0015-0000-FFFF-FFFF07150000}" name="Conexión14842" type="4" refreshedVersion="4" background="1">
    <webPr sourceData="1" parsePre="1" consecutive="1" xl2000="1" url="http://10.238.199.8/ssp_estadistica/cuaderno/cuaderno_2017/parametros_cuaderno_estadistico.php"/>
  </connection>
  <connection id="5385" xr16:uid="{00000000-0015-0000-FFFF-FFFF08150000}" name="Conexión14843" type="4" refreshedVersion="4" background="1">
    <webPr sourceData="1" parsePre="1" consecutive="1" xl2000="1" url="http://10.238.199.8/ssp_estadistica/cuaderno/cuaderno_2017/pag_3.php?mes=Septiembre&amp;anio=2021&amp;origen='excel'"/>
  </connection>
  <connection id="5386" xr16:uid="{00000000-0015-0000-FFFF-FFFF09150000}" name="Conexión14844" type="4" refreshedVersion="4" background="1" saveData="1">
    <webPr sourceData="1" parsePre="1" consecutive="1" xl2000="1" url="http://10.238.199.8/ssp_estadistica/cuaderno/cuaderno_2017/parametros_cuaderno_estadistico.php"/>
  </connection>
  <connection id="5387" xr16:uid="{00000000-0015-0000-FFFF-FFFF0A150000}" name="Conexión14845" type="4" refreshedVersion="4" background="1" saveData="1">
    <webPr sourceData="1" parsePre="1" consecutive="1" xl2000="1" url="http://10.238.199.8/ssp_estadistica/cuaderno/cuaderno_2017/pag_3.php?mes=Septiembre&amp;anio=2021&amp;origen='excel'"/>
  </connection>
  <connection id="5388" xr16:uid="{00000000-0015-0000-FFFF-FFFF0B150000}" name="Conexión14846" type="4" refreshedVersion="4" background="1">
    <webPr sourceData="1" parsePre="1" consecutive="1" xl2000="1" url="http://10.238.199.8/ssp_estadistica/cuaderno/cuaderno_2017/parametros_cuaderno_estadistico.php"/>
  </connection>
  <connection id="5389" xr16:uid="{00000000-0015-0000-FFFF-FFFF0C150000}" name="Conexión14847" type="4" refreshedVersion="4" background="1">
    <webPr sourceData="1" parsePre="1" consecutive="1" xl2000="1" url="http://10.238.199.8/ssp_estadistica/cuaderno/cuaderno_2017/pag_3.php?mes=Septiembre&amp;anio=2021&amp;origen='excel'"/>
  </connection>
  <connection id="5390" xr16:uid="{00000000-0015-0000-FFFF-FFFF0D150000}" name="Conexión14848" type="4" refreshedVersion="4" background="1" saveData="1">
    <webPr sourceData="1" parsePre="1" consecutive="1" xl2000="1" url="http://10.238.199.8/ssp_estadistica/cuaderno/cuaderno_2017/parametros_cuaderno_estadistico.php"/>
  </connection>
  <connection id="5391" xr16:uid="{00000000-0015-0000-FFFF-FFFF0E150000}" name="Conexión14849" type="4" refreshedVersion="4" background="1" saveData="1">
    <webPr sourceData="1" parsePre="1" consecutive="1" xl2000="1" url="http://10.238.199.8/ssp_estadistica/cuaderno/cuaderno_2017/pag_3.php?mes=Septiembre&amp;anio=2021&amp;origen='excel'"/>
  </connection>
  <connection id="5392" xr16:uid="{00000000-0015-0000-FFFF-FFFF0F150000}" name="Conexión1485" type="4" refreshedVersion="4" background="1" saveData="1">
    <webPr sourceData="1" parsePre="1" consecutive="1" xl2000="1" url="http://10.238.10.38:8080/ssp_estadistica/cuaderno/cuaderno_estadistico/p14_cap_sob_pob_x_sit_jur_excel.php?mes='Septiembre'&amp;anio='2011'&amp;origen='excel'"/>
  </connection>
  <connection id="5393" xr16:uid="{00000000-0015-0000-FFFF-FFFF10150000}" name="Conexión14850" type="4" refreshedVersion="4" background="1">
    <webPr sourceData="1" parsePre="1" consecutive="1" xl2000="1" url="http://10.238.199.8/ssp_estadistica/cuaderno/cuaderno_2017/parametros_cuaderno_estadistico.php"/>
  </connection>
  <connection id="5394" xr16:uid="{00000000-0015-0000-FFFF-FFFF11150000}" name="Conexión14851" type="4" refreshedVersion="4" background="1">
    <webPr sourceData="1" parsePre="1" consecutive="1" xl2000="1" url="http://10.238.199.8/ssp_estadistica/cuaderno/cuaderno_2017/pag_3.php?mes=Septiembre&amp;anio=2021&amp;origen='excel'"/>
  </connection>
  <connection id="5395" xr16:uid="{00000000-0015-0000-FFFF-FFFF12150000}" name="Conexión14852" type="4" refreshedVersion="4" background="1" saveData="1">
    <webPr sourceData="1" parsePre="1" consecutive="1" xl2000="1" url="http://10.238.199.8/ssp_estadistica/cuaderno/cuaderno_2017/pag_3.php?mes=Septiembre&amp;anio=2021&amp;origen='excel'"/>
  </connection>
  <connection id="5396" xr16:uid="{00000000-0015-0000-FFFF-FFFF13150000}" name="Conexión14853" type="4" refreshedVersion="4" background="1" saveData="1">
    <webPr sourceData="1" parsePre="1" consecutive="1" xl2000="1" url="http://10.238.199.8/ssp_estadistica/cuaderno/cuaderno_2017/parametros_cuaderno_estadistico.php"/>
  </connection>
  <connection id="5397" xr16:uid="{00000000-0015-0000-FFFF-FFFF14150000}" name="Conexión14854" type="4" refreshedVersion="4" background="1" saveData="1">
    <webPr sourceData="1" parsePre="1" consecutive="1" xl2000="1" url="http://10.238.199.8/ssp_estadistica/cuaderno/cuaderno_2017/pag_3.php?mes=Septiembre&amp;anio=2021&amp;origen='excel'"/>
  </connection>
  <connection id="5398" xr16:uid="{00000000-0015-0000-FFFF-FFFF15150000}" name="Conexión14855" type="4" refreshedVersion="4" background="1" saveData="1">
    <webPr sourceData="1" parsePre="1" consecutive="1" xl2000="1" url="http://10.238.199.8/ssp_estadistica/cuaderno/cuaderno_2017/parametros_cuaderno_estadistico.php"/>
  </connection>
  <connection id="5399" xr16:uid="{00000000-0015-0000-FFFF-FFFF16150000}" name="Conexión14856" type="4" refreshedVersion="4" background="1" saveData="1">
    <webPr sourceData="1" parsePre="1" consecutive="1" xl2000="1" url="http://10.238.199.8/ssp_estadistica/cuaderno/cuaderno_2017/pag_3.php?mes=Septiembre&amp;anio=2021&amp;origen='excel'"/>
  </connection>
  <connection id="5400" xr16:uid="{00000000-0015-0000-FFFF-FFFF17150000}" name="Conexión14857" type="4" refreshedVersion="4" background="1" saveData="1">
    <webPr sourceData="1" parsePre="1" consecutive="1" xl2000="1" url="http://10.238.199.8/ssp_estadistica/cuaderno/cuaderno_2017/parametros_cuaderno_estadistico.php"/>
  </connection>
  <connection id="5401" xr16:uid="{00000000-0015-0000-FFFF-FFFF18150000}" name="Conexión14858" type="4" refreshedVersion="4" background="1" saveData="1">
    <webPr sourceData="1" parsePre="1" consecutive="1" xl2000="1" url="http://10.238.199.8/ssp_estadistica/cuaderno/cuaderno_2017/pag_3.php?mes=Septiembre&amp;anio=2021&amp;origen='excel'"/>
  </connection>
  <connection id="5402" xr16:uid="{00000000-0015-0000-FFFF-FFFF19150000}" name="Conexión14859" type="4" refreshedVersion="4" background="1" saveData="1">
    <webPr sourceData="1" parsePre="1" consecutive="1" xl2000="1" url="http://10.238.199.8/ssp_estadistica/cuaderno/cuaderno_2017/parametros_cuaderno_estadistico.php"/>
  </connection>
  <connection id="5403" xr16:uid="{00000000-0015-0000-FFFF-FFFF1A150000}" name="Conexión1486" type="4" refreshedVersion="4" background="1" saveData="1">
    <webPr sourceData="1" parsePre="1" consecutive="1" xl2000="1" url="http://10.238.10.38:8080/ssp_estadistica/cuaderno/cuaderno_estadistico/p28_pob_pen_cen_fed_excel.php?mes='Septiembre'&amp;anio='2011'&amp;origen='excel'"/>
  </connection>
  <connection id="5404" xr16:uid="{00000000-0015-0000-FFFF-FFFF1B150000}" name="Conexión14860" type="4" refreshedVersion="4" background="1" saveData="1">
    <webPr sourceData="1" parsePre="1" consecutive="1" xl2000="1" url="http://10.238.199.8/ssp_estadistica/cuaderno/cuaderno_2017/pag_3.php?mes=Septiembre&amp;anio=2021&amp;origen='excel'"/>
  </connection>
  <connection id="5405" xr16:uid="{00000000-0015-0000-FFFF-FFFF1C150000}" name="Conexión14861" type="4" refreshedVersion="4" background="1" saveData="1">
    <webPr sourceData="1" parsePre="1" consecutive="1" xl2000="1" url="http://10.238.199.8/ssp_estadistica/cuaderno/cuaderno_2017/parametros_cuaderno_estadistico.php"/>
  </connection>
  <connection id="5406" xr16:uid="{00000000-0015-0000-FFFF-FFFF1D150000}" name="Conexión14862" type="4" refreshedVersion="4" background="1" saveData="1">
    <webPr sourceData="1" parsePre="1" consecutive="1" xl2000="1" url="http://10.238.199.8/ssp_estadistica/cuaderno/cuaderno_2017/pag_3.php?mes=Septiembre&amp;anio=2021&amp;origen='excel'"/>
  </connection>
  <connection id="5407" xr16:uid="{00000000-0015-0000-FFFF-FFFF1E150000}" name="Conexión14863" type="4" refreshedVersion="4" background="1">
    <webPr sourceData="1" parsePre="1" consecutive="1" xl2000="1" url="http://10.238.199.8/ssp_estadistica/cuaderno/cuaderno_2017/parametros_cuaderno_estadistico.php"/>
  </connection>
  <connection id="5408" xr16:uid="{00000000-0015-0000-FFFF-FFFF1F150000}" name="Conexión14864" type="4" refreshedVersion="4" background="1">
    <webPr sourceData="1" parsePre="1" consecutive="1" xl2000="1" url="http://10.238.199.8/ssp_estadistica/cuaderno/cuaderno_2017/pag_3.php?mes=Septiembre&amp;anio=2021&amp;origen='excel'"/>
  </connection>
  <connection id="5409" xr16:uid="{00000000-0015-0000-FFFF-FFFF20150000}" name="Conexión14865" type="4" refreshedVersion="4" background="1" saveData="1">
    <webPr sourceData="1" parsePre="1" consecutive="1" xl2000="1" url="http://10.238.199.8/ssp_estadistica/cuaderno/cuaderno_2017/parametros_cuaderno_estadistico.php"/>
  </connection>
  <connection id="5410" xr16:uid="{00000000-0015-0000-FFFF-FFFF21150000}" name="Conexión14866" type="4" refreshedVersion="4" background="1">
    <webPr sourceData="1" parsePre="1" consecutive="1" xl2000="1" url="http://10.238.199.8/ssp_estadistica/cuaderno/cuaderno_2017/parametros_cuaderno_estadistico.php"/>
  </connection>
  <connection id="5411" xr16:uid="{00000000-0015-0000-FFFF-FFFF22150000}" name="Conexión14867" type="4" refreshedVersion="4" background="1" saveData="1">
    <webPr sourceData="1" parsePre="1" consecutive="1" xl2000="1" url="http://10.238.199.8/ssp_estadistica/cuaderno/cuaderno_2017/parametros_cuaderno_estadistico.php"/>
  </connection>
  <connection id="5412" xr16:uid="{00000000-0015-0000-FFFF-FFFF23150000}" name="Conexión14868" type="4" refreshedVersion="4" background="1" saveData="1">
    <webPr sourceData="1" parsePre="1" consecutive="1" xl2000="1" url="http://10.238.199.8/ssp_estadistica/cuaderno/cuaderno_2017/parametros_cuaderno_estadistico.php"/>
  </connection>
  <connection id="5413" xr16:uid="{00000000-0015-0000-FFFF-FFFF24150000}" name="Conexión14869" type="4" refreshedVersion="4" background="1">
    <webPr sourceData="1" parsePre="1" consecutive="1" xl2000="1" url="http://10.238.199.8/ssp_estadistica/cuaderno/cuaderno_2017/parametros_cuaderno_estadistico.php"/>
  </connection>
  <connection id="5414" xr16:uid="{00000000-0015-0000-FFFF-FFFF25150000}" name="Conexión1487" type="4" refreshedVersion="4" background="1" saveData="1">
    <webPr sourceData="1" parsePre="1" consecutive="1" xl2000="1" url="http://10.238.10.38:8080/ssp_estadistica/cuaderno/cuaderno_estadistico/p29_poblacion_centrosfederales.php?mes='Septiembre'&amp;anio='2011'&amp;origen='excel'"/>
  </connection>
  <connection id="5415" xr16:uid="{00000000-0015-0000-FFFF-FFFF26150000}" name="Conexión14870" type="4" refreshedVersion="4" background="1" saveData="1">
    <webPr sourceData="1" parsePre="1" consecutive="1" xl2000="1" url="http://10.238.199.8/ssp_estadistica/cuaderno/cuaderno_2017/parametros_cuaderno_estadistico.php"/>
  </connection>
  <connection id="5416" xr16:uid="{00000000-0015-0000-FFFF-FFFF27150000}" name="Conexión14871" type="4" refreshedVersion="4" background="1" saveData="1">
    <webPr sourceData="1" parsePre="1" consecutive="1" xl2000="1" url="http://10.238.199.8/ssp_estadistica/cuaderno/cuaderno_2017/pag_3.php?mes=Septiembre&amp;anio=2021&amp;origen='excel'"/>
  </connection>
  <connection id="5417" xr16:uid="{00000000-0015-0000-FFFF-FFFF28150000}" name="Conexión14872" type="4" refreshedVersion="4" background="1" saveData="1">
    <webPr sourceData="1" parsePre="1" consecutive="1" xl2000="1" url="http://10.238.199.8/ssp_estadistica/cuaderno/cuaderno_2017/parametros_cuaderno_estadistico.php"/>
  </connection>
  <connection id="5418" xr16:uid="{00000000-0015-0000-FFFF-FFFF29150000}" name="Conexión14873" type="4" refreshedVersion="4" background="1" saveData="1">
    <webPr sourceData="1" parsePre="1" consecutive="1" xl2000="1" url="http://10.238.199.8/ssp_estadistica/cuaderno/cuaderno_2017/parametros_cuaderno_estadistico.php"/>
  </connection>
  <connection id="5419" xr16:uid="{00000000-0015-0000-FFFF-FFFF2A150000}" name="Conexión14874" type="4" refreshedVersion="4" background="1" saveData="1">
    <webPr sourceData="1" parsePre="1" consecutive="1" xl2000="1" url="http://10.238.199.8/ssp_estadistica/cuaderno/cuaderno_2017/parametros_cuaderno_estadistico.php"/>
  </connection>
  <connection id="5420" xr16:uid="{00000000-0015-0000-FFFF-FFFF2B150000}" name="Conexión14875" type="4" refreshedVersion="4" background="1" saveData="1">
    <webPr sourceData="1" parsePre="1" consecutive="1" xl2000="1" url="http://10.238.199.8/ssp_estadistica/cuaderno/cuaderno_2017/parametros_cuaderno_estadistico.php"/>
  </connection>
  <connection id="5421" xr16:uid="{00000000-0015-0000-FFFF-FFFF2C150000}" name="Conexión14876" type="4" refreshedVersion="4" background="1" saveData="1">
    <webPr sourceData="1" parsePre="1" consecutive="1" xl2000="1" url="http://10.238.199.8/ssp_estadistica/cuaderno/cuaderno_2017/parametros_cuaderno_estadistico.php"/>
  </connection>
  <connection id="5422" xr16:uid="{00000000-0015-0000-FFFF-FFFF2D150000}" name="Conexión14877" type="4" refreshedVersion="4" background="1" saveData="1">
    <webPr sourceData="1" parsePre="1" consecutive="1" xl2000="1" url="http://10.238.199.8/ssp_estadistica/cuaderno/cuaderno_2017/parametros_cuaderno_estadistico.php"/>
  </connection>
  <connection id="5423" xr16:uid="{00000000-0015-0000-FFFF-FFFF2E150000}" name="Conexión14878" type="4" refreshedVersion="4" background="1">
    <webPr sourceData="1" parsePre="1" consecutive="1" xl2000="1" url="http://10.238.199.8/ssp_estadistica/cuaderno/cuaderno_2017/parametros_cuaderno_estadistico.php"/>
  </connection>
  <connection id="5424" xr16:uid="{00000000-0015-0000-FFFF-FFFF2F150000}" name="Conexión14879" type="4" refreshedVersion="4" background="1" saveData="1">
    <webPr sourceData="1" parsePre="1" consecutive="1" xl2000="1" url="http://10.238.199.8/ssp_estadistica/cuaderno/cuaderno_2017/parametros_cuaderno_estadistico.php"/>
  </connection>
  <connection id="5425" xr16:uid="{00000000-0015-0000-FFFF-FFFF30150000}" name="Conexión1488" type="4" refreshedVersion="4" background="1" saveData="1">
    <webPr sourceData="1" parsePre="1" consecutive="1" xl2000="1" url="http://10.238.10.38:8080/ssp_estadistica/cuaderno/cuaderno_estadistico/p29_poblacion_centrosfederales_grafica.php?mes='Septiembre'&amp;anio='2011'&amp;origen='excel'"/>
  </connection>
  <connection id="5426" xr16:uid="{00000000-0015-0000-FFFF-FFFF31150000}" name="Conexión14880" type="4" refreshedVersion="4" background="1">
    <webPr sourceData="1" parsePre="1" consecutive="1" xl2000="1" url="http://10.238.199.8/ssp_estadistica/cuaderno/cuaderno_2017/parametros_cuaderno_estadistico.php"/>
  </connection>
  <connection id="5427" xr16:uid="{00000000-0015-0000-FFFF-FFFF32150000}" name="Conexión14881" type="4" refreshedVersion="4" background="1" saveData="1">
    <webPr sourceData="1" parsePre="1" consecutive="1" xl2000="1" url="http://10.238.199.8/ssp_estadistica/cuaderno/cuaderno_2017/parametros_cuaderno_estadistico.php"/>
  </connection>
  <connection id="5428" xr16:uid="{00000000-0015-0000-FFFF-FFFF33150000}" name="Conexión14882" type="4" refreshedVersion="4" background="1" saveData="1">
    <webPr sourceData="1" parsePre="1" consecutive="1" xl2000="1" url="http://10.238.199.8/ssp_estadistica/cuaderno/cuaderno_2017/parametros_cuaderno_estadistico.php"/>
  </connection>
  <connection id="5429" xr16:uid="{00000000-0015-0000-FFFF-FFFF34150000}" name="Conexión14883" type="4" refreshedVersion="4" background="1">
    <webPr sourceData="1" parsePre="1" consecutive="1" xl2000="1" url="http://10.238.199.8/ssp_estadistica/cuaderno/cuaderno_2017/parametros_cuaderno_estadistico.php"/>
  </connection>
  <connection id="5430" xr16:uid="{00000000-0015-0000-FFFF-FFFF35150000}" name="Conexión14884" type="4" refreshedVersion="4" background="1" saveData="1">
    <webPr sourceData="1" parsePre="1" consecutive="1" xl2000="1" url="http://10.238.199.8/ssp_estadistica/cuaderno/cuaderno_2017/parametros_cuaderno_estadistico.php"/>
  </connection>
  <connection id="5431" xr16:uid="{00000000-0015-0000-FFFF-FFFF36150000}" name="Conexión14885" type="4" refreshedVersion="4" background="1" saveData="1">
    <webPr sourceData="1" parsePre="1" consecutive="1" xl2000="1" url="http://10.238.199.8/ssp_estadistica/cuaderno/cuaderno_2017/parametros_cuaderno_estadistico.php"/>
  </connection>
  <connection id="5432" xr16:uid="{00000000-0015-0000-FFFF-FFFF37150000}" name="Conexión14886" type="4" refreshedVersion="4" background="1" saveData="1">
    <webPr sourceData="1" parsePre="1" consecutive="1" xl2000="1" url="http://10.238.199.8/ssp_estadistica/cuaderno/cuaderno_2017/parametros_cuaderno_estadistico.php"/>
  </connection>
  <connection id="5433" xr16:uid="{00000000-0015-0000-FFFF-FFFF38150000}" name="Conexión14887" type="4" refreshedVersion="4" background="1">
    <webPr sourceData="1" parsePre="1" consecutive="1" xl2000="1" url="http://10.238.199.8/ssp_estadistica/cuaderno/cuaderno_2017/parametros_cuaderno_estadistico.php"/>
  </connection>
  <connection id="5434" xr16:uid="{00000000-0015-0000-FFFF-FFFF39150000}" name="Conexión14888" type="4" refreshedVersion="4" background="1">
    <webPr sourceData="1" parsePre="1" consecutive="1" xl2000="1" url="http://10.238.199.8/ssp_estadistica/cuaderno/cuaderno_2017/parametros_cuaderno_estadistico.php"/>
  </connection>
  <connection id="5435" xr16:uid="{00000000-0015-0000-FFFF-FFFF3A150000}" name="Conexión14889" type="4" refreshedVersion="4" background="1" saveData="1">
    <webPr sourceData="1" parsePre="1" consecutive="1" xl2000="1" url="http://10.238.199.8/ssp_estadistica/cuaderno/cuaderno_2017/parametros_cuaderno_estadistico.php"/>
  </connection>
  <connection id="5436" xr16:uid="{00000000-0015-0000-FFFF-FFFF3B150000}" name="Conexión1489" type="4" refreshedVersion="4" background="1" saveData="1">
    <webPr sourceData="1" parsePre="1" consecutive="1" xl2000="1" url="http://10.238.10.38:8080/ssp_estadistica/cuaderno/cuaderno_estadistico/p34_ben_lib_ant_excel.php?mes='Septiembre'&amp;anio='2011'&amp;origen='excel'"/>
  </connection>
  <connection id="5437" xr16:uid="{00000000-0015-0000-FFFF-FFFF3C150000}" name="Conexión14890" type="4" refreshedVersion="4" background="1" saveData="1">
    <webPr sourceData="1" parsePre="1" consecutive="1" xl2000="1" url="http://10.238.199.8/ssp_estadistica/cuaderno/cuaderno_2017/parametros_cuaderno_estadistico.php"/>
  </connection>
  <connection id="5438" xr16:uid="{00000000-0015-0000-FFFF-FFFF3D150000}" name="Conexión14891" type="4" refreshedVersion="4" background="1" saveData="1">
    <webPr sourceData="1" parsePre="1" consecutive="1" xl2000="1" url="http://10.238.199.8/ssp_estadistica/cuaderno/cuaderno_2017/parametros_cuaderno_estadistico.php"/>
  </connection>
  <connection id="5439" xr16:uid="{00000000-0015-0000-FFFF-FFFF3E150000}" name="Conexión14892" type="4" refreshedVersion="4" background="1">
    <webPr sourceData="1" parsePre="1" consecutive="1" xl2000="1" url="http://10.238.199.8/ssp_estadistica/cuaderno/cuaderno_2017/parametros_cuaderno_estadistico.php"/>
  </connection>
  <connection id="5440" xr16:uid="{00000000-0015-0000-FFFF-FFFF3F150000}" name="Conexión14893" type="4" refreshedVersion="4" background="1" saveData="1">
    <webPr sourceData="1" parsePre="1" consecutive="1" xl2000="1" url="http://10.238.199.8/ssp_estadistica/cuaderno/cuaderno_2017/parametros_cuaderno_estadistico.php"/>
  </connection>
  <connection id="5441" xr16:uid="{00000000-0015-0000-FFFF-FFFF40150000}" name="Conexión14894" type="4" refreshedVersion="4" background="1">
    <webPr sourceData="1" parsePre="1" consecutive="1" xl2000="1" url="http://10.238.199.8/ssp_estadistica/cuaderno/cuaderno_2017/parametros_cuaderno_estadistico.php"/>
  </connection>
  <connection id="5442" xr16:uid="{00000000-0015-0000-FFFF-FFFF41150000}" name="Conexión14895" type="4" refreshedVersion="4" background="1" saveData="1">
    <webPr sourceData="1" parsePre="1" consecutive="1" xl2000="1" url="http://10.238.199.8/ssp_estadistica/cuaderno/cuaderno_2017/parametros_cuaderno_estadistico.php"/>
  </connection>
  <connection id="5443" xr16:uid="{00000000-0015-0000-FFFF-FFFF42150000}" name="Conexión14896" type="4" refreshedVersion="4" background="1" saveData="1">
    <webPr sourceData="1" parsePre="1" consecutive="1" xl2000="1" url="http://10.238.199.8/ssp_estadistica/cuaderno/cuaderno_2017/parametros_cuaderno_estadistico.php"/>
  </connection>
  <connection id="5444" xr16:uid="{00000000-0015-0000-FFFF-FFFF43150000}" name="Conexión14897" type="4" refreshedVersion="4" background="1">
    <webPr sourceData="1" parsePre="1" consecutive="1" xl2000="1" url="http://10.238.199.8/ssp_estadistica/cuaderno/cuaderno_2017/parametros_cuaderno_estadistico.php"/>
  </connection>
  <connection id="5445" xr16:uid="{00000000-0015-0000-FFFF-FFFF44150000}" name="Conexión14898" type="4" refreshedVersion="4" background="1">
    <webPr sourceData="1" parsePre="1" consecutive="1" xl2000="1" url="http://10.238.199.8/ssp_estadistica/cuaderno/cuaderno_2017/parametros_cuaderno_estadistico.php"/>
  </connection>
  <connection id="5446" xr16:uid="{00000000-0015-0000-FFFF-FFFF45150000}" name="Conexión14899" type="4" refreshedVersion="4" background="1" saveData="1">
    <webPr sourceData="1" parsePre="1" consecutive="1" xl2000="1" url="http://10.238.199.8/ssp_estadistica/cuaderno/cuaderno_2017/parametros_cuaderno_estadistico.php"/>
  </connection>
  <connection id="5447" xr16:uid="{00000000-0015-0000-FFFF-FFFF46150000}" name="Conexión149" type="4" refreshedVersion="3" background="1" saveData="1">
    <webPr sourceData="1" parsePre="1" consecutive="1" xl2000="1" url="http://localhost:8080/ssp_estadistica/cuaderno/comportamiento_grafica_excel_dos.php?mes=Marzo&amp;anio=2011&amp;origen=excel&amp;IdSubseccion=18"/>
  </connection>
  <connection id="5448" xr16:uid="{00000000-0015-0000-FFFF-FFFF47150000}" name="Conexión1490" type="4" refreshedVersion="4" background="1" saveData="1">
    <webPr sourceData="1" parsePre="1" consecutive="1" xl2000="1" url="http://10.238.10.38:8080/ssp_estadistica/cuaderno/cuaderno_estadistico/p35_gra_ben_lib_ant_excel.php?mes='Septiembre'&amp;anio='2011'&amp;origen='excel'"/>
  </connection>
  <connection id="5449" xr16:uid="{00000000-0015-0000-FFFF-FFFF48150000}" name="Conexión14900" type="4" refreshedVersion="4" background="1">
    <webPr sourceData="1" parsePre="1" consecutive="1" xl2000="1" url="http://10.238.199.8/ssp_estadistica/cuaderno/cuaderno_2017/parametros_cuaderno_estadistico.php"/>
  </connection>
  <connection id="5450" xr16:uid="{00000000-0015-0000-FFFF-FFFF49150000}" name="Conexión14901" type="4" refreshedVersion="4" background="1" saveData="1">
    <webPr sourceData="1" parsePre="1" consecutive="1" xl2000="1" url="http://10.238.199.8/ssp_estadistica/cuaderno/cuaderno_2017/parametros_cuaderno_estadistico.php"/>
  </connection>
  <connection id="5451" xr16:uid="{00000000-0015-0000-FFFF-FFFF4A150000}" name="Conexión14902" type="4" refreshedVersion="4" background="1" saveData="1">
    <webPr sourceData="1" parsePre="1" consecutive="1" xl2000="1" url="http://10.238.199.8/ssp_estadistica/cuaderno/cuaderno_2017/parametros_cuaderno_estadistico.php"/>
  </connection>
  <connection id="5452" xr16:uid="{00000000-0015-0000-FFFF-FFFF4B150000}" name="Conexión14903" type="4" refreshedVersion="4" background="1" saveData="1">
    <webPr sourceData="1" parsePre="1" consecutive="1" xl2000="1" url="http://10.238.199.8/ssp_estadistica/cuaderno/cuaderno_2017/parametros_cuaderno_estadistico.php"/>
  </connection>
  <connection id="5453" xr16:uid="{00000000-0015-0000-FFFF-FFFF4C150000}" name="Conexión14904" type="4" refreshedVersion="4" background="1" saveData="1">
    <webPr sourceData="1" parsePre="1" consecutive="1" xl2000="1" url="http://10.238.199.8/ssp_estadistica/cuaderno/cuaderno_2017/pag_3.php?mes=Septiembre&amp;anio=2021&amp;origen='excel'"/>
  </connection>
  <connection id="5454" xr16:uid="{00000000-0015-0000-FFFF-FFFF4D150000}" name="Conexión14905" type="4" refreshedVersion="4" background="1" saveData="1">
    <webPr sourceData="1" parsePre="1" consecutive="1" xl2000="1" url="http://10.238.199.8/ssp_estadistica/cuaderno/cuaderno_2017/parametros_cuaderno_estadistico.php"/>
  </connection>
  <connection id="5455" xr16:uid="{00000000-0015-0000-FFFF-FFFF4E150000}" name="Conexión14906" type="4" refreshedVersion="4" background="1" saveData="1">
    <webPr sourceData="1" parsePre="1" consecutive="1" xl2000="1" url="http://10.238.199.8/ssp_estadistica/cuaderno/cuaderno_2017/pag_3.php?mes=Septiembre&amp;anio=2021&amp;origen='excel'"/>
  </connection>
  <connection id="5456" xr16:uid="{00000000-0015-0000-FFFF-FFFF4F150000}" name="Conexión14907" type="4" refreshedVersion="4" background="1">
    <webPr sourceData="1" parsePre="1" consecutive="1" xl2000="1" url="http://10.238.199.8/ssp_estadistica/cuaderno/cuaderno_2017/parametros_cuaderno_estadistico.php"/>
  </connection>
  <connection id="5457" xr16:uid="{00000000-0015-0000-FFFF-FFFF50150000}" name="Conexión14908" type="4" refreshedVersion="4" background="1">
    <webPr sourceData="1" parsePre="1" consecutive="1" xl2000="1" url="http://10.238.199.8/ssp_estadistica/cuaderno/cuaderno_2017/pag_3.php?mes=Septiembre&amp;anio=2021&amp;origen='excel'"/>
  </connection>
  <connection id="5458" xr16:uid="{00000000-0015-0000-FFFF-FFFF51150000}" name="Conexión14909" type="4" refreshedVersion="4" background="1" saveData="1">
    <webPr sourceData="1" parsePre="1" consecutive="1" xl2000="1" url="http://10.238.199.8/ssp_estadistica/cuaderno/cuaderno_2017/parametros_cuaderno_estadistico.php"/>
  </connection>
  <connection id="5459" xr16:uid="{00000000-0015-0000-FFFF-FFFF52150000}" name="Conexión1491" type="4" refreshedVersion="3" background="1" saveData="1">
    <webPr sourceData="1" parsePre="1" consecutive="1" xl2000="1" url="http://localhost:8080/ssp_estadistica/cuaderno/comportamiento_grafica_excel_dos.php?mes=Marzo&amp;anio=2011&amp;origen=excel&amp;IdSubseccion=18"/>
  </connection>
  <connection id="5460" xr16:uid="{00000000-0015-0000-FFFF-FFFF53150000}" name="Conexión14910" type="4" refreshedVersion="4" background="1">
    <webPr sourceData="1" parsePre="1" consecutive="1" xl2000="1" url="http://10.238.199.8/ssp_estadistica/cuaderno/cuaderno_2017/parametros_cuaderno_estadistico.php"/>
  </connection>
  <connection id="5461" xr16:uid="{00000000-0015-0000-FFFF-FFFF54150000}" name="Conexión14911" type="4" refreshedVersion="4" background="1" saveData="1">
    <webPr sourceData="1" parsePre="1" consecutive="1" xl2000="1" url="http://10.238.199.8/ssp_estadistica/cuaderno/cuaderno_2017/parametros_cuaderno_estadistico.php"/>
  </connection>
  <connection id="5462" xr16:uid="{00000000-0015-0000-FFFF-FFFF55150000}" name="Conexión14912" type="4" refreshedVersion="4" background="1" saveData="1">
    <webPr sourceData="1" parsePre="1" consecutive="1" xl2000="1" url="http://10.238.199.8/ssp_estadistica/cuaderno/cuaderno_2017/parametros_cuaderno_estadistico.php"/>
  </connection>
  <connection id="5463" xr16:uid="{00000000-0015-0000-FFFF-FFFF56150000}" name="Conexión14913" type="4" refreshedVersion="4" background="1">
    <webPr sourceData="1" parsePre="1" consecutive="1" xl2000="1" url="http://10.238.199.8/ssp_estadistica/cuaderno/cuaderno_2017/parametros_cuaderno_estadistico.php"/>
  </connection>
  <connection id="5464" xr16:uid="{00000000-0015-0000-FFFF-FFFF57150000}" name="Conexión14914" type="4" refreshedVersion="4" background="1" saveData="1">
    <webPr sourceData="1" parsePre="1" consecutive="1" xl2000="1" url="http://10.238.199.8/ssp_estadistica/cuaderno/cuaderno_2017/parametros_cuaderno_estadistico.php"/>
  </connection>
  <connection id="5465" xr16:uid="{00000000-0015-0000-FFFF-FFFF58150000}" name="Conexión14915" type="4" refreshedVersion="4" background="1" saveData="1">
    <webPr sourceData="1" parsePre="1" consecutive="1" xl2000="1" url="http://10.238.199.8/ssp_estadistica/cuaderno/cuaderno_2017/parametros_cuaderno_estadistico.php"/>
  </connection>
  <connection id="5466" xr16:uid="{00000000-0015-0000-FFFF-FFFF59150000}" name="Conexión14916" type="4" refreshedVersion="4" background="1" saveData="1">
    <webPr sourceData="1" parsePre="1" consecutive="1" xl2000="1" url="http://10.238.199.8/ssp_estadistica/cuaderno/cuaderno_2017/parametros_cuaderno_estadistico.php"/>
  </connection>
  <connection id="5467" xr16:uid="{00000000-0015-0000-FFFF-FFFF5A150000}" name="Conexión14917" type="4" refreshedVersion="4" background="1" saveData="1">
    <webPr sourceData="1" parsePre="1" consecutive="1" xl2000="1" url="http://10.238.199.8/ssp_estadistica/cuaderno/cuaderno_2017/parametros_cuaderno_estadistico.php"/>
  </connection>
  <connection id="5468" xr16:uid="{00000000-0015-0000-FFFF-FFFF5B150000}" name="Conexión14918" type="4" refreshedVersion="4" background="1" saveData="1">
    <webPr sourceData="1" parsePre="1" consecutive="1" xl2000="1" url="http://10.238.199.8/ssp_estadistica/cuaderno/cuaderno_2017/parametros_cuaderno_estadistico.php"/>
  </connection>
  <connection id="5469" xr16:uid="{00000000-0015-0000-FFFF-FFFF5C150000}" name="Conexión14919" type="4" refreshedVersion="4" background="1" saveData="1">
    <webPr sourceData="1" parsePre="1" consecutive="1" xl2000="1" url="http://10.238.199.8/ssp_estadistica/cuaderno/cuaderno_2017/parametros_cuaderno_estadistico.php"/>
  </connection>
  <connection id="5470" xr16:uid="{00000000-0015-0000-FFFF-FFFF5D150000}" name="Conexión1492" type="4" refreshedVersion="4" background="1" saveData="1">
    <webPr sourceData="1" parsePre="1" consecutive="1" xl2000="1" url="http://10.238.10.38:8080/ssp_estadistica/cuaderno/cuaderno_estadistico/p36_ben_lib_ant_excel.php?mes='Septiembre'&amp;anio='2011'&amp;origen='excel'"/>
  </connection>
  <connection id="5471" xr16:uid="{00000000-0015-0000-FFFF-FFFF5E150000}" name="Conexión14920" type="4" refreshedVersion="4" background="1">
    <webPr sourceData="1" parsePre="1" consecutive="1" xl2000="1" url="http://10.238.199.8/ssp_estadistica/cuaderno/cuaderno_2017/parametros_cuaderno_estadistico.php"/>
  </connection>
  <connection id="5472" xr16:uid="{00000000-0015-0000-FFFF-FFFF5F150000}" name="Conexión14921" type="4" refreshedVersion="4" background="1" saveData="1">
    <webPr sourceData="1" parsePre="1" consecutive="1" xl2000="1" url="http://10.238.199.8/ssp_estadistica/cuaderno/cuaderno_2017/parametros_cuaderno_estadistico.php"/>
  </connection>
  <connection id="5473" xr16:uid="{00000000-0015-0000-FFFF-FFFF60150000}" name="Conexión14922" type="4" refreshedVersion="4" background="1">
    <webPr sourceData="1" parsePre="1" consecutive="1" xl2000="1" url="http://10.238.199.8/ssp_estadistica/cuaderno/cuaderno_2017/parametros_cuaderno_estadistico.php"/>
  </connection>
  <connection id="5474" xr16:uid="{00000000-0015-0000-FFFF-FFFF61150000}" name="Conexión14923" type="4" refreshedVersion="4" background="1" saveData="1">
    <webPr sourceData="1" parsePre="1" consecutive="1" xl2000="1" url="http://10.238.199.8/ssp_estadistica/cuaderno/cuaderno_2017/parametros_cuaderno_estadistico.php"/>
  </connection>
  <connection id="5475" xr16:uid="{00000000-0015-0000-FFFF-FFFF62150000}" name="Conexión14924" type="4" refreshedVersion="4" background="1">
    <webPr sourceData="1" parsePre="1" consecutive="1" xl2000="1" url="http://10.238.199.8/ssp_estadistica/cuaderno/cuaderno_2017/parametros_cuaderno_estadistico.php"/>
  </connection>
  <connection id="5476" xr16:uid="{00000000-0015-0000-FFFF-FFFF63150000}" name="Conexión14925" type="4" refreshedVersion="4" background="1" saveData="1">
    <webPr sourceData="1" parsePre="1" consecutive="1" xl2000="1" url="http://10.238.199.8/ssp_estadistica/cuaderno/cuaderno_2017/parametros_cuaderno_estadistico.php"/>
  </connection>
  <connection id="5477" xr16:uid="{00000000-0015-0000-FFFF-FFFF64150000}" name="Conexión14926" type="4" refreshedVersion="4" background="1">
    <webPr sourceData="1" parsePre="1" consecutive="1" xl2000="1" url="http://10.238.199.8/ssp_estadistica/cuaderno/cuaderno_2017/parametros_cuaderno_estadistico.php"/>
  </connection>
  <connection id="5478" xr16:uid="{00000000-0015-0000-FFFF-FFFF65150000}" name="Conexión14927" type="4" refreshedVersion="4" background="1">
    <webPr sourceData="1" parsePre="1" consecutive="1" xl2000="1" url="http://10.238.199.8/ssp_estadistica/cuaderno/cuaderno_2017/parametros_cuaderno_estadistico.php"/>
  </connection>
  <connection id="5479" xr16:uid="{00000000-0015-0000-FFFF-FFFF66150000}" name="Conexión14928" type="4" refreshedVersion="4" background="1" saveData="1">
    <webPr sourceData="1" parsePre="1" consecutive="1" xl2000="1" url="http://10.238.199.8/ssp_estadistica/cuaderno/cuaderno_2017/parametros_cuaderno_estadistico.php"/>
  </connection>
  <connection id="5480" xr16:uid="{00000000-0015-0000-FFFF-FFFF67150000}" name="Conexión14929" type="4" refreshedVersion="4" background="1">
    <webPr sourceData="1" parsePre="1" consecutive="1" xl2000="1" url="http://10.238.199.8/ssp_estadistica/cuaderno/cuaderno_2017/parametros_cuaderno_estadistico.php"/>
  </connection>
  <connection id="5481" xr16:uid="{00000000-0015-0000-FFFF-FFFF68150000}" name="Conexión1493" type="4" refreshedVersion="4" background="1" saveData="1">
    <webPr sourceData="1" parsePre="1" consecutive="1" xl2000="1" url="http://10.238.10.38:8080/ssp_estadistica/cuaderno/cuaderno_estadistico/p37_gra_pob_lib_vig_excel.php?mes='Septiembre'&amp;anio='2011'&amp;origen='excel'"/>
  </connection>
  <connection id="5482" xr16:uid="{00000000-0015-0000-FFFF-FFFF69150000}" name="Conexión14930" type="4" refreshedVersion="4" background="1" saveData="1">
    <webPr sourceData="1" parsePre="1" consecutive="1" xl2000="1" url="http://10.238.199.8/ssp_estadistica/cuaderno/cuaderno_2017/parametros_cuaderno_estadistico.php"/>
  </connection>
  <connection id="5483" xr16:uid="{00000000-0015-0000-FFFF-FFFF6A150000}" name="Conexión14931" type="4" refreshedVersion="4" background="1">
    <webPr sourceData="1" parsePre="1" consecutive="1" xl2000="1" url="http://10.238.199.8/ssp_estadistica/cuaderno/cuaderno_2017/parametros_cuaderno_estadistico.php"/>
  </connection>
  <connection id="5484" xr16:uid="{00000000-0015-0000-FFFF-FFFF6B150000}" name="Conexión14932" type="4" refreshedVersion="4" background="1">
    <webPr sourceData="1" parsePre="1" consecutive="1" xl2000="1" url="http://10.238.199.8/ssp_estadistica/cuaderno/cuaderno_2017/parametros_cuaderno_estadistico.php"/>
  </connection>
  <connection id="5485" xr16:uid="{00000000-0015-0000-FFFF-FFFF6C150000}" name="Conexión14933" type="4" refreshedVersion="4" background="1" saveData="1">
    <webPr sourceData="1" parsePre="1" consecutive="1" xl2000="1" url="http://10.238.199.8/ssp_estadistica/cuaderno/cuaderno_2017/parametros_cuaderno_estadistico.php"/>
  </connection>
  <connection id="5486" xr16:uid="{00000000-0015-0000-FFFF-FFFF6D150000}" name="Conexión14934" type="4" refreshedVersion="4" background="1">
    <webPr sourceData="1" parsePre="1" consecutive="1" xl2000="1" url="http://10.238.199.8/ssp_estadistica/cuaderno/cuaderno_2017/parametros_cuaderno_estadistico.php"/>
  </connection>
  <connection id="5487" xr16:uid="{00000000-0015-0000-FFFF-FFFF6E150000}" name="Conexión14935" type="4" refreshedVersion="4" background="1">
    <webPr sourceData="1" parsePre="1" consecutive="1" xl2000="1" url="http://10.238.199.8/ssp_estadistica/cuaderno/cuaderno_2017/parametros_cuaderno_estadistico.php"/>
  </connection>
  <connection id="5488" xr16:uid="{00000000-0015-0000-FFFF-FFFF6F150000}" name="Conexión14936" type="4" refreshedVersion="4" background="1">
    <webPr sourceData="1" parsePre="1" consecutive="1" xl2000="1" url="http://10.238.199.8/ssp_estadistica/cuaderno/cuaderno_2017/parametros_cuaderno_estadistico.php"/>
  </connection>
  <connection id="5489" xr16:uid="{00000000-0015-0000-FFFF-FFFF70150000}" name="Conexión14937" type="4" refreshedVersion="4" background="1">
    <webPr sourceData="1" parsePre="1" consecutive="1" xl2000="1" url="http://10.238.199.8/ssp_estadistica/cuaderno/cuaderno_2017/parametros_cuaderno_estadistico.php"/>
  </connection>
  <connection id="5490" xr16:uid="{00000000-0015-0000-FFFF-FFFF71150000}" name="Conexión14938" type="4" refreshedVersion="4" background="1">
    <webPr sourceData="1" parsePre="1" consecutive="1" xl2000="1" url="http://10.238.199.8/ssp_estadistica/cuaderno/cuaderno_2017/parametros_cuaderno_estadistico.php"/>
  </connection>
  <connection id="5491" xr16:uid="{00000000-0015-0000-FFFF-FFFF72150000}" name="Conexión14939" type="4" refreshedVersion="4" background="1">
    <webPr sourceData="1" parsePre="1" consecutive="1" xl2000="1" url="http://10.238.199.8/ssp_estadistica/cuaderno/cuaderno_2017/parametros_cuaderno_estadistico.php"/>
  </connection>
  <connection id="5492" xr16:uid="{00000000-0015-0000-FFFF-FFFF73150000}" name="Conexión1494" type="4" refreshedVersion="4" background="1" saveData="1">
    <webPr sourceData="1" parsePre="1" consecutive="1" xl2000="1" url="http://10.238.10.38:8080/ssp_estadistica/cuaderno/cuaderno_estadistico/p38_res_lib_ant_excel.php?mes='Septiembre'&amp;anio='2011'&amp;origen='excel'"/>
  </connection>
  <connection id="5493" xr16:uid="{00000000-0015-0000-FFFF-FFFF74150000}" name="Conexión14940" type="4" refreshedVersion="4" background="1">
    <webPr sourceData="1" parsePre="1" consecutive="1" xl2000="1" url="http://10.238.199.8/ssp_estadistica/cuaderno/cuaderno_2017/parametros_cuaderno_estadistico.php"/>
  </connection>
  <connection id="5494" xr16:uid="{00000000-0015-0000-FFFF-FFFF75150000}" name="Conexión14941" type="4" refreshedVersion="4" background="1">
    <webPr sourceData="1" parsePre="1" consecutive="1" xl2000="1" url="http://10.238.199.8/ssp_estadistica/cuaderno/cuaderno_2017/parametros_cuaderno_estadistico.php"/>
  </connection>
  <connection id="5495" xr16:uid="{00000000-0015-0000-FFFF-FFFF76150000}" name="Conexión14942" type="4" refreshedVersion="4" background="1">
    <webPr sourceData="1" parsePre="1" consecutive="1" xl2000="1" url="http://10.238.199.8/ssp_estadistica/cuaderno/cuaderno_2017/parametros_cuaderno_estadistico.php"/>
  </connection>
  <connection id="5496" xr16:uid="{00000000-0015-0000-FFFF-FFFF77150000}" name="Conexión14943" type="4" refreshedVersion="4" background="1">
    <webPr sourceData="1" parsePre="1" consecutive="1" xl2000="1" url="http://10.238.199.8/ssp_estadistica/cuaderno/cuaderno_2017/parametros_cuaderno_estadistico.php"/>
  </connection>
  <connection id="5497" xr16:uid="{00000000-0015-0000-FFFF-FFFF78150000}" name="Conexión14944" type="4" refreshedVersion="4" background="1">
    <webPr sourceData="1" parsePre="1" consecutive="1" xl2000="1" url="http://10.238.199.8/ssp_estadistica/cuaderno/cuaderno_2017/parametros_cuaderno_estadistico.php"/>
  </connection>
  <connection id="5498" xr16:uid="{00000000-0015-0000-FFFF-FFFF79150000}" name="Conexión14945" type="4" refreshedVersion="4" background="1" saveData="1">
    <webPr sourceData="1" parsePre="1" consecutive="1" xl2000="1" url="http://10.238.199.8/ssp_estadistica/cuaderno/cuaderno_2017/parametros_cuaderno_estadistico.php"/>
  </connection>
  <connection id="5499" xr16:uid="{00000000-0015-0000-FFFF-FFFF7A150000}" name="Conexión14946" type="4" refreshedVersion="4" background="1">
    <webPr sourceData="1" parsePre="1" consecutive="1" xl2000="1" url="http://10.238.199.8/ssp_estadistica/cuaderno/cuaderno_2017/parametros_cuaderno_estadistico.php"/>
  </connection>
  <connection id="5500" xr16:uid="{00000000-0015-0000-FFFF-FFFF7B150000}" name="Conexión14947" type="4" refreshedVersion="4" background="1">
    <webPr sourceData="1" parsePre="1" consecutive="1" xl2000="1" url="http://10.238.199.8/ssp_estadistica/cuaderno/cuaderno_2017/parametros_cuaderno_estadistico.php"/>
  </connection>
  <connection id="5501" xr16:uid="{00000000-0015-0000-FFFF-FFFF7C150000}" name="Conexión14948" type="4" refreshedVersion="4" background="1">
    <webPr sourceData="1" parsePre="1" consecutive="1" xl2000="1" url="http://10.238.199.8/ssp_estadistica/cuaderno/cuaderno_2017/parametros_cuaderno_estadistico.php"/>
  </connection>
  <connection id="5502" xr16:uid="{00000000-0015-0000-FFFF-FFFF7D150000}" name="Conexión14949" type="4" refreshedVersion="4" background="1" saveData="1">
    <webPr sourceData="1" parsePre="1" consecutive="1" xl2000="1" url="http://10.238.199.8/ssp_estadistica/cuaderno/cuaderno_2017/parametros_cuaderno_estadistico.php"/>
  </connection>
  <connection id="5503" xr16:uid="{00000000-0015-0000-FFFF-FFFF7E150000}" name="Conexión1495" type="4" refreshedVersion="4" background="1" saveData="1">
    <webPr sourceData="1" parsePre="1" consecutive="1" xl2000="1" url="http://10.238.10.38:8080/ssp_estadistica/cuaderno/cuaderno_estadistico/p39_gra_pob_lib_vig_excel.php?mes='Septiembre'&amp;anio='2011'&amp;origen='excel'"/>
  </connection>
  <connection id="5504" xr16:uid="{00000000-0015-0000-FFFF-FFFF7F150000}" name="Conexión14950" type="4" refreshedVersion="4" background="1" saveData="1">
    <webPr sourceData="1" parsePre="1" consecutive="1" xl2000="1" url="http://10.238.199.8/ssp_estadistica/cuaderno/cuaderno_2017/parametros_cuaderno_estadistico.php"/>
  </connection>
  <connection id="5505" xr16:uid="{00000000-0015-0000-FFFF-FFFF80150000}" name="Conexión14951" type="4" refreshedVersion="4" background="1">
    <webPr sourceData="1" parsePre="1" consecutive="1" xl2000="1" url="http://10.238.199.8/ssp_estadistica/cuaderno/cuaderno_2017/parametros_cuaderno_estadistico.php"/>
  </connection>
  <connection id="5506" xr16:uid="{00000000-0015-0000-FFFF-FFFF81150000}" name="Conexión14952" type="4" refreshedVersion="4" background="1">
    <webPr sourceData="1" parsePre="1" consecutive="1" xl2000="1" url="http://10.238.199.8/ssp_estadistica/cuaderno/cuaderno_2017/parametros_cuaderno_estadistico.php"/>
  </connection>
  <connection id="5507" xr16:uid="{00000000-0015-0000-FFFF-FFFF82150000}" name="Conexión14953" type="4" refreshedVersion="4" background="1">
    <webPr sourceData="1" parsePre="1" consecutive="1" xl2000="1" url="http://10.238.199.8/ssp_estadistica/cuaderno/cuaderno_2017/parametros_cuaderno_estadistico.php"/>
  </connection>
  <connection id="5508" xr16:uid="{00000000-0015-0000-FFFF-FFFF83150000}" name="Conexión14954" type="4" refreshedVersion="4" background="1">
    <webPr sourceData="1" parsePre="1" consecutive="1" xl2000="1" url="http://10.238.199.8/ssp_estadistica/cuaderno/cuaderno_2017/parametros_cuaderno_estadistico.php"/>
  </connection>
  <connection id="5509" xr16:uid="{00000000-0015-0000-FFFF-FFFF84150000}" name="Conexión14955" type="4" refreshedVersion="4" background="1">
    <webPr sourceData="1" parsePre="1" consecutive="1" xl2000="1" url="http://10.238.199.8/ssp_estadistica/cuaderno/cuaderno_2017/parametros_cuaderno_estadistico.php"/>
  </connection>
  <connection id="5510" xr16:uid="{00000000-0015-0000-FFFF-FFFF85150000}" name="Conexión14956" type="4" refreshedVersion="4" background="1">
    <webPr sourceData="1" parsePre="1" consecutive="1" xl2000="1" url="http://10.238.199.8/ssp_estadistica/cuaderno/cuaderno_2017/parametros_cuaderno_estadistico.php"/>
  </connection>
  <connection id="5511" xr16:uid="{00000000-0015-0000-FFFF-FFFF86150000}" name="Conexión14957" type="4" refreshedVersion="4" background="1" saveData="1">
    <webPr sourceData="1" parsePre="1" consecutive="1" xl2000="1" url="http://10.238.199.8/ssp_estadistica/cuaderno/cuaderno_2017/parametros_cuaderno_estadistico.php"/>
  </connection>
  <connection id="5512" xr16:uid="{00000000-0015-0000-FFFF-FFFF87150000}" name="Conexión14958" type="4" refreshedVersion="4" background="1" saveData="1">
    <webPr sourceData="1" parsePre="1" consecutive="1" xl2000="1" url="http://10.238.199.8/ssp_estadistica/cuaderno/cuaderno_2017/parametros_cuaderno_estadistico.php"/>
  </connection>
  <connection id="5513" xr16:uid="{00000000-0015-0000-FFFF-FFFF88150000}" name="Conexión14959" type="4" refreshedVersion="4" background="1" saveData="1">
    <webPr sourceData="1" parsePre="1" consecutive="1" xl2000="1" url="http://10.238.199.8/ssp_estadistica/cuaderno/cuaderno_2017/parametros_cuaderno_estadistico.php"/>
  </connection>
  <connection id="5514" xr16:uid="{00000000-0015-0000-FFFF-FFFF89150000}" name="Conexión1496" type="4" refreshedVersion="4" background="1" saveData="1">
    <webPr sourceData="1" parsePre="1" consecutive="1" xl2000="1" url="http://10.238.10.38:8080/ssp_estadistica/cuaderno/cuaderno_estadistico/p40_inc_pen_excel.php?mes='Septiembre'&amp;anio='2011'&amp;origen='excel'"/>
  </connection>
  <connection id="5515" xr16:uid="{00000000-0015-0000-FFFF-FFFF8A150000}" name="Conexión14960" type="4" refreshedVersion="4" background="1" saveData="1">
    <webPr sourceData="1" parsePre="1" consecutive="1" xl2000="1" url="http://10.238.199.8/ssp_estadistica/cuaderno/cuaderno_2017/parametros_cuaderno_estadistico.php"/>
  </connection>
  <connection id="5516" xr16:uid="{00000000-0015-0000-FFFF-FFFF8B150000}" name="Conexión14961" type="4" refreshedVersion="4" background="1">
    <webPr sourceData="1" parsePre="1" consecutive="1" xl2000="1" url="http://10.238.199.8/ssp_estadistica/cuaderno/cuaderno_2017/pag_3.php?mes=Septiembre&amp;anio=2021&amp;origen='excel'"/>
  </connection>
  <connection id="5517" xr16:uid="{00000000-0015-0000-FFFF-FFFF8C150000}" name="Conexión14962" type="4" refreshedVersion="4" background="1" saveData="1">
    <webPr sourceData="1" parsePre="1" consecutive="1" xl2000="1" url="http://10.238.199.8/ssp_estadistica/cuaderno/cuaderno_2017/parametros_cuaderno_estadistico.php"/>
  </connection>
  <connection id="5518" xr16:uid="{00000000-0015-0000-FFFF-FFFF8D150000}" name="Conexión14963" type="4" refreshedVersion="4" background="1">
    <webPr sourceData="1" parsePre="1" consecutive="1" xl2000="1" url="http://10.238.199.8/ssp_estadistica/cuaderno/cuaderno_2017/parametros_cuaderno_estadistico.php"/>
  </connection>
  <connection id="5519" xr16:uid="{00000000-0015-0000-FFFF-FFFF8E150000}" name="Conexión14964" type="4" refreshedVersion="4" background="1">
    <webPr sourceData="1" parsePre="1" consecutive="1" xl2000="1" url="http://10.238.199.8/ssp_estadistica/cuaderno/cuaderno_2017/parametros_cuaderno_estadistico.php"/>
  </connection>
  <connection id="5520" xr16:uid="{00000000-0015-0000-FFFF-FFFF8F150000}" name="Conexión14965" type="4" refreshedVersion="4" background="1" saveData="1">
    <webPr sourceData="1" parsePre="1" consecutive="1" xl2000="1" url="http://10.238.199.8/ssp_estadistica/cuaderno/cuaderno_2017/parametros_cuaderno_estadistico.php"/>
  </connection>
  <connection id="5521" xr16:uid="{00000000-0015-0000-FFFF-FFFF90150000}" name="Conexión14966" type="4" refreshedVersion="4" background="1">
    <webPr sourceData="1" parsePre="1" consecutive="1" xl2000="1" url="http://10.238.199.8/ssp_estadistica/cuaderno/cuaderno_2017/parametros_cuaderno_estadistico.php"/>
  </connection>
  <connection id="5522" xr16:uid="{00000000-0015-0000-FFFF-FFFF91150000}" name="Conexión14967" type="4" refreshedVersion="4" background="1">
    <webPr sourceData="1" parsePre="1" consecutive="1" xl2000="1" url="http://10.238.199.8/ssp_estadistica/cuaderno/cuaderno_2017/parametros_cuaderno_estadistico.php"/>
  </connection>
  <connection id="5523" xr16:uid="{00000000-0015-0000-FFFF-FFFF92150000}" name="Conexión14968" type="4" refreshedVersion="4" background="1">
    <webPr sourceData="1" parsePre="1" consecutive="1" xl2000="1" url="http://10.238.199.8/ssp_estadistica/cuaderno/cuaderno_2017/parametros_cuaderno_estadistico.php"/>
  </connection>
  <connection id="5524" xr16:uid="{00000000-0015-0000-FFFF-FFFF93150000}" name="Conexión14969" type="4" refreshedVersion="4" background="1" saveData="1">
    <webPr sourceData="1" parsePre="1" consecutive="1" xl2000="1" url="http://10.238.199.8/ssp_estadistica/cuaderno/cuaderno_2017/parametros_cuaderno_estadistico.php"/>
  </connection>
  <connection id="5525" xr16:uid="{00000000-0015-0000-FFFF-FFFF94150000}" name="Conexión1497" type="4" refreshedVersion="4" background="1" saveData="1">
    <webPr sourceData="1" parsePre="1" consecutive="1" xl2000="1" url="http://10.238.10.38:8080/ssp_estadistica/cuaderno/cuaderno_estadistico/p41_int_inv_inc_pen_excel.php?mes='Septiembre'&amp;anio='2011'&amp;origen='excel'"/>
  </connection>
  <connection id="5526" xr16:uid="{00000000-0015-0000-FFFF-FFFF95150000}" name="Conexión14970" type="4" refreshedVersion="4" background="1">
    <webPr sourceData="1" parsePre="1" consecutive="1" xl2000="1" url="http://10.238.199.8/ssp_estadistica/cuaderno/cuaderno_2017/parametros_cuaderno_estadistico.php"/>
  </connection>
  <connection id="5527" xr16:uid="{00000000-0015-0000-FFFF-FFFF96150000}" name="Conexión14971" type="4" refreshedVersion="4" background="1">
    <webPr sourceData="1" parsePre="1" consecutive="1" xl2000="1" url="http://10.238.199.8/ssp_estadistica/cuaderno/cuaderno_2017/parametros_cuaderno_estadistico.php"/>
  </connection>
  <connection id="5528" xr16:uid="{00000000-0015-0000-FFFF-FFFF97150000}" name="Conexión14972" type="4" refreshedVersion="4" background="1">
    <webPr sourceData="1" parsePre="1" consecutive="1" xl2000="1" url="http://10.238.199.8/ssp_estadistica/cuaderno/cuaderno_2017/parametros_cuaderno_estadistico.php"/>
  </connection>
  <connection id="5529" xr16:uid="{00000000-0015-0000-FFFF-FFFF98150000}" name="Conexión14973" type="4" refreshedVersion="4" background="1">
    <webPr sourceData="1" parsePre="1" consecutive="1" xl2000="1" url="http://10.238.199.8/ssp_estadistica/cuaderno/cuaderno_2017/parametros_cuaderno_estadistico.php"/>
  </connection>
  <connection id="5530" xr16:uid="{00000000-0015-0000-FFFF-FFFF99150000}" name="Conexión14974" type="4" refreshedVersion="4" background="1" saveData="1">
    <webPr sourceData="1" parsePre="1" consecutive="1" xl2000="1" url="http://10.238.199.8/ssp_estadistica/cuaderno/cuaderno_2017/parametros_cuaderno_estadistico.php"/>
  </connection>
  <connection id="5531" xr16:uid="{00000000-0015-0000-FFFF-FFFF9A150000}" name="Conexión14975" type="4" refreshedVersion="4" background="1" saveData="1">
    <webPr sourceData="1" parsePre="1" consecutive="1" xl2000="1" url="http://10.238.199.8/ssp_estadistica/cuaderno/cuaderno_2017/parametros_cuaderno_estadistico.php"/>
  </connection>
  <connection id="5532" xr16:uid="{00000000-0015-0000-FFFF-FFFF9B150000}" name="Conexión14976" type="4" refreshedVersion="4" background="1" saveData="1">
    <webPr sourceData="1" parsePre="1" consecutive="1" xl2000="1" url="http://10.238.199.8/ssp_estadistica/cuaderno/cuaderno_2017/parametros_cuaderno_estadistico.php"/>
  </connection>
  <connection id="5533" xr16:uid="{00000000-0015-0000-FFFF-FFFF9C150000}" name="Conexión14977" type="4" refreshedVersion="4" background="1">
    <webPr sourceData="1" parsePre="1" consecutive="1" xl2000="1" url="http://10.238.199.8/ssp_estadistica/cuaderno/cuaderno_2017/parametros_cuaderno_estadistico.php"/>
  </connection>
  <connection id="5534" xr16:uid="{00000000-0015-0000-FFFF-FFFF9D150000}" name="Conexión14978" type="4" refreshedVersion="4" background="1">
    <webPr sourceData="1" parsePre="1" consecutive="1" xl2000="1" url="http://10.238.199.8/ssp_estadistica/cuaderno/cuaderno_2017/parametros_cuaderno_estadistico.php"/>
  </connection>
  <connection id="5535" xr16:uid="{00000000-0015-0000-FFFF-FFFF9E150000}" name="Conexión14979" type="4" refreshedVersion="4" background="1">
    <webPr sourceData="1" parsePre="1" consecutive="1" xl2000="1" url="http://10.238.199.8/ssp_estadistica/cuaderno/cuaderno_2017/parametros_cuaderno_estadistico.php"/>
  </connection>
  <connection id="5536" xr16:uid="{00000000-0015-0000-FFFF-FFFF9F150000}" name="Conexión1498" type="4" refreshedVersion="4" background="1" saveData="1">
    <webPr sourceData="1" parsePre="1" consecutive="1" xl2000="1" url="http://10.238.10.38:8080/ssp_estadistica/cuaderno/cuaderno_estadistico/p42_gra_int_inv_inc_pen_excel.php?mes='Septiembre'&amp;anio='2011'&amp;origen='excel'"/>
  </connection>
  <connection id="5537" xr16:uid="{00000000-0015-0000-FFFF-FFFFA0150000}" name="Conexión14980" type="4" refreshedVersion="4" background="1" saveData="1">
    <webPr sourceData="1" parsePre="1" consecutive="1" xl2000="1" url="http://10.238.199.8/ssp_estadistica/cuaderno/cuaderno_2017/parametros_cuaderno_estadistico.php"/>
  </connection>
  <connection id="5538" xr16:uid="{00000000-0015-0000-FFFF-FFFFA1150000}" name="Conexión14981" type="4" refreshedVersion="4" background="1" saveData="1">
    <webPr sourceData="1" parsePre="1" consecutive="1" xl2000="1" url="http://10.238.199.8/ssp_estadistica/cuaderno/cuaderno_2017/pag_3.php?mes=Septiembre&amp;anio=2021&amp;origen='excel'"/>
  </connection>
  <connection id="5539" xr16:uid="{00000000-0015-0000-FFFF-FFFFA2150000}" name="Conexión14982" type="4" refreshedVersion="4" background="1">
    <webPr sourceData="1" parsePre="1" consecutive="1" xl2000="1" url="http://10.238.199.8/ssp_estadistica/cuaderno/cuaderno_2017/parametros_cuaderno_estadistico.php"/>
  </connection>
  <connection id="5540" xr16:uid="{00000000-0015-0000-FFFF-FFFFA3150000}" name="Conexión14983" type="4" refreshedVersion="4" background="1" saveData="1">
    <webPr sourceData="1" parsePre="1" consecutive="1" xl2000="1" url="http://10.238.199.8/ssp_estadistica/cuaderno/cuaderno_2017/parametros_cuaderno_estadistico.php"/>
  </connection>
  <connection id="5541" xr16:uid="{00000000-0015-0000-FFFF-FFFFA4150000}" name="Conexión14984" type="4" refreshedVersion="4" background="1">
    <webPr sourceData="1" parsePre="1" consecutive="1" xl2000="1" url="http://10.238.199.8/ssp_estadistica/cuaderno/cuaderno_2017/parametros_cuaderno_estadistico.php"/>
  </connection>
  <connection id="5542" xr16:uid="{00000000-0015-0000-FFFF-FFFFA5150000}" name="Conexión14985" type="4" refreshedVersion="4" background="1" saveData="1">
    <webPr sourceData="1" parsePre="1" consecutive="1" xl2000="1" url="http://10.238.199.8/ssp_estadistica/cuaderno/cuaderno_2017/parametros_cuaderno_estadistico.php"/>
  </connection>
  <connection id="5543" xr16:uid="{00000000-0015-0000-FFFF-FFFFA6150000}" name="Conexión14986" type="4" refreshedVersion="4" background="1" saveData="1">
    <webPr sourceData="1" parsePre="1" consecutive="1" xl2000="1" url="http://10.238.199.8/ssp_estadistica/cuaderno/cuaderno_2017/parametros_cuaderno_estadistico.php"/>
  </connection>
  <connection id="5544" xr16:uid="{00000000-0015-0000-FFFF-FFFFA7150000}" name="Conexión14987" type="4" refreshedVersion="4" background="1">
    <webPr sourceData="1" parsePre="1" consecutive="1" xl2000="1" url="http://10.238.199.8/ssp_estadistica/cuaderno/cuaderno_2017/parametros_cuaderno_estadistico.php"/>
  </connection>
  <connection id="5545" xr16:uid="{00000000-0015-0000-FFFF-FFFFA8150000}" name="Conexión14988" type="4" refreshedVersion="4" background="1">
    <webPr sourceData="1" parsePre="1" consecutive="1" xl2000="1" url="http://10.238.199.8/ssp_estadistica/cuaderno/cuaderno_2017/parametros_cuaderno_estadistico.php"/>
  </connection>
  <connection id="5546" xr16:uid="{00000000-0015-0000-FFFF-FFFFA9150000}" name="Conexión14989" type="4" refreshedVersion="4" background="1" saveData="1">
    <webPr sourceData="1" parsePre="1" consecutive="1" xl2000="1" url="http://10.238.199.8/ssp_estadistica/cuaderno/cuaderno_2017/parametros_cuaderno_estadistico.php"/>
  </connection>
  <connection id="5547" xr16:uid="{00000000-0015-0000-FFFF-FFFFAA150000}" name="Conexión1499" type="4" refreshedVersion="4" background="1" saveData="1">
    <webPr sourceData="1" parsePre="1" consecutive="1" xl2000="1" url="http://10.238.10.38:8080/ssp_estadistica/cuaderno/cuaderno_estadistico/p43_gra_inc_inv_excel.php?mes='Septiembre'&amp;anio='2011'&amp;origen='excel'"/>
  </connection>
  <connection id="5548" xr16:uid="{00000000-0015-0000-FFFF-FFFFAB150000}" name="Conexión14990" type="4" refreshedVersion="4" background="1">
    <webPr sourceData="1" parsePre="1" consecutive="1" xl2000="1" url="http://10.238.199.8/ssp_estadistica/cuaderno/cuaderno_2017/parametros_cuaderno_estadistico.php"/>
  </connection>
  <connection id="5549" xr16:uid="{00000000-0015-0000-FFFF-FFFFAC150000}" name="Conexión14991" type="4" refreshedVersion="4" background="1">
    <webPr sourceData="1" parsePre="1" consecutive="1" xl2000="1" url="http://10.238.199.8/ssp_estadistica/cuaderno/cuaderno_2017/parametros_cuaderno_estadistico.php"/>
  </connection>
  <connection id="5550" xr16:uid="{00000000-0015-0000-FFFF-FFFFAD150000}" name="Conexión14992" type="4" refreshedVersion="4" background="1">
    <webPr sourceData="1" parsePre="1" consecutive="1" xl2000="1" url="http://10.238.199.8/ssp_estadistica/cuaderno/cuaderno_2017/parametros_cuaderno_estadistico.php"/>
  </connection>
  <connection id="5551" xr16:uid="{00000000-0015-0000-FFFF-FFFFAE150000}" name="Conexión14993" type="4" refreshedVersion="4" background="1" saveData="1">
    <webPr sourceData="1" parsePre="1" consecutive="1" xl2000="1" url="http://10.238.199.8/ssp_estadistica/cuaderno/cuaderno_2017/parametros_cuaderno_estadistico.php"/>
  </connection>
  <connection id="5552" xr16:uid="{00000000-0015-0000-FFFF-FFFFAF150000}" name="Conexión14994" type="4" refreshedVersion="4" background="1">
    <webPr sourceData="1" parsePre="1" consecutive="1" xl2000="1" url="http://10.238.199.8/ssp_estadistica/cuaderno/cuaderno_2017/parametros_cuaderno_estadistico.php"/>
  </connection>
  <connection id="5553" xr16:uid="{00000000-0015-0000-FFFF-FFFFB0150000}" name="Conexión14995" type="4" refreshedVersion="4" background="1" saveData="1">
    <webPr sourceData="1" parsePre="1" consecutive="1" xl2000="1" url="http://10.238.199.8/ssp_estadistica/cuaderno/cuaderno_2017/pag_3.php?mes=Septiembre&amp;anio=2021&amp;origen='excel'"/>
  </connection>
  <connection id="5554" xr16:uid="{00000000-0015-0000-FFFF-FFFFB1150000}" name="Conexión14996" type="4" refreshedVersion="4" background="1">
    <webPr sourceData="1" parsePre="1" consecutive="1" xl2000="1" url="http://10.238.199.8/ssp_estadistica/cuaderno/cuaderno_2017/parametros_cuaderno_estadistico.php"/>
  </connection>
  <connection id="5555" xr16:uid="{00000000-0015-0000-FFFF-FFFFB2150000}" name="Conexión14997" type="4" refreshedVersion="4" background="1">
    <webPr sourceData="1" parsePre="1" consecutive="1" xl2000="1" url="http://10.238.199.8/ssp_estadistica/cuaderno/cuaderno_2017/parametros_cuaderno_estadistico.php"/>
  </connection>
  <connection id="5556" xr16:uid="{00000000-0015-0000-FFFF-FFFFB3150000}" name="Conexión14998" type="4" refreshedVersion="4" background="1">
    <webPr sourceData="1" parsePre="1" consecutive="1" xl2000="1" url="http://10.238.199.8/ssp_estadistica/cuaderno/cuaderno_2017/parametros_cuaderno_estadistico.php"/>
  </connection>
  <connection id="5557" xr16:uid="{00000000-0015-0000-FFFF-FFFFB4150000}" name="Conexión14999" type="4" refreshedVersion="4" background="1">
    <webPr sourceData="1" parsePre="1" consecutive="1" xl2000="1" url="http://10.238.199.8/ssp_estadistica/cuaderno/cuaderno_2017/parametros_cuaderno_estadistico.php"/>
  </connection>
  <connection id="5558" xr16:uid="{00000000-0015-0000-FFFF-FFFFB5150000}" name="Conexión15" type="4" refreshedVersion="3" background="1" saveData="1">
    <webPr sourceData="1" parsePre="1" consecutive="1" xl2000="1" url="http://localhost:8080/ssp_estadistica/cuaderno/capacidad_excel_dos.php?mes=Marzo&amp;anio=2011&amp;IdSubseccion=9&amp;origen=excel"/>
  </connection>
  <connection id="5559" xr16:uid="{00000000-0015-0000-FFFF-FFFFB6150000}" name="Conexión150" type="4" refreshedVersion="3" background="1" saveData="1">
    <webPr sourceData="1" parsePre="1" consecutive="1" xl2000="1" url="http://localhost:8080/ssp_estadistica/cuaderno/libertades_oadprs_excel_dos.php?mes=Marzo&amp;anio=2011&amp;origen=excel&amp;IdSubseccion=12"/>
  </connection>
  <connection id="5560" xr16:uid="{00000000-0015-0000-FFFF-FFFFB7150000}" name="Conexión1500" type="4" refreshedVersion="4" background="1" saveData="1">
    <webPr sourceData="1" parsePre="1" consecutive="1" xl2000="1" url="http://10.238.10.38:8080/ssp_estadistica/cuaderno/cuaderno_estadistico/p44_tra_int_ext_excel.php?mes='Septiembre'&amp;anio='2011'&amp;origen='excel'"/>
  </connection>
  <connection id="5561" xr16:uid="{00000000-0015-0000-FFFF-FFFFB8150000}" name="Conexión15000" type="4" refreshedVersion="4" background="1" saveData="1">
    <webPr sourceData="1" parsePre="1" consecutive="1" xl2000="1" url="http://10.238.199.8/ssp_estadistica/cuaderno/cuaderno_2017/parametros_cuaderno_estadistico.php"/>
  </connection>
  <connection id="5562" xr16:uid="{00000000-0015-0000-FFFF-FFFFB9150000}" name="Conexión15001" type="4" refreshedVersion="4" background="1">
    <webPr sourceData="1" parsePre="1" consecutive="1" xl2000="1" url="http://10.238.199.8/ssp_estadistica/cuaderno/cuaderno_2017/parametros_cuaderno_estadistico.php"/>
  </connection>
  <connection id="5563" xr16:uid="{00000000-0015-0000-FFFF-FFFFBA150000}" name="Conexión15002" type="4" refreshedVersion="4" background="1">
    <webPr sourceData="1" parsePre="1" consecutive="1" xl2000="1" url="http://10.238.199.8/ssp_estadistica/cuaderno/cuaderno_2017/pag_3.php?mes=Septiembre&amp;anio=2021&amp;origen='excel'"/>
  </connection>
  <connection id="5564" xr16:uid="{00000000-0015-0000-FFFF-FFFFBB150000}" name="Conexión15003" type="4" refreshedVersion="4" background="1">
    <webPr sourceData="1" parsePre="1" consecutive="1" xl2000="1" url="http://10.238.199.8/ssp_estadistica/cuaderno/cuaderno_2017/parametros_cuaderno_estadistico.php"/>
  </connection>
  <connection id="5565" xr16:uid="{00000000-0015-0000-FFFF-FFFFBC150000}" name="Conexión15004" type="4" refreshedVersion="4" background="1">
    <webPr sourceData="1" parsePre="1" consecutive="1" xl2000="1" url="http://10.238.199.8/ssp_estadistica/cuaderno/cuaderno_2017/parametros_cuaderno_estadistico.php"/>
  </connection>
  <connection id="5566" xr16:uid="{00000000-0015-0000-FFFF-FFFFBD150000}" name="Conexión15005" type="4" refreshedVersion="4" background="1">
    <webPr sourceData="1" parsePre="1" consecutive="1" xl2000="1" url="http://10.238.199.8/ssp_estadistica/cuaderno/cuaderno_2017/parametros_cuaderno_estadistico.php"/>
  </connection>
  <connection id="5567" xr16:uid="{00000000-0015-0000-FFFF-FFFFBE150000}" name="Conexión15006" type="4" refreshedVersion="4" background="1" saveData="1">
    <webPr sourceData="1" parsePre="1" consecutive="1" xl2000="1" url="http://10.238.199.8/ssp_estadistica/cuaderno/cuaderno_2017/parametros_cuaderno_estadistico.php"/>
  </connection>
  <connection id="5568" xr16:uid="{00000000-0015-0000-FFFF-FFFFBF150000}" name="Conexión15007" type="4" refreshedVersion="4" background="1">
    <webPr sourceData="1" parsePre="1" consecutive="1" xl2000="1" url="http://10.238.199.8/ssp_estadistica/cuaderno/cuaderno_2017/parametros_cuaderno_estadistico.php"/>
  </connection>
  <connection id="5569" xr16:uid="{00000000-0015-0000-FFFF-FFFFC0150000}" name="Conexión15008" type="4" refreshedVersion="4" background="1">
    <webPr sourceData="1" parsePre="1" consecutive="1" xl2000="1" url="http://10.238.199.8/ssp_estadistica/cuaderno/cuaderno_2017/parametros_cuaderno_estadistico.php"/>
  </connection>
  <connection id="5570" xr16:uid="{00000000-0015-0000-FFFF-FFFFC1150000}" name="Conexión15009" type="4" refreshedVersion="4" background="1">
    <webPr sourceData="1" parsePre="1" consecutive="1" xl2000="1" url="http://10.238.199.8/ssp_estadistica/cuaderno/cuaderno_2017/pag_3.php?mes=Septiembre&amp;anio=2021&amp;origen='excel'"/>
  </connection>
  <connection id="5571" xr16:uid="{00000000-0015-0000-FFFF-FFFFC2150000}" name="Conexión1501" type="4" refreshedVersion="4" background="1" saveData="1">
    <webPr sourceData="1" parsePre="1" consecutive="1" xl2000="1" url="http://10.238.10.38:8080/ssp_estadistica/cuaderno/cuaderno_estadistico/parametros_cuaderno_estadistico.php"/>
  </connection>
  <connection id="5572" xr16:uid="{00000000-0015-0000-FFFF-FFFFC3150000}" name="Conexión15010" type="4" refreshedVersion="4" background="1" saveData="1">
    <webPr sourceData="1" parsePre="1" consecutive="1" xl2000="1" url="http://10.238.199.8/ssp_estadistica/cuaderno/cuaderno_2017/parametros_cuaderno_estadistico.php"/>
  </connection>
  <connection id="5573" xr16:uid="{00000000-0015-0000-FFFF-FFFFC4150000}" name="Conexión15011" type="4" refreshedVersion="4" background="1">
    <webPr sourceData="1" parsePre="1" consecutive="1" xl2000="1" url="http://10.238.199.8/ssp_estadistica/cuaderno/cuaderno_2017/parametros_cuaderno_estadistico.php"/>
  </connection>
  <connection id="5574" xr16:uid="{00000000-0015-0000-FFFF-FFFFC5150000}" name="Conexión15012" type="4" refreshedVersion="4" background="1">
    <webPr sourceData="1" parsePre="1" consecutive="1" xl2000="1" url="http://10.238.199.8/ssp_estadistica/cuaderno/cuaderno_2017/parametros_cuaderno_estadistico.php"/>
  </connection>
  <connection id="5575" xr16:uid="{00000000-0015-0000-FFFF-FFFFC6150000}" name="Conexión15013" type="4" refreshedVersion="4" background="1" saveData="1">
    <webPr sourceData="1" parsePre="1" consecutive="1" xl2000="1" url="http://10.238.199.8/ssp_estadistica/cuaderno/cuaderno_2017/parametros_cuaderno_estadistico.php"/>
  </connection>
  <connection id="5576" xr16:uid="{00000000-0015-0000-FFFF-FFFFC7150000}" name="Conexión15014" type="4" refreshedVersion="4" background="1">
    <webPr sourceData="1" parsePre="1" consecutive="1" xl2000="1" url="http://10.238.199.8/ssp_estadistica/cuaderno/cuaderno_2017/parametros_cuaderno_estadistico.php"/>
  </connection>
  <connection id="5577" xr16:uid="{00000000-0015-0000-FFFF-FFFFC8150000}" name="Conexión15015" type="4" refreshedVersion="4" background="1" saveData="1">
    <webPr sourceData="1" parsePre="1" consecutive="1" xl2000="1" url="http://10.238.199.8/ssp_estadistica/cuaderno/cuaderno_2017/parametros_cuaderno_estadistico.php"/>
  </connection>
  <connection id="5578" xr16:uid="{00000000-0015-0000-FFFF-FFFFC9150000}" name="Conexión15016" type="4" refreshedVersion="4" background="1">
    <webPr sourceData="1" parsePre="1" consecutive="1" xl2000="1" url="http://10.238.199.8/ssp_estadistica/cuaderno/cuaderno_2017/parametros_cuaderno_estadistico.php"/>
  </connection>
  <connection id="5579" xr16:uid="{00000000-0015-0000-FFFF-FFFFCA150000}" name="Conexión15017" type="4" refreshedVersion="4" background="1" saveData="1">
    <webPr sourceData="1" parsePre="1" consecutive="1" xl2000="1" url="http://10.238.199.8/ssp_estadistica/cuaderno/cuaderno_2017/parametros_cuaderno_estadistico.php"/>
  </connection>
  <connection id="5580" xr16:uid="{00000000-0015-0000-FFFF-FFFFCB150000}" name="Conexión15018" type="4" refreshedVersion="4" background="1">
    <webPr sourceData="1" parsePre="1" consecutive="1" xl2000="1" url="http://10.238.199.8/ssp_estadistica/cuaderno/cuaderno_2017/parametros_cuaderno_estadistico.php"/>
  </connection>
  <connection id="5581" xr16:uid="{00000000-0015-0000-FFFF-FFFFCC150000}" name="Conexión15019" type="4" refreshedVersion="4" background="1">
    <webPr sourceData="1" parsePre="1" consecutive="1" xl2000="1" url="http://10.238.199.8/ssp_estadistica/cuaderno/cuaderno_2017/parametros_cuaderno_estadistico.php"/>
  </connection>
  <connection id="5582" xr16:uid="{00000000-0015-0000-FFFF-FFFFCD150000}" name="Conexión1502" type="4" refreshedVersion="4" background="1" saveData="1">
    <webPr sourceData="1" parsePre="1" consecutive="1" xl2000="1" url="http://10.238.10.38:8080/ssp_estadistica/cuaderno/cuaderno_estadistico/encabezados.php?mes='Septiembre'&amp;anio='2011'&amp;origen='excel'"/>
  </connection>
  <connection id="5583" xr16:uid="{00000000-0015-0000-FFFF-FFFFCE150000}" name="Conexión15020" type="4" refreshedVersion="4" background="1">
    <webPr sourceData="1" parsePre="1" consecutive="1" xl2000="1" url="http://10.238.199.8/ssp_estadistica/cuaderno/cuaderno_2017/parametros_cuaderno_estadistico.php"/>
  </connection>
  <connection id="5584" xr16:uid="{00000000-0015-0000-FFFF-FFFFCF150000}" name="Conexión15021" type="4" refreshedVersion="4" background="1">
    <webPr sourceData="1" parsePre="1" consecutive="1" xl2000="1" url="http://10.238.199.8/ssp_estadistica/cuaderno/cuaderno_2017/parametros_cuaderno_estadistico.php"/>
  </connection>
  <connection id="5585" xr16:uid="{00000000-0015-0000-FFFF-FFFFD0150000}" name="Conexión15022" type="4" refreshedVersion="4" background="1" saveData="1">
    <webPr sourceData="1" parsePre="1" consecutive="1" xl2000="1" url="http://10.238.199.8/ssp_estadistica/cuaderno/cuaderno_2017/parametros_cuaderno_estadistico.php"/>
  </connection>
  <connection id="5586" xr16:uid="{00000000-0015-0000-FFFF-FFFFD1150000}" name="Conexión15023" type="4" refreshedVersion="4" background="1">
    <webPr sourceData="1" parsePre="1" consecutive="1" xl2000="1" url="http://10.238.199.8/ssp_estadistica/cuaderno/cuaderno_2017/parametros_cuaderno_estadistico.php"/>
  </connection>
  <connection id="5587" xr16:uid="{00000000-0015-0000-FFFF-FFFFD2150000}" name="Conexión15024" type="4" refreshedVersion="4" background="1" saveData="1">
    <webPr sourceData="1" parsePre="1" consecutive="1" xl2000="1" url="http://10.238.199.8/ssp_estadistica/cuaderno/cuaderno_2017/parametros_cuaderno_estadistico.php"/>
  </connection>
  <connection id="5588" xr16:uid="{00000000-0015-0000-FFFF-FFFFD3150000}" name="Conexión15025" type="4" refreshedVersion="4" background="1">
    <webPr sourceData="1" parsePre="1" consecutive="1" xl2000="1" url="http://10.238.199.8/ssp_estadistica/cuaderno/cuaderno_2017/parametros_cuaderno_estadistico.php"/>
  </connection>
  <connection id="5589" xr16:uid="{00000000-0015-0000-FFFF-FFFFD4150000}" name="Conexión15026" type="4" refreshedVersion="4" background="1">
    <webPr sourceData="1" parsePre="1" consecutive="1" xl2000="1" url="http://10.238.199.8/ssp_estadistica/cuaderno/cuaderno_2017/parametros_cuaderno_estadistico.php"/>
  </connection>
  <connection id="5590" xr16:uid="{00000000-0015-0000-FFFF-FFFFD5150000}" name="Conexión15027" type="4" refreshedVersion="4" background="1">
    <webPr sourceData="1" parsePre="1" consecutive="1" xl2000="1" url="http://10.238.199.8/ssp_estadistica/cuaderno/cuaderno_2017/parametros_cuaderno_estadistico.php"/>
  </connection>
  <connection id="5591" xr16:uid="{00000000-0015-0000-FFFF-FFFFD6150000}" name="Conexión15028" type="4" refreshedVersion="4" background="1">
    <webPr sourceData="1" parsePre="1" consecutive="1" xl2000="1" url="http://10.238.199.8/ssp_estadistica/cuaderno/cuaderno_2017/pag_3.php?mes=Septiembre&amp;anio=2021&amp;origen='excel'"/>
  </connection>
  <connection id="5592" xr16:uid="{00000000-0015-0000-FFFF-FFFFD7150000}" name="Conexión15029" type="4" refreshedVersion="4" background="1" saveData="1">
    <webPr sourceData="1" parsePre="1" consecutive="1" xl2000="1" url="http://10.238.199.8/ssp_estadistica/cuaderno/cuaderno_2017/parametros_cuaderno_estadistico.php"/>
  </connection>
  <connection id="5593" xr16:uid="{00000000-0015-0000-FFFF-FFFFD8150000}" name="Conexión1503" type="4" refreshedVersion="4" background="1" saveData="1">
    <webPr sourceData="1" parsePre="1" consecutive="1" xl2000="1" url="http://10.238.10.38:8080/ssp_estadistica/cuaderno/cuaderno_estadistico/p3_resumen_poblacion_excel.php?mes='Septiembre'&amp;anio='2011'&amp;origen='excel'"/>
  </connection>
  <connection id="5594" xr16:uid="{00000000-0015-0000-FFFF-FFFFD9150000}" name="Conexión15030" type="4" refreshedVersion="4" background="1">
    <webPr sourceData="1" parsePre="1" consecutive="1" xl2000="1" url="http://10.238.199.8/ssp_estadistica/cuaderno/cuaderno_2017/parametros_cuaderno_estadistico.php"/>
  </connection>
  <connection id="5595" xr16:uid="{00000000-0015-0000-FFFF-FFFFDA150000}" name="Conexión15031" type="4" refreshedVersion="4" background="1">
    <webPr sourceData="1" parsePre="1" consecutive="1" xl2000="1" url="http://10.238.199.8/ssp_estadistica/cuaderno/cuaderno_2017/parametros_cuaderno_estadistico.php"/>
  </connection>
  <connection id="5596" xr16:uid="{00000000-0015-0000-FFFF-FFFFDB150000}" name="Conexión15032" type="4" refreshedVersion="4" background="1" saveData="1">
    <webPr sourceData="1" parsePre="1" consecutive="1" xl2000="1" url="http://10.238.199.8/ssp_estadistica/cuaderno/cuaderno_2017/parametros_cuaderno_estadistico.php"/>
  </connection>
  <connection id="5597" xr16:uid="{00000000-0015-0000-FFFF-FFFFDC150000}" name="Conexión15033" type="4" refreshedVersion="4" background="1">
    <webPr sourceData="1" parsePre="1" consecutive="1" xl2000="1" url="http://10.238.199.8/ssp_estadistica/cuaderno/cuaderno_2017/parametros_cuaderno_estadistico.php"/>
  </connection>
  <connection id="5598" xr16:uid="{00000000-0015-0000-FFFF-FFFFDD150000}" name="Conexión15034" type="4" refreshedVersion="4" background="1">
    <webPr sourceData="1" parsePre="1" consecutive="1" xl2000="1" url="http://10.238.199.8/ssp_estadistica/cuaderno/cuaderno_2017/pag_3.php?mes=Octubre&amp;anio=2021&amp;origen='excel'"/>
  </connection>
  <connection id="5599" xr16:uid="{00000000-0015-0000-FFFF-FFFFDE150000}" name="Conexión15035" type="4" refreshedVersion="4" background="1" saveData="1">
    <webPr sourceData="1" parsePre="1" consecutive="1" xl2000="1" url="http://10.238.199.8/ssp_estadistica/cuaderno/cuaderno_2017/parametros_cuaderno_estadistico.php"/>
  </connection>
  <connection id="5600" xr16:uid="{00000000-0015-0000-FFFF-FFFFDF150000}" name="Conexión15036" type="4" refreshedVersion="4" background="1">
    <webPr sourceData="1" parsePre="1" consecutive="1" xl2000="1" url="http://10.238.199.8/ssp_estadistica/cuaderno/cuaderno_2017/parametros_cuaderno_estadistico.php"/>
  </connection>
  <connection id="5601" xr16:uid="{00000000-0015-0000-FFFF-FFFFE0150000}" name="Conexión15037" type="4" refreshedVersion="4" background="1" saveData="1">
    <webPr sourceData="1" parsePre="1" consecutive="1" xl2000="1" url="http://10.238.199.8/ssp_estadistica/cuaderno/cuaderno_2017/parametros_cuaderno_estadistico.php"/>
  </connection>
  <connection id="5602" xr16:uid="{00000000-0015-0000-FFFF-FFFFE1150000}" name="Conexión15038" type="4" refreshedVersion="4" background="1">
    <webPr sourceData="1" parsePre="1" consecutive="1" xl2000="1" url="http://10.238.199.8/ssp_estadistica/cuaderno/cuaderno_2017/parametros_cuaderno_estadistico.php"/>
  </connection>
  <connection id="5603" xr16:uid="{00000000-0015-0000-FFFF-FFFFE2150000}" name="Conexión15039" type="4" refreshedVersion="4" background="1">
    <webPr sourceData="1" parsePre="1" consecutive="1" xl2000="1" url="http://10.238.199.8/ssp_estadistica/cuaderno/cuaderno_2017/parametros_cuaderno_estadistico.php"/>
  </connection>
  <connection id="5604" xr16:uid="{00000000-0015-0000-FFFF-FFFFE3150000}" name="Conexión1504" type="4" refreshedVersion="4" background="1" saveData="1">
    <webPr sourceData="1" parsePre="1" consecutive="1" xl2000="1" url="http://10.238.10.38:8080/ssp_estadistica/cuaderno/cuaderno_estadistico/p4_poblacion_penitenciaria_excel.php?mes='Septiembre'&amp;anio='2011'&amp;origen='excel'"/>
  </connection>
  <connection id="5605" xr16:uid="{00000000-0015-0000-FFFF-FFFFE4150000}" name="Conexión15040" type="4" refreshedVersion="4" background="1" saveData="1">
    <webPr sourceData="1" parsePre="1" consecutive="1" xl2000="1" url="http://10.238.199.8/ssp_estadistica/cuaderno/cuaderno_2017/parametros_cuaderno_estadistico.php"/>
  </connection>
  <connection id="5606" xr16:uid="{00000000-0015-0000-FFFF-FFFFE5150000}" name="Conexión15041" type="4" refreshedVersion="4" background="1">
    <webPr sourceData="1" parsePre="1" consecutive="1" xl2000="1" url="http://10.238.199.8/ssp_estadistica/cuaderno/cuaderno_2017/parametros_cuaderno_estadistico.php"/>
  </connection>
  <connection id="5607" xr16:uid="{00000000-0015-0000-FFFF-FFFFE6150000}" name="Conexión15042" type="4" refreshedVersion="4" background="1">
    <webPr sourceData="1" parsePre="1" consecutive="1" xl2000="1" url="http://10.238.199.8/ssp_estadistica/cuaderno/cuaderno_2017/parametros_cuaderno_estadistico.php"/>
  </connection>
  <connection id="5608" xr16:uid="{00000000-0015-0000-FFFF-FFFFE7150000}" name="Conexión15043" type="4" refreshedVersion="4" background="1">
    <webPr sourceData="1" parsePre="1" consecutive="1" xl2000="1" url="http://10.238.199.8/ssp_estadistica/cuaderno/cuaderno_2017/parametros_cuaderno_estadistico.php"/>
  </connection>
  <connection id="5609" xr16:uid="{00000000-0015-0000-FFFF-FFFFE8150000}" name="Conexión15044" type="4" refreshedVersion="4" background="1" saveData="1">
    <webPr sourceData="1" parsePre="1" consecutive="1" xl2000="1" url="http://10.238.199.8/ssp_estadistica/cuaderno/cuaderno_2017/pag_3.php?mes=Noviembre&amp;anio=2021&amp;origen='excel'"/>
  </connection>
  <connection id="5610" xr16:uid="{00000000-0015-0000-FFFF-FFFFE9150000}" name="Conexión15045" type="4" refreshedVersion="4" background="1">
    <webPr sourceData="1" parsePre="1" consecutive="1" xl2000="1" url="http://10.238.199.8/ssp_estadistica/cuaderno/cuaderno_2017/parametros_cuaderno_estadistico.php"/>
  </connection>
  <connection id="5611" xr16:uid="{00000000-0015-0000-FFFF-FFFFEA150000}" name="Conexión15046" type="4" refreshedVersion="4" background="1">
    <webPr sourceData="1" parsePre="1" consecutive="1" xl2000="1" url="http://10.238.199.8/ssp_estadistica/cuaderno/cuaderno_2017/parametros_cuaderno_estadistico.php"/>
  </connection>
  <connection id="5612" xr16:uid="{00000000-0015-0000-FFFF-FFFFEB150000}" name="Conexión15047" type="4" refreshedVersion="4" background="1">
    <webPr sourceData="1" parsePre="1" consecutive="1" xl2000="1" url="http://10.238.199.8/ssp_estadistica/cuaderno/cuaderno_2017/parametros_cuaderno_estadistico.php"/>
  </connection>
  <connection id="5613" xr16:uid="{00000000-0015-0000-FFFF-FFFFEC150000}" name="Conexión15048" type="4" refreshedVersion="4" background="1">
    <webPr sourceData="1" parsePre="1" consecutive="1" xl2000="1" url="http://10.238.199.8/ssp_estadistica/cuaderno/cuaderno_2017/parametros_cuaderno_estadistico.php"/>
  </connection>
  <connection id="5614" xr16:uid="{00000000-0015-0000-FFFF-FFFFED150000}" name="Conexión15049" type="4" refreshedVersion="4" background="1">
    <webPr sourceData="1" parsePre="1" consecutive="1" xl2000="1" url="http://10.238.199.8/ssp_estadistica/cuaderno/cuaderno_2017/parametros_cuaderno_estadistico.php"/>
  </connection>
  <connection id="5615" xr16:uid="{00000000-0015-0000-FFFF-FFFFEE150000}" name="Conexión1505" type="4" refreshedVersion="4" background="1" saveData="1">
    <webPr sourceData="1" parsePre="1" consecutive="1" xl2000="1" url="http://10.238.10.38:8080/ssp_estadistica/cuaderno/cuaderno_estadistico/p5_pob_pen_x_Fue_excel.php?mes='Septiembre'&amp;anio='2011'&amp;origen='excel'"/>
  </connection>
  <connection id="5616" xr16:uid="{00000000-0015-0000-FFFF-FFFFEF150000}" name="Conexión15050" type="4" refreshedVersion="4" background="1">
    <webPr sourceData="1" parsePre="1" consecutive="1" xl2000="1" url="http://10.238.199.8/ssp_estadistica/cuaderno/cuaderno_2017/parametros_cuaderno_estadistico.php"/>
  </connection>
  <connection id="5617" xr16:uid="{00000000-0015-0000-FFFF-FFFFF0150000}" name="Conexión15051" type="4" refreshedVersion="4" background="1">
    <webPr sourceData="1" parsePre="1" consecutive="1" xl2000="1" url="http://10.238.199.8/ssp_estadistica/cuaderno/cuaderno_2017/parametros_cuaderno_estadistico.php"/>
  </connection>
  <connection id="5618" xr16:uid="{00000000-0015-0000-FFFF-FFFFF1150000}" name="Conexión15052" type="4" refreshedVersion="4" background="1">
    <webPr sourceData="1" parsePre="1" consecutive="1" xl2000="1" url="http://10.238.199.8/ssp_estadistica/cuaderno/cuaderno_2017/parametros_cuaderno_estadistico.php"/>
  </connection>
  <connection id="5619" xr16:uid="{00000000-0015-0000-FFFF-FFFFF2150000}" name="Conexión15053" type="4" refreshedVersion="4" background="1">
    <webPr sourceData="1" parsePre="1" consecutive="1" xl2000="1" url="http://10.238.199.8/ssp_estadistica/cuaderno/cuaderno_2017/parametros_cuaderno_estadistico.php"/>
  </connection>
  <connection id="5620" xr16:uid="{00000000-0015-0000-FFFF-FFFFF3150000}" name="Conexión15054" type="4" refreshedVersion="4" background="1">
    <webPr sourceData="1" parsePre="1" consecutive="1" xl2000="1" url="http://10.238.199.8/ssp_estadistica/cuaderno/cuaderno_2017/parametros_cuaderno_estadistico.php"/>
  </connection>
  <connection id="5621" xr16:uid="{00000000-0015-0000-FFFF-FFFFF4150000}" name="Conexión15055" type="4" refreshedVersion="4" background="1" saveData="1">
    <webPr sourceData="1" parsePre="1" consecutive="1" xl2000="1" url="http://10.238.199.8/ssp_estadistica/cuaderno/cuaderno_2017/parametros_cuaderno_estadistico.php"/>
  </connection>
  <connection id="5622" xr16:uid="{00000000-0015-0000-FFFF-FFFFF5150000}" name="Conexión15056" type="4" refreshedVersion="4" background="1">
    <webPr sourceData="1" parsePre="1" consecutive="1" xl2000="1" url="http://10.238.199.8/ssp_estadistica/cuaderno/cuaderno_2017/parametros_cuaderno_estadistico.php"/>
  </connection>
  <connection id="5623" xr16:uid="{00000000-0015-0000-FFFF-FFFFF6150000}" name="Conexión15057" type="4" refreshedVersion="4" background="1" saveData="1">
    <webPr sourceData="1" parsePre="1" consecutive="1" xl2000="1" url="http://10.238.199.8/ssp_estadistica/cuaderno/cuaderno_2017/parametros_cuaderno_estadistico.php"/>
  </connection>
  <connection id="5624" xr16:uid="{00000000-0015-0000-FFFF-FFFFF7150000}" name="Conexión15058" type="4" refreshedVersion="4" background="1" saveData="1">
    <webPr sourceData="1" parsePre="1" consecutive="1" xl2000="1" url="http://10.238.199.8/ssp_estadistica/cuaderno/cuaderno_2017/parametros_cuaderno_estadistico.php"/>
  </connection>
  <connection id="5625" xr16:uid="{00000000-0015-0000-FFFF-FFFFF8150000}" name="Conexión15059" type="4" refreshedVersion="4" background="1">
    <webPr sourceData="1" parsePre="1" consecutive="1" xl2000="1" url="http://10.238.199.8/ssp_estadistica/cuaderno/cuaderno_2017/parametros_cuaderno_estadistico.php"/>
  </connection>
  <connection id="5626" xr16:uid="{00000000-0015-0000-FFFF-FFFFF9150000}" name="Conexión1506" type="4" refreshedVersion="4" background="1" saveData="1">
    <webPr sourceData="1" parsePre="1" consecutive="1" xl2000="1" url="http://10.238.10.38:8080/ssp_estadistica/cuaderno/cuaderno_estadistico/p6_pob_pen_excel.php?mes='Septiembre'&amp;anio='2011'&amp;origen='excel'"/>
  </connection>
  <connection id="5627" xr16:uid="{00000000-0015-0000-FFFF-FFFFFA150000}" name="Conexión15060" type="4" refreshedVersion="4" background="1">
    <webPr sourceData="1" parsePre="1" consecutive="1" xl2000="1" url="http://10.238.199.8/ssp_estadistica/cuaderno/cuaderno_2017/parametros_cuaderno_estadistico.php"/>
  </connection>
  <connection id="5628" xr16:uid="{00000000-0015-0000-FFFF-FFFFFB150000}" name="Conexión15061" type="4" refreshedVersion="4" background="1">
    <webPr sourceData="1" parsePre="1" consecutive="1" xl2000="1" url="http://10.238.199.8/ssp_estadistica/cuaderno/cuaderno_2017/parametros_cuaderno_estadistico.php"/>
  </connection>
  <connection id="5629" xr16:uid="{00000000-0015-0000-FFFF-FFFFFC150000}" name="Conexión15062" type="4" refreshedVersion="4" background="1">
    <webPr sourceData="1" parsePre="1" consecutive="1" xl2000="1" url="http://10.238.199.8/ssp_estadistica/cuaderno/cuaderno_2017/parametros_cuaderno_estadistico.php"/>
  </connection>
  <connection id="5630" xr16:uid="{00000000-0015-0000-FFFF-FFFFFD150000}" name="Conexión15063" type="4" refreshedVersion="4" background="1">
    <webPr sourceData="1" parsePre="1" consecutive="1" xl2000="1" url="http://10.238.199.8/ssp_estadistica/cuaderno/cuaderno_2017/parametros_cuaderno_estadistico.php"/>
  </connection>
  <connection id="5631" xr16:uid="{00000000-0015-0000-FFFF-FFFFFE150000}" name="Conexión15064" type="4" refreshedVersion="4" background="1">
    <webPr sourceData="1" parsePre="1" consecutive="1" xl2000="1" url="http://10.238.199.8/ssp_estadistica/cuaderno/cuaderno_2017/parametros_cuaderno_estadistico.php"/>
  </connection>
  <connection id="5632" xr16:uid="{00000000-0015-0000-FFFF-FFFFFF150000}" name="Conexión15065" type="4" refreshedVersion="4" background="1">
    <webPr sourceData="1" parsePre="1" consecutive="1" xl2000="1" url="http://10.238.199.8/ssp_estadistica/cuaderno/cuaderno_2017/parametros_cuaderno_estadistico.php"/>
  </connection>
  <connection id="5633" xr16:uid="{00000000-0015-0000-FFFF-FFFF00160000}" name="Conexión15066" type="4" refreshedVersion="4" background="1" saveData="1">
    <webPr sourceData="1" parsePre="1" consecutive="1" xl2000="1" url="http://10.238.199.8/ssp_estadistica/cuaderno/cuaderno_2017/parametros_cuaderno_estadistico.php"/>
  </connection>
  <connection id="5634" xr16:uid="{00000000-0015-0000-FFFF-FFFF01160000}" name="Conexión15067" type="4" refreshedVersion="4" background="1">
    <webPr sourceData="1" parsePre="1" consecutive="1" xl2000="1" url="http://10.238.199.8/ssp_estadistica/cuaderno/cuaderno_2017/parametros_cuaderno_estadistico.php"/>
  </connection>
  <connection id="5635" xr16:uid="{00000000-0015-0000-FFFF-FFFF02160000}" name="Conexión15068" type="4" refreshedVersion="4" background="1">
    <webPr sourceData="1" parsePre="1" consecutive="1" xl2000="1" url="http://10.238.199.8/ssp_estadistica/cuaderno/cuaderno_2017/parametros_cuaderno_estadistico.php"/>
  </connection>
  <connection id="5636" xr16:uid="{00000000-0015-0000-FFFF-FFFF03160000}" name="Conexión15069" type="4" refreshedVersion="4" background="1" saveData="1">
    <webPr sourceData="1" parsePre="1" consecutive="1" xl2000="1" url="http://10.238.199.8/ssp_estadistica/cuaderno/cuaderno_2017/parametros_cuaderno_estadistico.php"/>
  </connection>
  <connection id="5637" xr16:uid="{00000000-0015-0000-FFFF-FFFF04160000}" name="Conexión1507" type="4" refreshedVersion="4" background="1" saveData="1">
    <webPr sourceData="1" parsePre="1" consecutive="1" xl2000="1" url="http://10.238.10.38:8080/ssp_estadistica/cuaderno/cuaderno_estadistico/p7_comp_pob_xfuero_situacion_variacion.php?mes='Septiembre'&amp;anio='2011'&amp;origen='excel'"/>
  </connection>
  <connection id="5638" xr16:uid="{00000000-0015-0000-FFFF-FFFF05160000}" name="Conexión15070" type="4" refreshedVersion="4" background="1">
    <webPr sourceData="1" parsePre="1" consecutive="1" xl2000="1" url="http://10.238.199.8/ssp_estadistica/cuaderno/cuaderno_2017/parametros_cuaderno_estadistico.php"/>
  </connection>
  <connection id="5639" xr16:uid="{00000000-0015-0000-FFFF-FFFF06160000}" name="Conexión15071" type="4" refreshedVersion="4" background="1" saveData="1">
    <webPr sourceData="1" parsePre="1" consecutive="1" xl2000="1" url="http://10.238.199.8/ssp_estadistica/cuaderno/cuaderno_2017/pag_3.php?mes=Diciembre&amp;anio=2021&amp;origen='excel'"/>
  </connection>
  <connection id="5640" xr16:uid="{00000000-0015-0000-FFFF-FFFF07160000}" name="Conexión15072" type="4" refreshedVersion="4" background="1">
    <webPr sourceData="1" parsePre="1" consecutive="1" xl2000="1" url="http://10.238.199.8/ssp_estadistica/cuaderno/cuaderno_2017/parametros_cuaderno_estadistico.php"/>
  </connection>
  <connection id="5641" xr16:uid="{00000000-0015-0000-FFFF-FFFF08160000}" name="Conexión15073" type="4" refreshedVersion="4" background="1">
    <webPr sourceData="1" parsePre="1" consecutive="1" xl2000="1" url="http://10.238.199.8/ssp_estadistica/cuaderno/cuaderno_2017/parametros_cuaderno_estadistico.php"/>
  </connection>
  <connection id="5642" xr16:uid="{00000000-0015-0000-FFFF-FFFF09160000}" name="Conexión15074" type="4" refreshedVersion="4" background="1">
    <webPr sourceData="1" parsePre="1" consecutive="1" xl2000="1" url="http://10.238.199.8/ssp_estadistica/cuaderno/cuaderno_2017/parametros_cuaderno_estadistico.php"/>
  </connection>
  <connection id="5643" xr16:uid="{00000000-0015-0000-FFFF-FFFF0A160000}" name="Conexión15075" type="4" refreshedVersion="4" background="1">
    <webPr sourceData="1" parsePre="1" consecutive="1" xl2000="1" url="http://10.238.199.8/ssp_estadistica/cuaderno/cuaderno_2017/parametros_cuaderno_estadistico.php"/>
  </connection>
  <connection id="5644" xr16:uid="{00000000-0015-0000-FFFF-FFFF0B160000}" name="Conexión15076" type="4" refreshedVersion="4" background="1">
    <webPr sourceData="1" parsePre="1" consecutive="1" xl2000="1" url="http://10.238.199.8/ssp_estadistica/cuaderno/cuaderno_2017/parametros_cuaderno_estadistico.php"/>
  </connection>
  <connection id="5645" xr16:uid="{00000000-0015-0000-FFFF-FFFF0C160000}" name="Conexión15077" type="4" refreshedVersion="4" background="1">
    <webPr sourceData="1" parsePre="1" consecutive="1" xl2000="1" url="http://10.238.199.8/ssp_estadistica/cuaderno/cuaderno_2017/parametros_cuaderno_estadistico.php"/>
  </connection>
  <connection id="5646" xr16:uid="{00000000-0015-0000-FFFF-FFFF0D160000}" name="Conexión15078" type="4" refreshedVersion="4" background="1" saveData="1">
    <webPr sourceData="1" parsePre="1" consecutive="1" xl2000="1" url="http://10.238.199.8/ssp_estadistica/cuaderno/cuaderno_2017/parametros_cuaderno_estadistico.php"/>
  </connection>
  <connection id="5647" xr16:uid="{00000000-0015-0000-FFFF-FFFF0E160000}" name="Conexión15079" type="4" refreshedVersion="4" background="1">
    <webPr sourceData="1" parsePre="1" consecutive="1" xl2000="1" url="http://10.238.199.8/ssp_estadistica/cuaderno/cuaderno_2017/parametros_cuaderno_estadistico.php"/>
  </connection>
  <connection id="5648" xr16:uid="{00000000-0015-0000-FFFF-FFFF0F160000}" name="Conexión1508" type="4" refreshedVersion="4" background="1" saveData="1">
    <webPr sourceData="1" parsePre="1" consecutive="1" xl2000="1" url="http://10.238.10.38:8080/ssp_estadistica/cuaderno/cuaderno_estadistico/p8_comportamiento_grafica_1.php?mes='Septiembre'&amp;anio='2011'&amp;origen='excel'"/>
  </connection>
  <connection id="5649" xr16:uid="{00000000-0015-0000-FFFF-FFFF10160000}" name="Conexión15080" type="4" refreshedVersion="4" background="1">
    <webPr sourceData="1" parsePre="1" consecutive="1" xl2000="1" url="http://10.238.199.8/ssp_estadistica/cuaderno/cuaderno_2017/parametros_cuaderno_estadistico.php"/>
  </connection>
  <connection id="5650" xr16:uid="{00000000-0015-0000-FFFF-FFFF11160000}" name="Conexión15081" type="4" refreshedVersion="4" background="1">
    <webPr sourceData="1" parsePre="1" consecutive="1" xl2000="1" url="http://10.238.199.8/ssp_estadistica/cuaderno/cuaderno_2017/parametros_cuaderno_estadistico.php"/>
  </connection>
  <connection id="5651" xr16:uid="{00000000-0015-0000-FFFF-FFFF12160000}" name="Conexión15082" type="4" refreshedVersion="4" background="1">
    <webPr sourceData="1" parsePre="1" consecutive="1" xl2000="1" url="http://10.238.199.8/ssp_estadistica/cuaderno/cuaderno_2017/parametros_cuaderno_estadistico.php"/>
  </connection>
  <connection id="5652" xr16:uid="{00000000-0015-0000-FFFF-FFFF13160000}" name="Conexión15083" type="4" refreshedVersion="4" background="1">
    <webPr sourceData="1" parsePre="1" consecutive="1" xl2000="1" url="http://10.238.199.8/ssp_estadistica/cuaderno/cuaderno_2017/parametros_cuaderno_estadistico.php"/>
  </connection>
  <connection id="5653" xr16:uid="{00000000-0015-0000-FFFF-FFFF14160000}" name="Conexión15084" type="4" refreshedVersion="4" background="1" saveData="1">
    <webPr sourceData="1" parsePre="1" consecutive="1" xl2000="1" url="http://10.238.199.8/ssp_estadistica/cuaderno/cuaderno_2017/parametros_cuaderno_estadistico.php"/>
  </connection>
  <connection id="5654" xr16:uid="{00000000-0015-0000-FFFF-FFFF15160000}" name="Conexión15085" type="4" refreshedVersion="4" background="1" saveData="1">
    <webPr sourceData="1" parsePre="1" consecutive="1" xl2000="1" url="http://10.238.199.8/ssp_estadistica/cuaderno/cuaderno_2017/parametros_cuaderno_estadistico.php"/>
  </connection>
  <connection id="5655" xr16:uid="{00000000-0015-0000-FFFF-FFFF16160000}" name="Conexión15086" type="4" refreshedVersion="4" background="1">
    <webPr sourceData="1" parsePre="1" consecutive="1" xl2000="1" url="http://10.238.199.8/ssp_estadistica/cuaderno/cuaderno_2017/parametros_cuaderno_estadistico.php"/>
  </connection>
  <connection id="5656" xr16:uid="{00000000-0015-0000-FFFF-FFFF17160000}" name="Conexión15087" type="4" refreshedVersion="4" background="1" saveData="1">
    <webPr sourceData="1" parsePre="1" consecutive="1" xl2000="1" url="http://10.238.199.8/ssp_estadistica/cuaderno/cuaderno_2017/parametros_cuaderno_estadistico.php"/>
  </connection>
  <connection id="5657" xr16:uid="{00000000-0015-0000-FFFF-FFFF18160000}" name="Conexión15088" type="4" refreshedVersion="4" background="1">
    <webPr sourceData="1" parsePre="1" consecutive="1" xl2000="1" url="http://10.238.199.8/ssp_estadistica/cuaderno/cuaderno_2017/parametros_cuaderno_estadistico.php"/>
  </connection>
  <connection id="5658" xr16:uid="{00000000-0015-0000-FFFF-FFFF19160000}" name="Conexión15089" type="4" refreshedVersion="4" background="1">
    <webPr sourceData="1" parsePre="1" consecutive="1" xl2000="1" url="http://10.238.199.8/ssp_estadistica/cuaderno/cuaderno_2017/parametros_cuaderno_estadistico.php"/>
  </connection>
  <connection id="5659" xr16:uid="{00000000-0015-0000-FFFF-FFFF1A160000}" name="Conexión1509" type="4" refreshedVersion="4" background="1" saveData="1">
    <webPr sourceData="1" parsePre="1" consecutive="1" xl2000="1" url="http://10.238.10.38:8080/ssp_estadistica/cuaderno/cuaderno_estadistico/p8_comportamiento_grafica_2.php?mes='Septiembre'&amp;anio='2011'&amp;origen='excel'"/>
  </connection>
  <connection id="5660" xr16:uid="{00000000-0015-0000-FFFF-FFFF1B160000}" name="Conexión15090" type="4" refreshedVersion="4" background="1">
    <webPr sourceData="1" parsePre="1" consecutive="1" xl2000="1" url="http://10.238.199.8/ssp_estadistica/cuaderno/cuaderno_2017/parametros_cuaderno_estadistico.php"/>
  </connection>
  <connection id="5661" xr16:uid="{00000000-0015-0000-FFFF-FFFF1C160000}" name="Conexión15091" type="4" refreshedVersion="4" background="1">
    <webPr sourceData="1" parsePre="1" consecutive="1" xl2000="1" url="http://10.238.199.8/ssp_estadistica/cuaderno/cuaderno_2017/parametros_cuaderno_estadistico.php"/>
  </connection>
  <connection id="5662" xr16:uid="{00000000-0015-0000-FFFF-FFFF1D160000}" name="Conexión15092" type="4" refreshedVersion="4" background="1">
    <webPr sourceData="1" parsePre="1" consecutive="1" xl2000="1" url="http://10.238.199.8/ssp_estadistica/cuaderno/cuaderno_2017/parametros_cuaderno_estadistico.php"/>
  </connection>
  <connection id="5663" xr16:uid="{00000000-0015-0000-FFFF-FFFF1E160000}" name="Conexión15093" type="4" refreshedVersion="4" background="1">
    <webPr sourceData="1" parsePre="1" consecutive="1" xl2000="1" url="http://10.238.199.8/ssp_estadistica/cuaderno/cuaderno_2017/parametros_cuaderno_estadistico.php"/>
  </connection>
  <connection id="5664" xr16:uid="{00000000-0015-0000-FFFF-FFFF1F160000}" name="Conexión15094" type="4" refreshedVersion="4" background="1">
    <webPr sourceData="1" parsePre="1" consecutive="1" xl2000="1" url="http://10.238.199.8/ssp_estadistica/cuaderno/cuaderno_2017/parametros_cuaderno_estadistico.php"/>
  </connection>
  <connection id="5665" xr16:uid="{00000000-0015-0000-FFFF-FFFF20160000}" name="Conexión15095" type="4" refreshedVersion="4" background="1" saveData="1">
    <webPr sourceData="1" parsePre="1" consecutive="1" xl2000="1" url="http://10.238.199.8/ssp_estadistica/cuaderno/cuaderno_2017/parametros_cuaderno_estadistico.php"/>
  </connection>
  <connection id="5666" xr16:uid="{00000000-0015-0000-FFFF-FFFF21160000}" name="Conexión15096" type="4" refreshedVersion="4" background="1">
    <webPr sourceData="1" parsePre="1" consecutive="1" xl2000="1" url="http://10.238.199.8/ssp_estadistica/cuaderno/cuaderno_2017/parametros_cuaderno_estadistico.php"/>
  </connection>
  <connection id="5667" xr16:uid="{00000000-0015-0000-FFFF-FFFF22160000}" name="Conexión15097" type="4" refreshedVersion="4" background="1" saveData="1">
    <webPr sourceData="1" parsePre="1" consecutive="1" xl2000="1" url="http://10.238.199.8/ssp_estadistica/cuaderno/cuaderno_2017/parametros_cuaderno_estadistico.php"/>
  </connection>
  <connection id="5668" xr16:uid="{00000000-0015-0000-FFFF-FFFF23160000}" name="Conexión15098" type="4" refreshedVersion="4" background="1" saveData="1">
    <webPr sourceData="1" parsePre="1" consecutive="1" xl2000="1" url="http://10.238.199.8/ssp_estadistica/cuaderno/cuaderno_2017/parametros_cuaderno_estadistico.php"/>
  </connection>
  <connection id="5669" xr16:uid="{00000000-0015-0000-FFFF-FFFF24160000}" name="Conexión15099" type="4" refreshedVersion="4" background="1" saveData="1">
    <webPr sourceData="1" parsePre="1" consecutive="1" xl2000="1" url="http://10.238.199.8/ssp_estadistica/cuaderno/cuaderno_2017/parametros_cuaderno_estadistico.php"/>
  </connection>
  <connection id="5670" xr16:uid="{00000000-0015-0000-FFFF-FFFF25160000}" name="Conexión151" type="4" refreshedVersion="3" background="1" saveData="1">
    <webPr sourceData="1" parsePre="1" consecutive="1" xl2000="1" url="http://localhost:8080/ssp_Estadistica/cuaderno/traslados_excel_dos.php?IdEjercicio=5&amp;IdSubseccion=26"/>
  </connection>
  <connection id="5671" xr16:uid="{00000000-0015-0000-FFFF-FFFF26160000}" name="Conexión1510" type="4" refreshedVersion="4" background="1" saveData="1">
    <webPr sourceData="1" parsePre="1" consecutive="1" xl2000="1" url="http://10.238.10.38:8080/ssp_estadistica/cuaderno/cuaderno_estadistico/p9_comportamiento_grafica_1.php?mes='Septiembre'&amp;anio='2011'&amp;origen='excel'"/>
  </connection>
  <connection id="5672" xr16:uid="{00000000-0015-0000-FFFF-FFFF27160000}" name="Conexión15100" type="4" refreshedVersion="4" background="1" saveData="1">
    <webPr sourceData="1" parsePre="1" consecutive="1" xl2000="1" url="http://10.238.199.8/ssp_estadistica/cuaderno/cuaderno_2017/pag_3.php?mes=Diciembre&amp;anio=2021&amp;origen='excel'"/>
  </connection>
  <connection id="5673" xr16:uid="{00000000-0015-0000-FFFF-FFFF28160000}" name="Conexión15101" type="4" refreshedVersion="4" background="1">
    <webPr sourceData="1" parsePre="1" consecutive="1" xl2000="1" url="http://10.238.199.8/ssp_estadistica/cuaderno/cuaderno_2017/parametros_cuaderno_estadistico.php"/>
  </connection>
  <connection id="5674" xr16:uid="{00000000-0015-0000-FFFF-FFFF29160000}" name="Conexión15102" type="4" refreshedVersion="4" background="1" saveData="1">
    <webPr sourceData="1" parsePre="1" consecutive="1" xl2000="1" url="http://10.238.199.8/ssp_estadistica/cuaderno/cuaderno_2017/parametros_cuaderno_estadistico.php"/>
  </connection>
  <connection id="5675" xr16:uid="{00000000-0015-0000-FFFF-FFFF2A160000}" name="Conexión15103" type="4" refreshedVersion="4" background="1">
    <webPr sourceData="1" parsePre="1" consecutive="1" xl2000="1" url="http://10.238.199.8/ssp_estadistica/cuaderno/cuaderno_2017/parametros_cuaderno_estadistico.php"/>
  </connection>
  <connection id="5676" xr16:uid="{00000000-0015-0000-FFFF-FFFF2B160000}" name="Conexión15104" type="4" refreshedVersion="4" background="1" saveData="1">
    <webPr sourceData="1" parsePre="1" consecutive="1" xl2000="1" url="http://10.238.199.8/ssp_estadistica/cuaderno/cuaderno_2017/parametros_cuaderno_estadistico.php"/>
  </connection>
  <connection id="5677" xr16:uid="{00000000-0015-0000-FFFF-FFFF2C160000}" name="Conexión15105" type="4" refreshedVersion="4" background="1">
    <webPr sourceData="1" parsePre="1" consecutive="1" xl2000="1" url="http://10.238.199.8/ssp_estadistica/cuaderno/cuaderno_2017/parametros_cuaderno_estadistico.php"/>
  </connection>
  <connection id="5678" xr16:uid="{00000000-0015-0000-FFFF-FFFF2D160000}" name="Conexión15106" type="4" refreshedVersion="4" background="1">
    <webPr sourceData="1" parsePre="1" consecutive="1" xl2000="1" url="http://10.238.199.8/ssp_estadistica/cuaderno/cuaderno_2017/parametros_cuaderno_estadistico.php"/>
  </connection>
  <connection id="5679" xr16:uid="{00000000-0015-0000-FFFF-FFFF2E160000}" name="Conexión15107" type="4" refreshedVersion="4" background="1">
    <webPr sourceData="1" parsePre="1" consecutive="1" xl2000="1" url="http://10.238.199.8/ssp_estadistica/cuaderno/cuaderno_2017/parametros_cuaderno_estadistico.php"/>
  </connection>
  <connection id="5680" xr16:uid="{00000000-0015-0000-FFFF-FFFF2F160000}" name="Conexión15108" type="4" refreshedVersion="4" background="1" saveData="1">
    <webPr sourceData="1" parsePre="1" consecutive="1" xl2000="1" url="http://10.238.199.8/ssp_estadistica/cuaderno/cuaderno_2017/parametros_cuaderno_estadistico.php"/>
  </connection>
  <connection id="5681" xr16:uid="{00000000-0015-0000-FFFF-FFFF30160000}" name="Conexión15109" type="4" refreshedVersion="4" background="1">
    <webPr sourceData="1" parsePre="1" consecutive="1" xl2000="1" url="http://10.238.199.8/ssp_estadistica/cuaderno/cuaderno_2017/parametros_cuaderno_estadistico.php"/>
  </connection>
  <connection id="5682" xr16:uid="{00000000-0015-0000-FFFF-FFFF31160000}" name="Conexión1511" type="4" refreshedVersion="4" background="1" saveData="1">
    <webPr sourceData="1" parsePre="1" consecutive="1" xl2000="1" url="http://10.238.10.38:8080/ssp_estadistica/cuaderno/cuaderno_estadistico/p10_gra_dis_cen_pen_excel.php?mes='Septiembre'&amp;anio='2011'&amp;origen='excel'"/>
  </connection>
  <connection id="5683" xr16:uid="{00000000-0015-0000-FFFF-FFFF32160000}" name="Conexión15110" type="4" refreshedVersion="4" background="1">
    <webPr sourceData="1" parsePre="1" consecutive="1" xl2000="1" url="http://10.238.199.8/ssp_estadistica/cuaderno/cuaderno_2017/parametros_cuaderno_estadistico.php"/>
  </connection>
  <connection id="5684" xr16:uid="{00000000-0015-0000-FFFF-FFFF33160000}" name="Conexión15111" type="4" refreshedVersion="4" background="1">
    <webPr sourceData="1" parsePre="1" consecutive="1" xl2000="1" url="http://10.238.199.8/ssp_estadistica/cuaderno/cuaderno_2017/parametros_cuaderno_estadistico.php"/>
  </connection>
  <connection id="5685" xr16:uid="{00000000-0015-0000-FFFF-FFFF34160000}" name="Conexión15112" type="4" refreshedVersion="4" background="1" saveData="1">
    <webPr sourceData="1" parsePre="1" consecutive="1" xl2000="1" url="http://10.238.199.8/ssp_estadistica/cuaderno/cuaderno_2017/parametros_cuaderno_estadistico.php"/>
  </connection>
  <connection id="5686" xr16:uid="{00000000-0015-0000-FFFF-FFFF35160000}" name="Conexión15113" type="4" refreshedVersion="4" background="1" saveData="1">
    <webPr sourceData="1" parsePre="1" consecutive="1" xl2000="1" url="http://10.238.199.8/ssp_estadistica/cuaderno/cuaderno_2017/parametros_cuaderno_estadistico.php"/>
  </connection>
  <connection id="5687" xr16:uid="{00000000-0015-0000-FFFF-FFFF36160000}" name="Conexión15114" type="4" refreshedVersion="4" background="1">
    <webPr sourceData="1" parsePre="1" consecutive="1" xl2000="1" url="http://10.238.199.8/ssp_estadistica/cuaderno/cuaderno_2017/parametros_cuaderno_estadistico.php"/>
  </connection>
  <connection id="5688" xr16:uid="{00000000-0015-0000-FFFF-FFFF37160000}" name="Conexión15115" type="4" refreshedVersion="4" background="1">
    <webPr sourceData="1" parsePre="1" consecutive="1" xl2000="1" url="http://10.238.199.8/ssp_estadistica/cuaderno/cuaderno_2017/parametros_cuaderno_estadistico.php"/>
  </connection>
  <connection id="5689" xr16:uid="{00000000-0015-0000-FFFF-FFFF38160000}" name="Conexión15116" type="4" refreshedVersion="4" background="1" saveData="1">
    <webPr sourceData="1" parsePre="1" consecutive="1" xl2000="1" url="http://10.238.199.8/ssp_estadistica/cuaderno/cuaderno_2017/parametros_cuaderno_estadistico.php"/>
  </connection>
  <connection id="5690" xr16:uid="{00000000-0015-0000-FFFF-FFFF39160000}" name="Conexión15117" type="4" refreshedVersion="4" background="1" saveData="1">
    <webPr sourceData="1" parsePre="1" consecutive="1" xl2000="1" url="http://10.238.199.8/ssp_estadistica/cuaderno/cuaderno_2017/pag_37.php?mes=Septiembre&amp;anio=2021&amp;origen='excel'" htmlFormat="all"/>
  </connection>
  <connection id="5691" xr16:uid="{00000000-0015-0000-FFFF-FFFF3A160000}" name="Conexión15118" type="4" refreshedVersion="4" background="1" saveData="1">
    <webPr sourceData="1" parsePre="1" consecutive="1" xl2000="1" url="http://10.238.199.8/ssp_estadistica/cuaderno/cuaderno_2017/pag_3.php?mes=Diciembre&amp;anio=2021&amp;origen='excel'"/>
  </connection>
  <connection id="5692" xr16:uid="{00000000-0015-0000-FFFF-FFFF3B160000}" name="Conexión15119" type="4" refreshedVersion="4" background="1">
    <webPr sourceData="1" parsePre="1" consecutive="1" xl2000="1" url="http://10.238.199.8/ssp_estadistica/cuaderno/cuaderno_2017/parametros_cuaderno_estadistico.php"/>
  </connection>
  <connection id="5693" xr16:uid="{00000000-0015-0000-FFFF-FFFF3C160000}" name="Conexión1512" type="4" refreshedVersion="4" background="1" saveData="1">
    <webPr sourceData="1" parsePre="1" consecutive="1" xl2000="1" url="http://10.238.10.38:8080/ssp_estadistica/cuaderno/cuaderno_estadistico/p11_num_cen_cap_pob_sob_excel.php?mes='Septiembre'&amp;anio='2011'&amp;origen='excel'"/>
  </connection>
  <connection id="5694" xr16:uid="{00000000-0015-0000-FFFF-FFFF3D160000}" name="Conexión15120" type="4" refreshedVersion="4" background="1">
    <webPr sourceData="1" parsePre="1" consecutive="1" xl2000="1" url="http://10.238.199.8/ssp_estadistica/cuaderno/cuaderno_2017/parametros_cuaderno_estadistico.php"/>
  </connection>
  <connection id="5695" xr16:uid="{00000000-0015-0000-FFFF-FFFF3E160000}" name="Conexión15121" type="4" refreshedVersion="4" background="1">
    <webPr sourceData="1" parsePre="1" consecutive="1" xl2000="1" url="http://10.238.199.8/ssp_estadistica/cuaderno/cuaderno_2017/parametros_cuaderno_estadistico.php"/>
  </connection>
  <connection id="5696" xr16:uid="{00000000-0015-0000-FFFF-FFFF3F160000}" name="Conexión15122" type="4" refreshedVersion="4" background="1">
    <webPr sourceData="1" parsePre="1" consecutive="1" xl2000="1" url="http://10.238.199.8/ssp_estadistica/cuaderno/cuaderno_2017/pag_3.php?mes=Diciembre&amp;anio=2021&amp;origen='excel'"/>
  </connection>
  <connection id="5697" xr16:uid="{00000000-0015-0000-FFFF-FFFF40160000}" name="Conexión15123" type="4" refreshedVersion="4" background="1" saveData="1">
    <webPr sourceData="1" parsePre="1" consecutive="1" xl2000="1" url="http://10.238.199.8/ssp_estadistica/cuaderno/cuaderno_2017/parametros_cuaderno_estadistico.php"/>
  </connection>
  <connection id="5698" xr16:uid="{00000000-0015-0000-FFFF-FFFF41160000}" name="Conexión15124" type="4" refreshedVersion="4" background="1">
    <webPr sourceData="1" parsePre="1" consecutive="1" xl2000="1" url="http://10.238.199.8/ssp_estadistica/cuaderno/cuaderno_2017/parametros_cuaderno_estadistico.php"/>
  </connection>
  <connection id="5699" xr16:uid="{00000000-0015-0000-FFFF-FFFF42160000}" name="Conexión15125" type="4" refreshedVersion="4" background="1">
    <webPr sourceData="1" parsePre="1" consecutive="1" xl2000="1" url="http://10.238.199.8/ssp_estadistica/cuaderno/cuaderno_2017/pag_3.php?mes=Diciembre&amp;anio=2021&amp;origen='excel'"/>
  </connection>
  <connection id="5700" xr16:uid="{00000000-0015-0000-FFFF-FFFF43160000}" name="Conexión15126" type="4" refreshedVersion="4" background="1" saveData="1">
    <webPr sourceData="1" parsePre="1" consecutive="1" xl2000="1" url="http://10.238.199.8/ssp_estadistica/cuaderno/cuaderno_2017/parametros_cuaderno_estadistico.php"/>
  </connection>
  <connection id="5701" xr16:uid="{00000000-0015-0000-FFFF-FFFF44160000}" name="Conexión15127" type="4" refreshedVersion="4" background="1">
    <webPr sourceData="1" parsePre="1" consecutive="1" xl2000="1" url="http://10.238.199.8/ssp_estadistica/cuaderno/cuaderno_2017/parametros_cuaderno_estadistico.php"/>
  </connection>
  <connection id="5702" xr16:uid="{00000000-0015-0000-FFFF-FFFF45160000}" name="Conexión15128" type="4" refreshedVersion="4" background="1">
    <webPr sourceData="1" parsePre="1" consecutive="1" xl2000="1" url="http://10.238.199.8/ssp_estadistica/cuaderno/cuaderno_2017/pag_3.php?mes=Diciembre&amp;anio=2021&amp;origen='excel'"/>
  </connection>
  <connection id="5703" xr16:uid="{00000000-0015-0000-FFFF-FFFF46160000}" name="Conexión15129" type="4" refreshedVersion="4" background="1" saveData="1">
    <webPr sourceData="1" parsePre="1" consecutive="1" xl2000="1" url="http://10.238.199.8/ssp_estadistica/cuaderno/cuaderno_2017/pag_3.php?mes=Diciembre&amp;anio=2021&amp;origen='excel'"/>
  </connection>
  <connection id="5704" xr16:uid="{00000000-0015-0000-FFFF-FFFF47160000}" name="Conexión1513" type="4" refreshedVersion="4" background="1" saveData="1">
    <webPr sourceData="1" parsePre="1" consecutive="1" xl2000="1" url="http://10.238.10.38:8080/ssp_estadistica/cuaderno/cuaderno_estadistico/p12_sob_pen_excel.php?mes='Septiembre'&amp;anio='2011'&amp;origen='excel'"/>
  </connection>
  <connection id="5705" xr16:uid="{00000000-0015-0000-FFFF-FFFF48160000}" name="Conexión15130" type="4" refreshedVersion="4" background="1">
    <webPr sourceData="1" parsePre="1" consecutive="1" xl2000="1" url="http://10.238.199.8/ssp_estadistica/cuaderno/cuaderno_2017/parametros_cuaderno_estadistico.php"/>
  </connection>
  <connection id="5706" xr16:uid="{00000000-0015-0000-FFFF-FFFF49160000}" name="Conexión15131" type="4" refreshedVersion="4" background="1">
    <webPr sourceData="1" parsePre="1" consecutive="1" xl2000="1" url="http://10.238.199.8/ssp_estadistica/cuaderno/cuaderno_2017/pag_3.php?mes=Diciembre&amp;anio=2021&amp;origen='excel'"/>
  </connection>
  <connection id="5707" xr16:uid="{00000000-0015-0000-FFFF-FFFF4A160000}" name="Conexión15132" type="4" refreshedVersion="4" background="1">
    <webPr sourceData="1" parsePre="1" consecutive="1" xl2000="1" url="http://10.238.199.8/ssp_estadistica/cuaderno/cuaderno_2017/parametros_cuaderno_estadistico.php"/>
  </connection>
  <connection id="5708" xr16:uid="{00000000-0015-0000-FFFF-FFFF4B160000}" name="Conexión15133" type="4" refreshedVersion="4" background="1">
    <webPr sourceData="1" parsePre="1" consecutive="1" xl2000="1" url="http://10.238.199.8/ssp_estadistica/cuaderno/cuaderno_2017/parametros_cuaderno_estadistico.php"/>
  </connection>
  <connection id="5709" xr16:uid="{00000000-0015-0000-FFFF-FFFF4C160000}" name="Conexión15134" type="4" refreshedVersion="4" background="1">
    <webPr sourceData="1" parsePre="1" consecutive="1" xl2000="1" url="http://10.238.199.8/ssp_estadistica/cuaderno/cuaderno_2017/parametros_cuaderno_estadistico.php"/>
  </connection>
  <connection id="5710" xr16:uid="{00000000-0015-0000-FFFF-FFFF4D160000}" name="Conexión15135" type="4" refreshedVersion="4" background="1">
    <webPr sourceData="1" parsePre="1" consecutive="1" xl2000="1" url="http://10.238.199.8/ssp_estadistica/cuaderno/cuaderno_2017/pag_37.php?mes=Septiembre&amp;anio=2021&amp;origen='excel'" htmlFormat="all"/>
  </connection>
  <connection id="5711" xr16:uid="{00000000-0015-0000-FFFF-FFFF4E160000}" name="Conexión15136" type="4" refreshedVersion="4" background="1">
    <webPr sourceData="1" parsePre="1" consecutive="1" xl2000="1" url="http://10.238.199.8/ssp_estadistica/cuaderno/cuaderno_2017/parametros_cuaderno_estadistico.php"/>
  </connection>
  <connection id="5712" xr16:uid="{00000000-0015-0000-FFFF-FFFF4F160000}" name="Conexión15137" type="4" refreshedVersion="4" background="1">
    <webPr sourceData="1" parsePre="1" consecutive="1" xl2000="1" url="http://10.238.199.8/ssp_estadistica/cuaderno/cuaderno_2017/pag_37.php?mes=Septiembre&amp;anio=2021&amp;origen='excel'" htmlFormat="all"/>
  </connection>
  <connection id="5713" xr16:uid="{00000000-0015-0000-FFFF-FFFF50160000}" name="Conexión15138" type="4" refreshedVersion="4" background="1">
    <webPr sourceData="1" parsePre="1" consecutive="1" xl2000="1" url="http://10.238.199.8/ssp_estadistica/cuaderno/cuaderno_2017/parametros_cuaderno_estadistico.php"/>
  </connection>
  <connection id="5714" xr16:uid="{00000000-0015-0000-FFFF-FFFF51160000}" name="Conexión15139" type="4" refreshedVersion="4" background="1">
    <webPr sourceData="1" parsePre="1" consecutive="1" xl2000="1" url="http://10.238.199.8/ssp_estadistica/cuaderno/cuaderno_2017/pag_37.php?mes=Septiembre&amp;anio=2021&amp;origen='excel'" htmlFormat="all"/>
  </connection>
  <connection id="5715" xr16:uid="{00000000-0015-0000-FFFF-FFFF52160000}" name="Conexión1514" type="4" refreshedVersion="4" background="1" saveData="1">
    <webPr sourceData="1" parsePre="1" consecutive="1" xl2000="1" url="http://10.238.10.38:8080/ssp_estadistica/cuaderno/cuaderno_estadistico/p13_tipo_centros.php?mes='Septiembre'&amp;anio='2011'&amp;origen='excel'"/>
  </connection>
  <connection id="5716" xr16:uid="{00000000-0015-0000-FFFF-FFFF53160000}" name="Conexión15140" type="4" refreshedVersion="4" background="1">
    <webPr sourceData="1" parsePre="1" consecutive="1" xl2000="1" url="http://10.238.199.8/ssp_estadistica/cuaderno/cuaderno_2017/parametros_cuaderno_estadistico.php"/>
  </connection>
  <connection id="5717" xr16:uid="{00000000-0015-0000-FFFF-FFFF54160000}" name="Conexión15141" type="4" refreshedVersion="4" background="1" saveData="1">
    <webPr sourceData="1" parsePre="1" consecutive="1" xl2000="1" url="http://10.238.199.8/ssp_estadistica/cuaderno/cuaderno_2017/parametros_cuaderno_estadistico.php"/>
  </connection>
  <connection id="5718" xr16:uid="{00000000-0015-0000-FFFF-FFFF55160000}" name="Conexión15142" type="4" refreshedVersion="4" background="1">
    <webPr sourceData="1" parsePre="1" consecutive="1" xl2000="1" url="http://10.238.199.8/ssp_estadistica/cuaderno/cuaderno_2017/parametros_cuaderno_estadistico.php"/>
  </connection>
  <connection id="5719" xr16:uid="{00000000-0015-0000-FFFF-FFFF56160000}" name="Conexión15143" type="4" refreshedVersion="4" background="1" saveData="1">
    <webPr sourceData="1" parsePre="1" consecutive="1" xl2000="1" url="http://10.238.199.8/ssp_estadistica/cuaderno/cuaderno_2017/parametros_cuaderno_estadistico.php"/>
  </connection>
  <connection id="5720" xr16:uid="{00000000-0015-0000-FFFF-FFFF57160000}" name="Conexión15144" type="4" refreshedVersion="4" background="1" saveData="1">
    <webPr sourceData="1" parsePre="1" consecutive="1" xl2000="1" url="http://10.238.199.8/ssp_estadistica/cuaderno/cuaderno_2017/parametros_cuaderno_estadistico.php"/>
  </connection>
  <connection id="5721" xr16:uid="{00000000-0015-0000-FFFF-FFFF58160000}" name="Conexión15145" type="4" refreshedVersion="4" background="1">
    <webPr sourceData="1" parsePre="1" consecutive="1" xl2000="1" url="http://10.238.199.8/ssp_estadistica/cuaderno/cuaderno_2017/parametros_cuaderno_estadistico.php"/>
  </connection>
  <connection id="5722" xr16:uid="{00000000-0015-0000-FFFF-FFFF59160000}" name="Conexión15146" type="4" refreshedVersion="4" background="1" saveData="1">
    <webPr sourceData="1" parsePre="1" consecutive="1" xl2000="1" url="http://10.238.199.8/ssp_estadistica/cuaderno/cuaderno_2017/pag_3.php?mes=Diciembre&amp;anio=2021&amp;origen='excel'"/>
  </connection>
  <connection id="5723" xr16:uid="{00000000-0015-0000-FFFF-FFFF5A160000}" name="Conexión15147" type="4" refreshedVersion="4" background="1">
    <webPr sourceData="1" parsePre="1" consecutive="1" xl2000="1" url="http://10.238.199.8/ssp_estadistica/cuaderno/cuaderno_2017/pag_3.php?mes=Diciembre&amp;anio=2021&amp;origen='excel'"/>
  </connection>
  <connection id="5724" xr16:uid="{00000000-0015-0000-FFFF-FFFF5B160000}" name="Conexión15148" type="4" refreshedVersion="4" background="1">
    <webPr sourceData="1" parsePre="1" consecutive="1" xl2000="1" url="http://10.238.199.8/ssp_estadistica/cuaderno/cuaderno_2017/parametros_cuaderno_estadistico.php"/>
  </connection>
  <connection id="5725" xr16:uid="{00000000-0015-0000-FFFF-FFFF5C160000}" name="Conexión15149" type="4" refreshedVersion="4" background="1">
    <webPr sourceData="1" parsePre="1" consecutive="1" xl2000="1" url="http://10.238.199.8/ssp_estadistica/cuaderno/cuaderno_2017/parametros_cuaderno_estadistico.php"/>
  </connection>
  <connection id="5726" xr16:uid="{00000000-0015-0000-FFFF-FFFF5D160000}" name="Conexión1515" type="4" refreshedVersion="4" background="1" saveData="1">
    <webPr sourceData="1" parsePre="1" consecutive="1" xl2000="1" url="http://10.238.10.38:8080/ssp_estadistica/cuaderno/cuaderno_estadistico/p14_cap_sob_pob_x_sit_jur_excel.php?mes='Septiembre'&amp;anio='2011'&amp;origen='excel'"/>
  </connection>
  <connection id="5727" xr16:uid="{00000000-0015-0000-FFFF-FFFF5E160000}" name="Conexión15150" type="4" refreshedVersion="4" background="1" saveData="1">
    <webPr sourceData="1" parsePre="1" consecutive="1" xl2000="1" url="http://10.238.199.8/ssp_estadistica/cuaderno/cuaderno_2017/parametros_cuaderno_estadistico.php"/>
  </connection>
  <connection id="5728" xr16:uid="{00000000-0015-0000-FFFF-FFFF5F160000}" name="Conexión15151" type="4" refreshedVersion="4" background="1">
    <webPr sourceData="1" parsePre="1" consecutive="1" xl2000="1" url="http://10.238.199.8/ssp_estadistica/cuaderno/cuaderno_2017/parametros_cuaderno_estadistico.php"/>
  </connection>
  <connection id="5729" xr16:uid="{00000000-0015-0000-FFFF-FFFF60160000}" name="Conexión15152" type="4" refreshedVersion="4" background="1" saveData="1">
    <webPr sourceData="1" parsePre="1" consecutive="1" xl2000="1" url="http://10.238.199.8/ssp_estadistica/cuaderno/cuaderno_2017/parametros_cuaderno_estadistico.php"/>
  </connection>
  <connection id="5730" xr16:uid="{00000000-0015-0000-FFFF-FFFF61160000}" name="Conexión15153" type="4" refreshedVersion="4" background="1">
    <webPr sourceData="1" parsePre="1" consecutive="1" xl2000="1" url="http://10.238.199.8/ssp_estadistica/cuaderno/cuaderno_2017/parametros_cuaderno_estadistico.php"/>
  </connection>
  <connection id="5731" xr16:uid="{00000000-0015-0000-FFFF-FFFF62160000}" name="Conexión15154" type="4" refreshedVersion="4" background="1" saveData="1">
    <webPr sourceData="1" parsePre="1" consecutive="1" xl2000="1" url="http://10.238.199.8/ssp_estadistica/cuaderno/cuaderno_2017/parametros_cuaderno_estadistico.php"/>
  </connection>
  <connection id="5732" xr16:uid="{00000000-0015-0000-FFFF-FFFF63160000}" name="Conexión15155" type="4" refreshedVersion="4" background="1" saveData="1">
    <webPr sourceData="1" parsePre="1" consecutive="1" xl2000="1" url="http://10.238.199.8/ssp_estadistica/cuaderno/cuaderno_2017/parametros_cuaderno_estadistico.php"/>
  </connection>
  <connection id="5733" xr16:uid="{00000000-0015-0000-FFFF-FFFF64160000}" name="Conexión15156" type="4" refreshedVersion="4" background="1" saveData="1">
    <webPr sourceData="1" parsePre="1" consecutive="1" xl2000="1" url="http://10.238.199.8/ssp_estadistica/cuaderno/cuaderno_2017/parametros_cuaderno_estadistico.php"/>
  </connection>
  <connection id="5734" xr16:uid="{00000000-0015-0000-FFFF-FFFF65160000}" name="Conexión15157" type="4" refreshedVersion="4" background="1" saveData="1">
    <webPr sourceData="1" parsePre="1" consecutive="1" xl2000="1" url="http://10.238.199.8/ssp_estadistica/cuaderno/cuaderno_2017/parametros_cuaderno_estadistico.php"/>
  </connection>
  <connection id="5735" xr16:uid="{00000000-0015-0000-FFFF-FFFF66160000}" name="Conexión15158" type="4" refreshedVersion="4" background="1">
    <webPr sourceData="1" parsePre="1" consecutive="1" xl2000="1" url="http://10.238.199.8/ssp_estadistica/cuaderno/cuaderno_2017/parametros_cuaderno_estadistico.php"/>
  </connection>
  <connection id="5736" xr16:uid="{00000000-0015-0000-FFFF-FFFF67160000}" name="Conexión15159" type="4" refreshedVersion="4" background="1">
    <webPr sourceData="1" parsePre="1" consecutive="1" xl2000="1" url="http://10.238.199.8/ssp_estadistica/cuaderno/cuaderno_2017/parametros_cuaderno_estadistico.php"/>
  </connection>
  <connection id="5737" xr16:uid="{00000000-0015-0000-FFFF-FFFF68160000}" name="Conexión1516" type="4" refreshedVersion="4" background="1" saveData="1">
    <webPr sourceData="1" parsePre="1" consecutive="1" xl2000="1" url="http://10.238.10.38:8080/ssp_estadistica/cuaderno/cuaderno_estadistico/p28_pob_pen_cen_fed_excel.php?mes='Septiembre'&amp;anio='2011'&amp;origen='excel'"/>
  </connection>
  <connection id="5738" xr16:uid="{00000000-0015-0000-FFFF-FFFF69160000}" name="Conexión15160" type="4" refreshedVersion="4" background="1" saveData="1">
    <webPr sourceData="1" parsePre="1" consecutive="1" xl2000="1" url="http://10.238.199.8/ssp_estadistica/cuaderno/cuaderno_2017/parametros_cuaderno_estadistico.php"/>
  </connection>
  <connection id="5739" xr16:uid="{00000000-0015-0000-FFFF-FFFF6A160000}" name="Conexión15161" type="4" refreshedVersion="4" background="1" saveData="1">
    <webPr sourceData="1" parsePre="1" consecutive="1" xl2000="1" url="http://10.238.199.8/ssp_estadistica/cuaderno/cuaderno_2017/parametros_cuaderno_estadistico.php"/>
  </connection>
  <connection id="5740" xr16:uid="{00000000-0015-0000-FFFF-FFFF6B160000}" name="Conexión15162" type="4" refreshedVersion="4" background="1">
    <webPr sourceData="1" parsePre="1" consecutive="1" xl2000="1" url="http://10.238.199.8/ssp_estadistica/cuaderno/cuaderno_2017/parametros_cuaderno_estadistico.php"/>
  </connection>
  <connection id="5741" xr16:uid="{00000000-0015-0000-FFFF-FFFF6C160000}" name="Conexión15163" type="4" refreshedVersion="4" background="1" saveData="1">
    <webPr sourceData="1" parsePre="1" consecutive="1" xl2000="1" url="http://10.238.199.8/ssp_estadistica/cuaderno/cuaderno_2017/parametros_cuaderno_estadistico.php"/>
  </connection>
  <connection id="5742" xr16:uid="{00000000-0015-0000-FFFF-FFFF6D160000}" name="Conexión15164" type="4" refreshedVersion="4" background="1">
    <webPr sourceData="1" parsePre="1" consecutive="1" xl2000="1" url="http://10.238.199.8/ssp_estadistica/cuaderno/cuaderno_2017/parametros_cuaderno_estadistico.php"/>
  </connection>
  <connection id="5743" xr16:uid="{00000000-0015-0000-FFFF-FFFF6E160000}" name="Conexión15165" type="4" refreshedVersion="4" background="1">
    <webPr sourceData="1" parsePre="1" consecutive="1" xl2000="1" url="http://10.238.199.8/ssp_estadistica/cuaderno/cuaderno_2017/parametros_cuaderno_estadistico.php"/>
  </connection>
  <connection id="5744" xr16:uid="{00000000-0015-0000-FFFF-FFFF6F160000}" name="Conexión15166" type="4" refreshedVersion="4" background="1">
    <webPr sourceData="1" parsePre="1" consecutive="1" xl2000="1" url="http://10.238.199.8/ssp_estadistica/cuaderno/cuaderno_2017/parametros_cuaderno_estadistico.php"/>
  </connection>
  <connection id="5745" xr16:uid="{00000000-0015-0000-FFFF-FFFF70160000}" name="Conexión15167" type="4" refreshedVersion="4" background="1">
    <webPr sourceData="1" parsePre="1" consecutive="1" xl2000="1" url="http://10.238.199.8/ssp_estadistica/cuaderno/cuaderno_2017/parametros_cuaderno_estadistico.php"/>
  </connection>
  <connection id="5746" xr16:uid="{00000000-0015-0000-FFFF-FFFF71160000}" name="Conexión15168" type="4" refreshedVersion="4" background="1" saveData="1">
    <webPr sourceData="1" parsePre="1" consecutive="1" xl2000="1" url="http://10.238.199.8/ssp_estadistica/cuaderno/cuaderno_2017/parametros_cuaderno_estadistico.php"/>
  </connection>
  <connection id="5747" xr16:uid="{00000000-0015-0000-FFFF-FFFF72160000}" name="Conexión15169" type="4" refreshedVersion="4" background="1" saveData="1">
    <webPr sourceData="1" parsePre="1" consecutive="1" xl2000="1" url="http://10.238.199.8/ssp_estadistica/cuaderno/cuaderno_2017/parametros_cuaderno_estadistico.php"/>
  </connection>
  <connection id="5748" xr16:uid="{00000000-0015-0000-FFFF-FFFF73160000}" name="Conexión1517" type="4" refreshedVersion="4" background="1" saveData="1">
    <webPr sourceData="1" parsePre="1" consecutive="1" xl2000="1" url="http://10.238.10.38:8080/ssp_estadistica/cuaderno/cuaderno_estadistico/p29_poblacion_centrosfederales.php?mes='Septiembre'&amp;anio='2011'&amp;origen='excel'"/>
  </connection>
  <connection id="5749" xr16:uid="{00000000-0015-0000-FFFF-FFFF74160000}" name="Conexión15170" type="4" refreshedVersion="4" background="1" saveData="1">
    <webPr sourceData="1" parsePre="1" consecutive="1" xl2000="1" url="http://10.238.199.8/ssp_estadistica/cuaderno/cuaderno_2017/parametros_cuaderno_estadistico.php"/>
  </connection>
  <connection id="5750" xr16:uid="{00000000-0015-0000-FFFF-FFFF75160000}" name="Conexión15171" type="4" refreshedVersion="4" background="1">
    <webPr sourceData="1" parsePre="1" consecutive="1" xl2000="1" url="http://10.238.199.8/ssp_estadistica/cuaderno/cuaderno_2017/parametros_cuaderno_estadistico.php"/>
  </connection>
  <connection id="5751" xr16:uid="{00000000-0015-0000-FFFF-FFFF76160000}" name="Conexión15172" type="4" refreshedVersion="4" background="1" saveData="1">
    <webPr sourceData="1" parsePre="1" consecutive="1" xl2000="1" url="http://10.238.199.8/ssp_estadistica/cuaderno/cuaderno_2017/parametros_cuaderno_estadistico.php"/>
  </connection>
  <connection id="5752" xr16:uid="{00000000-0015-0000-FFFF-FFFF77160000}" name="Conexión15173" type="4" refreshedVersion="4" background="1">
    <webPr sourceData="1" parsePre="1" consecutive="1" xl2000="1" url="http://10.238.199.8/ssp_estadistica/cuaderno/cuaderno_2017/parametros_cuaderno_estadistico.php"/>
  </connection>
  <connection id="5753" xr16:uid="{00000000-0015-0000-FFFF-FFFF78160000}" name="Conexión15174" type="4" refreshedVersion="4" background="1">
    <webPr sourceData="1" parsePre="1" consecutive="1" xl2000="1" url="http://10.238.199.8/ssp_estadistica/cuaderno/cuaderno_2017/parametros_cuaderno_estadistico.php"/>
  </connection>
  <connection id="5754" xr16:uid="{00000000-0015-0000-FFFF-FFFF79160000}" name="Conexión15175" type="4" refreshedVersion="4" background="1" saveData="1">
    <webPr sourceData="1" parsePre="1" consecutive="1" xl2000="1" url="http://10.238.199.8/ssp_estadistica/cuaderno/cuaderno_2017/parametros_cuaderno_estadistico.php"/>
  </connection>
  <connection id="5755" xr16:uid="{00000000-0015-0000-FFFF-FFFF7A160000}" name="Conexión15176" type="4" refreshedVersion="4" background="1">
    <webPr sourceData="1" parsePre="1" consecutive="1" xl2000="1" url="http://10.238.199.8/ssp_estadistica/cuaderno/cuaderno_2017/parametros_cuaderno_estadistico.php"/>
  </connection>
  <connection id="5756" xr16:uid="{00000000-0015-0000-FFFF-FFFF7B160000}" name="Conexión15177" type="4" refreshedVersion="4" background="1" saveData="1">
    <webPr sourceData="1" parsePre="1" consecutive="1" xl2000="1" url="http://10.238.199.8/ssp_estadistica/cuaderno/cuaderno_2017/parametros_cuaderno_estadistico.php"/>
  </connection>
  <connection id="5757" xr16:uid="{00000000-0015-0000-FFFF-FFFF7C160000}" name="Conexión15178" type="4" refreshedVersion="4" background="1">
    <webPr sourceData="1" parsePre="1" consecutive="1" xl2000="1" url="http://10.238.199.8/ssp_estadistica/cuaderno/cuaderno_2017/parametros_cuaderno_estadistico.php"/>
  </connection>
  <connection id="5758" xr16:uid="{00000000-0015-0000-FFFF-FFFF7D160000}" name="Conexión15179" type="4" refreshedVersion="4" background="1">
    <webPr sourceData="1" parsePre="1" consecutive="1" xl2000="1" url="http://10.238.199.8/ssp_estadistica/cuaderno/cuaderno_2017/parametros_cuaderno_estadistico.php"/>
  </connection>
  <connection id="5759" xr16:uid="{00000000-0015-0000-FFFF-FFFF7E160000}" name="Conexión1518" type="4" refreshedVersion="4" background="1" saveData="1">
    <webPr sourceData="1" parsePre="1" consecutive="1" xl2000="1" url="http://10.238.10.38:8080/ssp_estadistica/cuaderno/cuaderno_estadistico/p29_poblacion_centrosfederales_grafica.php?mes='Septiembre'&amp;anio='2011'&amp;origen='excel'"/>
  </connection>
  <connection id="5760" xr16:uid="{00000000-0015-0000-FFFF-FFFF7F160000}" name="Conexión15180" type="4" refreshedVersion="4" background="1" saveData="1">
    <webPr sourceData="1" parsePre="1" consecutive="1" xl2000="1" url="http://10.238.199.8/ssp_estadistica/cuaderno/cuaderno_2017/parametros_cuaderno_estadistico.php"/>
  </connection>
  <connection id="5761" xr16:uid="{00000000-0015-0000-FFFF-FFFF80160000}" name="Conexión15181" type="4" refreshedVersion="4" background="1" saveData="1">
    <webPr sourceData="1" parsePre="1" consecutive="1" xl2000="1" url="http://10.238.199.8/ssp_estadistica/cuaderno/cuaderno_2017/parametros_cuaderno_estadistico.php"/>
  </connection>
  <connection id="5762" xr16:uid="{00000000-0015-0000-FFFF-FFFF81160000}" name="Conexión15182" type="4" refreshedVersion="4" background="1">
    <webPr sourceData="1" parsePre="1" consecutive="1" xl2000="1" url="http://10.238.199.8/ssp_estadistica/cuaderno/cuaderno_2017/parametros_cuaderno_estadistico.php"/>
  </connection>
  <connection id="5763" xr16:uid="{00000000-0015-0000-FFFF-FFFF82160000}" name="Conexión15183" type="4" refreshedVersion="4" background="1" saveData="1">
    <webPr sourceData="1" parsePre="1" consecutive="1" xl2000="1" url="http://10.238.199.8/ssp_estadistica/cuaderno/cuaderno_2017/parametros_cuaderno_estadistico.php"/>
  </connection>
  <connection id="5764" xr16:uid="{00000000-0015-0000-FFFF-FFFF83160000}" name="Conexión15184" type="4" refreshedVersion="4" background="1" saveData="1">
    <webPr sourceData="1" parsePre="1" consecutive="1" xl2000="1" url="http://10.238.199.8/ssp_estadistica/cuaderno/cuaderno_2017/parametros_cuaderno_estadistico.php"/>
  </connection>
  <connection id="5765" xr16:uid="{00000000-0015-0000-FFFF-FFFF84160000}" name="Conexión15185" type="4" refreshedVersion="4" background="1">
    <webPr sourceData="1" parsePre="1" consecutive="1" xl2000="1" url="http://10.238.199.8/ssp_estadistica/cuaderno/cuaderno_2017/parametros_cuaderno_estadistico.php"/>
  </connection>
  <connection id="5766" xr16:uid="{00000000-0015-0000-FFFF-FFFF85160000}" name="Conexión15186" type="4" refreshedVersion="4" background="1">
    <webPr sourceData="1" parsePre="1" consecutive="1" xl2000="1" url="http://10.238.199.8/ssp_estadistica/cuaderno/cuaderno_2017/parametros_cuaderno_estadistico.php"/>
  </connection>
  <connection id="5767" xr16:uid="{00000000-0015-0000-FFFF-FFFF86160000}" name="Conexión15187" type="4" refreshedVersion="4" background="1">
    <webPr sourceData="1" parsePre="1" consecutive="1" xl2000="1" url="http://10.238.199.8/ssp_estadistica/cuaderno/cuaderno_2017/parametros_cuaderno_estadistico.php"/>
  </connection>
  <connection id="5768" xr16:uid="{00000000-0015-0000-FFFF-FFFF87160000}" name="Conexión15188" type="4" refreshedVersion="4" background="1">
    <webPr sourceData="1" parsePre="1" consecutive="1" xl2000="1" url="http://10.238.199.8/ssp_estadistica/cuaderno/cuaderno_2017/parametros_cuaderno_estadistico.php"/>
  </connection>
  <connection id="5769" xr16:uid="{00000000-0015-0000-FFFF-FFFF88160000}" name="Conexión15189" type="4" refreshedVersion="4" background="1">
    <webPr sourceData="1" parsePre="1" consecutive="1" xl2000="1" url="http://10.238.199.8/ssp_estadistica/cuaderno/cuaderno_2017/parametros_cuaderno_estadistico.php"/>
  </connection>
  <connection id="5770" xr16:uid="{00000000-0015-0000-FFFF-FFFF89160000}" name="Conexión1519" type="4" refreshedVersion="4" background="1" saveData="1">
    <webPr sourceData="1" parsePre="1" consecutive="1" xl2000="1" url="http://10.238.10.38:8080/ssp_estadistica/cuaderno/cuaderno_estadistico/p34_ben_lib_ant_excel.php?mes='Septiembre'&amp;anio='2011'&amp;origen='excel'"/>
  </connection>
  <connection id="5771" xr16:uid="{00000000-0015-0000-FFFF-FFFF8A160000}" name="Conexión15190" type="4" refreshedVersion="4" background="1">
    <webPr sourceData="1" parsePre="1" consecutive="1" xl2000="1" url="http://10.238.199.8/ssp_estadistica/cuaderno/cuaderno_2017/parametros_cuaderno_estadistico.php"/>
  </connection>
  <connection id="5772" xr16:uid="{00000000-0015-0000-FFFF-FFFF8B160000}" name="Conexión15191" type="4" refreshedVersion="4" background="1" saveData="1">
    <webPr sourceData="1" parsePre="1" consecutive="1" xl2000="1" url="http://10.238.199.8/ssp_estadistica/cuaderno/cuaderno_2017/parametros_cuaderno_estadistico.php"/>
  </connection>
  <connection id="5773" xr16:uid="{00000000-0015-0000-FFFF-FFFF8C160000}" name="Conexión15192" type="4" refreshedVersion="4" background="1">
    <webPr sourceData="1" parsePre="1" consecutive="1" xl2000="1" url="http://10.238.199.8/ssp_estadistica/cuaderno/cuaderno_2017/parametros_cuaderno_estadistico.php"/>
  </connection>
  <connection id="5774" xr16:uid="{00000000-0015-0000-FFFF-FFFF8D160000}" name="Conexión15193" type="4" refreshedVersion="4" background="1" saveData="1">
    <webPr sourceData="1" parsePre="1" consecutive="1" xl2000="1" url="http://10.238.199.8/ssp_estadistica/cuaderno/cuaderno_2017/parametros_cuaderno_estadistico.php"/>
  </connection>
  <connection id="5775" xr16:uid="{00000000-0015-0000-FFFF-FFFF8E160000}" name="Conexión15194" type="4" refreshedVersion="4" background="1">
    <webPr sourceData="1" parsePre="1" consecutive="1" xl2000="1" url="http://10.238.199.8/ssp_estadistica/cuaderno/cuaderno_2017/parametros_cuaderno_estadistico.php"/>
  </connection>
  <connection id="5776" xr16:uid="{00000000-0015-0000-FFFF-FFFF8F160000}" name="Conexión15195" type="4" refreshedVersion="4" background="1">
    <webPr sourceData="1" parsePre="1" consecutive="1" xl2000="1" url="http://10.238.199.8/ssp_estadistica/cuaderno/cuaderno_2017/parametros_cuaderno_estadistico.php"/>
  </connection>
  <connection id="5777" xr16:uid="{00000000-0015-0000-FFFF-FFFF90160000}" name="Conexión15196" type="4" refreshedVersion="4" background="1">
    <webPr sourceData="1" parsePre="1" consecutive="1" xl2000="1" url="http://10.238.199.8/ssp_estadistica/cuaderno/cuaderno_2017/parametros_cuaderno_estadistico.php"/>
  </connection>
  <connection id="5778" xr16:uid="{00000000-0015-0000-FFFF-FFFF91160000}" name="Conexión15197" type="4" refreshedVersion="4" background="1" saveData="1">
    <webPr sourceData="1" parsePre="1" consecutive="1" xl2000="1" url="http://10.238.199.8/ssp_estadistica/cuaderno/cuaderno_2017/parametros_cuaderno_estadistico.php"/>
  </connection>
  <connection id="5779" xr16:uid="{00000000-0015-0000-FFFF-FFFF92160000}" name="Conexión15198" type="4" refreshedVersion="4" background="1">
    <webPr sourceData="1" parsePre="1" consecutive="1" xl2000="1" url="http://10.238.199.8/ssp_estadistica/cuaderno/cuaderno_2017/parametros_cuaderno_estadistico.php"/>
  </connection>
  <connection id="5780" xr16:uid="{00000000-0015-0000-FFFF-FFFF93160000}" name="Conexión15199" type="4" refreshedVersion="4" background="1">
    <webPr sourceData="1" parsePre="1" consecutive="1" xl2000="1" url="http://10.238.199.8/ssp_estadistica/cuaderno/cuaderno_2017/parametros_cuaderno_estadistico.php"/>
  </connection>
  <connection id="5781" xr16:uid="{00000000-0015-0000-FFFF-FFFF94160000}" name="Conexión152" type="4" refreshedVersion="3" background="1" saveData="1">
    <webPr sourceData="1" parsePre="1" consecutive="1" xl2000="1" url="http://localhost:8080/ssp_estadistica/cuaderno/capacidad_excel_dos.php?mes=Marzo&amp;anio=2011&amp;IdSubseccion=9&amp;origen=excel"/>
  </connection>
  <connection id="5782" xr16:uid="{00000000-0015-0000-FFFF-FFFF95160000}" name="Conexión1520" type="4" refreshedVersion="4" background="1" saveData="1">
    <webPr sourceData="1" parsePre="1" consecutive="1" xl2000="1" url="http://10.238.10.38:8080/ssp_estadistica/cuaderno/cuaderno_estadistico/p35_gra_ben_lib_ant_excel.php?mes='Septiembre'&amp;anio='2011'&amp;origen='excel'"/>
  </connection>
  <connection id="5783" xr16:uid="{00000000-0015-0000-FFFF-FFFF96160000}" name="Conexión15200" type="4" refreshedVersion="4" background="1" saveData="1">
    <webPr sourceData="1" parsePre="1" consecutive="1" xl2000="1" url="http://10.238.199.8/ssp_estadistica/cuaderno/cuaderno_2017/parametros_cuaderno_estadistico.php"/>
  </connection>
  <connection id="5784" xr16:uid="{00000000-0015-0000-FFFF-FFFF97160000}" name="Conexión15201" type="4" refreshedVersion="4" background="1">
    <webPr sourceData="1" parsePre="1" consecutive="1" xl2000="1" url="http://10.238.199.8/ssp_estadistica/cuaderno/cuaderno_2017/parametros_cuaderno_estadistico.php"/>
  </connection>
  <connection id="5785" xr16:uid="{00000000-0015-0000-FFFF-FFFF98160000}" name="Conexión15202" type="4" refreshedVersion="4" background="1" saveData="1">
    <webPr sourceData="1" parsePre="1" consecutive="1" xl2000="1" url="http://10.238.199.8/ssp_estadistica/cuaderno/cuaderno_2017/parametros_cuaderno_estadistico.php"/>
  </connection>
  <connection id="5786" xr16:uid="{00000000-0015-0000-FFFF-FFFF99160000}" name="Conexión15203" type="4" refreshedVersion="4" background="1">
    <webPr sourceData="1" parsePre="1" consecutive="1" xl2000="1" url="http://10.238.199.8/ssp_estadistica/cuaderno/cuaderno_2017/parametros_cuaderno_estadistico.php"/>
  </connection>
  <connection id="5787" xr16:uid="{00000000-0015-0000-FFFF-FFFF9A160000}" name="Conexión15204" type="4" refreshedVersion="4" background="1">
    <webPr sourceData="1" parsePre="1" consecutive="1" xl2000="1" url="http://10.238.199.8/ssp_estadistica/cuaderno/cuaderno_2017/parametros_cuaderno_estadistico.php"/>
  </connection>
  <connection id="5788" xr16:uid="{00000000-0015-0000-FFFF-FFFF9B160000}" name="Conexión15205" type="4" refreshedVersion="4" background="1">
    <webPr sourceData="1" parsePre="1" consecutive="1" xl2000="1" url="http://10.238.199.8/ssp_estadistica/cuaderno/cuaderno_2017/parametros_cuaderno_estadistico.php"/>
  </connection>
  <connection id="5789" xr16:uid="{00000000-0015-0000-FFFF-FFFF9C160000}" name="Conexión15206" type="4" refreshedVersion="4" background="1" saveData="1">
    <webPr sourceData="1" parsePre="1" consecutive="1" xl2000="1" url="http://10.238.199.8/ssp_estadistica/cuaderno/cuaderno_2017/parametros_cuaderno_estadistico.php"/>
  </connection>
  <connection id="5790" xr16:uid="{00000000-0015-0000-FFFF-FFFF9D160000}" name="Conexión15207" type="4" refreshedVersion="4" background="1">
    <webPr sourceData="1" parsePre="1" consecutive="1" xl2000="1" url="http://10.238.199.8/ssp_estadistica/cuaderno/cuaderno_2017/parametros_cuaderno_estadistico.php"/>
  </connection>
  <connection id="5791" xr16:uid="{00000000-0015-0000-FFFF-FFFF9E160000}" name="Conexión15208" type="4" refreshedVersion="4" background="1" saveData="1">
    <webPr sourceData="1" parsePre="1" consecutive="1" xl2000="1" url="http://10.238.199.8/ssp_estadistica/cuaderno/cuaderno_2017/parametros_cuaderno_estadistico.php"/>
  </connection>
  <connection id="5792" xr16:uid="{00000000-0015-0000-FFFF-FFFF9F160000}" name="Conexión15209" type="4" refreshedVersion="4" background="1">
    <webPr sourceData="1" parsePre="1" consecutive="1" xl2000="1" url="http://10.238.199.8/ssp_estadistica/cuaderno/cuaderno_2017/parametros_cuaderno_estadistico.php"/>
  </connection>
  <connection id="5793" xr16:uid="{00000000-0015-0000-FFFF-FFFFA0160000}" name="Conexión1521" type="4" refreshedVersion="4" background="1" saveData="1">
    <webPr sourceData="1" parsePre="1" consecutive="1" xl2000="1" url="http://10.238.10.38:8080/ssp_estadistica/cuaderno/cuaderno_estadistico/p36_ben_lib_ant_excel.php?mes='Septiembre'&amp;anio='2011'&amp;origen='excel'"/>
  </connection>
  <connection id="5794" xr16:uid="{00000000-0015-0000-FFFF-FFFFA1160000}" name="Conexión15210" type="4" refreshedVersion="4" background="1">
    <webPr sourceData="1" parsePre="1" consecutive="1" xl2000="1" url="http://10.238.199.8/ssp_estadistica/cuaderno/cuaderno_2017/pag_3.php?mes=Diciembre&amp;anio=2021&amp;origen='excel'"/>
  </connection>
  <connection id="5795" xr16:uid="{00000000-0015-0000-FFFF-FFFFA2160000}" name="Conexión15211" type="4" refreshedVersion="4" background="1">
    <webPr sourceData="1" parsePre="1" consecutive="1" xl2000="1" url="http://10.238.199.8/ssp_estadistica/cuaderno/cuaderno_2017/parametros_cuaderno_estadistico.php"/>
  </connection>
  <connection id="5796" xr16:uid="{00000000-0015-0000-FFFF-FFFFA3160000}" name="Conexión15212" type="4" refreshedVersion="4" background="1">
    <webPr sourceData="1" parsePre="1" consecutive="1" xl2000="1" url="http://10.238.199.8/ssp_estadistica/cuaderno/cuaderno_2017/parametros_cuaderno_estadistico.php"/>
  </connection>
  <connection id="5797" xr16:uid="{00000000-0015-0000-FFFF-FFFFA4160000}" name="Conexión15213" type="4" refreshedVersion="4" background="1" saveData="1">
    <webPr sourceData="1" parsePre="1" consecutive="1" xl2000="1" url="http://10.238.199.8/ssp_estadistica/cuaderno/cuaderno_2017/parametros_cuaderno_estadistico.php"/>
  </connection>
  <connection id="5798" xr16:uid="{00000000-0015-0000-FFFF-FFFFA5160000}" name="Conexión15214" type="4" refreshedVersion="4" background="1">
    <webPr sourceData="1" parsePre="1" consecutive="1" xl2000="1" url="http://10.238.199.8/ssp_estadistica/cuaderno/cuaderno_2017/parametros_cuaderno_estadistico.php"/>
  </connection>
  <connection id="5799" xr16:uid="{00000000-0015-0000-FFFF-FFFFA6160000}" name="Conexión15215" type="4" refreshedVersion="4" background="1">
    <webPr sourceData="1" parsePre="1" consecutive="1" xl2000="1" url="http://10.238.199.8/ssp_estadistica/cuaderno/cuaderno_2017/parametros_cuaderno_estadistico.php"/>
  </connection>
  <connection id="5800" xr16:uid="{00000000-0015-0000-FFFF-FFFFA7160000}" name="Conexión15216" type="4" refreshedVersion="4" background="1">
    <webPr sourceData="1" parsePre="1" consecutive="1" xl2000="1" url="http://10.238.199.8/ssp_estadistica/cuaderno/cuaderno_2017/parametros_cuaderno_estadistico.php"/>
  </connection>
  <connection id="5801" xr16:uid="{00000000-0015-0000-FFFF-FFFFA8160000}" name="Conexión15217" type="4" refreshedVersion="4" background="1" saveData="1">
    <webPr sourceData="1" parsePre="1" consecutive="1" xl2000="1" url="http://10.238.199.8/ssp_estadistica/cuaderno/cuaderno_2017/parametros_cuaderno_estadistico.php"/>
  </connection>
  <connection id="5802" xr16:uid="{00000000-0015-0000-FFFF-FFFFA9160000}" name="Conexión15218" type="4" refreshedVersion="4" background="1" saveData="1">
    <webPr sourceData="1" parsePre="1" consecutive="1" xl2000="1" url="http://10.238.199.8/ssp_estadistica/cuaderno/cuaderno_2017/parametros_cuaderno_estadistico.php"/>
  </connection>
  <connection id="5803" xr16:uid="{00000000-0015-0000-FFFF-FFFFAA160000}" name="Conexión15219" type="4" refreshedVersion="4" background="1">
    <webPr sourceData="1" parsePre="1" consecutive="1" xl2000="1" url="http://10.238.199.8/ssp_estadistica/cuaderno/cuaderno_2017/parametros_cuaderno_estadistico.php"/>
  </connection>
  <connection id="5804" xr16:uid="{00000000-0015-0000-FFFF-FFFFAB160000}" name="Conexión1522" type="4" refreshedVersion="4" background="1" saveData="1">
    <webPr sourceData="1" parsePre="1" consecutive="1" xl2000="1" url="http://10.238.10.38:8080/ssp_estadistica/cuaderno/cuaderno_estadistico/p37_gra_pob_lib_vig_excel.php?mes='Septiembre'&amp;anio='2011'&amp;origen='excel'"/>
  </connection>
  <connection id="5805" xr16:uid="{00000000-0015-0000-FFFF-FFFFAC160000}" name="Conexión15220" type="4" refreshedVersion="4" background="1">
    <webPr sourceData="1" parsePre="1" consecutive="1" xl2000="1" url="http://10.238.199.8/ssp_estadistica/cuaderno/cuaderno_2017/parametros_cuaderno_estadistico.php"/>
  </connection>
  <connection id="5806" xr16:uid="{00000000-0015-0000-FFFF-FFFFAD160000}" name="Conexión15221" type="4" refreshedVersion="4" background="1">
    <webPr sourceData="1" parsePre="1" consecutive="1" xl2000="1" url="http://10.238.199.8/ssp_estadistica/cuaderno/cuaderno_2017/parametros_cuaderno_estadistico.php"/>
  </connection>
  <connection id="5807" xr16:uid="{00000000-0015-0000-FFFF-FFFFAE160000}" name="Conexión15222" type="4" refreshedVersion="4" background="1" saveData="1">
    <webPr sourceData="1" parsePre="1" consecutive="1" xl2000="1" url="http://10.238.199.8/ssp_estadistica/cuaderno/cuaderno_2017/parametros_cuaderno_estadistico.php"/>
  </connection>
  <connection id="5808" xr16:uid="{00000000-0015-0000-FFFF-FFFFAF160000}" name="Conexión15223" type="4" refreshedVersion="4" background="1">
    <webPr sourceData="1" parsePre="1" consecutive="1" xl2000="1" url="http://10.238.199.8/ssp_estadistica/cuaderno/cuaderno_2017/parametros_cuaderno_estadistico.php"/>
  </connection>
  <connection id="5809" xr16:uid="{00000000-0015-0000-FFFF-FFFFB0160000}" name="Conexión15224" type="4" refreshedVersion="4" background="1">
    <webPr sourceData="1" parsePre="1" consecutive="1" xl2000="1" url="http://10.238.199.8/ssp_estadistica/cuaderno/cuaderno_2017/parametros_cuaderno_estadistico.php"/>
  </connection>
  <connection id="5810" xr16:uid="{00000000-0015-0000-FFFF-FFFFB1160000}" name="Conexión15225" type="4" refreshedVersion="4" background="1" saveData="1">
    <webPr sourceData="1" parsePre="1" consecutive="1" xl2000="1" url="http://10.238.199.8/ssp_estadistica/cuaderno/cuaderno_2017/parametros_cuaderno_estadistico.php"/>
  </connection>
  <connection id="5811" xr16:uid="{00000000-0015-0000-FFFF-FFFFB2160000}" name="Conexión15226" type="4" refreshedVersion="4" background="1">
    <webPr sourceData="1" parsePre="1" consecutive="1" xl2000="1" url="http://10.238.199.8/ssp_estadistica/cuaderno/cuaderno_2017/parametros_cuaderno_estadistico.php"/>
  </connection>
  <connection id="5812" xr16:uid="{00000000-0015-0000-FFFF-FFFFB3160000}" name="Conexión15227" type="4" refreshedVersion="4" background="1">
    <webPr sourceData="1" parsePre="1" consecutive="1" xl2000="1" url="http://10.238.199.8/ssp_estadistica/cuaderno/cuaderno_2017/parametros_cuaderno_estadistico.php"/>
  </connection>
  <connection id="5813" xr16:uid="{00000000-0015-0000-FFFF-FFFFB4160000}" name="Conexión15228" type="4" refreshedVersion="4" background="1" saveData="1">
    <webPr sourceData="1" parsePre="1" consecutive="1" xl2000="1" url="http://10.238.199.8/ssp_estadistica/cuaderno/cuaderno_2017/parametros_cuaderno_estadistico.php"/>
  </connection>
  <connection id="5814" xr16:uid="{00000000-0015-0000-FFFF-FFFFB5160000}" name="Conexión15229" type="4" refreshedVersion="4" background="1">
    <webPr sourceData="1" parsePre="1" consecutive="1" xl2000="1" url="http://10.238.199.8/ssp_estadistica/cuaderno/cuaderno_2017/pag_3.php?mes=Diciembre&amp;anio=2021&amp;origen='excel'"/>
  </connection>
  <connection id="5815" xr16:uid="{00000000-0015-0000-FFFF-FFFFB6160000}" name="Conexión1523" type="4" refreshedVersion="4" background="1" saveData="1">
    <webPr sourceData="1" parsePre="1" consecutive="1" xl2000="1" url="http://10.238.10.38:8080/ssp_estadistica/cuaderno/cuaderno_estadistico/p38_res_lib_ant_excel.php?mes='Septiembre'&amp;anio='2011'&amp;origen='excel'"/>
  </connection>
  <connection id="5816" xr16:uid="{00000000-0015-0000-FFFF-FFFFB7160000}" name="Conexión15230" type="4" refreshedVersion="4" background="1" saveData="1">
    <webPr sourceData="1" parsePre="1" consecutive="1" xl2000="1" url="http://10.238.199.8/ssp_estadistica/cuaderno/cuaderno_2017/parametros_cuaderno_estadistico.php"/>
  </connection>
  <connection id="5817" xr16:uid="{00000000-0015-0000-FFFF-FFFFB8160000}" name="Conexión15231" type="4" refreshedVersion="4" background="1" saveData="1">
    <webPr sourceData="1" parsePre="1" consecutive="1" xl2000="1" url="http://10.238.199.8/ssp_estadistica/cuaderno/cuaderno_2017/pag_3.php?mes=Noviembre&amp;anio=2021&amp;origen='excel'"/>
  </connection>
  <connection id="5818" xr16:uid="{00000000-0015-0000-FFFF-FFFFB9160000}" name="Conexión15232" type="4" refreshedVersion="4" background="1">
    <webPr sourceData="1" parsePre="1" consecutive="1" xl2000="1" url="http://10.238.199.8/ssp_estadistica/cuaderno/cuaderno_2017/parametros_cuaderno_estadistico.php"/>
  </connection>
  <connection id="5819" xr16:uid="{00000000-0015-0000-FFFF-FFFFBA160000}" name="Conexión15233" type="4" refreshedVersion="4" background="1">
    <webPr sourceData="1" parsePre="1" consecutive="1" xl2000="1" url="http://10.238.199.8/ssp_estadistica/cuaderno/cuaderno_2017/pag_3.php?mes=Diciembre&amp;anio=2021&amp;origen='excel'"/>
  </connection>
  <connection id="5820" xr16:uid="{00000000-0015-0000-FFFF-FFFFBB160000}" name="Conexión15234" type="4" refreshedVersion="4" background="1" saveData="1">
    <webPr sourceData="1" parsePre="1" consecutive="1" xl2000="1" url="http://10.238.199.8/ssp_estadistica/cuaderno/cuaderno_2017/parametros_cuaderno_estadistico.php"/>
  </connection>
  <connection id="5821" xr16:uid="{00000000-0015-0000-FFFF-FFFFBC160000}" name="Conexión15235" type="4" refreshedVersion="4" background="1" saveData="1">
    <webPr sourceData="1" parsePre="1" consecutive="1" xl2000="1" url="http://10.238.199.8/ssp_estadistica/cuaderno/cuaderno_2017/pag_3.php?mes=Diciembre&amp;anio=2021&amp;origen='excel'"/>
  </connection>
  <connection id="5822" xr16:uid="{00000000-0015-0000-FFFF-FFFFBD160000}" name="Conexión15236" type="4" refreshedVersion="4" background="1" saveData="1">
    <webPr sourceData="1" parsePre="1" consecutive="1" xl2000="1" url="http://10.238.199.8/ssp_estadistica/cuaderno/cuaderno_2017/parametros_cuaderno_estadistico.php"/>
  </connection>
  <connection id="5823" xr16:uid="{00000000-0015-0000-FFFF-FFFFBE160000}" name="Conexión15237" type="4" refreshedVersion="4" background="1" saveData="1">
    <webPr sourceData="1" parsePre="1" consecutive="1" xl2000="1" url="http://10.238.199.8/ssp_estadistica/cuaderno/cuaderno_2017/pag_3.php?mes=Diciembre&amp;anio=2021&amp;origen='excel'"/>
  </connection>
  <connection id="5824" xr16:uid="{00000000-0015-0000-FFFF-FFFFBF160000}" name="Conexión15238" type="4" refreshedVersion="4" background="1" saveData="1">
    <webPr sourceData="1" parsePre="1" consecutive="1" xl2000="1" url="http://10.238.199.8/ssp_estadistica/cuaderno/cuaderno_2017/parametros_cuaderno_estadistico.php"/>
  </connection>
  <connection id="5825" xr16:uid="{00000000-0015-0000-FFFF-FFFFC0160000}" name="Conexión15239" type="4" refreshedVersion="4" background="1" saveData="1">
    <webPr sourceData="1" parsePre="1" consecutive="1" xl2000="1" url="http://10.238.199.8/ssp_estadistica/cuaderno/cuaderno_2017/pag_3.php?mes=Diciembre&amp;anio=2021&amp;origen='excel'"/>
  </connection>
  <connection id="5826" xr16:uid="{00000000-0015-0000-FFFF-FFFFC1160000}" name="Conexión1524" type="4" refreshedVersion="4" background="1" saveData="1">
    <webPr sourceData="1" parsePre="1" consecutive="1" xl2000="1" url="http://10.238.10.38:8080/ssp_estadistica/cuaderno/cuaderno_estadistico/p39_gra_pob_lib_vig_excel.php?mes='Septiembre'&amp;anio='2011'&amp;origen='excel'"/>
  </connection>
  <connection id="5827" xr16:uid="{00000000-0015-0000-FFFF-FFFFC2160000}" name="Conexión15240" type="4" refreshedVersion="4" background="1" saveData="1">
    <webPr sourceData="1" parsePre="1" consecutive="1" xl2000="1" url="http://10.238.199.8/ssp_estadistica/cuaderno/cuaderno_2017/parametros_cuaderno_estadistico.php"/>
  </connection>
  <connection id="5828" xr16:uid="{00000000-0015-0000-FFFF-FFFFC3160000}" name="Conexión15241" type="4" refreshedVersion="4" background="1" saveData="1">
    <webPr sourceData="1" parsePre="1" consecutive="1" xl2000="1" url="http://10.238.199.8/ssp_estadistica/cuaderno/cuaderno_2017/pag_3.php?mes=Diciembre&amp;anio=2021&amp;origen='excel'"/>
  </connection>
  <connection id="5829" xr16:uid="{00000000-0015-0000-FFFF-FFFFC4160000}" name="Conexión15242" type="4" refreshedVersion="4" background="1" saveData="1">
    <webPr sourceData="1" parsePre="1" consecutive="1" xl2000="1" url="http://10.238.199.8/ssp_estadistica/cuaderno/cuaderno_2017/parametros_cuaderno_estadistico.php"/>
  </connection>
  <connection id="5830" xr16:uid="{00000000-0015-0000-FFFF-FFFFC5160000}" name="Conexión15243" type="4" refreshedVersion="4" background="1" saveData="1">
    <webPr sourceData="1" parsePre="1" consecutive="1" xl2000="1" url="http://10.238.199.8/ssp_estadistica/cuaderno/cuaderno_2017/pag_3.php?mes=Enero&amp;anio=2022&amp;origen='excel'"/>
  </connection>
  <connection id="5831" xr16:uid="{00000000-0015-0000-FFFF-FFFFC6160000}" name="Conexión15244" type="4" refreshedVersion="4" background="1" saveData="1">
    <webPr sourceData="1" parsePre="1" consecutive="1" xl2000="1" url="http://10.238.199.8/ssp_estadistica/cuaderno/cuaderno_2017/parametros_cuaderno_estadistico.php"/>
  </connection>
  <connection id="5832" xr16:uid="{00000000-0015-0000-FFFF-FFFFC7160000}" name="Conexión15245" type="4" refreshedVersion="4" background="1" saveData="1">
    <webPr sourceData="1" parsePre="1" consecutive="1" xl2000="1" url="http://10.238.199.8/ssp_estadistica/cuaderno/cuaderno_2017/parametros_cuaderno_estadistico.php"/>
  </connection>
  <connection id="5833" xr16:uid="{00000000-0015-0000-FFFF-FFFFC8160000}" name="Conexión15246" type="4" refreshedVersion="0" background="1">
    <webPr url="http://10.238.199.8/ssp_estadistica/cuaderno/cuaderno_2017/centros_activos.php?mes=Diciembre&amp;anio=2021&amp;origen='excel'" htmlTables="1" htmlFormat="all"/>
  </connection>
  <connection id="5834" xr16:uid="{00000000-0015-0000-FFFF-FFFFC9160000}" name="Conexión15247" type="4" refreshedVersion="4" background="1" saveData="1">
    <webPr sourceData="1" parsePre="1" consecutive="1" xl2000="1" url="http://10.238.199.8/ssp_estadistica/cuaderno/cuaderno_2017/pag_3.php?mes=Enero&amp;anio=2022&amp;origen='excel'"/>
  </connection>
  <connection id="5835" xr16:uid="{00000000-0015-0000-FFFF-FFFFCA160000}" name="Conexión15248" type="4" refreshedVersion="4" background="1" saveData="1">
    <webPr sourceData="1" parsePre="1" consecutive="1" xl2000="1" url="http://10.238.199.8/ssp_estadistica/cuaderno/cuaderno_2017/parametros_cuaderno_estadistico.php"/>
  </connection>
  <connection id="5836" xr16:uid="{00000000-0015-0000-FFFF-FFFFCB160000}" name="Conexión15249" type="4" refreshedVersion="4" background="1" saveData="1">
    <webPr sourceData="1" parsePre="1" consecutive="1" xl2000="1" url="http://10.238.199.8/ssp_estadistica/cuaderno/cuaderno_2017/parametros_cuaderno_estadistico.php"/>
  </connection>
  <connection id="5837" xr16:uid="{00000000-0015-0000-FFFF-FFFFCC160000}" name="Conexión1525" type="4" refreshedVersion="4" background="1" saveData="1">
    <webPr sourceData="1" parsePre="1" consecutive="1" xl2000="1" url="http://10.238.10.38:8080/ssp_estadistica/cuaderno/cuaderno_estadistico/p40_inc_pen_excel.php?mes='Septiembre'&amp;anio='2011'&amp;origen='excel'"/>
  </connection>
  <connection id="5838" xr16:uid="{00000000-0015-0000-FFFF-FFFFCD160000}" name="Conexión15250" type="4" refreshedVersion="4" background="1" saveData="1">
    <webPr sourceData="1" parsePre="1" consecutive="1" xl2000="1" url="http://10.238.199.8/ssp_estadistica/cuaderno/cuaderno_2017/pag_3.php?mes=Enero&amp;anio=2022&amp;origen='excel'"/>
  </connection>
  <connection id="5839" xr16:uid="{00000000-0015-0000-FFFF-FFFFCE160000}" name="Conexión15251" type="4" refreshedVersion="4" background="1" saveData="1">
    <webPr sourceData="1" parsePre="1" consecutive="1" xl2000="1" url="http://10.238.199.8/ssp_estadistica/cuaderno/cuaderno_2017/parametros_cuaderno_estadistico.php"/>
  </connection>
  <connection id="5840" xr16:uid="{00000000-0015-0000-FFFF-FFFFCF160000}" name="Conexión15252" type="4" refreshedVersion="4" background="1" saveData="1">
    <webPr sourceData="1" parsePre="1" consecutive="1" xl2000="1" url="http://10.238.199.8/ssp_estadistica/cuaderno/cuaderno_2017/pag_3.php?mes=Enero&amp;anio=2022&amp;origen='excel'"/>
  </connection>
  <connection id="5841" xr16:uid="{B3616170-7F74-4030-8DA5-20F11621336B}" name="Conexión15255" type="4" refreshedVersion="8" background="1" saveData="1">
    <webPr sourceData="1" parsePre="1" consecutive="1" xl2000="1" url="http://10.238.199.8/ssp_estadistica/cuaderno/cuaderno_2017/pag_4.php?mes=Abril&amp;anio=2024&amp;origen='excel'" htmlFormat="all"/>
  </connection>
  <connection id="5842" xr16:uid="{BC24D75E-5FE5-4371-B5BE-8E62B0E4677C}" name="Conexión15256" type="4" refreshedVersion="8" background="1" saveData="1">
    <webPr sourceData="1" parsePre="1" consecutive="1" xl2000="1" url="http://10.238.199.8/ssp_estadistica/cuaderno/cuaderno_2017/pag_5.php?mes=Abril&amp;anio=2024&amp;origen='excel'" htmlFormat="all"/>
  </connection>
  <connection id="5843" xr16:uid="{C097B236-EF3B-4562-B547-3C89F58161AB}" name="Conexión15257" type="4" refreshedVersion="8" background="1" saveData="1">
    <webPr sourceData="1" parsePre="1" consecutive="1" xl2000="1" url="http://10.238.199.8/ssp_estadistica/cuaderno/cuaderno_2017/pag_6.php?mes=Abril&amp;anio=2024&amp;origen='excel'" htmlFormat="all"/>
  </connection>
  <connection id="5844" xr16:uid="{AF522AFC-3993-4F14-BC0A-A77B33CC59D6}" name="Conexión15258" type="4" refreshedVersion="8" background="1" saveData="1">
    <webPr sourceData="1" parsePre="1" consecutive="1" xl2000="1" url="http://10.238.199.8/ssp_estadistica/cuaderno/cuaderno_2017/pag_7.php?mes=Abril&amp;anio=2024&amp;origen='excel'" htmlFormat="all"/>
  </connection>
  <connection id="5845" xr16:uid="{A35D7EEB-BE77-4AB4-B1D4-1C4A22C93618}" name="Conexión152581" type="4" refreshedVersion="7" background="1" saveData="1">
    <webPr sourceData="1" parsePre="1" consecutive="1" xl2000="1" url="http://10.238.199.8/ssp_estadistica/cuaderno/cuaderno_2017/pag_5.php?mes=Abril&amp;anio=2022&amp;origen='excel'" htmlFormat="all"/>
  </connection>
  <connection id="5846" xr16:uid="{54BCCE8E-74D2-4246-9001-BCED44201387}" name="Conexión15258111" type="4" refreshedVersion="7" background="1" saveData="1">
    <webPr sourceData="1" parsePre="1" consecutive="1" xl2000="1" url="http://10.238.199.8/ssp_estadistica/cuaderno/cuaderno_2017/pag_5.php?mes=Abril&amp;anio=2022&amp;origen='excel'" htmlFormat="all"/>
  </connection>
  <connection id="5847" xr16:uid="{A250D134-D8E0-4F8E-A388-C0B874A77417}" name="Conexión15259" type="4" refreshedVersion="8" background="1" saveData="1">
    <webPr sourceData="1" parsePre="1" consecutive="1" xl2000="1" url="http://10.238.199.8/ssp_estadistica/cuaderno/cuaderno_2017/pag_8.php?mes=Abril&amp;anio=2024&amp;origen='excel'" htmlFormat="all"/>
  </connection>
  <connection id="5848" xr16:uid="{00000000-0015-0000-FFFF-FFFFD2160000}" name="Conexión1526" type="4" refreshedVersion="4" background="1" saveData="1">
    <webPr sourceData="1" parsePre="1" consecutive="1" xl2000="1" url="http://10.238.10.38:8080/ssp_estadistica/cuaderno/cuaderno_estadistico/p41_int_inv_inc_pen_excel.php?mes='Septiembre'&amp;anio='2011'&amp;origen='excel'"/>
  </connection>
  <connection id="5849" xr16:uid="{5F8DB3B5-65EE-408D-B679-4B42FC600A9D}" name="Conexión15260" type="4" refreshedVersion="8" background="1" saveData="1">
    <webPr sourceData="1" parsePre="1" consecutive="1" xl2000="1" url="http://10.238.199.8/ssp_estadistica/cuaderno/cuaderno_2017/pag_9.php?mes=Abril&amp;anio=2024&amp;origen='excel'" htmlFormat="all"/>
  </connection>
  <connection id="5850" xr16:uid="{E134451E-9A2C-469A-8EC1-AA8708F55F26}" name="Conexión15261" type="4" refreshedVersion="8" background="1" saveData="1">
    <webPr sourceData="1" parsePre="1" consecutive="1" xl2000="1" url="http://10.238.199.8/ssp_estadistica/cuaderno/cuaderno_2017/pag_10.php?mes=Abril&amp;anio=2024&amp;origen='excel'" htmlFormat="all"/>
  </connection>
  <connection id="5851" xr16:uid="{5F037D54-68A9-4091-9856-8541D34A2950}" name="Conexión15262" type="4" refreshedVersion="8" background="1" saveData="1">
    <webPr sourceData="1" parsePre="1" consecutive="1" xl2000="1" url="http://10.238.199.8/ssp_estadistica/cuaderno/cuaderno_2017/pag_11.php?mes=Abril&amp;anio=2024&amp;origen='excel'" htmlFormat="all"/>
  </connection>
  <connection id="5852" xr16:uid="{F7BF24D2-A6B5-4EE2-A84A-0216F06D7361}" name="Conexión15263" type="4" refreshedVersion="8" background="1" saveData="1">
    <webPr sourceData="1" parsePre="1" consecutive="1" xl2000="1" url="http://10.238.199.8/ssp_estadistica/cuaderno/cuaderno_2017/pag_12.php?mes=Abril&amp;anio=2024&amp;origen='excel'" htmlFormat="all"/>
  </connection>
  <connection id="5853" xr16:uid="{1E59B02E-7BED-4A79-9377-6F0295E5617C}" name="Conexión15265" type="4" refreshedVersion="8" background="1" saveData="1">
    <webPr sourceData="1" parsePre="1" consecutive="1" xl2000="1" url="http://10.238.199.8/ssp_estadistica/cuaderno/cuaderno_2017/pag_14_29.php?mes=Abril&amp;anio=2024&amp;origen='excel'" htmlFormat="all"/>
  </connection>
  <connection id="5854" xr16:uid="{F4C75E38-045A-456B-BE49-64B96A87A35F}" name="Conexión15266" type="4" refreshedVersion="8" background="1" saveData="1">
    <webPr sourceData="1" parsePre="1" consecutive="1" xl2000="1" url="http://10.238.199.8/ssp_estadistica/cuaderno/cuaderno_2017/pag_30.php?mes=Abril&amp;anio=2024&amp;origen='excel'" htmlFormat="all"/>
  </connection>
  <connection id="5855" xr16:uid="{A36C0731-024C-488F-833F-E320C59E400C}" name="Conexión15267" type="4" refreshedVersion="8" background="1" saveData="1">
    <webPr sourceData="1" parsePre="1" consecutive="1" xl2000="1" url="http://10.238.199.8/ssp_estadistica_vulnerable/cuaderno_vulnerable/exportar_2014/Pag_15_excel.php?mes=Abril&amp;anio=2024&amp;origen=excel" htmlFormat="all"/>
  </connection>
  <connection id="5856" xr16:uid="{3CC19BCF-CFF3-40BD-B54A-6B2A101B7897}" name="Conexión15268" type="4" refreshedVersion="8" background="1" saveData="1">
    <webPr sourceData="1" parsePre="1" consecutive="1" xl2000="1" url="http://10.238.199.8/ssp_estadistica/cuaderno/cuaderno_2017/pag_31_33.php?mes=Abril&amp;anio=2024&amp;id_centro=197" htmlFormat="all"/>
  </connection>
  <connection id="5857" xr16:uid="{B81F5FC8-A6C5-4D72-9845-2BE264E190EE}" name="Conexión15269" type="4" refreshedVersion="8" background="1" saveData="1">
    <webPr sourceData="1" parsePre="1" consecutive="1" xl2000="1" url="http://10.238.199.8/ssp_estadistica/cuaderno/cuaderno_2017/pag_31_33.php?mes=Abril&amp;anio=2024&amp;id_centro=251" htmlFormat="all"/>
  </connection>
  <connection id="5858" xr16:uid="{00000000-0015-0000-FFFF-FFFFD3160000}" name="Conexión1527" type="4" refreshedVersion="4" background="1" saveData="1">
    <webPr sourceData="1" parsePre="1" consecutive="1" xl2000="1" url="http://10.238.10.38:8080/ssp_estadistica/cuaderno/cuaderno_estadistico/p42_gra_int_inv_inc_pen_excel.php?mes='Septiembre'&amp;anio='2011'&amp;origen='excel'"/>
  </connection>
  <connection id="5859" xr16:uid="{264CE046-3BAD-4D42-9682-40BAB3C555AA}" name="Conexión15270" type="4" refreshedVersion="8" background="1" saveData="1">
    <webPr sourceData="1" parsePre="1" consecutive="1" xl2000="1" url="http://10.238.199.8/ssp_estadistica/cuaderno/cuaderno_2017/pag_31_33.php?mes=Abril&amp;anio=2024&amp;id_centro=407" htmlFormat="all"/>
  </connection>
  <connection id="5860" xr16:uid="{FDE80745-A165-4A22-AC06-789BCC120CBE}" name="Conexión15273" type="4" refreshedVersion="8" background="1" saveData="1">
    <webPr sourceData="1" parsePre="1" consecutive="1" xl2000="1" url="http://10.238.199.8/ssp_estadistica/cuaderno/cuaderno_2017/pag_31_33.php?mes=Abril&amp;anio=2024&amp;id_centro=430" htmlFormat="all"/>
  </connection>
  <connection id="5861" xr16:uid="{812B0515-7C45-40B1-A6AE-246D88CB2AD2}" name="Conexión15274" type="4" refreshedVersion="8" background="1" saveData="1">
    <webPr sourceData="1" parsePre="1" consecutive="1" xl2000="1" url="http://10.238.199.8/ssp_estadistica/cuaderno/cuaderno_2017/pag_31_33.php?mes=Abril&amp;anio=2024&amp;id_centro=437" htmlFormat="all"/>
  </connection>
  <connection id="5862" xr16:uid="{777BBABE-A948-4934-93D3-E31B0641B90A}" name="Conexión15275" type="4" refreshedVersion="8" background="1" saveData="1">
    <webPr sourceData="1" parsePre="1" consecutive="1" xl2000="1" url="http://10.238.199.8/ssp_estadistica/cuaderno/cuaderno_2017/pag_31_33.php?mes=Abril&amp;anio=2024&amp;id_centro=445" htmlFormat="all"/>
  </connection>
  <connection id="5863" xr16:uid="{021E78EC-8D8E-4532-8E77-815E8654A792}" name="Conexión15276" type="4" refreshedVersion="8" background="1" saveData="1">
    <webPr sourceData="1" parsePre="1" consecutive="1" xl2000="1" url="http://10.238.199.8/ssp_estadistica/cuaderno/cuaderno_2017/pag_31_33.php?mes=Abril&amp;anio=2024&amp;id_centro=446" htmlFormat="all"/>
  </connection>
  <connection id="5864" xr16:uid="{E61B296A-DF50-4BD9-A77B-183AD15ACD6B}" name="Conexión15277" type="4" refreshedVersion="8" background="1" saveData="1">
    <webPr sourceData="1" parsePre="1" consecutive="1" xl2000="1" url="http://10.238.199.8/ssp_estadistica/cuaderno/cuaderno_2017/pag_31_33.php?mes=Abril&amp;anio=2024&amp;id_centro=470" htmlFormat="all"/>
  </connection>
  <connection id="5865" xr16:uid="{564ED2BE-D0E7-4311-934A-B59893F124DA}" name="Conexión15278" type="4" refreshedVersion="8" background="1" saveData="1">
    <webPr sourceData="1" parsePre="1" consecutive="1" xl2000="1" url="http://10.238.199.8/ssp_estadistica/cuaderno/cuaderno_2017/pag_31_33.php?mes=Abril&amp;anio=2024&amp;id_centro=474" htmlFormat="all"/>
  </connection>
  <connection id="5866" xr16:uid="{DB64E00C-33C1-45FE-B89A-61C0F096B1B2}" name="Conexión15279" type="4" refreshedVersion="8" background="1" saveData="1">
    <webPr sourceData="1" parsePre="1" consecutive="1" xl2000="1" url="http://10.238.199.8/ssp_estadistica/cuaderno/cuaderno_2017/pag_31_33.php?mes=Abril&amp;anio=2024&amp;id_centro=653" htmlFormat="all"/>
  </connection>
  <connection id="5867" xr16:uid="{00000000-0015-0000-FFFF-FFFFD4160000}" name="Conexión1528" type="4" refreshedVersion="4" background="1" saveData="1">
    <webPr sourceData="1" parsePre="1" consecutive="1" xl2000="1" url="http://10.238.10.38:8080/ssp_estadistica/cuaderno/cuaderno_estadistico/p43_gra_inc_inv_excel.php?mes='Septiembre'&amp;anio='2011'&amp;origen='excel'"/>
  </connection>
  <connection id="5868" xr16:uid="{DB1FE292-17BF-4D23-9AE6-8463DAAF1480}" name="Conexión15280" type="4" refreshedVersion="8" background="1" saveData="1">
    <webPr sourceData="1" parsePre="1" consecutive="1" xl2000="1" url="http://10.238.199.8/ssp_estadistica/cuaderno/cuaderno_2017/pag_31_33.php?mes=Abril&amp;anio=2024&amp;id_centro=654" htmlFormat="all"/>
  </connection>
  <connection id="5869" xr16:uid="{F5AA1E1E-30A2-485B-8041-52B6A5F8298B}" name="Conexión15281" type="4" refreshedVersion="8" background="1" saveData="1">
    <webPr sourceData="1" parsePre="1" consecutive="1" xl2000="1" url="http://10.238.199.8/ssp_estadistica/cuaderno/cuaderno_2017/pag_31_33.php?mes=Abril&amp;anio=2024&amp;id_centro=655" htmlFormat="all"/>
  </connection>
  <connection id="5870" xr16:uid="{E2DE6967-77E0-4634-A69C-9D028410F6DF}" name="Conexión15282" type="4" refreshedVersion="8" background="1" saveData="1">
    <webPr sourceData="1" parsePre="1" consecutive="1" xl2000="1" url="http://10.238.199.8/ssp_estadistica/cuaderno/cuaderno_2017/pag_31_33.php?mes=Abril&amp;anio=2024&amp;id_centro=660" htmlFormat="all"/>
  </connection>
  <connection id="5871" xr16:uid="{87FFE1F1-31B7-44E1-B4C5-94254DBCB6DE}" name="Conexión15283" type="4" refreshedVersion="8" background="1" saveData="1">
    <webPr sourceData="1" parsePre="1" consecutive="1" xl2000="1" url="http://10.238.199.8/ssp_estadistica/cuaderno/cuaderno_2017/pag_31_33.php?mes=Abril&amp;anio=2024&amp;id_centro=229" htmlFormat="all"/>
  </connection>
  <connection id="5872" xr16:uid="{AFD5E8BA-7D20-4E08-9579-A55A547248BD}" name="Conexión15284" type="4" refreshedVersion="8" background="1" saveData="1">
    <webPr sourceData="1" parsePre="1" consecutive="1" xl2000="1" url="http://10.238.199.8/ssp_estadistica/cuaderno/cuaderno_2017/pag_37.php?mes=Abril&amp;anio=2024&amp;origen='excel'" htmlFormat="all"/>
  </connection>
  <connection id="5873" xr16:uid="{0F06444E-5B1E-4BC2-8D15-D4DC26D65CA0}" name="Conexión15285" type="4" refreshedVersion="8" background="1" saveData="1">
    <webPr sourceData="1" parsePre="1" consecutive="1" xl2000="1" url="http://10.238.199.8/ssp_estadistica/cuaderno/cuaderno_2017/pag_38.php?mes=Abril&amp;anio=2024&amp;origen='excel'" htmlFormat="all"/>
  </connection>
  <connection id="5874" xr16:uid="{AFA69549-0CE4-436F-B094-20164C897F4C}" name="Conexión15286" type="4" refreshedVersion="8" background="1" saveData="1">
    <webPr sourceData="1" parsePre="1" consecutive="1" xl2000="1" url="http://10.238.199.8/ssp_estadistica/cuaderno/cuaderno_2017/pag_39.php?mes=Abril&amp;anio=2024&amp;origen='excel'" htmlFormat="all"/>
  </connection>
  <connection id="5875" xr16:uid="{25854713-FC8A-446A-9B2E-F93EEA6F0988}" name="Conexión15287" type="4" refreshedVersion="8" background="1" saveData="1">
    <webPr sourceData="1" parsePre="1" consecutive="1" xl2000="1" url="http://10.238.199.8/ssp_estadistica/cuaderno/cuaderno_2017/pag_40.php?mes=Abril&amp;anio=2024&amp;origen='excel'" htmlFormat="all"/>
  </connection>
  <connection id="5876" xr16:uid="{E1911B92-35FB-4ED3-B973-31A0D3F54928}" name="Conexión15288" type="4" refreshedVersion="8" background="1" saveData="1">
    <webPr sourceData="1" parsePre="1" consecutive="1" xl2000="1" url="http://10.238.199.8/ssp_estadistica/cuaderno/cuaderno_2017/pag_41.php?mes=Abril&amp;anio=2024&amp;origen='excel'" htmlFormat="all"/>
  </connection>
  <connection id="5877" xr16:uid="{12F48E79-730C-44BB-A99F-FF9E4330242A}" name="Conexión15289" type="4" refreshedVersion="8" background="1" saveData="1">
    <webPr sourceData="1" parsePre="1" consecutive="1" xl2000="1" url="http://10.238.199.8/ssp_estadistica/cuaderno/cuaderno_2017/pag_42.php?mes=Abril&amp;anio=2024&amp;origen='excel'" htmlFormat="all"/>
  </connection>
  <connection id="5878" xr16:uid="{00000000-0015-0000-FFFF-FFFFD5160000}" name="Conexión1529" type="4" refreshedVersion="4" background="1" saveData="1">
    <webPr sourceData="1" parsePre="1" consecutive="1" xl2000="1" url="http://10.238.10.38:8080/ssp_estadistica/cuaderno/cuaderno_estadistico/p44_tra_int_ext_excel.php?mes='Septiembre'&amp;anio='2011'&amp;origen='excel'"/>
  </connection>
  <connection id="5879" xr16:uid="{C64F5459-7ECF-4D90-BA8A-14780B086DEA}" name="Conexión15290" type="4" refreshedVersion="8" background="1" saveData="1">
    <webPr sourceData="1" parsePre="1" consecutive="1" xl2000="1" url="http://10.238.199.8/ssp_estadistica/cuaderno/cuaderno_2017/pag_43_1_ic.php?mes=Abril&amp;anio=2024&amp;origen='excel'" htmlFormat="all"/>
  </connection>
  <connection id="5880" xr16:uid="{9BB1CF2B-6533-4998-B47D-E83E80A0551B}" name="Conexión15291" type="4" refreshedVersion="8" background="1" saveData="1">
    <webPr sourceData="1" parsePre="1" consecutive="1" xl2000="1" url="http://10.238.199.8/ssp_estadistica/cuaderno/cuaderno_2017/pag_43_2_ic.php?mes=Abril&amp;anio=2024&amp;origen='excel'" htmlFormat="all"/>
  </connection>
  <connection id="5881" xr16:uid="{73F5279C-EE99-4376-BDC7-028F870CD488}" name="Conexión15292" type="4" refreshedVersion="8" background="1" saveData="1">
    <webPr sourceData="1" parsePre="1" consecutive="1" xl2000="1" url="http://10.238.199.8/ssp_estadistica/cuaderno/cuaderno_2017/pag_44_ic.php?mes=Abril&amp;anio=2024&amp;origen='excel'" htmlFormat="all"/>
  </connection>
  <connection id="5882" xr16:uid="{27E49EB5-FB98-41C9-A7F0-2752B1691F6B}" name="Conexión15293" type="4" refreshedVersion="8" background="1" saveData="1">
    <webPr sourceData="1" parsePre="1" consecutive="1" xl2000="1" url="http://10.238.199.8/ssp_estadistica/cuaderno/cuaderno_2017/pag_45_ic.php?mes=Abril&amp;anio=2024&amp;origen='excel'" htmlFormat="all"/>
  </connection>
  <connection id="5883" xr16:uid="{3AE477CF-8360-4B4A-9A94-FDDEE617BC49}" name="Conexión15294" type="4" refreshedVersion="8" background="1" saveData="1">
    <webPr sourceData="1" parsePre="1" consecutive="1" xl2000="1" url="http://10.238.199.8/ssp_estadistica/cuaderno/cuaderno_2017/pag_46_ic.php?mes=Abril&amp;anio=2024&amp;origen='excel'" htmlFormat="all"/>
  </connection>
  <connection id="5884" xr16:uid="{00000000-0015-0000-FFFF-FFFFD6160000}" name="Conexión153" type="4" refreshedVersion="3" background="1" saveData="1">
    <webPr sourceData="1" parsePre="1" consecutive="1" xl2000="1" url="http://localhost:8080/ssp_estadistica/cuaderno/poblacion_centrosfederales_excel_dos.php?mes=Marzo&amp;anio=2011&amp;origen=excel&amp;IdSubseccion=11"/>
  </connection>
  <connection id="5885" xr16:uid="{00000000-0015-0000-FFFF-FFFFD7160000}" name="Conexión1530" type="4" refreshedVersion="3" background="1" saveData="1">
    <webPr sourceData="1" parsePre="1" consecutive="1" xl2000="1" url="http://10.238.10.38:8080/ssp_estadistica/cuaderno/cuaderno_estadistico/parametros_cuaderno_estadistico.php"/>
  </connection>
  <connection id="5886" xr16:uid="{00000000-0015-0000-FFFF-FFFFD8160000}" name="Conexión1531" type="4" refreshedVersion="3" background="1" saveData="1">
    <webPr sourceData="1" parsePre="1" consecutive="1" xl2000="1" url="http://10.238.10.38:8080/ssp_estadistica/cuaderno/cuaderno_estadistico/encabezados.php?mes='Agosto'&amp;anio='2011'&amp;origen='excel'"/>
  </connection>
  <connection id="5887" xr16:uid="{00000000-0015-0000-FFFF-FFFFD9160000}" name="Conexión1532" type="4" refreshedVersion="3" background="1" saveData="1">
    <webPr sourceData="1" parsePre="1" consecutive="1" xl2000="1" url="http://10.238.10.38:8080/ssp_estadistica/cuaderno/cuaderno_estadistico/p3_resumen_poblacion_excel.php?mes='Agosto'&amp;anio='2011'&amp;origen='excel'"/>
  </connection>
  <connection id="5888" xr16:uid="{00000000-0015-0000-FFFF-FFFFDA160000}" name="Conexión1533" type="4" refreshedVersion="3" background="1" saveData="1">
    <webPr sourceData="1" parsePre="1" consecutive="1" xl2000="1" url="http://10.238.10.38:8080/ssp_estadistica/cuaderno/cuaderno_estadistico/p4_poblacion_penitenciaria_excel.php?mes='Agosto'&amp;anio='2011'&amp;origen='excel'"/>
  </connection>
  <connection id="5889" xr16:uid="{00000000-0015-0000-FFFF-FFFFDB160000}" name="Conexión1534" type="4" refreshedVersion="3" background="1" saveData="1">
    <webPr sourceData="1" parsePre="1" consecutive="1" xl2000="1" url="http://10.238.10.38:8080/ssp_estadistica/cuaderno/cuaderno_estadistico/p5_pob_pen_x_Fue_excel.php?mes='Agosto'&amp;anio='2011'&amp;origen='excel'"/>
  </connection>
  <connection id="5890" xr16:uid="{00000000-0015-0000-FFFF-FFFFDC160000}" name="Conexión1535" type="4" refreshedVersion="3" background="1" saveData="1">
    <webPr sourceData="1" parsePre="1" consecutive="1" xl2000="1" url="http://10.238.10.38:8080/ssp_estadistica/cuaderno/cuaderno_estadistico/p6_pob_pen_excel.php?mes='Agosto'&amp;anio='2011'&amp;origen='excel'"/>
  </connection>
  <connection id="5891" xr16:uid="{00000000-0015-0000-FFFF-FFFFDD160000}" name="Conexión1536" type="4" refreshedVersion="3" background="1" saveData="1">
    <webPr sourceData="1" parsePre="1" consecutive="1" xl2000="1" url="http://10.238.10.38:8080/ssp_estadistica/cuaderno/cuaderno_estadistico/p7_comp_pob_xfuero_situacion_variacion.php?mes='Agosto'&amp;anio='2011'&amp;origen='excel'"/>
  </connection>
  <connection id="5892" xr16:uid="{00000000-0015-0000-FFFF-FFFFDE160000}" name="Conexión1537" type="4" refreshedVersion="3" background="1" saveData="1">
    <webPr sourceData="1" parsePre="1" consecutive="1" xl2000="1" url="http://10.238.10.38:8080/ssp_estadistica/cuaderno/cuaderno_estadistico/p8_comportamiento_grafica_1.php?mes='Agosto'&amp;anio='2011'&amp;origen='excel'"/>
  </connection>
  <connection id="5893" xr16:uid="{00000000-0015-0000-FFFF-FFFFDF160000}" name="Conexión1538" type="4" refreshedVersion="3" background="1" saveData="1">
    <webPr sourceData="1" parsePre="1" consecutive="1" xl2000="1" url="http://10.238.10.38:8080/ssp_estadistica/cuaderno/cuaderno_estadistico/p8_comportamiento_grafica_2.php?mes='Agosto'&amp;anio='2011'&amp;origen='excel'"/>
  </connection>
  <connection id="5894" xr16:uid="{00000000-0015-0000-FFFF-FFFFE0160000}" name="Conexión1539" type="4" refreshedVersion="3" background="1" saveData="1">
    <webPr sourceData="1" parsePre="1" consecutive="1" xl2000="1" url="http://10.238.10.38:8080/ssp_estadistica/cuaderno/cuaderno_estadistico/p9_comportamiento_grafica_1.php?mes='Agosto'&amp;anio='2011'&amp;origen='excel'"/>
  </connection>
  <connection id="5895" xr16:uid="{00000000-0015-0000-FFFF-FFFFE1160000}" name="Conexión154" type="4" refreshedVersion="3" background="1" saveData="1">
    <webPr sourceData="1" parsePre="1" consecutive="1" xl2000="1" url="http://localhost:8080/ssp_estadistica/cuaderno/concentrado_excel_dos.php?mes=Marzo&amp;anio=2011&amp;origen=excel&amp;IdSubseccion=1"/>
  </connection>
  <connection id="5896" xr16:uid="{00000000-0015-0000-FFFF-FFFFE2160000}" name="Conexión1540" type="4" refreshedVersion="3" background="1" saveData="1">
    <webPr sourceData="1" parsePre="1" consecutive="1" xl2000="1" url="http://10.238.10.38:8080/ssp_estadistica/cuaderno/cuaderno_estadistico/p10_gra_dis_cen_pen_excel.php?mes='Agosto'&amp;anio='2011'&amp;origen='excel'"/>
  </connection>
  <connection id="5897" xr16:uid="{00000000-0015-0000-FFFF-FFFFE3160000}" name="Conexión1541" type="4" refreshedVersion="3" background="1" saveData="1">
    <webPr sourceData="1" parsePre="1" consecutive="1" xl2000="1" url="http://10.238.10.38:8080/ssp_estadistica/cuaderno/cuaderno_estadistico/p11_num_cen_cap_pob_sob_excel.php?mes='Agosto'&amp;anio='2011'&amp;origen='excel'"/>
  </connection>
  <connection id="5898" xr16:uid="{00000000-0015-0000-FFFF-FFFFE4160000}" name="Conexión1542" type="4" refreshedVersion="3" background="1" saveData="1">
    <webPr sourceData="1" parsePre="1" consecutive="1" xl2000="1" url="http://10.238.10.38:8080/ssp_estadistica/cuaderno/cuaderno_estadistico/p12_sob_pen_excel.php?mes='Agosto'&amp;anio='2011'&amp;origen='excel'"/>
  </connection>
  <connection id="5899" xr16:uid="{00000000-0015-0000-FFFF-FFFFE5160000}" name="Conexión1543" type="4" refreshedVersion="3" background="1" saveData="1">
    <webPr sourceData="1" parsePre="1" consecutive="1" xl2000="1" url="http://10.238.10.38:8080/ssp_estadistica/cuaderno/cuaderno_estadistico/p13_tipo_centros.php?mes='Agosto'&amp;anio='2011'&amp;origen='excel'"/>
  </connection>
  <connection id="5900" xr16:uid="{00000000-0015-0000-FFFF-FFFFE6160000}" name="Conexión1544" type="4" refreshedVersion="3" background="1" saveData="1">
    <webPr sourceData="1" parsePre="1" consecutive="1" xl2000="1" url="http://10.238.10.38:8080/ssp_estadistica/cuaderno/cuaderno_estadistico/p14_cap_sob_pob_x_sit_jur_excel.php?mes='Agosto'&amp;anio='2011'&amp;origen='excel'"/>
  </connection>
  <connection id="5901" xr16:uid="{00000000-0015-0000-FFFF-FFFFE7160000}" name="Conexión1545" type="4" refreshedVersion="3" background="1" saveData="1">
    <webPr sourceData="1" parsePre="1" consecutive="1" xl2000="1" url="http://10.238.10.38:8080/ssp_estadistica/cuaderno/cuaderno_estadistico/p28_pob_pen_cen_fed_excel.php?mes='Agosto'&amp;anio='2011'&amp;origen='excel'"/>
  </connection>
  <connection id="5902" xr16:uid="{00000000-0015-0000-FFFF-FFFFE8160000}" name="Conexión1546" type="4" refreshedVersion="3" background="1" saveData="1">
    <webPr sourceData="1" parsePre="1" consecutive="1" xl2000="1" url="http://10.238.10.38:8080/ssp_estadistica/cuaderno/cuaderno_estadistico/p29_poblacion_centrosfederales.php?mes='Agosto'&amp;anio='2011'&amp;origen='excel'"/>
  </connection>
  <connection id="5903" xr16:uid="{00000000-0015-0000-FFFF-FFFFE9160000}" name="Conexión1547" type="4" refreshedVersion="3" background="1" saveData="1">
    <webPr sourceData="1" parsePre="1" consecutive="1" xl2000="1" url="http://10.238.10.38:8080/ssp_estadistica/cuaderno/cuaderno_estadistico/p29_poblacion_centrosfederales_grafica.php?mes='Agosto'&amp;anio='2011'&amp;origen='excel'"/>
  </connection>
  <connection id="5904" xr16:uid="{00000000-0015-0000-FFFF-FFFFEA160000}" name="Conexión1548" type="4" refreshedVersion="3" background="1" saveData="1">
    <webPr sourceData="1" parsePre="1" consecutive="1" xl2000="1" url="http://10.238.10.38:8080/ssp_estadistica/cuaderno/cuaderno_estadistico/p34_ben_lib_ant_excel.php?mes='Agosto'&amp;anio='2011'&amp;origen='excel'"/>
  </connection>
  <connection id="5905" xr16:uid="{00000000-0015-0000-FFFF-FFFFEB160000}" name="Conexión1549" type="4" refreshedVersion="3" background="1" saveData="1">
    <webPr sourceData="1" parsePre="1" consecutive="1" xl2000="1" url="http://10.238.10.38:8080/ssp_estadistica/cuaderno/cuaderno_estadistico/p35_gra_ben_lib_ant_excel.php?mes='Agosto'&amp;anio='2011'&amp;origen='excel'"/>
  </connection>
  <connection id="5906" xr16:uid="{00000000-0015-0000-FFFF-FFFFEC160000}" name="Conexión155" type="4" refreshedVersion="3" background="1" saveData="1">
    <webPr sourceData="1" parsePre="1" consecutive="1" xl2000="1" url="http://localhost:8080/ssp_estadistica/cuaderno/centros_excel_dos.php?mes=Marzo&amp;anio=2011&amp;origen=excel&amp;IdSubseccion=7"/>
  </connection>
  <connection id="5907" xr16:uid="{00000000-0015-0000-FFFF-FFFFED160000}" name="Conexión1550" type="4" refreshedVersion="3" background="1" saveData="1">
    <webPr sourceData="1" parsePre="1" consecutive="1" xl2000="1" url="http://10.238.10.38:8080/ssp_estadistica/cuaderno/cuaderno_estadistico/p36_ben_lib_ant_excel.php?mes='Agosto'&amp;anio='2011'&amp;origen='excel'"/>
  </connection>
  <connection id="5908" xr16:uid="{00000000-0015-0000-FFFF-FFFFEE160000}" name="Conexión1551" type="4" refreshedVersion="3" background="1" saveData="1">
    <webPr sourceData="1" parsePre="1" consecutive="1" xl2000="1" url="http://10.238.10.38:8080/ssp_estadistica/cuaderno/cuaderno_estadistico/p37_gra_pob_lib_vig_excel.php?mes='Agosto'&amp;anio='2011'&amp;origen='excel'"/>
  </connection>
  <connection id="5909" xr16:uid="{00000000-0015-0000-FFFF-FFFFEF160000}" name="Conexión1552" type="4" refreshedVersion="3" background="1" saveData="1">
    <webPr sourceData="1" parsePre="1" consecutive="1" xl2000="1" url="http://10.238.10.38:8080/ssp_estadistica/cuaderno/cuaderno_estadistico/p38_res_lib_ant_excel.php?mes='Agosto'&amp;anio='2011'&amp;origen='excel'"/>
  </connection>
  <connection id="5910" xr16:uid="{00000000-0015-0000-FFFF-FFFFF0160000}" name="Conexión1553" type="4" refreshedVersion="3" background="1" saveData="1">
    <webPr sourceData="1" parsePre="1" consecutive="1" xl2000="1" url="http://10.238.10.38:8080/ssp_estadistica/cuaderno/cuaderno_estadistico/p39_gra_pob_lib_vig_excel.php?mes='Agosto'&amp;anio='2011'&amp;origen='excel'"/>
  </connection>
  <connection id="5911" xr16:uid="{00000000-0015-0000-FFFF-FFFFF1160000}" name="Conexión1554" type="4" refreshedVersion="3" background="1" saveData="1">
    <webPr sourceData="1" parsePre="1" consecutive="1" xl2000="1" url="http://10.238.10.38:8080/ssp_estadistica/cuaderno/cuaderno_estadistico/p40_inc_pen_excel.php?mes='Agosto'&amp;anio='2011'&amp;origen='excel'"/>
  </connection>
  <connection id="5912" xr16:uid="{00000000-0015-0000-FFFF-FFFFF2160000}" name="Conexión1555" type="4" refreshedVersion="3" background="1" saveData="1">
    <webPr sourceData="1" parsePre="1" consecutive="1" xl2000="1" url="http://10.238.10.38:8080/ssp_estadistica/cuaderno/cuaderno_estadistico/p41_int_inv_inc_pen_excel.php?mes='Agosto'&amp;anio='2011'&amp;origen='excel'"/>
  </connection>
  <connection id="5913" xr16:uid="{00000000-0015-0000-FFFF-FFFFF3160000}" name="Conexión1556" type="4" refreshedVersion="3" background="1" saveData="1">
    <webPr sourceData="1" parsePre="1" consecutive="1" xl2000="1" url="http://10.238.10.38:8080/ssp_estadistica/cuaderno/cuaderno_estadistico/p42_gra_int_inv_inc_pen_excel.php?mes='Agosto'&amp;anio='2011'&amp;origen='excel'"/>
  </connection>
  <connection id="5914" xr16:uid="{00000000-0015-0000-FFFF-FFFFF4160000}" name="Conexión1557" type="4" refreshedVersion="3" background="1" saveData="1">
    <webPr sourceData="1" parsePre="1" consecutive="1" xl2000="1" url="http://10.238.10.38:8080/ssp_estadistica/cuaderno/cuaderno_estadistico/p43_gra_inc_inv_excel.php?mes='Agosto'&amp;anio='2011'&amp;origen='excel'"/>
  </connection>
  <connection id="5915" xr16:uid="{00000000-0015-0000-FFFF-FFFFF5160000}" name="Conexión1558" type="4" refreshedVersion="3" background="1" saveData="1">
    <webPr sourceData="1" parsePre="1" consecutive="1" xl2000="1" url="http://10.238.10.38:8080/ssp_estadistica/cuaderno/cuaderno_estadistico/p44_tra_int_ext_excel.php?mes='Agosto'&amp;anio='2011'&amp;origen='excel'"/>
  </connection>
  <connection id="5916" xr16:uid="{00000000-0015-0000-FFFF-FFFFF6160000}" name="Conexión1559" type="4" refreshedVersion="3" background="1" saveData="1">
    <webPr sourceData="1" parsePre="1" consecutive="1" xl2000="1" url="http://10.238.10.38:8080/ssp_estadistica/cuaderno/cuaderno_estadistico/parametros_cuaderno_estadistico.php"/>
  </connection>
  <connection id="5917" xr16:uid="{00000000-0015-0000-FFFF-FFFFF7160000}" name="Conexión156" type="4" refreshedVersion="3" background="1" saveData="1">
    <webPr sourceData="1" parsePre="1" consecutive="1" xl2000="1" url="http://localhost:8080/ssp_estadistica/cuaderno/tipo_centros_excel_dos.php?mes=Marzo&amp;anio=2011&amp;origen=excel&amp;IdSubseccion=8"/>
  </connection>
  <connection id="5918" xr16:uid="{00000000-0015-0000-FFFF-FFFFF8160000}" name="Conexión1560" type="4" refreshedVersion="3" background="1" saveData="1">
    <webPr sourceData="1" parsePre="1" consecutive="1" xl2000="1" url="http://10.238.10.38:8080/ssp_estadistica/cuaderno/cuaderno_estadistico/encabezados.php?mes='Agosto'&amp;anio='2011'&amp;origen='excel'"/>
  </connection>
  <connection id="5919" xr16:uid="{00000000-0015-0000-FFFF-FFFFF9160000}" name="Conexión1561" type="4" refreshedVersion="3" background="1" saveData="1">
    <webPr sourceData="1" parsePre="1" consecutive="1" xl2000="1" url="http://10.238.10.38:8080/ssp_estadistica/cuaderno/cuaderno_estadistico/p3_resumen_poblacion_excel.php?mes='Agosto'&amp;anio='2011'&amp;origen='excel'"/>
  </connection>
  <connection id="5920" xr16:uid="{00000000-0015-0000-FFFF-FFFFFA160000}" name="Conexión1562" type="4" refreshedVersion="3" background="1" saveData="1">
    <webPr sourceData="1" parsePre="1" consecutive="1" xl2000="1" url="http://10.238.10.38:8080/ssp_estadistica/cuaderno/cuaderno_estadistico/p4_poblacion_penitenciaria_excel.php?mes='Agosto'&amp;anio='2011'&amp;origen='excel'"/>
  </connection>
  <connection id="5921" xr16:uid="{00000000-0015-0000-FFFF-FFFFFB160000}" name="Conexión1563" type="4" refreshedVersion="3" background="1" saveData="1">
    <webPr sourceData="1" parsePre="1" consecutive="1" xl2000="1" url="http://10.238.10.38:8080/ssp_estadistica/cuaderno/cuaderno_estadistico/p5_pob_pen_x_Fue_excel.php?mes='Agosto'&amp;anio='2011'&amp;origen='excel'"/>
  </connection>
  <connection id="5922" xr16:uid="{00000000-0015-0000-FFFF-FFFFFC160000}" name="Conexión1564" type="4" refreshedVersion="3" background="1" saveData="1">
    <webPr sourceData="1" parsePre="1" consecutive="1" xl2000="1" url="http://10.238.10.38:8080/ssp_estadistica/cuaderno/cuaderno_estadistico/p6_pob_pen_excel.php?mes='Agosto'&amp;anio='2011'&amp;origen='excel'"/>
  </connection>
  <connection id="5923" xr16:uid="{00000000-0015-0000-FFFF-FFFFFD160000}" name="Conexión1565" type="4" refreshedVersion="3" background="1" saveData="1">
    <webPr sourceData="1" parsePre="1" consecutive="1" xl2000="1" url="http://10.238.10.38:8080/ssp_estadistica/cuaderno/cuaderno_estadistico/p7_comp_pob_xfuero_situacion_variacion.php?mes='Agosto'&amp;anio='2011'&amp;origen='excel'"/>
  </connection>
  <connection id="5924" xr16:uid="{00000000-0015-0000-FFFF-FFFFFE160000}" name="Conexión1566" type="4" refreshedVersion="3" background="1" saveData="1">
    <webPr sourceData="1" parsePre="1" consecutive="1" xl2000="1" url="http://10.238.10.38:8080/ssp_estadistica/cuaderno/cuaderno_estadistico/p8_comportamiento_grafica_1.php?mes='Agosto'&amp;anio='2011'&amp;origen='excel'"/>
  </connection>
  <connection id="5925" xr16:uid="{00000000-0015-0000-FFFF-FFFFFF160000}" name="Conexión1567" type="4" refreshedVersion="3" background="1" saveData="1">
    <webPr sourceData="1" parsePre="1" consecutive="1" xl2000="1" url="http://10.238.10.38:8080/ssp_estadistica/cuaderno/cuaderno_estadistico/p8_comportamiento_grafica_2.php?mes='Agosto'&amp;anio='2011'&amp;origen='excel'"/>
  </connection>
  <connection id="5926" xr16:uid="{00000000-0015-0000-FFFF-FFFF00170000}" name="Conexión1568" type="4" refreshedVersion="3" background="1" saveData="1">
    <webPr sourceData="1" parsePre="1" consecutive="1" xl2000="1" url="http://10.238.10.38:8080/ssp_estadistica/cuaderno/cuaderno_estadistico/p9_comportamiento_grafica_1.php?mes='Agosto'&amp;anio='2011'&amp;origen='excel'"/>
  </connection>
  <connection id="5927" xr16:uid="{00000000-0015-0000-FFFF-FFFF01170000}" name="Conexión1569" type="4" refreshedVersion="3" background="1" saveData="1">
    <webPr sourceData="1" parsePre="1" consecutive="1" xl2000="1" url="http://10.238.10.38:8080/ssp_estadistica/cuaderno/cuaderno_estadistico/p10_gra_dis_cen_pen_excel.php?mes='Agosto'&amp;anio='2011'&amp;origen='excel'"/>
  </connection>
  <connection id="5928" xr16:uid="{00000000-0015-0000-FFFF-FFFF02170000}" name="Conexión157" type="4" refreshedVersion="3" background="1" saveData="1">
    <webPr sourceData="1" parsePre="1" consecutive="1" xl2000="1" url="http://localhost:8080/ssp_estadistica/cuaderno/poblacion_excel_dos.php?mes=Marzo&amp;anio=2011&amp;origen=excel&amp;IdSubseccion=3"/>
  </connection>
  <connection id="5929" xr16:uid="{00000000-0015-0000-FFFF-FFFF03170000}" name="Conexión1570" type="4" refreshedVersion="3" background="1" saveData="1">
    <webPr sourceData="1" parsePre="1" consecutive="1" xl2000="1" url="http://10.238.10.38:8080/ssp_estadistica/cuaderno/cuaderno_estadistico/p11_num_cen_cap_pob_sob_excel.php?mes='Agosto'&amp;anio='2011'&amp;origen='excel'"/>
  </connection>
  <connection id="5930" xr16:uid="{00000000-0015-0000-FFFF-FFFF04170000}" name="Conexión1571" type="4" refreshedVersion="3" background="1" saveData="1">
    <webPr sourceData="1" parsePre="1" consecutive="1" xl2000="1" url="http://10.238.10.38:8080/ssp_estadistica/cuaderno/cuaderno_estadistico/p12_sob_pen_excel.php?mes='Agosto'&amp;anio='2011'&amp;origen='excel'"/>
  </connection>
  <connection id="5931" xr16:uid="{00000000-0015-0000-FFFF-FFFF05170000}" name="Conexión1572" type="4" refreshedVersion="3" background="1" saveData="1">
    <webPr sourceData="1" parsePre="1" consecutive="1" xl2000="1" url="http://10.238.10.38:8080/ssp_estadistica/cuaderno/cuaderno_estadistico/p13_tipo_centros.php?mes='Agosto'&amp;anio='2011'&amp;origen='excel'"/>
  </connection>
  <connection id="5932" xr16:uid="{00000000-0015-0000-FFFF-FFFF06170000}" name="Conexión1573" type="4" refreshedVersion="3" background="1" saveData="1">
    <webPr sourceData="1" parsePre="1" consecutive="1" xl2000="1" url="http://10.238.10.38:8080/ssp_estadistica/cuaderno/cuaderno_estadistico/p14_cap_sob_pob_x_sit_jur_excel.php?mes='Agosto'&amp;anio='2011'&amp;origen='excel'"/>
  </connection>
  <connection id="5933" xr16:uid="{00000000-0015-0000-FFFF-FFFF07170000}" name="Conexión1574" type="4" refreshedVersion="3" background="1" saveData="1">
    <webPr sourceData="1" parsePre="1" consecutive="1" xl2000="1" url="http://10.238.10.38:8080/ssp_estadistica/cuaderno/cuaderno_estadistico/p28_pob_pen_cen_fed_excel.php?mes='Agosto'&amp;anio='2011'&amp;origen='excel'"/>
  </connection>
  <connection id="5934" xr16:uid="{00000000-0015-0000-FFFF-FFFF08170000}" name="Conexión1575" type="4" refreshedVersion="3" background="1" saveData="1">
    <webPr sourceData="1" parsePre="1" consecutive="1" xl2000="1" url="http://10.238.10.38:8080/ssp_estadistica/cuaderno/cuaderno_estadistico/p29_poblacion_centrosfederales.php?mes='Agosto'&amp;anio='2011'&amp;origen='excel'"/>
  </connection>
  <connection id="5935" xr16:uid="{00000000-0015-0000-FFFF-FFFF09170000}" name="Conexión1576" type="4" refreshedVersion="3" background="1" saveData="1">
    <webPr sourceData="1" parsePre="1" consecutive="1" xl2000="1" url="http://10.238.10.38:8080/ssp_estadistica/cuaderno/cuaderno_estadistico/p29_poblacion_centrosfederales_grafica.php?mes='Agosto'&amp;anio='2011'&amp;origen='excel'"/>
  </connection>
  <connection id="5936" xr16:uid="{00000000-0015-0000-FFFF-FFFF0A170000}" name="Conexión1577" type="4" refreshedVersion="3" background="1" saveData="1">
    <webPr sourceData="1" parsePre="1" consecutive="1" xl2000="1" url="http://10.238.10.38:8080/ssp_estadistica/cuaderno/cuaderno_estadistico/p34_ben_lib_ant_excel.php?mes='Agosto'&amp;anio='2011'&amp;origen='excel'"/>
  </connection>
  <connection id="5937" xr16:uid="{00000000-0015-0000-FFFF-FFFF0B170000}" name="Conexión1578" type="4" refreshedVersion="3" background="1" saveData="1">
    <webPr sourceData="1" parsePre="1" consecutive="1" xl2000="1" url="http://10.238.10.38:8080/ssp_estadistica/cuaderno/cuaderno_estadistico/p35_gra_ben_lib_ant_excel.php?mes='Agosto'&amp;anio='2011'&amp;origen='excel'"/>
  </connection>
  <connection id="5938" xr16:uid="{00000000-0015-0000-FFFF-FFFF0C170000}" name="Conexión1579" type="4" refreshedVersion="3" background="1" saveData="1">
    <webPr sourceData="1" parsePre="1" consecutive="1" xl2000="1" url="http://10.238.10.38:8080/ssp_estadistica/cuaderno/cuaderno_estadistico/p36_ben_lib_ant_excel.php?mes='Agosto'&amp;anio='2011'&amp;origen='excel'"/>
  </connection>
  <connection id="5939" xr16:uid="{00000000-0015-0000-FFFF-FFFF0D170000}" name="Conexión158" type="4" refreshedVersion="3" background="1" saveData="1">
    <webPr sourceData="1" parsePre="1" consecutive="1" xl2000="1" url="http://localhost:8080/ssp_estadistica/cuaderno/poblacion_fuero_excel_dos.php?mes=Marzo&amp;anio=2011&amp;origen=excel&amp;IdSubseccion=4"/>
  </connection>
  <connection id="5940" xr16:uid="{00000000-0015-0000-FFFF-FFFF0E170000}" name="Conexión1580" type="4" refreshedVersion="3" background="1" saveData="1">
    <webPr sourceData="1" parsePre="1" consecutive="1" xl2000="1" url="http://10.238.10.38:8080/ssp_estadistica/cuaderno/cuaderno_estadistico/p37_gra_pob_lib_vig_excel.php?mes='Agosto'&amp;anio='2011'&amp;origen='excel'"/>
  </connection>
  <connection id="5941" xr16:uid="{00000000-0015-0000-FFFF-FFFF0F170000}" name="Conexión1581" type="4" refreshedVersion="3" background="1" saveData="1">
    <webPr sourceData="1" parsePre="1" consecutive="1" xl2000="1" url="http://10.238.10.38:8080/ssp_estadistica/cuaderno/cuaderno_estadistico/p38_res_lib_ant_excel.php?mes='Agosto'&amp;anio='2011'&amp;origen='excel'"/>
  </connection>
  <connection id="5942" xr16:uid="{00000000-0015-0000-FFFF-FFFF10170000}" name="Conexión1582" type="4" refreshedVersion="3" background="1" saveData="1">
    <webPr sourceData="1" parsePre="1" consecutive="1" xl2000="1" url="http://10.238.10.38:8080/ssp_estadistica/cuaderno/cuaderno_estadistico/p39_gra_pob_lib_vig_excel.php?mes='Agosto'&amp;anio='2011'&amp;origen='excel'"/>
  </connection>
  <connection id="5943" xr16:uid="{00000000-0015-0000-FFFF-FFFF11170000}" name="Conexión1583" type="4" refreshedVersion="3" background="1" saveData="1">
    <webPr sourceData="1" parsePre="1" consecutive="1" xl2000="1" url="http://10.238.10.38:8080/ssp_estadistica/cuaderno/cuaderno_estadistico/p40_inc_pen_excel.php?mes='Agosto'&amp;anio='2011'&amp;origen='excel'"/>
  </connection>
  <connection id="5944" xr16:uid="{00000000-0015-0000-FFFF-FFFF12170000}" name="Conexión1584" type="4" refreshedVersion="3" background="1" saveData="1">
    <webPr sourceData="1" parsePre="1" consecutive="1" xl2000="1" url="http://10.238.10.38:8080/ssp_estadistica/cuaderno/cuaderno_estadistico/p41_int_inv_inc_pen_excel.php?mes='Agosto'&amp;anio='2011'&amp;origen='excel'"/>
  </connection>
  <connection id="5945" xr16:uid="{00000000-0015-0000-FFFF-FFFF13170000}" name="Conexión1585" type="4" refreshedVersion="3" background="1" saveData="1">
    <webPr sourceData="1" parsePre="1" consecutive="1" xl2000="1" url="http://10.238.10.38:8080/ssp_estadistica/cuaderno/cuaderno_estadistico/p42_gra_int_inv_inc_pen_excel.php?mes='Agosto'&amp;anio='2011'&amp;origen='excel'"/>
  </connection>
  <connection id="5946" xr16:uid="{00000000-0015-0000-FFFF-FFFF14170000}" name="Conexión1586" type="4" refreshedVersion="3" background="1" saveData="1">
    <webPr sourceData="1" parsePre="1" consecutive="1" xl2000="1" url="http://10.238.10.38:8080/ssp_estadistica/cuaderno/cuaderno_estadistico/p43_gra_inc_inv_excel.php?mes='Agosto'&amp;anio='2011'&amp;origen='excel'"/>
  </connection>
  <connection id="5947" xr16:uid="{00000000-0015-0000-FFFF-FFFF15170000}" name="Conexión1587" type="4" refreshedVersion="3" background="1" saveData="1">
    <webPr sourceData="1" parsePre="1" consecutive="1" xl2000="1" url="http://10.238.10.38:8080/ssp_estadistica/cuaderno/cuaderno_estadistico/p44_tra_int_ext_excel.php?mes='Agosto'&amp;anio='2011'&amp;origen='excel'"/>
  </connection>
  <connection id="5948" xr16:uid="{00000000-0015-0000-FFFF-FFFF16170000}" name="Conexión1588" type="4" refreshedVersion="3" background="1" saveData="1">
    <webPr sourceData="1" parsePre="1" consecutive="1" xl2000="1" url="http://10.238.10.38:8080/ssp_estadistica/cuaderno/cuaderno_estadistico/parametros_cuaderno_estadistico.php"/>
  </connection>
  <connection id="5949" xr16:uid="{00000000-0015-0000-FFFF-FFFF17170000}" name="Conexión1589" type="4" refreshedVersion="3" background="1" saveData="1">
    <webPr sourceData="1" parsePre="1" consecutive="1" xl2000="1" url="http://10.238.10.38:8080/ssp_estadistica/cuaderno/cuaderno_estadistico/encabezados.php?mes='Agosto'&amp;anio='2011'&amp;origen='excel'"/>
  </connection>
  <connection id="5950" xr16:uid="{00000000-0015-0000-FFFF-FFFF18170000}" name="Conexión159" type="4" refreshedVersion="3" background="1" saveData="1">
    <webPr sourceData="1" parsePre="1" consecutive="1" xl2000="1" url="http://localhost:8080/ssp_estadistica/cuaderno/comportamiento_grafica_excel_dos.php?mes=Marzo&amp;anio=2011&amp;origen=excel&amp;IdSubseccion=18"/>
  </connection>
  <connection id="5951" xr16:uid="{00000000-0015-0000-FFFF-FFFF19170000}" name="Conexión1590" type="4" refreshedVersion="3" background="1" saveData="1">
    <webPr sourceData="1" parsePre="1" consecutive="1" xl2000="1" url="http://10.238.10.38:8080/ssp_estadistica/cuaderno/cuaderno_estadistico/p3_resumen_poblacion_excel.php?mes='Agosto'&amp;anio='2011'&amp;origen='excel'"/>
  </connection>
  <connection id="5952" xr16:uid="{00000000-0015-0000-FFFF-FFFF1A170000}" name="Conexión1591" type="4" refreshedVersion="3" background="1" saveData="1">
    <webPr sourceData="1" parsePre="1" consecutive="1" xl2000="1" url="http://localhost:8080/ssp_estadistica/cuaderno/comportamiento_grafica_excel_dos.php?mes=Marzo&amp;anio=2011&amp;origen=excel&amp;IdSubseccion=18"/>
  </connection>
  <connection id="5953" xr16:uid="{00000000-0015-0000-FFFF-FFFF1B170000}" name="Conexión1592" type="4" refreshedVersion="3" background="1" saveData="1">
    <webPr sourceData="1" parsePre="1" consecutive="1" xl2000="1" url="http://10.238.10.38:8080/ssp_estadistica/cuaderno/cuaderno_estadistico/p4_poblacion_penitenciaria_excel.php?mes='Agosto'&amp;anio='2011'&amp;origen='excel'"/>
  </connection>
  <connection id="5954" xr16:uid="{00000000-0015-0000-FFFF-FFFF1C170000}" name="Conexión1593" type="4" refreshedVersion="3" background="1" saveData="1">
    <webPr sourceData="1" parsePre="1" consecutive="1" xl2000="1" url="http://10.238.10.38:8080/ssp_estadistica/cuaderno/cuaderno_estadistico/p5_pob_pen_x_Fue_excel.php?mes='Agosto'&amp;anio='2011'&amp;origen='excel'"/>
  </connection>
  <connection id="5955" xr16:uid="{00000000-0015-0000-FFFF-FFFF1D170000}" name="Conexión1594" type="4" refreshedVersion="3" background="1" saveData="1">
    <webPr sourceData="1" parsePre="1" consecutive="1" xl2000="1" url="http://10.238.10.38:8080/ssp_estadistica/cuaderno/cuaderno_estadistico/p6_pob_pen_excel.php?mes='Agosto'&amp;anio='2011'&amp;origen='excel'"/>
  </connection>
  <connection id="5956" xr16:uid="{00000000-0015-0000-FFFF-FFFF1E170000}" name="Conexión1595" type="4" refreshedVersion="3" background="1" saveData="1">
    <webPr sourceData="1" parsePre="1" consecutive="1" xl2000="1" url="http://10.238.10.38:8080/ssp_estadistica/cuaderno/cuaderno_estadistico/p7_comp_pob_xfuero_situacion_variacion.php?mes='Agosto'&amp;anio='2011'&amp;origen='excel'"/>
  </connection>
  <connection id="5957" xr16:uid="{00000000-0015-0000-FFFF-FFFF1F170000}" name="Conexión1596" type="4" refreshedVersion="3" background="1" saveData="1">
    <webPr sourceData="1" parsePre="1" consecutive="1" xl2000="1" url="http://10.238.10.38:8080/ssp_estadistica/cuaderno/cuaderno_estadistico/p8_comportamiento_grafica_1.php?mes='Agosto'&amp;anio='2011'&amp;origen='excel'"/>
  </connection>
  <connection id="5958" xr16:uid="{00000000-0015-0000-FFFF-FFFF20170000}" name="Conexión1597" type="4" refreshedVersion="3" background="1" saveData="1">
    <webPr sourceData="1" parsePre="1" consecutive="1" xl2000="1" url="http://10.238.10.38:8080/ssp_estadistica/cuaderno/cuaderno_estadistico/p8_comportamiento_grafica_2.php?mes='Agosto'&amp;anio='2011'&amp;origen='excel'"/>
  </connection>
  <connection id="5959" xr16:uid="{00000000-0015-0000-FFFF-FFFF21170000}" name="Conexión1598" type="4" refreshedVersion="3" background="1" saveData="1">
    <webPr sourceData="1" parsePre="1" consecutive="1" xl2000="1" url="http://10.238.10.38:8080/ssp_estadistica/cuaderno/cuaderno_estadistico/p9_comportamiento_grafica_1.php?mes='Agosto'&amp;anio='2011'&amp;origen='excel'"/>
  </connection>
  <connection id="5960" xr16:uid="{00000000-0015-0000-FFFF-FFFF22170000}" name="Conexión1599" type="4" refreshedVersion="3" background="1" saveData="1">
    <webPr sourceData="1" parsePre="1" consecutive="1" xl2000="1" url="http://10.238.10.38:8080/ssp_estadistica/cuaderno/cuaderno_estadistico/p10_gra_dis_cen_pen_excel.php?mes='Agosto'&amp;anio='2011'&amp;origen='excel'"/>
  </connection>
  <connection id="5961" xr16:uid="{00000000-0015-0000-FFFF-FFFF23170000}" name="Conexión16" type="4" refreshedVersion="0" background="1">
    <webPr url="http://localhost:8080/ssp_estadistica/cuaderno/poblacion_centrosfederales_excel_dos.php?mes=Marzo&amp;anio=2011&amp;origen=excel&amp;IdSubseccion=11" htmlTables="1" htmlFormat="all"/>
  </connection>
  <connection id="5962" xr16:uid="{00000000-0015-0000-FFFF-FFFF24170000}" name="Conexión160" type="4" refreshedVersion="3" background="1" saveData="1">
    <webPr sourceData="1" parsePre="1" consecutive="1" xl2000="1" url="http://localhost:8080/ssp_estadistica/cuaderno/libertades_oadprs_excel_dos.php?mes=Marzo&amp;anio=2011&amp;origen=excel&amp;IdSubseccion=12"/>
  </connection>
  <connection id="5963" xr16:uid="{00000000-0015-0000-FFFF-FFFF25170000}" name="Conexión1600" type="4" refreshedVersion="3" background="1" saveData="1">
    <webPr sourceData="1" parsePre="1" consecutive="1" xl2000="1" url="http://10.238.10.38:8080/ssp_estadistica/cuaderno/cuaderno_estadistico/p11_num_cen_cap_pob_sob_excel.php?mes='Agosto'&amp;anio='2011'&amp;origen='excel'"/>
  </connection>
  <connection id="5964" xr16:uid="{00000000-0015-0000-FFFF-FFFF26170000}" name="Conexión1601" type="4" refreshedVersion="3" background="1" saveData="1">
    <webPr sourceData="1" parsePre="1" consecutive="1" xl2000="1" url="http://10.238.10.38:8080/ssp_estadistica/cuaderno/cuaderno_estadistico/p12_sob_pen_excel.php?mes='Agosto'&amp;anio='2011'&amp;origen='excel'"/>
  </connection>
  <connection id="5965" xr16:uid="{00000000-0015-0000-FFFF-FFFF27170000}" name="Conexión1602" type="4" refreshedVersion="3" background="1" saveData="1">
    <webPr sourceData="1" parsePre="1" consecutive="1" xl2000="1" url="http://10.238.10.38:8080/ssp_estadistica/cuaderno/cuaderno_estadistico/p13_tipo_centros.php?mes='Agosto'&amp;anio='2011'&amp;origen='excel'"/>
  </connection>
  <connection id="5966" xr16:uid="{00000000-0015-0000-FFFF-FFFF28170000}" name="Conexión1603" type="4" refreshedVersion="3" background="1" saveData="1">
    <webPr sourceData="1" parsePre="1" consecutive="1" xl2000="1" url="http://10.238.10.38:8080/ssp_estadistica/cuaderno/cuaderno_estadistico/p14_cap_sob_pob_x_sit_jur_excel.php?mes='Agosto'&amp;anio='2011'&amp;origen='excel'"/>
  </connection>
  <connection id="5967" xr16:uid="{00000000-0015-0000-FFFF-FFFF29170000}" name="Conexión1604" type="4" refreshedVersion="3" background="1" saveData="1">
    <webPr sourceData="1" parsePre="1" consecutive="1" xl2000="1" url="http://10.238.10.38:8080/ssp_estadistica/cuaderno/cuaderno_estadistico/p28_pob_pen_cen_fed_excel.php?mes='Agosto'&amp;anio='2011'&amp;origen='excel'"/>
  </connection>
  <connection id="5968" xr16:uid="{00000000-0015-0000-FFFF-FFFF2A170000}" name="Conexión1605" type="4" refreshedVersion="3" background="1" saveData="1">
    <webPr sourceData="1" parsePre="1" consecutive="1" xl2000="1" url="http://10.238.10.38:8080/ssp_estadistica/cuaderno/cuaderno_estadistico/p29_poblacion_centrosfederales.php?mes='Agosto'&amp;anio='2011'&amp;origen='excel'"/>
  </connection>
  <connection id="5969" xr16:uid="{00000000-0015-0000-FFFF-FFFF2B170000}" name="Conexión1606" type="4" refreshedVersion="3" background="1" saveData="1">
    <webPr sourceData="1" parsePre="1" consecutive="1" xl2000="1" url="http://10.238.10.38:8080/ssp_estadistica/cuaderno/cuaderno_estadistico/p29_poblacion_centrosfederales_grafica.php?mes='Agosto'&amp;anio='2011'&amp;origen='excel'"/>
  </connection>
  <connection id="5970" xr16:uid="{00000000-0015-0000-FFFF-FFFF2C170000}" name="Conexión1607" type="4" refreshedVersion="3" background="1" saveData="1">
    <webPr sourceData="1" parsePre="1" consecutive="1" xl2000="1" url="http://10.238.10.38:8080/ssp_estadistica/cuaderno/cuaderno_estadistico/parametros_cuaderno_estadistico.php"/>
  </connection>
  <connection id="5971" xr16:uid="{00000000-0015-0000-FFFF-FFFF2D170000}" name="Conexión1608" type="4" refreshedVersion="3" background="1" saveData="1">
    <webPr sourceData="1" parsePre="1" consecutive="1" xl2000="1" url="http://10.238.10.38:8080/ssp_estadistica/cuaderno/cuaderno_estadistico/encabezados.php?mes='Agosto'&amp;anio='2011'&amp;origen='excel'"/>
  </connection>
  <connection id="5972" xr16:uid="{00000000-0015-0000-FFFF-FFFF2E170000}" name="Conexión1609" type="4" refreshedVersion="3" background="1" saveData="1">
    <webPr sourceData="1" parsePre="1" consecutive="1" xl2000="1" url="http://10.238.10.38:8080/ssp_estadistica/cuaderno/cuaderno_estadistico/p3_resumen_poblacion_excel.php?mes='Agosto'&amp;anio='2011'&amp;origen='excel'"/>
  </connection>
  <connection id="5973" xr16:uid="{00000000-0015-0000-FFFF-FFFF2F170000}" name="Conexión161" type="4" refreshedVersion="3" background="1" saveData="1">
    <webPr sourceData="1" parsePre="1" consecutive="1" xl2000="1" url="http://localhost:8080/ssp_estadistica/cuaderno/traslados_excel_dos.php?mes=Marzo&amp;anio=2011&amp;origen=excel&amp;IdSubseccion=26"/>
  </connection>
  <connection id="5974" xr16:uid="{00000000-0015-0000-FFFF-FFFF30170000}" name="Conexión1610" type="4" refreshedVersion="3" background="1" saveData="1">
    <webPr sourceData="1" parsePre="1" consecutive="1" xl2000="1" url="http://10.238.10.38:8080/ssp_estadistica/cuaderno/cuaderno_estadistico/p4_poblacion_penitenciaria_excel.php?mes='Agosto'&amp;anio='2011'&amp;origen='excel'"/>
  </connection>
  <connection id="5975" xr16:uid="{00000000-0015-0000-FFFF-FFFF31170000}" name="Conexión1611" type="4" refreshedVersion="3" background="1" saveData="1">
    <webPr sourceData="1" parsePre="1" consecutive="1" xl2000="1" url="http://10.238.10.38:8080/ssp_estadistica/cuaderno/cuaderno_estadistico/p5_pob_pen_x_Fue_excel.php?mes='Agosto'&amp;anio='2011'&amp;origen='excel'"/>
  </connection>
  <connection id="5976" xr16:uid="{00000000-0015-0000-FFFF-FFFF32170000}" name="Conexión1612" type="4" refreshedVersion="3" background="1" saveData="1">
    <webPr sourceData="1" parsePre="1" consecutive="1" xl2000="1" url="http://10.238.10.38:8080/ssp_estadistica/cuaderno/cuaderno_estadistico/p6_pob_pen_excel.php?mes='Agosto'&amp;anio='2011'&amp;origen='excel'"/>
  </connection>
  <connection id="5977" xr16:uid="{00000000-0015-0000-FFFF-FFFF33170000}" name="Conexión1613" type="4" refreshedVersion="3" background="1" saveData="1">
    <webPr sourceData="1" parsePre="1" consecutive="1" xl2000="1" url="http://10.238.10.38:8080/ssp_estadistica/cuaderno/cuaderno_estadistico/p7_comp_pob_xfuero_situacion_variacion.php?mes='Agosto'&amp;anio='2011'&amp;origen='excel'"/>
  </connection>
  <connection id="5978" xr16:uid="{00000000-0015-0000-FFFF-FFFF34170000}" name="Conexión1614" type="4" refreshedVersion="3" background="1" saveData="1">
    <webPr sourceData="1" parsePre="1" consecutive="1" xl2000="1" url="http://10.238.10.38:8080/ssp_estadistica/cuaderno/cuaderno_estadistico/p8_comportamiento_grafica_1.php?mes='Agosto'&amp;anio='2011'&amp;origen='excel'"/>
  </connection>
  <connection id="5979" xr16:uid="{00000000-0015-0000-FFFF-FFFF35170000}" name="Conexión1615" type="4" refreshedVersion="3" background="1" saveData="1">
    <webPr sourceData="1" parsePre="1" consecutive="1" xl2000="1" url="http://10.238.10.38:8080/ssp_estadistica/cuaderno/cuaderno_estadistico/p8_comportamiento_grafica_2.php?mes='Agosto'&amp;anio='2011'&amp;origen='excel'"/>
  </connection>
  <connection id="5980" xr16:uid="{00000000-0015-0000-FFFF-FFFF36170000}" name="Conexión1616" type="4" refreshedVersion="3" background="1" saveData="1">
    <webPr sourceData="1" parsePre="1" consecutive="1" xl2000="1" url="http://10.238.10.38:8080/ssp_estadistica/cuaderno/cuaderno_estadistico/p9_comportamiento_grafica_1.php?mes='Agosto'&amp;anio='2011'&amp;origen='excel'"/>
  </connection>
  <connection id="5981" xr16:uid="{00000000-0015-0000-FFFF-FFFF37170000}" name="Conexión1617" type="4" refreshedVersion="3" background="1" saveData="1">
    <webPr sourceData="1" parsePre="1" consecutive="1" xl2000="1" url="http://10.238.10.38:8080/ssp_estadistica/cuaderno/cuaderno_estadistico/p10_gra_dis_cen_pen_excel.php?mes='Agosto'&amp;anio='2011'&amp;origen='excel'"/>
  </connection>
  <connection id="5982" xr16:uid="{00000000-0015-0000-FFFF-FFFF38170000}" name="Conexión1618" type="4" refreshedVersion="3" background="1" saveData="1">
    <webPr sourceData="1" parsePre="1" consecutive="1" xl2000="1" url="http://10.238.10.38:8080/ssp_estadistica/cuaderno/cuaderno_estadistico/p11_num_cen_cap_pob_sob_excel.php?mes='Agosto'&amp;anio='2011'&amp;origen='excel'"/>
  </connection>
  <connection id="5983" xr16:uid="{00000000-0015-0000-FFFF-FFFF39170000}" name="Conexión1619" type="4" refreshedVersion="3" background="1" saveData="1">
    <webPr sourceData="1" parsePre="1" consecutive="1" xl2000="1" url="http://10.238.10.38:8080/ssp_estadistica/cuaderno/cuaderno_estadistico/p12_sob_pen_excel.php?mes='Agosto'&amp;anio='2011'&amp;origen='excel'"/>
  </connection>
  <connection id="5984" xr16:uid="{00000000-0015-0000-FFFF-FFFF3A170000}" name="Conexión162" type="4" refreshedVersion="3" background="1" saveData="1">
    <webPr sourceData="1" parsePre="1" consecutive="1" xl2000="1" url="http://localhost:8080/ssp_estadistica/cuaderno/poblacion_centrosfederales_excel_dos.php?mes=Marzo&amp;anio=2011&amp;origen=excel&amp;IdSubseccion=11"/>
  </connection>
  <connection id="5985" xr16:uid="{00000000-0015-0000-FFFF-FFFF3B170000}" name="Conexión1620" type="4" refreshedVersion="3" background="1" saveData="1">
    <webPr sourceData="1" parsePre="1" consecutive="1" xl2000="1" url="http://10.238.10.38:8080/ssp_estadistica/cuaderno/cuaderno_estadistico/p13_tipo_centros.php?mes='Agosto'&amp;anio='2011'&amp;origen='excel'"/>
  </connection>
  <connection id="5986" xr16:uid="{00000000-0015-0000-FFFF-FFFF3C170000}" name="Conexión1621" type="4" refreshedVersion="3" background="1" saveData="1">
    <webPr sourceData="1" parsePre="1" consecutive="1" xl2000="1" url="http://10.238.10.38:8080/ssp_estadistica/cuaderno/cuaderno_estadistico/p14_cap_sob_pob_x_sit_jur_excel.php?mes='Agosto'&amp;anio='2011'&amp;origen='excel'"/>
  </connection>
  <connection id="5987" xr16:uid="{00000000-0015-0000-FFFF-FFFF3D170000}" name="Conexión1622" type="4" refreshedVersion="3" background="1" saveData="1">
    <webPr sourceData="1" parsePre="1" consecutive="1" xl2000="1" url="http://10.238.10.38:8080/ssp_estadistica/cuaderno/cuaderno_estadistico/p28_pob_pen_cen_fed_excel.php?mes='Agosto'&amp;anio='2011'&amp;origen='excel'"/>
  </connection>
  <connection id="5988" xr16:uid="{00000000-0015-0000-FFFF-FFFF3E170000}" name="Conexión1623" type="4" refreshedVersion="3" background="1" saveData="1">
    <webPr sourceData="1" parsePre="1" consecutive="1" xl2000="1" url="http://10.238.10.38:8080/ssp_estadistica/cuaderno/cuaderno_estadistico/p29_poblacion_centrosfederales.php?mes='Agosto'&amp;anio='2011'&amp;origen='excel'"/>
  </connection>
  <connection id="5989" xr16:uid="{00000000-0015-0000-FFFF-FFFF3F170000}" name="Conexión1624" type="4" refreshedVersion="3" background="1" saveData="1">
    <webPr sourceData="1" parsePre="1" consecutive="1" xl2000="1" url="http://10.238.10.38:8080/ssp_estadistica/cuaderno/cuaderno_estadistico/p29_poblacion_centrosfederales_grafica.php?mes='Agosto'&amp;anio='2011'&amp;origen='excel'"/>
  </connection>
  <connection id="5990" xr16:uid="{00000000-0015-0000-FFFF-FFFF40170000}" name="Conexión1625" type="4" refreshedVersion="3" background="1" saveData="1">
    <webPr sourceData="1" parsePre="1" consecutive="1" xl2000="1" url="http://10.238.10.38:8080/ssp_estadistica/cuaderno/cuaderno_estadistico/p34_ben_lib_ant_excel.php?mes='Agosto'&amp;anio='2011'&amp;origen='excel'"/>
  </connection>
  <connection id="5991" xr16:uid="{00000000-0015-0000-FFFF-FFFF41170000}" name="Conexión1626" type="4" refreshedVersion="3" background="1" saveData="1">
    <webPr sourceData="1" parsePre="1" consecutive="1" xl2000="1" url="http://10.238.10.38:8080/ssp_estadistica/cuaderno/cuaderno_estadistico/p35_gra_ben_lib_ant_excel.php?mes='Agosto'&amp;anio='2011'&amp;origen='excel'"/>
  </connection>
  <connection id="5992" xr16:uid="{00000000-0015-0000-FFFF-FFFF42170000}" name="Conexión1627" type="4" refreshedVersion="3" background="1" saveData="1">
    <webPr sourceData="1" parsePre="1" consecutive="1" xl2000="1" url="http://10.238.10.38:8080/ssp_estadistica/cuaderno/cuaderno_estadistico/p36_ben_lib_ant_excel.php?mes='Agosto'&amp;anio='2011'&amp;origen='excel'"/>
  </connection>
  <connection id="5993" xr16:uid="{00000000-0015-0000-FFFF-FFFF43170000}" name="Conexión1628" type="4" refreshedVersion="3" background="1" saveData="1">
    <webPr sourceData="1" parsePre="1" consecutive="1" xl2000="1" url="http://10.238.10.38:8080/ssp_estadistica/cuaderno/cuaderno_estadistico/p37_gra_pob_lib_vig_excel.php?mes='Agosto'&amp;anio='2011'&amp;origen='excel'"/>
  </connection>
  <connection id="5994" xr16:uid="{00000000-0015-0000-FFFF-FFFF44170000}" name="Conexión1629" type="4" refreshedVersion="3" background="1" saveData="1">
    <webPr sourceData="1" parsePre="1" consecutive="1" xl2000="1" url="http://10.238.10.38:8080/ssp_estadistica/cuaderno/cuaderno_estadistico/p38_res_lib_ant_excel.php?mes='Agosto'&amp;anio='2011'&amp;origen='excel'"/>
  </connection>
  <connection id="5995" xr16:uid="{00000000-0015-0000-FFFF-FFFF45170000}" name="Conexión163" type="4" refreshedVersion="3" background="1" saveData="1">
    <webPr sourceData="1" parsePre="1" consecutive="1" xl2000="1" url="http://localhost:8080/ssp_estadistica/cuaderno/concentrado_excel_dos.php?mes=Marzo&amp;anio=2011&amp;origen=excel&amp;IdSubseccion=1"/>
  </connection>
  <connection id="5996" xr16:uid="{00000000-0015-0000-FFFF-FFFF46170000}" name="Conexión1630" type="4" refreshedVersion="3" background="1" saveData="1">
    <webPr sourceData="1" parsePre="1" consecutive="1" xl2000="1" url="http://10.238.10.38:8080/ssp_estadistica/cuaderno/cuaderno_estadistico/p39_gra_pob_lib_vig_excel.php?mes='Agosto'&amp;anio='2011'&amp;origen='excel'"/>
  </connection>
  <connection id="5997" xr16:uid="{00000000-0015-0000-FFFF-FFFF47170000}" name="Conexión1631" type="4" refreshedVersion="3" background="1" saveData="1">
    <webPr sourceData="1" parsePre="1" consecutive="1" xl2000="1" url="http://10.238.10.38:8080/ssp_estadistica/cuaderno/cuaderno_estadistico/p40_inc_pen_excel.php?mes='Agosto'&amp;anio='2011'&amp;origen='excel'"/>
  </connection>
  <connection id="5998" xr16:uid="{00000000-0015-0000-FFFF-FFFF48170000}" name="Conexión1632" type="4" refreshedVersion="3" background="1" saveData="1">
    <webPr sourceData="1" parsePre="1" consecutive="1" xl2000="1" url="http://10.238.10.38:8080/ssp_estadistica/cuaderno/cuaderno_estadistico/p41_int_inv_inc_pen_excel.php?mes='Agosto'&amp;anio='2011'&amp;origen='excel'"/>
  </connection>
  <connection id="5999" xr16:uid="{00000000-0015-0000-FFFF-FFFF49170000}" name="Conexión1633" type="4" refreshedVersion="3" background="1" saveData="1">
    <webPr sourceData="1" parsePre="1" consecutive="1" xl2000="1" url="http://10.238.10.38:8080/ssp_estadistica/cuaderno/cuaderno_estadistico/p42_gra_int_inv_inc_pen_excel.php?mes='Agosto'&amp;anio='2011'&amp;origen='excel'"/>
  </connection>
  <connection id="6000" xr16:uid="{00000000-0015-0000-FFFF-FFFF4A170000}" name="Conexión1634" type="4" refreshedVersion="3" background="1" saveData="1">
    <webPr sourceData="1" parsePre="1" consecutive="1" xl2000="1" url="http://10.238.10.38:8080/ssp_estadistica/cuaderno/cuaderno_estadistico/p43_gra_inc_inv_excel.php?mes='Agosto'&amp;anio='2011'&amp;origen='excel'"/>
  </connection>
  <connection id="6001" xr16:uid="{00000000-0015-0000-FFFF-FFFF4B170000}" name="Conexión1635" type="4" refreshedVersion="3" background="1" saveData="1">
    <webPr sourceData="1" parsePre="1" consecutive="1" xl2000="1" url="http://10.238.10.38:8080/ssp_estadistica/cuaderno/cuaderno_estadistico/p44_tra_int_ext_excel.php?mes='Agosto'&amp;anio='2011'&amp;origen='excel'"/>
  </connection>
  <connection id="6002" xr16:uid="{00000000-0015-0000-FFFF-FFFF4C170000}" name="Conexión1636" type="4" refreshedVersion="3" background="1" saveData="1">
    <webPr sourceData="1" parsePre="1" consecutive="1" xl2000="1" url="http://10.238.10.38:8080/ssp_estadistica/cuaderno/cuaderno_estadistico/parametros_cuaderno_estadistico.php"/>
  </connection>
  <connection id="6003" xr16:uid="{00000000-0015-0000-FFFF-FFFF4D170000}" name="Conexión1637" type="4" refreshedVersion="3" background="1" saveData="1">
    <webPr sourceData="1" parsePre="1" consecutive="1" xl2000="1" url="http://10.238.10.38:8080/ssp_estadistica/cuaderno/cuaderno_estadistico/encabezados.php?mes='Agosto'&amp;anio='2011'&amp;origen='excel'"/>
  </connection>
  <connection id="6004" xr16:uid="{00000000-0015-0000-FFFF-FFFF4E170000}" name="Conexión1638" type="4" refreshedVersion="3" background="1" saveData="1">
    <webPr sourceData="1" parsePre="1" consecutive="1" xl2000="1" url="http://10.238.10.38:8080/ssp_estadistica/cuaderno/cuaderno_estadistico/p3_resumen_poblacion_excel.php?mes='Agosto'&amp;anio='2011'&amp;origen='excel'"/>
  </connection>
  <connection id="6005" xr16:uid="{00000000-0015-0000-FFFF-FFFF4F170000}" name="Conexión1639" type="4" refreshedVersion="3" background="1" saveData="1">
    <webPr sourceData="1" parsePre="1" consecutive="1" xl2000="1" url="http://10.238.10.38:8080/ssp_estadistica/cuaderno/cuaderno_estadistico/p4_poblacion_penitenciaria_excel.php?mes='Agosto'&amp;anio='2011'&amp;origen='excel'"/>
  </connection>
  <connection id="6006" xr16:uid="{00000000-0015-0000-FFFF-FFFF50170000}" name="Conexión164" type="4" refreshedVersion="3" background="1" saveData="1">
    <webPr sourceData="1" parsePre="1" consecutive="1" xl2000="1" url="http://localhost:8080/ssp_estadistica/cuaderno/centros_excel_dos.php?mes=Marzo&amp;anio=2011&amp;origen=excel&amp;IdSubseccion=7"/>
  </connection>
  <connection id="6007" xr16:uid="{00000000-0015-0000-FFFF-FFFF51170000}" name="Conexión1640" type="4" refreshedVersion="3" background="1" saveData="1">
    <webPr sourceData="1" parsePre="1" consecutive="1" xl2000="1" url="http://10.238.10.38:8080/ssp_estadistica/cuaderno/cuaderno_estadistico/p5_pob_pen_x_Fue_excel.php?mes='Agosto'&amp;anio='2011'&amp;origen='excel'"/>
  </connection>
  <connection id="6008" xr16:uid="{00000000-0015-0000-FFFF-FFFF52170000}" name="Conexión1641" type="4" refreshedVersion="3" background="1" saveData="1">
    <webPr sourceData="1" parsePre="1" consecutive="1" xl2000="1" url="http://10.238.10.38:8080/ssp_estadistica/cuaderno/cuaderno_estadistico/p6_pob_pen_excel.php?mes='Agosto'&amp;anio='2011'&amp;origen='excel'"/>
  </connection>
  <connection id="6009" xr16:uid="{00000000-0015-0000-FFFF-FFFF53170000}" name="Conexión1642" type="4" refreshedVersion="3" background="1" saveData="1">
    <webPr sourceData="1" parsePre="1" consecutive="1" xl2000="1" url="http://10.238.10.38:8080/ssp_estadistica/cuaderno/cuaderno_estadistico/p7_comp_pob_xfuero_situacion_variacion.php?mes='Agosto'&amp;anio='2011'&amp;origen='excel'"/>
  </connection>
  <connection id="6010" xr16:uid="{00000000-0015-0000-FFFF-FFFF54170000}" name="Conexión1643" type="4" refreshedVersion="3" background="1" saveData="1">
    <webPr sourceData="1" parsePre="1" consecutive="1" xl2000="1" url="http://10.238.10.38:8080/ssp_estadistica/cuaderno/cuaderno_estadistico/p8_comportamiento_grafica_1.php?mes='Agosto'&amp;anio='2011'&amp;origen='excel'"/>
  </connection>
  <connection id="6011" xr16:uid="{00000000-0015-0000-FFFF-FFFF55170000}" name="Conexión1644" type="4" refreshedVersion="3" background="1" saveData="1">
    <webPr sourceData="1" parsePre="1" consecutive="1" xl2000="1" url="http://10.238.10.38:8080/ssp_estadistica/cuaderno/cuaderno_estadistico/p8_comportamiento_grafica_2.php?mes='Agosto'&amp;anio='2011'&amp;origen='excel'"/>
  </connection>
  <connection id="6012" xr16:uid="{00000000-0015-0000-FFFF-FFFF56170000}" name="Conexión1645" type="4" refreshedVersion="3" background="1" saveData="1">
    <webPr sourceData="1" parsePre="1" consecutive="1" xl2000="1" url="http://10.238.10.38:8080/ssp_estadistica/cuaderno/cuaderno_estadistico/p9_comportamiento_grafica_1.php?mes='Agosto'&amp;anio='2011'&amp;origen='excel'"/>
  </connection>
  <connection id="6013" xr16:uid="{00000000-0015-0000-FFFF-FFFF57170000}" name="Conexión1646" type="4" refreshedVersion="3" background="1" saveData="1">
    <webPr sourceData="1" parsePre="1" consecutive="1" xl2000="1" url="http://10.238.10.38:8080/ssp_estadistica/cuaderno/cuaderno_estadistico/p10_gra_dis_cen_pen_excel.php?mes='Agosto'&amp;anio='2011'&amp;origen='excel'"/>
  </connection>
  <connection id="6014" xr16:uid="{00000000-0015-0000-FFFF-FFFF58170000}" name="Conexión1647" type="4" refreshedVersion="3" background="1" saveData="1">
    <webPr sourceData="1" parsePre="1" consecutive="1" xl2000="1" url="http://10.238.10.38:8080/ssp_estadistica/cuaderno/cuaderno_estadistico/p11_num_cen_cap_pob_sob_excel.php?mes='Agosto'&amp;anio='2011'&amp;origen='excel'"/>
  </connection>
  <connection id="6015" xr16:uid="{00000000-0015-0000-FFFF-FFFF59170000}" name="Conexión1648" type="4" refreshedVersion="3" background="1" saveData="1">
    <webPr sourceData="1" parsePre="1" consecutive="1" xl2000="1" url="http://10.238.10.38:8080/ssp_estadistica/cuaderno/cuaderno_estadistico/p12_sob_pen_excel.php?mes='Agosto'&amp;anio='2011'&amp;origen='excel'"/>
  </connection>
  <connection id="6016" xr16:uid="{00000000-0015-0000-FFFF-FFFF5A170000}" name="Conexión1649" type="4" refreshedVersion="3" background="1" saveData="1">
    <webPr sourceData="1" parsePre="1" consecutive="1" xl2000="1" url="http://10.238.10.38:8080/ssp_estadistica/cuaderno/cuaderno_estadistico/p13_tipo_centros.php?mes='Agosto'&amp;anio='2011'&amp;origen='excel'"/>
  </connection>
  <connection id="6017" xr16:uid="{00000000-0015-0000-FFFF-FFFF5B170000}" name="Conexión165" type="4" refreshedVersion="3" background="1" saveData="1">
    <webPr sourceData="1" parsePre="1" consecutive="1" xl2000="1" url="http://localhost:8080/ssp_estadistica/cuaderno/tipo_centros_excel_dos.php?mes=Marzo&amp;anio=2011&amp;origen=excel&amp;IdSubseccion=8"/>
  </connection>
  <connection id="6018" xr16:uid="{00000000-0015-0000-FFFF-FFFF5C170000}" name="Conexión1650" type="4" refreshedVersion="3" background="1" saveData="1">
    <webPr sourceData="1" parsePre="1" consecutive="1" xl2000="1" url="http://10.238.10.38:8080/ssp_estadistica/cuaderno/cuaderno_estadistico/p14_cap_sob_pob_x_sit_jur_excel.php?mes='Agosto'&amp;anio='2011'&amp;origen='excel'"/>
  </connection>
  <connection id="6019" xr16:uid="{00000000-0015-0000-FFFF-FFFF5D170000}" name="Conexión1651" type="4" refreshedVersion="3" background="1" saveData="1">
    <webPr sourceData="1" parsePre="1" consecutive="1" xl2000="1" url="http://10.238.10.38:8080/ssp_estadistica/cuaderno/cuaderno_estadistico/p28_pob_pen_cen_fed_excel.php?mes='Agosto'&amp;anio='2011'&amp;origen='excel'"/>
  </connection>
  <connection id="6020" xr16:uid="{00000000-0015-0000-FFFF-FFFF5E170000}" name="Conexión1652" type="4" refreshedVersion="3" background="1" saveData="1">
    <webPr sourceData="1" parsePre="1" consecutive="1" xl2000="1" url="http://10.238.10.38:8080/ssp_estadistica/cuaderno/cuaderno_estadistico/p29_poblacion_centrosfederales.php?mes='Agosto'&amp;anio='2011'&amp;origen='excel'"/>
  </connection>
  <connection id="6021" xr16:uid="{00000000-0015-0000-FFFF-FFFF5F170000}" name="Conexión1653" type="4" refreshedVersion="3" background="1" saveData="1">
    <webPr sourceData="1" parsePre="1" consecutive="1" xl2000="1" url="http://10.238.10.38:8080/ssp_estadistica/cuaderno/cuaderno_estadistico/p29_poblacion_centrosfederales_grafica.php?mes='Agosto'&amp;anio='2011'&amp;origen='excel'"/>
  </connection>
  <connection id="6022" xr16:uid="{00000000-0015-0000-FFFF-FFFF60170000}" name="Conexión1654" type="4" refreshedVersion="3" background="1" saveData="1">
    <webPr sourceData="1" parsePre="1" consecutive="1" xl2000="1" url="http://10.238.10.38:8080/ssp_estadistica/cuaderno/cuaderno_estadistico/p34_ben_lib_ant_excel.php?mes='Agosto'&amp;anio='2011'&amp;origen='excel'"/>
  </connection>
  <connection id="6023" xr16:uid="{00000000-0015-0000-FFFF-FFFF61170000}" name="Conexión1655" type="4" refreshedVersion="3" background="1" saveData="1">
    <webPr sourceData="1" parsePre="1" consecutive="1" xl2000="1" url="http://10.238.10.38:8080/ssp_estadistica/cuaderno/cuaderno_estadistico/p35_gra_ben_lib_ant_excel.php?mes='Agosto'&amp;anio='2011'&amp;origen='excel'"/>
  </connection>
  <connection id="6024" xr16:uid="{00000000-0015-0000-FFFF-FFFF62170000}" name="Conexión1656" type="4" refreshedVersion="3" background="1" saveData="1">
    <webPr sourceData="1" parsePre="1" consecutive="1" xl2000="1" url="http://10.238.10.38:8080/ssp_estadistica/cuaderno/cuaderno_estadistico/p36_ben_lib_ant_excel.php?mes='Agosto'&amp;anio='2011'&amp;origen='excel'"/>
  </connection>
  <connection id="6025" xr16:uid="{00000000-0015-0000-FFFF-FFFF63170000}" name="Conexión1657" type="4" refreshedVersion="3" background="1" saveData="1">
    <webPr sourceData="1" parsePre="1" consecutive="1" xl2000="1" url="http://10.238.10.38:8080/ssp_estadistica/cuaderno/cuaderno_estadistico/p37_gra_pob_lib_vig_excel.php?mes='Agosto'&amp;anio='2011'&amp;origen='excel'"/>
  </connection>
  <connection id="6026" xr16:uid="{00000000-0015-0000-FFFF-FFFF64170000}" name="Conexión1658" type="4" refreshedVersion="3" background="1" saveData="1">
    <webPr sourceData="1" parsePre="1" consecutive="1" xl2000="1" url="http://10.238.10.38:8080/ssp_estadistica/cuaderno/cuaderno_estadistico/p38_res_lib_ant_excel.php?mes='Agosto'&amp;anio='2011'&amp;origen='excel'"/>
  </connection>
  <connection id="6027" xr16:uid="{00000000-0015-0000-FFFF-FFFF65170000}" name="Conexión1659" type="4" refreshedVersion="3" background="1" saveData="1">
    <webPr sourceData="1" parsePre="1" consecutive="1" xl2000="1" url="http://10.238.10.38:8080/ssp_estadistica/cuaderno/cuaderno_estadistico/p39_gra_pob_lib_vig_excel.php?mes='Agosto'&amp;anio='2011'&amp;origen='excel'"/>
  </connection>
  <connection id="6028" xr16:uid="{00000000-0015-0000-FFFF-FFFF66170000}" name="Conexión166" type="4" refreshedVersion="3" background="1" saveData="1">
    <webPr sourceData="1" parsePre="1" consecutive="1" xl2000="1" url="http://localhost:8080/ssp_estadistica/cuaderno/poblacion_excel_dos.php?mes=Marzo&amp;anio=2011&amp;origen=excel&amp;IdSubseccion=3"/>
  </connection>
  <connection id="6029" xr16:uid="{00000000-0015-0000-FFFF-FFFF67170000}" name="Conexión1660" type="4" refreshedVersion="3" background="1" saveData="1">
    <webPr sourceData="1" parsePre="1" consecutive="1" xl2000="1" url="http://10.238.10.38:8080/ssp_estadistica/cuaderno/cuaderno_estadistico/p40_inc_pen_excel.php?mes='Agosto'&amp;anio='2011'&amp;origen='excel'"/>
  </connection>
  <connection id="6030" xr16:uid="{00000000-0015-0000-FFFF-FFFF68170000}" name="Conexión1661" type="4" refreshedVersion="3" background="1" saveData="1">
    <webPr sourceData="1" parsePre="1" consecutive="1" xl2000="1" url="http://10.238.10.38:8080/ssp_estadistica/cuaderno/cuaderno_estadistico/p41_int_inv_inc_pen_excel.php?mes='Agosto'&amp;anio='2011'&amp;origen='excel'"/>
  </connection>
  <connection id="6031" xr16:uid="{00000000-0015-0000-FFFF-FFFF69170000}" name="Conexión1662" type="4" refreshedVersion="3" background="1" saveData="1">
    <webPr sourceData="1" parsePre="1" consecutive="1" xl2000="1" url="http://10.238.10.38:8080/ssp_estadistica/cuaderno/cuaderno_estadistico/p42_gra_int_inv_inc_pen_excel.php?mes='Agosto'&amp;anio='2011'&amp;origen='excel'"/>
  </connection>
  <connection id="6032" xr16:uid="{00000000-0015-0000-FFFF-FFFF6A170000}" name="Conexión1663" type="4" refreshedVersion="3" background="1" saveData="1">
    <webPr sourceData="1" parsePre="1" consecutive="1" xl2000="1" url="http://10.238.10.38:8080/ssp_estadistica/cuaderno/cuaderno_estadistico/p43_gra_inc_inv_excel.php?mes='Agosto'&amp;anio='2011'&amp;origen='excel'"/>
  </connection>
  <connection id="6033" xr16:uid="{00000000-0015-0000-FFFF-FFFF6B170000}" name="Conexión1664" type="4" refreshedVersion="3" background="1" saveData="1">
    <webPr sourceData="1" parsePre="1" consecutive="1" xl2000="1" url="http://10.238.10.38:8080/ssp_estadistica/cuaderno/cuaderno_estadistico/p44_tra_int_ext_excel.php?mes='Agosto'&amp;anio='2011'&amp;origen='excel'"/>
  </connection>
  <connection id="6034" xr16:uid="{00000000-0015-0000-FFFF-FFFF6C170000}" name="Conexión1665" type="4" refreshedVersion="3" background="1" saveData="1">
    <webPr sourceData="1" parsePre="1" consecutive="1" xl2000="1" url="http://10.238.10.38:8080/ssp_estadistica/cuaderno/cuaderno_estadistico/parametros_cuaderno_estadistico.php"/>
  </connection>
  <connection id="6035" xr16:uid="{00000000-0015-0000-FFFF-FFFF6D170000}" name="Conexión1666" type="4" refreshedVersion="3" background="1" saveData="1">
    <webPr sourceData="1" parsePre="1" consecutive="1" xl2000="1" url="http://10.238.10.38:8080/ssp_estadistica/cuaderno/cuaderno_estadistico/encabezados.php?mes='Abril'&amp;anio='2011'&amp;origen='excel'"/>
  </connection>
  <connection id="6036" xr16:uid="{00000000-0015-0000-FFFF-FFFF6E170000}" name="Conexión1667" type="4" refreshedVersion="3" background="1" saveData="1">
    <webPr sourceData="1" parsePre="1" consecutive="1" xl2000="1" url="http://10.238.10.38:8080/ssp_estadistica/cuaderno/cuaderno_estadistico/p3_resumen_poblacion_excel.php?mes='Abril'&amp;anio='2011'&amp;origen='excel'"/>
  </connection>
  <connection id="6037" xr16:uid="{00000000-0015-0000-FFFF-FFFF6F170000}" name="Conexión1668" type="4" refreshedVersion="3" background="1" saveData="1">
    <webPr sourceData="1" parsePre="1" consecutive="1" xl2000="1" url="http://10.238.10.38:8080/ssp_estadistica/cuaderno/cuaderno_estadistico/p4_poblacion_penitenciaria_excel.php?mes='Abril'&amp;anio='2011'&amp;origen='excel'"/>
  </connection>
  <connection id="6038" xr16:uid="{00000000-0015-0000-FFFF-FFFF70170000}" name="Conexión1669" type="4" refreshedVersion="3" background="1" saveData="1">
    <webPr sourceData="1" parsePre="1" consecutive="1" xl2000="1" url="http://10.238.10.38:8080/ssp_estadistica/cuaderno/cuaderno_estadistico/p5_pob_pen_x_Fue_excel.php?mes='Abril'&amp;anio='2011'&amp;origen='excel'"/>
  </connection>
  <connection id="6039" xr16:uid="{00000000-0015-0000-FFFF-FFFF71170000}" name="Conexión167" type="4" refreshedVersion="3" background="1" saveData="1">
    <webPr sourceData="1" parsePre="1" consecutive="1" xl2000="1" url="http://localhost:8080/ssp_estadistica/cuaderno/poblacion_fuero_excel_dos.php?mes=Marzo&amp;anio=2011&amp;origen=excel&amp;IdSubseccion=4"/>
  </connection>
  <connection id="6040" xr16:uid="{00000000-0015-0000-FFFF-FFFF72170000}" name="Conexión1670" type="4" refreshedVersion="3" background="1" saveData="1">
    <webPr sourceData="1" parsePre="1" consecutive="1" xl2000="1" url="http://10.238.10.38:8080/ssp_estadistica/cuaderno/cuaderno_estadistico/p6_pob_pen_excel.php?mes='Abril'&amp;anio='2011'&amp;origen='excel'"/>
  </connection>
  <connection id="6041" xr16:uid="{00000000-0015-0000-FFFF-FFFF73170000}" name="Conexión1671" type="4" refreshedVersion="3" background="1" saveData="1">
    <webPr sourceData="1" parsePre="1" consecutive="1" xl2000="1" url="http://10.238.10.38:8080/ssp_estadistica/cuaderno/cuaderno_estadistico/p7_comp_pob_xfuero_situacion_variacion.php?mes='Abril'&amp;anio='2011'&amp;origen='excel'"/>
  </connection>
  <connection id="6042" xr16:uid="{00000000-0015-0000-FFFF-FFFF74170000}" name="Conexión1672" type="4" refreshedVersion="3" background="1" saveData="1">
    <webPr sourceData="1" parsePre="1" consecutive="1" xl2000="1" url="http://10.238.10.38:8080/ssp_estadistica/cuaderno/cuaderno_estadistico/p8_comportamiento_grafica_1.php?mes='Abril'&amp;anio='2011'&amp;origen='excel'"/>
  </connection>
  <connection id="6043" xr16:uid="{00000000-0015-0000-FFFF-FFFF75170000}" name="Conexión1673" type="4" refreshedVersion="3" background="1" saveData="1">
    <webPr sourceData="1" parsePre="1" consecutive="1" xl2000="1" url="http://10.238.10.38:8080/ssp_estadistica/cuaderno/cuaderno_estadistico/p8_comportamiento_grafica_2.php?mes='Abril'&amp;anio='2011'&amp;origen='excel'"/>
  </connection>
  <connection id="6044" xr16:uid="{00000000-0015-0000-FFFF-FFFF76170000}" name="Conexión1674" type="4" refreshedVersion="3" background="1" saveData="1">
    <webPr sourceData="1" parsePre="1" consecutive="1" xl2000="1" url="http://10.238.10.38:8080/ssp_estadistica/cuaderno/cuaderno_estadistico/p9_comportamiento_grafica_1.php?mes='Abril'&amp;anio='2011'&amp;origen='excel'"/>
  </connection>
  <connection id="6045" xr16:uid="{00000000-0015-0000-FFFF-FFFF77170000}" name="Conexión1675" type="4" refreshedVersion="3" background="1" saveData="1">
    <webPr sourceData="1" parsePre="1" consecutive="1" xl2000="1" url="http://10.238.10.38:8080/ssp_estadistica/cuaderno/cuaderno_estadistico/p10_gra_dis_cen_pen_excel.php?mes='Abril'&amp;anio='2011'&amp;origen='excel'"/>
  </connection>
  <connection id="6046" xr16:uid="{00000000-0015-0000-FFFF-FFFF78170000}" name="Conexión1676" type="4" refreshedVersion="3" background="1" saveData="1">
    <webPr sourceData="1" parsePre="1" consecutive="1" xl2000="1" url="http://10.238.10.38:8080/ssp_estadistica/cuaderno/cuaderno_estadistico/p11_num_cen_cap_pob_sob_excel.php?mes='Abril'&amp;anio='2011'&amp;origen='excel'"/>
  </connection>
  <connection id="6047" xr16:uid="{00000000-0015-0000-FFFF-FFFF79170000}" name="Conexión1677" type="4" refreshedVersion="3" background="1" saveData="1">
    <webPr sourceData="1" parsePre="1" consecutive="1" xl2000="1" url="http://10.238.10.38:8080/ssp_estadistica/cuaderno/cuaderno_estadistico/p12_sob_pen_excel.php?mes='Abril'&amp;anio='2011'&amp;origen='excel'"/>
  </connection>
  <connection id="6048" xr16:uid="{00000000-0015-0000-FFFF-FFFF7A170000}" name="Conexión1678" type="4" refreshedVersion="3" background="1" saveData="1">
    <webPr sourceData="1" parsePre="1" consecutive="1" xl2000="1" url="http://10.238.10.38:8080/ssp_estadistica/cuaderno/cuaderno_estadistico/p13_tipo_centros.php?mes='Abril'&amp;anio='2011'&amp;origen='excel'"/>
  </connection>
  <connection id="6049" xr16:uid="{00000000-0015-0000-FFFF-FFFF7B170000}" name="Conexión1679" type="4" refreshedVersion="3" background="1" saveData="1">
    <webPr sourceData="1" parsePre="1" consecutive="1" xl2000="1" url="http://10.238.10.38:8080/ssp_estadistica/cuaderno/cuaderno_estadistico/p14_cap_sob_pob_x_sit_jur_excel.php?mes='Abril'&amp;anio='2011'&amp;origen='excel'"/>
  </connection>
  <connection id="6050" xr16:uid="{00000000-0015-0000-FFFF-FFFF7C170000}" name="Conexión168" type="4" refreshedVersion="3" background="1" saveData="1">
    <webPr sourceData="1" parsePre="1" consecutive="1" xl2000="1" url="http://localhost:8080/ssp_estadistica/cuaderno/comportamiento_grafica_excel_dos.php?mes=Marzo&amp;anio=2011&amp;origen=excel&amp;IdSubseccion=18"/>
  </connection>
  <connection id="6051" xr16:uid="{00000000-0015-0000-FFFF-FFFF7D170000}" name="Conexión1680" type="4" refreshedVersion="3" background="1" saveData="1">
    <webPr sourceData="1" parsePre="1" consecutive="1" xl2000="1" url="http://10.238.10.38:8080/ssp_estadistica/cuaderno/cuaderno_estadistico/p28_pob_pen_cen_fed_excel.php?mes='Abril'&amp;anio='2011'&amp;origen='excel'"/>
  </connection>
  <connection id="6052" xr16:uid="{00000000-0015-0000-FFFF-FFFF7E170000}" name="Conexión1681" type="4" refreshedVersion="3" background="1" saveData="1">
    <webPr sourceData="1" parsePre="1" consecutive="1" xl2000="1" url="http://10.238.10.38:8080/ssp_estadistica/cuaderno/cuaderno_estadistico/p29_poblacion_centrosfederales.php?mes='Abril'&amp;anio='2011'&amp;origen='excel'"/>
  </connection>
  <connection id="6053" xr16:uid="{00000000-0015-0000-FFFF-FFFF7F170000}" name="Conexión1682" type="4" refreshedVersion="3" background="1" saveData="1">
    <webPr sourceData="1" parsePre="1" consecutive="1" xl2000="1" url="http://10.238.10.38:8080/ssp_estadistica/cuaderno/cuaderno_estadistico/p29_poblacion_centrosfederales_grafica.php?mes='Abril'&amp;anio='2011'&amp;origen='excel'"/>
  </connection>
  <connection id="6054" xr16:uid="{00000000-0015-0000-FFFF-FFFF80170000}" name="Conexión1683" type="4" refreshedVersion="3" background="1" saveData="1">
    <webPr sourceData="1" parsePre="1" consecutive="1" xl2000="1" url="http://10.238.10.38:8080/ssp_estadistica/cuaderno/cuaderno_estadistico/p34_ben_lib_ant_excel.php?mes='Abril'&amp;anio='2011'&amp;origen='excel'"/>
  </connection>
  <connection id="6055" xr16:uid="{00000000-0015-0000-FFFF-FFFF81170000}" name="Conexión1684" type="4" refreshedVersion="3" background="1" saveData="1">
    <webPr sourceData="1" parsePre="1" consecutive="1" xl2000="1" url="http://10.238.10.38:8080/ssp_estadistica/cuaderno/cuaderno_estadistico/p35_gra_ben_lib_ant_excel.php?mes='Abril'&amp;anio='2011'&amp;origen='excel'"/>
  </connection>
  <connection id="6056" xr16:uid="{00000000-0015-0000-FFFF-FFFF82170000}" name="Conexión1685" type="4" refreshedVersion="3" background="1" saveData="1">
    <webPr sourceData="1" parsePre="1" consecutive="1" xl2000="1" url="http://10.238.10.38:8080/ssp_estadistica/cuaderno/cuaderno_estadistico/p36_ben_lib_ant_excel.php?mes='Abril'&amp;anio='2011'&amp;origen='excel'"/>
  </connection>
  <connection id="6057" xr16:uid="{00000000-0015-0000-FFFF-FFFF83170000}" name="Conexión1686" type="4" refreshedVersion="3" background="1" saveData="1">
    <webPr sourceData="1" parsePre="1" consecutive="1" xl2000="1" url="http://10.238.10.38:8080/ssp_estadistica/cuaderno/cuaderno_estadistico/p37_gra_pob_lib_vig_excel.php?mes='Abril'&amp;anio='2011'&amp;origen='excel'"/>
  </connection>
  <connection id="6058" xr16:uid="{00000000-0015-0000-FFFF-FFFF84170000}" name="Conexión1687" type="4" refreshedVersion="3" background="1" saveData="1">
    <webPr sourceData="1" parsePre="1" consecutive="1" xl2000="1" url="http://10.238.10.38:8080/ssp_estadistica/cuaderno/cuaderno_estadistico/p38_res_lib_ant_excel.php?mes='Abril'&amp;anio='2011'&amp;origen='excel'"/>
  </connection>
  <connection id="6059" xr16:uid="{00000000-0015-0000-FFFF-FFFF85170000}" name="Conexión1688" type="4" refreshedVersion="3" background="1" saveData="1">
    <webPr sourceData="1" parsePre="1" consecutive="1" xl2000="1" url="http://10.238.10.38:8080/ssp_estadistica/cuaderno/cuaderno_estadistico/p39_gra_pob_lib_vig_excel.php?mes='Abril'&amp;anio='2011'&amp;origen='excel'"/>
  </connection>
  <connection id="6060" xr16:uid="{00000000-0015-0000-FFFF-FFFF86170000}" name="Conexión1689" type="4" refreshedVersion="3" background="1" saveData="1">
    <webPr sourceData="1" parsePre="1" consecutive="1" xl2000="1" url="http://10.238.10.38:8080/ssp_estadistica/cuaderno/cuaderno_estadistico/p40_inc_pen_excel.php?mes='Abril'&amp;anio='2011'&amp;origen='excel'"/>
  </connection>
  <connection id="6061" xr16:uid="{00000000-0015-0000-FFFF-FFFF87170000}" name="Conexión169" type="4" refreshedVersion="3" background="1" saveData="1">
    <webPr sourceData="1" parsePre="1" consecutive="1" xl2000="1" url="http://localhost:8080/ssp_estadistica/cuaderno/libertades_oadprs_excel_dos.php?mes=Marzo&amp;anio=2011&amp;origen=excel&amp;IdSubseccion=12"/>
  </connection>
  <connection id="6062" xr16:uid="{00000000-0015-0000-FFFF-FFFF88170000}" name="Conexión1690" type="4" refreshedVersion="3" background="1" saveData="1">
    <webPr sourceData="1" parsePre="1" consecutive="1" xl2000="1" url="http://10.238.10.38:8080/ssp_estadistica/cuaderno/cuaderno_estadistico/p41_int_inv_inc_pen_excel.php?mes='Abril'&amp;anio='2011'&amp;origen='excel'"/>
  </connection>
  <connection id="6063" xr16:uid="{00000000-0015-0000-FFFF-FFFF89170000}" name="Conexión1691" type="4" refreshedVersion="3" background="1" saveData="1">
    <webPr sourceData="1" parsePre="1" consecutive="1" xl2000="1" url="http://10.238.10.38:8080/ssp_estadistica/cuaderno/cuaderno_estadistico/p42_gra_int_inv_inc_pen_excel.php?mes='Abril'&amp;anio='2011'&amp;origen='excel'"/>
  </connection>
  <connection id="6064" xr16:uid="{00000000-0015-0000-FFFF-FFFF8A170000}" name="Conexión1692" type="4" refreshedVersion="3" background="1" saveData="1">
    <webPr sourceData="1" parsePre="1" consecutive="1" xl2000="1" url="http://10.238.10.38:8080/ssp_estadistica/cuaderno/cuaderno_estadistico/p43_gra_inc_inv_excel.php?mes='Abril'&amp;anio='2011'&amp;origen='excel'"/>
  </connection>
  <connection id="6065" xr16:uid="{00000000-0015-0000-FFFF-FFFF8B170000}" name="Conexión1693" type="4" refreshedVersion="3" background="1" saveData="1">
    <webPr sourceData="1" parsePre="1" consecutive="1" xl2000="1" url="http://10.238.10.38:8080/ssp_estadistica/cuaderno/cuaderno_estadistico/p44_tra_int_ext_excel.php?mes='Abril'&amp;anio='2011'&amp;origen='excel'"/>
  </connection>
  <connection id="6066" xr16:uid="{00000000-0015-0000-FFFF-FFFF8C170000}" name="Conexión1694" type="4" refreshedVersion="4" background="1" saveData="1">
    <webPr sourceData="1" parsePre="1" consecutive="1" xl2000="1" url="http://10.238.10.38:8080/ssp_estadistica/cuaderno/cuaderno_estadistico/parametros_cuaderno_estadistico.php"/>
  </connection>
  <connection id="6067" xr16:uid="{00000000-0015-0000-FFFF-FFFF8D170000}" name="Conexión1695" type="4" refreshedVersion="4" background="1" saveData="1">
    <webPr sourceData="1" parsePre="1" consecutive="1" xl2000="1" url="http://10.238.10.38:8080/ssp_estadistica/cuaderno/cuaderno_estadistico/encabezados.php?mes='Septiembre'&amp;anio='2011'&amp;origen='excel'"/>
  </connection>
  <connection id="6068" xr16:uid="{00000000-0015-0000-FFFF-FFFF8E170000}" name="Conexión1696" type="4" refreshedVersion="4" background="1" saveData="1">
    <webPr sourceData="1" parsePre="1" consecutive="1" xl2000="1" url="http://10.238.10.38:8080/ssp_estadistica/cuaderno/cuaderno_estadistico/p3_resumen_poblacion_excel.php?mes='Septiembre'&amp;anio='2011'&amp;origen='excel'"/>
  </connection>
  <connection id="6069" xr16:uid="{00000000-0015-0000-FFFF-FFFF8F170000}" name="Conexión1697" type="4" refreshedVersion="4" background="1" saveData="1">
    <webPr sourceData="1" parsePre="1" consecutive="1" xl2000="1" url="http://10.238.10.38:8080/ssp_estadistica/cuaderno/cuaderno_estadistico/p4_poblacion_penitenciaria_excel.php?mes='Septiembre'&amp;anio='2011'&amp;origen='excel'"/>
  </connection>
  <connection id="6070" xr16:uid="{00000000-0015-0000-FFFF-FFFF90170000}" name="Conexión1698" type="4" refreshedVersion="4" background="1" saveData="1">
    <webPr sourceData="1" parsePre="1" consecutive="1" xl2000="1" url="http://10.238.10.38:8080/ssp_estadistica/cuaderno/cuaderno_estadistico/p5_pob_pen_x_Fue_excel.php?mes='Septiembre'&amp;anio='2011'&amp;origen='excel'"/>
  </connection>
  <connection id="6071" xr16:uid="{00000000-0015-0000-FFFF-FFFF91170000}" name="Conexión1699" type="4" refreshedVersion="4" background="1" saveData="1">
    <webPr sourceData="1" parsePre="1" consecutive="1" xl2000="1" url="http://10.238.10.38:8080/ssp_estadistica/cuaderno/cuaderno_estadistico/p6_pob_pen_excel.php?mes='Septiembre'&amp;anio='2011'&amp;origen='excel'"/>
  </connection>
  <connection id="6072" xr16:uid="{00000000-0015-0000-FFFF-FFFF92170000}" name="Conexión17" type="4" refreshedVersion="3" background="1" saveData="1">
    <webPr sourceData="1" parsePre="1" consecutive="1" xl2000="1" url="http://localhost:8080/ssp_estadistica/cuaderno/capacidad_excel_dos.php?mes=Marzo&amp;anio=2011&amp;IdSubseccion=9&amp;origen=excel"/>
  </connection>
  <connection id="6073" xr16:uid="{00000000-0015-0000-FFFF-FFFF93170000}" name="Conexión170" type="4" refreshedVersion="3" background="1" saveData="1">
    <webPr sourceData="1" parsePre="1" consecutive="1" xl2000="1" url="http://localhost:8080/ssp_estadistica/cuaderno/traslados_excel_dos.php?mes=Marzo&amp;anio=2011&amp;origen=excel&amp;IdSubseccion=26"/>
  </connection>
  <connection id="6074" xr16:uid="{00000000-0015-0000-FFFF-FFFF94170000}" name="Conexión1700" type="4" refreshedVersion="4" background="1" saveData="1">
    <webPr sourceData="1" parsePre="1" consecutive="1" xl2000="1" url="http://10.238.10.38:8080/ssp_estadistica/cuaderno/cuaderno_estadistico/p7_comp_pob_xfuero_situacion_variacion.php?mes='Septiembre'&amp;anio='2011'&amp;origen='excel'"/>
  </connection>
  <connection id="6075" xr16:uid="{00000000-0015-0000-FFFF-FFFF95170000}" name="Conexión1701" type="4" refreshedVersion="4" background="1" saveData="1">
    <webPr sourceData="1" parsePre="1" consecutive="1" xl2000="1" url="http://10.238.10.38:8080/ssp_estadistica/cuaderno/cuaderno_estadistico/p8_comportamiento_grafica_1.php?mes='Septiembre'&amp;anio='2011'&amp;origen='excel'"/>
  </connection>
  <connection id="6076" xr16:uid="{00000000-0015-0000-FFFF-FFFF96170000}" name="Conexión1702" type="4" refreshedVersion="4" background="1" saveData="1">
    <webPr sourceData="1" parsePre="1" consecutive="1" xl2000="1" url="http://10.238.10.38:8080/ssp_estadistica/cuaderno/cuaderno_estadistico/p8_comportamiento_grafica_2.php?mes='Septiembre'&amp;anio='2011'&amp;origen='excel'"/>
  </connection>
  <connection id="6077" xr16:uid="{00000000-0015-0000-FFFF-FFFF97170000}" name="Conexión1703" type="4" refreshedVersion="4" background="1" saveData="1">
    <webPr sourceData="1" parsePre="1" consecutive="1" xl2000="1" url="http://10.238.10.38:8080/ssp_estadistica/cuaderno/cuaderno_estadistico/p9_comportamiento_grafica_1.php?mes='Septiembre'&amp;anio='2011'&amp;origen='excel'"/>
  </connection>
  <connection id="6078" xr16:uid="{00000000-0015-0000-FFFF-FFFF98170000}" name="Conexión1704" type="4" refreshedVersion="4" background="1" saveData="1">
    <webPr sourceData="1" parsePre="1" consecutive="1" xl2000="1" url="http://10.238.10.38:8080/ssp_estadistica/cuaderno/cuaderno_estadistico/p10_gra_dis_cen_pen_excel.php?mes='Septiembre'&amp;anio='2011'&amp;origen='excel'"/>
  </connection>
  <connection id="6079" xr16:uid="{00000000-0015-0000-FFFF-FFFF99170000}" name="Conexión1705" type="4" refreshedVersion="4" background="1" saveData="1">
    <webPr sourceData="1" parsePre="1" consecutive="1" xl2000="1" url="http://10.238.10.38:8080/ssp_estadistica/cuaderno/cuaderno_estadistico/p11_num_cen_cap_pob_sob_excel.php?mes='Septiembre'&amp;anio='2011'&amp;origen='excel'"/>
  </connection>
  <connection id="6080" xr16:uid="{00000000-0015-0000-FFFF-FFFF9A170000}" name="Conexión1706" type="4" refreshedVersion="4" background="1" saveData="1">
    <webPr sourceData="1" parsePre="1" consecutive="1" xl2000="1" url="http://10.238.10.38:8080/ssp_estadistica/cuaderno/cuaderno_estadistico/p12_sob_pen_excel.php?mes='Septiembre'&amp;anio='2011'&amp;origen='excel'"/>
  </connection>
  <connection id="6081" xr16:uid="{00000000-0015-0000-FFFF-FFFF9B170000}" name="Conexión1707" type="4" refreshedVersion="4" background="1" saveData="1">
    <webPr sourceData="1" parsePre="1" consecutive="1" xl2000="1" url="http://10.238.10.38:8080/ssp_estadistica/cuaderno/cuaderno_estadistico/p13_tipo_centros.php?mes='Septiembre'&amp;anio='2011'&amp;origen='excel'"/>
  </connection>
  <connection id="6082" xr16:uid="{00000000-0015-0000-FFFF-FFFF9C170000}" name="Conexión1708" type="4" refreshedVersion="4" background="1" saveData="1">
    <webPr sourceData="1" parsePre="1" consecutive="1" xl2000="1" url="http://10.238.10.38:8080/ssp_estadistica/cuaderno/cuaderno_estadistico/p14_cap_sob_pob_x_sit_jur_excel.php?mes='Septiembre'&amp;anio='2011'&amp;origen='excel'"/>
  </connection>
  <connection id="6083" xr16:uid="{00000000-0015-0000-FFFF-FFFF9D170000}" name="Conexión1709" type="4" refreshedVersion="4" background="1" saveData="1">
    <webPr sourceData="1" parsePre="1" consecutive="1" xl2000="1" url="http://10.238.10.38:8080/ssp_estadistica/cuaderno/cuaderno_estadistico/p28_pob_pen_cen_fed_excel.php?mes='Septiembre'&amp;anio='2011'&amp;origen='excel'"/>
  </connection>
  <connection id="6084" xr16:uid="{00000000-0015-0000-FFFF-FFFF9E170000}" name="Conexión171" type="4" refreshedVersion="3" background="1" saveData="1">
    <webPr sourceData="1" parsePre="1" consecutive="1" xl2000="1" url="http://localhost:8080/ssp_estadistica/cuaderno/poblacion_centrosfederales_excel_dos.php?mes=Marzo&amp;anio=2011&amp;origen=excel&amp;IdSubseccion=11"/>
  </connection>
  <connection id="6085" xr16:uid="{00000000-0015-0000-FFFF-FFFF9F170000}" name="Conexión1710" type="4" refreshedVersion="4" background="1" saveData="1">
    <webPr sourceData="1" parsePre="1" consecutive="1" xl2000="1" url="http://10.238.10.38:8080/ssp_estadistica/cuaderno/cuaderno_estadistico/p29_poblacion_centrosfederales.php?mes='Septiembre'&amp;anio='2011'&amp;origen='excel'"/>
  </connection>
  <connection id="6086" xr16:uid="{00000000-0015-0000-FFFF-FFFFA0170000}" name="Conexión1711" type="4" refreshedVersion="4" background="1" saveData="1">
    <webPr sourceData="1" parsePre="1" consecutive="1" xl2000="1" url="http://10.238.10.38:8080/ssp_estadistica/cuaderno/cuaderno_estadistico/p29_poblacion_centrosfederales_grafica.php?mes='Septiembre'&amp;anio='2011'&amp;origen='excel'"/>
  </connection>
  <connection id="6087" xr16:uid="{00000000-0015-0000-FFFF-FFFFA1170000}" name="Conexión1712" type="4" refreshedVersion="4" background="1" saveData="1">
    <webPr sourceData="1" parsePre="1" consecutive="1" xl2000="1" url="http://localhost:8080/ssp_estadistica/cuaderno/cuaderno_estadistico/parametros_cuaderno_estadistico.php"/>
  </connection>
  <connection id="6088" xr16:uid="{00000000-0015-0000-FFFF-FFFFA2170000}" name="Conexión1713" type="4" refreshedVersion="4" background="1" saveData="1">
    <webPr sourceData="1" parsePre="1" consecutive="1" xl2000="1" url="http://localhost:8080/ssp_estadistica/cuaderno/cuaderno_estadistico/encabezados.php?mes='Julio'&amp;anio='2011'&amp;origen='excel'"/>
  </connection>
  <connection id="6089" xr16:uid="{00000000-0015-0000-FFFF-FFFFA3170000}" name="Conexión1714" type="4" refreshedVersion="4" background="1" saveData="1">
    <webPr sourceData="1" parsePre="1" consecutive="1" xl2000="1" url="http://localhost:8080/ssp_estadistica/cuaderno/cuaderno_estadistico/p3_resumen_poblacion_excel.php?mes='Julio'&amp;anio='2011'&amp;origen='excel'"/>
  </connection>
  <connection id="6090" xr16:uid="{00000000-0015-0000-FFFF-FFFFA4170000}" name="Conexión1715" type="4" refreshedVersion="4" background="1" saveData="1">
    <webPr sourceData="1" parsePre="1" consecutive="1" xl2000="1" url="http://localhost:8080/ssp_estadistica/cuaderno/cuaderno_estadistico/p4_poblacion_penitenciaria_excel.php?mes='Julio'&amp;anio='2011'&amp;origen='excel'"/>
  </connection>
  <connection id="6091" xr16:uid="{00000000-0015-0000-FFFF-FFFFA5170000}" name="Conexión1716" type="4" refreshedVersion="4" background="1" saveData="1">
    <webPr sourceData="1" parsePre="1" consecutive="1" xl2000="1" url="http://localhost:8080/ssp_estadistica/cuaderno/cuaderno_estadistico/p5_pob_pen_x_Fue_excel.php?mes='Julio'&amp;anio='2011'&amp;origen='excel'"/>
  </connection>
  <connection id="6092" xr16:uid="{00000000-0015-0000-FFFF-FFFFA6170000}" name="Conexión1717" type="4" refreshedVersion="4" background="1" saveData="1">
    <webPr sourceData="1" parsePre="1" consecutive="1" xl2000="1" url="http://localhost:8080/ssp_estadistica/cuaderno/cuaderno_estadistico/p6_pob_pen_excel.php?mes='Julio'&amp;anio='2011'&amp;origen='excel'"/>
  </connection>
  <connection id="6093" xr16:uid="{00000000-0015-0000-FFFF-FFFFA7170000}" name="Conexión1718" type="4" refreshedVersion="4" background="1" saveData="1">
    <webPr sourceData="1" parsePre="1" consecutive="1" xl2000="1" url="http://localhost:8080/ssp_estadistica/cuaderno/cuaderno_estadistico/p7_comp_pob_xfuero_situacion_variacion.php?mes='Julio'&amp;anio='2011'&amp;origen='excel'"/>
  </connection>
  <connection id="6094" xr16:uid="{00000000-0015-0000-FFFF-FFFFA8170000}" name="Conexión1719" type="4" refreshedVersion="4" background="1" saveData="1">
    <webPr sourceData="1" parsePre="1" consecutive="1" xl2000="1" url="http://localhost:8080/ssp_estadistica/cuaderno/cuaderno_estadistico/p8_comportamiento_grafica_1.php?mes='Julio'&amp;anio='2011'&amp;origen='excel'"/>
  </connection>
  <connection id="6095" xr16:uid="{00000000-0015-0000-FFFF-FFFFA9170000}" name="Conexión172" type="4" refreshedVersion="3" background="1" saveData="1">
    <webPr sourceData="1" parsePre="1" consecutive="1" xl2000="1" url="http://localhost:8080/ssp_estadistica/cuaderno/poblacion_centrosfederales_excel_dos.php?mes=Marzo&amp;anio=2011&amp;origen=excel&amp;IdSubseccion=11"/>
  </connection>
  <connection id="6096" xr16:uid="{00000000-0015-0000-FFFF-FFFFAA170000}" name="Conexión1720" type="4" refreshedVersion="4" background="1" saveData="1">
    <webPr sourceData="1" parsePre="1" consecutive="1" xl2000="1" url="http://localhost:8080/ssp_estadistica/cuaderno/cuaderno_estadistico/p8_comportamiento_grafica_2.php?mes='Julio'&amp;anio='2011'&amp;origen='excel'"/>
  </connection>
  <connection id="6097" xr16:uid="{00000000-0015-0000-FFFF-FFFFAB170000}" name="Conexión1721" type="4" refreshedVersion="4" background="1" saveData="1">
    <webPr sourceData="1" parsePre="1" consecutive="1" xl2000="1" url="http://localhost:8080/ssp_estadistica/cuaderno/cuaderno_estadistico/p9_comportamiento_grafica_1.php?mes='Julio'&amp;anio='2011'&amp;origen='excel'"/>
  </connection>
  <connection id="6098" xr16:uid="{00000000-0015-0000-FFFF-FFFFAC170000}" name="Conexión1722" type="4" refreshedVersion="4" background="1" saveData="1">
    <webPr sourceData="1" parsePre="1" consecutive="1" xl2000="1" url="http://localhost:8080/ssp_estadistica/cuaderno/cuaderno_estadistico/p10_gra_dis_cen_pen_excel.php?mes='Julio'&amp;anio='2011'&amp;origen='excel'"/>
  </connection>
  <connection id="6099" xr16:uid="{00000000-0015-0000-FFFF-FFFFAD170000}" name="Conexión1723" type="4" refreshedVersion="4" background="1" saveData="1">
    <webPr sourceData="1" parsePre="1" consecutive="1" xl2000="1" url="http://localhost:8080/ssp_estadistica/cuaderno/cuaderno_estadistico/p11_num_cen_cap_pob_sob_excel.php?mes='Julio'&amp;anio='2011'&amp;origen='excel'"/>
  </connection>
  <connection id="6100" xr16:uid="{00000000-0015-0000-FFFF-FFFFAE170000}" name="Conexión1724" type="4" refreshedVersion="4" background="1" saveData="1">
    <webPr sourceData="1" parsePre="1" consecutive="1" xl2000="1" url="http://localhost:8080/ssp_estadistica/cuaderno/cuaderno_estadistico/p12_sob_pen_excel.php?mes='Julio'&amp;anio='2011'&amp;origen='excel'"/>
  </connection>
  <connection id="6101" xr16:uid="{00000000-0015-0000-FFFF-FFFFAF170000}" name="Conexión1725" type="4" refreshedVersion="4" background="1" saveData="1">
    <webPr sourceData="1" parsePre="1" consecutive="1" xl2000="1" url="http://localhost:8080/ssp_estadistica/cuaderno/cuaderno_estadistico/p13_tipo_centros.php?mes='Julio'&amp;anio='2011'&amp;origen='excel'"/>
  </connection>
  <connection id="6102" xr16:uid="{00000000-0015-0000-FFFF-FFFFB0170000}" name="Conexión1726" type="4" refreshedVersion="4" background="1" saveData="1">
    <webPr sourceData="1" parsePre="1" consecutive="1" xl2000="1" url="http://localhost:8080/ssp_estadistica/cuaderno/cuaderno_estadistico/p14_cap_sob_pob_x_sit_jur_excel.php?mes='Julio'&amp;anio='2011'&amp;origen='excel'"/>
  </connection>
  <connection id="6103" xr16:uid="{00000000-0015-0000-FFFF-FFFFB1170000}" name="Conexión1727" type="4" refreshedVersion="4" background="1" saveData="1">
    <webPr sourceData="1" parsePre="1" consecutive="1" xl2000="1" url="http://localhost:8080/ssp_estadistica/cuaderno/cuaderno_estadistico/p28_pob_pen_cen_fed_excel.php?mes='Julio'&amp;anio='2011'&amp;origen='excel'"/>
  </connection>
  <connection id="6104" xr16:uid="{00000000-0015-0000-FFFF-FFFFB2170000}" name="Conexión1728" type="4" refreshedVersion="4" background="1" saveData="1">
    <webPr sourceData="1" parsePre="1" consecutive="1" xl2000="1" url="http://localhost:8080/ssp_estadistica/cuaderno/cuaderno_estadistico/p29_poblacion_centrosfederales.php?mes='Julio'&amp;anio='2011'&amp;origen='excel'"/>
  </connection>
  <connection id="6105" xr16:uid="{00000000-0015-0000-FFFF-FFFFB3170000}" name="Conexión1729" type="4" refreshedVersion="4" background="1" saveData="1">
    <webPr sourceData="1" parsePre="1" consecutive="1" xl2000="1" url="http://localhost:8080/ssp_estadistica/cuaderno/cuaderno_estadistico/p29_poblacion_centrosfederales_grafica.php?mes='Julio'&amp;anio='2011'&amp;origen='excel'"/>
  </connection>
  <connection id="6106" xr16:uid="{00000000-0015-0000-FFFF-FFFFB4170000}" name="Conexión173" type="4" refreshedVersion="3" background="1" saveData="1">
    <webPr sourceData="1" parsePre="1" consecutive="1" xl2000="1" url="http://localhost:8080/ssp_estadistica/cuaderno/concentrado_excel_dos.php?mes=Marzo&amp;anio=2011&amp;origen=excel&amp;IdSubseccion=1"/>
  </connection>
  <connection id="6107" xr16:uid="{00000000-0015-0000-FFFF-FFFFB5170000}" name="Conexión1730" type="4" refreshedVersion="4" background="1" saveData="1">
    <webPr sourceData="1" parsePre="1" consecutive="1" xl2000="1" url="http://localhost:8080/ssp_estadistica/cuaderno/cuaderno_estadistico/parametros_cuaderno_estadistico.php"/>
  </connection>
  <connection id="6108" xr16:uid="{00000000-0015-0000-FFFF-FFFFB6170000}" name="Conexión1731" type="4" refreshedVersion="4" background="1" saveData="1">
    <webPr sourceData="1" parsePre="1" consecutive="1" xl2000="1" url="http://localhost:8080/ssp_estadistica/cuaderno/cuaderno_estadistico/encabezados.php?mes='Septiembre'&amp;anio='2011'&amp;origen='excel'"/>
  </connection>
  <connection id="6109" xr16:uid="{00000000-0015-0000-FFFF-FFFFB7170000}" name="Conexión1732" type="4" refreshedVersion="4" background="1" saveData="1">
    <webPr sourceData="1" parsePre="1" consecutive="1" xl2000="1" url="http://localhost:8080/ssp_estadistica/cuaderno/cuaderno_estadistico/p3_resumen_poblacion_excel.php?mes='Septiembre'&amp;anio='2011'&amp;origen='excel'"/>
  </connection>
  <connection id="6110" xr16:uid="{00000000-0015-0000-FFFF-FFFFB8170000}" name="Conexión1733" type="4" refreshedVersion="4" background="1" saveData="1">
    <webPr sourceData="1" parsePre="1" consecutive="1" xl2000="1" url="http://localhost:8080/ssp_estadistica/cuaderno/cuaderno_estadistico/p4_poblacion_penitenciaria_excel.php?mes='Septiembre'&amp;anio='2011'&amp;origen='excel'"/>
  </connection>
  <connection id="6111" xr16:uid="{00000000-0015-0000-FFFF-FFFFB9170000}" name="Conexión1734" type="4" refreshedVersion="4" background="1" saveData="1">
    <webPr sourceData="1" parsePre="1" consecutive="1" xl2000="1" url="http://localhost:8080/ssp_estadistica/cuaderno/cuaderno_estadistico/p5_pob_pen_x_Fue_excel.php?mes='Septiembre'&amp;anio='2011'&amp;origen='excel'"/>
  </connection>
  <connection id="6112" xr16:uid="{00000000-0015-0000-FFFF-FFFFBA170000}" name="Conexión1735" type="4" refreshedVersion="4" background="1" saveData="1">
    <webPr sourceData="1" parsePre="1" consecutive="1" xl2000="1" url="http://localhost:8080/ssp_estadistica/cuaderno/cuaderno_estadistico/p6_pob_pen_excel.php?mes='Septiembre'&amp;anio='2011'&amp;origen='excel'"/>
  </connection>
  <connection id="6113" xr16:uid="{00000000-0015-0000-FFFF-FFFFBB170000}" name="Conexión1736" type="4" refreshedVersion="4" background="1" saveData="1">
    <webPr sourceData="1" parsePre="1" consecutive="1" xl2000="1" url="http://localhost:8080/ssp_estadistica/cuaderno/cuaderno_estadistico/p7_comp_pob_xfuero_situacion_variacion.php?mes='Septiembre'&amp;anio='2011'&amp;origen='excel'"/>
  </connection>
  <connection id="6114" xr16:uid="{00000000-0015-0000-FFFF-FFFFBC170000}" name="Conexión1737" type="4" refreshedVersion="4" background="1" saveData="1">
    <webPr sourceData="1" parsePre="1" consecutive="1" xl2000="1" url="http://localhost:8080/ssp_estadistica/cuaderno/cuaderno_estadistico/p8_comportamiento_grafica_1.php?mes='Septiembre'&amp;anio='2011'&amp;origen='excel'"/>
  </connection>
  <connection id="6115" xr16:uid="{00000000-0015-0000-FFFF-FFFFBD170000}" name="Conexión1738" type="4" refreshedVersion="4" background="1" saveData="1">
    <webPr sourceData="1" parsePre="1" consecutive="1" xl2000="1" url="http://localhost:8080/ssp_estadistica/cuaderno/cuaderno_estadistico/p8_comportamiento_grafica_2.php?mes='Septiembre'&amp;anio='2011'&amp;origen='excel'"/>
  </connection>
  <connection id="6116" xr16:uid="{00000000-0015-0000-FFFF-FFFFBE170000}" name="Conexión1739" type="4" refreshedVersion="4" background="1" saveData="1">
    <webPr sourceData="1" parsePre="1" consecutive="1" xl2000="1" url="http://localhost:8080/ssp_estadistica/cuaderno/cuaderno_estadistico/p9_comportamiento_grafica_1.php?mes='Septiembre'&amp;anio='2011'&amp;origen='excel'"/>
  </connection>
  <connection id="6117" xr16:uid="{00000000-0015-0000-FFFF-FFFFBF170000}" name="Conexión174" type="4" refreshedVersion="3" background="1" saveData="1">
    <webPr sourceData="1" parsePre="1" consecutive="1" xl2000="1" url="http://localhost:8080/ssp_estadistica/cuaderno/centros_excel_dos.php?mes=Marzo&amp;anio=2011&amp;origen=excel&amp;IdSubseccion=7"/>
  </connection>
  <connection id="6118" xr16:uid="{00000000-0015-0000-FFFF-FFFFC0170000}" name="Conexión1740" type="4" refreshedVersion="4" background="1" saveData="1">
    <webPr sourceData="1" parsePre="1" consecutive="1" xl2000="1" url="http://localhost:8080/ssp_estadistica/cuaderno/cuaderno_estadistico/p10_gra_dis_cen_pen_excel.php?mes='Septiembre'&amp;anio='2011'&amp;origen='excel'"/>
  </connection>
  <connection id="6119" xr16:uid="{00000000-0015-0000-FFFF-FFFFC1170000}" name="Conexión1741" type="4" refreshedVersion="4" background="1" saveData="1">
    <webPr sourceData="1" parsePre="1" consecutive="1" xl2000="1" url="http://localhost:8080/ssp_estadistica/cuaderno/cuaderno_estadistico/p11_num_cen_cap_pob_sob_excel.php?mes='Septiembre'&amp;anio='2011'&amp;origen='excel'"/>
  </connection>
  <connection id="6120" xr16:uid="{00000000-0015-0000-FFFF-FFFFC2170000}" name="Conexión1742" type="4" refreshedVersion="4" background="1" saveData="1">
    <webPr sourceData="1" parsePre="1" consecutive="1" xl2000="1" url="http://localhost:8080/ssp_estadistica/cuaderno/cuaderno_estadistico/p12_sob_pen_excel.php?mes='Septiembre'&amp;anio='2011'&amp;origen='excel'"/>
  </connection>
  <connection id="6121" xr16:uid="{00000000-0015-0000-FFFF-FFFFC3170000}" name="Conexión1743" type="4" refreshedVersion="4" background="1" saveData="1">
    <webPr sourceData="1" parsePre="1" consecutive="1" xl2000="1" url="http://localhost:8080/ssp_estadistica/cuaderno/cuaderno_estadistico/p13_tipo_centros.php?mes='Septiembre'&amp;anio='2011'&amp;origen='excel'"/>
  </connection>
  <connection id="6122" xr16:uid="{00000000-0015-0000-FFFF-FFFFC4170000}" name="Conexión1744" type="4" refreshedVersion="4" background="1" saveData="1">
    <webPr sourceData="1" parsePre="1" consecutive="1" xl2000="1" url="http://localhost:8080/ssp_estadistica/cuaderno/cuaderno_estadistico/p14_cap_sob_pob_x_sit_jur_excel.php?mes='Septiembre'&amp;anio='2011'&amp;origen='excel'"/>
  </connection>
  <connection id="6123" xr16:uid="{00000000-0015-0000-FFFF-FFFFC5170000}" name="Conexión1745" type="4" refreshedVersion="4" background="1" saveData="1">
    <webPr sourceData="1" parsePre="1" consecutive="1" xl2000="1" url="http://localhost:8080/ssp_estadistica/cuaderno/cuaderno_estadistico/p28_pob_pen_cen_fed_excel.php?mes='Septiembre'&amp;anio='2011'&amp;origen='excel'"/>
  </connection>
  <connection id="6124" xr16:uid="{00000000-0015-0000-FFFF-FFFFC6170000}" name="Conexión1746" type="4" refreshedVersion="4" background="1" saveData="1">
    <webPr sourceData="1" parsePre="1" consecutive="1" xl2000="1" url="http://localhost:8080/ssp_estadistica/cuaderno/cuaderno_estadistico/p29_poblacion_centrosfederales.php?mes='Septiembre'&amp;anio='2011'&amp;origen='excel'"/>
  </connection>
  <connection id="6125" xr16:uid="{00000000-0015-0000-FFFF-FFFFC7170000}" name="Conexión1747" type="4" refreshedVersion="4" background="1" saveData="1">
    <webPr sourceData="1" parsePre="1" consecutive="1" xl2000="1" url="http://10.238.10.38:8080/ssp_estadistica/cuaderno/cuaderno_estadistico/parametros_cuaderno_estadistico.php"/>
  </connection>
  <connection id="6126" xr16:uid="{00000000-0015-0000-FFFF-FFFFC8170000}" name="Conexión1748" type="4" refreshedVersion="4" background="1" saveData="1">
    <webPr sourceData="1" parsePre="1" consecutive="1" xl2000="1" url="http://10.238.10.38:8080/ssp_estadistica/cuaderno/cuaderno_estadistico/encabezados.php?mes='Septiembre'&amp;anio='2011'&amp;origen='excel'"/>
  </connection>
  <connection id="6127" xr16:uid="{00000000-0015-0000-FFFF-FFFFC9170000}" name="Conexión1749" type="4" refreshedVersion="4" background="1" saveData="1">
    <webPr sourceData="1" parsePre="1" consecutive="1" xl2000="1" url="http://10.238.10.38:8080/ssp_estadistica/cuaderno/cuaderno_estadistico/p3_resumen_poblacion_excel.php?mes='Septiembre'&amp;anio='2011'&amp;origen='excel'"/>
  </connection>
  <connection id="6128" xr16:uid="{00000000-0015-0000-FFFF-FFFFCA170000}" name="Conexión175" type="4" refreshedVersion="3" background="1" saveData="1">
    <webPr sourceData="1" parsePre="1" consecutive="1" xl2000="1" url="http://localhost:8080/ssp_estadistica/cuaderno/tipo_centros_excel_dos.php?mes=Marzo&amp;anio=2011&amp;origen=excel&amp;IdSubseccion=8"/>
  </connection>
  <connection id="6129" xr16:uid="{00000000-0015-0000-FFFF-FFFFCB170000}" name="Conexión1750" type="4" refreshedVersion="4" background="1" saveData="1">
    <webPr sourceData="1" parsePre="1" consecutive="1" xl2000="1" url="http://10.238.10.38:8080/ssp_estadistica/cuaderno/cuaderno_estadistico/p4_poblacion_penitenciaria_excel.php?mes='Septiembre'&amp;anio='2011'&amp;origen='excel'"/>
  </connection>
  <connection id="6130" xr16:uid="{00000000-0015-0000-FFFF-FFFFCC170000}" name="Conexión1751" type="4" refreshedVersion="4" background="1" saveData="1">
    <webPr sourceData="1" parsePre="1" consecutive="1" xl2000="1" url="http://10.238.10.38:8080/ssp_estadistica/cuaderno/cuaderno_estadistico/p5_pob_pen_x_Fue_excel.php?mes='Septiembre'&amp;anio='2011'&amp;origen='excel'"/>
  </connection>
  <connection id="6131" xr16:uid="{00000000-0015-0000-FFFF-FFFFCD170000}" name="Conexión1752" type="4" refreshedVersion="4" background="1" saveData="1">
    <webPr sourceData="1" parsePre="1" consecutive="1" xl2000="1" url="http://10.238.10.38:8080/ssp_estadistica/cuaderno/cuaderno_estadistico/p6_pob_pen_excel.php?mes='Septiembre'&amp;anio='2011'&amp;origen='excel'"/>
  </connection>
  <connection id="6132" xr16:uid="{00000000-0015-0000-FFFF-FFFFCE170000}" name="Conexión1753" type="4" refreshedVersion="4" background="1" saveData="1">
    <webPr sourceData="1" parsePre="1" consecutive="1" xl2000="1" url="http://10.238.10.38:8080/ssp_estadistica/cuaderno/cuaderno_estadistico/p7_comp_pob_xfuero_situacion_variacion.php?mes='Septiembre'&amp;anio='2011'&amp;origen='excel'"/>
  </connection>
  <connection id="6133" xr16:uid="{00000000-0015-0000-FFFF-FFFFCF170000}" name="Conexión1754" type="4" refreshedVersion="4" background="1" saveData="1">
    <webPr sourceData="1" parsePre="1" consecutive="1" xl2000="1" url="http://10.238.10.38:8080/ssp_estadistica/cuaderno/cuaderno_estadistico/p8_comportamiento_grafica_1.php?mes='Septiembre'&amp;anio='2011'&amp;origen='excel'"/>
  </connection>
  <connection id="6134" xr16:uid="{00000000-0015-0000-FFFF-FFFFD0170000}" name="Conexión1755" type="4" refreshedVersion="4" background="1" saveData="1">
    <webPr sourceData="1" parsePre="1" consecutive="1" xl2000="1" url="http://10.238.10.38:8080/ssp_estadistica/cuaderno/cuaderno_estadistico/p8_comportamiento_grafica_2.php?mes='Septiembre'&amp;anio='2011'&amp;origen='excel'"/>
  </connection>
  <connection id="6135" xr16:uid="{00000000-0015-0000-FFFF-FFFFD1170000}" name="Conexión1756" type="4" refreshedVersion="4" background="1" saveData="1">
    <webPr sourceData="1" parsePre="1" consecutive="1" xl2000="1" url="http://10.238.10.38:8080/ssp_estadistica/cuaderno/cuaderno_estadistico/p9_comportamiento_grafica_1.php?mes='Septiembre'&amp;anio='2011'&amp;origen='excel'"/>
  </connection>
  <connection id="6136" xr16:uid="{00000000-0015-0000-FFFF-FFFFD2170000}" name="Conexión1757" type="4" refreshedVersion="4" background="1" saveData="1">
    <webPr sourceData="1" parsePre="1" consecutive="1" xl2000="1" url="http://10.238.10.38:8080/ssp_estadistica/cuaderno/cuaderno_estadistico/p10_gra_dis_cen_pen_excel.php?mes='Septiembre'&amp;anio='2011'&amp;origen='excel'"/>
  </connection>
  <connection id="6137" xr16:uid="{00000000-0015-0000-FFFF-FFFFD3170000}" name="Conexión1758" type="4" refreshedVersion="4" background="1" saveData="1">
    <webPr sourceData="1" parsePre="1" consecutive="1" xl2000="1" url="http://10.238.10.38:8080/ssp_estadistica/cuaderno/cuaderno_estadistico/p11_num_cen_cap_pob_sob_excel.php?mes='Septiembre'&amp;anio='2011'&amp;origen='excel'"/>
  </connection>
  <connection id="6138" xr16:uid="{00000000-0015-0000-FFFF-FFFFD4170000}" name="Conexión1759" type="4" refreshedVersion="4" background="1" saveData="1">
    <webPr sourceData="1" parsePre="1" consecutive="1" xl2000="1" url="http://10.238.10.38:8080/ssp_estadistica/cuaderno/cuaderno_estadistico/p12_sob_pen_excel.php?mes='Septiembre'&amp;anio='2011'&amp;origen='excel'"/>
  </connection>
  <connection id="6139" xr16:uid="{00000000-0015-0000-FFFF-FFFFD5170000}" name="Conexión176" type="4" refreshedVersion="3" background="1" saveData="1">
    <webPr sourceData="1" parsePre="1" consecutive="1" xl2000="1" url="http://localhost:8080/ssp_estadistica/cuaderno/poblacion_excel_dos.php?mes=Marzo&amp;anio=2011&amp;origen=excel&amp;IdSubseccion=3"/>
  </connection>
  <connection id="6140" xr16:uid="{00000000-0015-0000-FFFF-FFFFD6170000}" name="Conexión1760" type="4" refreshedVersion="4" background="1" saveData="1">
    <webPr sourceData="1" parsePre="1" consecutive="1" xl2000="1" url="http://10.238.10.38:8080/ssp_estadistica/cuaderno/cuaderno_estadistico/p13_tipo_centros.php?mes='Septiembre'&amp;anio='2011'&amp;origen='excel'"/>
  </connection>
  <connection id="6141" xr16:uid="{00000000-0015-0000-FFFF-FFFFD7170000}" name="Conexión1761" type="4" refreshedVersion="4" background="1" saveData="1">
    <webPr sourceData="1" parsePre="1" consecutive="1" xl2000="1" url="http://10.238.10.38:8080/ssp_estadistica/cuaderno/cuaderno_estadistico/p14_cap_sob_pob_x_sit_jur_excel.php?mes='Septiembre'&amp;anio='2011'&amp;origen='excel'"/>
  </connection>
  <connection id="6142" xr16:uid="{00000000-0015-0000-FFFF-FFFFD8170000}" name="Conexión1762" type="4" refreshedVersion="4" background="1" saveData="1">
    <webPr sourceData="1" parsePre="1" consecutive="1" xl2000="1" url="http://10.238.10.38:8080/ssp_estadistica/cuaderno/cuaderno_estadistico/p28_pob_pen_cen_fed_excel.php?mes='Septiembre'&amp;anio='2011'&amp;origen='excel'"/>
  </connection>
  <connection id="6143" xr16:uid="{00000000-0015-0000-FFFF-FFFFD9170000}" name="Conexión1763" type="4" refreshedVersion="4" background="1" saveData="1">
    <webPr sourceData="1" parsePre="1" consecutive="1" xl2000="1" url="http://10.238.10.38:8080/ssp_estadistica/cuaderno/cuaderno_estadistico/p29_poblacion_centrosfederales.php?mes='Septiembre'&amp;anio='2011'&amp;origen='excel'"/>
  </connection>
  <connection id="6144" xr16:uid="{00000000-0015-0000-FFFF-FFFFDA170000}" name="Conexión1764" type="4" refreshedVersion="4" background="1" saveData="1">
    <webPr sourceData="1" parsePre="1" consecutive="1" xl2000="1" url="http://10.238.10.38:8080/ssp_estadistica/cuaderno/cuaderno_estadistico/p29_poblacion_centrosfederales_grafica.php?mes='Septiembre'&amp;anio='2011'&amp;origen='excel'"/>
  </connection>
  <connection id="6145" xr16:uid="{00000000-0015-0000-FFFF-FFFFDB170000}" name="Conexión1765" type="4" refreshedVersion="4" background="1" saveData="1">
    <webPr sourceData="1" parsePre="1" consecutive="1" xl2000="1" url="http://10.238.10.38:8080/ssp_estadistica/cuaderno/cuaderno_estadistico/p34_ben_lib_ant_excel.php?mes='Septiembre'&amp;anio='2011'&amp;origen='excel'"/>
  </connection>
  <connection id="6146" xr16:uid="{00000000-0015-0000-FFFF-FFFFDC170000}" name="Conexión1766" type="4" refreshedVersion="4" background="1" saveData="1">
    <webPr sourceData="1" parsePre="1" consecutive="1" xl2000="1" url="http://10.238.10.38:8080/ssp_estadistica/cuaderno/cuaderno_estadistico/p35_gra_ben_lib_ant_excel.php?mes='Septiembre'&amp;anio='2011'&amp;origen='excel'"/>
  </connection>
  <connection id="6147" xr16:uid="{00000000-0015-0000-FFFF-FFFFDD170000}" name="Conexión1767" type="4" refreshedVersion="4" background="1" saveData="1">
    <webPr sourceData="1" parsePre="1" consecutive="1" xl2000="1" url="http://10.238.10.38:8080/ssp_estadistica/cuaderno/cuaderno_estadistico/p36_ben_lib_ant_excel.php?mes='Septiembre'&amp;anio='2011'&amp;origen='excel'"/>
  </connection>
  <connection id="6148" xr16:uid="{00000000-0015-0000-FFFF-FFFFDE170000}" name="Conexión1768" type="4" refreshedVersion="4" background="1" saveData="1">
    <webPr sourceData="1" parsePre="1" consecutive="1" xl2000="1" url="http://10.238.10.38:8080/ssp_estadistica/cuaderno/cuaderno_estadistico/p37_gra_pob_lib_vig_excel.php?mes='Septiembre'&amp;anio='2011'&amp;origen='excel'"/>
  </connection>
  <connection id="6149" xr16:uid="{00000000-0015-0000-FFFF-FFFFDF170000}" name="Conexión1769" type="4" refreshedVersion="4" background="1" saveData="1">
    <webPr sourceData="1" parsePre="1" consecutive="1" xl2000="1" url="http://10.238.10.38:8080/ssp_estadistica/cuaderno/cuaderno_estadistico/p38_res_lib_ant_excel.php?mes='Septiembre'&amp;anio='2011'&amp;origen='excel'"/>
  </connection>
  <connection id="6150" xr16:uid="{00000000-0015-0000-FFFF-FFFFE0170000}" name="Conexión177" type="4" refreshedVersion="3" background="1" saveData="1">
    <webPr sourceData="1" parsePre="1" consecutive="1" xl2000="1" url="http://localhost:8080/ssp_estadistica/cuaderno/poblacion_fuero_excel_dos.php?mes=Marzo&amp;anio=2011&amp;origen=excel&amp;IdSubseccion=4"/>
  </connection>
  <connection id="6151" xr16:uid="{00000000-0015-0000-FFFF-FFFFE1170000}" name="Conexión1770" type="4" refreshedVersion="4" background="1" saveData="1">
    <webPr sourceData="1" parsePre="1" consecutive="1" xl2000="1" url="http://10.238.10.38:8080/ssp_estadistica/cuaderno/cuaderno_estadistico/p39_gra_pob_lib_vig_excel.php?mes='Septiembre'&amp;anio='2011'&amp;origen='excel'"/>
  </connection>
  <connection id="6152" xr16:uid="{00000000-0015-0000-FFFF-FFFFE2170000}" name="Conexión1771" type="4" refreshedVersion="4" background="1" saveData="1">
    <webPr sourceData="1" parsePre="1" consecutive="1" xl2000="1" url="http://10.238.10.38:8080/ssp_estadistica/cuaderno/cuaderno_estadistico/p40_inc_pen_excel.php?mes='Septiembre'&amp;anio='2011'&amp;origen='excel'"/>
  </connection>
  <connection id="6153" xr16:uid="{00000000-0015-0000-FFFF-FFFFE3170000}" name="Conexión1772" type="4" refreshedVersion="4" background="1" saveData="1">
    <webPr sourceData="1" parsePre="1" consecutive="1" xl2000="1" url="http://10.238.10.38:8080/ssp_estadistica/cuaderno/cuaderno_estadistico/p41_int_inv_inc_pen_excel.php?mes='Septiembre'&amp;anio='2011'&amp;origen='excel'"/>
  </connection>
  <connection id="6154" xr16:uid="{00000000-0015-0000-FFFF-FFFFE4170000}" name="Conexión1773" type="4" refreshedVersion="4" background="1" saveData="1">
    <webPr sourceData="1" parsePre="1" consecutive="1" xl2000="1" url="http://10.238.10.38:8080/ssp_estadistica/cuaderno/cuaderno_estadistico/p42_gra_int_inv_inc_pen_excel.php?mes='Septiembre'&amp;anio='2011'&amp;origen='excel'"/>
  </connection>
  <connection id="6155" xr16:uid="{00000000-0015-0000-FFFF-FFFFE5170000}" name="Conexión1774" type="4" refreshedVersion="4" background="1" saveData="1">
    <webPr sourceData="1" parsePre="1" consecutive="1" xl2000="1" url="http://10.238.10.38:8080/ssp_estadistica/cuaderno/cuaderno_estadistico/p43_gra_inc_inv_excel.php?mes='Septiembre'&amp;anio='2011'&amp;origen='excel'"/>
  </connection>
  <connection id="6156" xr16:uid="{00000000-0015-0000-FFFF-FFFFE6170000}" name="Conexión1775" type="4" refreshedVersion="4" background="1" saveData="1">
    <webPr sourceData="1" parsePre="1" consecutive="1" xl2000="1" url="http://10.238.10.38:8080/ssp_estadistica/cuaderno/cuaderno_estadistico/p44_tra_int_ext_excel.php?mes='Septiembre'&amp;anio='2011'&amp;origen='excel'"/>
  </connection>
  <connection id="6157" xr16:uid="{00000000-0015-0000-FFFF-FFFFE7170000}" name="Conexión1776" type="4" refreshedVersion="4" background="1" saveData="1">
    <webPr sourceData="1" parsePre="1" consecutive="1" xl2000="1" url="http://localhost:8080/ssp_estadistica/cuaderno/cuaderno_estadistico/parametros_cuaderno_estadistico.php"/>
  </connection>
  <connection id="6158" xr16:uid="{00000000-0015-0000-FFFF-FFFFE8170000}" name="Conexión1777" type="4" refreshedVersion="4" background="1" saveData="1">
    <webPr sourceData="1" parsePre="1" consecutive="1" xl2000="1" url="http://localhost:8080/ssp_estadistica/cuaderno/cuaderno_estadistico/encabezados.php?mes='Julio'&amp;anio='2011'&amp;origen='excel'"/>
  </connection>
  <connection id="6159" xr16:uid="{00000000-0015-0000-FFFF-FFFFE9170000}" name="Conexión1778" type="4" refreshedVersion="4" background="1" saveData="1">
    <webPr sourceData="1" parsePre="1" consecutive="1" xl2000="1" url="http://localhost:8080/ssp_estadistica/cuaderno/cuaderno_estadistico/p3_resumen_poblacion_excel.php?mes='Julio'&amp;anio='2011'&amp;origen='excel'"/>
  </connection>
  <connection id="6160" xr16:uid="{00000000-0015-0000-FFFF-FFFFEA170000}" name="Conexión1779" type="4" refreshedVersion="4" background="1" saveData="1">
    <webPr sourceData="1" parsePre="1" consecutive="1" xl2000="1" url="http://localhost:8080/ssp_estadistica/cuaderno/cuaderno_estadistico/p4_poblacion_penitenciaria_excel.php?mes='Julio'&amp;anio='2011'&amp;origen='excel'"/>
  </connection>
  <connection id="6161" xr16:uid="{00000000-0015-0000-FFFF-FFFFEB170000}" name="Conexión178" type="4" refreshedVersion="3" background="1" saveData="1">
    <webPr sourceData="1" parsePre="1" consecutive="1" xl2000="1" url="http://localhost:8080/ssp_estadistica/cuaderno/comportamiento_grafica_excel_dos.php?mes=Marzo&amp;anio=2011&amp;origen=excel&amp;IdSubseccion=18"/>
  </connection>
  <connection id="6162" xr16:uid="{00000000-0015-0000-FFFF-FFFFEC170000}" name="Conexión1780" type="4" refreshedVersion="4" background="1" saveData="1">
    <webPr sourceData="1" parsePre="1" consecutive="1" xl2000="1" url="http://localhost:8080/ssp_estadistica/cuaderno/cuaderno_estadistico/p5_pob_pen_x_Fue_excel.php?mes='Julio'&amp;anio='2011'&amp;origen='excel'"/>
  </connection>
  <connection id="6163" xr16:uid="{00000000-0015-0000-FFFF-FFFFED170000}" name="Conexión1781" type="4" refreshedVersion="4" background="1" saveData="1">
    <webPr sourceData="1" parsePre="1" consecutive="1" xl2000="1" url="http://localhost:8080/ssp_estadistica/cuaderno/cuaderno_estadistico/p6_pob_pen_excel.php?mes='Julio'&amp;anio='2011'&amp;origen='excel'"/>
  </connection>
  <connection id="6164" xr16:uid="{00000000-0015-0000-FFFF-FFFFEE170000}" name="Conexión1782" type="4" refreshedVersion="4" background="1" saveData="1">
    <webPr sourceData="1" parsePre="1" consecutive="1" xl2000="1" url="http://localhost:8080/ssp_estadistica/cuaderno/cuaderno_estadistico/p7_comp_pob_xfuero_situacion_variacion.php?mes='Julio'&amp;anio='2011'&amp;origen='excel'"/>
  </connection>
  <connection id="6165" xr16:uid="{00000000-0015-0000-FFFF-FFFFEF170000}" name="Conexión1783" type="4" refreshedVersion="4" background="1" saveData="1">
    <webPr sourceData="1" parsePre="1" consecutive="1" xl2000="1" url="http://localhost:8080/ssp_estadistica/cuaderno/cuaderno_estadistico/p8_comportamiento_grafica_1.php?mes='Julio'&amp;anio='2011'&amp;origen='excel'"/>
  </connection>
  <connection id="6166" xr16:uid="{00000000-0015-0000-FFFF-FFFFF0170000}" name="Conexión1784" type="4" refreshedVersion="4" background="1" saveData="1">
    <webPr sourceData="1" parsePre="1" consecutive="1" xl2000="1" url="http://localhost:8080/ssp_estadistica/cuaderno/cuaderno_estadistico/p8_comportamiento_grafica_2.php?mes='Julio'&amp;anio='2011'&amp;origen='excel'"/>
  </connection>
  <connection id="6167" xr16:uid="{00000000-0015-0000-FFFF-FFFFF1170000}" name="Conexión1785" type="4" refreshedVersion="4" background="1" saveData="1">
    <webPr sourceData="1" parsePre="1" consecutive="1" xl2000="1" url="http://localhost:8080/ssp_estadistica/cuaderno/cuaderno_estadistico/p9_comportamiento_grafica_1.php?mes='Julio'&amp;anio='2011'&amp;origen='excel'"/>
  </connection>
  <connection id="6168" xr16:uid="{00000000-0015-0000-FFFF-FFFFF2170000}" name="Conexión1786" type="4" refreshedVersion="4" background="1" saveData="1">
    <webPr sourceData="1" parsePre="1" consecutive="1" xl2000="1" url="http://localhost:8080/ssp_estadistica/cuaderno/cuaderno_estadistico/p10_gra_dis_cen_pen_excel.php?mes='Julio'&amp;anio='2011'&amp;origen='excel'"/>
  </connection>
  <connection id="6169" xr16:uid="{00000000-0015-0000-FFFF-FFFFF3170000}" name="Conexión1787" type="4" refreshedVersion="4" background="1" saveData="1">
    <webPr sourceData="1" parsePre="1" consecutive="1" xl2000="1" url="http://localhost:8080/ssp_estadistica/cuaderno/cuaderno_estadistico/p11_num_cen_cap_pob_sob_excel.php?mes='Julio'&amp;anio='2011'&amp;origen='excel'"/>
  </connection>
  <connection id="6170" xr16:uid="{00000000-0015-0000-FFFF-FFFFF4170000}" name="Conexión1788" type="4" refreshedVersion="4" background="1" saveData="1">
    <webPr sourceData="1" parsePre="1" consecutive="1" xl2000="1" url="http://localhost:8080/ssp_estadistica/cuaderno/cuaderno_estadistico/p12_sob_pen_excel.php?mes='Julio'&amp;anio='2011'&amp;origen='excel'"/>
  </connection>
  <connection id="6171" xr16:uid="{00000000-0015-0000-FFFF-FFFFF5170000}" name="Conexión1789" type="4" refreshedVersion="4" background="1" saveData="1">
    <webPr sourceData="1" parsePre="1" consecutive="1" xl2000="1" url="http://localhost:8080/ssp_estadistica/cuaderno/cuaderno_estadistico/p13_tipo_centros.php?mes='Julio'&amp;anio='2011'&amp;origen='excel'"/>
  </connection>
  <connection id="6172" xr16:uid="{00000000-0015-0000-FFFF-FFFFF6170000}" name="Conexión179" type="4" refreshedVersion="3" background="1" saveData="1">
    <webPr sourceData="1" parsePre="1" consecutive="1" xl2000="1" url="http://localhost:8080/ssp_estadistica/cuaderno/libertades_oadprs_excel_dos.php?mes=Marzo&amp;anio=2011&amp;origen=excel&amp;IdSubseccion=12"/>
  </connection>
  <connection id="6173" xr16:uid="{00000000-0015-0000-FFFF-FFFFF7170000}" name="Conexión1790" type="4" refreshedVersion="4" background="1" saveData="1">
    <webPr sourceData="1" parsePre="1" consecutive="1" xl2000="1" url="http://localhost:8080/ssp_estadistica/cuaderno/cuaderno_estadistico/p14_cap_sob_pob_x_sit_jur_excel.php?mes='Julio'&amp;anio='2011'&amp;origen='excel'"/>
  </connection>
  <connection id="6174" xr16:uid="{00000000-0015-0000-FFFF-FFFFF8170000}" name="Conexión1791" type="4" refreshedVersion="4" background="1" saveData="1">
    <webPr sourceData="1" parsePre="1" consecutive="1" xl2000="1" url="http://localhost:8080/ssp_estadistica/cuaderno/cuaderno_estadistico/p28_pob_pen_cen_fed_excel.php?mes='Julio'&amp;anio='2011'&amp;origen='excel'"/>
  </connection>
  <connection id="6175" xr16:uid="{00000000-0015-0000-FFFF-FFFFF9170000}" name="Conexión1792" type="4" refreshedVersion="4" background="1" saveData="1">
    <webPr sourceData="1" parsePre="1" consecutive="1" xl2000="1" url="http://localhost:8080/ssp_estadistica/cuaderno/cuaderno_estadistico/p29_poblacion_centrosfederales.php?mes='Julio'&amp;anio='2011'&amp;origen='excel'"/>
  </connection>
  <connection id="6176" xr16:uid="{00000000-0015-0000-FFFF-FFFFFA170000}" name="Conexión1793" type="4" refreshedVersion="4" background="1" saveData="1">
    <webPr sourceData="1" parsePre="1" consecutive="1" xl2000="1" url="http://localhost:8080/ssp_estadistica/cuaderno/cuaderno_estadistico/p29_poblacion_centrosfederales_grafica.php?mes='Julio'&amp;anio='2011'&amp;origen='excel'"/>
  </connection>
  <connection id="6177" xr16:uid="{00000000-0015-0000-FFFF-FFFFFB170000}" name="Conexión1794" type="4" refreshedVersion="4" background="1" saveData="1">
    <webPr sourceData="1" parsePre="1" consecutive="1" xl2000="1" url="http://localhost:8080/ssp_estadistica/cuaderno/cuaderno_estadistico/parametros_cuaderno_estadistico.php"/>
  </connection>
  <connection id="6178" xr16:uid="{00000000-0015-0000-FFFF-FFFFFC170000}" name="Conexión1795" type="4" refreshedVersion="4" background="1" saveData="1">
    <webPr sourceData="1" parsePre="1" consecutive="1" xl2000="1" url="http://localhost:8080/ssp_estadistica/cuaderno/cuaderno_estadistico/encabezados.php?mes='Julio'&amp;anio='2011'&amp;origen='excel'"/>
  </connection>
  <connection id="6179" xr16:uid="{00000000-0015-0000-FFFF-FFFFFD170000}" name="Conexión1796" type="4" refreshedVersion="4" background="1" saveData="1">
    <webPr sourceData="1" parsePre="1" consecutive="1" xl2000="1" url="http://localhost:8080/ssp_estadistica/cuaderno/cuaderno_estadistico/p3_resumen_poblacion_excel.php?mes='Julio'&amp;anio='2011'&amp;origen='excel'"/>
  </connection>
  <connection id="6180" xr16:uid="{00000000-0015-0000-FFFF-FFFFFE170000}" name="Conexión1797" type="4" refreshedVersion="4" background="1" saveData="1">
    <webPr sourceData="1" parsePre="1" consecutive="1" xl2000="1" url="http://localhost:8080/ssp_estadistica/cuaderno/cuaderno_estadistico/p4_poblacion_penitenciaria_excel.php?mes='Julio'&amp;anio='2011'&amp;origen='excel'"/>
  </connection>
  <connection id="6181" xr16:uid="{00000000-0015-0000-FFFF-FFFFFF170000}" name="Conexión1798" type="4" refreshedVersion="4" background="1" saveData="1">
    <webPr sourceData="1" parsePre="1" consecutive="1" xl2000="1" url="http://localhost:8080/ssp_estadistica/cuaderno/cuaderno_estadistico/p5_pob_pen_x_Fue_excel.php?mes='Julio'&amp;anio='2011'&amp;origen='excel'"/>
  </connection>
  <connection id="6182" xr16:uid="{00000000-0015-0000-FFFF-FFFF00180000}" name="Conexión1799" type="4" refreshedVersion="4" background="1" saveData="1">
    <webPr sourceData="1" parsePre="1" consecutive="1" xl2000="1" url="http://localhost:8080/ssp_estadistica/cuaderno/cuaderno_estadistico/p6_pob_pen_excel.php?mes='Julio'&amp;anio='2011'&amp;origen='excel'"/>
  </connection>
  <connection id="6183" xr16:uid="{00000000-0015-0000-FFFF-FFFF01180000}" name="Conexión18" type="4" refreshedVersion="3" background="1" saveData="1">
    <webPr sourceData="1" parsePre="1" consecutive="1" xl2000="1" url="http://localhost:8080/ssp_estadistica/cuaderno/poblacion_centrosfederales_excel_dos.php?mes=Marzo&amp;anio=2011&amp;origen=excel&amp;IdSubseccion=11"/>
  </connection>
  <connection id="6184" xr16:uid="{00000000-0015-0000-FFFF-FFFF02180000}" name="Conexión180" type="4" refreshedVersion="3" background="1" saveData="1">
    <webPr sourceData="1" parsePre="1" consecutive="1" xl2000="1" url="http://localhost:8080/ssp_estadistica/cuaderno/traslados_excel_dos.php?mes=Marzo&amp;anio=2011&amp;origen=excel&amp;IdSubseccion=26"/>
  </connection>
  <connection id="6185" xr16:uid="{00000000-0015-0000-FFFF-FFFF03180000}" name="Conexión1800" type="4" refreshedVersion="4" background="1" saveData="1">
    <webPr sourceData="1" parsePre="1" consecutive="1" xl2000="1" url="http://localhost:8080/ssp_estadistica/cuaderno/cuaderno_estadistico/p7_comp_pob_xfuero_situacion_variacion.php?mes='Julio'&amp;anio='2011'&amp;origen='excel'"/>
  </connection>
  <connection id="6186" xr16:uid="{00000000-0015-0000-FFFF-FFFF04180000}" name="Conexión1801" type="4" refreshedVersion="4" background="1" saveData="1">
    <webPr sourceData="1" parsePre="1" consecutive="1" xl2000="1" url="http://localhost:8080/ssp_estadistica/cuaderno/cuaderno_estadistico/p8_comportamiento_grafica_1.php?mes='Julio'&amp;anio='2011'&amp;origen='excel'"/>
  </connection>
  <connection id="6187" xr16:uid="{00000000-0015-0000-FFFF-FFFF05180000}" name="Conexión1802" type="4" refreshedVersion="4" background="1" saveData="1">
    <webPr sourceData="1" parsePre="1" consecutive="1" xl2000="1" url="http://localhost:8080/ssp_estadistica/cuaderno/cuaderno_estadistico/p8_comportamiento_grafica_2.php?mes='Julio'&amp;anio='2011'&amp;origen='excel'"/>
  </connection>
  <connection id="6188" xr16:uid="{00000000-0015-0000-FFFF-FFFF06180000}" name="Conexión1803" type="4" refreshedVersion="4" background="1" saveData="1">
    <webPr sourceData="1" parsePre="1" consecutive="1" xl2000="1" url="http://localhost:8080/ssp_estadistica/cuaderno/cuaderno_estadistico/p9_comportamiento_grafica_1.php?mes='Julio'&amp;anio='2011'&amp;origen='excel'"/>
  </connection>
  <connection id="6189" xr16:uid="{00000000-0015-0000-FFFF-FFFF07180000}" name="Conexión1804" type="4" refreshedVersion="4" background="1" saveData="1">
    <webPr sourceData="1" parsePre="1" consecutive="1" xl2000="1" url="http://localhost:8080/ssp_estadistica/cuaderno/cuaderno_estadistico/p10_gra_dis_cen_pen_excel.php?mes='Julio'&amp;anio='2011'&amp;origen='excel'"/>
  </connection>
  <connection id="6190" xr16:uid="{00000000-0015-0000-FFFF-FFFF08180000}" name="Conexión1805" type="4" refreshedVersion="4" background="1" saveData="1">
    <webPr sourceData="1" parsePre="1" consecutive="1" xl2000="1" url="http://localhost:8080/ssp_estadistica/cuaderno/cuaderno_estadistico/p11_num_cen_cap_pob_sob_excel.php?mes='Julio'&amp;anio='2011'&amp;origen='excel'"/>
  </connection>
  <connection id="6191" xr16:uid="{00000000-0015-0000-FFFF-FFFF09180000}" name="Conexión1806" type="4" refreshedVersion="4" background="1" saveData="1">
    <webPr sourceData="1" parsePre="1" consecutive="1" xl2000="1" url="http://localhost:8080/ssp_estadistica/cuaderno/cuaderno_estadistico/p12_sob_pen_excel.php?mes='Julio'&amp;anio='2011'&amp;origen='excel'"/>
  </connection>
  <connection id="6192" xr16:uid="{00000000-0015-0000-FFFF-FFFF0A180000}" name="Conexión1807" type="4" refreshedVersion="4" background="1" saveData="1">
    <webPr sourceData="1" parsePre="1" consecutive="1" xl2000="1" url="http://localhost:8080/ssp_estadistica/cuaderno/cuaderno_estadistico/p13_tipo_centros.php?mes='Julio'&amp;anio='2011'&amp;origen='excel'"/>
  </connection>
  <connection id="6193" xr16:uid="{00000000-0015-0000-FFFF-FFFF0B180000}" name="Conexión1808" type="4" refreshedVersion="4" background="1" saveData="1">
    <webPr sourceData="1" parsePre="1" consecutive="1" xl2000="1" url="http://localhost:8080/ssp_estadistica/cuaderno/cuaderno_estadistico/p14_cap_sob_pob_x_sit_jur_excel.php?mes='Julio'&amp;anio='2011'&amp;origen='excel'"/>
  </connection>
  <connection id="6194" xr16:uid="{00000000-0015-0000-FFFF-FFFF0C180000}" name="Conexión1809" type="4" refreshedVersion="4" background="1" saveData="1">
    <webPr sourceData="1" parsePre="1" consecutive="1" xl2000="1" url="http://localhost:8080/ssp_estadistica/cuaderno/cuaderno_estadistico/p28_pob_pen_cen_fed_excel.php?mes='Julio'&amp;anio='2011'&amp;origen='excel'"/>
  </connection>
  <connection id="6195" xr16:uid="{00000000-0015-0000-FFFF-FFFF0D180000}" name="Conexión181" type="4" refreshedVersion="3" background="1" saveData="1">
    <webPr sourceData="1" parsePre="1" consecutive="1" xl2000="1" url="http://localhost:8080/ssp_estadistica/cuaderno/concentrado_excel_dos.php?mes=Marzo&amp;anio=2011&amp;origen=excel&amp;IdSubseccion=1"/>
  </connection>
  <connection id="6196" xr16:uid="{00000000-0015-0000-FFFF-FFFF0E180000}" name="Conexión1810" type="4" refreshedVersion="4" background="1" saveData="1">
    <webPr sourceData="1" parsePre="1" consecutive="1" xl2000="1" url="http://localhost:8080/ssp_estadistica/cuaderno/cuaderno_estadistico/p29_poblacion_centrosfederales.php?mes='Julio'&amp;anio='2011'&amp;origen='excel'"/>
  </connection>
  <connection id="6197" xr16:uid="{00000000-0015-0000-FFFF-FFFF0F180000}" name="Conexión1811" type="4" refreshedVersion="4" background="1" saveData="1">
    <webPr sourceData="1" parsePre="1" consecutive="1" xl2000="1" url="http://localhost:8080/ssp_estadistica/cuaderno/cuaderno_estadistico/p29_poblacion_centrosfederales_grafica.php?mes='Julio'&amp;anio='2011'&amp;origen='excel'"/>
  </connection>
  <connection id="6198" xr16:uid="{00000000-0015-0000-FFFF-FFFF10180000}" name="Conexión1812" type="4" refreshedVersion="4" background="1" saveData="1">
    <webPr sourceData="1" parsePre="1" consecutive="1" xl2000="1" url="http://localhost:8080/ssp_estadistica/cuaderno/cuaderno_estadistico/parametros_cuaderno_estadistico.php"/>
  </connection>
  <connection id="6199" xr16:uid="{00000000-0015-0000-FFFF-FFFF11180000}" name="Conexión1813" type="4" refreshedVersion="4" background="1" saveData="1">
    <webPr sourceData="1" parsePre="1" consecutive="1" xl2000="1" url="http://localhost:8080/ssp_estadistica/cuaderno/cuaderno_estadistico/encabezados.php?mes='Julio'&amp;anio='2011'&amp;origen='excel'"/>
  </connection>
  <connection id="6200" xr16:uid="{00000000-0015-0000-FFFF-FFFF12180000}" name="Conexión1814" type="4" refreshedVersion="4" background="1" saveData="1">
    <webPr sourceData="1" parsePre="1" consecutive="1" xl2000="1" url="http://localhost:8080/ssp_estadistica/cuaderno/cuaderno_estadistico/p3_resumen_poblacion_excel.php?mes='Julio'&amp;anio='2011'&amp;origen='excel'"/>
  </connection>
  <connection id="6201" xr16:uid="{00000000-0015-0000-FFFF-FFFF13180000}" name="Conexión1815" type="4" refreshedVersion="4" background="1" saveData="1">
    <webPr sourceData="1" parsePre="1" consecutive="1" xl2000="1" url="http://localhost:8080/ssp_estadistica/cuaderno/cuaderno_estadistico/p4_poblacion_penitenciaria_excel.php?mes='Julio'&amp;anio='2011'&amp;origen='excel'"/>
  </connection>
  <connection id="6202" xr16:uid="{00000000-0015-0000-FFFF-FFFF14180000}" name="Conexión1816" type="4" refreshedVersion="4" background="1" saveData="1">
    <webPr sourceData="1" parsePre="1" consecutive="1" xl2000="1" url="http://localhost:8080/ssp_estadistica/cuaderno/cuaderno_estadistico/p5_pob_pen_x_Fue_excel.php?mes='Julio'&amp;anio='2011'&amp;origen='excel'"/>
  </connection>
  <connection id="6203" xr16:uid="{00000000-0015-0000-FFFF-FFFF15180000}" name="Conexión1817" type="4" refreshedVersion="4" background="1" saveData="1">
    <webPr sourceData="1" parsePre="1" consecutive="1" xl2000="1" url="http://localhost:8080/ssp_estadistica/cuaderno/cuaderno_estadistico/p6_pob_pen_excel.php?mes='Julio'&amp;anio='2011'&amp;origen='excel'"/>
  </connection>
  <connection id="6204" xr16:uid="{00000000-0015-0000-FFFF-FFFF16180000}" name="Conexión1818" type="4" refreshedVersion="4" background="1" saveData="1">
    <webPr sourceData="1" parsePre="1" consecutive="1" xl2000="1" url="http://localhost:8080/ssp_estadistica/cuaderno/cuaderno_estadistico/p7_comp_pob_xfuero_situacion_variacion.php?mes='Julio'&amp;anio='2011'&amp;origen='excel'"/>
  </connection>
  <connection id="6205" xr16:uid="{00000000-0015-0000-FFFF-FFFF17180000}" name="Conexión1819" type="4" refreshedVersion="4" background="1" saveData="1">
    <webPr sourceData="1" parsePre="1" consecutive="1" xl2000="1" url="http://localhost:8080/ssp_estadistica/cuaderno/cuaderno_estadistico/p8_comportamiento_grafica_1.php?mes='Julio'&amp;anio='2011'&amp;origen='excel'"/>
  </connection>
  <connection id="6206" xr16:uid="{00000000-0015-0000-FFFF-FFFF18180000}" name="Conexión182" type="4" refreshedVersion="3" background="1" saveData="1">
    <webPr sourceData="1" parsePre="1" consecutive="1" xl2000="1" url="http://localhost:8080/ssp_estadistica/cuaderno/poblacion_centrosfederales_excel_dos.php?mes=Marzo&amp;anio=2011&amp;origen=excel&amp;IdSubseccion=11"/>
  </connection>
  <connection id="6207" xr16:uid="{00000000-0015-0000-FFFF-FFFF19180000}" name="Conexión1820" type="4" refreshedVersion="4" background="1" saveData="1">
    <webPr sourceData="1" parsePre="1" consecutive="1" xl2000="1" url="http://localhost:8080/ssp_estadistica/cuaderno/cuaderno_estadistico/p8_comportamiento_grafica_2.php?mes='Julio'&amp;anio='2011'&amp;origen='excel'"/>
  </connection>
  <connection id="6208" xr16:uid="{00000000-0015-0000-FFFF-FFFF1A180000}" name="Conexión1821" type="4" refreshedVersion="4" background="1" saveData="1">
    <webPr sourceData="1" parsePre="1" consecutive="1" xl2000="1" url="http://localhost:8080/ssp_estadistica/cuaderno/cuaderno_estadistico/p9_comportamiento_grafica_1.php?mes='Julio'&amp;anio='2011'&amp;origen='excel'"/>
  </connection>
  <connection id="6209" xr16:uid="{00000000-0015-0000-FFFF-FFFF1B180000}" name="Conexión1822" type="4" refreshedVersion="4" background="1" saveData="1">
    <webPr sourceData="1" parsePre="1" consecutive="1" xl2000="1" url="http://localhost:8080/ssp_estadistica/cuaderno/cuaderno_estadistico/p10_gra_dis_cen_pen_excel.php?mes='Julio'&amp;anio='2011'&amp;origen='excel'"/>
  </connection>
  <connection id="6210" xr16:uid="{00000000-0015-0000-FFFF-FFFF1C180000}" name="Conexión1823" type="4" refreshedVersion="4" background="1" saveData="1">
    <webPr sourceData="1" parsePre="1" consecutive="1" xl2000="1" url="http://localhost:8080/ssp_estadistica/cuaderno/cuaderno_estadistico/p11_num_cen_cap_pob_sob_excel.php?mes='Julio'&amp;anio='2011'&amp;origen='excel'"/>
  </connection>
  <connection id="6211" xr16:uid="{00000000-0015-0000-FFFF-FFFF1D180000}" name="Conexión1824" type="4" refreshedVersion="4" background="1" saveData="1">
    <webPr sourceData="1" parsePre="1" consecutive="1" xl2000="1" url="http://localhost:8080/ssp_estadistica/cuaderno/cuaderno_estadistico/p12_sob_pen_excel.php?mes='Julio'&amp;anio='2011'&amp;origen='excel'"/>
  </connection>
  <connection id="6212" xr16:uid="{00000000-0015-0000-FFFF-FFFF1E180000}" name="Conexión1825" type="4" refreshedVersion="4" background="1" saveData="1">
    <webPr sourceData="1" parsePre="1" consecutive="1" xl2000="1" url="http://localhost:8080/ssp_estadistica/cuaderno/cuaderno_estadistico/p13_tipo_centros.php?mes='Julio'&amp;anio='2011'&amp;origen='excel'"/>
  </connection>
  <connection id="6213" xr16:uid="{00000000-0015-0000-FFFF-FFFF1F180000}" name="Conexión1826" type="4" refreshedVersion="4" background="1" saveData="1">
    <webPr sourceData="1" parsePre="1" consecutive="1" xl2000="1" url="http://localhost:8080/ssp_estadistica/cuaderno/cuaderno_estadistico/p14_cap_sob_pob_x_sit_jur_excel.php?mes='Julio'&amp;anio='2011'&amp;origen='excel'"/>
  </connection>
  <connection id="6214" xr16:uid="{00000000-0015-0000-FFFF-FFFF20180000}" name="Conexión1827" type="4" refreshedVersion="4" background="1" saveData="1">
    <webPr sourceData="1" parsePre="1" consecutive="1" xl2000="1" url="http://localhost:8080/ssp_estadistica/cuaderno/cuaderno_estadistico/p28_pob_pen_cen_fed_excel.php?mes='Julio'&amp;anio='2011'&amp;origen='excel'"/>
  </connection>
  <connection id="6215" xr16:uid="{00000000-0015-0000-FFFF-FFFF21180000}" name="Conexión1828" type="4" refreshedVersion="4" background="1" saveData="1">
    <webPr sourceData="1" parsePre="1" consecutive="1" xl2000="1" url="http://localhost:8080/ssp_estadistica/cuaderno/cuaderno_estadistico/p29_poblacion_centrosfederales.php?mes='Julio'&amp;anio='2011'&amp;origen='excel'"/>
  </connection>
  <connection id="6216" xr16:uid="{00000000-0015-0000-FFFF-FFFF22180000}" name="Conexión1829" type="4" refreshedVersion="4" background="1" saveData="1">
    <webPr sourceData="1" parsePre="1" consecutive="1" xl2000="1" url="http://localhost:8080/ssp_estadistica/cuaderno/cuaderno_estadistico/p29_poblacion_centrosfederales_grafica.php?mes='Julio'&amp;anio='2011'&amp;origen='excel'"/>
  </connection>
  <connection id="6217" xr16:uid="{00000000-0015-0000-FFFF-FFFF23180000}" name="Conexión183" type="4" refreshedVersion="3" background="1" saveData="1">
    <webPr sourceData="1" parsePre="1" consecutive="1" xl2000="1" url="http://localhost:8080/ssp_estadistica/cuaderno/concentrado_excel_dos.php?mes=Marzo&amp;anio=2011&amp;origen=excel&amp;IdSubseccion=1"/>
  </connection>
  <connection id="6218" xr16:uid="{00000000-0015-0000-FFFF-FFFF24180000}" name="Conexión1830" type="4" refreshedVersion="4" background="1" saveData="1">
    <webPr sourceData="1" parsePre="1" consecutive="1" xl2000="1" url="http://localhost:8080/ssp_estadistica/cuaderno/cuaderno_estadistico/p34_ben_lib_ant_excel.php?mes='Julio'&amp;anio='2011'&amp;origen='excel'"/>
  </connection>
  <connection id="6219" xr16:uid="{00000000-0015-0000-FFFF-FFFF25180000}" name="Conexión1831" type="4" refreshedVersion="4" background="1" saveData="1">
    <webPr sourceData="1" parsePre="1" consecutive="1" xl2000="1" url="http://localhost:8080/ssp_estadistica/cuaderno/cuaderno_estadistico/p35_gra_ben_lib_ant_excel.php?mes='Julio'&amp;anio='2011'&amp;origen='excel'"/>
  </connection>
  <connection id="6220" xr16:uid="{00000000-0015-0000-FFFF-FFFF26180000}" name="Conexión1832" type="4" refreshedVersion="4" background="1" saveData="1">
    <webPr sourceData="1" parsePre="1" consecutive="1" xl2000="1" url="http://localhost:8080/ssp_estadistica/cuaderno/cuaderno_estadistico/p36_ben_lib_ant_excel.php?mes='Julio'&amp;anio='2011'&amp;origen='excel'"/>
  </connection>
  <connection id="6221" xr16:uid="{00000000-0015-0000-FFFF-FFFF27180000}" name="Conexión1833" type="4" refreshedVersion="4" background="1" saveData="1">
    <webPr sourceData="1" parsePre="1" consecutive="1" xl2000="1" url="http://localhost:8080/ssp_estadistica/cuaderno/cuaderno_estadistico/p37_gra_pob_lib_vig_excel.php?mes='Julio'&amp;anio='2011'&amp;origen='excel'"/>
  </connection>
  <connection id="6222" xr16:uid="{00000000-0015-0000-FFFF-FFFF28180000}" name="Conexión1834" type="4" refreshedVersion="4" background="1" saveData="1">
    <webPr sourceData="1" parsePre="1" consecutive="1" xl2000="1" url="http://localhost:8080/ssp_estadistica/cuaderno/cuaderno_estadistico/p38_res_lib_ant_excel.php?mes='Julio'&amp;anio='2011'&amp;origen='excel'"/>
  </connection>
  <connection id="6223" xr16:uid="{00000000-0015-0000-FFFF-FFFF29180000}" name="Conexión1835" type="4" refreshedVersion="4" background="1" saveData="1">
    <webPr sourceData="1" parsePre="1" consecutive="1" xl2000="1" url="http://localhost:8080/ssp_estadistica/cuaderno/cuaderno_estadistico/p39_gra_pob_lib_vig_excel.php?mes='Julio'&amp;anio='2011'&amp;origen='excel'"/>
  </connection>
  <connection id="6224" xr16:uid="{00000000-0015-0000-FFFF-FFFF2A180000}" name="Conexión1836" type="4" refreshedVersion="4" background="1" saveData="1">
    <webPr sourceData="1" parsePre="1" consecutive="1" xl2000="1" url="http://localhost:8080/ssp_estadistica/cuaderno/cuaderno_estadistico/p40_inc_pen_excel.php?mes='Julio'&amp;anio='2011'&amp;origen='excel'"/>
  </connection>
  <connection id="6225" xr16:uid="{00000000-0015-0000-FFFF-FFFF2B180000}" name="Conexión1837" type="4" refreshedVersion="4" background="1" saveData="1">
    <webPr sourceData="1" parsePre="1" consecutive="1" xl2000="1" url="http://localhost:8080/ssp_estadistica/cuaderno/cuaderno_estadistico/p41_int_inv_inc_pen_excel.php?mes='Julio'&amp;anio='2011'&amp;origen='excel'"/>
  </connection>
  <connection id="6226" xr16:uid="{00000000-0015-0000-FFFF-FFFF2C180000}" name="Conexión1838" type="4" refreshedVersion="4" background="1" saveData="1">
    <webPr sourceData="1" parsePre="1" consecutive="1" xl2000="1" url="http://localhost:8080/ssp_estadistica/cuaderno/cuaderno_estadistico/p42_gra_int_inv_inc_pen_excel.php?mes='Julio'&amp;anio='2011'&amp;origen='excel'"/>
  </connection>
  <connection id="6227" xr16:uid="{00000000-0015-0000-FFFF-FFFF2D180000}" name="Conexión1839" type="4" refreshedVersion="4" background="1" saveData="1">
    <webPr sourceData="1" parsePre="1" consecutive="1" xl2000="1" url="http://localhost:8080/ssp_estadistica/cuaderno/cuaderno_estadistico/p43_gra_inc_inv_excel.php?mes='Julio'&amp;anio='2011'&amp;origen='excel'"/>
  </connection>
  <connection id="6228" xr16:uid="{00000000-0015-0000-FFFF-FFFF2E180000}" name="Conexión184" type="4" refreshedVersion="3" background="1" saveData="1">
    <webPr sourceData="1" parsePre="1" consecutive="1" xl2000="1" url="http://localhost:8080/ssp_estadistica/cuaderno/centros_excel_dos.php?mes=Marzo&amp;anio=2011&amp;origen=excel&amp;IdSubseccion=7"/>
  </connection>
  <connection id="6229" xr16:uid="{00000000-0015-0000-FFFF-FFFF2F180000}" name="Conexión1840" type="4" refreshedVersion="4" background="1" saveData="1">
    <webPr sourceData="1" parsePre="1" consecutive="1" xl2000="1" url="http://localhost:8080/ssp_estadistica/cuaderno/cuaderno_estadistico/p44_tra_int_ext_excel.php?mes='Julio'&amp;anio='2011'&amp;origen='excel'"/>
  </connection>
  <connection id="6230" xr16:uid="{00000000-0015-0000-FFFF-FFFF30180000}" name="Conexión1841" type="4" refreshedVersion="4" background="1" saveData="1">
    <webPr sourceData="1" parsePre="1" consecutive="1" xl2000="1" url="http://localhost:8080/ssp_estadistica/cuaderno/cuaderno_estadistico/parametros_cuaderno_estadistico.php"/>
  </connection>
  <connection id="6231" xr16:uid="{00000000-0015-0000-FFFF-FFFF31180000}" name="Conexión1842" type="4" refreshedVersion="4" background="1" saveData="1">
    <webPr sourceData="1" parsePre="1" consecutive="1" xl2000="1" url="http://localhost:8080/ssp_estadistica/cuaderno/cuaderno_estadistico/encabezados.php?mes='Julio'&amp;anio='2011'&amp;origen='excel'"/>
  </connection>
  <connection id="6232" xr16:uid="{00000000-0015-0000-FFFF-FFFF32180000}" name="Conexión1843" type="4" refreshedVersion="4" background="1" saveData="1">
    <webPr sourceData="1" parsePre="1" consecutive="1" xl2000="1" url="http://localhost:8080/ssp_estadistica/cuaderno/cuaderno_estadistico/p3_resumen_poblacion_excel.php?mes='Julio'&amp;anio='2011'&amp;origen='excel'"/>
  </connection>
  <connection id="6233" xr16:uid="{00000000-0015-0000-FFFF-FFFF33180000}" name="Conexión1844" type="4" refreshedVersion="4" background="1" saveData="1">
    <webPr sourceData="1" parsePre="1" consecutive="1" xl2000="1" url="http://localhost:8080/ssp_estadistica/cuaderno/cuaderno_estadistico/p4_poblacion_penitenciaria_excel.php?mes='Julio'&amp;anio='2011'&amp;origen='excel'"/>
  </connection>
  <connection id="6234" xr16:uid="{00000000-0015-0000-FFFF-FFFF34180000}" name="Conexión1845" type="4" refreshedVersion="4" background="1" saveData="1">
    <webPr sourceData="1" parsePre="1" consecutive="1" xl2000="1" url="http://localhost:8080/ssp_estadistica/cuaderno/cuaderno_estadistico/p5_pob_pen_x_Fue_excel.php?mes='Julio'&amp;anio='2011'&amp;origen='excel'"/>
  </connection>
  <connection id="6235" xr16:uid="{00000000-0015-0000-FFFF-FFFF35180000}" name="Conexión1846" type="4" refreshedVersion="4" background="1" saveData="1">
    <webPr sourceData="1" parsePre="1" consecutive="1" xl2000="1" url="http://localhost:8080/ssp_estadistica/cuaderno/cuaderno_estadistico/p6_pob_pen_excel.php?mes='Julio'&amp;anio='2011'&amp;origen='excel'"/>
  </connection>
  <connection id="6236" xr16:uid="{00000000-0015-0000-FFFF-FFFF36180000}" name="Conexión1847" type="4" refreshedVersion="4" background="1" saveData="1">
    <webPr sourceData="1" parsePre="1" consecutive="1" xl2000="1" url="http://localhost:8080/ssp_estadistica/cuaderno/cuaderno_estadistico/p7_comp_pob_xfuero_situacion_variacion.php?mes='Julio'&amp;anio='2011'&amp;origen='excel'"/>
  </connection>
  <connection id="6237" xr16:uid="{00000000-0015-0000-FFFF-FFFF37180000}" name="Conexión1848" type="4" refreshedVersion="4" background="1" saveData="1">
    <webPr sourceData="1" parsePre="1" consecutive="1" xl2000="1" url="http://localhost:8080/ssp_estadistica/cuaderno/cuaderno_estadistico/p8_comportamiento_grafica_1.php?mes='Julio'&amp;anio='2011'&amp;origen='excel'"/>
  </connection>
  <connection id="6238" xr16:uid="{00000000-0015-0000-FFFF-FFFF38180000}" name="Conexión1849" type="4" refreshedVersion="4" background="1" saveData="1">
    <webPr sourceData="1" parsePre="1" consecutive="1" xl2000="1" url="http://localhost:8080/ssp_estadistica/cuaderno/cuaderno_estadistico/p8_comportamiento_grafica_2.php?mes='Julio'&amp;anio='2011'&amp;origen='excel'"/>
  </connection>
  <connection id="6239" xr16:uid="{00000000-0015-0000-FFFF-FFFF39180000}" name="Conexión185" type="4" refreshedVersion="3" background="1" saveData="1">
    <webPr sourceData="1" parsePre="1" consecutive="1" xl2000="1" url="http://localhost:8080/ssp_estadistica/cuaderno/tipo_centros_excel_dos.php?mes=Marzo&amp;anio=2011&amp;origen=excel&amp;IdSubseccion=8"/>
  </connection>
  <connection id="6240" xr16:uid="{00000000-0015-0000-FFFF-FFFF3A180000}" name="Conexión1850" type="4" refreshedVersion="4" background="1" saveData="1">
    <webPr sourceData="1" parsePre="1" consecutive="1" xl2000="1" url="http://localhost:8080/ssp_estadistica/cuaderno/cuaderno_estadistico/p9_comportamiento_grafica_1.php?mes='Julio'&amp;anio='2011'&amp;origen='excel'"/>
  </connection>
  <connection id="6241" xr16:uid="{00000000-0015-0000-FFFF-FFFF3B180000}" name="Conexión1851" type="4" refreshedVersion="4" background="1" saveData="1">
    <webPr sourceData="1" parsePre="1" consecutive="1" xl2000="1" url="http://localhost:8080/ssp_estadistica/cuaderno/cuaderno_estadistico/p10_gra_dis_cen_pen_excel.php?mes='Julio'&amp;anio='2011'&amp;origen='excel'"/>
  </connection>
  <connection id="6242" xr16:uid="{00000000-0015-0000-FFFF-FFFF3C180000}" name="Conexión1852" type="4" refreshedVersion="4" background="1" saveData="1">
    <webPr sourceData="1" parsePre="1" consecutive="1" xl2000="1" url="http://localhost:8080/ssp_estadistica/cuaderno/cuaderno_estadistico/p11_num_cen_cap_pob_sob_excel.php?mes='Julio'&amp;anio='2011'&amp;origen='excel'"/>
  </connection>
  <connection id="6243" xr16:uid="{00000000-0015-0000-FFFF-FFFF3D180000}" name="Conexión1853" type="4" refreshedVersion="4" background="1" saveData="1">
    <webPr sourceData="1" parsePre="1" consecutive="1" xl2000="1" url="http://localhost:8080/ssp_estadistica/cuaderno/cuaderno_estadistico/p12_sob_pen_excel.php?mes='Julio'&amp;anio='2011'&amp;origen='excel'"/>
  </connection>
  <connection id="6244" xr16:uid="{00000000-0015-0000-FFFF-FFFF3E180000}" name="Conexión1854" type="4" refreshedVersion="4" background="1" saveData="1">
    <webPr sourceData="1" parsePre="1" consecutive="1" xl2000="1" url="http://localhost:8080/ssp_estadistica/cuaderno/cuaderno_estadistico/p13_tipo_centros.php?mes='Julio'&amp;anio='2011'&amp;origen='excel'"/>
  </connection>
  <connection id="6245" xr16:uid="{00000000-0015-0000-FFFF-FFFF3F180000}" name="Conexión1855" type="4" refreshedVersion="4" background="1" saveData="1">
    <webPr sourceData="1" parsePre="1" consecutive="1" xl2000="1" url="http://localhost:8080/ssp_estadistica/cuaderno/cuaderno_estadistico/p14_cap_sob_pob_x_sit_jur_excel.php?mes='Julio'&amp;anio='2011'&amp;origen='excel'"/>
  </connection>
  <connection id="6246" xr16:uid="{00000000-0015-0000-FFFF-FFFF40180000}" name="Conexión1856" type="4" refreshedVersion="4" background="1" saveData="1">
    <webPr sourceData="1" parsePre="1" consecutive="1" xl2000="1" url="http://localhost:8080/ssp_estadistica/cuaderno/cuaderno_estadistico/p28_pob_pen_cen_fed_excel.php?mes='Julio'&amp;anio='2011'&amp;origen='excel'"/>
  </connection>
  <connection id="6247" xr16:uid="{00000000-0015-0000-FFFF-FFFF41180000}" name="Conexión1857" type="4" refreshedVersion="4" background="1" saveData="1">
    <webPr sourceData="1" parsePre="1" consecutive="1" xl2000="1" url="http://localhost:8080/ssp_estadistica/cuaderno/cuaderno_estadistico/p29_poblacion_centrosfederales.php?mes='Julio'&amp;anio='2011'&amp;origen='excel'"/>
  </connection>
  <connection id="6248" xr16:uid="{00000000-0015-0000-FFFF-FFFF42180000}" name="Conexión1858" type="4" refreshedVersion="4" background="1" saveData="1">
    <webPr sourceData="1" parsePre="1" consecutive="1" xl2000="1" url="http://localhost:8080/ssp_estadistica/cuaderno/cuaderno_estadistico/p29_poblacion_centrosfederales_grafica.php?mes='Julio'&amp;anio='2011'&amp;origen='excel'"/>
  </connection>
  <connection id="6249" xr16:uid="{00000000-0015-0000-FFFF-FFFF43180000}" name="Conexión1859" type="4" refreshedVersion="4" background="1" saveData="1">
    <webPr sourceData="1" parsePre="1" consecutive="1" xl2000="1" url="http://localhost:8080/ssp_estadistica/cuaderno/cuaderno_estadistico/p34_ben_lib_ant_excel.php?mes='Julio'&amp;anio='2011'&amp;origen='excel'"/>
  </connection>
  <connection id="6250" xr16:uid="{00000000-0015-0000-FFFF-FFFF44180000}" name="Conexión186" type="4" refreshedVersion="3" background="1" saveData="1">
    <webPr sourceData="1" parsePre="1" consecutive="1" xl2000="1" url="http://localhost:8080/ssp_estadistica/cuaderno/poblacion_excel_dos.php?mes=Marzo&amp;anio=2011&amp;origen=excel&amp;IdSubseccion=3"/>
  </connection>
  <connection id="6251" xr16:uid="{00000000-0015-0000-FFFF-FFFF45180000}" name="Conexión1860" type="4" refreshedVersion="4" background="1" saveData="1">
    <webPr sourceData="1" parsePre="1" consecutive="1" xl2000="1" url="http://localhost:8080/ssp_estadistica/cuaderno/cuaderno_estadistico/p35_gra_ben_lib_ant_excel.php?mes='Julio'&amp;anio='2011'&amp;origen='excel'"/>
  </connection>
  <connection id="6252" xr16:uid="{00000000-0015-0000-FFFF-FFFF46180000}" name="Conexión1861" type="4" refreshedVersion="4" background="1" saveData="1">
    <webPr sourceData="1" parsePre="1" consecutive="1" xl2000="1" url="http://localhost:8080/ssp_estadistica/cuaderno/cuaderno_estadistico/p36_ben_lib_ant_excel.php?mes='Julio'&amp;anio='2011'&amp;origen='excel'"/>
  </connection>
  <connection id="6253" xr16:uid="{00000000-0015-0000-FFFF-FFFF47180000}" name="Conexión1862" type="4" refreshedVersion="4" background="1" saveData="1">
    <webPr sourceData="1" parsePre="1" consecutive="1" xl2000="1" url="http://localhost:8080/ssp_estadistica/cuaderno/cuaderno_estadistico/p37_gra_pob_lib_vig_excel.php?mes='Julio'&amp;anio='2011'&amp;origen='excel'"/>
  </connection>
  <connection id="6254" xr16:uid="{00000000-0015-0000-FFFF-FFFF48180000}" name="Conexión1863" type="4" refreshedVersion="4" background="1" saveData="1">
    <webPr sourceData="1" parsePre="1" consecutive="1" xl2000="1" url="http://localhost:8080/ssp_estadistica/cuaderno/cuaderno_estadistico/p38_res_lib_ant_excel.php?mes='Julio'&amp;anio='2011'&amp;origen='excel'"/>
  </connection>
  <connection id="6255" xr16:uid="{00000000-0015-0000-FFFF-FFFF49180000}" name="Conexión1864" type="4" refreshedVersion="4" background="1" saveData="1">
    <webPr sourceData="1" parsePre="1" consecutive="1" xl2000="1" url="http://localhost:8080/ssp_estadistica/cuaderno/cuaderno_estadistico/p39_gra_pob_lib_vig_excel.php?mes='Julio'&amp;anio='2011'&amp;origen='excel'"/>
  </connection>
  <connection id="6256" xr16:uid="{00000000-0015-0000-FFFF-FFFF4A180000}" name="Conexión1865" type="4" refreshedVersion="4" background="1" saveData="1">
    <webPr sourceData="1" parsePre="1" consecutive="1" xl2000="1" url="http://localhost:8080/ssp_estadistica/cuaderno/cuaderno_estadistico/p40_inc_pen_excel.php?mes='Julio'&amp;anio='2011'&amp;origen='excel'"/>
  </connection>
  <connection id="6257" xr16:uid="{00000000-0015-0000-FFFF-FFFF4B180000}" name="Conexión1866" type="4" refreshedVersion="4" background="1" saveData="1">
    <webPr sourceData="1" parsePre="1" consecutive="1" xl2000="1" url="http://localhost:8080/ssp_estadistica/cuaderno/cuaderno_estadistico/p41_int_inv_inc_pen_excel.php?mes='Julio'&amp;anio='2011'&amp;origen='excel'"/>
  </connection>
  <connection id="6258" xr16:uid="{00000000-0015-0000-FFFF-FFFF4C180000}" name="Conexión1867" type="4" refreshedVersion="4" background="1" saveData="1">
    <webPr sourceData="1" parsePre="1" consecutive="1" xl2000="1" url="http://localhost:8080/ssp_estadistica/cuaderno/cuaderno_estadistico/p42_gra_int_inv_inc_pen_excel.php?mes='Julio'&amp;anio='2011'&amp;origen='excel'"/>
  </connection>
  <connection id="6259" xr16:uid="{00000000-0015-0000-FFFF-FFFF4D180000}" name="Conexión1868" type="4" refreshedVersion="4" background="1" saveData="1">
    <webPr sourceData="1" parsePre="1" consecutive="1" xl2000="1" url="http://localhost:8080/ssp_estadistica/cuaderno/cuaderno_estadistico/p43_gra_inc_inv_excel.php?mes='Julio'&amp;anio='2011'&amp;origen='excel'"/>
  </connection>
  <connection id="6260" xr16:uid="{00000000-0015-0000-FFFF-FFFF4E180000}" name="Conexión1869" type="4" refreshedVersion="4" background="1" saveData="1">
    <webPr sourceData="1" parsePre="1" consecutive="1" xl2000="1" url="http://localhost:8080/ssp_estadistica/cuaderno/cuaderno_estadistico/p44_tra_int_ext_excel.php?mes='Julio'&amp;anio='2011'&amp;origen='excel'"/>
  </connection>
  <connection id="6261" xr16:uid="{00000000-0015-0000-FFFF-FFFF4F180000}" name="Conexión187" type="4" refreshedVersion="3" background="1" saveData="1">
    <webPr sourceData="1" parsePre="1" consecutive="1" xl2000="1" url="http://localhost:8080/ssp_estadistica/cuaderno/poblacion_fuero_excel_dos.php?mes=Marzo&amp;anio=2011&amp;origen=excel&amp;IdSubseccion=4"/>
  </connection>
  <connection id="6262" xr16:uid="{00000000-0015-0000-FFFF-FFFF50180000}" name="Conexión1870" type="4" refreshedVersion="4" background="1" saveData="1">
    <webPr sourceData="1" parsePre="1" consecutive="1" xl2000="1" url="http://localhost:8080/ssp_estadistica/cuaderno/cuaderno_estadistico/p29_totales_generales.php?mes='Julio'&amp;anio='2011'&amp;origen='excel'"/>
  </connection>
  <connection id="6263" xr16:uid="{00000000-0015-0000-FFFF-FFFF51180000}" name="Conexión1871" type="4" refreshedVersion="4" background="1" saveData="1">
    <webPr sourceData="1" parsePre="1" consecutive="1" xl2000="1" url="http://localhost:8080/ssp_estadistica/cuaderno/cuaderno_estadistico/parametros_cuaderno_estadistico.php"/>
  </connection>
  <connection id="6264" xr16:uid="{00000000-0015-0000-FFFF-FFFF52180000}" name="Conexión1872" type="4" refreshedVersion="4" background="1" saveData="1">
    <webPr sourceData="1" parsePre="1" consecutive="1" xl2000="1" url="http://localhost:8080/ssp_estadistica/cuaderno/cuaderno_estadistico/encabezados.php?mes='Julio'&amp;anio='2011'&amp;origen='excel'"/>
  </connection>
  <connection id="6265" xr16:uid="{00000000-0015-0000-FFFF-FFFF53180000}" name="Conexión1873" type="4" refreshedVersion="4" background="1" saveData="1">
    <webPr sourceData="1" parsePre="1" consecutive="1" xl2000="1" url="http://localhost:8080/ssp_estadistica/cuaderno/cuaderno_estadistico/p3_resumen_poblacion_excel.php?mes='Julio'&amp;anio='2011'&amp;origen='excel'"/>
  </connection>
  <connection id="6266" xr16:uid="{00000000-0015-0000-FFFF-FFFF54180000}" name="Conexión1874" type="4" refreshedVersion="4" background="1" saveData="1">
    <webPr sourceData="1" parsePre="1" consecutive="1" xl2000="1" url="http://localhost:8080/ssp_estadistica/cuaderno/cuaderno_estadistico/p4_poblacion_penitenciaria_excel.php?mes='Julio'&amp;anio='2011'&amp;origen='excel'"/>
  </connection>
  <connection id="6267" xr16:uid="{00000000-0015-0000-FFFF-FFFF55180000}" name="Conexión1875" type="4" refreshedVersion="4" background="1" saveData="1">
    <webPr sourceData="1" parsePre="1" consecutive="1" xl2000="1" url="http://localhost:8080/ssp_estadistica/cuaderno/cuaderno_estadistico/p5_pob_pen_x_Fue_excel.php?mes='Julio'&amp;anio='2011'&amp;origen='excel'"/>
  </connection>
  <connection id="6268" xr16:uid="{00000000-0015-0000-FFFF-FFFF56180000}" name="Conexión1876" type="4" refreshedVersion="4" background="1" saveData="1">
    <webPr sourceData="1" parsePre="1" consecutive="1" xl2000="1" url="http://localhost:8080/ssp_estadistica/cuaderno/cuaderno_estadistico/p6_pob_pen_excel.php?mes='Julio'&amp;anio='2011'&amp;origen='excel'"/>
  </connection>
  <connection id="6269" xr16:uid="{00000000-0015-0000-FFFF-FFFF57180000}" name="Conexión1877" type="4" refreshedVersion="4" background="1" saveData="1">
    <webPr sourceData="1" parsePre="1" consecutive="1" xl2000="1" url="http://localhost:8080/ssp_estadistica/cuaderno/cuaderno_estadistico/p7_comp_pob_xfuero_situacion_variacion.php?mes='Julio'&amp;anio='2011'&amp;origen='excel'"/>
  </connection>
  <connection id="6270" xr16:uid="{00000000-0015-0000-FFFF-FFFF58180000}" name="Conexión1878" type="4" refreshedVersion="4" background="1" saveData="1">
    <webPr sourceData="1" parsePre="1" consecutive="1" xl2000="1" url="http://localhost:8080/ssp_estadistica/cuaderno/cuaderno_estadistico/p8_comportamiento_grafica_1.php?mes='Julio'&amp;anio='2011'&amp;origen='excel'"/>
  </connection>
  <connection id="6271" xr16:uid="{00000000-0015-0000-FFFF-FFFF59180000}" name="Conexión1879" type="4" refreshedVersion="4" background="1" saveData="1">
    <webPr sourceData="1" parsePre="1" consecutive="1" xl2000="1" url="http://localhost:8080/ssp_estadistica/cuaderno/cuaderno_estadistico/p8_comportamiento_grafica_2.php?mes='Julio'&amp;anio='2011'&amp;origen='excel'"/>
  </connection>
  <connection id="6272" xr16:uid="{00000000-0015-0000-FFFF-FFFF5A180000}" name="Conexión188" type="4" refreshedVersion="3" background="1" saveData="1">
    <webPr sourceData="1" parsePre="1" consecutive="1" xl2000="1" url="http://localhost:8080/ssp_estadistica/cuaderno/comportamiento_grafica_excel_dos.php?mes=Marzo&amp;anio=2011&amp;origen=excel&amp;IdSubseccion=18"/>
  </connection>
  <connection id="6273" xr16:uid="{00000000-0015-0000-FFFF-FFFF5B180000}" name="Conexión1880" type="4" refreshedVersion="4" background="1" saveData="1">
    <webPr sourceData="1" parsePre="1" consecutive="1" xl2000="1" url="http://localhost:8080/ssp_estadistica/cuaderno/cuaderno_estadistico/p9_comportamiento_grafica_1.php?mes='Julio'&amp;anio='2011'&amp;origen='excel'"/>
  </connection>
  <connection id="6274" xr16:uid="{00000000-0015-0000-FFFF-FFFF5C180000}" name="Conexión1881" type="4" refreshedVersion="4" background="1" saveData="1">
    <webPr sourceData="1" parsePre="1" consecutive="1" xl2000="1" url="http://localhost:8080/ssp_estadistica/cuaderno/cuaderno_estadistico/p10_gra_dis_cen_pen_excel.php?mes='Julio'&amp;anio='2011'&amp;origen='excel'"/>
  </connection>
  <connection id="6275" xr16:uid="{00000000-0015-0000-FFFF-FFFF5D180000}" name="Conexión1882" type="4" refreshedVersion="4" background="1" saveData="1">
    <webPr sourceData="1" parsePre="1" consecutive="1" xl2000="1" url="http://localhost:8080/ssp_estadistica/cuaderno/cuaderno_estadistico/p11_num_cen_cap_pob_sob_excel.php?mes='Julio'&amp;anio='2011'&amp;origen='excel'"/>
  </connection>
  <connection id="6276" xr16:uid="{00000000-0015-0000-FFFF-FFFF5E180000}" name="Conexión1883" type="4" refreshedVersion="4" background="1" saveData="1">
    <webPr sourceData="1" parsePre="1" consecutive="1" xl2000="1" url="http://localhost:8080/ssp_estadistica/cuaderno/cuaderno_estadistico/p12_sob_pen_excel.php?mes='Julio'&amp;anio='2011'&amp;origen='excel'"/>
  </connection>
  <connection id="6277" xr16:uid="{00000000-0015-0000-FFFF-FFFF5F180000}" name="Conexión1884" type="4" refreshedVersion="4" background="1" saveData="1">
    <webPr sourceData="1" parsePre="1" consecutive="1" xl2000="1" url="http://localhost:8080/ssp_estadistica/cuaderno/cuaderno_estadistico/p13_tipo_centros.php?mes='Julio'&amp;anio='2011'&amp;origen='excel'"/>
  </connection>
  <connection id="6278" xr16:uid="{00000000-0015-0000-FFFF-FFFF60180000}" name="Conexión1885" type="4" refreshedVersion="4" background="1" saveData="1">
    <webPr sourceData="1" parsePre="1" consecutive="1" xl2000="1" url="http://localhost:8080/ssp_estadistica/cuaderno/cuaderno_estadistico/p14_cap_sob_pob_x_sit_jur_excel.php?mes='Julio'&amp;anio='2011'&amp;origen='excel'"/>
  </connection>
  <connection id="6279" xr16:uid="{00000000-0015-0000-FFFF-FFFF61180000}" name="Conexión1886" type="4" refreshedVersion="4" background="1" saveData="1">
    <webPr sourceData="1" parsePre="1" consecutive="1" xl2000="1" url="http://localhost:8080/ssp_estadistica/cuaderno/cuaderno_estadistico/p28_pob_pen_cen_fed_excel.php?mes='Julio'&amp;anio='2011'&amp;origen='excel'"/>
  </connection>
  <connection id="6280" xr16:uid="{00000000-0015-0000-FFFF-FFFF62180000}" name="Conexión1887" type="4" refreshedVersion="4" background="1" saveData="1">
    <webPr sourceData="1" parsePre="1" consecutive="1" xl2000="1" url="http://localhost:8080/ssp_estadistica/cuaderno/cuaderno_estadistico/p29_poblacion_centrosfederales.php?mes='Julio'&amp;anio='2011'&amp;origen='excel'"/>
  </connection>
  <connection id="6281" xr16:uid="{00000000-0015-0000-FFFF-FFFF63180000}" name="Conexión1888" type="4" refreshedVersion="4" background="1" saveData="1">
    <webPr sourceData="1" parsePre="1" consecutive="1" xl2000="1" url="http://localhost:8080/ssp_estadistica/cuaderno/cuaderno_estadistico/p29_poblacion_centrosfederales_grafica.php?mes='Julio'&amp;anio='2011'&amp;origen='excel'"/>
  </connection>
  <connection id="6282" xr16:uid="{00000000-0015-0000-FFFF-FFFF64180000}" name="Conexión1889" type="4" refreshedVersion="4" background="1" saveData="1">
    <webPr sourceData="1" parsePre="1" consecutive="1" xl2000="1" url="http://localhost:8080/ssp_estadistica/cuaderno/cuaderno_estadistico/p34_ben_lib_ant_excel.php?mes='Julio'&amp;anio='2011'&amp;origen='excel'"/>
  </connection>
  <connection id="6283" xr16:uid="{00000000-0015-0000-FFFF-FFFF65180000}" name="Conexión189" type="4" refreshedVersion="3" background="1" saveData="1">
    <webPr sourceData="1" parsePre="1" consecutive="1" xl2000="1" url="http://localhost:8080/ssp_estadistica/cuaderno/libertades_oadprs_excel_dos.php?mes=Marzo&amp;anio=2011&amp;origen=excel&amp;IdSubseccion=12"/>
  </connection>
  <connection id="6284" xr16:uid="{00000000-0015-0000-FFFF-FFFF66180000}" name="Conexión1890" type="4" refreshedVersion="4" background="1" saveData="1">
    <webPr sourceData="1" parsePre="1" consecutive="1" xl2000="1" url="http://localhost:8080/ssp_estadistica/cuaderno/cuaderno_estadistico/p35_gra_ben_lib_ant_excel.php?mes='Julio'&amp;anio='2011'&amp;origen='excel'"/>
  </connection>
  <connection id="6285" xr16:uid="{00000000-0015-0000-FFFF-FFFF67180000}" name="Conexión1891" type="4" refreshedVersion="4" background="1" saveData="1">
    <webPr sourceData="1" parsePre="1" consecutive="1" xl2000="1" url="http://localhost:8080/ssp_estadistica/cuaderno/cuaderno_estadistico/p36_ben_lib_ant_excel.php?mes='Julio'&amp;anio='2011'&amp;origen='excel'"/>
  </connection>
  <connection id="6286" xr16:uid="{00000000-0015-0000-FFFF-FFFF68180000}" name="Conexión1892" type="4" refreshedVersion="4" background="1" saveData="1">
    <webPr sourceData="1" parsePre="1" consecutive="1" xl2000="1" url="http://localhost:8080/ssp_estadistica/cuaderno/cuaderno_estadistico/p37_gra_pob_lib_vig_excel.php?mes='Julio'&amp;anio='2011'&amp;origen='excel'"/>
  </connection>
  <connection id="6287" xr16:uid="{00000000-0015-0000-FFFF-FFFF69180000}" name="Conexión1893" type="4" refreshedVersion="4" background="1" saveData="1">
    <webPr sourceData="1" parsePre="1" consecutive="1" xl2000="1" url="http://localhost:8080/ssp_estadistica/cuaderno/cuaderno_estadistico/p38_res_lib_ant_excel.php?mes='Julio'&amp;anio='2011'&amp;origen='excel'"/>
  </connection>
  <connection id="6288" xr16:uid="{00000000-0015-0000-FFFF-FFFF6A180000}" name="Conexión1894" type="4" refreshedVersion="4" background="1" saveData="1">
    <webPr sourceData="1" parsePre="1" consecutive="1" xl2000="1" url="http://localhost:8080/ssp_estadistica/cuaderno/cuaderno_estadistico/p39_gra_pob_lib_vig_excel.php?mes='Julio'&amp;anio='2011'&amp;origen='excel'"/>
  </connection>
  <connection id="6289" xr16:uid="{00000000-0015-0000-FFFF-FFFF6B180000}" name="Conexión1895" type="4" refreshedVersion="4" background="1" saveData="1">
    <webPr sourceData="1" parsePre="1" consecutive="1" xl2000="1" url="http://localhost:8080/ssp_estadistica/cuaderno/cuaderno_estadistico/p40_inc_pen_excel.php?mes='Julio'&amp;anio='2011'&amp;origen='excel'"/>
  </connection>
  <connection id="6290" xr16:uid="{00000000-0015-0000-FFFF-FFFF6C180000}" name="Conexión1896" type="4" refreshedVersion="4" background="1" saveData="1">
    <webPr sourceData="1" parsePre="1" consecutive="1" xl2000="1" url="http://localhost:8080/ssp_estadistica/cuaderno/cuaderno_estadistico/p41_int_inv_inc_pen_excel.php?mes='Julio'&amp;anio='2011'&amp;origen='excel'"/>
  </connection>
  <connection id="6291" xr16:uid="{00000000-0015-0000-FFFF-FFFF6D180000}" name="Conexión1897" type="4" refreshedVersion="4" background="1" saveData="1">
    <webPr sourceData="1" parsePre="1" consecutive="1" xl2000="1" url="http://localhost:8080/ssp_estadistica/cuaderno/cuaderno_estadistico/p42_gra_int_inv_inc_pen_excel.php?mes='Julio'&amp;anio='2011'&amp;origen='excel'"/>
  </connection>
  <connection id="6292" xr16:uid="{00000000-0015-0000-FFFF-FFFF6E180000}" name="Conexión1898" type="4" refreshedVersion="4" background="1" saveData="1">
    <webPr sourceData="1" parsePre="1" consecutive="1" xl2000="1" url="http://localhost:8080/ssp_estadistica/cuaderno/cuaderno_estadistico/p43_gra_inc_inv_excel.php?mes='Julio'&amp;anio='2011'&amp;origen='excel'"/>
  </connection>
  <connection id="6293" xr16:uid="{00000000-0015-0000-FFFF-FFFF6F180000}" name="Conexión1899" type="4" refreshedVersion="4" background="1" saveData="1">
    <webPr sourceData="1" parsePre="1" consecutive="1" xl2000="1" url="http://localhost:8080/ssp_estadistica/cuaderno/cuaderno_estadistico/p44_tra_int_ext_excel.php?mes='Julio'&amp;anio='2011'&amp;origen='excel'"/>
  </connection>
  <connection id="6294" xr16:uid="{00000000-0015-0000-FFFF-FFFF70180000}" name="Conexión19" type="4" refreshedVersion="3" background="1" saveData="1">
    <webPr sourceData="1" parsePre="1" consecutive="1" xl2000="1" url="http://localhost:8080/ssp_estadistica/cuaderno/capacidad_excel_dos.php?mes=Marzo&amp;anio=2011&amp;IdSubseccion=9&amp;origen=excel"/>
  </connection>
  <connection id="6295" xr16:uid="{00000000-0015-0000-FFFF-FFFF71180000}" name="Conexión190" type="4" refreshedVersion="3" background="1" saveData="1">
    <webPr sourceData="1" parsePre="1" consecutive="1" xl2000="1" url="http://localhost:8080/ssp_estadistica/cuaderno/traslados_excel_dos.php?mes=Marzo&amp;anio=2011&amp;origen=excel&amp;IdSubseccion=26"/>
  </connection>
  <connection id="6296" xr16:uid="{00000000-0015-0000-FFFF-FFFF72180000}" name="Conexión1900" type="4" refreshedVersion="4" background="1" saveData="1">
    <webPr sourceData="1" parsePre="1" consecutive="1" xl2000="1" url="http://localhost:8080/ssp_estadistica/cuaderno/cuaderno_estadistico/p29_totales_generales.php?mes='Julio'&amp;anio='2011'&amp;origen='excel'"/>
  </connection>
  <connection id="6297" xr16:uid="{00000000-0015-0000-FFFF-FFFF73180000}" name="Conexión1901" type="4" refreshedVersion="4" background="1" saveData="1">
    <webPr sourceData="1" parsePre="1" consecutive="1" xl2000="1" url="http://10.238.10.38:8080/ssp_estadistica/cuaderno/cuaderno_estadistico/parametros_cuaderno_estadistico.php"/>
  </connection>
  <connection id="6298" xr16:uid="{00000000-0015-0000-FFFF-FFFF74180000}" name="Conexión1902" type="4" refreshedVersion="4" background="1" saveData="1">
    <webPr sourceData="1" parsePre="1" consecutive="1" xl2000="1" url="http://10.238.10.38:8080/ssp_estadistica/cuaderno/cuaderno_estadistico/encabezados.php?mes='Septiembre'&amp;anio='2011'&amp;origen='excel'"/>
  </connection>
  <connection id="6299" xr16:uid="{00000000-0015-0000-FFFF-FFFF75180000}" name="Conexión1903" type="4" refreshedVersion="4" background="1" saveData="1">
    <webPr sourceData="1" parsePre="1" consecutive="1" xl2000="1" url="http://10.238.10.38:8080/ssp_estadistica/cuaderno/cuaderno_estadistico/p3_resumen_poblacion_excel.php?mes='Septiembre'&amp;anio='2011'&amp;origen='excel'"/>
  </connection>
  <connection id="6300" xr16:uid="{00000000-0015-0000-FFFF-FFFF76180000}" name="Conexión1904" type="4" refreshedVersion="4" background="1" saveData="1">
    <webPr sourceData="1" parsePre="1" consecutive="1" xl2000="1" url="http://10.238.10.38:8080/ssp_estadistica/cuaderno/cuaderno_estadistico/p4_poblacion_penitenciaria_excel.php?mes='Septiembre'&amp;anio='2011'&amp;origen='excel'"/>
  </connection>
  <connection id="6301" xr16:uid="{00000000-0015-0000-FFFF-FFFF77180000}" name="Conexión1905" type="4" refreshedVersion="4" background="1" saveData="1">
    <webPr sourceData="1" parsePre="1" consecutive="1" xl2000="1" url="http://10.238.10.38:8080/ssp_estadistica/cuaderno/cuaderno_estadistico/p5_pob_pen_x_Fue_excel.php?mes='Septiembre'&amp;anio='2011'&amp;origen='excel'"/>
  </connection>
  <connection id="6302" xr16:uid="{00000000-0015-0000-FFFF-FFFF78180000}" name="Conexión1906" type="4" refreshedVersion="4" background="1" saveData="1">
    <webPr sourceData="1" parsePre="1" consecutive="1" xl2000="1" url="http://10.238.10.38:8080/ssp_estadistica/cuaderno/cuaderno_estadistico/p6_pob_pen_excel.php?mes='Septiembre'&amp;anio='2011'&amp;origen='excel'"/>
  </connection>
  <connection id="6303" xr16:uid="{00000000-0015-0000-FFFF-FFFF79180000}" name="Conexión1907" type="4" refreshedVersion="4" background="1" saveData="1">
    <webPr sourceData="1" parsePre="1" consecutive="1" xl2000="1" url="http://10.238.10.38:8080/ssp_estadistica/cuaderno/cuaderno_estadistico/p7_comp_pob_xfuero_situacion_variacion.php?mes='Septiembre'&amp;anio='2011'&amp;origen='excel'"/>
  </connection>
  <connection id="6304" xr16:uid="{00000000-0015-0000-FFFF-FFFF7A180000}" name="Conexión1908" type="4" refreshedVersion="4" background="1" saveData="1">
    <webPr sourceData="1" parsePre="1" consecutive="1" xl2000="1" url="http://10.238.10.38:8080/ssp_estadistica/cuaderno/cuaderno_estadistico/p8_comportamiento_grafica_1.php?mes='Septiembre'&amp;anio='2011'&amp;origen='excel'"/>
  </connection>
  <connection id="6305" xr16:uid="{00000000-0015-0000-FFFF-FFFF7B180000}" name="Conexión1909" type="4" refreshedVersion="4" background="1" saveData="1">
    <webPr sourceData="1" parsePre="1" consecutive="1" xl2000="1" url="http://10.238.10.38:8080/ssp_estadistica/cuaderno/cuaderno_estadistico/p8_comportamiento_grafica_2.php?mes='Septiembre'&amp;anio='2011'&amp;origen='excel'"/>
  </connection>
  <connection id="6306" xr16:uid="{00000000-0015-0000-FFFF-FFFF7C180000}" name="Conexión191" type="4" refreshedVersion="3" background="1" saveData="1">
    <webPr sourceData="1" parsePre="1" consecutive="1" xl2000="1" url="http://localhost:8080/ssp_Estadistica/cuaderno/libertad_vigilada_excel_dos.php?IdEjercicio=5&amp;IdSubseccion=13"/>
  </connection>
  <connection id="6307" xr16:uid="{00000000-0015-0000-FFFF-FFFF7D180000}" name="Conexión1910" type="4" refreshedVersion="4" background="1" saveData="1">
    <webPr sourceData="1" parsePre="1" consecutive="1" xl2000="1" url="http://10.238.10.38:8080/ssp_estadistica/cuaderno/cuaderno_estadistico/p9_comportamiento_grafica_1.php?mes='Septiembre'&amp;anio='2011'&amp;origen='excel'"/>
  </connection>
  <connection id="6308" xr16:uid="{00000000-0015-0000-FFFF-FFFF7E180000}" name="Conexión1911" type="4" refreshedVersion="4" background="1" saveData="1">
    <webPr sourceData="1" parsePre="1" consecutive="1" xl2000="1" url="http://10.238.10.38:8080/ssp_estadistica/cuaderno/cuaderno_estadistico/p10_gra_dis_cen_pen_excel.php?mes='Septiembre'&amp;anio='2011'&amp;origen='excel'"/>
  </connection>
  <connection id="6309" xr16:uid="{00000000-0015-0000-FFFF-FFFF7F180000}" name="Conexión1912" type="4" refreshedVersion="4" background="1" saveData="1">
    <webPr sourceData="1" parsePre="1" consecutive="1" xl2000="1" url="http://10.238.10.38:8080/ssp_estadistica/cuaderno/cuaderno_estadistico/p11_num_cen_cap_pob_sob_excel.php?mes='Septiembre'&amp;anio='2011'&amp;origen='excel'"/>
  </connection>
  <connection id="6310" xr16:uid="{00000000-0015-0000-FFFF-FFFF80180000}" name="Conexión1913" type="4" refreshedVersion="4" background="1" saveData="1">
    <webPr sourceData="1" parsePre="1" consecutive="1" xl2000="1" url="http://10.238.10.38:8080/ssp_estadistica/cuaderno/cuaderno_estadistico/p12_sob_pen_excel.php?mes='Septiembre'&amp;anio='2011'&amp;origen='excel'"/>
  </connection>
  <connection id="6311" xr16:uid="{00000000-0015-0000-FFFF-FFFF81180000}" name="Conexión1914" type="4" refreshedVersion="4" background="1" saveData="1">
    <webPr sourceData="1" parsePre="1" consecutive="1" xl2000="1" url="http://10.238.10.38:8080/ssp_estadistica/cuaderno/cuaderno_estadistico/p13_tipo_centros.php?mes='Septiembre'&amp;anio='2011'&amp;origen='excel'"/>
  </connection>
  <connection id="6312" xr16:uid="{00000000-0015-0000-FFFF-FFFF82180000}" name="Conexión1915" type="4" refreshedVersion="4" background="1" saveData="1">
    <webPr sourceData="1" parsePre="1" consecutive="1" xl2000="1" url="http://10.238.10.38:8080/ssp_estadistica/cuaderno/cuaderno_estadistico/p14_cap_sob_pob_x_sit_jur_excel.php?mes='Septiembre'&amp;anio='2011'&amp;origen='excel'"/>
  </connection>
  <connection id="6313" xr16:uid="{00000000-0015-0000-FFFF-FFFF83180000}" name="Conexión1916" type="4" refreshedVersion="4" background="1" saveData="1">
    <webPr sourceData="1" parsePre="1" consecutive="1" xl2000="1" url="http://10.238.10.38:8080/ssp_estadistica/cuaderno/cuaderno_estadistico/p28_pob_pen_cen_fed_excel.php?mes='Septiembre'&amp;anio='2011'&amp;origen='excel'"/>
  </connection>
  <connection id="6314" xr16:uid="{00000000-0015-0000-FFFF-FFFF84180000}" name="Conexión1917" type="4" refreshedVersion="4" background="1" saveData="1">
    <webPr sourceData="1" parsePre="1" consecutive="1" xl2000="1" url="http://10.238.10.38:8080/ssp_estadistica/cuaderno/cuaderno_estadistico/p29_poblacion_centrosfederales.php?mes='Septiembre'&amp;anio='2011'&amp;origen='excel'"/>
  </connection>
  <connection id="6315" xr16:uid="{00000000-0015-0000-FFFF-FFFF85180000}" name="Conexión1918" type="4" refreshedVersion="4" background="1" saveData="1">
    <webPr sourceData="1" parsePre="1" consecutive="1" xl2000="1" url="http://10.238.10.38:8080/ssp_estadistica/cuaderno/cuaderno_estadistico/p29_poblacion_centrosfederales_grafica.php?mes='Septiembre'&amp;anio='2011'&amp;origen='excel'"/>
  </connection>
  <connection id="6316" xr16:uid="{00000000-0015-0000-FFFF-FFFF86180000}" name="Conexión1919" type="4" refreshedVersion="4" background="1" saveData="1">
    <webPr sourceData="1" parsePre="1" consecutive="1" xl2000="1" url="http://10.238.10.38:8080/ssp_estadistica/cuaderno/cuaderno_estadistico/p34_ben_lib_ant_excel.php?mes='Septiembre'&amp;anio='2011'&amp;origen='excel'"/>
  </connection>
  <connection id="6317" xr16:uid="{00000000-0015-0000-FFFF-FFFF87180000}" name="Conexión192" type="4" refreshedVersion="3" background="1" saveData="1">
    <webPr sourceData="1" parsePre="1" consecutive="1" xl2000="1" url="http://localhost:8080/ssp_Estadistica/cuaderno/resoluciones_excel_dos.php?IdEjercicio=5&amp;IdSubseccion=14"/>
  </connection>
  <connection id="6318" xr16:uid="{00000000-0015-0000-FFFF-FFFF88180000}" name="Conexión1920" type="4" refreshedVersion="4" background="1" saveData="1">
    <webPr sourceData="1" parsePre="1" consecutive="1" xl2000="1" url="http://10.238.10.38:8080/ssp_estadistica/cuaderno/cuaderno_estadistico/p35_gra_ben_lib_ant_excel.php?mes='Septiembre'&amp;anio='2011'&amp;origen='excel'"/>
  </connection>
  <connection id="6319" xr16:uid="{00000000-0015-0000-FFFF-FFFF89180000}" name="Conexión1921" type="4" refreshedVersion="4" background="1" saveData="1">
    <webPr sourceData="1" parsePre="1" consecutive="1" xl2000="1" url="http://10.238.10.38:8080/ssp_estadistica/cuaderno/cuaderno_estadistico/p36_ben_lib_ant_excel.php?mes='Septiembre'&amp;anio='2011'&amp;origen='excel'"/>
  </connection>
  <connection id="6320" xr16:uid="{00000000-0015-0000-FFFF-FFFF8A180000}" name="Conexión1922" type="4" refreshedVersion="4" background="1" saveData="1">
    <webPr sourceData="1" parsePre="1" consecutive="1" xl2000="1" url="http://10.238.10.38:8080/ssp_estadistica/cuaderno/cuaderno_estadistico/p37_gra_pob_lib_vig_excel.php?mes='Septiembre'&amp;anio='2011'&amp;origen='excel'"/>
  </connection>
  <connection id="6321" xr16:uid="{00000000-0015-0000-FFFF-FFFF8B180000}" name="Conexión1923" type="4" refreshedVersion="4" background="1" saveData="1">
    <webPr sourceData="1" parsePre="1" consecutive="1" xl2000="1" url="http://10.238.10.38:8080/ssp_estadistica/cuaderno/cuaderno_estadistico/p38_res_lib_ant_excel.php?mes='Septiembre'&amp;anio='2011'&amp;origen='excel'"/>
  </connection>
  <connection id="6322" xr16:uid="{00000000-0015-0000-FFFF-FFFF8C180000}" name="Conexión1924" type="4" refreshedVersion="4" background="1" saveData="1">
    <webPr sourceData="1" parsePre="1" consecutive="1" xl2000="1" url="http://10.238.10.38:8080/ssp_estadistica/cuaderno/cuaderno_estadistico/p39_gra_pob_lib_vig_excel.php?mes='Septiembre'&amp;anio='2011'&amp;origen='excel'"/>
  </connection>
  <connection id="6323" xr16:uid="{00000000-0015-0000-FFFF-FFFF8D180000}" name="Conexión1925" type="4" refreshedVersion="4" background="1" saveData="1">
    <webPr sourceData="1" parsePre="1" consecutive="1" xl2000="1" url="http://10.238.10.38:8080/ssp_estadistica/cuaderno/cuaderno_estadistico/p40_inc_pen_excel.php?mes='Septiembre'&amp;anio='2011'&amp;origen='excel'"/>
  </connection>
  <connection id="6324" xr16:uid="{00000000-0015-0000-FFFF-FFFF8E180000}" name="Conexión1926" type="4" refreshedVersion="4" background="1" saveData="1">
    <webPr sourceData="1" parsePre="1" consecutive="1" xl2000="1" url="http://10.238.10.38:8080/ssp_estadistica/cuaderno/cuaderno_estadistico/p41_int_inv_inc_pen_excel.php?mes='Septiembre'&amp;anio='2011'&amp;origen='excel'"/>
  </connection>
  <connection id="6325" xr16:uid="{00000000-0015-0000-FFFF-FFFF8F180000}" name="Conexión1927" type="4" refreshedVersion="4" background="1" saveData="1">
    <webPr sourceData="1" parsePre="1" consecutive="1" xl2000="1" url="http://10.238.10.38:8080/ssp_estadistica/cuaderno/cuaderno_estadistico/p42_gra_int_inv_inc_pen_excel.php?mes='Septiembre'&amp;anio='2011'&amp;origen='excel'"/>
  </connection>
  <connection id="6326" xr16:uid="{00000000-0015-0000-FFFF-FFFF90180000}" name="Conexión1928" type="4" refreshedVersion="4" background="1" saveData="1">
    <webPr sourceData="1" parsePre="1" consecutive="1" xl2000="1" url="http://10.238.10.38:8080/ssp_estadistica/cuaderno/cuaderno_estadistico/p43_gra_inc_inv_excel.php?mes='Septiembre'&amp;anio='2011'&amp;origen='excel'"/>
  </connection>
  <connection id="6327" xr16:uid="{00000000-0015-0000-FFFF-FFFF91180000}" name="Conexión1929" type="4" refreshedVersion="4" background="1" saveData="1">
    <webPr sourceData="1" parsePre="1" consecutive="1" xl2000="1" url="http://10.238.10.38:8080/ssp_estadistica/cuaderno/cuaderno_estadistico/p44_tra_int_ext_excel.php?mes='Septiembre'&amp;anio='2011'&amp;origen='excel'"/>
  </connection>
  <connection id="6328" xr16:uid="{00000000-0015-0000-FFFF-FFFF92180000}" name="Conexión193" type="4" refreshedVersion="3" background="1" saveData="1">
    <webPr sourceData="1" parsePre="1" consecutive="1" xl2000="1" url="http://localhost:8080/ssp_Estadistica/cuaderno/incidencias_excel_dos.php?IdEjercicio=5&amp;IdSubseccion=15"/>
  </connection>
  <connection id="6329" xr16:uid="{00000000-0015-0000-FFFF-FFFF93180000}" name="Conexión1930" type="4" refreshedVersion="0" background="1">
    <webPr url="http://10.238.10.38:8080/ssp_estadistica/cuaderno/cuaderno_estadistico/p29_totales_generales.php?mes='Septiembre'&amp;anio='2011'&amp;origen='excel'" htmlTables="1" htmlFormat="all"/>
  </connection>
  <connection id="6330" xr16:uid="{00000000-0015-0000-FFFF-FFFF94180000}" name="Conexión1931" type="4" refreshedVersion="0" background="1">
    <webPr url="http://10.238.10.38:8080/ssp_estadistica/cuaderno/cuaderno_estadistico/p29_totales_generales.php?mes='Septiembre'&amp;anio='2011'&amp;origen='excel'" htmlTables="1" htmlFormat="all"/>
  </connection>
  <connection id="6331" xr16:uid="{00000000-0015-0000-FFFF-FFFF95180000}" name="Conexión1932" type="4" refreshedVersion="4" background="1" saveData="1">
    <webPr sourceData="1" parsePre="1" consecutive="1" xl2000="1" url="http://10.238.10.38:8080/ssp_estadistica/cuaderno/cuaderno_estadistico/encabezados.php?mes='Julio'&amp;anio='2011'&amp;origen='excel'"/>
  </connection>
  <connection id="6332" xr16:uid="{00000000-0015-0000-FFFF-FFFF96180000}" name="Conexión1933" type="4" refreshedVersion="4" background="1" saveData="1">
    <webPr sourceData="1" parsePre="1" consecutive="1" xl2000="1" url="http://10.238.10.38:8080/ssp_estadistica/cuaderno/cuaderno_estadistico/p3_resumen_poblacion_excel.php?mes='Julio'&amp;anio='2011'&amp;origen='excel'"/>
  </connection>
  <connection id="6333" xr16:uid="{00000000-0015-0000-FFFF-FFFF97180000}" name="Conexión1934" type="4" refreshedVersion="4" background="1" saveData="1">
    <webPr sourceData="1" parsePre="1" consecutive="1" xl2000="1" url="http://10.238.10.38:8080/ssp_estadistica/cuaderno/cuaderno_estadistico/p4_poblacion_penitenciaria_excel.php?mes='Julio'&amp;anio='2011'&amp;origen='excel'"/>
  </connection>
  <connection id="6334" xr16:uid="{00000000-0015-0000-FFFF-FFFF98180000}" name="Conexión1935" type="4" refreshedVersion="4" background="1" saveData="1">
    <webPr sourceData="1" parsePre="1" consecutive="1" xl2000="1" url="http://10.238.10.38:8080/ssp_estadistica/cuaderno/cuaderno_estadistico/p5_pob_pen_x_Fue_excel.php?mes='Julio'&amp;anio='2011'&amp;origen='excel'"/>
  </connection>
  <connection id="6335" xr16:uid="{00000000-0015-0000-FFFF-FFFF99180000}" name="Conexión1936" type="4" refreshedVersion="4" background="1" saveData="1">
    <webPr sourceData="1" parsePre="1" consecutive="1" xl2000="1" url="http://10.238.10.38:8080/ssp_estadistica/cuaderno/cuaderno_estadistico/p6_pob_pen_excel.php?mes='Julio'&amp;anio='2011'&amp;origen='excel'"/>
  </connection>
  <connection id="6336" xr16:uid="{00000000-0015-0000-FFFF-FFFF9A180000}" name="Conexión1937" type="4" refreshedVersion="4" background="1" saveData="1">
    <webPr sourceData="1" parsePre="1" consecutive="1" xl2000="1" url="http://10.238.10.38:8080/ssp_estadistica/cuaderno/cuaderno_estadistico/p7_comp_pob_xfuero_situacion_variacion.php?mes='Julio'&amp;anio='2011'&amp;origen='excel'"/>
  </connection>
  <connection id="6337" xr16:uid="{00000000-0015-0000-FFFF-FFFF9B180000}" name="Conexión1938" type="4" refreshedVersion="4" background="1" saveData="1">
    <webPr sourceData="1" parsePre="1" consecutive="1" xl2000="1" url="http://10.238.10.38:8080/ssp_estadistica/cuaderno/cuaderno_estadistico/p8_comportamiento_grafica_1.php?mes='Julio'&amp;anio='2011'&amp;origen='excel'"/>
  </connection>
  <connection id="6338" xr16:uid="{00000000-0015-0000-FFFF-FFFF9C180000}" name="Conexión1939" type="4" refreshedVersion="4" background="1" saveData="1">
    <webPr sourceData="1" parsePre="1" consecutive="1" xl2000="1" url="http://10.238.10.38:8080/ssp_estadistica/cuaderno/cuaderno_estadistico/p8_comportamiento_grafica_2.php?mes='Julio'&amp;anio='2011'&amp;origen='excel'"/>
  </connection>
  <connection id="6339" xr16:uid="{00000000-0015-0000-FFFF-FFFF9D180000}" name="Conexión194" type="4" refreshedVersion="3" background="1" saveData="1">
    <webPr sourceData="1" parsePre="1" consecutive="1" xl2000="1" url="http://localhost:8080/ssp_estadistica/cuaderno/centros_excel_dos.php?mes=Marzo&amp;anio=2011&amp;origen=excel&amp;IdSubseccion=7"/>
  </connection>
  <connection id="6340" xr16:uid="{00000000-0015-0000-FFFF-FFFF9E180000}" name="Conexión1940" type="4" refreshedVersion="4" background="1" saveData="1">
    <webPr sourceData="1" parsePre="1" consecutive="1" xl2000="1" url="http://10.238.10.38:8080/ssp_estadistica/cuaderno/cuaderno_estadistico/p9_comportamiento_grafica_1.php?mes='Julio'&amp;anio='2011'&amp;origen='excel'"/>
  </connection>
  <connection id="6341" xr16:uid="{00000000-0015-0000-FFFF-FFFF9F180000}" name="Conexión1941" type="4" refreshedVersion="4" background="1" saveData="1">
    <webPr sourceData="1" parsePre="1" consecutive="1" xl2000="1" url="http://10.238.10.38:8080/ssp_estadistica/cuaderno/cuaderno_estadistico/p10_gra_dis_cen_pen_excel.php?mes='Julio'&amp;anio='2011'&amp;origen='excel'"/>
  </connection>
  <connection id="6342" xr16:uid="{00000000-0015-0000-FFFF-FFFFA0180000}" name="Conexión1942" type="4" refreshedVersion="4" background="1" saveData="1">
    <webPr sourceData="1" parsePre="1" consecutive="1" xl2000="1" url="http://10.238.10.38:8080/ssp_estadistica/cuaderno/cuaderno_estadistico/p11_num_cen_cap_pob_sob_excel.php?mes='Julio'&amp;anio='2011'&amp;origen='excel'"/>
  </connection>
  <connection id="6343" xr16:uid="{00000000-0015-0000-FFFF-FFFFA1180000}" name="Conexión1943" type="4" refreshedVersion="4" background="1" saveData="1">
    <webPr sourceData="1" parsePre="1" consecutive="1" xl2000="1" url="http://10.238.10.38:8080/ssp_estadistica/cuaderno/cuaderno_estadistico/p12_sob_pen_excel.php?mes='Julio'&amp;anio='2011'&amp;origen='excel'"/>
  </connection>
  <connection id="6344" xr16:uid="{00000000-0015-0000-FFFF-FFFFA2180000}" name="Conexión1944" type="4" refreshedVersion="4" background="1" saveData="1">
    <webPr sourceData="1" parsePre="1" consecutive="1" xl2000="1" url="http://10.238.10.38:8080/ssp_estadistica/cuaderno/cuaderno_estadistico/p13_tipo_centros.php?mes='Julio'&amp;anio='2011'&amp;origen='excel'"/>
  </connection>
  <connection id="6345" xr16:uid="{00000000-0015-0000-FFFF-FFFFA3180000}" name="Conexión1945" type="4" refreshedVersion="4" background="1" saveData="1">
    <webPr sourceData="1" parsePre="1" consecutive="1" xl2000="1" url="http://10.238.10.38:8080/ssp_estadistica/cuaderno/cuaderno_estadistico/p14_cap_sob_pob_x_sit_jur_excel.php?mes='Julio'&amp;anio='2011'&amp;origen='excel'"/>
  </connection>
  <connection id="6346" xr16:uid="{00000000-0015-0000-FFFF-FFFFA4180000}" name="Conexión1946" type="4" refreshedVersion="4" background="1" saveData="1">
    <webPr sourceData="1" parsePre="1" consecutive="1" xl2000="1" url="http://10.238.10.38:8080/ssp_estadistica/cuaderno/cuaderno_estadistico/p28_pob_pen_cen_fed_excel.php?mes='Julio'&amp;anio='2011'&amp;origen='excel'"/>
  </connection>
  <connection id="6347" xr16:uid="{00000000-0015-0000-FFFF-FFFFA5180000}" name="Conexión1947" type="4" refreshedVersion="4" background="1" saveData="1">
    <webPr sourceData="1" parsePre="1" consecutive="1" xl2000="1" url="http://10.238.10.38:8080/ssp_estadistica/cuaderno/cuaderno_estadistico/p29_poblacion_centrosfederales.php?mes='Julio'&amp;anio='2011'&amp;origen='excel'"/>
  </connection>
  <connection id="6348" xr16:uid="{00000000-0015-0000-FFFF-FFFFA6180000}" name="Conexión1948" type="4" refreshedVersion="4" background="1" saveData="1">
    <webPr sourceData="1" parsePre="1" consecutive="1" xl2000="1" url="http://10.238.10.38:8080/ssp_estadistica/cuaderno/cuaderno_estadistico/p29_poblacion_centrosfederales_grafica.php?mes='Julio'&amp;anio='2011'&amp;origen='excel'"/>
  </connection>
  <connection id="6349" xr16:uid="{00000000-0015-0000-FFFF-FFFFA7180000}" name="Conexión1949" type="4" refreshedVersion="4" background="1" saveData="1">
    <webPr sourceData="1" parsePre="1" consecutive="1" xl2000="1" url="http://10.238.10.38:8080/ssp_estadistica/cuaderno/cuaderno_estadistico/p34_ben_lib_ant_excel.php?mes='Julio'&amp;anio='2011'&amp;origen='excel'"/>
  </connection>
  <connection id="6350" xr16:uid="{00000000-0015-0000-FFFF-FFFFA8180000}" name="Conexión195" type="4" refreshedVersion="3" background="1" saveData="1">
    <webPr sourceData="1" parsePre="1" consecutive="1" xl2000="1" url="http://localhost:8080/ssp_estadistica/cuaderno/poblacion_centrosfederales_excel_dos.php?mes=Marzo&amp;anio=2011&amp;origen=excel&amp;IdSubseccion=11"/>
  </connection>
  <connection id="6351" xr16:uid="{00000000-0015-0000-FFFF-FFFFA9180000}" name="Conexión1950" type="4" refreshedVersion="4" background="1" saveData="1">
    <webPr sourceData="1" parsePre="1" consecutive="1" xl2000="1" url="http://10.238.10.38:8080/ssp_estadistica/cuaderno/cuaderno_estadistico/p35_gra_ben_lib_ant_excel.php?mes='Julio'&amp;anio='2011'&amp;origen='excel'"/>
  </connection>
  <connection id="6352" xr16:uid="{00000000-0015-0000-FFFF-FFFFAA180000}" name="Conexión1951" type="4" refreshedVersion="4" background="1" saveData="1">
    <webPr sourceData="1" parsePre="1" consecutive="1" xl2000="1" url="http://10.238.10.38:8080/ssp_estadistica/cuaderno/cuaderno_estadistico/p36_ben_lib_ant_excel.php?mes='Julio'&amp;anio='2011'&amp;origen='excel'"/>
  </connection>
  <connection id="6353" xr16:uid="{00000000-0015-0000-FFFF-FFFFAB180000}" name="Conexión1952" type="4" refreshedVersion="4" background="1" saveData="1">
    <webPr sourceData="1" parsePre="1" consecutive="1" xl2000="1" url="http://10.238.10.38:8080/ssp_estadistica/cuaderno/cuaderno_estadistico/p37_gra_pob_lib_vig_excel.php?mes='Julio'&amp;anio='2011'&amp;origen='excel'"/>
  </connection>
  <connection id="6354" xr16:uid="{00000000-0015-0000-FFFF-FFFFAC180000}" name="Conexión1953" type="4" refreshedVersion="4" background="1" saveData="1">
    <webPr sourceData="1" parsePre="1" consecutive="1" xl2000="1" url="http://10.238.10.38:8080/ssp_estadistica/cuaderno/cuaderno_estadistico/p38_res_lib_ant_excel.php?mes='Julio'&amp;anio='2011'&amp;origen='excel'"/>
  </connection>
  <connection id="6355" xr16:uid="{00000000-0015-0000-FFFF-FFFFAD180000}" name="Conexión1954" type="4" refreshedVersion="4" background="1" saveData="1">
    <webPr sourceData="1" parsePre="1" consecutive="1" xl2000="1" url="http://10.238.10.38:8080/ssp_estadistica/cuaderno/cuaderno_estadistico/p39_gra_pob_lib_vig_excel.php?mes='Julio'&amp;anio='2011'&amp;origen='excel'"/>
  </connection>
  <connection id="6356" xr16:uid="{00000000-0015-0000-FFFF-FFFFAE180000}" name="Conexión1955" type="4" refreshedVersion="4" background="1" saveData="1">
    <webPr sourceData="1" parsePre="1" consecutive="1" xl2000="1" url="http://10.238.10.38:8080/ssp_estadistica/cuaderno/cuaderno_estadistico/p40_inc_pen_excel.php?mes='Julio'&amp;anio='2011'&amp;origen='excel'"/>
  </connection>
  <connection id="6357" xr16:uid="{00000000-0015-0000-FFFF-FFFFAF180000}" name="Conexión1956" type="4" refreshedVersion="4" background="1" saveData="1">
    <webPr sourceData="1" parsePre="1" consecutive="1" xl2000="1" url="http://10.238.10.38:8080/ssp_estadistica/cuaderno/cuaderno_estadistico/p41_int_inv_inc_pen_excel.php?mes='Julio'&amp;anio='2011'&amp;origen='excel'"/>
  </connection>
  <connection id="6358" xr16:uid="{00000000-0015-0000-FFFF-FFFFB0180000}" name="Conexión1957" type="4" refreshedVersion="4" background="1" saveData="1">
    <webPr sourceData="1" parsePre="1" consecutive="1" xl2000="1" url="http://10.238.10.38:8080/ssp_estadistica/cuaderno/cuaderno_estadistico/p42_gra_int_inv_inc_pen_excel.php?mes='Julio'&amp;anio='2011'&amp;origen='excel'"/>
  </connection>
  <connection id="6359" xr16:uid="{00000000-0015-0000-FFFF-FFFFB1180000}" name="Conexión1958" type="4" refreshedVersion="4" background="1" saveData="1">
    <webPr sourceData="1" parsePre="1" consecutive="1" xl2000="1" url="http://10.238.10.38:8080/ssp_estadistica/cuaderno/cuaderno_estadistico/p43_gra_inc_inv_excel.php?mes='Julio'&amp;anio='2011'&amp;origen='excel'"/>
  </connection>
  <connection id="6360" xr16:uid="{00000000-0015-0000-FFFF-FFFFB2180000}" name="Conexión1959" type="4" refreshedVersion="4" background="1" saveData="1">
    <webPr sourceData="1" parsePre="1" consecutive="1" xl2000="1" url="http://10.238.10.38:8080/ssp_estadistica/cuaderno/cuaderno_estadistico/p44_tra_int_ext_excel.php?mes='Julio'&amp;anio='2011'&amp;origen='excel'"/>
  </connection>
  <connection id="6361" xr16:uid="{00000000-0015-0000-FFFF-FFFFB3180000}" name="Conexión196" type="4" refreshedVersion="3" background="1" saveData="1">
    <webPr sourceData="1" parsePre="1" consecutive="1" xl2000="1" url="http://localhost:8080/ssp_estadistica/cuaderno/concentrado_excel_dos.php?mes=Marzo&amp;anio=2011&amp;origen=excel&amp;IdSubseccion=1"/>
  </connection>
  <connection id="6362" xr16:uid="{00000000-0015-0000-FFFF-FFFFB4180000}" name="Conexión1960" type="4" refreshedVersion="0" background="1">
    <webPr url="http://10.238.10.38:8080/ssp_estadistica/cuaderno/cuaderno_estadistico/p29_totales_generales.php?mes='Julio'&amp;anio='2011'&amp;origen='excel'" htmlTables="1" htmlFormat="all"/>
  </connection>
  <connection id="6363" xr16:uid="{00000000-0015-0000-FFFF-FFFFB5180000}" name="Conexión1961" type="4" refreshedVersion="4" background="1" saveData="1">
    <webPr sourceData="1" parsePre="1" consecutive="1" xl2000="1" url="http://10.238.10.38:8080/ssp_estadistica/cuaderno/cuaderno_estadistico/parametros_cuaderno_estadistico.php"/>
  </connection>
  <connection id="6364" xr16:uid="{00000000-0015-0000-FFFF-FFFFB6180000}" name="Conexión1962" type="4" refreshedVersion="4" background="1" saveData="1">
    <webPr sourceData="1" parsePre="1" consecutive="1" xl2000="1" url="http://10.238.10.38:8080/ssp_estadistica/cuaderno/cuaderno_estadistico/encabezados.php?mes='Julio'&amp;anio='2011'&amp;origen='excel'"/>
  </connection>
  <connection id="6365" xr16:uid="{00000000-0015-0000-FFFF-FFFFB7180000}" name="Conexión1963" type="4" refreshedVersion="4" background="1" saveData="1">
    <webPr sourceData="1" parsePre="1" consecutive="1" xl2000="1" url="http://10.238.10.38:8080/ssp_estadistica/cuaderno/cuaderno_estadistico/p3_resumen_poblacion_excel.php?mes='Julio'&amp;anio='2011'&amp;origen='excel'"/>
  </connection>
  <connection id="6366" xr16:uid="{00000000-0015-0000-FFFF-FFFFB8180000}" name="Conexión1964" type="4" refreshedVersion="4" background="1" saveData="1">
    <webPr sourceData="1" parsePre="1" consecutive="1" xl2000="1" url="http://10.238.10.38:8080/ssp_estadistica/cuaderno/cuaderno_estadistico/p4_poblacion_penitenciaria_excel.php?mes='Julio'&amp;anio='2011'&amp;origen='excel'"/>
  </connection>
  <connection id="6367" xr16:uid="{00000000-0015-0000-FFFF-FFFFB9180000}" name="Conexión1965" type="4" refreshedVersion="4" background="1" saveData="1">
    <webPr sourceData="1" parsePre="1" consecutive="1" xl2000="1" url="http://10.238.10.38:8080/ssp_estadistica/cuaderno/cuaderno_estadistico/p5_pob_pen_x_Fue_excel.php?mes='Julio'&amp;anio='2011'&amp;origen='excel'"/>
  </connection>
  <connection id="6368" xr16:uid="{00000000-0015-0000-FFFF-FFFFBA180000}" name="Conexión1966" type="4" refreshedVersion="4" background="1" saveData="1">
    <webPr sourceData="1" parsePre="1" consecutive="1" xl2000="1" url="http://10.238.10.38:8080/ssp_estadistica/cuaderno/cuaderno_estadistico/p6_pob_pen_excel.php?mes='Julio'&amp;anio='2011'&amp;origen='excel'"/>
  </connection>
  <connection id="6369" xr16:uid="{00000000-0015-0000-FFFF-FFFFBB180000}" name="Conexión1967" type="4" refreshedVersion="4" background="1" saveData="1">
    <webPr sourceData="1" parsePre="1" consecutive="1" xl2000="1" url="http://10.238.10.38:8080/ssp_estadistica/cuaderno/cuaderno_estadistico/p7_comp_pob_xfuero_situacion_variacion.php?mes='Julio'&amp;anio='2011'&amp;origen='excel'"/>
  </connection>
  <connection id="6370" xr16:uid="{00000000-0015-0000-FFFF-FFFFBC180000}" name="Conexión1968" type="4" refreshedVersion="4" background="1" saveData="1">
    <webPr sourceData="1" parsePre="1" consecutive="1" xl2000="1" url="http://10.238.10.38:8080/ssp_estadistica/cuaderno/cuaderno_estadistico/p8_comportamiento_grafica_1.php?mes='Julio'&amp;anio='2011'&amp;origen='excel'"/>
  </connection>
  <connection id="6371" xr16:uid="{00000000-0015-0000-FFFF-FFFFBD180000}" name="Conexión1969" type="4" refreshedVersion="4" background="1" saveData="1">
    <webPr sourceData="1" parsePre="1" consecutive="1" xl2000="1" url="http://10.238.10.38:8080/ssp_estadistica/cuaderno/cuaderno_estadistico/p8_comportamiento_grafica_2.php?mes='Julio'&amp;anio='2011'&amp;origen='excel'"/>
  </connection>
  <connection id="6372" xr16:uid="{00000000-0015-0000-FFFF-FFFFBE180000}" name="Conexión197" type="4" refreshedVersion="3" background="1" saveData="1">
    <webPr sourceData="1" parsePre="1" consecutive="1" xl2000="1" url="http://localhost:8080/ssp_estadistica/cuaderno/centros_excel_dos.php?mes=Marzo&amp;anio=2011&amp;origen=excel&amp;IdSubseccion=7"/>
  </connection>
  <connection id="6373" xr16:uid="{00000000-0015-0000-FFFF-FFFFBF180000}" name="Conexión1970" type="4" refreshedVersion="4" background="1" saveData="1">
    <webPr sourceData="1" parsePre="1" consecutive="1" xl2000="1" url="http://10.238.10.38:8080/ssp_estadistica/cuaderno/cuaderno_estadistico/p9_comportamiento_grafica_1.php?mes='Julio'&amp;anio='2011'&amp;origen='excel'"/>
  </connection>
  <connection id="6374" xr16:uid="{00000000-0015-0000-FFFF-FFFFC0180000}" name="Conexión1971" type="4" refreshedVersion="4" background="1" saveData="1">
    <webPr sourceData="1" parsePre="1" consecutive="1" xl2000="1" url="http://10.238.10.38:8080/ssp_estadistica/cuaderno/cuaderno_estadistico/p10_gra_dis_cen_pen_excel.php?mes='Julio'&amp;anio='2011'&amp;origen='excel'"/>
  </connection>
  <connection id="6375" xr16:uid="{00000000-0015-0000-FFFF-FFFFC1180000}" name="Conexión1972" type="4" refreshedVersion="4" background="1" saveData="1">
    <webPr sourceData="1" parsePre="1" consecutive="1" xl2000="1" url="http://10.238.10.38:8080/ssp_estadistica/cuaderno/cuaderno_estadistico/p11_num_cen_cap_pob_sob_excel.php?mes='Julio'&amp;anio='2011'&amp;origen='excel'"/>
  </connection>
  <connection id="6376" xr16:uid="{00000000-0015-0000-FFFF-FFFFC2180000}" name="Conexión1973" type="4" refreshedVersion="4" background="1" saveData="1">
    <webPr sourceData="1" parsePre="1" consecutive="1" xl2000="1" url="http://10.238.10.38:8080/ssp_estadistica/cuaderno/cuaderno_estadistico/p12_sob_pen_excel.php?mes='Julio'&amp;anio='2011'&amp;origen='excel'"/>
  </connection>
  <connection id="6377" xr16:uid="{00000000-0015-0000-FFFF-FFFFC3180000}" name="Conexión1974" type="4" refreshedVersion="4" background="1" saveData="1">
    <webPr sourceData="1" parsePre="1" consecutive="1" xl2000="1" url="http://10.238.10.38:8080/ssp_estadistica/cuaderno/cuaderno_estadistico/p13_tipo_centros.php?mes='Julio'&amp;anio='2011'&amp;origen='excel'"/>
  </connection>
  <connection id="6378" xr16:uid="{00000000-0015-0000-FFFF-FFFFC4180000}" name="Conexión1975" type="4" refreshedVersion="4" background="1" saveData="1">
    <webPr sourceData="1" parsePre="1" consecutive="1" xl2000="1" url="http://10.238.10.38:8080/ssp_estadistica/cuaderno/cuaderno_estadistico/p14_cap_sob_pob_x_sit_jur_excel.php?mes='Julio'&amp;anio='2011'&amp;origen='excel'"/>
  </connection>
  <connection id="6379" xr16:uid="{00000000-0015-0000-FFFF-FFFFC5180000}" name="Conexión1976" type="4" refreshedVersion="4" background="1" saveData="1">
    <webPr sourceData="1" parsePre="1" consecutive="1" xl2000="1" url="http://10.238.10.38:8080/ssp_estadistica/cuaderno/cuaderno_estadistico/p28_pob_pen_cen_fed_excel.php?mes='Julio'&amp;anio='2011'&amp;origen='excel'"/>
  </connection>
  <connection id="6380" xr16:uid="{00000000-0015-0000-FFFF-FFFFC6180000}" name="Conexión1977" type="4" refreshedVersion="4" background="1" saveData="1">
    <webPr sourceData="1" parsePre="1" consecutive="1" xl2000="1" url="http://10.238.10.38:8080/ssp_estadistica/cuaderno/cuaderno_estadistico/p29_poblacion_centrosfederales.php?mes='Julio'&amp;anio='2011'&amp;origen='excel'"/>
  </connection>
  <connection id="6381" xr16:uid="{00000000-0015-0000-FFFF-FFFFC7180000}" name="Conexión1978" type="4" refreshedVersion="4" background="1" saveData="1">
    <webPr sourceData="1" parsePre="1" consecutive="1" xl2000="1" url="http://10.238.10.38:8080/ssp_estadistica/cuaderno/cuaderno_estadistico/p29_poblacion_centrosfederales_grafica.php?mes='Julio'&amp;anio='2011'&amp;origen='excel'"/>
  </connection>
  <connection id="6382" xr16:uid="{00000000-0015-0000-FFFF-FFFFC8180000}" name="Conexión1979" type="4" refreshedVersion="4" background="1" saveData="1">
    <webPr sourceData="1" parsePre="1" consecutive="1" xl2000="1" url="http://10.238.10.38:8080/ssp_estadistica/cuaderno/cuaderno_estadistico/p34_ben_lib_ant_excel.php?mes='Julio'&amp;anio='2011'&amp;origen='excel'"/>
  </connection>
  <connection id="6383" xr16:uid="{00000000-0015-0000-FFFF-FFFFC9180000}" name="Conexión198" type="4" refreshedVersion="3" background="1" saveData="1">
    <webPr sourceData="1" parsePre="1" consecutive="1" xl2000="1" url="http://localhost:8080/ssp_estadistica/cuaderno/tipo_centros_excel_dos.php?mes=Marzo&amp;anio=2011&amp;origen=excel&amp;IdSubseccion=8"/>
  </connection>
  <connection id="6384" xr16:uid="{00000000-0015-0000-FFFF-FFFFCA180000}" name="Conexión1980" type="4" refreshedVersion="4" background="1" saveData="1">
    <webPr sourceData="1" parsePre="1" consecutive="1" xl2000="1" url="http://10.238.10.38:8080/ssp_estadistica/cuaderno/cuaderno_estadistico/p35_gra_ben_lib_ant_excel.php?mes='Julio'&amp;anio='2011'&amp;origen='excel'"/>
  </connection>
  <connection id="6385" xr16:uid="{00000000-0015-0000-FFFF-FFFFCB180000}" name="Conexión1981" type="4" refreshedVersion="4" background="1" saveData="1">
    <webPr sourceData="1" parsePre="1" consecutive="1" xl2000="1" url="http://10.238.10.38:8080/ssp_estadistica/cuaderno/cuaderno_estadistico/p36_ben_lib_ant_excel.php?mes='Julio'&amp;anio='2011'&amp;origen='excel'"/>
  </connection>
  <connection id="6386" xr16:uid="{00000000-0015-0000-FFFF-FFFFCC180000}" name="Conexión1982" type="4" refreshedVersion="4" background="1" saveData="1">
    <webPr sourceData="1" parsePre="1" consecutive="1" xl2000="1" url="http://10.238.10.38:8080/ssp_estadistica/cuaderno/cuaderno_estadistico/p37_gra_pob_lib_vig_excel.php?mes='Julio'&amp;anio='2011'&amp;origen='excel'"/>
  </connection>
  <connection id="6387" xr16:uid="{00000000-0015-0000-FFFF-FFFFCD180000}" name="Conexión1983" type="4" refreshedVersion="4" background="1" saveData="1">
    <webPr sourceData="1" parsePre="1" consecutive="1" xl2000="1" url="http://10.238.10.38:8080/ssp_estadistica/cuaderno/cuaderno_estadistico/p38_res_lib_ant_excel.php?mes='Julio'&amp;anio='2011'&amp;origen='excel'"/>
  </connection>
  <connection id="6388" xr16:uid="{00000000-0015-0000-FFFF-FFFFCE180000}" name="Conexión1984" type="4" refreshedVersion="4" background="1" saveData="1">
    <webPr sourceData="1" parsePre="1" consecutive="1" xl2000="1" url="http://10.238.10.38:8080/ssp_estadistica/cuaderno/cuaderno_estadistico/p39_gra_pob_lib_vig_excel.php?mes='Julio'&amp;anio='2011'&amp;origen='excel'"/>
  </connection>
  <connection id="6389" xr16:uid="{00000000-0015-0000-FFFF-FFFFCF180000}" name="Conexión1985" type="4" refreshedVersion="4" background="1" saveData="1">
    <webPr sourceData="1" parsePre="1" consecutive="1" xl2000="1" url="http://10.238.10.38:8080/ssp_estadistica/cuaderno/cuaderno_estadistico/p40_inc_pen_excel.php?mes='Julio'&amp;anio='2011'&amp;origen='excel'"/>
  </connection>
  <connection id="6390" xr16:uid="{00000000-0015-0000-FFFF-FFFFD0180000}" name="Conexión1986" type="4" refreshedVersion="4" background="1" saveData="1">
    <webPr sourceData="1" parsePre="1" consecutive="1" xl2000="1" url="http://10.238.10.38:8080/ssp_estadistica/cuaderno/cuaderno_estadistico/p41_int_inv_inc_pen_excel.php?mes='Julio'&amp;anio='2011'&amp;origen='excel'"/>
  </connection>
  <connection id="6391" xr16:uid="{00000000-0015-0000-FFFF-FFFFD1180000}" name="Conexión1987" type="4" refreshedVersion="4" background="1" saveData="1">
    <webPr sourceData="1" parsePre="1" consecutive="1" xl2000="1" url="http://10.238.10.38:8080/ssp_estadistica/cuaderno/cuaderno_estadistico/p42_gra_int_inv_inc_pen_excel.php?mes='Julio'&amp;anio='2011'&amp;origen='excel'"/>
  </connection>
  <connection id="6392" xr16:uid="{00000000-0015-0000-FFFF-FFFFD2180000}" name="Conexión1988" type="4" refreshedVersion="4" background="1" saveData="1">
    <webPr sourceData="1" parsePre="1" consecutive="1" xl2000="1" url="http://10.238.10.38:8080/ssp_estadistica/cuaderno/cuaderno_estadistico/p43_gra_inc_inv_excel.php?mes='Julio'&amp;anio='2011'&amp;origen='excel'"/>
  </connection>
  <connection id="6393" xr16:uid="{00000000-0015-0000-FFFF-FFFFD3180000}" name="Conexión1989" type="4" refreshedVersion="4" background="1" saveData="1">
    <webPr sourceData="1" parsePre="1" consecutive="1" xl2000="1" url="http://10.238.10.38:8080/ssp_estadistica/cuaderno/cuaderno_estadistico/p44_tra_int_ext_excel.php?mes='Julio'&amp;anio='2011'&amp;origen='excel'"/>
  </connection>
  <connection id="6394" xr16:uid="{00000000-0015-0000-FFFF-FFFFD4180000}" name="Conexión199" type="4" refreshedVersion="3" background="1" saveData="1">
    <webPr sourceData="1" parsePre="1" consecutive="1" xl2000="1" url="http://localhost:8080/ssp_estadistica/cuaderno/poblacion_excel_dos.php?mes=Marzo&amp;anio=2011&amp;origen=excel&amp;IdSubseccion=3"/>
  </connection>
  <connection id="6395" xr16:uid="{00000000-0015-0000-FFFF-FFFFD5180000}" name="Conexión1990" type="4" refreshedVersion="0" background="1">
    <webPr url="http://10.238.10.38:8080/ssp_estadistica/cuaderno/cuaderno_estadistico/p29_totales_generales.php?mes='Julio'&amp;anio='2011'&amp;origen='excel'" htmlTables="1" htmlFormat="all"/>
  </connection>
  <connection id="6396" xr16:uid="{00000000-0015-0000-FFFF-FFFFD6180000}" name="Conexión1991" type="4" refreshedVersion="4" background="1" saveData="1">
    <webPr sourceData="1" parsePre="1" consecutive="1" xl2000="1" url="http://10.238.10.38:8080/ssp_estadistica/cuaderno/cuaderno_estadistico/encabezados.php?mes='Julio'&amp;anio='2011'&amp;origen='excel'"/>
  </connection>
  <connection id="6397" xr16:uid="{00000000-0015-0000-FFFF-FFFFD7180000}" name="Conexión1992" type="4" refreshedVersion="4" background="1" saveData="1">
    <webPr sourceData="1" parsePre="1" consecutive="1" xl2000="1" url="http://10.238.10.38:8080/ssp_estadistica/cuaderno/cuaderno_estadistico/p3_resumen_poblacion_excel.php?mes='Julio'&amp;anio='2011'&amp;origen='excel'"/>
  </connection>
  <connection id="6398" xr16:uid="{00000000-0015-0000-FFFF-FFFFD8180000}" name="Conexión1993" type="4" refreshedVersion="4" background="1" saveData="1">
    <webPr sourceData="1" parsePre="1" consecutive="1" xl2000="1" url="http://10.238.10.38:8080/ssp_estadistica/cuaderno/cuaderno_estadistico/p4_poblacion_penitenciaria_excel.php?mes='Julio'&amp;anio='2011'&amp;origen='excel'"/>
  </connection>
  <connection id="6399" xr16:uid="{00000000-0015-0000-FFFF-FFFFD9180000}" name="Conexión1994" type="4" refreshedVersion="4" background="1" saveData="1">
    <webPr sourceData="1" parsePre="1" consecutive="1" xl2000="1" url="http://10.238.10.38:8080/ssp_estadistica/cuaderno/cuaderno_estadistico/p5_pob_pen_x_Fue_excel.php?mes='Julio'&amp;anio='2011'&amp;origen='excel'"/>
  </connection>
  <connection id="6400" xr16:uid="{00000000-0015-0000-FFFF-FFFFDA180000}" name="Conexión1995" type="4" refreshedVersion="4" background="1" saveData="1">
    <webPr sourceData="1" parsePre="1" consecutive="1" xl2000="1" url="http://10.238.10.38:8080/ssp_estadistica/cuaderno/cuaderno_estadistico/p6_pob_pen_excel.php?mes='Julio'&amp;anio='2011'&amp;origen='excel'"/>
  </connection>
  <connection id="6401" xr16:uid="{00000000-0015-0000-FFFF-FFFFDB180000}" name="Conexión1996" type="4" refreshedVersion="4" background="1" saveData="1">
    <webPr sourceData="1" parsePre="1" consecutive="1" xl2000="1" url="http://10.238.10.38:8080/ssp_estadistica/cuaderno/cuaderno_estadistico/p7_comp_pob_xfuero_situacion_variacion.php?mes='Julio'&amp;anio='2011'&amp;origen='excel'"/>
  </connection>
  <connection id="6402" xr16:uid="{00000000-0015-0000-FFFF-FFFFDC180000}" name="Conexión1997" type="4" refreshedVersion="4" background="1" saveData="1">
    <webPr sourceData="1" parsePre="1" consecutive="1" xl2000="1" url="http://10.238.10.38:8080/ssp_estadistica/cuaderno/cuaderno_estadistico/p8_comportamiento_grafica_1.php?mes='Julio'&amp;anio='2011'&amp;origen='excel'"/>
  </connection>
  <connection id="6403" xr16:uid="{00000000-0015-0000-FFFF-FFFFDD180000}" name="Conexión1998" type="4" refreshedVersion="4" background="1" saveData="1">
    <webPr sourceData="1" parsePre="1" consecutive="1" xl2000="1" url="http://10.238.10.38:8080/ssp_estadistica/cuaderno/cuaderno_estadistico/p8_comportamiento_grafica_2.php?mes='Julio'&amp;anio='2011'&amp;origen='excel'"/>
  </connection>
  <connection id="6404" xr16:uid="{00000000-0015-0000-FFFF-FFFFDE180000}" name="Conexión1999" type="4" refreshedVersion="4" background="1" saveData="1">
    <webPr sourceData="1" parsePre="1" consecutive="1" xl2000="1" url="http://10.238.10.38:8080/ssp_estadistica/cuaderno/cuaderno_estadistico/p9_comportamiento_grafica_1.php?mes='Julio'&amp;anio='2011'&amp;origen='excel'"/>
  </connection>
  <connection id="6405" xr16:uid="{00000000-0015-0000-FFFF-FFFFDF180000}" name="Conexión2" type="4" refreshedVersion="3" background="1" saveData="1">
    <webPr sourceData="1" parsePre="1" consecutive="1" xl2000="1" url="http://localhost:8080/ssp_estadistica/cuaderno/capacidad_excel_dos.php?mes=Marzo&amp;anio=2011&amp;IdSubseccion=9&amp;origen=excel"/>
  </connection>
  <connection id="6406" xr16:uid="{00000000-0015-0000-FFFF-FFFFE0180000}" name="Conexión20" type="4" refreshedVersion="3" background="1" saveData="1">
    <webPr sourceData="1" parsePre="1" consecutive="1" xl2000="1" url="http://localhost:8080/ssp_estadistica/cuaderno/poblacion_centrosfederales_excel_dos.php?mes=Marzo&amp;anio=2011&amp;origen=excel&amp;IdSubseccion=11"/>
  </connection>
  <connection id="6407" xr16:uid="{00000000-0015-0000-FFFF-FFFFE1180000}" name="Conexión200" type="4" refreshedVersion="3" background="1" saveData="1">
    <webPr sourceData="1" parsePre="1" consecutive="1" xl2000="1" url="http://localhost:8080/ssp_estadistica/cuaderno/poblacion_fuero_excel_dos.php?mes=Marzo&amp;anio=2011&amp;origen=excel&amp;IdSubseccion=4"/>
  </connection>
  <connection id="6408" xr16:uid="{00000000-0015-0000-FFFF-FFFFE2180000}" name="Conexión2000" type="4" refreshedVersion="4" background="1" saveData="1">
    <webPr sourceData="1" parsePre="1" consecutive="1" xl2000="1" url="http://10.238.10.38:8080/ssp_estadistica/cuaderno/cuaderno_estadistico/p10_gra_dis_cen_pen_excel.php?mes='Julio'&amp;anio='2011'&amp;origen='excel'"/>
  </connection>
  <connection id="6409" xr16:uid="{00000000-0015-0000-FFFF-FFFFE3180000}" name="Conexión2001" type="4" refreshedVersion="4" background="1" saveData="1">
    <webPr sourceData="1" parsePre="1" consecutive="1" xl2000="1" url="http://10.238.10.38:8080/ssp_estadistica/cuaderno/cuaderno_estadistico/p11_num_cen_cap_pob_sob_excel.php?mes='Julio'&amp;anio='2011'&amp;origen='excel'"/>
  </connection>
  <connection id="6410" xr16:uid="{00000000-0015-0000-FFFF-FFFFE4180000}" name="Conexión2002" type="4" refreshedVersion="4" background="1" saveData="1">
    <webPr sourceData="1" parsePre="1" consecutive="1" xl2000="1" url="http://10.238.10.38:8080/ssp_estadistica/cuaderno/cuaderno_estadistico/p12_sob_pen_excel.php?mes='Julio'&amp;anio='2011'&amp;origen='excel'"/>
  </connection>
  <connection id="6411" xr16:uid="{00000000-0015-0000-FFFF-FFFFE5180000}" name="Conexión2003" type="4" refreshedVersion="4" background="1" saveData="1">
    <webPr sourceData="1" parsePre="1" consecutive="1" xl2000="1" url="http://10.238.10.38:8080/ssp_estadistica/cuaderno/cuaderno_estadistico/p13_tipo_centros.php?mes='Julio'&amp;anio='2011'&amp;origen='excel'"/>
  </connection>
  <connection id="6412" xr16:uid="{00000000-0015-0000-FFFF-FFFFE6180000}" name="Conexión2004" type="4" refreshedVersion="4" background="1" saveData="1">
    <webPr sourceData="1" parsePre="1" consecutive="1" xl2000="1" url="http://10.238.10.38:8080/ssp_estadistica/cuaderno/cuaderno_estadistico/p14_cap_sob_pob_x_sit_jur_excel.php?mes='Julio'&amp;anio='2011'&amp;origen='excel'"/>
  </connection>
  <connection id="6413" xr16:uid="{00000000-0015-0000-FFFF-FFFFE7180000}" name="Conexión2005" type="4" refreshedVersion="4" background="1" saveData="1">
    <webPr sourceData="1" parsePre="1" consecutive="1" xl2000="1" url="http://10.238.10.38:8080/ssp_estadistica/cuaderno/cuaderno_estadistico/p28_pob_pen_cen_fed_excel.php?mes='Julio'&amp;anio='2011'&amp;origen='excel'"/>
  </connection>
  <connection id="6414" xr16:uid="{00000000-0015-0000-FFFF-FFFFE8180000}" name="Conexión2006" type="4" refreshedVersion="4" background="1" saveData="1">
    <webPr sourceData="1" parsePre="1" consecutive="1" xl2000="1" url="http://10.238.10.38:8080/ssp_estadistica/cuaderno/cuaderno_estadistico/p29_poblacion_centrosfederales.php?mes='Julio'&amp;anio='2011'&amp;origen='excel'"/>
  </connection>
  <connection id="6415" xr16:uid="{00000000-0015-0000-FFFF-FFFFE9180000}" name="Conexión2007" type="4" refreshedVersion="4" background="1" saveData="1">
    <webPr sourceData="1" parsePre="1" consecutive="1" xl2000="1" url="http://10.238.10.38:8080/ssp_estadistica/cuaderno/cuaderno_estadistico/p29_poblacion_centrosfederales_grafica.php?mes='Julio'&amp;anio='2011'&amp;origen='excel'"/>
  </connection>
  <connection id="6416" xr16:uid="{00000000-0015-0000-FFFF-FFFFEA180000}" name="Conexión2008" type="4" refreshedVersion="4" background="1" saveData="1">
    <webPr sourceData="1" parsePre="1" consecutive="1" xl2000="1" url="http://10.238.10.38:8080/ssp_estadistica/cuaderno/cuaderno_estadistico/p34_ben_lib_ant_excel.php?mes='Julio'&amp;anio='2011'&amp;origen='excel'"/>
  </connection>
  <connection id="6417" xr16:uid="{00000000-0015-0000-FFFF-FFFFEB180000}" name="Conexión2009" type="4" refreshedVersion="4" background="1" saveData="1">
    <webPr sourceData="1" parsePre="1" consecutive="1" xl2000="1" url="http://10.238.10.38:8080/ssp_estadistica/cuaderno/cuaderno_estadistico/p35_gra_ben_lib_ant_excel.php?mes='Julio'&amp;anio='2011'&amp;origen='excel'"/>
  </connection>
  <connection id="6418" xr16:uid="{00000000-0015-0000-FFFF-FFFFEC180000}" name="Conexión201" type="4" refreshedVersion="3" background="1" saveData="1">
    <webPr sourceData="1" parsePre="1" consecutive="1" xl2000="1" url="http://localhost:8080/ssp_estadistica/cuaderno/comportamiento_grafica_excel_dos.php?mes=Marzo&amp;anio=2011&amp;origen=excel&amp;IdSubseccion=18"/>
  </connection>
  <connection id="6419" xr16:uid="{00000000-0015-0000-FFFF-FFFFED180000}" name="Conexión2010" type="4" refreshedVersion="4" background="1" saveData="1">
    <webPr sourceData="1" parsePre="1" consecutive="1" xl2000="1" url="http://10.238.10.38:8080/ssp_estadistica/cuaderno/cuaderno_estadistico/p36_ben_lib_ant_excel.php?mes='Julio'&amp;anio='2011'&amp;origen='excel'"/>
  </connection>
  <connection id="6420" xr16:uid="{00000000-0015-0000-FFFF-FFFFEE180000}" name="Conexión2011" type="4" refreshedVersion="4" background="1" saveData="1">
    <webPr sourceData="1" parsePre="1" consecutive="1" xl2000="1" url="http://10.238.10.38:8080/ssp_estadistica/cuaderno/cuaderno_estadistico/p37_gra_pob_lib_vig_excel.php?mes='Julio'&amp;anio='2011'&amp;origen='excel'"/>
  </connection>
  <connection id="6421" xr16:uid="{00000000-0015-0000-FFFF-FFFFEF180000}" name="Conexión2012" type="4" refreshedVersion="4" background="1" saveData="1">
    <webPr sourceData="1" parsePre="1" consecutive="1" xl2000="1" url="http://10.238.10.38:8080/ssp_estadistica/cuaderno/cuaderno_estadistico/p38_res_lib_ant_excel.php?mes='Julio'&amp;anio='2011'&amp;origen='excel'"/>
  </connection>
  <connection id="6422" xr16:uid="{00000000-0015-0000-FFFF-FFFFF0180000}" name="Conexión2013" type="4" refreshedVersion="4" background="1" saveData="1">
    <webPr sourceData="1" parsePre="1" consecutive="1" xl2000="1" url="http://10.238.10.38:8080/ssp_estadistica/cuaderno/cuaderno_estadistico/p39_gra_pob_lib_vig_excel.php?mes='Julio'&amp;anio='2011'&amp;origen='excel'"/>
  </connection>
  <connection id="6423" xr16:uid="{00000000-0015-0000-FFFF-FFFFF1180000}" name="Conexión2014" type="4" refreshedVersion="4" background="1" saveData="1">
    <webPr sourceData="1" parsePre="1" consecutive="1" xl2000="1" url="http://10.238.10.38:8080/ssp_estadistica/cuaderno/cuaderno_estadistico/p40_inc_pen_excel.php?mes='Julio'&amp;anio='2011'&amp;origen='excel'"/>
  </connection>
  <connection id="6424" xr16:uid="{00000000-0015-0000-FFFF-FFFFF2180000}" name="Conexión2015" type="4" refreshedVersion="4" background="1" saveData="1">
    <webPr sourceData="1" parsePre="1" consecutive="1" xl2000="1" url="http://10.238.10.38:8080/ssp_estadistica/cuaderno/cuaderno_estadistico/p41_int_inv_inc_pen_excel.php?mes='Julio'&amp;anio='2011'&amp;origen='excel'"/>
  </connection>
  <connection id="6425" xr16:uid="{00000000-0015-0000-FFFF-FFFFF3180000}" name="Conexión2016" type="4" refreshedVersion="4" background="1" saveData="1">
    <webPr sourceData="1" parsePre="1" consecutive="1" xl2000="1" url="http://10.238.10.38:8080/ssp_estadistica/cuaderno/cuaderno_estadistico/p42_gra_int_inv_inc_pen_excel.php?mes='Julio'&amp;anio='2011'&amp;origen='excel'"/>
  </connection>
  <connection id="6426" xr16:uid="{00000000-0015-0000-FFFF-FFFFF4180000}" name="Conexión2017" type="4" refreshedVersion="4" background="1" saveData="1">
    <webPr sourceData="1" parsePre="1" consecutive="1" xl2000="1" url="http://10.238.10.38:8080/ssp_estadistica/cuaderno/cuaderno_estadistico/p43_gra_inc_inv_excel.php?mes='Julio'&amp;anio='2011'&amp;origen='excel'"/>
  </connection>
  <connection id="6427" xr16:uid="{00000000-0015-0000-FFFF-FFFFF5180000}" name="Conexión2018" type="4" refreshedVersion="4" background="1" saveData="1">
    <webPr sourceData="1" parsePre="1" consecutive="1" xl2000="1" url="http://10.238.10.38:8080/ssp_estadistica/cuaderno/cuaderno_estadistico/p44_tra_int_ext_excel.php?mes='Julio'&amp;anio='2011'&amp;origen='excel'"/>
  </connection>
  <connection id="6428" xr16:uid="{00000000-0015-0000-FFFF-FFFFF6180000}" name="Conexión2019" type="4" refreshedVersion="4" background="1" saveData="1">
    <webPr sourceData="1" parsePre="1" consecutive="1" xl2000="1" url="http://10.238.10.38:8080/ssp_estadistica/cuaderno/cuaderno_estadistico/p29_totales_generales.php?mes='Julio'&amp;anio='2011'&amp;origen='excel'"/>
  </connection>
  <connection id="6429" xr16:uid="{00000000-0015-0000-FFFF-FFFFF7180000}" name="Conexión202" type="4" refreshedVersion="3" background="1" saveData="1">
    <webPr sourceData="1" parsePre="1" consecutive="1" xl2000="1" url="http://localhost:8080/ssp_estadistica/cuaderno/libertades_oadprs_excel_dos.php?mes=Marzo&amp;anio=2011&amp;origen=excel&amp;IdSubseccion=12"/>
  </connection>
  <connection id="6430" xr16:uid="{00000000-0015-0000-FFFF-FFFFF8180000}" name="Conexión2020" type="4" refreshedVersion="4" background="1" saveData="1">
    <webPr sourceData="1" parsePre="1" consecutive="1" xl2000="1" url="http://10.238.10.38:8080/ssp_estadistica/cuaderno/cuaderno_estadistico/encabezados.php?mes='Julio'&amp;anio='2011'&amp;origen='excel'"/>
  </connection>
  <connection id="6431" xr16:uid="{00000000-0015-0000-FFFF-FFFFF9180000}" name="Conexión2021" type="4" refreshedVersion="4" background="1" saveData="1">
    <webPr sourceData="1" parsePre="1" consecutive="1" xl2000="1" url="http://10.238.10.38:8080/ssp_estadistica/cuaderno/cuaderno_estadistico/p3_resumen_poblacion_excel.php?mes='Julio'&amp;anio='2011'&amp;origen='excel'"/>
  </connection>
  <connection id="6432" xr16:uid="{00000000-0015-0000-FFFF-FFFFFA180000}" name="Conexión2022" type="4" refreshedVersion="4" background="1" saveData="1">
    <webPr sourceData="1" parsePre="1" consecutive="1" xl2000="1" url="http://10.238.10.38:8080/ssp_estadistica/cuaderno/cuaderno_estadistico/p4_poblacion_penitenciaria_excel.php?mes='Julio'&amp;anio='2011'&amp;origen='excel'"/>
  </connection>
  <connection id="6433" xr16:uid="{00000000-0015-0000-FFFF-FFFFFB180000}" name="Conexión2023" type="4" refreshedVersion="4" background="1" saveData="1">
    <webPr sourceData="1" parsePre="1" consecutive="1" xl2000="1" url="http://10.238.10.38:8080/ssp_estadistica/cuaderno/cuaderno_estadistico/p5_pob_pen_x_Fue_excel.php?mes='Julio'&amp;anio='2011'&amp;origen='excel'"/>
  </connection>
  <connection id="6434" xr16:uid="{00000000-0015-0000-FFFF-FFFFFC180000}" name="Conexión2024" type="4" refreshedVersion="4" background="1" saveData="1">
    <webPr sourceData="1" parsePre="1" consecutive="1" xl2000="1" url="http://10.238.10.38:8080/ssp_estadistica/cuaderno/cuaderno_estadistico/p6_pob_pen_excel.php?mes='Julio'&amp;anio='2011'&amp;origen='excel'"/>
  </connection>
  <connection id="6435" xr16:uid="{00000000-0015-0000-FFFF-FFFFFD180000}" name="Conexión2025" type="4" refreshedVersion="4" background="1" saveData="1">
    <webPr sourceData="1" parsePre="1" consecutive="1" xl2000="1" url="http://10.238.10.38:8080/ssp_estadistica/cuaderno/cuaderno_estadistico/p7_comp_pob_xfuero_situacion_variacion.php?mes='Julio'&amp;anio='2011'&amp;origen='excel'"/>
  </connection>
  <connection id="6436" xr16:uid="{00000000-0015-0000-FFFF-FFFFFE180000}" name="Conexión2026" type="4" refreshedVersion="4" background="1" saveData="1">
    <webPr sourceData="1" parsePre="1" consecutive="1" xl2000="1" url="http://10.238.10.38:8080/ssp_estadistica/cuaderno/cuaderno_estadistico/p8_comportamiento_grafica_1.php?mes='Julio'&amp;anio='2011'&amp;origen='excel'"/>
  </connection>
  <connection id="6437" xr16:uid="{00000000-0015-0000-FFFF-FFFFFF180000}" name="Conexión2027" type="4" refreshedVersion="4" background="1" saveData="1">
    <webPr sourceData="1" parsePre="1" consecutive="1" xl2000="1" url="http://10.238.10.38:8080/ssp_estadistica/cuaderno/cuaderno_estadistico/p8_comportamiento_grafica_2.php?mes='Julio'&amp;anio='2011'&amp;origen='excel'"/>
  </connection>
  <connection id="6438" xr16:uid="{00000000-0015-0000-FFFF-FFFF00190000}" name="Conexión2028" type="4" refreshedVersion="4" background="1" saveData="1">
    <webPr sourceData="1" parsePre="1" consecutive="1" xl2000="1" url="http://10.238.10.38:8080/ssp_estadistica/cuaderno/cuaderno_estadistico/p9_comportamiento_grafica_1.php?mes='Julio'&amp;anio='2011'&amp;origen='excel'"/>
  </connection>
  <connection id="6439" xr16:uid="{00000000-0015-0000-FFFF-FFFF01190000}" name="Conexión2029" type="4" refreshedVersion="4" background="1" saveData="1">
    <webPr sourceData="1" parsePre="1" consecutive="1" xl2000="1" url="http://10.238.10.38:8080/ssp_estadistica/cuaderno/cuaderno_estadistico/p10_gra_dis_cen_pen_excel.php?mes='Julio'&amp;anio='2011'&amp;origen='excel'"/>
  </connection>
  <connection id="6440" xr16:uid="{00000000-0015-0000-FFFF-FFFF02190000}" name="Conexión203" type="4" refreshedVersion="3" background="1" saveData="1">
    <webPr sourceData="1" parsePre="1" consecutive="1" xl2000="1" url="http://localhost:8080/ssp_estadistica/cuaderno/traslados_excel_dos.php?mes=Marzo&amp;anio=2011&amp;origen=excel&amp;IdSubseccion=26"/>
  </connection>
  <connection id="6441" xr16:uid="{00000000-0015-0000-FFFF-FFFF03190000}" name="Conexión2030" type="4" refreshedVersion="4" background="1" saveData="1">
    <webPr sourceData="1" parsePre="1" consecutive="1" xl2000="1" url="http://10.238.10.38:8080/ssp_estadistica/cuaderno/cuaderno_estadistico/p11_num_cen_cap_pob_sob_excel.php?mes='Julio'&amp;anio='2011'&amp;origen='excel'"/>
  </connection>
  <connection id="6442" xr16:uid="{00000000-0015-0000-FFFF-FFFF04190000}" name="Conexión2031" type="4" refreshedVersion="4" background="1" saveData="1">
    <webPr sourceData="1" parsePre="1" consecutive="1" xl2000="1" url="http://10.238.10.38:8080/ssp_estadistica/cuaderno/cuaderno_estadistico/p12_sob_pen_excel.php?mes='Julio'&amp;anio='2011'&amp;origen='excel'"/>
  </connection>
  <connection id="6443" xr16:uid="{00000000-0015-0000-FFFF-FFFF05190000}" name="Conexión2032" type="4" refreshedVersion="4" background="1" saveData="1">
    <webPr sourceData="1" parsePre="1" consecutive="1" xl2000="1" url="http://10.238.10.38:8080/ssp_estadistica/cuaderno/cuaderno_estadistico/p13_tipo_centros.php?mes='Julio'&amp;anio='2011'&amp;origen='excel'"/>
  </connection>
  <connection id="6444" xr16:uid="{00000000-0015-0000-FFFF-FFFF06190000}" name="Conexión2033" type="4" refreshedVersion="4" background="1" saveData="1">
    <webPr sourceData="1" parsePre="1" consecutive="1" xl2000="1" url="http://10.238.10.38:8080/ssp_estadistica/cuaderno/cuaderno_estadistico/p14_cap_sob_pob_x_sit_jur_excel.php?mes='Julio'&amp;anio='2011'&amp;origen='excel'"/>
  </connection>
  <connection id="6445" xr16:uid="{00000000-0015-0000-FFFF-FFFF07190000}" name="Conexión2034" type="4" refreshedVersion="4" background="1" saveData="1">
    <webPr sourceData="1" parsePre="1" consecutive="1" xl2000="1" url="http://10.238.10.38:8080/ssp_estadistica/cuaderno/cuaderno_estadistico/p28_pob_pen_cen_fed_excel.php?mes='Julio'&amp;anio='2011'&amp;origen='excel'"/>
  </connection>
  <connection id="6446" xr16:uid="{00000000-0015-0000-FFFF-FFFF08190000}" name="Conexión2035" type="4" refreshedVersion="4" background="1" saveData="1">
    <webPr sourceData="1" parsePre="1" consecutive="1" xl2000="1" url="http://10.238.10.38:8080/ssp_estadistica/cuaderno/cuaderno_estadistico/p29_poblacion_centrosfederales.php?mes='Julio'&amp;anio='2011'&amp;origen='excel'"/>
  </connection>
  <connection id="6447" xr16:uid="{00000000-0015-0000-FFFF-FFFF09190000}" name="Conexión2036" type="4" refreshedVersion="4" background="1" saveData="1">
    <webPr sourceData="1" parsePre="1" consecutive="1" xl2000="1" url="http://10.238.10.38:8080/ssp_estadistica/cuaderno/cuaderno_estadistico/p29_poblacion_centrosfederales_grafica.php?mes='Julio'&amp;anio='2011'&amp;origen='excel'"/>
  </connection>
  <connection id="6448" xr16:uid="{00000000-0015-0000-FFFF-FFFF0A190000}" name="Conexión2037" type="4" refreshedVersion="4" background="1" saveData="1">
    <webPr sourceData="1" parsePre="1" consecutive="1" xl2000="1" url="http://10.238.10.38:8080/ssp_estadistica/cuaderno/cuaderno_estadistico/p34_ben_lib_ant_excel.php?mes='Julio'&amp;anio='2011'&amp;origen='excel'"/>
  </connection>
  <connection id="6449" xr16:uid="{00000000-0015-0000-FFFF-FFFF0B190000}" name="Conexión2038" type="4" refreshedVersion="4" background="1" saveData="1">
    <webPr sourceData="1" parsePre="1" consecutive="1" xl2000="1" url="http://10.238.10.38:8080/ssp_estadistica/cuaderno/cuaderno_estadistico/p35_gra_ben_lib_ant_excel.php?mes='Julio'&amp;anio='2011'&amp;origen='excel'"/>
  </connection>
  <connection id="6450" xr16:uid="{00000000-0015-0000-FFFF-FFFF0C190000}" name="Conexión2039" type="4" refreshedVersion="4" background="1" saveData="1">
    <webPr sourceData="1" parsePre="1" consecutive="1" xl2000="1" url="http://10.238.10.38:8080/ssp_estadistica/cuaderno/cuaderno_estadistico/p36_ben_lib_ant_excel.php?mes='Julio'&amp;anio='2011'&amp;origen='excel'"/>
  </connection>
  <connection id="6451" xr16:uid="{00000000-0015-0000-FFFF-FFFF0D190000}" name="Conexión204" type="4" refreshedVersion="3" background="1" saveData="1">
    <webPr sourceData="1" parsePre="1" consecutive="1" xl2000="1" url="http://localhost:8080/ssp_estadistica/cuaderno/libertad_vigilada_excel_dos.php?mes=Marzo&amp;anio=2011&amp;origen=excel&amp;IdSubseccion=13"/>
  </connection>
  <connection id="6452" xr16:uid="{00000000-0015-0000-FFFF-FFFF0E190000}" name="Conexión2040" type="4" refreshedVersion="4" background="1" saveData="1">
    <webPr sourceData="1" parsePre="1" consecutive="1" xl2000="1" url="http://10.238.10.38:8080/ssp_estadistica/cuaderno/cuaderno_estadistico/p37_gra_pob_lib_vig_excel.php?mes='Julio'&amp;anio='2011'&amp;origen='excel'"/>
  </connection>
  <connection id="6453" xr16:uid="{00000000-0015-0000-FFFF-FFFF0F190000}" name="Conexión2041" type="4" refreshedVersion="4" background="1" saveData="1">
    <webPr sourceData="1" parsePre="1" consecutive="1" xl2000="1" url="http://10.238.10.38:8080/ssp_estadistica/cuaderno/cuaderno_estadistico/p38_res_lib_ant_excel.php?mes='Julio'&amp;anio='2011'&amp;origen='excel'"/>
  </connection>
  <connection id="6454" xr16:uid="{00000000-0015-0000-FFFF-FFFF10190000}" name="Conexión2042" type="4" refreshedVersion="4" background="1" saveData="1">
    <webPr sourceData="1" parsePre="1" consecutive="1" xl2000="1" url="http://10.238.10.38:8080/ssp_estadistica/cuaderno/cuaderno_estadistico/p39_gra_pob_lib_vig_excel.php?mes='Julio'&amp;anio='2011'&amp;origen='excel'"/>
  </connection>
  <connection id="6455" xr16:uid="{00000000-0015-0000-FFFF-FFFF11190000}" name="Conexión2043" type="4" refreshedVersion="4" background="1" saveData="1">
    <webPr sourceData="1" parsePre="1" consecutive="1" xl2000="1" url="http://10.238.10.38:8080/ssp_estadistica/cuaderno/cuaderno_estadistico/p40_inc_pen_excel.php?mes='Julio'&amp;anio='2011'&amp;origen='excel'"/>
  </connection>
  <connection id="6456" xr16:uid="{00000000-0015-0000-FFFF-FFFF12190000}" name="Conexión2044" type="4" refreshedVersion="4" background="1" saveData="1">
    <webPr sourceData="1" parsePre="1" consecutive="1" xl2000="1" url="http://10.238.10.38:8080/ssp_estadistica/cuaderno/cuaderno_estadistico/p41_int_inv_inc_pen_excel.php?mes='Julio'&amp;anio='2011'&amp;origen='excel'"/>
  </connection>
  <connection id="6457" xr16:uid="{00000000-0015-0000-FFFF-FFFF13190000}" name="Conexión2045" type="4" refreshedVersion="4" background="1" saveData="1">
    <webPr sourceData="1" parsePre="1" consecutive="1" xl2000="1" url="http://10.238.10.38:8080/ssp_estadistica/cuaderno/cuaderno_estadistico/p42_gra_int_inv_inc_pen_excel.php?mes='Julio'&amp;anio='2011'&amp;origen='excel'"/>
  </connection>
  <connection id="6458" xr16:uid="{00000000-0015-0000-FFFF-FFFF14190000}" name="Conexión2046" type="4" refreshedVersion="4" background="1" saveData="1">
    <webPr sourceData="1" parsePre="1" consecutive="1" xl2000="1" url="http://10.238.10.38:8080/ssp_estadistica/cuaderno/cuaderno_estadistico/p43_gra_inc_inv_excel.php?mes='Julio'&amp;anio='2011'&amp;origen='excel'"/>
  </connection>
  <connection id="6459" xr16:uid="{00000000-0015-0000-FFFF-FFFF15190000}" name="Conexión2047" type="4" refreshedVersion="4" background="1" saveData="1">
    <webPr sourceData="1" parsePre="1" consecutive="1" xl2000="1" url="http://10.238.10.38:8080/ssp_estadistica/cuaderno/cuaderno_estadistico/p44_tra_int_ext_excel.php?mes='Julio'&amp;anio='2011'&amp;origen='excel'"/>
  </connection>
  <connection id="6460" xr16:uid="{00000000-0015-0000-FFFF-FFFF16190000}" name="Conexión2048" type="4" refreshedVersion="4" background="1" saveData="1">
    <webPr sourceData="1" parsePre="1" consecutive="1" xl2000="1" url="http://10.238.10.38:8080/ssp_estadistica/cuaderno/cuaderno_estadistico/p29_totales_generales.php?mes='Julio'&amp;anio='2011'&amp;origen='excel'"/>
  </connection>
  <connection id="6461" xr16:uid="{00000000-0015-0000-FFFF-FFFF17190000}" name="Conexión2049" type="4" refreshedVersion="4" background="1" saveData="1">
    <webPr sourceData="1" parsePre="1" consecutive="1" xl2000="1" url="http://10.238.10.38:8080/ssp_estadistica/cuaderno/cuaderno_estadistico/encabezados.php?mes='Julio'&amp;anio='2011'&amp;origen='excel'"/>
  </connection>
  <connection id="6462" xr16:uid="{00000000-0015-0000-FFFF-FFFF18190000}" name="Conexión205" type="4" refreshedVersion="3" background="1" saveData="1">
    <webPr sourceData="1" parsePre="1" consecutive="1" xl2000="1" url="http://localhost:8080/ssp_estadistica/cuaderno/resoluciones_excel_dos.php?mes=Marzo&amp;anio=2011&amp;origen=excel&amp;IdSubseccion=14"/>
  </connection>
  <connection id="6463" xr16:uid="{00000000-0015-0000-FFFF-FFFF19190000}" name="Conexión2050" type="4" refreshedVersion="4" background="1" saveData="1">
    <webPr sourceData="1" parsePre="1" consecutive="1" xl2000="1" url="http://10.238.10.38:8080/ssp_estadistica/cuaderno/cuaderno_estadistico/p3_resumen_poblacion_excel.php?mes='Julio'&amp;anio='2011'&amp;origen='excel'"/>
  </connection>
  <connection id="6464" xr16:uid="{00000000-0015-0000-FFFF-FFFF1A190000}" name="Conexión2051" type="4" refreshedVersion="4" background="1" saveData="1">
    <webPr sourceData="1" parsePre="1" consecutive="1" xl2000="1" url="http://10.238.10.38:8080/ssp_estadistica/cuaderno/cuaderno_estadistico/p4_poblacion_penitenciaria_excel.php?mes='Julio'&amp;anio='2011'&amp;origen='excel'"/>
  </connection>
  <connection id="6465" xr16:uid="{00000000-0015-0000-FFFF-FFFF1B190000}" name="Conexión2052" type="4" refreshedVersion="4" background="1" saveData="1">
    <webPr sourceData="1" parsePre="1" consecutive="1" xl2000="1" url="http://10.238.10.38:8080/ssp_estadistica/cuaderno/cuaderno_estadistico/p5_pob_pen_x_Fue_excel.php?mes='Julio'&amp;anio='2011'&amp;origen='excel'"/>
  </connection>
  <connection id="6466" xr16:uid="{00000000-0015-0000-FFFF-FFFF1C190000}" name="Conexión2053" type="4" refreshedVersion="4" background="1" saveData="1">
    <webPr sourceData="1" parsePre="1" consecutive="1" xl2000="1" url="http://10.238.10.38:8080/ssp_estadistica/cuaderno/cuaderno_estadistico/p6_pob_pen_excel.php?mes='Julio'&amp;anio='2011'&amp;origen='excel'"/>
  </connection>
  <connection id="6467" xr16:uid="{00000000-0015-0000-FFFF-FFFF1D190000}" name="Conexión2054" type="4" refreshedVersion="4" background="1" saveData="1">
    <webPr sourceData="1" parsePre="1" consecutive="1" xl2000="1" url="http://10.238.10.38:8080/ssp_estadistica/cuaderno/cuaderno_estadistico/p7_comp_pob_xfuero_situacion_variacion.php?mes='Julio'&amp;anio='2011'&amp;origen='excel'"/>
  </connection>
  <connection id="6468" xr16:uid="{00000000-0015-0000-FFFF-FFFF1E190000}" name="Conexión2055" type="4" refreshedVersion="4" background="1" saveData="1">
    <webPr sourceData="1" parsePre="1" consecutive="1" xl2000="1" url="http://10.238.10.38:8080/ssp_estadistica/cuaderno/cuaderno_estadistico/p8_comportamiento_grafica_1.php?mes='Julio'&amp;anio='2011'&amp;origen='excel'"/>
  </connection>
  <connection id="6469" xr16:uid="{00000000-0015-0000-FFFF-FFFF1F190000}" name="Conexión2056" type="4" refreshedVersion="4" background="1" saveData="1">
    <webPr sourceData="1" parsePre="1" consecutive="1" xl2000="1" url="http://10.238.10.38:8080/ssp_estadistica/cuaderno/cuaderno_estadistico/p8_comportamiento_grafica_2.php?mes='Julio'&amp;anio='2011'&amp;origen='excel'"/>
  </connection>
  <connection id="6470" xr16:uid="{00000000-0015-0000-FFFF-FFFF20190000}" name="Conexión2057" type="4" refreshedVersion="4" background="1" saveData="1">
    <webPr sourceData="1" parsePre="1" consecutive="1" xl2000="1" url="http://10.238.10.38:8080/ssp_estadistica/cuaderno/cuaderno_estadistico/p9_comportamiento_grafica_1.php?mes='Julio'&amp;anio='2011'&amp;origen='excel'"/>
  </connection>
  <connection id="6471" xr16:uid="{00000000-0015-0000-FFFF-FFFF21190000}" name="Conexión2058" type="4" refreshedVersion="4" background="1" saveData="1">
    <webPr sourceData="1" parsePre="1" consecutive="1" xl2000="1" url="http://10.238.10.38:8080/ssp_estadistica/cuaderno/cuaderno_estadistico/p10_gra_dis_cen_pen_excel.php?mes='Julio'&amp;anio='2011'&amp;origen='excel'"/>
  </connection>
  <connection id="6472" xr16:uid="{00000000-0015-0000-FFFF-FFFF22190000}" name="Conexión2059" type="4" refreshedVersion="4" background="1" saveData="1">
    <webPr sourceData="1" parsePre="1" consecutive="1" xl2000="1" url="http://10.238.10.38:8080/ssp_estadistica/cuaderno/cuaderno_estadistico/p11_num_cen_cap_pob_sob_excel.php?mes='Julio'&amp;anio='2011'&amp;origen='excel'"/>
  </connection>
  <connection id="6473" xr16:uid="{00000000-0015-0000-FFFF-FFFF23190000}" name="Conexión206" type="4" refreshedVersion="3" background="1" saveData="1">
    <webPr sourceData="1" parsePre="1" consecutive="1" xl2000="1" url="http://localhost:8080/ssp_estadistica/cuaderno/incidencias_excel_dos.php?mes=Marzo&amp;anio=2011&amp;origen=excel&amp;IdSubseccion=15"/>
  </connection>
  <connection id="6474" xr16:uid="{00000000-0015-0000-FFFF-FFFF24190000}" name="Conexión2060" type="4" refreshedVersion="4" background="1" saveData="1">
    <webPr sourceData="1" parsePre="1" consecutive="1" xl2000="1" url="http://10.238.10.38:8080/ssp_estadistica/cuaderno/cuaderno_estadistico/p12_sob_pen_excel.php?mes='Julio'&amp;anio='2011'&amp;origen='excel'"/>
  </connection>
  <connection id="6475" xr16:uid="{00000000-0015-0000-FFFF-FFFF25190000}" name="Conexión2061" type="4" refreshedVersion="4" background="1" saveData="1">
    <webPr sourceData="1" parsePre="1" consecutive="1" xl2000="1" url="http://10.238.10.38:8080/ssp_estadistica/cuaderno/cuaderno_estadistico/p13_tipo_centros.php?mes='Julio'&amp;anio='2011'&amp;origen='excel'"/>
  </connection>
  <connection id="6476" xr16:uid="{00000000-0015-0000-FFFF-FFFF26190000}" name="Conexión2062" type="4" refreshedVersion="4" background="1" saveData="1">
    <webPr sourceData="1" parsePre="1" consecutive="1" xl2000="1" url="http://10.238.10.38:8080/ssp_estadistica/cuaderno/cuaderno_estadistico/p14_cap_sob_pob_x_sit_jur_excel.php?mes='Julio'&amp;anio='2011'&amp;origen='excel'"/>
  </connection>
  <connection id="6477" xr16:uid="{00000000-0015-0000-FFFF-FFFF27190000}" name="Conexión2063" type="4" refreshedVersion="4" background="1" saveData="1">
    <webPr sourceData="1" parsePre="1" consecutive="1" xl2000="1" url="http://10.238.10.38:8080/ssp_estadistica/cuaderno/cuaderno_estadistico/p28_pob_pen_cen_fed_excel.php?mes='Julio'&amp;anio='2011'&amp;origen='excel'"/>
  </connection>
  <connection id="6478" xr16:uid="{00000000-0015-0000-FFFF-FFFF28190000}" name="Conexión2064" type="4" refreshedVersion="4" background="1" saveData="1">
    <webPr sourceData="1" parsePre="1" consecutive="1" xl2000="1" url="http://10.238.10.38:8080/ssp_estadistica/cuaderno/cuaderno_estadistico/p29_poblacion_centrosfederales.php?mes='Julio'&amp;anio='2011'&amp;origen='excel'"/>
  </connection>
  <connection id="6479" xr16:uid="{00000000-0015-0000-FFFF-FFFF29190000}" name="Conexión2065" type="4" refreshedVersion="4" background="1" saveData="1">
    <webPr sourceData="1" parsePre="1" consecutive="1" xl2000="1" url="http://10.238.10.38:8080/ssp_estadistica/cuaderno/cuaderno_estadistico/p29_poblacion_centrosfederales_grafica.php?mes='Julio'&amp;anio='2011'&amp;origen='excel'"/>
  </connection>
  <connection id="6480" xr16:uid="{00000000-0015-0000-FFFF-FFFF2A190000}" name="Conexión2066" type="4" refreshedVersion="4" background="1" saveData="1">
    <webPr sourceData="1" parsePre="1" consecutive="1" xl2000="1" url="http://10.238.10.38:8080/ssp_estadistica/cuaderno/cuaderno_estadistico/p34_ben_lib_ant_excel.php?mes='Julio'&amp;anio='2011'&amp;origen='excel'"/>
  </connection>
  <connection id="6481" xr16:uid="{00000000-0015-0000-FFFF-FFFF2B190000}" name="Conexión2067" type="4" refreshedVersion="4" background="1" saveData="1">
    <webPr sourceData="1" parsePre="1" consecutive="1" xl2000="1" url="http://10.238.10.38:8080/ssp_estadistica/cuaderno/cuaderno_estadistico/p35_gra_ben_lib_ant_excel.php?mes='Julio'&amp;anio='2011'&amp;origen='excel'"/>
  </connection>
  <connection id="6482" xr16:uid="{00000000-0015-0000-FFFF-FFFF2C190000}" name="Conexión2068" type="4" refreshedVersion="4" background="1" saveData="1">
    <webPr sourceData="1" parsePre="1" consecutive="1" xl2000="1" url="http://10.238.10.38:8080/ssp_estadistica/cuaderno/cuaderno_estadistico/p36_ben_lib_ant_excel.php?mes='Julio'&amp;anio='2011'&amp;origen='excel'"/>
  </connection>
  <connection id="6483" xr16:uid="{00000000-0015-0000-FFFF-FFFF2D190000}" name="Conexión2069" type="4" refreshedVersion="4" background="1" saveData="1">
    <webPr sourceData="1" parsePre="1" consecutive="1" xl2000="1" url="http://10.238.10.38:8080/ssp_estadistica/cuaderno/cuaderno_estadistico/p37_gra_pob_lib_vig_excel.php?mes='Julio'&amp;anio='2011'&amp;origen='excel'"/>
  </connection>
  <connection id="6484" xr16:uid="{00000000-0015-0000-FFFF-FFFF2E190000}" name="Conexión207" type="4" refreshedVersion="3" background="1" saveData="1">
    <webPr sourceData="1" parsePre="1" consecutive="1" xl2000="1" url="http://localhost:8080/ssp_Estadistica/cuaderno/internos_excel_dos.php?IdEjercicio=5&amp;IdSubseccion=16"/>
  </connection>
  <connection id="6485" xr16:uid="{00000000-0015-0000-FFFF-FFFF2F190000}" name="Conexión2070" type="4" refreshedVersion="4" background="1" saveData="1">
    <webPr sourceData="1" parsePre="1" consecutive="1" xl2000="1" url="http://10.238.10.38:8080/ssp_estadistica/cuaderno/cuaderno_estadistico/p38_res_lib_ant_excel.php?mes='Julio'&amp;anio='2011'&amp;origen='excel'"/>
  </connection>
  <connection id="6486" xr16:uid="{00000000-0015-0000-FFFF-FFFF30190000}" name="Conexión2071" type="4" refreshedVersion="4" background="1" saveData="1">
    <webPr sourceData="1" parsePre="1" consecutive="1" xl2000="1" url="http://10.238.10.38:8080/ssp_estadistica/cuaderno/cuaderno_estadistico/p39_gra_pob_lib_vig_excel.php?mes='Julio'&amp;anio='2011'&amp;origen='excel'"/>
  </connection>
  <connection id="6487" xr16:uid="{00000000-0015-0000-FFFF-FFFF31190000}" name="Conexión2072" type="4" refreshedVersion="4" background="1" saveData="1">
    <webPr sourceData="1" parsePre="1" consecutive="1" xl2000="1" url="http://10.238.10.38:8080/ssp_estadistica/cuaderno/cuaderno_estadistico/p40_inc_pen_excel.php?mes='Julio'&amp;anio='2011'&amp;origen='excel'"/>
  </connection>
  <connection id="6488" xr16:uid="{00000000-0015-0000-FFFF-FFFF32190000}" name="Conexión2073" type="4" refreshedVersion="4" background="1" saveData="1">
    <webPr sourceData="1" parsePre="1" consecutive="1" xl2000="1" url="http://10.238.10.38:8080/ssp_estadistica/cuaderno/cuaderno_estadistico/p41_int_inv_inc_pen_excel.php?mes='Julio'&amp;anio='2011'&amp;origen='excel'"/>
  </connection>
  <connection id="6489" xr16:uid="{00000000-0015-0000-FFFF-FFFF33190000}" name="Conexión2074" type="4" refreshedVersion="4" background="1" saveData="1">
    <webPr sourceData="1" parsePre="1" consecutive="1" xl2000="1" url="http://10.238.10.38:8080/ssp_estadistica/cuaderno/cuaderno_estadistico/p42_gra_int_inv_inc_pen_excel.php?mes='Julio'&amp;anio='2011'&amp;origen='excel'"/>
  </connection>
  <connection id="6490" xr16:uid="{00000000-0015-0000-FFFF-FFFF34190000}" name="Conexión2075" type="4" refreshedVersion="4" background="1" saveData="1">
    <webPr sourceData="1" parsePre="1" consecutive="1" xl2000="1" url="http://10.238.10.38:8080/ssp_estadistica/cuaderno/cuaderno_estadistico/p43_gra_inc_inv_excel.php?mes='Julio'&amp;anio='2011'&amp;origen='excel'"/>
  </connection>
  <connection id="6491" xr16:uid="{00000000-0015-0000-FFFF-FFFF35190000}" name="Conexión2076" type="4" refreshedVersion="4" background="1" saveData="1">
    <webPr sourceData="1" parsePre="1" consecutive="1" xl2000="1" url="http://10.238.10.38:8080/ssp_estadistica/cuaderno/cuaderno_estadistico/p44_tra_int_ext_excel.php?mes='Julio'&amp;anio='2011'&amp;origen='excel'"/>
  </connection>
  <connection id="6492" xr16:uid="{00000000-0015-0000-FFFF-FFFF36190000}" name="Conexión2077" type="4" refreshedVersion="4" background="1" saveData="1">
    <webPr sourceData="1" parsePre="1" consecutive="1" xl2000="1" url="http://10.238.10.38:8080/ssp_estadistica/cuaderno/cuaderno_estadistico/p29_totales_generales.php?mes='Julio'&amp;anio='2011'&amp;origen='excel'"/>
  </connection>
  <connection id="6493" xr16:uid="{00000000-0015-0000-FFFF-FFFF37190000}" name="Conexión2078" type="4" refreshedVersion="4" background="1" saveData="1">
    <webPr sourceData="1" parsePre="1" consecutive="1" xl2000="1" url="http://10.238.10.38:8080/ssp_estadistica/cuaderno/cuaderno_estadistico/encabezados.php?mes='Julio'&amp;anio='2011'&amp;origen='excel'"/>
  </connection>
  <connection id="6494" xr16:uid="{00000000-0015-0000-FFFF-FFFF38190000}" name="Conexión2079" type="4" refreshedVersion="4" background="1" saveData="1">
    <webPr sourceData="1" parsePre="1" consecutive="1" xl2000="1" url="http://10.238.10.38:8080/ssp_estadistica/cuaderno/cuaderno_estadistico/p3_resumen_poblacion_excel.php?mes='Julio'&amp;anio='2011'&amp;origen='excel'"/>
  </connection>
  <connection id="6495" xr16:uid="{00000000-0015-0000-FFFF-FFFF39190000}" name="Conexión208" type="4" refreshedVersion="3" background="1" saveData="1">
    <webPr sourceData="1" parsePre="1" consecutive="1" xl2000="1" url="http://localhost:8080/ssp_estadistica/cuaderno/tipo_centros_excel_dos.php?mes=Marzo&amp;anio=2011&amp;origen=excel&amp;IdSubseccion=8"/>
  </connection>
  <connection id="6496" xr16:uid="{00000000-0015-0000-FFFF-FFFF3A190000}" name="Conexión2080" type="4" refreshedVersion="4" background="1" saveData="1">
    <webPr sourceData="1" parsePre="1" consecutive="1" xl2000="1" url="http://10.238.10.38:8080/ssp_estadistica/cuaderno/cuaderno_estadistico/p4_poblacion_penitenciaria_excel.php?mes='Julio'&amp;anio='2011'&amp;origen='excel'"/>
  </connection>
  <connection id="6497" xr16:uid="{00000000-0015-0000-FFFF-FFFF3B190000}" name="Conexión2081" type="4" refreshedVersion="4" background="1" saveData="1">
    <webPr sourceData="1" parsePre="1" consecutive="1" xl2000="1" url="http://10.238.10.38:8080/ssp_estadistica/cuaderno/cuaderno_estadistico/p5_pob_pen_x_Fue_excel.php?mes='Julio'&amp;anio='2011'&amp;origen='excel'"/>
  </connection>
  <connection id="6498" xr16:uid="{00000000-0015-0000-FFFF-FFFF3C190000}" name="Conexión2082" type="4" refreshedVersion="4" background="1" saveData="1">
    <webPr sourceData="1" parsePre="1" consecutive="1" xl2000="1" url="http://10.238.10.38:8080/ssp_estadistica/cuaderno/cuaderno_estadistico/p6_pob_pen_excel.php?mes='Julio'&amp;anio='2011'&amp;origen='excel'"/>
  </connection>
  <connection id="6499" xr16:uid="{00000000-0015-0000-FFFF-FFFF3D190000}" name="Conexión2083" type="4" refreshedVersion="4" background="1" saveData="1">
    <webPr sourceData="1" parsePre="1" consecutive="1" xl2000="1" url="http://10.238.10.38:8080/ssp_estadistica/cuaderno/cuaderno_estadistico/p7_comp_pob_xfuero_situacion_variacion.php?mes='Julio'&amp;anio='2011'&amp;origen='excel'"/>
  </connection>
  <connection id="6500" xr16:uid="{00000000-0015-0000-FFFF-FFFF3E190000}" name="Conexión2084" type="4" refreshedVersion="4" background="1" saveData="1">
    <webPr sourceData="1" parsePre="1" consecutive="1" xl2000="1" url="http://10.238.10.38:8080/ssp_estadistica/cuaderno/cuaderno_estadistico/p8_comportamiento_grafica_1.php?mes='Julio'&amp;anio='2011'&amp;origen='excel'"/>
  </connection>
  <connection id="6501" xr16:uid="{00000000-0015-0000-FFFF-FFFF3F190000}" name="Conexión2085" type="4" refreshedVersion="4" background="1" saveData="1">
    <webPr sourceData="1" parsePre="1" consecutive="1" xl2000="1" url="http://10.238.10.38:8080/ssp_estadistica/cuaderno/cuaderno_estadistico/p8_comportamiento_grafica_2.php?mes='Julio'&amp;anio='2011'&amp;origen='excel'"/>
  </connection>
  <connection id="6502" xr16:uid="{00000000-0015-0000-FFFF-FFFF40190000}" name="Conexión2086" type="4" refreshedVersion="4" background="1" saveData="1">
    <webPr sourceData="1" parsePre="1" consecutive="1" xl2000="1" url="http://10.238.10.38:8080/ssp_estadistica/cuaderno/cuaderno_estadistico/p9_comportamiento_grafica_1.php?mes='Julio'&amp;anio='2011'&amp;origen='excel'"/>
  </connection>
  <connection id="6503" xr16:uid="{00000000-0015-0000-FFFF-FFFF41190000}" name="Conexión2087" type="4" refreshedVersion="4" background="1" saveData="1">
    <webPr sourceData="1" parsePre="1" consecutive="1" xl2000="1" url="http://10.238.10.38:8080/ssp_estadistica/cuaderno/cuaderno_estadistico/p10_gra_dis_cen_pen_excel.php?mes='Julio'&amp;anio='2011'&amp;origen='excel'"/>
  </connection>
  <connection id="6504" xr16:uid="{00000000-0015-0000-FFFF-FFFF42190000}" name="Conexión2088" type="4" refreshedVersion="4" background="1" saveData="1">
    <webPr sourceData="1" parsePre="1" consecutive="1" xl2000="1" url="http://10.238.10.38:8080/ssp_estadistica/cuaderno/cuaderno_estadistico/p11_num_cen_cap_pob_sob_excel.php?mes='Julio'&amp;anio='2011'&amp;origen='excel'"/>
  </connection>
  <connection id="6505" xr16:uid="{00000000-0015-0000-FFFF-FFFF43190000}" name="Conexión2089" type="4" refreshedVersion="4" background="1" saveData="1">
    <webPr sourceData="1" parsePre="1" consecutive="1" xl2000="1" url="http://10.238.10.38:8080/ssp_estadistica/cuaderno/cuaderno_estadistico/p12_sob_pen_excel.php?mes='Julio'&amp;anio='2011'&amp;origen='excel'"/>
  </connection>
  <connection id="6506" xr16:uid="{00000000-0015-0000-FFFF-FFFF44190000}" name="Conexión209" type="4" refreshedVersion="3" background="1" saveData="1">
    <webPr sourceData="1" parsePre="1" consecutive="1" xl2000="1" url="http://localhost:8080/ssp_estadistica/cuaderno/poblacion_centrosfederales_excel_dos.php?mes=Marzo&amp;anio=2011&amp;origen=excel&amp;IdSubseccion=11"/>
  </connection>
  <connection id="6507" xr16:uid="{00000000-0015-0000-FFFF-FFFF45190000}" name="Conexión2090" type="4" refreshedVersion="4" background="1" saveData="1">
    <webPr sourceData="1" parsePre="1" consecutive="1" xl2000="1" url="http://10.238.10.38:8080/ssp_estadistica/cuaderno/cuaderno_estadistico/p13_tipo_centros.php?mes='Julio'&amp;anio='2011'&amp;origen='excel'"/>
  </connection>
  <connection id="6508" xr16:uid="{00000000-0015-0000-FFFF-FFFF46190000}" name="Conexión2091" type="4" refreshedVersion="4" background="1" saveData="1">
    <webPr sourceData="1" parsePre="1" consecutive="1" xl2000="1" url="http://10.238.10.38:8080/ssp_estadistica/cuaderno/cuaderno_estadistico/p14_cap_sob_pob_x_sit_jur_excel.php?mes='Julio'&amp;anio='2011'&amp;origen='excel'"/>
  </connection>
  <connection id="6509" xr16:uid="{00000000-0015-0000-FFFF-FFFF47190000}" name="Conexión2092" type="4" refreshedVersion="4" background="1" saveData="1">
    <webPr sourceData="1" parsePre="1" consecutive="1" xl2000="1" url="http://10.238.10.38:8080/ssp_estadistica/cuaderno/cuaderno_estadistico/p28_pob_pen_cen_fed_excel.php?mes='Julio'&amp;anio='2011'&amp;origen='excel'"/>
  </connection>
  <connection id="6510" xr16:uid="{00000000-0015-0000-FFFF-FFFF48190000}" name="Conexión2093" type="4" refreshedVersion="4" background="1" saveData="1">
    <webPr sourceData="1" parsePre="1" consecutive="1" xl2000="1" url="http://10.238.10.38:8080/ssp_estadistica/cuaderno/cuaderno_estadistico/p29_poblacion_centrosfederales.php?mes='Julio'&amp;anio='2011'&amp;origen='excel'"/>
  </connection>
  <connection id="6511" xr16:uid="{00000000-0015-0000-FFFF-FFFF49190000}" name="Conexión2094" type="4" refreshedVersion="4" background="1" saveData="1">
    <webPr sourceData="1" parsePre="1" consecutive="1" xl2000="1" url="http://10.238.10.38:8080/ssp_estadistica/cuaderno/cuaderno_estadistico/p29_poblacion_centrosfederales_grafica.php?mes='Julio'&amp;anio='2011'&amp;origen='excel'"/>
  </connection>
  <connection id="6512" xr16:uid="{00000000-0015-0000-FFFF-FFFF4A190000}" name="Conexión2095" type="4" refreshedVersion="4" background="1" saveData="1">
    <webPr sourceData="1" parsePre="1" consecutive="1" xl2000="1" url="http://10.238.10.38:8080/ssp_estadistica/cuaderno/cuaderno_estadistico/p34_ben_lib_ant_excel.php?mes='Julio'&amp;anio='2011'&amp;origen='excel'"/>
  </connection>
  <connection id="6513" xr16:uid="{00000000-0015-0000-FFFF-FFFF4B190000}" name="Conexión2096" type="4" refreshedVersion="4" background="1" saveData="1">
    <webPr sourceData="1" parsePre="1" consecutive="1" xl2000="1" url="http://10.238.10.38:8080/ssp_estadistica/cuaderno/cuaderno_estadistico/p35_gra_ben_lib_ant_excel.php?mes='Julio'&amp;anio='2011'&amp;origen='excel'"/>
  </connection>
  <connection id="6514" xr16:uid="{00000000-0015-0000-FFFF-FFFF4C190000}" name="Conexión2097" type="4" refreshedVersion="4" background="1" saveData="1">
    <webPr sourceData="1" parsePre="1" consecutive="1" xl2000="1" url="http://10.238.10.38:8080/ssp_estadistica/cuaderno/cuaderno_estadistico/p36_ben_lib_ant_excel.php?mes='Julio'&amp;anio='2011'&amp;origen='excel'"/>
  </connection>
  <connection id="6515" xr16:uid="{00000000-0015-0000-FFFF-FFFF4D190000}" name="Conexión2098" type="4" refreshedVersion="4" background="1" saveData="1">
    <webPr sourceData="1" parsePre="1" consecutive="1" xl2000="1" url="http://10.238.10.38:8080/ssp_estadistica/cuaderno/cuaderno_estadistico/p37_gra_pob_lib_vig_excel.php?mes='Julio'&amp;anio='2011'&amp;origen='excel'"/>
  </connection>
  <connection id="6516" xr16:uid="{00000000-0015-0000-FFFF-FFFF4E190000}" name="Conexión2099" type="4" refreshedVersion="4" background="1" saveData="1">
    <webPr sourceData="1" parsePre="1" consecutive="1" xl2000="1" url="http://10.238.10.38:8080/ssp_estadistica/cuaderno/cuaderno_estadistico/p38_res_lib_ant_excel.php?mes='Julio'&amp;anio='2011'&amp;origen='excel'"/>
  </connection>
  <connection id="6517" xr16:uid="{00000000-0015-0000-FFFF-FFFF4F190000}" name="Conexión21" type="4" refreshedVersion="3" background="1" saveData="1">
    <webPr sourceData="1" parsePre="1" consecutive="1" xl2000="1" url="http://localhost:8080/ssp_estadistica/cuaderno/capacidad_excel_dos.php?mes=Marzo&amp;anio=2011&amp;IdSubseccion=9&amp;origen=excel"/>
  </connection>
  <connection id="6518" xr16:uid="{00000000-0015-0000-FFFF-FFFF50190000}" name="Conexión210" type="4" refreshedVersion="3" background="1" saveData="1">
    <webPr sourceData="1" parsePre="1" consecutive="1" xl2000="1" url="http://localhost:8080/ssp_estadistica/cuaderno/concentrado_excel_dos.php?mes=Marzo&amp;anio=2011&amp;origen=excel&amp;IdSubseccion=1"/>
  </connection>
  <connection id="6519" xr16:uid="{00000000-0015-0000-FFFF-FFFF51190000}" name="Conexión2100" type="4" refreshedVersion="4" background="1" saveData="1">
    <webPr sourceData="1" parsePre="1" consecutive="1" xl2000="1" url="http://10.238.10.38:8080/ssp_estadistica/cuaderno/cuaderno_estadistico/p39_gra_pob_lib_vig_excel.php?mes='Julio'&amp;anio='2011'&amp;origen='excel'"/>
  </connection>
  <connection id="6520" xr16:uid="{00000000-0015-0000-FFFF-FFFF52190000}" name="Conexión2101" type="4" refreshedVersion="4" background="1" saveData="1">
    <webPr sourceData="1" parsePre="1" consecutive="1" xl2000="1" url="http://10.238.10.38:8080/ssp_estadistica/cuaderno/cuaderno_estadistico/p40_inc_pen_excel.php?mes='Julio'&amp;anio='2011'&amp;origen='excel'"/>
  </connection>
  <connection id="6521" xr16:uid="{00000000-0015-0000-FFFF-FFFF53190000}" name="Conexión2102" type="4" refreshedVersion="4" background="1" saveData="1">
    <webPr sourceData="1" parsePre="1" consecutive="1" xl2000="1" url="http://10.238.10.38:8080/ssp_estadistica/cuaderno/cuaderno_estadistico/p41_int_inv_inc_pen_excel.php?mes='Julio'&amp;anio='2011'&amp;origen='excel'"/>
  </connection>
  <connection id="6522" xr16:uid="{00000000-0015-0000-FFFF-FFFF54190000}" name="Conexión2103" type="4" refreshedVersion="4" background="1" saveData="1">
    <webPr sourceData="1" parsePre="1" consecutive="1" xl2000="1" url="http://10.238.10.38:8080/ssp_estadistica/cuaderno/cuaderno_estadistico/p42_gra_int_inv_inc_pen_excel.php?mes='Julio'&amp;anio='2011'&amp;origen='excel'"/>
  </connection>
  <connection id="6523" xr16:uid="{00000000-0015-0000-FFFF-FFFF55190000}" name="Conexión2104" type="4" refreshedVersion="4" background="1" saveData="1">
    <webPr sourceData="1" parsePre="1" consecutive="1" xl2000="1" url="http://10.238.10.38:8080/ssp_estadistica/cuaderno/cuaderno_estadistico/p43_gra_inc_inv_excel.php?mes='Julio'&amp;anio='2011'&amp;origen='excel'"/>
  </connection>
  <connection id="6524" xr16:uid="{00000000-0015-0000-FFFF-FFFF56190000}" name="Conexión2105" type="4" refreshedVersion="4" background="1" saveData="1">
    <webPr sourceData="1" parsePre="1" consecutive="1" xl2000="1" url="http://10.238.10.38:8080/ssp_estadistica/cuaderno/cuaderno_estadistico/p44_tra_int_ext_excel.php?mes='Julio'&amp;anio='2011'&amp;origen='excel'"/>
  </connection>
  <connection id="6525" xr16:uid="{00000000-0015-0000-FFFF-FFFF57190000}" name="Conexión2106" type="4" refreshedVersion="4" background="1" saveData="1">
    <webPr sourceData="1" parsePre="1" consecutive="1" xl2000="1" url="http://10.238.10.38:8080/ssp_estadistica/cuaderno/cuaderno_estadistico/p29_totales_generales.php?mes='Julio'&amp;anio='2011'&amp;origen='excel'"/>
  </connection>
  <connection id="6526" xr16:uid="{00000000-0015-0000-FFFF-FFFF58190000}" name="Conexión2107" type="4" refreshedVersion="4" background="1" saveData="1">
    <webPr sourceData="1" parsePre="1" consecutive="1" xl2000="1" url="http://10.238.10.38:8080/ssp_estadistica/cuaderno/cuaderno_estadistico/parametros_cuaderno_estadistico.php"/>
  </connection>
  <connection id="6527" xr16:uid="{00000000-0015-0000-FFFF-FFFF59190000}" name="Conexión2108" type="4" refreshedVersion="4" background="1" saveData="1">
    <webPr sourceData="1" parsePre="1" consecutive="1" xl2000="1" url="http://10.238.10.38:8080/ssp_estadistica/cuaderno/cuaderno_estadistico/encabezados.php?mes='Septiembre'&amp;anio='2011'&amp;origen='excel'"/>
  </connection>
  <connection id="6528" xr16:uid="{00000000-0015-0000-FFFF-FFFF5A190000}" name="Conexión2109" type="4" refreshedVersion="4" background="1" saveData="1">
    <webPr sourceData="1" parsePre="1" consecutive="1" xl2000="1" url="http://10.238.10.38:8080/ssp_estadistica/cuaderno/cuaderno_estadistico/p3_resumen_poblacion_excel.php?mes='Septiembre'&amp;anio='2011'&amp;origen='excel'"/>
  </connection>
  <connection id="6529" xr16:uid="{00000000-0015-0000-FFFF-FFFF5B190000}" name="Conexión211" type="4" refreshedVersion="3" background="1" saveData="1">
    <webPr sourceData="1" parsePre="1" consecutive="1" xl2000="1" url="http://localhost:8080/ssp_estadistica/cuaderno/centros_excel_dos.php?mes=Marzo&amp;anio=2011&amp;origen=excel&amp;IdSubseccion=7"/>
  </connection>
  <connection id="6530" xr16:uid="{00000000-0015-0000-FFFF-FFFF5C190000}" name="Conexión2110" type="4" refreshedVersion="4" background="1" saveData="1">
    <webPr sourceData="1" parsePre="1" consecutive="1" xl2000="1" url="http://10.238.10.38:8080/ssp_estadistica/cuaderno/cuaderno_estadistico/p4_poblacion_penitenciaria_excel.php?mes='Septiembre'&amp;anio='2011'&amp;origen='excel'"/>
  </connection>
  <connection id="6531" xr16:uid="{00000000-0015-0000-FFFF-FFFF5D190000}" name="Conexión2111" type="4" refreshedVersion="4" background="1" saveData="1">
    <webPr sourceData="1" parsePre="1" consecutive="1" xl2000="1" url="http://10.238.10.38:8080/ssp_estadistica/cuaderno/cuaderno_estadistico/p5_pob_pen_x_Fue_excel.php?mes='Septiembre'&amp;anio='2011'&amp;origen='excel'"/>
  </connection>
  <connection id="6532" xr16:uid="{00000000-0015-0000-FFFF-FFFF5E190000}" name="Conexión2112" type="4" refreshedVersion="4" background="1" saveData="1">
    <webPr sourceData="1" parsePre="1" consecutive="1" xl2000="1" url="http://10.238.10.38:8080/ssp_estadistica/cuaderno/cuaderno_estadistico/p6_pob_pen_excel.php?mes='Septiembre'&amp;anio='2011'&amp;origen='excel'"/>
  </connection>
  <connection id="6533" xr16:uid="{00000000-0015-0000-FFFF-FFFF5F190000}" name="Conexión2113" type="4" refreshedVersion="4" background="1" saveData="1">
    <webPr sourceData="1" parsePre="1" consecutive="1" xl2000="1" url="http://10.238.10.38:8080/ssp_estadistica/cuaderno/cuaderno_estadistico/p7_comp_pob_xfuero_situacion_variacion.php?mes='Septiembre'&amp;anio='2011'&amp;origen='excel'"/>
  </connection>
  <connection id="6534" xr16:uid="{00000000-0015-0000-FFFF-FFFF60190000}" name="Conexión2114" type="4" refreshedVersion="4" background="1" saveData="1">
    <webPr sourceData="1" parsePre="1" consecutive="1" xl2000="1" url="http://10.238.10.38:8080/ssp_estadistica/cuaderno/cuaderno_estadistico/p8_comportamiento_grafica_1.php?mes='Septiembre'&amp;anio='2011'&amp;origen='excel'"/>
  </connection>
  <connection id="6535" xr16:uid="{00000000-0015-0000-FFFF-FFFF61190000}" name="Conexión2115" type="4" refreshedVersion="4" background="1" saveData="1">
    <webPr sourceData="1" parsePre="1" consecutive="1" xl2000="1" url="http://10.238.10.38:8080/ssp_estadistica/cuaderno/cuaderno_estadistico/p8_comportamiento_grafica_2.php?mes='Septiembre'&amp;anio='2011'&amp;origen='excel'"/>
  </connection>
  <connection id="6536" xr16:uid="{00000000-0015-0000-FFFF-FFFF62190000}" name="Conexión2116" type="4" refreshedVersion="4" background="1" saveData="1">
    <webPr sourceData="1" parsePre="1" consecutive="1" xl2000="1" url="http://10.238.10.38:8080/ssp_estadistica/cuaderno/cuaderno_estadistico/p9_comportamiento_grafica_1.php?mes='Septiembre'&amp;anio='2011'&amp;origen='excel'"/>
  </connection>
  <connection id="6537" xr16:uid="{00000000-0015-0000-FFFF-FFFF63190000}" name="Conexión2117" type="4" refreshedVersion="4" background="1" saveData="1">
    <webPr sourceData="1" parsePre="1" consecutive="1" xl2000="1" url="http://10.238.10.38:8080/ssp_estadistica/cuaderno/cuaderno_estadistico/p10_gra_dis_cen_pen_excel.php?mes='Septiembre'&amp;anio='2011'&amp;origen='excel'"/>
  </connection>
  <connection id="6538" xr16:uid="{00000000-0015-0000-FFFF-FFFF64190000}" name="Conexión2118" type="4" refreshedVersion="4" background="1" saveData="1">
    <webPr sourceData="1" parsePre="1" consecutive="1" xl2000="1" url="http://10.238.10.38:8080/ssp_estadistica/cuaderno/cuaderno_estadistico/p11_num_cen_cap_pob_sob_excel.php?mes='Septiembre'&amp;anio='2011'&amp;origen='excel'"/>
  </connection>
  <connection id="6539" xr16:uid="{00000000-0015-0000-FFFF-FFFF65190000}" name="Conexión2119" type="4" refreshedVersion="4" background="1" saveData="1">
    <webPr sourceData="1" parsePre="1" consecutive="1" xl2000="1" url="http://10.238.10.38:8080/ssp_estadistica/cuaderno/cuaderno_estadistico/p12_sob_pen_excel.php?mes='Septiembre'&amp;anio='2011'&amp;origen='excel'"/>
  </connection>
  <connection id="6540" xr16:uid="{00000000-0015-0000-FFFF-FFFF66190000}" name="Conexión212" type="4" refreshedVersion="3" background="1" saveData="1">
    <webPr sourceData="1" parsePre="1" consecutive="1" xl2000="1" url="http://localhost:8080/ssp_estadistica/cuaderno/tipo_centros_excel_dos.php?mes=Marzo&amp;anio=2011&amp;origen=excel&amp;IdSubseccion=8"/>
  </connection>
  <connection id="6541" xr16:uid="{00000000-0015-0000-FFFF-FFFF67190000}" name="Conexión2120" type="4" refreshedVersion="4" background="1" saveData="1">
    <webPr sourceData="1" parsePre="1" consecutive="1" xl2000="1" url="http://10.238.10.38:8080/ssp_estadistica/cuaderno/cuaderno_estadistico/p13_tipo_centros.php?mes='Septiembre'&amp;anio='2011'&amp;origen='excel'"/>
  </connection>
  <connection id="6542" xr16:uid="{00000000-0015-0000-FFFF-FFFF68190000}" name="Conexión2121" type="4" refreshedVersion="4" background="1" saveData="1">
    <webPr sourceData="1" parsePre="1" consecutive="1" xl2000="1" url="http://10.238.10.38:8080/ssp_estadistica/cuaderno/cuaderno_estadistico/p14_cap_sob_pob_x_sit_jur_excel.php?mes='Septiembre'&amp;anio='2011'&amp;origen='excel'"/>
  </connection>
  <connection id="6543" xr16:uid="{00000000-0015-0000-FFFF-FFFF69190000}" name="Conexión2122" type="4" refreshedVersion="4" background="1" saveData="1">
    <webPr sourceData="1" parsePre="1" consecutive="1" xl2000="1" url="http://10.238.10.38:8080/ssp_estadistica/cuaderno/cuaderno_estadistico/p28_pob_pen_cen_fed_excel.php?mes='Septiembre'&amp;anio='2011'&amp;origen='excel'"/>
  </connection>
  <connection id="6544" xr16:uid="{00000000-0015-0000-FFFF-FFFF6A190000}" name="Conexión2123" type="4" refreshedVersion="4" background="1" saveData="1">
    <webPr sourceData="1" parsePre="1" consecutive="1" xl2000="1" url="http://10.238.10.38:8080/ssp_estadistica/cuaderno/cuaderno_estadistico/p29_poblacion_centrosfederales.php?mes='Septiembre'&amp;anio='2011'&amp;origen='excel'"/>
  </connection>
  <connection id="6545" xr16:uid="{00000000-0015-0000-FFFF-FFFF6B190000}" name="Conexión2124" type="4" refreshedVersion="4" background="1" saveData="1">
    <webPr sourceData="1" parsePre="1" consecutive="1" xl2000="1" url="http://10.238.10.38:8080/ssp_estadistica/cuaderno/cuaderno_estadistico/p29_poblacion_centrosfederales_grafica.php?mes='Septiembre'&amp;anio='2011'&amp;origen='excel'"/>
  </connection>
  <connection id="6546" xr16:uid="{00000000-0015-0000-FFFF-FFFF6C190000}" name="Conexión2125" type="4" refreshedVersion="4" background="1" saveData="1">
    <webPr sourceData="1" parsePre="1" consecutive="1" xl2000="1" url="http://10.238.10.38:8080/ssp_estadistica/cuaderno/cuaderno_estadistico/p34_ben_lib_ant_excel.php?mes='Septiembre'&amp;anio='2011'&amp;origen='excel'"/>
  </connection>
  <connection id="6547" xr16:uid="{00000000-0015-0000-FFFF-FFFF6D190000}" name="Conexión2126" type="4" refreshedVersion="4" background="1" saveData="1">
    <webPr sourceData="1" parsePre="1" consecutive="1" xl2000="1" url="http://10.238.10.38:8080/ssp_estadistica/cuaderno/cuaderno_estadistico/p35_gra_ben_lib_ant_excel.php?mes='Septiembre'&amp;anio='2011'&amp;origen='excel'"/>
  </connection>
  <connection id="6548" xr16:uid="{00000000-0015-0000-FFFF-FFFF6E190000}" name="Conexión2127" type="4" refreshedVersion="4" background="1" saveData="1">
    <webPr sourceData="1" parsePre="1" consecutive="1" xl2000="1" url="http://10.238.10.38:8080/ssp_estadistica/cuaderno/cuaderno_estadistico/p36_ben_lib_ant_excel.php?mes='Septiembre'&amp;anio='2011'&amp;origen='excel'"/>
  </connection>
  <connection id="6549" xr16:uid="{00000000-0015-0000-FFFF-FFFF6F190000}" name="Conexión2128" type="4" refreshedVersion="4" background="1" saveData="1">
    <webPr sourceData="1" parsePre="1" consecutive="1" xl2000="1" url="http://10.238.10.38:8080/ssp_estadistica/cuaderno/cuaderno_estadistico/p37_gra_pob_lib_vig_excel.php?mes='Septiembre'&amp;anio='2011'&amp;origen='excel'"/>
  </connection>
  <connection id="6550" xr16:uid="{00000000-0015-0000-FFFF-FFFF70190000}" name="Conexión2129" type="4" refreshedVersion="4" background="1" saveData="1">
    <webPr sourceData="1" parsePre="1" consecutive="1" xl2000="1" url="http://10.238.10.38:8080/ssp_estadistica/cuaderno/cuaderno_estadistico/p38_res_lib_ant_excel.php?mes='Septiembre'&amp;anio='2011'&amp;origen='excel'"/>
  </connection>
  <connection id="6551" xr16:uid="{00000000-0015-0000-FFFF-FFFF71190000}" name="Conexión213" type="4" refreshedVersion="3" background="1" saveData="1">
    <webPr sourceData="1" parsePre="1" consecutive="1" xl2000="1" url="http://localhost:8080/ssp_estadistica/cuaderno/poblacion_excel_dos.php?mes=Marzo&amp;anio=2011&amp;origen=excel&amp;IdSubseccion=3"/>
  </connection>
  <connection id="6552" xr16:uid="{00000000-0015-0000-FFFF-FFFF72190000}" name="Conexión2130" type="4" refreshedVersion="4" background="1" saveData="1">
    <webPr sourceData="1" parsePre="1" consecutive="1" xl2000="1" url="http://10.238.10.38:8080/ssp_estadistica/cuaderno/cuaderno_estadistico/p39_gra_pob_lib_vig_excel.php?mes='Septiembre'&amp;anio='2011'&amp;origen='excel'"/>
  </connection>
  <connection id="6553" xr16:uid="{00000000-0015-0000-FFFF-FFFF73190000}" name="Conexión2131" type="4" refreshedVersion="4" background="1" saveData="1">
    <webPr sourceData="1" parsePre="1" consecutive="1" xl2000="1" url="http://10.238.10.38:8080/ssp_estadistica/cuaderno/cuaderno_estadistico/p40_inc_pen_excel.php?mes='Septiembre'&amp;anio='2011'&amp;origen='excel'"/>
  </connection>
  <connection id="6554" xr16:uid="{00000000-0015-0000-FFFF-FFFF74190000}" name="Conexión2132" type="4" refreshedVersion="4" background="1" saveData="1">
    <webPr sourceData="1" parsePre="1" consecutive="1" xl2000="1" url="http://10.238.10.38:8080/ssp_estadistica/cuaderno/cuaderno_estadistico/p41_int_inv_inc_pen_excel.php?mes='Septiembre'&amp;anio='2011'&amp;origen='excel'"/>
  </connection>
  <connection id="6555" xr16:uid="{00000000-0015-0000-FFFF-FFFF75190000}" name="Conexión2133" type="4" refreshedVersion="4" background="1" saveData="1">
    <webPr sourceData="1" parsePre="1" consecutive="1" xl2000="1" url="http://10.238.10.38:8080/ssp_estadistica/cuaderno/cuaderno_estadistico/p42_gra_int_inv_inc_pen_excel.php?mes='Septiembre'&amp;anio='2011'&amp;origen='excel'"/>
  </connection>
  <connection id="6556" xr16:uid="{00000000-0015-0000-FFFF-FFFF76190000}" name="Conexión2134" type="4" refreshedVersion="4" background="1" saveData="1">
    <webPr sourceData="1" parsePre="1" consecutive="1" xl2000="1" url="http://10.238.10.38:8080/ssp_estadistica/cuaderno/cuaderno_estadistico/p43_gra_inc_inv_excel.php?mes='Septiembre'&amp;anio='2011'&amp;origen='excel'"/>
  </connection>
  <connection id="6557" xr16:uid="{00000000-0015-0000-FFFF-FFFF77190000}" name="Conexión2135" type="4" refreshedVersion="4" background="1" saveData="1">
    <webPr sourceData="1" parsePre="1" consecutive="1" xl2000="1" url="http://10.238.10.38:8080/ssp_estadistica/cuaderno/cuaderno_estadistico/p44_tra_int_ext_excel.php?mes='Septiembre'&amp;anio='2011'&amp;origen='excel'"/>
  </connection>
  <connection id="6558" xr16:uid="{00000000-0015-0000-FFFF-FFFF78190000}" name="Conexión2136" type="4" refreshedVersion="4" background="1" saveData="1">
    <webPr sourceData="1" parsePre="1" consecutive="1" xl2000="1" url="http://10.238.10.38:8080/ssp_estadistica/cuaderno/cuaderno_estadistico/p29_totales_generales.php?mes='Septiembre'&amp;anio='2011'&amp;origen='excel'"/>
  </connection>
  <connection id="6559" xr16:uid="{00000000-0015-0000-FFFF-FFFF79190000}" name="Conexión2137" type="4" refreshedVersion="4" background="1" saveData="1">
    <webPr sourceData="1" parsePre="1" consecutive="1" xl2000="1" url="http://10.238.10.38:8080/ssp_estadistica/cuaderno/cuaderno_estadistico/parametros_cuaderno_estadistico.php"/>
  </connection>
  <connection id="6560" xr16:uid="{00000000-0015-0000-FFFF-FFFF7A190000}" name="Conexión2138" type="4" refreshedVersion="4" background="1" saveData="1">
    <webPr sourceData="1" parsePre="1" consecutive="1" xl2000="1" url="http://10.238.10.38:8080/ssp_estadistica/cuaderno/cuaderno_estadistico/encabezados.php?mes='Abril'&amp;anio='2011'&amp;origen='excel'"/>
  </connection>
  <connection id="6561" xr16:uid="{00000000-0015-0000-FFFF-FFFF7B190000}" name="Conexión2139" type="4" refreshedVersion="4" background="1" saveData="1">
    <webPr sourceData="1" parsePre="1" consecutive="1" xl2000="1" url="http://10.238.10.38:8080/ssp_estadistica/cuaderno/cuaderno_estadistico/p3_resumen_poblacion_excel.php?mes='Abril'&amp;anio='2011'&amp;origen='excel'"/>
  </connection>
  <connection id="6562" xr16:uid="{00000000-0015-0000-FFFF-FFFF7C190000}" name="Conexión214" type="4" refreshedVersion="3" background="1" saveData="1">
    <webPr sourceData="1" parsePre="1" consecutive="1" xl2000="1" url="http://localhost:8080/ssp_estadistica/cuaderno/poblacion_fuero_excel_dos.php?mes=Marzo&amp;anio=2011&amp;origen=excel&amp;IdSubseccion=4"/>
  </connection>
  <connection id="6563" xr16:uid="{00000000-0015-0000-FFFF-FFFF7D190000}" name="Conexión2140" type="4" refreshedVersion="4" background="1" saveData="1">
    <webPr sourceData="1" parsePre="1" consecutive="1" xl2000="1" url="http://10.238.10.38:8080/ssp_estadistica/cuaderno/cuaderno_estadistico/p4_poblacion_penitenciaria_excel.php?mes='Abril'&amp;anio='2011'&amp;origen='excel'"/>
  </connection>
  <connection id="6564" xr16:uid="{00000000-0015-0000-FFFF-FFFF7E190000}" name="Conexión2141" type="4" refreshedVersion="4" background="1" saveData="1">
    <webPr sourceData="1" parsePre="1" consecutive="1" xl2000="1" url="http://10.238.10.38:8080/ssp_estadistica/cuaderno/cuaderno_estadistico/p5_pob_pen_x_Fue_excel.php?mes='Abril'&amp;anio='2011'&amp;origen='excel'"/>
  </connection>
  <connection id="6565" xr16:uid="{00000000-0015-0000-FFFF-FFFF7F190000}" name="Conexión2142" type="4" refreshedVersion="4" background="1" saveData="1">
    <webPr sourceData="1" parsePre="1" consecutive="1" xl2000="1" url="http://10.238.10.38:8080/ssp_estadistica/cuaderno/cuaderno_estadistico/p6_pob_pen_excel.php?mes='Abril'&amp;anio='2011'&amp;origen='excel'"/>
  </connection>
  <connection id="6566" xr16:uid="{00000000-0015-0000-FFFF-FFFF80190000}" name="Conexión2143" type="4" refreshedVersion="4" background="1" saveData="1">
    <webPr sourceData="1" parsePre="1" consecutive="1" xl2000="1" url="http://10.238.10.38:8080/ssp_estadistica/cuaderno/cuaderno_estadistico/p7_comp_pob_xfuero_situacion_variacion.php?mes='Abril'&amp;anio='2011'&amp;origen='excel'"/>
  </connection>
  <connection id="6567" xr16:uid="{00000000-0015-0000-FFFF-FFFF81190000}" name="Conexión2144" type="4" refreshedVersion="4" background="1" saveData="1">
    <webPr sourceData="1" parsePre="1" consecutive="1" xl2000="1" url="http://10.238.10.38:8080/ssp_estadistica/cuaderno/cuaderno_estadistico/p8_comportamiento_grafica_1.php?mes='Abril'&amp;anio='2011'&amp;origen='excel'"/>
  </connection>
  <connection id="6568" xr16:uid="{00000000-0015-0000-FFFF-FFFF82190000}" name="Conexión2145" type="4" refreshedVersion="4" background="1" saveData="1">
    <webPr sourceData="1" parsePre="1" consecutive="1" xl2000="1" url="http://10.238.10.38:8080/ssp_estadistica/cuaderno/cuaderno_estadistico/p8_comportamiento_grafica_2.php?mes='Abril'&amp;anio='2011'&amp;origen='excel'"/>
  </connection>
  <connection id="6569" xr16:uid="{00000000-0015-0000-FFFF-FFFF83190000}" name="Conexión2146" type="4" refreshedVersion="4" background="1" saveData="1">
    <webPr sourceData="1" parsePre="1" consecutive="1" xl2000="1" url="http://10.238.10.38:8080/ssp_estadistica/cuaderno/cuaderno_estadistico/p9_comportamiento_grafica_1.php?mes='Abril'&amp;anio='2011'&amp;origen='excel'"/>
  </connection>
  <connection id="6570" xr16:uid="{00000000-0015-0000-FFFF-FFFF84190000}" name="Conexión2147" type="4" refreshedVersion="4" background="1" saveData="1">
    <webPr sourceData="1" parsePre="1" consecutive="1" xl2000="1" url="http://10.238.10.38:8080/ssp_estadistica/cuaderno/cuaderno_estadistico/p10_gra_dis_cen_pen_excel.php?mes='Abril'&amp;anio='2011'&amp;origen='excel'"/>
  </connection>
  <connection id="6571" xr16:uid="{00000000-0015-0000-FFFF-FFFF85190000}" name="Conexión2148" type="4" refreshedVersion="4" background="1" saveData="1">
    <webPr sourceData="1" parsePre="1" consecutive="1" xl2000="1" url="http://10.238.10.38:8080/ssp_estadistica/cuaderno/cuaderno_estadistico/p11_num_cen_cap_pob_sob_excel.php?mes='Abril'&amp;anio='2011'&amp;origen='excel'"/>
  </connection>
  <connection id="6572" xr16:uid="{00000000-0015-0000-FFFF-FFFF86190000}" name="Conexión2149" type="4" refreshedVersion="4" background="1" saveData="1">
    <webPr sourceData="1" parsePre="1" consecutive="1" xl2000="1" url="http://10.238.10.38:8080/ssp_estadistica/cuaderno/cuaderno_estadistico/p12_sob_pen_excel.php?mes='Abril'&amp;anio='2011'&amp;origen='excel'"/>
  </connection>
  <connection id="6573" xr16:uid="{00000000-0015-0000-FFFF-FFFF87190000}" name="Conexión215" type="4" refreshedVersion="3" background="1" saveData="1">
    <webPr sourceData="1" parsePre="1" consecutive="1" xl2000="1" url="http://localhost:8080/ssp_estadistica/cuaderno/comportamiento_grafica_excel_dos.php?mes=Marzo&amp;anio=2011&amp;origen=excel&amp;IdSubseccion=18"/>
  </connection>
  <connection id="6574" xr16:uid="{00000000-0015-0000-FFFF-FFFF88190000}" name="Conexión2150" type="4" refreshedVersion="4" background="1" saveData="1">
    <webPr sourceData="1" parsePre="1" consecutive="1" xl2000="1" url="http://10.238.10.38:8080/ssp_estadistica/cuaderno/cuaderno_estadistico/p13_tipo_centros.php?mes='Abril'&amp;anio='2011'&amp;origen='excel'"/>
  </connection>
  <connection id="6575" xr16:uid="{00000000-0015-0000-FFFF-FFFF89190000}" name="Conexión2151" type="4" refreshedVersion="4" background="1" saveData="1">
    <webPr sourceData="1" parsePre="1" consecutive="1" xl2000="1" url="http://10.238.10.38:8080/ssp_estadistica/cuaderno/cuaderno_estadistico/p14_cap_sob_pob_x_sit_jur_excel.php?mes='Abril'&amp;anio='2011'&amp;origen='excel'"/>
  </connection>
  <connection id="6576" xr16:uid="{00000000-0015-0000-FFFF-FFFF8A190000}" name="Conexión2152" type="4" refreshedVersion="4" background="1" saveData="1">
    <webPr sourceData="1" parsePre="1" consecutive="1" xl2000="1" url="http://10.238.10.38:8080/ssp_estadistica/cuaderno/cuaderno_estadistico/p28_pob_pen_cen_fed_excel.php?mes='Abril'&amp;anio='2011'&amp;origen='excel'"/>
  </connection>
  <connection id="6577" xr16:uid="{00000000-0015-0000-FFFF-FFFF8B190000}" name="Conexión2153" type="4" refreshedVersion="4" background="1" saveData="1">
    <webPr sourceData="1" parsePre="1" consecutive="1" xl2000="1" url="http://10.238.10.38:8080/ssp_estadistica/cuaderno/cuaderno_estadistico/p29_poblacion_centrosfederales.php?mes='Abril'&amp;anio='2011'&amp;origen='excel'"/>
  </connection>
  <connection id="6578" xr16:uid="{00000000-0015-0000-FFFF-FFFF8C190000}" name="Conexión2154" type="4" refreshedVersion="4" background="1" saveData="1">
    <webPr sourceData="1" parsePre="1" consecutive="1" xl2000="1" url="http://10.238.10.38:8080/ssp_estadistica/cuaderno/cuaderno_estadistico/p29_poblacion_centrosfederales_grafica.php?mes='Abril'&amp;anio='2011'&amp;origen='excel'"/>
  </connection>
  <connection id="6579" xr16:uid="{00000000-0015-0000-FFFF-FFFF8D190000}" name="Conexión2155" type="4" refreshedVersion="4" background="1" saveData="1">
    <webPr sourceData="1" parsePre="1" consecutive="1" xl2000="1" url="http://10.238.10.38:8080/ssp_estadistica/cuaderno/cuaderno_estadistico/p34_ben_lib_ant_excel.php?mes='Abril'&amp;anio='2011'&amp;origen='excel'"/>
  </connection>
  <connection id="6580" xr16:uid="{00000000-0015-0000-FFFF-FFFF8E190000}" name="Conexión2156" type="4" refreshedVersion="4" background="1" saveData="1">
    <webPr sourceData="1" parsePre="1" consecutive="1" xl2000="1" url="http://10.238.10.38:8080/ssp_estadistica/cuaderno/cuaderno_estadistico/p35_gra_ben_lib_ant_excel.php?mes='Abril'&amp;anio='2011'&amp;origen='excel'"/>
  </connection>
  <connection id="6581" xr16:uid="{00000000-0015-0000-FFFF-FFFF8F190000}" name="Conexión2157" type="4" refreshedVersion="4" background="1" saveData="1">
    <webPr sourceData="1" parsePre="1" consecutive="1" xl2000="1" url="http://10.238.10.38:8080/ssp_estadistica/cuaderno/cuaderno_estadistico/p36_ben_lib_ant_excel.php?mes='Abril'&amp;anio='2011'&amp;origen='excel'"/>
  </connection>
  <connection id="6582" xr16:uid="{00000000-0015-0000-FFFF-FFFF90190000}" name="Conexión2158" type="4" refreshedVersion="4" background="1" saveData="1">
    <webPr sourceData="1" parsePre="1" consecutive="1" xl2000="1" url="http://10.238.10.38:8080/ssp_estadistica/cuaderno/cuaderno_estadistico/p37_gra_pob_lib_vig_excel.php?mes='Abril'&amp;anio='2011'&amp;origen='excel'"/>
  </connection>
  <connection id="6583" xr16:uid="{00000000-0015-0000-FFFF-FFFF91190000}" name="Conexión2159" type="4" refreshedVersion="4" background="1" saveData="1">
    <webPr sourceData="1" parsePre="1" consecutive="1" xl2000="1" url="http://10.238.10.38:8080/ssp_estadistica/cuaderno/cuaderno_estadistico/p38_res_lib_ant_excel.php?mes='Abril'&amp;anio='2011'&amp;origen='excel'"/>
  </connection>
  <connection id="6584" xr16:uid="{00000000-0015-0000-FFFF-FFFF92190000}" name="Conexión216" type="4" refreshedVersion="3" background="1" saveData="1">
    <webPr sourceData="1" parsePre="1" consecutive="1" xl2000="1" url="http://localhost:8080/ssp_estadistica/cuaderno/libertades_oadprs_excel_dos.php?mes=Marzo&amp;anio=2011&amp;origen=excel&amp;IdSubseccion=12"/>
  </connection>
  <connection id="6585" xr16:uid="{00000000-0015-0000-FFFF-FFFF93190000}" name="Conexión2160" type="4" refreshedVersion="4" background="1" saveData="1">
    <webPr sourceData="1" parsePre="1" consecutive="1" xl2000="1" url="http://10.238.10.38:8080/ssp_estadistica/cuaderno/cuaderno_estadistico/p39_gra_pob_lib_vig_excel.php?mes='Abril'&amp;anio='2011'&amp;origen='excel'"/>
  </connection>
  <connection id="6586" xr16:uid="{00000000-0015-0000-FFFF-FFFF94190000}" name="Conexión2161" type="4" refreshedVersion="4" background="1" saveData="1">
    <webPr sourceData="1" parsePre="1" consecutive="1" xl2000="1" url="http://10.238.10.38:8080/ssp_estadistica/cuaderno/cuaderno_estadistico/p40_inc_pen_excel.php?mes='Abril'&amp;anio='2011'&amp;origen='excel'"/>
  </connection>
  <connection id="6587" xr16:uid="{00000000-0015-0000-FFFF-FFFF95190000}" name="Conexión2162" type="4" refreshedVersion="4" background="1" saveData="1">
    <webPr sourceData="1" parsePre="1" consecutive="1" xl2000="1" url="http://10.238.10.38:8080/ssp_estadistica/cuaderno/cuaderno_estadistico/p41_int_inv_inc_pen_excel.php?mes='Abril'&amp;anio='2011'&amp;origen='excel'"/>
  </connection>
  <connection id="6588" xr16:uid="{00000000-0015-0000-FFFF-FFFF96190000}" name="Conexión2163" type="4" refreshedVersion="4" background="1" saveData="1">
    <webPr sourceData="1" parsePre="1" consecutive="1" xl2000="1" url="http://10.238.10.38:8080/ssp_estadistica/cuaderno/cuaderno_estadistico/p42_gra_int_inv_inc_pen_excel.php?mes='Abril'&amp;anio='2011'&amp;origen='excel'"/>
  </connection>
  <connection id="6589" xr16:uid="{00000000-0015-0000-FFFF-FFFF97190000}" name="Conexión2164" type="4" refreshedVersion="4" background="1" saveData="1">
    <webPr sourceData="1" parsePre="1" consecutive="1" xl2000="1" url="http://10.238.10.38:8080/ssp_estadistica/cuaderno/cuaderno_estadistico/p43_gra_inc_inv_excel.php?mes='Abril'&amp;anio='2011'&amp;origen='excel'"/>
  </connection>
  <connection id="6590" xr16:uid="{00000000-0015-0000-FFFF-FFFF98190000}" name="Conexión2165" type="4" refreshedVersion="4" background="1" saveData="1">
    <webPr sourceData="1" parsePre="1" consecutive="1" xl2000="1" url="http://10.238.10.38:8080/ssp_estadistica/cuaderno/cuaderno_estadistico/p44_tra_int_ext_excel.php?mes='Abril'&amp;anio='2011'&amp;origen='excel'"/>
  </connection>
  <connection id="6591" xr16:uid="{00000000-0015-0000-FFFF-FFFF99190000}" name="Conexión2166" type="4" refreshedVersion="4" background="1" saveData="1">
    <webPr sourceData="1" parsePre="1" consecutive="1" xl2000="1" url="http://10.238.10.38:8080/ssp_estadistica/cuaderno/cuaderno_estadistico/p29_totales_generales.php?mes='Abril'&amp;anio='2011'&amp;origen='excel'"/>
  </connection>
  <connection id="6592" xr16:uid="{00000000-0015-0000-FFFF-FFFF9A190000}" name="Conexión2167" type="4" refreshedVersion="4" background="1" saveData="1">
    <webPr sourceData="1" parsePre="1" consecutive="1" xl2000="1" url="http://10.238.10.38:8080/ssp_estadistica/cuaderno/cuaderno_estadistico/parametros_cuaderno_estadistico.php"/>
  </connection>
  <connection id="6593" xr16:uid="{00000000-0015-0000-FFFF-FFFF9B190000}" name="Conexión2168" type="4" refreshedVersion="4" background="1" saveData="1">
    <webPr sourceData="1" parsePre="1" consecutive="1" xl2000="1" url="http://10.238.10.38:8080/ssp_estadistica/cuaderno/cuaderno_estadistico/encabezados.php?mes='Junio'&amp;anio='2011'&amp;origen='excel'"/>
  </connection>
  <connection id="6594" xr16:uid="{00000000-0015-0000-FFFF-FFFF9C190000}" name="Conexión2169" type="4" refreshedVersion="4" background="1" saveData="1">
    <webPr sourceData="1" parsePre="1" consecutive="1" xl2000="1" url="http://10.238.10.38:8080/ssp_estadistica/cuaderno/cuaderno_estadistico/p3_resumen_poblacion_excel.php?mes='Junio'&amp;anio='2011'&amp;origen='excel'"/>
  </connection>
  <connection id="6595" xr16:uid="{00000000-0015-0000-FFFF-FFFF9D190000}" name="Conexión217" type="4" refreshedVersion="3" background="1" saveData="1">
    <webPr sourceData="1" parsePre="1" consecutive="1" xl2000="1" url="http://localhost:8080/ssp_estadistica/cuaderno/traslados_excel_dos.php?mes=Marzo&amp;anio=2011&amp;origen=excel&amp;IdSubseccion=26"/>
  </connection>
  <connection id="6596" xr16:uid="{00000000-0015-0000-FFFF-FFFF9E190000}" name="Conexión2170" type="4" refreshedVersion="4" background="1" saveData="1">
    <webPr sourceData="1" parsePre="1" consecutive="1" xl2000="1" url="http://10.238.10.38:8080/ssp_estadistica/cuaderno/cuaderno_estadistico/p4_poblacion_penitenciaria_excel.php?mes='Junio'&amp;anio='2011'&amp;origen='excel'"/>
  </connection>
  <connection id="6597" xr16:uid="{00000000-0015-0000-FFFF-FFFF9F190000}" name="Conexión2171" type="4" refreshedVersion="4" background="1" saveData="1">
    <webPr sourceData="1" parsePre="1" consecutive="1" xl2000="1" url="http://10.238.10.38:8080/ssp_estadistica/cuaderno/cuaderno_estadistico/p5_pob_pen_x_Fue_excel.php?mes='Junio'&amp;anio='2011'&amp;origen='excel'"/>
  </connection>
  <connection id="6598" xr16:uid="{00000000-0015-0000-FFFF-FFFFA0190000}" name="Conexión2172" type="4" refreshedVersion="4" background="1" saveData="1">
    <webPr sourceData="1" parsePre="1" consecutive="1" xl2000="1" url="http://10.238.10.38:8080/ssp_estadistica/cuaderno/cuaderno_estadistico/p6_pob_pen_excel.php?mes='Junio'&amp;anio='2011'&amp;origen='excel'"/>
  </connection>
  <connection id="6599" xr16:uid="{00000000-0015-0000-FFFF-FFFFA1190000}" name="Conexión2173" type="4" refreshedVersion="4" background="1" saveData="1">
    <webPr sourceData="1" parsePre="1" consecutive="1" xl2000="1" url="http://10.238.10.38:8080/ssp_estadistica/cuaderno/cuaderno_estadistico/p7_comp_pob_xfuero_situacion_variacion.php?mes='Junio'&amp;anio='2011'&amp;origen='excel'"/>
  </connection>
  <connection id="6600" xr16:uid="{00000000-0015-0000-FFFF-FFFFA2190000}" name="Conexión2174" type="4" refreshedVersion="4" background="1" saveData="1">
    <webPr sourceData="1" parsePre="1" consecutive="1" xl2000="1" url="http://10.238.10.38:8080/ssp_estadistica/cuaderno/cuaderno_estadistico/p8_comportamiento_grafica_1.php?mes='Junio'&amp;anio='2011'&amp;origen='excel'"/>
  </connection>
  <connection id="6601" xr16:uid="{00000000-0015-0000-FFFF-FFFFA3190000}" name="Conexión2175" type="4" refreshedVersion="4" background="1" saveData="1">
    <webPr sourceData="1" parsePre="1" consecutive="1" xl2000="1" url="http://10.238.10.38:8080/ssp_estadistica/cuaderno/cuaderno_estadistico/p8_comportamiento_grafica_2.php?mes='Junio'&amp;anio='2011'&amp;origen='excel'"/>
  </connection>
  <connection id="6602" xr16:uid="{00000000-0015-0000-FFFF-FFFFA4190000}" name="Conexión2176" type="4" refreshedVersion="4" background="1" saveData="1">
    <webPr sourceData="1" parsePre="1" consecutive="1" xl2000="1" url="http://10.238.10.38:8080/ssp_estadistica/cuaderno/cuaderno_estadistico/p9_comportamiento_grafica_1.php?mes='Junio'&amp;anio='2011'&amp;origen='excel'"/>
  </connection>
  <connection id="6603" xr16:uid="{00000000-0015-0000-FFFF-FFFFA5190000}" name="Conexión2177" type="4" refreshedVersion="4" background="1" saveData="1">
    <webPr sourceData="1" parsePre="1" consecutive="1" xl2000="1" url="http://10.238.10.38:8080/ssp_estadistica/cuaderno/cuaderno_estadistico/p10_gra_dis_cen_pen_excel.php?mes='Junio'&amp;anio='2011'&amp;origen='excel'"/>
  </connection>
  <connection id="6604" xr16:uid="{00000000-0015-0000-FFFF-FFFFA6190000}" name="Conexión2178" type="4" refreshedVersion="4" background="1" saveData="1">
    <webPr sourceData="1" parsePre="1" consecutive="1" xl2000="1" url="http://10.238.10.38:8080/ssp_estadistica/cuaderno/cuaderno_estadistico/p11_num_cen_cap_pob_sob_excel.php?mes='Junio'&amp;anio='2011'&amp;origen='excel'"/>
  </connection>
  <connection id="6605" xr16:uid="{00000000-0015-0000-FFFF-FFFFA7190000}" name="Conexión2179" type="4" refreshedVersion="4" background="1" saveData="1">
    <webPr sourceData="1" parsePre="1" consecutive="1" xl2000="1" url="http://10.238.10.38:8080/ssp_estadistica/cuaderno/cuaderno_estadistico/p12_sob_pen_excel.php?mes='Junio'&amp;anio='2011'&amp;origen='excel'"/>
  </connection>
  <connection id="6606" xr16:uid="{00000000-0015-0000-FFFF-FFFFA8190000}" name="Conexión218" type="4" refreshedVersion="3" background="1" saveData="1">
    <webPr sourceData="1" parsePre="1" consecutive="1" xl2000="1" url="http://localhost:8080/ssp_estadistica/cuaderno/libertad_vigilada_excel_dos.php?mes=Marzo&amp;anio=2011&amp;origen=excel&amp;IdSubseccion=13"/>
  </connection>
  <connection id="6607" xr16:uid="{00000000-0015-0000-FFFF-FFFFA9190000}" name="Conexión2180" type="4" refreshedVersion="4" background="1" saveData="1">
    <webPr sourceData="1" parsePre="1" consecutive="1" xl2000="1" url="http://10.238.10.38:8080/ssp_estadistica/cuaderno/cuaderno_estadistico/p13_tipo_centros.php?mes='Junio'&amp;anio='2011'&amp;origen='excel'"/>
  </connection>
  <connection id="6608" xr16:uid="{00000000-0015-0000-FFFF-FFFFAA190000}" name="Conexión2181" type="4" refreshedVersion="4" background="1" saveData="1">
    <webPr sourceData="1" parsePre="1" consecutive="1" xl2000="1" url="http://10.238.10.38:8080/ssp_estadistica/cuaderno/cuaderno_estadistico/p14_cap_sob_pob_x_sit_jur_excel.php?mes='Junio'&amp;anio='2011'&amp;origen='excel'"/>
  </connection>
  <connection id="6609" xr16:uid="{00000000-0015-0000-FFFF-FFFFAB190000}" name="Conexión2182" type="4" refreshedVersion="4" background="1" saveData="1">
    <webPr sourceData="1" parsePre="1" consecutive="1" xl2000="1" url="http://10.238.10.38:8080/ssp_estadistica/cuaderno/cuaderno_estadistico/p28_pob_pen_cen_fed_excel.php?mes='Junio'&amp;anio='2011'&amp;origen='excel'"/>
  </connection>
  <connection id="6610" xr16:uid="{00000000-0015-0000-FFFF-FFFFAC190000}" name="Conexión2183" type="4" refreshedVersion="4" background="1" saveData="1">
    <webPr sourceData="1" parsePre="1" consecutive="1" xl2000="1" url="http://10.238.10.38:8080/ssp_estadistica/cuaderno/cuaderno_estadistico/p29_poblacion_centrosfederales.php?mes='Junio'&amp;anio='2011'&amp;origen='excel'"/>
  </connection>
  <connection id="6611" xr16:uid="{00000000-0015-0000-FFFF-FFFFAD190000}" name="Conexión2184" type="4" refreshedVersion="4" background="1" saveData="1">
    <webPr sourceData="1" parsePre="1" consecutive="1" xl2000="1" url="http://10.238.10.38:8080/ssp_estadistica/cuaderno/cuaderno_estadistico/p29_poblacion_centrosfederales_grafica.php?mes='Junio'&amp;anio='2011'&amp;origen='excel'"/>
  </connection>
  <connection id="6612" xr16:uid="{00000000-0015-0000-FFFF-FFFFAE190000}" name="Conexión2185" type="4" refreshedVersion="4" background="1" saveData="1">
    <webPr sourceData="1" parsePre="1" consecutive="1" xl2000="1" url="http://10.238.10.38:8080/ssp_estadistica/cuaderno/cuaderno_estadistico/p34_ben_lib_ant_excel.php?mes='Junio'&amp;anio='2011'&amp;origen='excel'"/>
  </connection>
  <connection id="6613" xr16:uid="{00000000-0015-0000-FFFF-FFFFAF190000}" name="Conexión2186" type="4" refreshedVersion="4" background="1" saveData="1">
    <webPr sourceData="1" parsePre="1" consecutive="1" xl2000="1" url="http://10.238.10.38:8080/ssp_estadistica/cuaderno/cuaderno_estadistico/p35_gra_ben_lib_ant_excel.php?mes='Junio'&amp;anio='2011'&amp;origen='excel'"/>
  </connection>
  <connection id="6614" xr16:uid="{00000000-0015-0000-FFFF-FFFFB0190000}" name="Conexión2187" type="4" refreshedVersion="4" background="1" saveData="1">
    <webPr sourceData="1" parsePre="1" consecutive="1" xl2000="1" url="http://10.238.10.38:8080/ssp_estadistica/cuaderno/cuaderno_estadistico/p36_ben_lib_ant_excel.php?mes='Junio'&amp;anio='2011'&amp;origen='excel'"/>
  </connection>
  <connection id="6615" xr16:uid="{00000000-0015-0000-FFFF-FFFFB1190000}" name="Conexión2188" type="4" refreshedVersion="4" background="1" saveData="1">
    <webPr sourceData="1" parsePre="1" consecutive="1" xl2000="1" url="http://10.238.10.38:8080/ssp_estadistica/cuaderno/cuaderno_estadistico/p37_gra_pob_lib_vig_excel.php?mes='Junio'&amp;anio='2011'&amp;origen='excel'"/>
  </connection>
  <connection id="6616" xr16:uid="{00000000-0015-0000-FFFF-FFFFB2190000}" name="Conexión2189" type="4" refreshedVersion="4" background="1" saveData="1">
    <webPr sourceData="1" parsePre="1" consecutive="1" xl2000="1" url="http://10.238.10.38:8080/ssp_estadistica/cuaderno/cuaderno_estadistico/p38_res_lib_ant_excel.php?mes='Junio'&amp;anio='2011'&amp;origen='excel'"/>
  </connection>
  <connection id="6617" xr16:uid="{00000000-0015-0000-FFFF-FFFFB3190000}" name="Conexión219" type="4" refreshedVersion="3" background="1" saveData="1">
    <webPr sourceData="1" parsePre="1" consecutive="1" xl2000="1" url="http://localhost:8080/ssp_estadistica/cuaderno/resoluciones_excel_dos.php?mes=Marzo&amp;anio=2011&amp;origen=excel&amp;IdSubseccion=14"/>
  </connection>
  <connection id="6618" xr16:uid="{00000000-0015-0000-FFFF-FFFFB4190000}" name="Conexión2190" type="4" refreshedVersion="4" background="1" saveData="1">
    <webPr sourceData="1" parsePre="1" consecutive="1" xl2000="1" url="http://10.238.10.38:8080/ssp_estadistica/cuaderno/cuaderno_estadistico/p39_gra_pob_lib_vig_excel.php?mes='Junio'&amp;anio='2011'&amp;origen='excel'"/>
  </connection>
  <connection id="6619" xr16:uid="{00000000-0015-0000-FFFF-FFFFB5190000}" name="Conexión2191" type="4" refreshedVersion="4" background="1" saveData="1">
    <webPr sourceData="1" parsePre="1" consecutive="1" xl2000="1" url="http://10.238.10.38:8080/ssp_estadistica/cuaderno/cuaderno_estadistico/p40_inc_pen_excel.php?mes='Junio'&amp;anio='2011'&amp;origen='excel'"/>
  </connection>
  <connection id="6620" xr16:uid="{00000000-0015-0000-FFFF-FFFFB6190000}" name="Conexión2192" type="4" refreshedVersion="4" background="1" saveData="1">
    <webPr sourceData="1" parsePre="1" consecutive="1" xl2000="1" url="http://10.238.10.38:8080/ssp_estadistica/cuaderno/cuaderno_estadistico/p41_int_inv_inc_pen_excel.php?mes='Junio'&amp;anio='2011'&amp;origen='excel'"/>
  </connection>
  <connection id="6621" xr16:uid="{00000000-0015-0000-FFFF-FFFFB7190000}" name="Conexión2193" type="4" refreshedVersion="4" background="1" saveData="1">
    <webPr sourceData="1" parsePre="1" consecutive="1" xl2000="1" url="http://10.238.10.38:8080/ssp_estadistica/cuaderno/cuaderno_estadistico/p42_gra_int_inv_inc_pen_excel.php?mes='Junio'&amp;anio='2011'&amp;origen='excel'"/>
  </connection>
  <connection id="6622" xr16:uid="{00000000-0015-0000-FFFF-FFFFB8190000}" name="Conexión2194" type="4" refreshedVersion="4" background="1" saveData="1">
    <webPr sourceData="1" parsePre="1" consecutive="1" xl2000="1" url="http://10.238.10.38:8080/ssp_estadistica/cuaderno/cuaderno_estadistico/p43_gra_inc_inv_excel.php?mes='Junio'&amp;anio='2011'&amp;origen='excel'"/>
  </connection>
  <connection id="6623" xr16:uid="{00000000-0015-0000-FFFF-FFFFB9190000}" name="Conexión2195" type="4" refreshedVersion="4" background="1" saveData="1">
    <webPr sourceData="1" parsePre="1" consecutive="1" xl2000="1" url="http://10.238.10.38:8080/ssp_estadistica/cuaderno/cuaderno_estadistico/p44_tra_int_ext_excel.php?mes='Junio'&amp;anio='2011'&amp;origen='excel'"/>
  </connection>
  <connection id="6624" xr16:uid="{00000000-0015-0000-FFFF-FFFFBA190000}" name="Conexión2196" type="4" refreshedVersion="4" background="1" saveData="1">
    <webPr sourceData="1" parsePre="1" consecutive="1" xl2000="1" url="http://10.238.10.38:8080/ssp_estadistica/cuaderno/cuaderno_estadistico/p29_totales_generales.php?mes='Junio'&amp;anio='2011'&amp;origen='excel'"/>
  </connection>
  <connection id="6625" xr16:uid="{00000000-0015-0000-FFFF-FFFFBB190000}" name="Conexión2197" type="4" refreshedVersion="4" background="1" saveData="1">
    <webPr sourceData="1" parsePre="1" consecutive="1" xl2000="1" url="http://10.238.10.38:8080/ssp_estadistica/cuaderno/cuaderno_estadistico/parametros_cuaderno_estadistico.php"/>
  </connection>
  <connection id="6626" xr16:uid="{00000000-0015-0000-FFFF-FFFFBC190000}" name="Conexión2198" type="4" refreshedVersion="4" background="1" saveData="1">
    <webPr sourceData="1" parsePre="1" consecutive="1" xl2000="1" url="http://10.238.10.38:8080/ssp_estadistica/cuaderno/cuaderno_estadistico/encabezados.php?mes='Marzo'&amp;anio='2011'&amp;origen='excel'"/>
  </connection>
  <connection id="6627" xr16:uid="{00000000-0015-0000-FFFF-FFFFBD190000}" name="Conexión2199" type="4" refreshedVersion="4" background="1" saveData="1">
    <webPr sourceData="1" parsePre="1" consecutive="1" xl2000="1" url="http://10.238.10.38:8080/ssp_estadistica/cuaderno/cuaderno_estadistico/p3_resumen_poblacion_excel.php?mes='Marzo'&amp;anio='2011'&amp;origen='excel'"/>
  </connection>
  <connection id="6628" xr16:uid="{00000000-0015-0000-FFFF-FFFFBE190000}" name="Conexión22" type="4" refreshedVersion="3" background="1" saveData="1">
    <webPr sourceData="1" parsePre="1" consecutive="1" xl2000="1" url="http://localhost:8080/ssp_estadistica/cuaderno/poblacion_centrosfederales_excel_dos.php?mes=Marzo&amp;anio=2011&amp;origen=excel&amp;IdSubseccion=11"/>
  </connection>
  <connection id="6629" xr16:uid="{00000000-0015-0000-FFFF-FFFFBF190000}" name="Conexión220" type="4" refreshedVersion="3" background="1" saveData="1">
    <webPr sourceData="1" parsePre="1" consecutive="1" xl2000="1" url="http://localhost:8080/ssp_estadistica/cuaderno/incidencias_excel_dos.php?mes=Marzo&amp;anio=2011&amp;origen=excel&amp;IdSubseccion=15"/>
  </connection>
  <connection id="6630" xr16:uid="{00000000-0015-0000-FFFF-FFFFC0190000}" name="Conexión2200" type="4" refreshedVersion="4" background="1" saveData="1">
    <webPr sourceData="1" parsePre="1" consecutive="1" xl2000="1" url="http://10.238.10.38:8080/ssp_estadistica/cuaderno/cuaderno_estadistico/p4_poblacion_penitenciaria_excel.php?mes='Marzo'&amp;anio='2011'&amp;origen='excel'"/>
  </connection>
  <connection id="6631" xr16:uid="{00000000-0015-0000-FFFF-FFFFC1190000}" name="Conexión2201" type="4" refreshedVersion="4" background="1" saveData="1">
    <webPr sourceData="1" parsePre="1" consecutive="1" xl2000="1" url="http://10.238.10.38:8080/ssp_estadistica/cuaderno/cuaderno_estadistico/p5_pob_pen_x_Fue_excel.php?mes='Marzo'&amp;anio='2011'&amp;origen='excel'"/>
  </connection>
  <connection id="6632" xr16:uid="{00000000-0015-0000-FFFF-FFFFC2190000}" name="Conexión2202" type="4" refreshedVersion="4" background="1" saveData="1">
    <webPr sourceData="1" parsePre="1" consecutive="1" xl2000="1" url="http://10.238.10.38:8080/ssp_estadistica/cuaderno/cuaderno_estadistico/p6_pob_pen_excel.php?mes='Marzo'&amp;anio='2011'&amp;origen='excel'"/>
  </connection>
  <connection id="6633" xr16:uid="{00000000-0015-0000-FFFF-FFFFC3190000}" name="Conexión2203" type="4" refreshedVersion="4" background="1" saveData="1">
    <webPr sourceData="1" parsePre="1" consecutive="1" xl2000="1" url="http://10.238.10.38:8080/ssp_estadistica/cuaderno/cuaderno_estadistico/p7_comp_pob_xfuero_situacion_variacion.php?mes='Marzo'&amp;anio='2011'&amp;origen='excel'"/>
  </connection>
  <connection id="6634" xr16:uid="{00000000-0015-0000-FFFF-FFFFC4190000}" name="Conexión2204" type="4" refreshedVersion="4" background="1" saveData="1">
    <webPr sourceData="1" parsePre="1" consecutive="1" xl2000="1" url="http://10.238.10.38:8080/ssp_estadistica/cuaderno/cuaderno_estadistico/p8_comportamiento_grafica_1.php?mes='Marzo'&amp;anio='2011'&amp;origen='excel'"/>
  </connection>
  <connection id="6635" xr16:uid="{00000000-0015-0000-FFFF-FFFFC5190000}" name="Conexión2205" type="4" refreshedVersion="4" background="1" saveData="1">
    <webPr sourceData="1" parsePre="1" consecutive="1" xl2000="1" url="http://10.238.10.38:8080/ssp_estadistica/cuaderno/cuaderno_estadistico/p8_comportamiento_grafica_2.php?mes='Marzo'&amp;anio='2011'&amp;origen='excel'"/>
  </connection>
  <connection id="6636" xr16:uid="{00000000-0015-0000-FFFF-FFFFC6190000}" name="Conexión2206" type="4" refreshedVersion="4" background="1" saveData="1">
    <webPr sourceData="1" parsePre="1" consecutive="1" xl2000="1" url="http://10.238.10.38:8080/ssp_estadistica/cuaderno/cuaderno_estadistico/p9_comportamiento_grafica_1.php?mes='Marzo'&amp;anio='2011'&amp;origen='excel'"/>
  </connection>
  <connection id="6637" xr16:uid="{00000000-0015-0000-FFFF-FFFFC7190000}" name="Conexión2207" type="4" refreshedVersion="4" background="1" saveData="1">
    <webPr sourceData="1" parsePre="1" consecutive="1" xl2000="1" url="http://10.238.10.38:8080/ssp_estadistica/cuaderno/cuaderno_estadistico/p10_gra_dis_cen_pen_excel.php?mes='Marzo'&amp;anio='2011'&amp;origen='excel'"/>
  </connection>
  <connection id="6638" xr16:uid="{00000000-0015-0000-FFFF-FFFFC8190000}" name="Conexión2208" type="4" refreshedVersion="4" background="1" saveData="1">
    <webPr sourceData="1" parsePre="1" consecutive="1" xl2000="1" url="http://10.238.10.38:8080/ssp_estadistica/cuaderno/cuaderno_estadistico/p11_num_cen_cap_pob_sob_excel.php?mes='Marzo'&amp;anio='2011'&amp;origen='excel'"/>
  </connection>
  <connection id="6639" xr16:uid="{00000000-0015-0000-FFFF-FFFFC9190000}" name="Conexión2209" type="4" refreshedVersion="4" background="1" saveData="1">
    <webPr sourceData="1" parsePre="1" consecutive="1" xl2000="1" url="http://10.238.10.38:8080/ssp_estadistica/cuaderno/cuaderno_estadistico/p12_sob_pen_excel.php?mes='Marzo'&amp;anio='2011'&amp;origen='excel'"/>
  </connection>
  <connection id="6640" xr16:uid="{00000000-0015-0000-FFFF-FFFFCA190000}" name="Conexión221" type="4" refreshedVersion="3" background="1" saveData="1">
    <webPr sourceData="1" parsePre="1" consecutive="1" xl2000="1" url="http://localhost:8080/ssp_estadistica/cuaderno/internos_excel_dos.php?mes=Marzo&amp;anio=2011&amp;origen=excel&amp;IdSubseccion=16"/>
  </connection>
  <connection id="6641" xr16:uid="{00000000-0015-0000-FFFF-FFFFCB190000}" name="Conexión2210" type="4" refreshedVersion="4" background="1" saveData="1">
    <webPr sourceData="1" parsePre="1" consecutive="1" xl2000="1" url="http://10.238.10.38:8080/ssp_estadistica/cuaderno/cuaderno_estadistico/p13_tipo_centros.php?mes='Marzo'&amp;anio='2011'&amp;origen='excel'"/>
  </connection>
  <connection id="6642" xr16:uid="{00000000-0015-0000-FFFF-FFFFCC190000}" name="Conexión2211" type="4" refreshedVersion="4" background="1" saveData="1">
    <webPr sourceData="1" parsePre="1" consecutive="1" xl2000="1" url="http://10.238.10.38:8080/ssp_estadistica/cuaderno/cuaderno_estadistico/p14_cap_sob_pob_x_sit_jur_excel.php?mes='Marzo'&amp;anio='2011'&amp;origen='excel'"/>
  </connection>
  <connection id="6643" xr16:uid="{00000000-0015-0000-FFFF-FFFFCD190000}" name="Conexión2212" type="4" refreshedVersion="4" background="1" saveData="1">
    <webPr sourceData="1" parsePre="1" consecutive="1" xl2000="1" url="http://10.238.10.38:8080/ssp_estadistica/cuaderno/cuaderno_estadistico/p28_pob_pen_cen_fed_excel.php?mes='Marzo'&amp;anio='2011'&amp;origen='excel'"/>
  </connection>
  <connection id="6644" xr16:uid="{00000000-0015-0000-FFFF-FFFFCE190000}" name="Conexión2213" type="4" refreshedVersion="4" background="1" saveData="1">
    <webPr sourceData="1" parsePre="1" consecutive="1" xl2000="1" url="http://10.238.10.38:8080/ssp_estadistica/cuaderno/cuaderno_estadistico/p29_poblacion_centrosfederales.php?mes='Marzo'&amp;anio='2011'&amp;origen='excel'"/>
  </connection>
  <connection id="6645" xr16:uid="{00000000-0015-0000-FFFF-FFFFCF190000}" name="Conexión2214" type="4" refreshedVersion="4" background="1" saveData="1">
    <webPr sourceData="1" parsePre="1" consecutive="1" xl2000="1" url="http://10.238.10.38:8080/ssp_estadistica/cuaderno/cuaderno_estadistico/p29_poblacion_centrosfederales_grafica.php?mes='Marzo'&amp;anio='2011'&amp;origen='excel'"/>
  </connection>
  <connection id="6646" xr16:uid="{00000000-0015-0000-FFFF-FFFFD0190000}" name="Conexión2215" type="4" refreshedVersion="4" background="1" saveData="1">
    <webPr sourceData="1" parsePre="1" consecutive="1" xl2000="1" url="http://10.238.10.38:8080/ssp_estadistica/cuaderno/cuaderno_estadistico/p34_ben_lib_ant_excel.php?mes='Marzo'&amp;anio='2011'&amp;origen='excel'"/>
  </connection>
  <connection id="6647" xr16:uid="{00000000-0015-0000-FFFF-FFFFD1190000}" name="Conexión2216" type="4" refreshedVersion="4" background="1" saveData="1">
    <webPr sourceData="1" parsePre="1" consecutive="1" xl2000="1" url="http://10.238.10.38:8080/ssp_estadistica/cuaderno/cuaderno_estadistico/p35_gra_ben_lib_ant_excel.php?mes='Marzo'&amp;anio='2011'&amp;origen='excel'"/>
  </connection>
  <connection id="6648" xr16:uid="{00000000-0015-0000-FFFF-FFFFD2190000}" name="Conexión2217" type="4" refreshedVersion="4" background="1" saveData="1">
    <webPr sourceData="1" parsePre="1" consecutive="1" xl2000="1" url="http://10.238.10.38:8080/ssp_estadistica/cuaderno/cuaderno_estadistico/p36_ben_lib_ant_excel.php?mes='Marzo'&amp;anio='2011'&amp;origen='excel'"/>
  </connection>
  <connection id="6649" xr16:uid="{00000000-0015-0000-FFFF-FFFFD3190000}" name="Conexión2218" type="4" refreshedVersion="4" background="1" saveData="1">
    <webPr sourceData="1" parsePre="1" consecutive="1" xl2000="1" url="http://10.238.10.38:8080/ssp_estadistica/cuaderno/cuaderno_estadistico/p37_gra_pob_lib_vig_excel.php?mes='Marzo'&amp;anio='2011'&amp;origen='excel'"/>
  </connection>
  <connection id="6650" xr16:uid="{00000000-0015-0000-FFFF-FFFFD4190000}" name="Conexión2219" type="4" refreshedVersion="4" background="1" saveData="1">
    <webPr sourceData="1" parsePre="1" consecutive="1" xl2000="1" url="http://10.238.10.38:8080/ssp_estadistica/cuaderno/cuaderno_estadistico/p38_res_lib_ant_excel.php?mes='Marzo'&amp;anio='2011'&amp;origen='excel'"/>
  </connection>
  <connection id="6651" xr16:uid="{00000000-0015-0000-FFFF-FFFFD5190000}" name="Conexión222" type="4" refreshedVersion="3" background="1" saveData="1">
    <webPr sourceData="1" parsePre="1" consecutive="1" xl2000="1" url="http://localhost:8080/ssp_estadistica/cuaderno/poblacion_excel_dos.php?mes=Marzo&amp;anio=2011&amp;origen=excel&amp;IdSubseccion=3"/>
  </connection>
  <connection id="6652" xr16:uid="{00000000-0015-0000-FFFF-FFFFD6190000}" name="Conexión2220" type="4" refreshedVersion="4" background="1" saveData="1">
    <webPr sourceData="1" parsePre="1" consecutive="1" xl2000="1" url="http://10.238.10.38:8080/ssp_estadistica/cuaderno/cuaderno_estadistico/p39_gra_pob_lib_vig_excel.php?mes='Marzo'&amp;anio='2011'&amp;origen='excel'"/>
  </connection>
  <connection id="6653" xr16:uid="{00000000-0015-0000-FFFF-FFFFD7190000}" name="Conexión2221" type="4" refreshedVersion="4" background="1" saveData="1">
    <webPr sourceData="1" parsePre="1" consecutive="1" xl2000="1" url="http://10.238.10.38:8080/ssp_estadistica/cuaderno/cuaderno_estadistico/p40_inc_pen_excel.php?mes='Marzo'&amp;anio='2011'&amp;origen='excel'"/>
  </connection>
  <connection id="6654" xr16:uid="{00000000-0015-0000-FFFF-FFFFD8190000}" name="Conexión2222" type="4" refreshedVersion="4" background="1" saveData="1">
    <webPr sourceData="1" parsePre="1" consecutive="1" xl2000="1" url="http://10.238.10.38:8080/ssp_estadistica/cuaderno/cuaderno_estadistico/p41_int_inv_inc_pen_excel.php?mes='Marzo'&amp;anio='2011'&amp;origen='excel'"/>
  </connection>
  <connection id="6655" xr16:uid="{00000000-0015-0000-FFFF-FFFFD9190000}" name="Conexión2223" type="4" refreshedVersion="4" background="1" saveData="1">
    <webPr sourceData="1" parsePre="1" consecutive="1" xl2000="1" url="http://10.238.10.38:8080/ssp_estadistica/cuaderno/cuaderno_estadistico/p42_gra_int_inv_inc_pen_excel.php?mes='Marzo'&amp;anio='2011'&amp;origen='excel'"/>
  </connection>
  <connection id="6656" xr16:uid="{00000000-0015-0000-FFFF-FFFFDA190000}" name="Conexión2224" type="4" refreshedVersion="4" background="1" saveData="1">
    <webPr sourceData="1" parsePre="1" consecutive="1" xl2000="1" url="http://10.238.10.38:8080/ssp_estadistica/cuaderno/cuaderno_estadistico/p43_gra_inc_inv_excel.php?mes='Marzo'&amp;anio='2011'&amp;origen='excel'"/>
  </connection>
  <connection id="6657" xr16:uid="{00000000-0015-0000-FFFF-FFFFDB190000}" name="Conexión2225" type="4" refreshedVersion="4" background="1" saveData="1">
    <webPr sourceData="1" parsePre="1" consecutive="1" xl2000="1" url="http://10.238.10.38:8080/ssp_estadistica/cuaderno/cuaderno_estadistico/p44_tra_int_ext_excel.php?mes='Marzo'&amp;anio='2011'&amp;origen='excel'"/>
  </connection>
  <connection id="6658" xr16:uid="{00000000-0015-0000-FFFF-FFFFDC190000}" name="Conexión2226" type="4" refreshedVersion="4" background="1" saveData="1">
    <webPr sourceData="1" parsePre="1" consecutive="1" xl2000="1" url="http://10.238.10.38:8080/ssp_estadistica/cuaderno/cuaderno_estadistico/p29_totales_generales.php?mes='Marzo'&amp;anio='2011'&amp;origen='excel'"/>
  </connection>
  <connection id="6659" xr16:uid="{00000000-0015-0000-FFFF-FFFFDD190000}" name="Conexión2227" type="4" refreshedVersion="4" background="1" saveData="1">
    <webPr sourceData="1" parsePre="1" consecutive="1" xl2000="1" url="http://10.238.10.38:8080/ssp_estadistica/cuaderno/cuaderno_estadistico/parametros_cuaderno_estadistico.php"/>
  </connection>
  <connection id="6660" xr16:uid="{00000000-0015-0000-FFFF-FFFFDE190000}" name="Conexión2228" type="4" refreshedVersion="4" background="1" saveData="1">
    <webPr sourceData="1" parsePre="1" consecutive="1" xl2000="1" url="http://10.238.10.38:8080/ssp_estadistica/cuaderno/cuaderno_estadistico/encabezados.php?mes='Febrero'&amp;anio='2011'&amp;origen='excel'"/>
  </connection>
  <connection id="6661" xr16:uid="{00000000-0015-0000-FFFF-FFFFDF190000}" name="Conexión2229" type="4" refreshedVersion="4" background="1" saveData="1">
    <webPr sourceData="1" parsePre="1" consecutive="1" xl2000="1" url="http://10.238.10.38:8080/ssp_estadistica/cuaderno/cuaderno_estadistico/p3_resumen_poblacion_excel.php?mes='Febrero'&amp;anio='2011'&amp;origen='excel'"/>
  </connection>
  <connection id="6662" xr16:uid="{00000000-0015-0000-FFFF-FFFFE0190000}" name="Conexión223" type="4" refreshedVersion="3" background="1" saveData="1">
    <webPr sourceData="1" parsePre="1" consecutive="1" xl2000="1" url="http://localhost:8080/ssp_estadistica/cuaderno/poblacion_fuero_excel_dos.php?mes=Marzo&amp;anio=2011&amp;origen=excel&amp;IdSubseccion=4"/>
  </connection>
  <connection id="6663" xr16:uid="{00000000-0015-0000-FFFF-FFFFE1190000}" name="Conexión2230" type="4" refreshedVersion="4" background="1" saveData="1">
    <webPr sourceData="1" parsePre="1" consecutive="1" xl2000="1" url="http://10.238.10.38:8080/ssp_estadistica/cuaderno/cuaderno_estadistico/p4_poblacion_penitenciaria_excel.php?mes='Febrero'&amp;anio='2011'&amp;origen='excel'"/>
  </connection>
  <connection id="6664" xr16:uid="{00000000-0015-0000-FFFF-FFFFE2190000}" name="Conexión2231" type="4" refreshedVersion="4" background="1" saveData="1">
    <webPr sourceData="1" parsePre="1" consecutive="1" xl2000="1" url="http://10.238.10.38:8080/ssp_estadistica/cuaderno/cuaderno_estadistico/p5_pob_pen_x_Fue_excel.php?mes='Febrero'&amp;anio='2011'&amp;origen='excel'"/>
  </connection>
  <connection id="6665" xr16:uid="{00000000-0015-0000-FFFF-FFFFE3190000}" name="Conexión2232" type="4" refreshedVersion="4" background="1" saveData="1">
    <webPr sourceData="1" parsePre="1" consecutive="1" xl2000="1" url="http://10.238.10.38:8080/ssp_estadistica/cuaderno/cuaderno_estadistico/p6_pob_pen_excel.php?mes='Febrero'&amp;anio='2011'&amp;origen='excel'"/>
  </connection>
  <connection id="6666" xr16:uid="{00000000-0015-0000-FFFF-FFFFE4190000}" name="Conexión2233" type="4" refreshedVersion="4" background="1" saveData="1">
    <webPr sourceData="1" parsePre="1" consecutive="1" xl2000="1" url="http://10.238.10.38:8080/ssp_estadistica/cuaderno/cuaderno_estadistico/p7_comp_pob_xfuero_situacion_variacion.php?mes='Febrero'&amp;anio='2011'&amp;origen='excel'"/>
  </connection>
  <connection id="6667" xr16:uid="{00000000-0015-0000-FFFF-FFFFE5190000}" name="Conexión2234" type="4" refreshedVersion="4" background="1" saveData="1">
    <webPr sourceData="1" parsePre="1" consecutive="1" xl2000="1" url="http://10.238.10.38:8080/ssp_estadistica/cuaderno/cuaderno_estadistico/p8_comportamiento_grafica_1.php?mes='Febrero'&amp;anio='2011'&amp;origen='excel'"/>
  </connection>
  <connection id="6668" xr16:uid="{00000000-0015-0000-FFFF-FFFFE6190000}" name="Conexión2235" type="4" refreshedVersion="4" background="1" saveData="1">
    <webPr sourceData="1" parsePre="1" consecutive="1" xl2000="1" url="http://10.238.10.38:8080/ssp_estadistica/cuaderno/cuaderno_estadistico/p8_comportamiento_grafica_2.php?mes='Febrero'&amp;anio='2011'&amp;origen='excel'"/>
  </connection>
  <connection id="6669" xr16:uid="{00000000-0015-0000-FFFF-FFFFE7190000}" name="Conexión2236" type="4" refreshedVersion="4" background="1" saveData="1">
    <webPr sourceData="1" parsePre="1" consecutive="1" xl2000="1" url="http://10.238.10.38:8080/ssp_estadistica/cuaderno/cuaderno_estadistico/p9_comportamiento_grafica_1.php?mes='Febrero'&amp;anio='2011'&amp;origen='excel'"/>
  </connection>
  <connection id="6670" xr16:uid="{00000000-0015-0000-FFFF-FFFFE8190000}" name="Conexión2237" type="4" refreshedVersion="4" background="1" saveData="1">
    <webPr sourceData="1" parsePre="1" consecutive="1" xl2000="1" url="http://10.238.10.38:8080/ssp_estadistica/cuaderno/cuaderno_estadistico/p10_gra_dis_cen_pen_excel.php?mes='Febrero'&amp;anio='2011'&amp;origen='excel'"/>
  </connection>
  <connection id="6671" xr16:uid="{00000000-0015-0000-FFFF-FFFFE9190000}" name="Conexión2238" type="4" refreshedVersion="4" background="1" saveData="1">
    <webPr sourceData="1" parsePre="1" consecutive="1" xl2000="1" url="http://10.238.10.38:8080/ssp_estadistica/cuaderno/cuaderno_estadistico/p11_num_cen_cap_pob_sob_excel.php?mes='Febrero'&amp;anio='2011'&amp;origen='excel'"/>
  </connection>
  <connection id="6672" xr16:uid="{00000000-0015-0000-FFFF-FFFFEA190000}" name="Conexión2239" type="4" refreshedVersion="4" background="1" saveData="1">
    <webPr sourceData="1" parsePre="1" consecutive="1" xl2000="1" url="http://10.238.10.38:8080/ssp_estadistica/cuaderno/cuaderno_estadistico/p12_sob_pen_excel.php?mes='Febrero'&amp;anio='2011'&amp;origen='excel'"/>
  </connection>
  <connection id="6673" xr16:uid="{00000000-0015-0000-FFFF-FFFFEB190000}" name="Conexión224" type="4" refreshedVersion="3" background="1" saveData="1">
    <webPr sourceData="1" parsePre="1" consecutive="1" xl2000="1" url="http://localhost:8080/ssp_estadistica/cuaderno/comportamiento_grafica_excel_dos.php?mes=Marzo&amp;anio=2011&amp;origen=excel&amp;IdSubseccion=18"/>
  </connection>
  <connection id="6674" xr16:uid="{00000000-0015-0000-FFFF-FFFFEC190000}" name="Conexión2240" type="4" refreshedVersion="4" background="1" saveData="1">
    <webPr sourceData="1" parsePre="1" consecutive="1" xl2000="1" url="http://10.238.10.38:8080/ssp_estadistica/cuaderno/cuaderno_estadistico/p13_tipo_centros.php?mes='Febrero'&amp;anio='2011'&amp;origen='excel'"/>
  </connection>
  <connection id="6675" xr16:uid="{00000000-0015-0000-FFFF-FFFFED190000}" name="Conexión2241" type="4" refreshedVersion="4" background="1" saveData="1">
    <webPr sourceData="1" parsePre="1" consecutive="1" xl2000="1" url="http://10.238.10.38:8080/ssp_estadistica/cuaderno/cuaderno_estadistico/p14_cap_sob_pob_x_sit_jur_excel.php?mes='Febrero'&amp;anio='2011'&amp;origen='excel'"/>
  </connection>
  <connection id="6676" xr16:uid="{00000000-0015-0000-FFFF-FFFFEE190000}" name="Conexión2242" type="4" refreshedVersion="4" background="1" saveData="1">
    <webPr sourceData="1" parsePre="1" consecutive="1" xl2000="1" url="http://10.238.10.38:8080/ssp_estadistica/cuaderno/cuaderno_estadistico/p28_pob_pen_cen_fed_excel.php?mes='Febrero'&amp;anio='2011'&amp;origen='excel'"/>
  </connection>
  <connection id="6677" xr16:uid="{00000000-0015-0000-FFFF-FFFFEF190000}" name="Conexión2243" type="4" refreshedVersion="4" background="1" saveData="1">
    <webPr sourceData="1" parsePre="1" consecutive="1" xl2000="1" url="http://10.238.10.38:8080/ssp_estadistica/cuaderno/cuaderno_estadistico/p29_poblacion_centrosfederales.php?mes='Febrero'&amp;anio='2011'&amp;origen='excel'"/>
  </connection>
  <connection id="6678" xr16:uid="{00000000-0015-0000-FFFF-FFFFF0190000}" name="Conexión2244" type="4" refreshedVersion="4" background="1" saveData="1">
    <webPr sourceData="1" parsePre="1" consecutive="1" xl2000="1" url="http://10.238.10.38:8080/ssp_estadistica/cuaderno/cuaderno_estadistico/p29_poblacion_centrosfederales_grafica.php?mes='Febrero'&amp;anio='2011'&amp;origen='excel'"/>
  </connection>
  <connection id="6679" xr16:uid="{00000000-0015-0000-FFFF-FFFFF1190000}" name="Conexión2245" type="4" refreshedVersion="4" background="1" saveData="1">
    <webPr sourceData="1" parsePre="1" consecutive="1" xl2000="1" url="http://10.238.10.38:8080/ssp_estadistica/cuaderno/cuaderno_estadistico/p34_ben_lib_ant_excel.php?mes='Febrero'&amp;anio='2011'&amp;origen='excel'"/>
  </connection>
  <connection id="6680" xr16:uid="{00000000-0015-0000-FFFF-FFFFF2190000}" name="Conexión2246" type="4" refreshedVersion="4" background="1" saveData="1">
    <webPr sourceData="1" parsePre="1" consecutive="1" xl2000="1" url="http://10.238.10.38:8080/ssp_estadistica/cuaderno/cuaderno_estadistico/p35_gra_ben_lib_ant_excel.php?mes='Febrero'&amp;anio='2011'&amp;origen='excel'"/>
  </connection>
  <connection id="6681" xr16:uid="{00000000-0015-0000-FFFF-FFFFF3190000}" name="Conexión2247" type="4" refreshedVersion="4" background="1" saveData="1">
    <webPr sourceData="1" parsePre="1" consecutive="1" xl2000="1" url="http://10.238.10.38:8080/ssp_estadistica/cuaderno/cuaderno_estadistico/p36_ben_lib_ant_excel.php?mes='Febrero'&amp;anio='2011'&amp;origen='excel'"/>
  </connection>
  <connection id="6682" xr16:uid="{00000000-0015-0000-FFFF-FFFFF4190000}" name="Conexión2248" type="4" refreshedVersion="4" background="1" saveData="1">
    <webPr sourceData="1" parsePre="1" consecutive="1" xl2000="1" url="http://10.238.10.38:8080/ssp_estadistica/cuaderno/cuaderno_estadistico/p37_gra_pob_lib_vig_excel.php?mes='Febrero'&amp;anio='2011'&amp;origen='excel'"/>
  </connection>
  <connection id="6683" xr16:uid="{00000000-0015-0000-FFFF-FFFFF5190000}" name="Conexión2249" type="4" refreshedVersion="4" background="1" saveData="1">
    <webPr sourceData="1" parsePre="1" consecutive="1" xl2000="1" url="http://10.238.10.38:8080/ssp_estadistica/cuaderno/cuaderno_estadistico/p38_res_lib_ant_excel.php?mes='Febrero'&amp;anio='2011'&amp;origen='excel'"/>
  </connection>
  <connection id="6684" xr16:uid="{00000000-0015-0000-FFFF-FFFFF6190000}" name="Conexión225" type="4" refreshedVersion="3" background="1" saveData="1">
    <webPr sourceData="1" parsePre="1" consecutive="1" xl2000="1" url="http://localhost:8080/ssp_estadistica/cuaderno/libertades_oadprs_excel_dos.php?mes=Marzo&amp;anio=2011&amp;origen=excel&amp;IdSubseccion=12"/>
  </connection>
  <connection id="6685" xr16:uid="{00000000-0015-0000-FFFF-FFFFF7190000}" name="Conexión2250" type="4" refreshedVersion="4" background="1" saveData="1">
    <webPr sourceData="1" parsePre="1" consecutive="1" xl2000="1" url="http://10.238.10.38:8080/ssp_estadistica/cuaderno/cuaderno_estadistico/p39_gra_pob_lib_vig_excel.php?mes='Febrero'&amp;anio='2011'&amp;origen='excel'"/>
  </connection>
  <connection id="6686" xr16:uid="{00000000-0015-0000-FFFF-FFFFF8190000}" name="Conexión2251" type="4" refreshedVersion="4" background="1" saveData="1">
    <webPr sourceData="1" parsePre="1" consecutive="1" xl2000="1" url="http://10.238.10.38:8080/ssp_estadistica/cuaderno/cuaderno_estadistico/p40_inc_pen_excel.php?mes='Febrero'&amp;anio='2011'&amp;origen='excel'"/>
  </connection>
  <connection id="6687" xr16:uid="{00000000-0015-0000-FFFF-FFFFF9190000}" name="Conexión2252" type="4" refreshedVersion="4" background="1" saveData="1">
    <webPr sourceData="1" parsePre="1" consecutive="1" xl2000="1" url="http://10.238.10.38:8080/ssp_estadistica/cuaderno/cuaderno_estadistico/p41_int_inv_inc_pen_excel.php?mes='Febrero'&amp;anio='2011'&amp;origen='excel'"/>
  </connection>
  <connection id="6688" xr16:uid="{00000000-0015-0000-FFFF-FFFFFA190000}" name="Conexión2253" type="4" refreshedVersion="4" background="1" saveData="1">
    <webPr sourceData="1" parsePre="1" consecutive="1" xl2000="1" url="http://10.238.10.38:8080/ssp_estadistica/cuaderno/cuaderno_estadistico/p42_gra_int_inv_inc_pen_excel.php?mes='Febrero'&amp;anio='2011'&amp;origen='excel'"/>
  </connection>
  <connection id="6689" xr16:uid="{00000000-0015-0000-FFFF-FFFFFB190000}" name="Conexión2254" type="4" refreshedVersion="4" background="1" saveData="1">
    <webPr sourceData="1" parsePre="1" consecutive="1" xl2000="1" url="http://10.238.10.38:8080/ssp_estadistica/cuaderno/cuaderno_estadistico/p43_gra_inc_inv_excel.php?mes='Febrero'&amp;anio='2011'&amp;origen='excel'"/>
  </connection>
  <connection id="6690" xr16:uid="{00000000-0015-0000-FFFF-FFFFFC190000}" name="Conexión2255" type="4" refreshedVersion="4" background="1" saveData="1">
    <webPr sourceData="1" parsePre="1" consecutive="1" xl2000="1" url="http://10.238.10.38:8080/ssp_estadistica/cuaderno/cuaderno_estadistico/p44_tra_int_ext_excel.php?mes='Febrero'&amp;anio='2011'&amp;origen='excel'"/>
  </connection>
  <connection id="6691" xr16:uid="{00000000-0015-0000-FFFF-FFFFFD190000}" name="Conexión2256" type="4" refreshedVersion="4" background="1" saveData="1">
    <webPr sourceData="1" parsePre="1" consecutive="1" xl2000="1" url="http://10.238.10.38:8080/ssp_estadistica/cuaderno/cuaderno_estadistico/p29_totales_generales.php?mes='Febrero'&amp;anio='2011'&amp;origen='excel'"/>
  </connection>
  <connection id="6692" xr16:uid="{00000000-0015-0000-FFFF-FFFFFE190000}" name="Conexión2257" type="4" refreshedVersion="4" background="1" saveData="1">
    <webPr sourceData="1" parsePre="1" consecutive="1" xl2000="1" url="http://10.238.10.38:8080/ssp_estadistica/cuaderno/cuaderno_estadistico/parametros_cuaderno_estadistico.php"/>
  </connection>
  <connection id="6693" xr16:uid="{00000000-0015-0000-FFFF-FFFFFF190000}" name="Conexión2258" type="4" refreshedVersion="4" background="1" saveData="1">
    <webPr sourceData="1" parsePre="1" consecutive="1" xl2000="1" url="http://10.238.10.38:8080/ssp_estadistica/cuaderno/cuaderno_estadistico/encabezados.php?mes='Agosto'&amp;anio='2011'&amp;origen='excel'"/>
  </connection>
  <connection id="6694" xr16:uid="{00000000-0015-0000-FFFF-FFFF001A0000}" name="Conexión2259" type="4" refreshedVersion="4" background="1" saveData="1">
    <webPr sourceData="1" parsePre="1" consecutive="1" xl2000="1" url="http://10.238.10.38:8080/ssp_estadistica/cuaderno/cuaderno_estadistico/p3_resumen_poblacion_excel.php?mes='Agosto'&amp;anio='2011'&amp;origen='excel'"/>
  </connection>
  <connection id="6695" xr16:uid="{00000000-0015-0000-FFFF-FFFF011A0000}" name="Conexión226" type="4" refreshedVersion="3" background="1" saveData="1">
    <webPr sourceData="1" parsePre="1" consecutive="1" xl2000="1" url="http://localhost:8080/ssp_estadistica/cuaderno/traslados_excel_dos.php?mes=Marzo&amp;anio=2011&amp;origen=excel&amp;IdSubseccion=26"/>
  </connection>
  <connection id="6696" xr16:uid="{00000000-0015-0000-FFFF-FFFF021A0000}" name="Conexión2260" type="4" refreshedVersion="4" background="1" saveData="1">
    <webPr sourceData="1" parsePre="1" consecutive="1" xl2000="1" url="http://10.238.10.38:8080/ssp_estadistica/cuaderno/cuaderno_estadistico/p4_poblacion_penitenciaria_excel.php?mes='Agosto'&amp;anio='2011'&amp;origen='excel'"/>
  </connection>
  <connection id="6697" xr16:uid="{00000000-0015-0000-FFFF-FFFF031A0000}" name="Conexión2261" type="4" refreshedVersion="4" background="1" saveData="1">
    <webPr sourceData="1" parsePre="1" consecutive="1" xl2000="1" url="http://10.238.10.38:8080/ssp_estadistica/cuaderno/cuaderno_estadistico/p5_pob_pen_x_Fue_excel.php?mes='Agosto'&amp;anio='2011'&amp;origen='excel'"/>
  </connection>
  <connection id="6698" xr16:uid="{00000000-0015-0000-FFFF-FFFF041A0000}" name="Conexión2262" type="4" refreshedVersion="4" background="1" saveData="1">
    <webPr sourceData="1" parsePre="1" consecutive="1" xl2000="1" url="http://10.238.10.38:8080/ssp_estadistica/cuaderno/cuaderno_estadistico/p6_pob_pen_excel.php?mes='Agosto'&amp;anio='2011'&amp;origen='excel'"/>
  </connection>
  <connection id="6699" xr16:uid="{00000000-0015-0000-FFFF-FFFF051A0000}" name="Conexión2263" type="4" refreshedVersion="4" background="1" saveData="1">
    <webPr sourceData="1" parsePre="1" consecutive="1" xl2000="1" url="http://10.238.10.38:8080/ssp_estadistica/cuaderno/cuaderno_estadistico/p7_comp_pob_xfuero_situacion_variacion.php?mes='Agosto'&amp;anio='2011'&amp;origen='excel'"/>
  </connection>
  <connection id="6700" xr16:uid="{00000000-0015-0000-FFFF-FFFF061A0000}" name="Conexión2264" type="4" refreshedVersion="4" background="1" saveData="1">
    <webPr sourceData="1" parsePre="1" consecutive="1" xl2000="1" url="http://10.238.10.38:8080/ssp_estadistica/cuaderno/cuaderno_estadistico/p8_comportamiento_grafica_1.php?mes='Agosto'&amp;anio='2011'&amp;origen='excel'"/>
  </connection>
  <connection id="6701" xr16:uid="{00000000-0015-0000-FFFF-FFFF071A0000}" name="Conexión2265" type="4" refreshedVersion="4" background="1" saveData="1">
    <webPr sourceData="1" parsePre="1" consecutive="1" xl2000="1" url="http://10.238.10.38:8080/ssp_estadistica/cuaderno/cuaderno_estadistico/p8_comportamiento_grafica_2.php?mes='Agosto'&amp;anio='2011'&amp;origen='excel'"/>
  </connection>
  <connection id="6702" xr16:uid="{00000000-0015-0000-FFFF-FFFF081A0000}" name="Conexión2266" type="4" refreshedVersion="4" background="1" saveData="1">
    <webPr sourceData="1" parsePre="1" consecutive="1" xl2000="1" url="http://10.238.10.38:8080/ssp_estadistica/cuaderno/cuaderno_estadistico/p9_comportamiento_grafica_1.php?mes='Agosto'&amp;anio='2011'&amp;origen='excel'"/>
  </connection>
  <connection id="6703" xr16:uid="{00000000-0015-0000-FFFF-FFFF091A0000}" name="Conexión2267" type="4" refreshedVersion="4" background="1" saveData="1">
    <webPr sourceData="1" parsePre="1" consecutive="1" xl2000="1" url="http://10.238.10.38:8080/ssp_estadistica/cuaderno/cuaderno_estadistico/p10_gra_dis_cen_pen_excel.php?mes='Agosto'&amp;anio='2011'&amp;origen='excel'"/>
  </connection>
  <connection id="6704" xr16:uid="{00000000-0015-0000-FFFF-FFFF0A1A0000}" name="Conexión2268" type="4" refreshedVersion="4" background="1" saveData="1">
    <webPr sourceData="1" parsePre="1" consecutive="1" xl2000="1" url="http://10.238.10.38:8080/ssp_estadistica/cuaderno/cuaderno_estadistico/p11_num_cen_cap_pob_sob_excel.php?mes='Agosto'&amp;anio='2011'&amp;origen='excel'"/>
  </connection>
  <connection id="6705" xr16:uid="{00000000-0015-0000-FFFF-FFFF0B1A0000}" name="Conexión2269" type="4" refreshedVersion="4" background="1" saveData="1">
    <webPr sourceData="1" parsePre="1" consecutive="1" xl2000="1" url="http://10.238.10.38:8080/ssp_estadistica/cuaderno/cuaderno_estadistico/p12_sob_pen_excel.php?mes='Agosto'&amp;anio='2011'&amp;origen='excel'"/>
  </connection>
  <connection id="6706" xr16:uid="{00000000-0015-0000-FFFF-FFFF0C1A0000}" name="Conexión227" type="4" refreshedVersion="3" background="1" saveData="1">
    <webPr sourceData="1" parsePre="1" consecutive="1" xl2000="1" url="http://localhost:8080/ssp_estadistica/cuaderno/libertad_vigilada_excel_dos.php?mes=Marzo&amp;anio=2011&amp;origen=excel&amp;IdSubseccion=13"/>
  </connection>
  <connection id="6707" xr16:uid="{00000000-0015-0000-FFFF-FFFF0D1A0000}" name="Conexión2270" type="4" refreshedVersion="4" background="1" saveData="1">
    <webPr sourceData="1" parsePre="1" consecutive="1" xl2000="1" url="http://10.238.10.38:8080/ssp_estadistica/cuaderno/cuaderno_estadistico/p13_tipo_centros.php?mes='Agosto'&amp;anio='2011'&amp;origen='excel'"/>
  </connection>
  <connection id="6708" xr16:uid="{00000000-0015-0000-FFFF-FFFF0E1A0000}" name="Conexión2271" type="4" refreshedVersion="4" background="1" saveData="1">
    <webPr sourceData="1" parsePre="1" consecutive="1" xl2000="1" url="http://10.238.10.38:8080/ssp_estadistica/cuaderno/cuaderno_estadistico/p14_cap_sob_pob_x_sit_jur_excel.php?mes='Agosto'&amp;anio='2011'&amp;origen='excel'"/>
  </connection>
  <connection id="6709" xr16:uid="{00000000-0015-0000-FFFF-FFFF0F1A0000}" name="Conexión2272" type="4" refreshedVersion="4" background="1" saveData="1">
    <webPr sourceData="1" parsePre="1" consecutive="1" xl2000="1" url="http://10.238.10.38:8080/ssp_estadistica/cuaderno/cuaderno_estadistico/p28_pob_pen_cen_fed_excel.php?mes='Agosto'&amp;anio='2011'&amp;origen='excel'"/>
  </connection>
  <connection id="6710" xr16:uid="{00000000-0015-0000-FFFF-FFFF101A0000}" name="Conexión2273" type="4" refreshedVersion="4" background="1" saveData="1">
    <webPr sourceData="1" parsePre="1" consecutive="1" xl2000="1" url="http://10.238.10.38:8080/ssp_estadistica/cuaderno/cuaderno_estadistico/p29_poblacion_centrosfederales.php?mes='Agosto'&amp;anio='2011'&amp;origen='excel'"/>
  </connection>
  <connection id="6711" xr16:uid="{00000000-0015-0000-FFFF-FFFF111A0000}" name="Conexión2274" type="4" refreshedVersion="4" background="1" saveData="1">
    <webPr sourceData="1" parsePre="1" consecutive="1" xl2000="1" url="http://10.238.10.38:8080/ssp_estadistica/cuaderno/cuaderno_estadistico/p29_poblacion_centrosfederales_grafica.php?mes='Agosto'&amp;anio='2011'&amp;origen='excel'"/>
  </connection>
  <connection id="6712" xr16:uid="{00000000-0015-0000-FFFF-FFFF121A0000}" name="Conexión2275" type="4" refreshedVersion="4" background="1" saveData="1">
    <webPr sourceData="1" parsePre="1" consecutive="1" xl2000="1" url="http://10.238.10.38:8080/ssp_estadistica/cuaderno/cuaderno_estadistico/p34_ben_lib_ant_excel.php?mes='Agosto'&amp;anio='2011'&amp;origen='excel'"/>
  </connection>
  <connection id="6713" xr16:uid="{00000000-0015-0000-FFFF-FFFF131A0000}" name="Conexión2276" type="4" refreshedVersion="4" background="1" saveData="1">
    <webPr sourceData="1" parsePre="1" consecutive="1" xl2000="1" url="http://10.238.10.38:8080/ssp_estadistica/cuaderno/cuaderno_estadistico/p35_gra_ben_lib_ant_excel.php?mes='Agosto'&amp;anio='2011'&amp;origen='excel'"/>
  </connection>
  <connection id="6714" xr16:uid="{00000000-0015-0000-FFFF-FFFF141A0000}" name="Conexión2277" type="4" refreshedVersion="4" background="1" saveData="1">
    <webPr sourceData="1" parsePre="1" consecutive="1" xl2000="1" url="http://10.238.10.38:8080/ssp_estadistica/cuaderno/cuaderno_estadistico/p36_ben_lib_ant_excel.php?mes='Agosto'&amp;anio='2011'&amp;origen='excel'"/>
  </connection>
  <connection id="6715" xr16:uid="{00000000-0015-0000-FFFF-FFFF151A0000}" name="Conexión2278" type="4" refreshedVersion="4" background="1" saveData="1">
    <webPr sourceData="1" parsePre="1" consecutive="1" xl2000="1" url="http://10.238.10.38:8080/ssp_estadistica/cuaderno/cuaderno_estadistico/p37_gra_pob_lib_vig_excel.php?mes='Agosto'&amp;anio='2011'&amp;origen='excel'"/>
  </connection>
  <connection id="6716" xr16:uid="{00000000-0015-0000-FFFF-FFFF161A0000}" name="Conexión2279" type="4" refreshedVersion="4" background="1" saveData="1">
    <webPr sourceData="1" parsePre="1" consecutive="1" xl2000="1" url="http://10.238.10.38:8080/ssp_estadistica/cuaderno/cuaderno_estadistico/p38_res_lib_ant_excel.php?mes='Agosto'&amp;anio='2011'&amp;origen='excel'"/>
  </connection>
  <connection id="6717" xr16:uid="{00000000-0015-0000-FFFF-FFFF171A0000}" name="Conexión228" type="4" refreshedVersion="3" background="1" saveData="1">
    <webPr sourceData="1" parsePre="1" consecutive="1" xl2000="1" url="http://localhost:8080/ssp_estadistica/cuaderno/resoluciones_excel_dos.php?mes=Marzo&amp;anio=2011&amp;origen=excel&amp;IdSubseccion=14"/>
  </connection>
  <connection id="6718" xr16:uid="{00000000-0015-0000-FFFF-FFFF181A0000}" name="Conexión2280" type="4" refreshedVersion="4" background="1" saveData="1">
    <webPr sourceData="1" parsePre="1" consecutive="1" xl2000="1" url="http://10.238.10.38:8080/ssp_estadistica/cuaderno/cuaderno_estadistico/p39_gra_pob_lib_vig_excel.php?mes='Agosto'&amp;anio='2011'&amp;origen='excel'"/>
  </connection>
  <connection id="6719" xr16:uid="{00000000-0015-0000-FFFF-FFFF191A0000}" name="Conexión2281" type="4" refreshedVersion="4" background="1" saveData="1">
    <webPr sourceData="1" parsePre="1" consecutive="1" xl2000="1" url="http://10.238.10.38:8080/ssp_estadistica/cuaderno/cuaderno_estadistico/p40_inc_pen_excel.php?mes='Agosto'&amp;anio='2011'&amp;origen='excel'"/>
  </connection>
  <connection id="6720" xr16:uid="{00000000-0015-0000-FFFF-FFFF1A1A0000}" name="Conexión2282" type="4" refreshedVersion="4" background="1" saveData="1">
    <webPr sourceData="1" parsePre="1" consecutive="1" xl2000="1" url="http://10.238.10.38:8080/ssp_estadistica/cuaderno/cuaderno_estadistico/p41_int_inv_inc_pen_excel.php?mes='Agosto'&amp;anio='2011'&amp;origen='excel'"/>
  </connection>
  <connection id="6721" xr16:uid="{00000000-0015-0000-FFFF-FFFF1B1A0000}" name="Conexión2283" type="4" refreshedVersion="4" background="1" saveData="1">
    <webPr sourceData="1" parsePre="1" consecutive="1" xl2000="1" url="http://10.238.10.38:8080/ssp_estadistica/cuaderno/cuaderno_estadistico/p42_gra_int_inv_inc_pen_excel.php?mes='Agosto'&amp;anio='2011'&amp;origen='excel'"/>
  </connection>
  <connection id="6722" xr16:uid="{00000000-0015-0000-FFFF-FFFF1C1A0000}" name="Conexión2284" type="4" refreshedVersion="4" background="1" saveData="1">
    <webPr sourceData="1" parsePre="1" consecutive="1" xl2000="1" url="http://10.238.10.38:8080/ssp_estadistica/cuaderno/cuaderno_estadistico/p43_gra_inc_inv_excel.php?mes='Agosto'&amp;anio='2011'&amp;origen='excel'"/>
  </connection>
  <connection id="6723" xr16:uid="{00000000-0015-0000-FFFF-FFFF1D1A0000}" name="Conexión2285" type="4" refreshedVersion="4" background="1" saveData="1">
    <webPr sourceData="1" parsePre="1" consecutive="1" xl2000="1" url="http://10.238.10.38:8080/ssp_estadistica/cuaderno/cuaderno_estadistico/p44_tra_int_ext_excel.php?mes='Agosto'&amp;anio='2011'&amp;origen='excel'"/>
  </connection>
  <connection id="6724" xr16:uid="{00000000-0015-0000-FFFF-FFFF1E1A0000}" name="Conexión2286" type="4" refreshedVersion="4" background="1" saveData="1">
    <webPr sourceData="1" parsePre="1" consecutive="1" xl2000="1" url="http://10.238.10.38:8080/ssp_estadistica/cuaderno/cuaderno_estadistico/p29_totales_generales.php?mes='Agosto'&amp;anio='2011'&amp;origen='excel'"/>
  </connection>
  <connection id="6725" xr16:uid="{00000000-0015-0000-FFFF-FFFF1F1A0000}" name="Conexión2287" type="4" refreshedVersion="4" background="1" saveData="1">
    <webPr sourceData="1" parsePre="1" consecutive="1" xl2000="1" url="http://10.238.10.38:8080/ssp_estadistica/cuaderno/cuaderno_estadistico/parametros_cuaderno_estadistico.php"/>
  </connection>
  <connection id="6726" xr16:uid="{00000000-0015-0000-FFFF-FFFF201A0000}" name="Conexión2288" type="4" refreshedVersion="4" background="1" saveData="1">
    <webPr sourceData="1" parsePre="1" consecutive="1" xl2000="1" url="http://10.238.10.38:8080/ssp_estadistica/cuaderno/cuaderno_estadistico/encabezados.php?mes='Febrero'&amp;anio='2011'&amp;origen='excel'"/>
  </connection>
  <connection id="6727" xr16:uid="{00000000-0015-0000-FFFF-FFFF211A0000}" name="Conexión2289" type="4" refreshedVersion="4" background="1" saveData="1">
    <webPr sourceData="1" parsePre="1" consecutive="1" xl2000="1" url="http://10.238.10.38:8080/ssp_estadistica/cuaderno/cuaderno_estadistico/p3_resumen_poblacion_excel.php?mes='Febrero'&amp;anio='2011'&amp;origen='excel'"/>
  </connection>
  <connection id="6728" xr16:uid="{00000000-0015-0000-FFFF-FFFF221A0000}" name="Conexión229" type="4" refreshedVersion="3" background="1" saveData="1">
    <webPr sourceData="1" parsePre="1" consecutive="1" xl2000="1" url="http://localhost:8080/ssp_estadistica/cuaderno/incidencias_excel_dos.php?mes=Marzo&amp;anio=2011&amp;origen=excel&amp;IdSubseccion=15"/>
  </connection>
  <connection id="6729" xr16:uid="{00000000-0015-0000-FFFF-FFFF231A0000}" name="Conexión2290" type="4" refreshedVersion="4" background="1" saveData="1">
    <webPr sourceData="1" parsePre="1" consecutive="1" xl2000="1" url="http://10.238.10.38:8080/ssp_estadistica/cuaderno/cuaderno_estadistico/p4_poblacion_penitenciaria_excel.php?mes='Febrero'&amp;anio='2011'&amp;origen='excel'"/>
  </connection>
  <connection id="6730" xr16:uid="{00000000-0015-0000-FFFF-FFFF241A0000}" name="Conexión2291" type="4" refreshedVersion="4" background="1" saveData="1">
    <webPr sourceData="1" parsePre="1" consecutive="1" xl2000="1" url="http://10.238.10.38:8080/ssp_estadistica/cuaderno/cuaderno_estadistico/p5_pob_pen_x_Fue_excel.php?mes='Febrero'&amp;anio='2011'&amp;origen='excel'"/>
  </connection>
  <connection id="6731" xr16:uid="{00000000-0015-0000-FFFF-FFFF251A0000}" name="Conexión2292" type="4" refreshedVersion="4" background="1" saveData="1">
    <webPr sourceData="1" parsePre="1" consecutive="1" xl2000="1" url="http://10.238.10.38:8080/ssp_estadistica/cuaderno/cuaderno_estadistico/p6_pob_pen_excel.php?mes='Febrero'&amp;anio='2011'&amp;origen='excel'"/>
  </connection>
  <connection id="6732" xr16:uid="{00000000-0015-0000-FFFF-FFFF261A0000}" name="Conexión2293" type="4" refreshedVersion="4" background="1" saveData="1">
    <webPr sourceData="1" parsePre="1" consecutive="1" xl2000="1" url="http://10.238.10.38:8080/ssp_estadistica/cuaderno/cuaderno_estadistico/p7_comp_pob_xfuero_situacion_variacion.php?mes='Febrero'&amp;anio='2011'&amp;origen='excel'"/>
  </connection>
  <connection id="6733" xr16:uid="{00000000-0015-0000-FFFF-FFFF271A0000}" name="Conexión2294" type="4" refreshedVersion="4" background="1" saveData="1">
    <webPr sourceData="1" parsePre="1" consecutive="1" xl2000="1" url="http://10.238.10.38:8080/ssp_estadistica/cuaderno/cuaderno_estadistico/p8_comportamiento_grafica_1.php?mes='Febrero'&amp;anio='2011'&amp;origen='excel'"/>
  </connection>
  <connection id="6734" xr16:uid="{00000000-0015-0000-FFFF-FFFF281A0000}" name="Conexión2295" type="4" refreshedVersion="4" background="1" saveData="1">
    <webPr sourceData="1" parsePre="1" consecutive="1" xl2000="1" url="http://10.238.10.38:8080/ssp_estadistica/cuaderno/cuaderno_estadistico/p8_comportamiento_grafica_2.php?mes='Febrero'&amp;anio='2011'&amp;origen='excel'"/>
  </connection>
  <connection id="6735" xr16:uid="{00000000-0015-0000-FFFF-FFFF291A0000}" name="Conexión2296" type="4" refreshedVersion="4" background="1" saveData="1">
    <webPr sourceData="1" parsePre="1" consecutive="1" xl2000="1" url="http://10.238.10.38:8080/ssp_estadistica/cuaderno/cuaderno_estadistico/p9_comportamiento_grafica_1.php?mes='Febrero'&amp;anio='2011'&amp;origen='excel'"/>
  </connection>
  <connection id="6736" xr16:uid="{00000000-0015-0000-FFFF-FFFF2A1A0000}" name="Conexión2297" type="4" refreshedVersion="4" background="1" saveData="1">
    <webPr sourceData="1" parsePre="1" consecutive="1" xl2000="1" url="http://10.238.10.38:8080/ssp_estadistica/cuaderno/cuaderno_estadistico/p10_gra_dis_cen_pen_excel.php?mes='Febrero'&amp;anio='2011'&amp;origen='excel'"/>
  </connection>
  <connection id="6737" xr16:uid="{00000000-0015-0000-FFFF-FFFF2B1A0000}" name="Conexión2298" type="4" refreshedVersion="4" background="1" saveData="1">
    <webPr sourceData="1" parsePre="1" consecutive="1" xl2000="1" url="http://10.238.10.38:8080/ssp_estadistica/cuaderno/cuaderno_estadistico/p11_num_cen_cap_pob_sob_excel.php?mes='Febrero'&amp;anio='2011'&amp;origen='excel'"/>
  </connection>
  <connection id="6738" xr16:uid="{00000000-0015-0000-FFFF-FFFF2C1A0000}" name="Conexión2299" type="4" refreshedVersion="4" background="1" saveData="1">
    <webPr sourceData="1" parsePre="1" consecutive="1" xl2000="1" url="http://10.238.10.38:8080/ssp_estadistica/cuaderno/cuaderno_estadistico/p12_sob_pen_excel.php?mes='Febrero'&amp;anio='2011'&amp;origen='excel'"/>
  </connection>
  <connection id="6739" xr16:uid="{00000000-0015-0000-FFFF-FFFF2D1A0000}" name="Conexión23" type="4" refreshedVersion="3" background="1" saveData="1">
    <webPr sourceData="1" parsePre="1" consecutive="1" xl2000="1" url="http://localhost:8080/ssp_estadistica/cuaderno/capacidad_excel_dos.php?mes=Marzo&amp;anio=2011&amp;IdSubseccion=9&amp;origen=excel"/>
  </connection>
  <connection id="6740" xr16:uid="{00000000-0015-0000-FFFF-FFFF2E1A0000}" name="Conexión230" type="4" refreshedVersion="3" background="1" saveData="1">
    <webPr sourceData="1" parsePre="1" consecutive="1" xl2000="1" url="http://localhost:8080/ssp_estadistica/cuaderno/internos_excel_dos.php?mes=Marzo&amp;anio=2011&amp;origen=excel&amp;IdSubseccion=16"/>
  </connection>
  <connection id="6741" xr16:uid="{00000000-0015-0000-FFFF-FFFF2F1A0000}" name="Conexión2300" type="4" refreshedVersion="4" background="1" saveData="1">
    <webPr sourceData="1" parsePre="1" consecutive="1" xl2000="1" url="http://10.238.10.38:8080/ssp_estadistica/cuaderno/cuaderno_estadistico/p13_tipo_centros.php?mes='Febrero'&amp;anio='2011'&amp;origen='excel'"/>
  </connection>
  <connection id="6742" xr16:uid="{00000000-0015-0000-FFFF-FFFF301A0000}" name="Conexión2301" type="4" refreshedVersion="4" background="1" saveData="1">
    <webPr sourceData="1" parsePre="1" consecutive="1" xl2000="1" url="http://10.238.10.38:8080/ssp_estadistica/cuaderno/cuaderno_estadistico/p14_cap_sob_pob_x_sit_jur_excel.php?mes='Febrero'&amp;anio='2011'&amp;origen='excel'"/>
  </connection>
  <connection id="6743" xr16:uid="{00000000-0015-0000-FFFF-FFFF311A0000}" name="Conexión2302" type="4" refreshedVersion="4" background="1" saveData="1">
    <webPr sourceData="1" parsePre="1" consecutive="1" xl2000="1" url="http://10.238.10.38:8080/ssp_estadistica/cuaderno/cuaderno_estadistico/p28_pob_pen_cen_fed_excel.php?mes='Febrero'&amp;anio='2011'&amp;origen='excel'"/>
  </connection>
  <connection id="6744" xr16:uid="{00000000-0015-0000-FFFF-FFFF321A0000}" name="Conexión2303" type="4" refreshedVersion="4" background="1" saveData="1">
    <webPr sourceData="1" parsePre="1" consecutive="1" xl2000="1" url="http://10.238.10.38:8080/ssp_estadistica/cuaderno/cuaderno_estadistico/p29_poblacion_centrosfederales.php?mes='Febrero'&amp;anio='2011'&amp;origen='excel'"/>
  </connection>
  <connection id="6745" xr16:uid="{00000000-0015-0000-FFFF-FFFF331A0000}" name="Conexión2304" type="4" refreshedVersion="4" background="1" saveData="1">
    <webPr sourceData="1" parsePre="1" consecutive="1" xl2000="1" url="http://10.238.10.38:8080/ssp_estadistica/cuaderno/cuaderno_estadistico/p29_poblacion_centrosfederales_grafica.php?mes='Febrero'&amp;anio='2011'&amp;origen='excel'"/>
  </connection>
  <connection id="6746" xr16:uid="{00000000-0015-0000-FFFF-FFFF341A0000}" name="Conexión2305" type="4" refreshedVersion="4" background="1" saveData="1">
    <webPr sourceData="1" parsePre="1" consecutive="1" xl2000="1" url="http://10.238.10.38:8080/ssp_estadistica/cuaderno/cuaderno_estadistico/p34_ben_lib_ant_excel.php?mes='Febrero'&amp;anio='2011'&amp;origen='excel'"/>
  </connection>
  <connection id="6747" xr16:uid="{00000000-0015-0000-FFFF-FFFF351A0000}" name="Conexión2306" type="4" refreshedVersion="4" background="1" saveData="1">
    <webPr sourceData="1" parsePre="1" consecutive="1" xl2000="1" url="http://10.238.10.38:8080/ssp_estadistica/cuaderno/cuaderno_estadistico/p35_gra_ben_lib_ant_excel.php?mes='Febrero'&amp;anio='2011'&amp;origen='excel'"/>
  </connection>
  <connection id="6748" xr16:uid="{00000000-0015-0000-FFFF-FFFF361A0000}" name="Conexión2307" type="4" refreshedVersion="4" background="1" saveData="1">
    <webPr sourceData="1" parsePre="1" consecutive="1" xl2000="1" url="http://10.238.10.38:8080/ssp_estadistica/cuaderno/cuaderno_estadistico/p36_ben_lib_ant_excel.php?mes='Febrero'&amp;anio='2011'&amp;origen='excel'"/>
  </connection>
  <connection id="6749" xr16:uid="{00000000-0015-0000-FFFF-FFFF371A0000}" name="Conexión2308" type="4" refreshedVersion="4" background="1" saveData="1">
    <webPr sourceData="1" parsePre="1" consecutive="1" xl2000="1" url="http://10.238.10.38:8080/ssp_estadistica/cuaderno/cuaderno_estadistico/p37_gra_pob_lib_vig_excel.php?mes='Febrero'&amp;anio='2011'&amp;origen='excel'"/>
  </connection>
  <connection id="6750" xr16:uid="{00000000-0015-0000-FFFF-FFFF381A0000}" name="Conexión2309" type="4" refreshedVersion="4" background="1" saveData="1">
    <webPr sourceData="1" parsePre="1" consecutive="1" xl2000="1" url="http://10.238.10.38:8080/ssp_estadistica/cuaderno/cuaderno_estadistico/p38_res_lib_ant_excel.php?mes='Febrero'&amp;anio='2011'&amp;origen='excel'"/>
  </connection>
  <connection id="6751" xr16:uid="{00000000-0015-0000-FFFF-FFFF391A0000}" name="Conexión231" type="4" refreshedVersion="3" background="1" saveData="1">
    <webPr sourceData="1" parsePre="1" consecutive="1" xl2000="1" url="http://localhost:8080/ssp_estadistica/cuaderno/capacidad_excel_dos.php?mes=Marzo&amp;anio=2011&amp;IdSubseccion=9&amp;origen=excel"/>
  </connection>
  <connection id="6752" xr16:uid="{00000000-0015-0000-FFFF-FFFF3A1A0000}" name="Conexión2310" type="4" refreshedVersion="4" background="1" saveData="1">
    <webPr sourceData="1" parsePre="1" consecutive="1" xl2000="1" url="http://10.238.10.38:8080/ssp_estadistica/cuaderno/cuaderno_estadistico/p39_gra_pob_lib_vig_excel.php?mes='Febrero'&amp;anio='2011'&amp;origen='excel'"/>
  </connection>
  <connection id="6753" xr16:uid="{00000000-0015-0000-FFFF-FFFF3B1A0000}" name="Conexión2311" type="4" refreshedVersion="4" background="1" saveData="1">
    <webPr sourceData="1" parsePre="1" consecutive="1" xl2000="1" url="http://10.238.10.38:8080/ssp_estadistica/cuaderno/cuaderno_estadistico/p40_inc_pen_excel.php?mes='Febrero'&amp;anio='2011'&amp;origen='excel'"/>
  </connection>
  <connection id="6754" xr16:uid="{00000000-0015-0000-FFFF-FFFF3C1A0000}" name="Conexión2312" type="4" refreshedVersion="4" background="1" saveData="1">
    <webPr sourceData="1" parsePre="1" consecutive="1" xl2000="1" url="http://10.238.10.38:8080/ssp_estadistica/cuaderno/cuaderno_estadistico/p41_int_inv_inc_pen_excel.php?mes='Febrero'&amp;anio='2011'&amp;origen='excel'"/>
  </connection>
  <connection id="6755" xr16:uid="{00000000-0015-0000-FFFF-FFFF3D1A0000}" name="Conexión2313" type="4" refreshedVersion="4" background="1" saveData="1">
    <webPr sourceData="1" parsePre="1" consecutive="1" xl2000="1" url="http://10.238.10.38:8080/ssp_estadistica/cuaderno/cuaderno_estadistico/p42_gra_int_inv_inc_pen_excel.php?mes='Febrero'&amp;anio='2011'&amp;origen='excel'"/>
  </connection>
  <connection id="6756" xr16:uid="{00000000-0015-0000-FFFF-FFFF3E1A0000}" name="Conexión2314" type="4" refreshedVersion="4" background="1" saveData="1">
    <webPr sourceData="1" parsePre="1" consecutive="1" xl2000="1" url="http://10.238.10.38:8080/ssp_estadistica/cuaderno/cuaderno_estadistico/p43_gra_inc_inv_excel.php?mes='Febrero'&amp;anio='2011'&amp;origen='excel'"/>
  </connection>
  <connection id="6757" xr16:uid="{00000000-0015-0000-FFFF-FFFF3F1A0000}" name="Conexión2315" type="4" refreshedVersion="4" background="1" saveData="1">
    <webPr sourceData="1" parsePre="1" consecutive="1" xl2000="1" url="http://10.238.10.38:8080/ssp_estadistica/cuaderno/cuaderno_estadistico/p44_tra_int_ext_excel.php?mes='Febrero'&amp;anio='2011'&amp;origen='excel'"/>
  </connection>
  <connection id="6758" xr16:uid="{00000000-0015-0000-FFFF-FFFF401A0000}" name="Conexión2316" type="4" refreshedVersion="4" background="1" saveData="1">
    <webPr sourceData="1" parsePre="1" consecutive="1" xl2000="1" url="http://10.238.10.38:8080/ssp_estadistica/cuaderno/cuaderno_estadistico/p29_totales_generales.php?mes='Febrero'&amp;anio='2011'&amp;origen='excel'"/>
  </connection>
  <connection id="6759" xr16:uid="{00000000-0015-0000-FFFF-FFFF411A0000}" name="Conexión2317" type="4" refreshedVersion="4" background="1" saveData="1">
    <webPr sourceData="1" parsePre="1" consecutive="1" xl2000="1" url="http://10.238.10.38:8080/ssp_estadistica/cuaderno/cuaderno_estadistico/parametros_cuaderno_estadistico.php"/>
  </connection>
  <connection id="6760" xr16:uid="{00000000-0015-0000-FFFF-FFFF421A0000}" name="Conexión2318" type="4" refreshedVersion="4" background="1" saveData="1">
    <webPr sourceData="1" parsePre="1" consecutive="1" xl2000="1" url="http://10.238.10.38:8080/ssp_estadistica/cuaderno/cuaderno_estadistico/encabezados.php?mes='Abril'&amp;anio='2011'&amp;origen='excel'"/>
  </connection>
  <connection id="6761" xr16:uid="{00000000-0015-0000-FFFF-FFFF431A0000}" name="Conexión2319" type="4" refreshedVersion="4" background="1" saveData="1">
    <webPr sourceData="1" parsePre="1" consecutive="1" xl2000="1" url="http://10.238.10.38:8080/ssp_estadistica/cuaderno/cuaderno_estadistico/p3_resumen_poblacion_excel.php?mes='Abril'&amp;anio='2011'&amp;origen='excel'"/>
  </connection>
  <connection id="6762" xr16:uid="{00000000-0015-0000-FFFF-FFFF441A0000}" name="Conexión232" type="4" refreshedVersion="3" background="1" saveData="1">
    <webPr sourceData="1" parsePre="1" consecutive="1" xl2000="1" url="http://localhost:8080/ssp_estadistica/cuaderno/poblacion_centrosfederales_excel_dos.php?mes=Marzo&amp;anio=2011&amp;origen=excel&amp;IdSubseccion=11"/>
  </connection>
  <connection id="6763" xr16:uid="{00000000-0015-0000-FFFF-FFFF451A0000}" name="Conexión2320" type="4" refreshedVersion="4" background="1" saveData="1">
    <webPr sourceData="1" parsePre="1" consecutive="1" xl2000="1" url="http://10.238.10.38:8080/ssp_estadistica/cuaderno/cuaderno_estadistico/p4_poblacion_penitenciaria_excel.php?mes='Abril'&amp;anio='2011'&amp;origen='excel'"/>
  </connection>
  <connection id="6764" xr16:uid="{00000000-0015-0000-FFFF-FFFF461A0000}" name="Conexión2321" type="4" refreshedVersion="4" background="1" saveData="1">
    <webPr sourceData="1" parsePre="1" consecutive="1" xl2000="1" url="http://10.238.10.38:8080/ssp_estadistica/cuaderno/cuaderno_estadistico/p5_pob_pen_x_Fue_excel.php?mes='Abril'&amp;anio='2011'&amp;origen='excel'"/>
  </connection>
  <connection id="6765" xr16:uid="{00000000-0015-0000-FFFF-FFFF471A0000}" name="Conexión2322" type="4" refreshedVersion="4" background="1" saveData="1">
    <webPr sourceData="1" parsePre="1" consecutive="1" xl2000="1" url="http://10.238.10.38:8080/ssp_estadistica/cuaderno/cuaderno_estadistico/p6_pob_pen_excel.php?mes='Abril'&amp;anio='2011'&amp;origen='excel'"/>
  </connection>
  <connection id="6766" xr16:uid="{00000000-0015-0000-FFFF-FFFF481A0000}" name="Conexión2323" type="4" refreshedVersion="4" background="1" saveData="1">
    <webPr sourceData="1" parsePre="1" consecutive="1" xl2000="1" url="http://10.238.10.38:8080/ssp_estadistica/cuaderno/cuaderno_estadistico/p7_comp_pob_xfuero_situacion_variacion.php?mes='Abril'&amp;anio='2011'&amp;origen='excel'"/>
  </connection>
  <connection id="6767" xr16:uid="{00000000-0015-0000-FFFF-FFFF491A0000}" name="Conexión2324" type="4" refreshedVersion="4" background="1" saveData="1">
    <webPr sourceData="1" parsePre="1" consecutive="1" xl2000="1" url="http://10.238.10.38:8080/ssp_estadistica/cuaderno/cuaderno_estadistico/p8_comportamiento_grafica_1.php?mes='Abril'&amp;anio='2011'&amp;origen='excel'"/>
  </connection>
  <connection id="6768" xr16:uid="{00000000-0015-0000-FFFF-FFFF4A1A0000}" name="Conexión2325" type="4" refreshedVersion="4" background="1" saveData="1">
    <webPr sourceData="1" parsePre="1" consecutive="1" xl2000="1" url="http://10.238.10.38:8080/ssp_estadistica/cuaderno/cuaderno_estadistico/p8_comportamiento_grafica_2.php?mes='Abril'&amp;anio='2011'&amp;origen='excel'"/>
  </connection>
  <connection id="6769" xr16:uid="{00000000-0015-0000-FFFF-FFFF4B1A0000}" name="Conexión2326" type="4" refreshedVersion="4" background="1" saveData="1">
    <webPr sourceData="1" parsePre="1" consecutive="1" xl2000="1" url="http://10.238.10.38:8080/ssp_estadistica/cuaderno/cuaderno_estadistico/p9_comportamiento_grafica_1.php?mes='Abril'&amp;anio='2011'&amp;origen='excel'"/>
  </connection>
  <connection id="6770" xr16:uid="{00000000-0015-0000-FFFF-FFFF4C1A0000}" name="Conexión2327" type="4" refreshedVersion="4" background="1" saveData="1">
    <webPr sourceData="1" parsePre="1" consecutive="1" xl2000="1" url="http://10.238.10.38:8080/ssp_estadistica/cuaderno/cuaderno_estadistico/p10_gra_dis_cen_pen_excel.php?mes='Abril'&amp;anio='2011'&amp;origen='excel'"/>
  </connection>
  <connection id="6771" xr16:uid="{00000000-0015-0000-FFFF-FFFF4D1A0000}" name="Conexión2328" type="4" refreshedVersion="4" background="1" saveData="1">
    <webPr sourceData="1" parsePre="1" consecutive="1" xl2000="1" url="http://10.238.10.38:8080/ssp_estadistica/cuaderno/cuaderno_estadistico/p11_num_cen_cap_pob_sob_excel.php?mes='Abril'&amp;anio='2011'&amp;origen='excel'"/>
  </connection>
  <connection id="6772" xr16:uid="{00000000-0015-0000-FFFF-FFFF4E1A0000}" name="Conexión2329" type="4" refreshedVersion="4" background="1" saveData="1">
    <webPr sourceData="1" parsePre="1" consecutive="1" xl2000="1" url="http://10.238.10.38:8080/ssp_estadistica/cuaderno/cuaderno_estadistico/p12_sob_pen_excel.php?mes='Abril'&amp;anio='2011'&amp;origen='excel'"/>
  </connection>
  <connection id="6773" xr16:uid="{00000000-0015-0000-FFFF-FFFF4F1A0000}" name="Conexión233" type="4" refreshedVersion="3" background="1" saveData="1">
    <webPr sourceData="1" parsePre="1" consecutive="1" xl2000="1" url="http://localhost:8080/ssp_estadistica/cuaderno/concentrado_excel_dos.php?mes=Marzo&amp;anio=2011&amp;origen=excel&amp;IdSubseccion=1"/>
  </connection>
  <connection id="6774" xr16:uid="{00000000-0015-0000-FFFF-FFFF501A0000}" name="Conexión2330" type="4" refreshedVersion="4" background="1" saveData="1">
    <webPr sourceData="1" parsePre="1" consecutive="1" xl2000="1" url="http://10.238.10.38:8080/ssp_estadistica/cuaderno/cuaderno_estadistico/p13_tipo_centros.php?mes='Abril'&amp;anio='2011'&amp;origen='excel'"/>
  </connection>
  <connection id="6775" xr16:uid="{00000000-0015-0000-FFFF-FFFF511A0000}" name="Conexión2331" type="4" refreshedVersion="4" background="1" saveData="1">
    <webPr sourceData="1" parsePre="1" consecutive="1" xl2000="1" url="http://10.238.10.38:8080/ssp_estadistica/cuaderno/cuaderno_estadistico/p14_cap_sob_pob_x_sit_jur_excel.php?mes='Abril'&amp;anio='2011'&amp;origen='excel'"/>
  </connection>
  <connection id="6776" xr16:uid="{00000000-0015-0000-FFFF-FFFF521A0000}" name="Conexión2332" type="4" refreshedVersion="4" background="1" saveData="1">
    <webPr sourceData="1" parsePre="1" consecutive="1" xl2000="1" url="http://10.238.10.38:8080/ssp_estadistica/cuaderno/cuaderno_estadistico/p28_pob_pen_cen_fed_excel.php?mes='Abril'&amp;anio='2011'&amp;origen='excel'"/>
  </connection>
  <connection id="6777" xr16:uid="{00000000-0015-0000-FFFF-FFFF531A0000}" name="Conexión2333" type="4" refreshedVersion="4" background="1" saveData="1">
    <webPr sourceData="1" parsePre="1" consecutive="1" xl2000="1" url="http://10.238.10.38:8080/ssp_estadistica/cuaderno/cuaderno_estadistico/p29_poblacion_centrosfederales.php?mes='Abril'&amp;anio='2011'&amp;origen='excel'"/>
  </connection>
  <connection id="6778" xr16:uid="{00000000-0015-0000-FFFF-FFFF541A0000}" name="Conexión2334" type="4" refreshedVersion="4" background="1" saveData="1">
    <webPr sourceData="1" parsePre="1" consecutive="1" xl2000="1" url="http://10.238.10.38:8080/ssp_estadistica/cuaderno/cuaderno_estadistico/p29_poblacion_centrosfederales_grafica.php?mes='Abril'&amp;anio='2011'&amp;origen='excel'"/>
  </connection>
  <connection id="6779" xr16:uid="{00000000-0015-0000-FFFF-FFFF551A0000}" name="Conexión2335" type="4" refreshedVersion="4" background="1" saveData="1">
    <webPr sourceData="1" parsePre="1" consecutive="1" xl2000="1" url="http://10.238.10.38:8080/ssp_estadistica/cuaderno/cuaderno_estadistico/p34_ben_lib_ant_excel.php?mes='Abril'&amp;anio='2011'&amp;origen='excel'"/>
  </connection>
  <connection id="6780" xr16:uid="{00000000-0015-0000-FFFF-FFFF561A0000}" name="Conexión2336" type="4" refreshedVersion="4" background="1" saveData="1">
    <webPr sourceData="1" parsePre="1" consecutive="1" xl2000="1" url="http://10.238.10.38:8080/ssp_estadistica/cuaderno/cuaderno_estadistico/p35_gra_ben_lib_ant_excel.php?mes='Abril'&amp;anio='2011'&amp;origen='excel'"/>
  </connection>
  <connection id="6781" xr16:uid="{00000000-0015-0000-FFFF-FFFF571A0000}" name="Conexión2337" type="4" refreshedVersion="4" background="1" saveData="1">
    <webPr sourceData="1" parsePre="1" consecutive="1" xl2000="1" url="http://10.238.10.38:8080/ssp_estadistica/cuaderno/cuaderno_estadistico/p36_ben_lib_ant_excel.php?mes='Abril'&amp;anio='2011'&amp;origen='excel'"/>
  </connection>
  <connection id="6782" xr16:uid="{00000000-0015-0000-FFFF-FFFF581A0000}" name="Conexión2338" type="4" refreshedVersion="4" background="1" saveData="1">
    <webPr sourceData="1" parsePre="1" consecutive="1" xl2000="1" url="http://10.238.10.38:8080/ssp_estadistica/cuaderno/cuaderno_estadistico/p37_gra_pob_lib_vig_excel.php?mes='Abril'&amp;anio='2011'&amp;origen='excel'"/>
  </connection>
  <connection id="6783" xr16:uid="{00000000-0015-0000-FFFF-FFFF591A0000}" name="Conexión2339" type="4" refreshedVersion="4" background="1" saveData="1">
    <webPr sourceData="1" parsePre="1" consecutive="1" xl2000="1" url="http://10.238.10.38:8080/ssp_estadistica/cuaderno/cuaderno_estadistico/p38_res_lib_ant_excel.php?mes='Abril'&amp;anio='2011'&amp;origen='excel'"/>
  </connection>
  <connection id="6784" xr16:uid="{00000000-0015-0000-FFFF-FFFF5A1A0000}" name="Conexión234" type="4" refreshedVersion="3" background="1" saveData="1">
    <webPr sourceData="1" parsePre="1" consecutive="1" xl2000="1" url="http://localhost:8080/ssp_estadistica/cuaderno/centros_excel_dos.php?mes=Marzo&amp;anio=2011&amp;origen=excel&amp;IdSubseccion=7"/>
  </connection>
  <connection id="6785" xr16:uid="{00000000-0015-0000-FFFF-FFFF5B1A0000}" name="Conexión2340" type="4" refreshedVersion="4" background="1" saveData="1">
    <webPr sourceData="1" parsePre="1" consecutive="1" xl2000="1" url="http://10.238.10.38:8080/ssp_estadistica/cuaderno/cuaderno_estadistico/p39_gra_pob_lib_vig_excel.php?mes='Abril'&amp;anio='2011'&amp;origen='excel'"/>
  </connection>
  <connection id="6786" xr16:uid="{00000000-0015-0000-FFFF-FFFF5C1A0000}" name="Conexión2341" type="4" refreshedVersion="4" background="1" saveData="1">
    <webPr sourceData="1" parsePre="1" consecutive="1" xl2000="1" url="http://10.238.10.38:8080/ssp_estadistica/cuaderno/cuaderno_estadistico/p40_inc_pen_excel.php?mes='Abril'&amp;anio='2011'&amp;origen='excel'"/>
  </connection>
  <connection id="6787" xr16:uid="{00000000-0015-0000-FFFF-FFFF5D1A0000}" name="Conexión2342" type="4" refreshedVersion="4" background="1" saveData="1">
    <webPr sourceData="1" parsePre="1" consecutive="1" xl2000="1" url="http://10.238.10.38:8080/ssp_estadistica/cuaderno/cuaderno_estadistico/p41_int_inv_inc_pen_excel.php?mes='Abril'&amp;anio='2011'&amp;origen='excel'"/>
  </connection>
  <connection id="6788" xr16:uid="{00000000-0015-0000-FFFF-FFFF5E1A0000}" name="Conexión2343" type="4" refreshedVersion="4" background="1" saveData="1">
    <webPr sourceData="1" parsePre="1" consecutive="1" xl2000="1" url="http://10.238.10.38:8080/ssp_estadistica/cuaderno/cuaderno_estadistico/p42_gra_int_inv_inc_pen_excel.php?mes='Abril'&amp;anio='2011'&amp;origen='excel'"/>
  </connection>
  <connection id="6789" xr16:uid="{00000000-0015-0000-FFFF-FFFF5F1A0000}" name="Conexión2344" type="4" refreshedVersion="4" background="1" saveData="1">
    <webPr sourceData="1" parsePre="1" consecutive="1" xl2000="1" url="http://10.238.10.38:8080/ssp_estadistica/cuaderno/cuaderno_estadistico/p43_gra_inc_inv_excel.php?mes='Abril'&amp;anio='2011'&amp;origen='excel'"/>
  </connection>
  <connection id="6790" xr16:uid="{00000000-0015-0000-FFFF-FFFF601A0000}" name="Conexión2345" type="4" refreshedVersion="4" background="1" saveData="1">
    <webPr sourceData="1" parsePre="1" consecutive="1" xl2000="1" url="http://10.238.10.38:8080/ssp_estadistica/cuaderno/cuaderno_estadistico/p44_tra_int_ext_excel.php?mes='Abril'&amp;anio='2011'&amp;origen='excel'"/>
  </connection>
  <connection id="6791" xr16:uid="{00000000-0015-0000-FFFF-FFFF611A0000}" name="Conexión2346" type="4" refreshedVersion="4" background="1" saveData="1">
    <webPr sourceData="1" parsePre="1" consecutive="1" xl2000="1" url="http://10.238.10.38:8080/ssp_estadistica/cuaderno/cuaderno_estadistico/p29_totales_generales.php?mes='Abril'&amp;anio='2011'&amp;origen='excel'"/>
  </connection>
  <connection id="6792" xr16:uid="{00000000-0015-0000-FFFF-FFFF621A0000}" name="Conexión2347" type="4" refreshedVersion="4" background="1" saveData="1">
    <webPr sourceData="1" parsePre="1" consecutive="1" xl2000="1" url="http://10.238.10.38:8080/ssp_estadistica/cuaderno/cuaderno_estadistico/parametros_cuaderno_estadistico.php"/>
  </connection>
  <connection id="6793" xr16:uid="{00000000-0015-0000-FFFF-FFFF631A0000}" name="Conexión2348" type="4" refreshedVersion="4" background="1" saveData="1">
    <webPr sourceData="1" parsePre="1" consecutive="1" xl2000="1" url="http://10.238.10.38:8080/ssp_estadistica/cuaderno/cuaderno_estadistico/encabezados.php?mes='Junio'&amp;anio='2011'&amp;origen='excel'"/>
  </connection>
  <connection id="6794" xr16:uid="{00000000-0015-0000-FFFF-FFFF641A0000}" name="Conexión2349" type="4" refreshedVersion="4" background="1" saveData="1">
    <webPr sourceData="1" parsePre="1" consecutive="1" xl2000="1" url="http://10.238.10.38:8080/ssp_estadistica/cuaderno/cuaderno_estadistico/p3_resumen_poblacion_excel.php?mes='Junio'&amp;anio='2011'&amp;origen='excel'"/>
  </connection>
  <connection id="6795" xr16:uid="{00000000-0015-0000-FFFF-FFFF651A0000}" name="Conexión235" type="4" refreshedVersion="3" background="1" saveData="1">
    <webPr sourceData="1" parsePre="1" consecutive="1" xl2000="1" url="http://localhost:8080/ssp_estadistica/cuaderno/tipo_centros_excel_dos.php?mes=Marzo&amp;anio=2011&amp;origen=excel&amp;IdSubseccion=8"/>
  </connection>
  <connection id="6796" xr16:uid="{00000000-0015-0000-FFFF-FFFF661A0000}" name="Conexión2350" type="4" refreshedVersion="4" background="1" saveData="1">
    <webPr sourceData="1" parsePre="1" consecutive="1" xl2000="1" url="http://10.238.10.38:8080/ssp_estadistica/cuaderno/cuaderno_estadistico/p4_poblacion_penitenciaria_excel.php?mes='Junio'&amp;anio='2011'&amp;origen='excel'"/>
  </connection>
  <connection id="6797" xr16:uid="{00000000-0015-0000-FFFF-FFFF671A0000}" name="Conexión2351" type="4" refreshedVersion="4" background="1" saveData="1">
    <webPr sourceData="1" parsePre="1" consecutive="1" xl2000="1" url="http://10.238.10.38:8080/ssp_estadistica/cuaderno/cuaderno_estadistico/p5_pob_pen_x_Fue_excel.php?mes='Junio'&amp;anio='2011'&amp;origen='excel'"/>
  </connection>
  <connection id="6798" xr16:uid="{00000000-0015-0000-FFFF-FFFF681A0000}" name="Conexión2352" type="4" refreshedVersion="4" background="1" saveData="1">
    <webPr sourceData="1" parsePre="1" consecutive="1" xl2000="1" url="http://10.238.10.38:8080/ssp_estadistica/cuaderno/cuaderno_estadistico/p6_pob_pen_excel.php?mes='Junio'&amp;anio='2011'&amp;origen='excel'"/>
  </connection>
  <connection id="6799" xr16:uid="{00000000-0015-0000-FFFF-FFFF691A0000}" name="Conexión2353" type="4" refreshedVersion="4" background="1" saveData="1">
    <webPr sourceData="1" parsePre="1" consecutive="1" xl2000="1" url="http://10.238.10.38:8080/ssp_estadistica/cuaderno/cuaderno_estadistico/p7_comp_pob_xfuero_situacion_variacion.php?mes='Junio'&amp;anio='2011'&amp;origen='excel'"/>
  </connection>
  <connection id="6800" xr16:uid="{00000000-0015-0000-FFFF-FFFF6A1A0000}" name="Conexión2354" type="4" refreshedVersion="4" background="1" saveData="1">
    <webPr sourceData="1" parsePre="1" consecutive="1" xl2000="1" url="http://10.238.10.38:8080/ssp_estadistica/cuaderno/cuaderno_estadistico/p8_comportamiento_grafica_1.php?mes='Junio'&amp;anio='2011'&amp;origen='excel'"/>
  </connection>
  <connection id="6801" xr16:uid="{00000000-0015-0000-FFFF-FFFF6B1A0000}" name="Conexión2355" type="4" refreshedVersion="4" background="1" saveData="1">
    <webPr sourceData="1" parsePre="1" consecutive="1" xl2000="1" url="http://10.238.10.38:8080/ssp_estadistica/cuaderno/cuaderno_estadistico/p8_comportamiento_grafica_2.php?mes='Junio'&amp;anio='2011'&amp;origen='excel'"/>
  </connection>
  <connection id="6802" xr16:uid="{00000000-0015-0000-FFFF-FFFF6C1A0000}" name="Conexión2356" type="4" refreshedVersion="4" background="1" saveData="1">
    <webPr sourceData="1" parsePre="1" consecutive="1" xl2000="1" url="http://10.238.10.38:8080/ssp_estadistica/cuaderno/cuaderno_estadistico/p9_comportamiento_grafica_1.php?mes='Junio'&amp;anio='2011'&amp;origen='excel'"/>
  </connection>
  <connection id="6803" xr16:uid="{00000000-0015-0000-FFFF-FFFF6D1A0000}" name="Conexión2357" type="4" refreshedVersion="4" background="1" saveData="1">
    <webPr sourceData="1" parsePre="1" consecutive="1" xl2000="1" url="http://10.238.10.38:8080/ssp_estadistica/cuaderno/cuaderno_estadistico/p10_gra_dis_cen_pen_excel.php?mes='Junio'&amp;anio='2011'&amp;origen='excel'"/>
  </connection>
  <connection id="6804" xr16:uid="{00000000-0015-0000-FFFF-FFFF6E1A0000}" name="Conexión2358" type="4" refreshedVersion="4" background="1" saveData="1">
    <webPr sourceData="1" parsePre="1" consecutive="1" xl2000="1" url="http://10.238.10.38:8080/ssp_estadistica/cuaderno/cuaderno_estadistico/p11_num_cen_cap_pob_sob_excel.php?mes='Junio'&amp;anio='2011'&amp;origen='excel'"/>
  </connection>
  <connection id="6805" xr16:uid="{00000000-0015-0000-FFFF-FFFF6F1A0000}" name="Conexión2359" type="4" refreshedVersion="4" background="1" saveData="1">
    <webPr sourceData="1" parsePre="1" consecutive="1" xl2000="1" url="http://10.238.10.38:8080/ssp_estadistica/cuaderno/cuaderno_estadistico/p12_sob_pen_excel.php?mes='Junio'&amp;anio='2011'&amp;origen='excel'"/>
  </connection>
  <connection id="6806" xr16:uid="{00000000-0015-0000-FFFF-FFFF701A0000}" name="Conexión236" type="4" refreshedVersion="3" background="1" saveData="1">
    <webPr sourceData="1" parsePre="1" consecutive="1" xl2000="1" url="http://localhost:8080/ssp_estadistica/cuaderno/poblacion_excel_dos.php?mes=Marzo&amp;anio=2011&amp;origen=excel&amp;IdSubseccion=3"/>
  </connection>
  <connection id="6807" xr16:uid="{00000000-0015-0000-FFFF-FFFF711A0000}" name="Conexión2360" type="4" refreshedVersion="4" background="1" saveData="1">
    <webPr sourceData="1" parsePre="1" consecutive="1" xl2000="1" url="http://10.238.10.38:8080/ssp_estadistica/cuaderno/cuaderno_estadistico/p13_tipo_centros.php?mes='Junio'&amp;anio='2011'&amp;origen='excel'"/>
  </connection>
  <connection id="6808" xr16:uid="{00000000-0015-0000-FFFF-FFFF721A0000}" name="Conexión2361" type="4" refreshedVersion="4" background="1" saveData="1">
    <webPr sourceData="1" parsePre="1" consecutive="1" xl2000="1" url="http://10.238.10.38:8080/ssp_estadistica/cuaderno/cuaderno_estadistico/p14_cap_sob_pob_x_sit_jur_excel.php?mes='Junio'&amp;anio='2011'&amp;origen='excel'"/>
  </connection>
  <connection id="6809" xr16:uid="{00000000-0015-0000-FFFF-FFFF731A0000}" name="Conexión2362" type="4" refreshedVersion="4" background="1" saveData="1">
    <webPr sourceData="1" parsePre="1" consecutive="1" xl2000="1" url="http://10.238.10.38:8080/ssp_estadistica/cuaderno/cuaderno_estadistico/p28_pob_pen_cen_fed_excel.php?mes='Junio'&amp;anio='2011'&amp;origen='excel'"/>
  </connection>
  <connection id="6810" xr16:uid="{00000000-0015-0000-FFFF-FFFF741A0000}" name="Conexión2363" type="4" refreshedVersion="4" background="1" saveData="1">
    <webPr sourceData="1" parsePre="1" consecutive="1" xl2000="1" url="http://10.238.10.38:8080/ssp_estadistica/cuaderno/cuaderno_estadistico/p29_poblacion_centrosfederales.php?mes='Junio'&amp;anio='2011'&amp;origen='excel'"/>
  </connection>
  <connection id="6811" xr16:uid="{00000000-0015-0000-FFFF-FFFF751A0000}" name="Conexión2364" type="4" refreshedVersion="4" background="1" saveData="1">
    <webPr sourceData="1" parsePre="1" consecutive="1" xl2000="1" url="http://10.238.10.38:8080/ssp_estadistica/cuaderno/cuaderno_estadistico/p29_poblacion_centrosfederales_grafica.php?mes='Junio'&amp;anio='2011'&amp;origen='excel'"/>
  </connection>
  <connection id="6812" xr16:uid="{00000000-0015-0000-FFFF-FFFF761A0000}" name="Conexión2365" type="4" refreshedVersion="4" background="1" saveData="1">
    <webPr sourceData="1" parsePre="1" consecutive="1" xl2000="1" url="http://10.238.10.38:8080/ssp_estadistica/cuaderno/cuaderno_estadistico/p34_ben_lib_ant_excel.php?mes='Junio'&amp;anio='2011'&amp;origen='excel'"/>
  </connection>
  <connection id="6813" xr16:uid="{00000000-0015-0000-FFFF-FFFF771A0000}" name="Conexión2366" type="4" refreshedVersion="4" background="1" saveData="1">
    <webPr sourceData="1" parsePre="1" consecutive="1" xl2000="1" url="http://10.238.10.38:8080/ssp_estadistica/cuaderno/cuaderno_estadistico/p35_gra_ben_lib_ant_excel.php?mes='Junio'&amp;anio='2011'&amp;origen='excel'"/>
  </connection>
  <connection id="6814" xr16:uid="{00000000-0015-0000-FFFF-FFFF781A0000}" name="Conexión2367" type="4" refreshedVersion="4" background="1" saveData="1">
    <webPr sourceData="1" parsePre="1" consecutive="1" xl2000="1" url="http://10.238.10.38:8080/ssp_estadistica/cuaderno/cuaderno_estadistico/p36_ben_lib_ant_excel.php?mes='Junio'&amp;anio='2011'&amp;origen='excel'"/>
  </connection>
  <connection id="6815" xr16:uid="{00000000-0015-0000-FFFF-FFFF791A0000}" name="Conexión2368" type="4" refreshedVersion="4" background="1" saveData="1">
    <webPr sourceData="1" parsePre="1" consecutive="1" xl2000="1" url="http://10.238.10.38:8080/ssp_estadistica/cuaderno/cuaderno_estadistico/p37_gra_pob_lib_vig_excel.php?mes='Junio'&amp;anio='2011'&amp;origen='excel'"/>
  </connection>
  <connection id="6816" xr16:uid="{00000000-0015-0000-FFFF-FFFF7A1A0000}" name="Conexión2369" type="4" refreshedVersion="4" background="1" saveData="1">
    <webPr sourceData="1" parsePre="1" consecutive="1" xl2000="1" url="http://10.238.10.38:8080/ssp_estadistica/cuaderno/cuaderno_estadistico/p38_res_lib_ant_excel.php?mes='Junio'&amp;anio='2011'&amp;origen='excel'"/>
  </connection>
  <connection id="6817" xr16:uid="{00000000-0015-0000-FFFF-FFFF7B1A0000}" name="Conexión237" type="4" refreshedVersion="3" background="1" saveData="1">
    <webPr sourceData="1" parsePre="1" consecutive="1" xl2000="1" url="http://localhost:8080/ssp_estadistica/cuaderno/poblacion_fuero_excel_dos.php?mes=Marzo&amp;anio=2011&amp;origen=excel&amp;IdSubseccion=4"/>
  </connection>
  <connection id="6818" xr16:uid="{00000000-0015-0000-FFFF-FFFF7C1A0000}" name="Conexión2370" type="4" refreshedVersion="4" background="1" saveData="1">
    <webPr sourceData="1" parsePre="1" consecutive="1" xl2000="1" url="http://10.238.10.38:8080/ssp_estadistica/cuaderno/cuaderno_estadistico/p39_gra_pob_lib_vig_excel.php?mes='Junio'&amp;anio='2011'&amp;origen='excel'"/>
  </connection>
  <connection id="6819" xr16:uid="{00000000-0015-0000-FFFF-FFFF7D1A0000}" name="Conexión2371" type="4" refreshedVersion="4" background="1" saveData="1">
    <webPr sourceData="1" parsePre="1" consecutive="1" xl2000="1" url="http://10.238.10.38:8080/ssp_estadistica/cuaderno/cuaderno_estadistico/p40_inc_pen_excel.php?mes='Junio'&amp;anio='2011'&amp;origen='excel'"/>
  </connection>
  <connection id="6820" xr16:uid="{00000000-0015-0000-FFFF-FFFF7E1A0000}" name="Conexión2372" type="4" refreshedVersion="4" background="1" saveData="1">
    <webPr sourceData="1" parsePre="1" consecutive="1" xl2000="1" url="http://10.238.10.38:8080/ssp_estadistica/cuaderno/cuaderno_estadistico/p41_int_inv_inc_pen_excel.php?mes='Junio'&amp;anio='2011'&amp;origen='excel'"/>
  </connection>
  <connection id="6821" xr16:uid="{00000000-0015-0000-FFFF-FFFF7F1A0000}" name="Conexión2373" type="4" refreshedVersion="4" background="1" saveData="1">
    <webPr sourceData="1" parsePre="1" consecutive="1" xl2000="1" url="http://10.238.10.38:8080/ssp_estadistica/cuaderno/cuaderno_estadistico/p42_gra_int_inv_inc_pen_excel.php?mes='Junio'&amp;anio='2011'&amp;origen='excel'"/>
  </connection>
  <connection id="6822" xr16:uid="{00000000-0015-0000-FFFF-FFFF801A0000}" name="Conexión2374" type="4" refreshedVersion="4" background="1" saveData="1">
    <webPr sourceData="1" parsePre="1" consecutive="1" xl2000="1" url="http://10.238.10.38:8080/ssp_estadistica/cuaderno/cuaderno_estadistico/p43_gra_inc_inv_excel.php?mes='Junio'&amp;anio='2011'&amp;origen='excel'"/>
  </connection>
  <connection id="6823" xr16:uid="{00000000-0015-0000-FFFF-FFFF811A0000}" name="Conexión2375" type="4" refreshedVersion="4" background="1" saveData="1">
    <webPr sourceData="1" parsePre="1" consecutive="1" xl2000="1" url="http://10.238.10.38:8080/ssp_estadistica/cuaderno/cuaderno_estadistico/p44_tra_int_ext_excel.php?mes='Junio'&amp;anio='2011'&amp;origen='excel'"/>
  </connection>
  <connection id="6824" xr16:uid="{00000000-0015-0000-FFFF-FFFF821A0000}" name="Conexión2376" type="4" refreshedVersion="4" background="1" saveData="1">
    <webPr sourceData="1" parsePre="1" consecutive="1" xl2000="1" url="http://10.238.10.38:8080/ssp_estadistica/cuaderno/cuaderno_estadistico/p29_totales_generales.php?mes='Junio'&amp;anio='2011'&amp;origen='excel'"/>
  </connection>
  <connection id="6825" xr16:uid="{00000000-0015-0000-FFFF-FFFF831A0000}" name="Conexión2377" type="4" refreshedVersion="4" background="1" saveData="1">
    <webPr sourceData="1" parsePre="1" consecutive="1" xl2000="1" url="http://10.238.10.38:8080/ssp_estadistica/cuaderno/cuaderno_estadistico/parametros_cuaderno_estadistico.php"/>
  </connection>
  <connection id="6826" xr16:uid="{00000000-0015-0000-FFFF-FFFF841A0000}" name="Conexión2378" type="4" refreshedVersion="4" background="1" saveData="1">
    <webPr sourceData="1" parsePre="1" consecutive="1" xl2000="1" url="http://10.238.10.38:8080/ssp_estadistica/cuaderno/cuaderno_estadistico/encabezados.php?mes='Febrero'&amp;anio='2011'&amp;origen='excel'"/>
  </connection>
  <connection id="6827" xr16:uid="{00000000-0015-0000-FFFF-FFFF851A0000}" name="Conexión2379" type="4" refreshedVersion="4" background="1" saveData="1">
    <webPr sourceData="1" parsePre="1" consecutive="1" xl2000="1" url="http://10.238.10.38:8080/ssp_estadistica/cuaderno/cuaderno_estadistico/p3_resumen_poblacion_excel.php?mes='Febrero'&amp;anio='2011'&amp;origen='excel'"/>
  </connection>
  <connection id="6828" xr16:uid="{00000000-0015-0000-FFFF-FFFF861A0000}" name="Conexión238" type="4" refreshedVersion="3" background="1" saveData="1">
    <webPr sourceData="1" parsePre="1" consecutive="1" xl2000="1" url="http://localhost:8080/ssp_estadistica/cuaderno/comportamiento_grafica_excel_dos.php?mes=Marzo&amp;anio=2011&amp;origen=excel&amp;IdSubseccion=18"/>
  </connection>
  <connection id="6829" xr16:uid="{00000000-0015-0000-FFFF-FFFF871A0000}" name="Conexión2380" type="4" refreshedVersion="4" background="1" saveData="1">
    <webPr sourceData="1" parsePre="1" consecutive="1" xl2000="1" url="http://10.238.10.38:8080/ssp_estadistica/cuaderno/cuaderno_estadistico/p4_poblacion_penitenciaria_excel.php?mes='Febrero'&amp;anio='2011'&amp;origen='excel'"/>
  </connection>
  <connection id="6830" xr16:uid="{00000000-0015-0000-FFFF-FFFF881A0000}" name="Conexión2381" type="4" refreshedVersion="4" background="1" saveData="1">
    <webPr sourceData="1" parsePre="1" consecutive="1" xl2000="1" url="http://10.238.10.38:8080/ssp_estadistica/cuaderno/cuaderno_estadistico/p5_pob_pen_x_Fue_excel.php?mes='Febrero'&amp;anio='2011'&amp;origen='excel'"/>
  </connection>
  <connection id="6831" xr16:uid="{00000000-0015-0000-FFFF-FFFF891A0000}" name="Conexión2382" type="4" refreshedVersion="4" background="1" saveData="1">
    <webPr sourceData="1" parsePre="1" consecutive="1" xl2000="1" url="http://10.238.10.38:8080/ssp_estadistica/cuaderno/cuaderno_estadistico/p6_pob_pen_excel.php?mes='Febrero'&amp;anio='2011'&amp;origen='excel'"/>
  </connection>
  <connection id="6832" xr16:uid="{00000000-0015-0000-FFFF-FFFF8A1A0000}" name="Conexión2383" type="4" refreshedVersion="4" background="1" saveData="1">
    <webPr sourceData="1" parsePre="1" consecutive="1" xl2000="1" url="http://10.238.10.38:8080/ssp_estadistica/cuaderno/cuaderno_estadistico/p7_comp_pob_xfuero_situacion_variacion.php?mes='Febrero'&amp;anio='2011'&amp;origen='excel'"/>
  </connection>
  <connection id="6833" xr16:uid="{00000000-0015-0000-FFFF-FFFF8B1A0000}" name="Conexión2384" type="4" refreshedVersion="4" background="1" saveData="1">
    <webPr sourceData="1" parsePre="1" consecutive="1" xl2000="1" url="http://10.238.10.38:8080/ssp_estadistica/cuaderno/cuaderno_estadistico/p8_comportamiento_grafica_1.php?mes='Febrero'&amp;anio='2011'&amp;origen='excel'"/>
  </connection>
  <connection id="6834" xr16:uid="{00000000-0015-0000-FFFF-FFFF8C1A0000}" name="Conexión2385" type="4" refreshedVersion="4" background="1" saveData="1">
    <webPr sourceData="1" parsePre="1" consecutive="1" xl2000="1" url="http://10.238.10.38:8080/ssp_estadistica/cuaderno/cuaderno_estadistico/p8_comportamiento_grafica_2.php?mes='Febrero'&amp;anio='2011'&amp;origen='excel'"/>
  </connection>
  <connection id="6835" xr16:uid="{00000000-0015-0000-FFFF-FFFF8D1A0000}" name="Conexión2386" type="4" refreshedVersion="4" background="1" saveData="1">
    <webPr sourceData="1" parsePre="1" consecutive="1" xl2000="1" url="http://10.238.10.38:8080/ssp_estadistica/cuaderno/cuaderno_estadistico/p9_comportamiento_grafica_1.php?mes='Febrero'&amp;anio='2011'&amp;origen='excel'"/>
  </connection>
  <connection id="6836" xr16:uid="{00000000-0015-0000-FFFF-FFFF8E1A0000}" name="Conexión2387" type="4" refreshedVersion="4" background="1" saveData="1">
    <webPr sourceData="1" parsePre="1" consecutive="1" xl2000="1" url="http://10.238.10.38:8080/ssp_estadistica/cuaderno/cuaderno_estadistico/p10_gra_dis_cen_pen_excel.php?mes='Febrero'&amp;anio='2011'&amp;origen='excel'"/>
  </connection>
  <connection id="6837" xr16:uid="{00000000-0015-0000-FFFF-FFFF8F1A0000}" name="Conexión2388" type="4" refreshedVersion="4" background="1" saveData="1">
    <webPr sourceData="1" parsePre="1" consecutive="1" xl2000="1" url="http://10.238.10.38:8080/ssp_estadistica/cuaderno/cuaderno_estadistico/p11_num_cen_cap_pob_sob_excel.php?mes='Febrero'&amp;anio='2011'&amp;origen='excel'"/>
  </connection>
  <connection id="6838" xr16:uid="{00000000-0015-0000-FFFF-FFFF901A0000}" name="Conexión2389" type="4" refreshedVersion="4" background="1" saveData="1">
    <webPr sourceData="1" parsePre="1" consecutive="1" xl2000="1" url="http://10.238.10.38:8080/ssp_estadistica/cuaderno/cuaderno_estadistico/p12_sob_pen_excel.php?mes='Febrero'&amp;anio='2011'&amp;origen='excel'"/>
  </connection>
  <connection id="6839" xr16:uid="{00000000-0015-0000-FFFF-FFFF911A0000}" name="Conexión239" type="4" refreshedVersion="3" background="1" saveData="1">
    <webPr sourceData="1" parsePre="1" consecutive="1" xl2000="1" url="http://localhost:8080/ssp_estadistica/cuaderno/libertades_oadprs_excel_dos.php?mes=Marzo&amp;anio=2011&amp;origen=excel&amp;IdSubseccion=12"/>
  </connection>
  <connection id="6840" xr16:uid="{00000000-0015-0000-FFFF-FFFF921A0000}" name="Conexión2390" type="4" refreshedVersion="4" background="1" saveData="1">
    <webPr sourceData="1" parsePre="1" consecutive="1" xl2000="1" url="http://10.238.10.38:8080/ssp_estadistica/cuaderno/cuaderno_estadistico/p13_tipo_centros.php?mes='Febrero'&amp;anio='2011'&amp;origen='excel'"/>
  </connection>
  <connection id="6841" xr16:uid="{00000000-0015-0000-FFFF-FFFF931A0000}" name="Conexión2391" type="4" refreshedVersion="4" background="1" saveData="1">
    <webPr sourceData="1" parsePre="1" consecutive="1" xl2000="1" url="http://10.238.10.38:8080/ssp_estadistica/cuaderno/cuaderno_estadistico/p14_cap_sob_pob_x_sit_jur_excel.php?mes='Febrero'&amp;anio='2011'&amp;origen='excel'"/>
  </connection>
  <connection id="6842" xr16:uid="{00000000-0015-0000-FFFF-FFFF941A0000}" name="Conexión2392" type="4" refreshedVersion="4" background="1" saveData="1">
    <webPr sourceData="1" parsePre="1" consecutive="1" xl2000="1" url="http://10.238.10.38:8080/ssp_estadistica/cuaderno/cuaderno_estadistico/p28_pob_pen_cen_fed_excel.php?mes='Febrero'&amp;anio='2011'&amp;origen='excel'"/>
  </connection>
  <connection id="6843" xr16:uid="{00000000-0015-0000-FFFF-FFFF951A0000}" name="Conexión2393" type="4" refreshedVersion="4" background="1" saveData="1">
    <webPr sourceData="1" parsePre="1" consecutive="1" xl2000="1" url="http://10.238.10.38:8080/ssp_estadistica/cuaderno/cuaderno_estadistico/p29_poblacion_centrosfederales.php?mes='Febrero'&amp;anio='2011'&amp;origen='excel'"/>
  </connection>
  <connection id="6844" xr16:uid="{00000000-0015-0000-FFFF-FFFF961A0000}" name="Conexión2394" type="4" refreshedVersion="4" background="1" saveData="1">
    <webPr sourceData="1" parsePre="1" consecutive="1" xl2000="1" url="http://10.238.10.38:8080/ssp_estadistica/cuaderno/cuaderno_estadistico/p29_poblacion_centrosfederales_grafica.php?mes='Febrero'&amp;anio='2011'&amp;origen='excel'"/>
  </connection>
  <connection id="6845" xr16:uid="{00000000-0015-0000-FFFF-FFFF971A0000}" name="Conexión2395" type="4" refreshedVersion="4" background="1" saveData="1">
    <webPr sourceData="1" parsePre="1" consecutive="1" xl2000="1" url="http://10.238.10.38:8080/ssp_estadistica/cuaderno/cuaderno_estadistico/p34_ben_lib_ant_excel.php?mes='Febrero'&amp;anio='2011'&amp;origen='excel'"/>
  </connection>
  <connection id="6846" xr16:uid="{00000000-0015-0000-FFFF-FFFF981A0000}" name="Conexión2396" type="4" refreshedVersion="4" background="1" saveData="1">
    <webPr sourceData="1" parsePre="1" consecutive="1" xl2000="1" url="http://10.238.10.38:8080/ssp_estadistica/cuaderno/cuaderno_estadistico/p35_gra_ben_lib_ant_excel.php?mes='Febrero'&amp;anio='2011'&amp;origen='excel'"/>
  </connection>
  <connection id="6847" xr16:uid="{00000000-0015-0000-FFFF-FFFF991A0000}" name="Conexión2397" type="4" refreshedVersion="4" background="1" saveData="1">
    <webPr sourceData="1" parsePre="1" consecutive="1" xl2000="1" url="http://10.238.10.38:8080/ssp_estadistica/cuaderno/cuaderno_estadistico/p36_ben_lib_ant_excel.php?mes='Febrero'&amp;anio='2011'&amp;origen='excel'"/>
  </connection>
  <connection id="6848" xr16:uid="{00000000-0015-0000-FFFF-FFFF9A1A0000}" name="Conexión2398" type="4" refreshedVersion="4" background="1" saveData="1">
    <webPr sourceData="1" parsePre="1" consecutive="1" xl2000="1" url="http://10.238.10.38:8080/ssp_estadistica/cuaderno/cuaderno_estadistico/p37_gra_pob_lib_vig_excel.php?mes='Febrero'&amp;anio='2011'&amp;origen='excel'"/>
  </connection>
  <connection id="6849" xr16:uid="{00000000-0015-0000-FFFF-FFFF9B1A0000}" name="Conexión2399" type="4" refreshedVersion="4" background="1" saveData="1">
    <webPr sourceData="1" parsePre="1" consecutive="1" xl2000="1" url="http://10.238.10.38:8080/ssp_estadistica/cuaderno/cuaderno_estadistico/p38_res_lib_ant_excel.php?mes='Febrero'&amp;anio='2011'&amp;origen='excel'"/>
  </connection>
  <connection id="6850" xr16:uid="{00000000-0015-0000-FFFF-FFFF9C1A0000}" name="Conexión24" type="4" refreshedVersion="3" background="1" saveData="1">
    <webPr sourceData="1" parsePre="1" consecutive="1" xl2000="1" url="http://localhost:8080/ssp_estadistica/cuaderno/poblacion_centrosfederales_excel_dos.php?mes=Marzo&amp;anio=2011&amp;origen=excel&amp;IdSubseccion=11"/>
  </connection>
  <connection id="6851" xr16:uid="{00000000-0015-0000-FFFF-FFFF9D1A0000}" name="Conexión240" type="4" refreshedVersion="3" background="1" saveData="1">
    <webPr sourceData="1" parsePre="1" consecutive="1" xl2000="1" url="http://localhost:8080/ssp_estadistica/cuaderno/traslados_excel_dos.php?mes=Marzo&amp;anio=2011&amp;origen=excel&amp;IdSubseccion=26"/>
  </connection>
  <connection id="6852" xr16:uid="{00000000-0015-0000-FFFF-FFFF9E1A0000}" name="Conexión2400" type="4" refreshedVersion="4" background="1" saveData="1">
    <webPr sourceData="1" parsePre="1" consecutive="1" xl2000="1" url="http://10.238.10.38:8080/ssp_estadistica/cuaderno/cuaderno_estadistico/p39_gra_pob_lib_vig_excel.php?mes='Febrero'&amp;anio='2011'&amp;origen='excel'"/>
  </connection>
  <connection id="6853" xr16:uid="{00000000-0015-0000-FFFF-FFFF9F1A0000}" name="Conexión2401" type="4" refreshedVersion="4" background="1" saveData="1">
    <webPr sourceData="1" parsePre="1" consecutive="1" xl2000="1" url="http://10.238.10.38:8080/ssp_estadistica/cuaderno/cuaderno_estadistico/p40_inc_pen_excel.php?mes='Febrero'&amp;anio='2011'&amp;origen='excel'"/>
  </connection>
  <connection id="6854" xr16:uid="{00000000-0015-0000-FFFF-FFFFA01A0000}" name="Conexión2402" type="4" refreshedVersion="4" background="1" saveData="1">
    <webPr sourceData="1" parsePre="1" consecutive="1" xl2000="1" url="http://10.238.10.38:8080/ssp_estadistica/cuaderno/cuaderno_estadistico/p41_int_inv_inc_pen_excel.php?mes='Febrero'&amp;anio='2011'&amp;origen='excel'"/>
  </connection>
  <connection id="6855" xr16:uid="{00000000-0015-0000-FFFF-FFFFA11A0000}" name="Conexión2403" type="4" refreshedVersion="4" background="1" saveData="1">
    <webPr sourceData="1" parsePre="1" consecutive="1" xl2000="1" url="http://10.238.10.38:8080/ssp_estadistica/cuaderno/cuaderno_estadistico/p42_gra_int_inv_inc_pen_excel.php?mes='Febrero'&amp;anio='2011'&amp;origen='excel'"/>
  </connection>
  <connection id="6856" xr16:uid="{00000000-0015-0000-FFFF-FFFFA21A0000}" name="Conexión2404" type="4" refreshedVersion="4" background="1" saveData="1">
    <webPr sourceData="1" parsePre="1" consecutive="1" xl2000="1" url="http://10.238.10.38:8080/ssp_estadistica/cuaderno/cuaderno_estadistico/p43_gra_inc_inv_excel.php?mes='Febrero'&amp;anio='2011'&amp;origen='excel'"/>
  </connection>
  <connection id="6857" xr16:uid="{00000000-0015-0000-FFFF-FFFFA31A0000}" name="Conexión2405" type="4" refreshedVersion="4" background="1" saveData="1">
    <webPr sourceData="1" parsePre="1" consecutive="1" xl2000="1" url="http://10.238.10.38:8080/ssp_estadistica/cuaderno/cuaderno_estadistico/p44_tra_int_ext_excel.php?mes='Febrero'&amp;anio='2011'&amp;origen='excel'"/>
  </connection>
  <connection id="6858" xr16:uid="{00000000-0015-0000-FFFF-FFFFA41A0000}" name="Conexión2406" type="4" refreshedVersion="4" background="1" saveData="1">
    <webPr sourceData="1" parsePre="1" consecutive="1" xl2000="1" url="http://10.238.10.38:8080/ssp_estadistica/cuaderno/cuaderno_estadistico/p29_totales_generales.php?mes='Febrero'&amp;anio='2011'&amp;origen='excel'"/>
  </connection>
  <connection id="6859" xr16:uid="{00000000-0015-0000-FFFF-FFFFA51A0000}" name="Conexión2407" type="4" refreshedVersion="4" background="1" saveData="1">
    <webPr sourceData="1" parsePre="1" consecutive="1" xl2000="1" url="http://10.238.10.38:8080/ssp_estadistica/cuaderno/cuaderno_estadistico/parametros_cuaderno_estadistico.php"/>
  </connection>
  <connection id="6860" xr16:uid="{00000000-0015-0000-FFFF-FFFFA61A0000}" name="Conexión2408" type="4" refreshedVersion="4" background="1" saveData="1">
    <webPr sourceData="1" parsePre="1" consecutive="1" xl2000="1" url="http://10.238.10.38:8080/ssp_estadistica/cuaderno/cuaderno_estadistico/encabezados.php?mes='Abril'&amp;anio='2011'&amp;origen='excel'"/>
  </connection>
  <connection id="6861" xr16:uid="{00000000-0015-0000-FFFF-FFFFA71A0000}" name="Conexión2409" type="4" refreshedVersion="4" background="1" saveData="1">
    <webPr sourceData="1" parsePre="1" consecutive="1" xl2000="1" url="http://10.238.10.38:8080/ssp_estadistica/cuaderno/cuaderno_estadistico/p3_resumen_poblacion_excel.php?mes='Abril'&amp;anio='2011'&amp;origen='excel'"/>
  </connection>
  <connection id="6862" xr16:uid="{00000000-0015-0000-FFFF-FFFFA81A0000}" name="Conexión241" type="4" refreshedVersion="3" background="1" saveData="1">
    <webPr sourceData="1" parsePre="1" consecutive="1" xl2000="1" url="http://localhost:8080/ssp_estadistica/cuaderno/libertad_vigilada_excel_dos.php?mes=Marzo&amp;anio=2011&amp;origen=excel&amp;IdSubseccion=13"/>
  </connection>
  <connection id="6863" xr16:uid="{00000000-0015-0000-FFFF-FFFFA91A0000}" name="Conexión2410" type="4" refreshedVersion="4" background="1" saveData="1">
    <webPr sourceData="1" parsePre="1" consecutive="1" xl2000="1" url="http://10.238.10.38:8080/ssp_estadistica/cuaderno/cuaderno_estadistico/p4_poblacion_penitenciaria_excel.php?mes='Abril'&amp;anio='2011'&amp;origen='excel'"/>
  </connection>
  <connection id="6864" xr16:uid="{00000000-0015-0000-FFFF-FFFFAA1A0000}" name="Conexión2411" type="4" refreshedVersion="4" background="1" saveData="1">
    <webPr sourceData="1" parsePre="1" consecutive="1" xl2000="1" url="http://10.238.10.38:8080/ssp_estadistica/cuaderno/cuaderno_estadistico/p5_pob_pen_x_Fue_excel.php?mes='Abril'&amp;anio='2011'&amp;origen='excel'"/>
  </connection>
  <connection id="6865" xr16:uid="{00000000-0015-0000-FFFF-FFFFAB1A0000}" name="Conexión2412" type="4" refreshedVersion="4" background="1" saveData="1">
    <webPr sourceData="1" parsePre="1" consecutive="1" xl2000="1" url="http://10.238.10.38:8080/ssp_estadistica/cuaderno/cuaderno_estadistico/p6_pob_pen_excel.php?mes='Abril'&amp;anio='2011'&amp;origen='excel'"/>
  </connection>
  <connection id="6866" xr16:uid="{00000000-0015-0000-FFFF-FFFFAC1A0000}" name="Conexión2413" type="4" refreshedVersion="4" background="1" saveData="1">
    <webPr sourceData="1" parsePre="1" consecutive="1" xl2000="1" url="http://10.238.10.38:8080/ssp_estadistica/cuaderno/cuaderno_estadistico/p7_comp_pob_xfuero_situacion_variacion.php?mes='Abril'&amp;anio='2011'&amp;origen='excel'"/>
  </connection>
  <connection id="6867" xr16:uid="{00000000-0015-0000-FFFF-FFFFAD1A0000}" name="Conexión2414" type="4" refreshedVersion="4" background="1" saveData="1">
    <webPr sourceData="1" parsePre="1" consecutive="1" xl2000="1" url="http://10.238.10.38:8080/ssp_estadistica/cuaderno/cuaderno_estadistico/p8_comportamiento_grafica_1.php?mes='Abril'&amp;anio='2011'&amp;origen='excel'"/>
  </connection>
  <connection id="6868" xr16:uid="{00000000-0015-0000-FFFF-FFFFAE1A0000}" name="Conexión2415" type="4" refreshedVersion="4" background="1" saveData="1">
    <webPr sourceData="1" parsePre="1" consecutive="1" xl2000="1" url="http://10.238.10.38:8080/ssp_estadistica/cuaderno/cuaderno_estadistico/p8_comportamiento_grafica_2.php?mes='Abril'&amp;anio='2011'&amp;origen='excel'"/>
  </connection>
  <connection id="6869" xr16:uid="{00000000-0015-0000-FFFF-FFFFAF1A0000}" name="Conexión2416" type="4" refreshedVersion="4" background="1" saveData="1">
    <webPr sourceData="1" parsePre="1" consecutive="1" xl2000="1" url="http://10.238.10.38:8080/ssp_estadistica/cuaderno/cuaderno_estadistico/p9_comportamiento_grafica_1.php?mes='Abril'&amp;anio='2011'&amp;origen='excel'"/>
  </connection>
  <connection id="6870" xr16:uid="{00000000-0015-0000-FFFF-FFFFB01A0000}" name="Conexión2417" type="4" refreshedVersion="4" background="1" saveData="1">
    <webPr sourceData="1" parsePre="1" consecutive="1" xl2000="1" url="http://10.238.10.38:8080/ssp_estadistica/cuaderno/cuaderno_estadistico/p10_gra_dis_cen_pen_excel.php?mes='Abril'&amp;anio='2011'&amp;origen='excel'"/>
  </connection>
  <connection id="6871" xr16:uid="{00000000-0015-0000-FFFF-FFFFB11A0000}" name="Conexión2418" type="4" refreshedVersion="4" background="1" saveData="1">
    <webPr sourceData="1" parsePre="1" consecutive="1" xl2000="1" url="http://10.238.10.38:8080/ssp_estadistica/cuaderno/cuaderno_estadistico/p11_num_cen_cap_pob_sob_excel.php?mes='Abril'&amp;anio='2011'&amp;origen='excel'"/>
  </connection>
  <connection id="6872" xr16:uid="{00000000-0015-0000-FFFF-FFFFB21A0000}" name="Conexión2419" type="4" refreshedVersion="4" background="1" saveData="1">
    <webPr sourceData="1" parsePre="1" consecutive="1" xl2000="1" url="http://10.238.10.38:8080/ssp_estadistica/cuaderno/cuaderno_estadistico/p12_sob_pen_excel.php?mes='Abril'&amp;anio='2011'&amp;origen='excel'"/>
  </connection>
  <connection id="6873" xr16:uid="{00000000-0015-0000-FFFF-FFFFB31A0000}" name="Conexión242" type="4" refreshedVersion="3" background="1" saveData="1">
    <webPr sourceData="1" parsePre="1" consecutive="1" xl2000="1" url="http://localhost:8080/ssp_estadistica/cuaderno/resoluciones_excel_dos.php?mes=Marzo&amp;anio=2011&amp;origen=excel&amp;IdSubseccion=14"/>
  </connection>
  <connection id="6874" xr16:uid="{00000000-0015-0000-FFFF-FFFFB41A0000}" name="Conexión2420" type="4" refreshedVersion="4" background="1" saveData="1">
    <webPr sourceData="1" parsePre="1" consecutive="1" xl2000="1" url="http://10.238.10.38:8080/ssp_estadistica/cuaderno/cuaderno_estadistico/p13_tipo_centros.php?mes='Abril'&amp;anio='2011'&amp;origen='excel'"/>
  </connection>
  <connection id="6875" xr16:uid="{00000000-0015-0000-FFFF-FFFFB51A0000}" name="Conexión2421" type="4" refreshedVersion="4" background="1" saveData="1">
    <webPr sourceData="1" parsePre="1" consecutive="1" xl2000="1" url="http://10.238.10.38:8080/ssp_estadistica/cuaderno/cuaderno_estadistico/p14_cap_sob_pob_x_sit_jur_excel.php?mes='Abril'&amp;anio='2011'&amp;origen='excel'"/>
  </connection>
  <connection id="6876" xr16:uid="{00000000-0015-0000-FFFF-FFFFB61A0000}" name="Conexión2422" type="4" refreshedVersion="4" background="1" saveData="1">
    <webPr sourceData="1" parsePre="1" consecutive="1" xl2000="1" url="http://10.238.10.38:8080/ssp_estadistica/cuaderno/cuaderno_estadistico/p28_pob_pen_cen_fed_excel.php?mes='Abril'&amp;anio='2011'&amp;origen='excel'"/>
  </connection>
  <connection id="6877" xr16:uid="{00000000-0015-0000-FFFF-FFFFB71A0000}" name="Conexión2423" type="4" refreshedVersion="4" background="1" saveData="1">
    <webPr sourceData="1" parsePre="1" consecutive="1" xl2000="1" url="http://10.238.10.38:8080/ssp_estadistica/cuaderno/cuaderno_estadistico/p29_poblacion_centrosfederales.php?mes='Abril'&amp;anio='2011'&amp;origen='excel'"/>
  </connection>
  <connection id="6878" xr16:uid="{00000000-0015-0000-FFFF-FFFFB81A0000}" name="Conexión2424" type="4" refreshedVersion="4" background="1" saveData="1">
    <webPr sourceData="1" parsePre="1" consecutive="1" xl2000="1" url="http://10.238.10.38:8080/ssp_estadistica/cuaderno/cuaderno_estadistico/p29_poblacion_centrosfederales_grafica.php?mes='Abril'&amp;anio='2011'&amp;origen='excel'"/>
  </connection>
  <connection id="6879" xr16:uid="{00000000-0015-0000-FFFF-FFFFB91A0000}" name="Conexión2425" type="4" refreshedVersion="4" background="1" saveData="1">
    <webPr sourceData="1" parsePre="1" consecutive="1" xl2000="1" url="http://10.238.10.38:8080/ssp_estadistica/cuaderno/cuaderno_estadistico/p34_ben_lib_ant_excel.php?mes='Abril'&amp;anio='2011'&amp;origen='excel'"/>
  </connection>
  <connection id="6880" xr16:uid="{00000000-0015-0000-FFFF-FFFFBA1A0000}" name="Conexión2426" type="4" refreshedVersion="4" background="1" saveData="1">
    <webPr sourceData="1" parsePre="1" consecutive="1" xl2000="1" url="http://10.238.10.38:8080/ssp_estadistica/cuaderno/cuaderno_estadistico/p35_gra_ben_lib_ant_excel.php?mes='Abril'&amp;anio='2011'&amp;origen='excel'"/>
  </connection>
  <connection id="6881" xr16:uid="{00000000-0015-0000-FFFF-FFFFBB1A0000}" name="Conexión2427" type="4" refreshedVersion="4" background="1" saveData="1">
    <webPr sourceData="1" parsePre="1" consecutive="1" xl2000="1" url="http://10.238.10.38:8080/ssp_estadistica/cuaderno/cuaderno_estadistico/p36_ben_lib_ant_excel.php?mes='Abril'&amp;anio='2011'&amp;origen='excel'"/>
  </connection>
  <connection id="6882" xr16:uid="{00000000-0015-0000-FFFF-FFFFBC1A0000}" name="Conexión2428" type="4" refreshedVersion="4" background="1" saveData="1">
    <webPr sourceData="1" parsePre="1" consecutive="1" xl2000="1" url="http://10.238.10.38:8080/ssp_estadistica/cuaderno/cuaderno_estadistico/p37_gra_pob_lib_vig_excel.php?mes='Abril'&amp;anio='2011'&amp;origen='excel'"/>
  </connection>
  <connection id="6883" xr16:uid="{00000000-0015-0000-FFFF-FFFFBD1A0000}" name="Conexión2429" type="4" refreshedVersion="4" background="1" saveData="1">
    <webPr sourceData="1" parsePre="1" consecutive="1" xl2000="1" url="http://10.238.10.38:8080/ssp_estadistica/cuaderno/cuaderno_estadistico/p38_res_lib_ant_excel.php?mes='Abril'&amp;anio='2011'&amp;origen='excel'"/>
  </connection>
  <connection id="6884" xr16:uid="{00000000-0015-0000-FFFF-FFFFBE1A0000}" name="Conexión243" type="4" refreshedVersion="3" background="1" saveData="1">
    <webPr sourceData="1" parsePre="1" consecutive="1" xl2000="1" url="http://localhost:8080/ssp_estadistica/cuaderno/incidencias_excel_dos.php?mes=Marzo&amp;anio=2011&amp;origen=excel&amp;IdSubseccion=15"/>
  </connection>
  <connection id="6885" xr16:uid="{00000000-0015-0000-FFFF-FFFFBF1A0000}" name="Conexión2430" type="4" refreshedVersion="4" background="1" saveData="1">
    <webPr sourceData="1" parsePre="1" consecutive="1" xl2000="1" url="http://10.238.10.38:8080/ssp_estadistica/cuaderno/cuaderno_estadistico/p39_gra_pob_lib_vig_excel.php?mes='Abril'&amp;anio='2011'&amp;origen='excel'"/>
  </connection>
  <connection id="6886" xr16:uid="{00000000-0015-0000-FFFF-FFFFC01A0000}" name="Conexión2431" type="4" refreshedVersion="4" background="1" saveData="1">
    <webPr sourceData="1" parsePre="1" consecutive="1" xl2000="1" url="http://10.238.10.38:8080/ssp_estadistica/cuaderno/cuaderno_estadistico/p40_inc_pen_excel.php?mes='Abril'&amp;anio='2011'&amp;origen='excel'"/>
  </connection>
  <connection id="6887" xr16:uid="{00000000-0015-0000-FFFF-FFFFC11A0000}" name="Conexión2432" type="4" refreshedVersion="4" background="1" saveData="1">
    <webPr sourceData="1" parsePre="1" consecutive="1" xl2000="1" url="http://10.238.10.38:8080/ssp_estadistica/cuaderno/cuaderno_estadistico/p41_int_inv_inc_pen_excel.php?mes='Abril'&amp;anio='2011'&amp;origen='excel'"/>
  </connection>
  <connection id="6888" xr16:uid="{00000000-0015-0000-FFFF-FFFFC21A0000}" name="Conexión2433" type="4" refreshedVersion="4" background="1" saveData="1">
    <webPr sourceData="1" parsePre="1" consecutive="1" xl2000="1" url="http://10.238.10.38:8080/ssp_estadistica/cuaderno/cuaderno_estadistico/p42_gra_int_inv_inc_pen_excel.php?mes='Abril'&amp;anio='2011'&amp;origen='excel'"/>
  </connection>
  <connection id="6889" xr16:uid="{00000000-0015-0000-FFFF-FFFFC31A0000}" name="Conexión2434" type="4" refreshedVersion="4" background="1" saveData="1">
    <webPr sourceData="1" parsePre="1" consecutive="1" xl2000="1" url="http://10.238.10.38:8080/ssp_estadistica/cuaderno/cuaderno_estadistico/p43_gra_inc_inv_excel.php?mes='Abril'&amp;anio='2011'&amp;origen='excel'"/>
  </connection>
  <connection id="6890" xr16:uid="{00000000-0015-0000-FFFF-FFFFC41A0000}" name="Conexión2435" type="4" refreshedVersion="4" background="1" saveData="1">
    <webPr sourceData="1" parsePre="1" consecutive="1" xl2000="1" url="http://10.238.10.38:8080/ssp_estadistica/cuaderno/cuaderno_estadistico/p44_tra_int_ext_excel.php?mes='Abril'&amp;anio='2011'&amp;origen='excel'"/>
  </connection>
  <connection id="6891" xr16:uid="{00000000-0015-0000-FFFF-FFFFC51A0000}" name="Conexión2436" type="4" refreshedVersion="4" background="1" saveData="1">
    <webPr sourceData="1" parsePre="1" consecutive="1" xl2000="1" url="http://10.238.10.38:8080/ssp_estadistica/cuaderno/cuaderno_estadistico/p29_totales_generales.php?mes='Abril'&amp;anio='2011'&amp;origen='excel'"/>
  </connection>
  <connection id="6892" xr16:uid="{00000000-0015-0000-FFFF-FFFFC61A0000}" name="Conexión2437" type="4" refreshedVersion="4" background="1" saveData="1">
    <webPr sourceData="1" parsePre="1" consecutive="1" xl2000="1" url="http://10.238.10.38:8080/ssp_estadistica/cuaderno/cuaderno_estadistico/parametros_cuaderno_estadistico.php"/>
  </connection>
  <connection id="6893" xr16:uid="{00000000-0015-0000-FFFF-FFFFC71A0000}" name="Conexión2438" type="4" refreshedVersion="4" background="1" saveData="1">
    <webPr sourceData="1" parsePre="1" consecutive="1" xl2000="1" url="http://10.238.10.38:8080/ssp_estadistica/cuaderno/cuaderno_estadistico/encabezados.php?mes='Junio'&amp;anio='2011'&amp;origen='excel'"/>
  </connection>
  <connection id="6894" xr16:uid="{00000000-0015-0000-FFFF-FFFFC81A0000}" name="Conexión2439" type="4" refreshedVersion="4" background="1" saveData="1">
    <webPr sourceData="1" parsePre="1" consecutive="1" xl2000="1" url="http://10.238.10.38:8080/ssp_estadistica/cuaderno/cuaderno_estadistico/p3_resumen_poblacion_excel.php?mes='Junio'&amp;anio='2011'&amp;origen='excel'"/>
  </connection>
  <connection id="6895" xr16:uid="{00000000-0015-0000-FFFF-FFFFC91A0000}" name="Conexión244" type="4" refreshedVersion="3" background="1" saveData="1">
    <webPr sourceData="1" parsePre="1" consecutive="1" xl2000="1" url="http://localhost:8080/ssp_estadistica/cuaderno/internos_excel_dos.php?mes=Marzo&amp;anio=2011&amp;origen=excel&amp;IdSubseccion=16"/>
  </connection>
  <connection id="6896" xr16:uid="{00000000-0015-0000-FFFF-FFFFCA1A0000}" name="Conexión2440" type="4" refreshedVersion="4" background="1" saveData="1">
    <webPr sourceData="1" parsePre="1" consecutive="1" xl2000="1" url="http://10.238.10.38:8080/ssp_estadistica/cuaderno/cuaderno_estadistico/p4_poblacion_penitenciaria_excel.php?mes='Junio'&amp;anio='2011'&amp;origen='excel'"/>
  </connection>
  <connection id="6897" xr16:uid="{00000000-0015-0000-FFFF-FFFFCB1A0000}" name="Conexión2441" type="4" refreshedVersion="4" background="1" saveData="1">
    <webPr sourceData="1" parsePre="1" consecutive="1" xl2000="1" url="http://10.238.10.38:8080/ssp_estadistica/cuaderno/cuaderno_estadistico/p5_pob_pen_x_Fue_excel.php?mes='Junio'&amp;anio='2011'&amp;origen='excel'"/>
  </connection>
  <connection id="6898" xr16:uid="{00000000-0015-0000-FFFF-FFFFCC1A0000}" name="Conexión2442" type="4" refreshedVersion="4" background="1" saveData="1">
    <webPr sourceData="1" parsePre="1" consecutive="1" xl2000="1" url="http://10.238.10.38:8080/ssp_estadistica/cuaderno/cuaderno_estadistico/p6_pob_pen_excel.php?mes='Junio'&amp;anio='2011'&amp;origen='excel'"/>
  </connection>
  <connection id="6899" xr16:uid="{00000000-0015-0000-FFFF-FFFFCD1A0000}" name="Conexión2443" type="4" refreshedVersion="4" background="1" saveData="1">
    <webPr sourceData="1" parsePre="1" consecutive="1" xl2000="1" url="http://10.238.10.38:8080/ssp_estadistica/cuaderno/cuaderno_estadistico/p7_comp_pob_xfuero_situacion_variacion.php?mes='Junio'&amp;anio='2011'&amp;origen='excel'"/>
  </connection>
  <connection id="6900" xr16:uid="{00000000-0015-0000-FFFF-FFFFCE1A0000}" name="Conexión2444" type="4" refreshedVersion="4" background="1" saveData="1">
    <webPr sourceData="1" parsePre="1" consecutive="1" xl2000="1" url="http://10.238.10.38:8080/ssp_estadistica/cuaderno/cuaderno_estadistico/p8_comportamiento_grafica_1.php?mes='Junio'&amp;anio='2011'&amp;origen='excel'"/>
  </connection>
  <connection id="6901" xr16:uid="{00000000-0015-0000-FFFF-FFFFCF1A0000}" name="Conexión2445" type="4" refreshedVersion="4" background="1" saveData="1">
    <webPr sourceData="1" parsePre="1" consecutive="1" xl2000="1" url="http://10.238.10.38:8080/ssp_estadistica/cuaderno/cuaderno_estadistico/p8_comportamiento_grafica_2.php?mes='Junio'&amp;anio='2011'&amp;origen='excel'"/>
  </connection>
  <connection id="6902" xr16:uid="{00000000-0015-0000-FFFF-FFFFD01A0000}" name="Conexión2446" type="4" refreshedVersion="4" background="1" saveData="1">
    <webPr sourceData="1" parsePre="1" consecutive="1" xl2000="1" url="http://10.238.10.38:8080/ssp_estadistica/cuaderno/cuaderno_estadistico/p9_comportamiento_grafica_1.php?mes='Junio'&amp;anio='2011'&amp;origen='excel'"/>
  </connection>
  <connection id="6903" xr16:uid="{00000000-0015-0000-FFFF-FFFFD11A0000}" name="Conexión2447" type="4" refreshedVersion="4" background="1" saveData="1">
    <webPr sourceData="1" parsePre="1" consecutive="1" xl2000="1" url="http://10.238.10.38:8080/ssp_estadistica/cuaderno/cuaderno_estadistico/p10_gra_dis_cen_pen_excel.php?mes='Junio'&amp;anio='2011'&amp;origen='excel'"/>
  </connection>
  <connection id="6904" xr16:uid="{00000000-0015-0000-FFFF-FFFFD21A0000}" name="Conexión2448" type="4" refreshedVersion="4" background="1" saveData="1">
    <webPr sourceData="1" parsePre="1" consecutive="1" xl2000="1" url="http://10.238.10.38:8080/ssp_estadistica/cuaderno/cuaderno_estadistico/p11_num_cen_cap_pob_sob_excel.php?mes='Junio'&amp;anio='2011'&amp;origen='excel'"/>
  </connection>
  <connection id="6905" xr16:uid="{00000000-0015-0000-FFFF-FFFFD31A0000}" name="Conexión2449" type="4" refreshedVersion="4" background="1" saveData="1">
    <webPr sourceData="1" parsePre="1" consecutive="1" xl2000="1" url="http://10.238.10.38:8080/ssp_estadistica/cuaderno/cuaderno_estadistico/p12_sob_pen_excel.php?mes='Junio'&amp;anio='2011'&amp;origen='excel'"/>
  </connection>
  <connection id="6906" xr16:uid="{00000000-0015-0000-FFFF-FFFFD41A0000}" name="Conexión245" type="4" refreshedVersion="3" background="1" saveData="1">
    <webPr sourceData="1" parsePre="1" consecutive="1" xl2000="1" url="http://localhost:8080/ssp_estadistica/cuaderno/capacidad_excel_dos.php?mes=MARZO&amp;anio=2011&amp;IdSubseccion=9&amp;origen=excel"/>
  </connection>
  <connection id="6907" xr16:uid="{00000000-0015-0000-FFFF-FFFFD51A0000}" name="Conexión2450" type="4" refreshedVersion="4" background="1" saveData="1">
    <webPr sourceData="1" parsePre="1" consecutive="1" xl2000="1" url="http://10.238.10.38:8080/ssp_estadistica/cuaderno/cuaderno_estadistico/p13_tipo_centros.php?mes='Junio'&amp;anio='2011'&amp;origen='excel'"/>
  </connection>
  <connection id="6908" xr16:uid="{00000000-0015-0000-FFFF-FFFFD61A0000}" name="Conexión2451" type="4" refreshedVersion="4" background="1" saveData="1">
    <webPr sourceData="1" parsePre="1" consecutive="1" xl2000="1" url="http://10.238.10.38:8080/ssp_estadistica/cuaderno/cuaderno_estadistico/p14_cap_sob_pob_x_sit_jur_excel.php?mes='Junio'&amp;anio='2011'&amp;origen='excel'"/>
  </connection>
  <connection id="6909" xr16:uid="{00000000-0015-0000-FFFF-FFFFD71A0000}" name="Conexión2452" type="4" refreshedVersion="4" background="1" saveData="1">
    <webPr sourceData="1" parsePre="1" consecutive="1" xl2000="1" url="http://10.238.10.38:8080/ssp_estadistica/cuaderno/cuaderno_estadistico/p28_pob_pen_cen_fed_excel.php?mes='Junio'&amp;anio='2011'&amp;origen='excel'"/>
  </connection>
  <connection id="6910" xr16:uid="{00000000-0015-0000-FFFF-FFFFD81A0000}" name="Conexión2453" type="4" refreshedVersion="4" background="1" saveData="1">
    <webPr sourceData="1" parsePre="1" consecutive="1" xl2000="1" url="http://10.238.10.38:8080/ssp_estadistica/cuaderno/cuaderno_estadistico/p29_poblacion_centrosfederales.php?mes='Junio'&amp;anio='2011'&amp;origen='excel'"/>
  </connection>
  <connection id="6911" xr16:uid="{00000000-0015-0000-FFFF-FFFFD91A0000}" name="Conexión2454" type="4" refreshedVersion="4" background="1" saveData="1">
    <webPr sourceData="1" parsePre="1" consecutive="1" xl2000="1" url="http://10.238.10.38:8080/ssp_estadistica/cuaderno/cuaderno_estadistico/p29_poblacion_centrosfederales_grafica.php?mes='Junio'&amp;anio='2011'&amp;origen='excel'"/>
  </connection>
  <connection id="6912" xr16:uid="{00000000-0015-0000-FFFF-FFFFDA1A0000}" name="Conexión2455" type="4" refreshedVersion="4" background="1" saveData="1">
    <webPr sourceData="1" parsePre="1" consecutive="1" xl2000="1" url="http://10.238.10.38:8080/ssp_estadistica/cuaderno/cuaderno_estadistico/p34_ben_lib_ant_excel.php?mes='Junio'&amp;anio='2011'&amp;origen='excel'"/>
  </connection>
  <connection id="6913" xr16:uid="{00000000-0015-0000-FFFF-FFFFDB1A0000}" name="Conexión2456" type="4" refreshedVersion="4" background="1" saveData="1">
    <webPr sourceData="1" parsePre="1" consecutive="1" xl2000="1" url="http://10.238.10.38:8080/ssp_estadistica/cuaderno/cuaderno_estadistico/p35_gra_ben_lib_ant_excel.php?mes='Junio'&amp;anio='2011'&amp;origen='excel'"/>
  </connection>
  <connection id="6914" xr16:uid="{00000000-0015-0000-FFFF-FFFFDC1A0000}" name="Conexión2457" type="4" refreshedVersion="4" background="1" saveData="1">
    <webPr sourceData="1" parsePre="1" consecutive="1" xl2000="1" url="http://10.238.10.38:8080/ssp_estadistica/cuaderno/cuaderno_estadistico/p36_ben_lib_ant_excel.php?mes='Junio'&amp;anio='2011'&amp;origen='excel'"/>
  </connection>
  <connection id="6915" xr16:uid="{00000000-0015-0000-FFFF-FFFFDD1A0000}" name="Conexión2458" type="4" refreshedVersion="4" background="1" saveData="1">
    <webPr sourceData="1" parsePre="1" consecutive="1" xl2000="1" url="http://10.238.10.38:8080/ssp_estadistica/cuaderno/cuaderno_estadistico/p37_gra_pob_lib_vig_excel.php?mes='Junio'&amp;anio='2011'&amp;origen='excel'"/>
  </connection>
  <connection id="6916" xr16:uid="{00000000-0015-0000-FFFF-FFFFDE1A0000}" name="Conexión2459" type="4" refreshedVersion="4" background="1" saveData="1">
    <webPr sourceData="1" parsePre="1" consecutive="1" xl2000="1" url="http://10.238.10.38:8080/ssp_estadistica/cuaderno/cuaderno_estadistico/p38_res_lib_ant_excel.php?mes='Junio'&amp;anio='2011'&amp;origen='excel'"/>
  </connection>
  <connection id="6917" xr16:uid="{00000000-0015-0000-FFFF-FFFFDF1A0000}" name="Conexión246" type="4" refreshedVersion="3" background="1" saveData="1">
    <webPr sourceData="1" parsePre="1" consecutive="1" xl2000="1" url="http://localhost:8080/ssp_estadistica/cuaderno/poblacion_centrosfederales_excel_dos.php?mes=MARZO&amp;anio=2011&amp;origen=excel&amp;IdSubseccion=11"/>
  </connection>
  <connection id="6918" xr16:uid="{00000000-0015-0000-FFFF-FFFFE01A0000}" name="Conexión2460" type="4" refreshedVersion="4" background="1" saveData="1">
    <webPr sourceData="1" parsePre="1" consecutive="1" xl2000="1" url="http://10.238.10.38:8080/ssp_estadistica/cuaderno/cuaderno_estadistico/p39_gra_pob_lib_vig_excel.php?mes='Junio'&amp;anio='2011'&amp;origen='excel'"/>
  </connection>
  <connection id="6919" xr16:uid="{00000000-0015-0000-FFFF-FFFFE11A0000}" name="Conexión2461" type="4" refreshedVersion="4" background="1" saveData="1">
    <webPr sourceData="1" parsePre="1" consecutive="1" xl2000="1" url="http://10.238.10.38:8080/ssp_estadistica/cuaderno/cuaderno_estadistico/p40_inc_pen_excel.php?mes='Junio'&amp;anio='2011'&amp;origen='excel'"/>
  </connection>
  <connection id="6920" xr16:uid="{00000000-0015-0000-FFFF-FFFFE21A0000}" name="Conexión2462" type="4" refreshedVersion="4" background="1" saveData="1">
    <webPr sourceData="1" parsePre="1" consecutive="1" xl2000="1" url="http://10.238.10.38:8080/ssp_estadistica/cuaderno/cuaderno_estadistico/p41_int_inv_inc_pen_excel.php?mes='Junio'&amp;anio='2011'&amp;origen='excel'"/>
  </connection>
  <connection id="6921" xr16:uid="{00000000-0015-0000-FFFF-FFFFE31A0000}" name="Conexión2463" type="4" refreshedVersion="4" background="1" saveData="1">
    <webPr sourceData="1" parsePre="1" consecutive="1" xl2000="1" url="http://10.238.10.38:8080/ssp_estadistica/cuaderno/cuaderno_estadistico/p42_gra_int_inv_inc_pen_excel.php?mes='Junio'&amp;anio='2011'&amp;origen='excel'"/>
  </connection>
  <connection id="6922" xr16:uid="{00000000-0015-0000-FFFF-FFFFE41A0000}" name="Conexión2464" type="4" refreshedVersion="4" background="1" saveData="1">
    <webPr sourceData="1" parsePre="1" consecutive="1" xl2000="1" url="http://10.238.10.38:8080/ssp_estadistica/cuaderno/cuaderno_estadistico/p43_gra_inc_inv_excel.php?mes='Junio'&amp;anio='2011'&amp;origen='excel'"/>
  </connection>
  <connection id="6923" xr16:uid="{00000000-0015-0000-FFFF-FFFFE51A0000}" name="Conexión2465" type="4" refreshedVersion="4" background="1" saveData="1">
    <webPr sourceData="1" parsePre="1" consecutive="1" xl2000="1" url="http://10.238.10.38:8080/ssp_estadistica/cuaderno/cuaderno_estadistico/p44_tra_int_ext_excel.php?mes='Junio'&amp;anio='2011'&amp;origen='excel'"/>
  </connection>
  <connection id="6924" xr16:uid="{00000000-0015-0000-FFFF-FFFFE61A0000}" name="Conexión2466" type="4" refreshedVersion="4" background="1" saveData="1">
    <webPr sourceData="1" parsePre="1" consecutive="1" xl2000="1" url="http://10.238.10.38:8080/ssp_estadistica/cuaderno/cuaderno_estadistico/p29_totales_generales.php?mes='Junio'&amp;anio='2011'&amp;origen='excel'"/>
  </connection>
  <connection id="6925" xr16:uid="{00000000-0015-0000-FFFF-FFFFE71A0000}" name="Conexión2467" type="4" refreshedVersion="4" background="1" saveData="1">
    <webPr sourceData="1" parsePre="1" consecutive="1" xl2000="1" url="http://10.238.10.38:8080/ssp_estadistica/cuaderno/cuaderno_estadistico/parametros_cuaderno_estadistico.php"/>
  </connection>
  <connection id="6926" xr16:uid="{00000000-0015-0000-FFFF-FFFFE81A0000}" name="Conexión2468" type="4" refreshedVersion="4" background="1" saveData="1">
    <webPr sourceData="1" parsePre="1" consecutive="1" xl2000="1" url="http://10.238.10.38:8080/ssp_estadistica/cuaderno/cuaderno_estadistico/encabezados.php?mes='Agosto'&amp;anio='2011'&amp;origen='excel'"/>
  </connection>
  <connection id="6927" xr16:uid="{00000000-0015-0000-FFFF-FFFFE91A0000}" name="Conexión2469" type="4" refreshedVersion="4" background="1" saveData="1">
    <webPr sourceData="1" parsePre="1" consecutive="1" xl2000="1" url="http://10.238.10.38:8080/ssp_estadistica/cuaderno/cuaderno_estadistico/p3_resumen_poblacion_excel.php?mes='Agosto'&amp;anio='2011'&amp;origen='excel'"/>
  </connection>
  <connection id="6928" xr16:uid="{00000000-0015-0000-FFFF-FFFFEA1A0000}" name="Conexión247" type="4" refreshedVersion="3" background="1" saveData="1">
    <webPr sourceData="1" parsePre="1" consecutive="1" xl2000="1" url="http://localhost:8080/ssp_estadistica/cuaderno/concentrado_excel_dos.php?mes=MARZO&amp;anio=2011&amp;origen=excel&amp;IdSubseccion=1"/>
  </connection>
  <connection id="6929" xr16:uid="{00000000-0015-0000-FFFF-FFFFEB1A0000}" name="Conexión2470" type="4" refreshedVersion="4" background="1" saveData="1">
    <webPr sourceData="1" parsePre="1" consecutive="1" xl2000="1" url="http://10.238.10.38:8080/ssp_estadistica/cuaderno/cuaderno_estadistico/p4_poblacion_penitenciaria_excel.php?mes='Agosto'&amp;anio='2011'&amp;origen='excel'"/>
  </connection>
  <connection id="6930" xr16:uid="{00000000-0015-0000-FFFF-FFFFEC1A0000}" name="Conexión2471" type="4" refreshedVersion="4" background="1" saveData="1">
    <webPr sourceData="1" parsePre="1" consecutive="1" xl2000="1" url="http://10.238.10.38:8080/ssp_estadistica/cuaderno/cuaderno_estadistico/p5_pob_pen_x_Fue_excel.php?mes='Agosto'&amp;anio='2011'&amp;origen='excel'"/>
  </connection>
  <connection id="6931" xr16:uid="{00000000-0015-0000-FFFF-FFFFED1A0000}" name="Conexión2472" type="4" refreshedVersion="4" background="1" saveData="1">
    <webPr sourceData="1" parsePre="1" consecutive="1" xl2000="1" url="http://10.238.10.38:8080/ssp_estadistica/cuaderno/cuaderno_estadistico/p6_pob_pen_excel.php?mes='Agosto'&amp;anio='2011'&amp;origen='excel'"/>
  </connection>
  <connection id="6932" xr16:uid="{00000000-0015-0000-FFFF-FFFFEE1A0000}" name="Conexión2473" type="4" refreshedVersion="4" background="1" saveData="1">
    <webPr sourceData="1" parsePre="1" consecutive="1" xl2000="1" url="http://10.238.10.38:8080/ssp_estadistica/cuaderno/cuaderno_estadistico/p7_comp_pob_xfuero_situacion_variacion.php?mes='Agosto'&amp;anio='2011'&amp;origen='excel'"/>
  </connection>
  <connection id="6933" xr16:uid="{00000000-0015-0000-FFFF-FFFFEF1A0000}" name="Conexión2474" type="4" refreshedVersion="4" background="1" saveData="1">
    <webPr sourceData="1" parsePre="1" consecutive="1" xl2000="1" url="http://10.238.10.38:8080/ssp_estadistica/cuaderno/cuaderno_estadistico/p8_comportamiento_grafica_1.php?mes='Agosto'&amp;anio='2011'&amp;origen='excel'"/>
  </connection>
  <connection id="6934" xr16:uid="{00000000-0015-0000-FFFF-FFFFF01A0000}" name="Conexión2475" type="4" refreshedVersion="4" background="1" saveData="1">
    <webPr sourceData="1" parsePre="1" consecutive="1" xl2000="1" url="http://10.238.10.38:8080/ssp_estadistica/cuaderno/cuaderno_estadistico/p8_comportamiento_grafica_2.php?mes='Agosto'&amp;anio='2011'&amp;origen='excel'"/>
  </connection>
  <connection id="6935" xr16:uid="{00000000-0015-0000-FFFF-FFFFF11A0000}" name="Conexión2476" type="4" refreshedVersion="4" background="1" saveData="1">
    <webPr sourceData="1" parsePre="1" consecutive="1" xl2000="1" url="http://10.238.10.38:8080/ssp_estadistica/cuaderno/cuaderno_estadistico/p9_comportamiento_grafica_1.php?mes='Agosto'&amp;anio='2011'&amp;origen='excel'"/>
  </connection>
  <connection id="6936" xr16:uid="{00000000-0015-0000-FFFF-FFFFF21A0000}" name="Conexión2477" type="4" refreshedVersion="4" background="1" saveData="1">
    <webPr sourceData="1" parsePre="1" consecutive="1" xl2000="1" url="http://10.238.10.38:8080/ssp_estadistica/cuaderno/cuaderno_estadistico/p10_gra_dis_cen_pen_excel.php?mes='Agosto'&amp;anio='2011'&amp;origen='excel'"/>
  </connection>
  <connection id="6937" xr16:uid="{00000000-0015-0000-FFFF-FFFFF31A0000}" name="Conexión2478" type="4" refreshedVersion="4" background="1" saveData="1">
    <webPr sourceData="1" parsePre="1" consecutive="1" xl2000="1" url="http://10.238.10.38:8080/ssp_estadistica/cuaderno/cuaderno_estadistico/p11_num_cen_cap_pob_sob_excel.php?mes='Agosto'&amp;anio='2011'&amp;origen='excel'"/>
  </connection>
  <connection id="6938" xr16:uid="{00000000-0015-0000-FFFF-FFFFF41A0000}" name="Conexión2479" type="4" refreshedVersion="4" background="1" saveData="1">
    <webPr sourceData="1" parsePre="1" consecutive="1" xl2000="1" url="http://10.238.10.38:8080/ssp_estadistica/cuaderno/cuaderno_estadistico/p12_sob_pen_excel.php?mes='Agosto'&amp;anio='2011'&amp;origen='excel'"/>
  </connection>
  <connection id="6939" xr16:uid="{00000000-0015-0000-FFFF-FFFFF51A0000}" name="Conexión248" type="4" refreshedVersion="3" background="1" saveData="1">
    <webPr sourceData="1" parsePre="1" consecutive="1" xl2000="1" url="http://localhost:8080/ssp_estadistica/cuaderno/centros_excel_dos.php?mes=MARZO&amp;anio=2011&amp;origen=excel&amp;IdSubseccion=7"/>
  </connection>
  <connection id="6940" xr16:uid="{00000000-0015-0000-FFFF-FFFFF61A0000}" name="Conexión2480" type="4" refreshedVersion="4" background="1" saveData="1">
    <webPr sourceData="1" parsePre="1" consecutive="1" xl2000="1" url="http://10.238.10.38:8080/ssp_estadistica/cuaderno/cuaderno_estadistico/p13_tipo_centros.php?mes='Agosto'&amp;anio='2011'&amp;origen='excel'"/>
  </connection>
  <connection id="6941" xr16:uid="{00000000-0015-0000-FFFF-FFFFF71A0000}" name="Conexión2481" type="4" refreshedVersion="4" background="1" saveData="1">
    <webPr sourceData="1" parsePre="1" consecutive="1" xl2000="1" url="http://10.238.10.38:8080/ssp_estadistica/cuaderno/cuaderno_estadistico/p14_cap_sob_pob_x_sit_jur_excel.php?mes='Agosto'&amp;anio='2011'&amp;origen='excel'"/>
  </connection>
  <connection id="6942" xr16:uid="{00000000-0015-0000-FFFF-FFFFF81A0000}" name="Conexión2482" type="4" refreshedVersion="4" background="1" saveData="1">
    <webPr sourceData="1" parsePre="1" consecutive="1" xl2000="1" url="http://10.238.10.38:8080/ssp_estadistica/cuaderno/cuaderno_estadistico/p28_pob_pen_cen_fed_excel.php?mes='Agosto'&amp;anio='2011'&amp;origen='excel'"/>
  </connection>
  <connection id="6943" xr16:uid="{00000000-0015-0000-FFFF-FFFFF91A0000}" name="Conexión2483" type="4" refreshedVersion="4" background="1" saveData="1">
    <webPr sourceData="1" parsePre="1" consecutive="1" xl2000="1" url="http://10.238.10.38:8080/ssp_estadistica/cuaderno/cuaderno_estadistico/p29_poblacion_centrosfederales.php?mes='Agosto'&amp;anio='2011'&amp;origen='excel'"/>
  </connection>
  <connection id="6944" xr16:uid="{00000000-0015-0000-FFFF-FFFFFA1A0000}" name="Conexión2484" type="4" refreshedVersion="4" background="1" saveData="1">
    <webPr sourceData="1" parsePre="1" consecutive="1" xl2000="1" url="http://10.238.10.38:8080/ssp_estadistica/cuaderno/cuaderno_estadistico/p29_poblacion_centrosfederales_grafica.php?mes='Agosto'&amp;anio='2011'&amp;origen='excel'"/>
  </connection>
  <connection id="6945" xr16:uid="{00000000-0015-0000-FFFF-FFFFFB1A0000}" name="Conexión2485" type="4" refreshedVersion="4" background="1" saveData="1">
    <webPr sourceData="1" parsePre="1" consecutive="1" xl2000="1" url="http://10.238.10.38:8080/ssp_estadistica/cuaderno/cuaderno_estadistico/p34_ben_lib_ant_excel.php?mes='Agosto'&amp;anio='2011'&amp;origen='excel'"/>
  </connection>
  <connection id="6946" xr16:uid="{00000000-0015-0000-FFFF-FFFFFC1A0000}" name="Conexión2486" type="4" refreshedVersion="4" background="1" saveData="1">
    <webPr sourceData="1" parsePre="1" consecutive="1" xl2000="1" url="http://10.238.10.38:8080/ssp_estadistica/cuaderno/cuaderno_estadistico/p35_gra_ben_lib_ant_excel.php?mes='Agosto'&amp;anio='2011'&amp;origen='excel'"/>
  </connection>
  <connection id="6947" xr16:uid="{00000000-0015-0000-FFFF-FFFFFD1A0000}" name="Conexión2487" type="4" refreshedVersion="4" background="1" saveData="1">
    <webPr sourceData="1" parsePre="1" consecutive="1" xl2000="1" url="http://10.238.10.38:8080/ssp_estadistica/cuaderno/cuaderno_estadistico/p36_ben_lib_ant_excel.php?mes='Agosto'&amp;anio='2011'&amp;origen='excel'"/>
  </connection>
  <connection id="6948" xr16:uid="{00000000-0015-0000-FFFF-FFFFFE1A0000}" name="Conexión2488" type="4" refreshedVersion="4" background="1" saveData="1">
    <webPr sourceData="1" parsePre="1" consecutive="1" xl2000="1" url="http://10.238.10.38:8080/ssp_estadistica/cuaderno/cuaderno_estadistico/p37_gra_pob_lib_vig_excel.php?mes='Agosto'&amp;anio='2011'&amp;origen='excel'"/>
  </connection>
  <connection id="6949" xr16:uid="{00000000-0015-0000-FFFF-FFFFFF1A0000}" name="Conexión2489" type="4" refreshedVersion="4" background="1" saveData="1">
    <webPr sourceData="1" parsePre="1" consecutive="1" xl2000="1" url="http://10.238.10.38:8080/ssp_estadistica/cuaderno/cuaderno_estadistico/p38_res_lib_ant_excel.php?mes='Agosto'&amp;anio='2011'&amp;origen='excel'"/>
  </connection>
  <connection id="6950" xr16:uid="{00000000-0015-0000-FFFF-FFFF001B0000}" name="Conexión249" type="4" refreshedVersion="3" background="1" saveData="1">
    <webPr sourceData="1" parsePre="1" consecutive="1" xl2000="1" url="http://localhost:8080/ssp_estadistica/cuaderno/tipo_centros_excel_dos.php?mes=MARZO&amp;anio=2011&amp;origen=excel&amp;IdSubseccion=8"/>
  </connection>
  <connection id="6951" xr16:uid="{00000000-0015-0000-FFFF-FFFF011B0000}" name="Conexión2490" type="4" refreshedVersion="4" background="1" saveData="1">
    <webPr sourceData="1" parsePre="1" consecutive="1" xl2000="1" url="http://10.238.10.38:8080/ssp_estadistica/cuaderno/cuaderno_estadistico/p39_gra_pob_lib_vig_excel.php?mes='Agosto'&amp;anio='2011'&amp;origen='excel'"/>
  </connection>
  <connection id="6952" xr16:uid="{00000000-0015-0000-FFFF-FFFF021B0000}" name="Conexión2491" type="4" refreshedVersion="4" background="1" saveData="1">
    <webPr sourceData="1" parsePre="1" consecutive="1" xl2000="1" url="http://10.238.10.38:8080/ssp_estadistica/cuaderno/cuaderno_estadistico/p40_inc_pen_excel.php?mes='Agosto'&amp;anio='2011'&amp;origen='excel'"/>
  </connection>
  <connection id="6953" xr16:uid="{00000000-0015-0000-FFFF-FFFF031B0000}" name="Conexión2492" type="4" refreshedVersion="4" background="1" saveData="1">
    <webPr sourceData="1" parsePre="1" consecutive="1" xl2000="1" url="http://10.238.10.38:8080/ssp_estadistica/cuaderno/cuaderno_estadistico/p41_int_inv_inc_pen_excel.php?mes='Agosto'&amp;anio='2011'&amp;origen='excel'"/>
  </connection>
  <connection id="6954" xr16:uid="{00000000-0015-0000-FFFF-FFFF041B0000}" name="Conexión2493" type="4" refreshedVersion="4" background="1" saveData="1">
    <webPr sourceData="1" parsePre="1" consecutive="1" xl2000="1" url="http://10.238.10.38:8080/ssp_estadistica/cuaderno/cuaderno_estadistico/p42_gra_int_inv_inc_pen_excel.php?mes='Agosto'&amp;anio='2011'&amp;origen='excel'"/>
  </connection>
  <connection id="6955" xr16:uid="{00000000-0015-0000-FFFF-FFFF051B0000}" name="Conexión2494" type="4" refreshedVersion="4" background="1" saveData="1">
    <webPr sourceData="1" parsePre="1" consecutive="1" xl2000="1" url="http://10.238.10.38:8080/ssp_estadistica/cuaderno/cuaderno_estadistico/p43_gra_inc_inv_excel.php?mes='Agosto'&amp;anio='2011'&amp;origen='excel'"/>
  </connection>
  <connection id="6956" xr16:uid="{00000000-0015-0000-FFFF-FFFF061B0000}" name="Conexión2495" type="4" refreshedVersion="4" background="1" saveData="1">
    <webPr sourceData="1" parsePre="1" consecutive="1" xl2000="1" url="http://10.238.10.38:8080/ssp_estadistica/cuaderno/cuaderno_estadistico/p44_tra_int_ext_excel.php?mes='Agosto'&amp;anio='2011'&amp;origen='excel'"/>
  </connection>
  <connection id="6957" xr16:uid="{00000000-0015-0000-FFFF-FFFF071B0000}" name="Conexión2496" type="4" refreshedVersion="4" background="1" saveData="1">
    <webPr sourceData="1" parsePre="1" consecutive="1" xl2000="1" url="http://10.238.10.38:8080/ssp_estadistica/cuaderno/cuaderno_estadistico/p29_totales_generales.php?mes='Agosto'&amp;anio='2011'&amp;origen='excel'"/>
  </connection>
  <connection id="6958" xr16:uid="{00000000-0015-0000-FFFF-FFFF081B0000}" name="Conexión2497" type="4" refreshedVersion="4" background="1" saveData="1">
    <webPr sourceData="1" parsePre="1" consecutive="1" xl2000="1" url="http://10.238.10.38:8080/ssp_estadistica/cuaderno/cuaderno_estadistico/parametros_cuaderno_estadistico.php"/>
  </connection>
  <connection id="6959" xr16:uid="{00000000-0015-0000-FFFF-FFFF091B0000}" name="Conexión2498" type="4" refreshedVersion="4" background="1" saveData="1">
    <webPr sourceData="1" parsePre="1" consecutive="1" xl2000="1" url="http://10.238.10.38:8080/ssp_estadistica/cuaderno/cuaderno_estadistico/encabezados.php?mes='Julio'&amp;anio='2011'&amp;origen='excel'"/>
  </connection>
  <connection id="6960" xr16:uid="{00000000-0015-0000-FFFF-FFFF0A1B0000}" name="Conexión2499" type="4" refreshedVersion="4" background="1" saveData="1">
    <webPr sourceData="1" parsePre="1" consecutive="1" xl2000="1" url="http://10.238.10.38:8080/ssp_estadistica/cuaderno/cuaderno_estadistico/p3_resumen_poblacion_excel.php?mes='Julio'&amp;anio='2011'&amp;origen='excel'"/>
  </connection>
  <connection id="6961" xr16:uid="{00000000-0015-0000-FFFF-FFFF0B1B0000}" name="Conexión25" type="4" refreshedVersion="3" background="1" saveData="1">
    <webPr sourceData="1" parsePre="1" consecutive="1" xl2000="1" url="http://localhost:8080/ssp_estadistica/cuaderno/capacidad_excel_dos.php?mes=Marzo&amp;anio=2011&amp;IdSubseccion=9&amp;origen=excel"/>
  </connection>
  <connection id="6962" xr16:uid="{00000000-0015-0000-FFFF-FFFF0C1B0000}" name="Conexión250" type="4" refreshedVersion="3" background="1" saveData="1">
    <webPr sourceData="1" parsePre="1" consecutive="1" xl2000="1" url="http://localhost:8080/ssp_estadistica/cuaderno/poblacion_excel_dos.php?mes=MARZO&amp;anio=2011&amp;origen=excel&amp;IdSubseccion=3"/>
  </connection>
  <connection id="6963" xr16:uid="{00000000-0015-0000-FFFF-FFFF0D1B0000}" name="Conexión2500" type="4" refreshedVersion="4" background="1" saveData="1">
    <webPr sourceData="1" parsePre="1" consecutive="1" xl2000="1" url="http://10.238.10.38:8080/ssp_estadistica/cuaderno/cuaderno_estadistico/p4_poblacion_penitenciaria_excel.php?mes='Julio'&amp;anio='2011'&amp;origen='excel'"/>
  </connection>
  <connection id="6964" xr16:uid="{00000000-0015-0000-FFFF-FFFF0E1B0000}" name="Conexión2501" type="4" refreshedVersion="4" background="1" saveData="1">
    <webPr sourceData="1" parsePre="1" consecutive="1" xl2000="1" url="http://10.238.10.38:8080/ssp_estadistica/cuaderno/cuaderno_estadistico/p5_pob_pen_x_Fue_excel.php?mes='Julio'&amp;anio='2011'&amp;origen='excel'"/>
  </connection>
  <connection id="6965" xr16:uid="{00000000-0015-0000-FFFF-FFFF0F1B0000}" name="Conexión2502" type="4" refreshedVersion="4" background="1" saveData="1">
    <webPr sourceData="1" parsePre="1" consecutive="1" xl2000="1" url="http://10.238.10.38:8080/ssp_estadistica/cuaderno/cuaderno_estadistico/p6_pob_pen_excel.php?mes='Julio'&amp;anio='2011'&amp;origen='excel'"/>
  </connection>
  <connection id="6966" xr16:uid="{00000000-0015-0000-FFFF-FFFF101B0000}" name="Conexión2503" type="4" refreshedVersion="4" background="1" saveData="1">
    <webPr sourceData="1" parsePre="1" consecutive="1" xl2000="1" url="http://10.238.10.38:8080/ssp_estadistica/cuaderno/cuaderno_estadistico/p7_comp_pob_xfuero_situacion_variacion.php?mes='Julio'&amp;anio='2011'&amp;origen='excel'"/>
  </connection>
  <connection id="6967" xr16:uid="{00000000-0015-0000-FFFF-FFFF111B0000}" name="Conexión2504" type="4" refreshedVersion="4" background="1" saveData="1">
    <webPr sourceData="1" parsePre="1" consecutive="1" xl2000="1" url="http://10.238.10.38:8080/ssp_estadistica/cuaderno/cuaderno_estadistico/p8_comportamiento_grafica_1.php?mes='Julio'&amp;anio='2011'&amp;origen='excel'"/>
  </connection>
  <connection id="6968" xr16:uid="{00000000-0015-0000-FFFF-FFFF121B0000}" name="Conexión2505" type="4" refreshedVersion="4" background="1" saveData="1">
    <webPr sourceData="1" parsePre="1" consecutive="1" xl2000="1" url="http://10.238.10.38:8080/ssp_estadistica/cuaderno/cuaderno_estadistico/p8_comportamiento_grafica_2.php?mes='Julio'&amp;anio='2011'&amp;origen='excel'"/>
  </connection>
  <connection id="6969" xr16:uid="{00000000-0015-0000-FFFF-FFFF131B0000}" name="Conexión2506" type="4" refreshedVersion="4" background="1" saveData="1">
    <webPr sourceData="1" parsePre="1" consecutive="1" xl2000="1" url="http://10.238.10.38:8080/ssp_estadistica/cuaderno/cuaderno_estadistico/p9_comportamiento_grafica_1.php?mes='Julio'&amp;anio='2011'&amp;origen='excel'"/>
  </connection>
  <connection id="6970" xr16:uid="{00000000-0015-0000-FFFF-FFFF141B0000}" name="Conexión2507" type="4" refreshedVersion="4" background="1" saveData="1">
    <webPr sourceData="1" parsePre="1" consecutive="1" xl2000="1" url="http://10.238.10.38:8080/ssp_estadistica/cuaderno/cuaderno_estadistico/p10_gra_dis_cen_pen_excel.php?mes='Julio'&amp;anio='2011'&amp;origen='excel'"/>
  </connection>
  <connection id="6971" xr16:uid="{00000000-0015-0000-FFFF-FFFF151B0000}" name="Conexión2508" type="4" refreshedVersion="4" background="1" saveData="1">
    <webPr sourceData="1" parsePre="1" consecutive="1" xl2000="1" url="http://10.238.10.38:8080/ssp_estadistica/cuaderno/cuaderno_estadistico/p11_num_cen_cap_pob_sob_excel.php?mes='Julio'&amp;anio='2011'&amp;origen='excel'"/>
  </connection>
  <connection id="6972" xr16:uid="{00000000-0015-0000-FFFF-FFFF161B0000}" name="Conexión2509" type="4" refreshedVersion="4" background="1" saveData="1">
    <webPr sourceData="1" parsePre="1" consecutive="1" xl2000="1" url="http://10.238.10.38:8080/ssp_estadistica/cuaderno/cuaderno_estadistico/p12_sob_pen_excel.php?mes='Julio'&amp;anio='2011'&amp;origen='excel'"/>
  </connection>
  <connection id="6973" xr16:uid="{00000000-0015-0000-FFFF-FFFF171B0000}" name="Conexión251" type="4" refreshedVersion="3" background="1" saveData="1">
    <webPr sourceData="1" parsePre="1" consecutive="1" xl2000="1" url="http://localhost:8080/ssp_estadistica/cuaderno/poblacion_fuero_excel_dos.php?mes=MARZO&amp;anio=2011&amp;origen=excel&amp;IdSubseccion=4"/>
  </connection>
  <connection id="6974" xr16:uid="{00000000-0015-0000-FFFF-FFFF181B0000}" name="Conexión2510" type="4" refreshedVersion="4" background="1" saveData="1">
    <webPr sourceData="1" parsePre="1" consecutive="1" xl2000="1" url="http://10.238.10.38:8080/ssp_estadistica/cuaderno/cuaderno_estadistico/p13_tipo_centros.php?mes='Julio'&amp;anio='2011'&amp;origen='excel'"/>
  </connection>
  <connection id="6975" xr16:uid="{00000000-0015-0000-FFFF-FFFF191B0000}" name="Conexión2511" type="4" refreshedVersion="4" background="1" saveData="1">
    <webPr sourceData="1" parsePre="1" consecutive="1" xl2000="1" url="http://10.238.10.38:8080/ssp_estadistica/cuaderno/cuaderno_estadistico/p14_cap_sob_pob_x_sit_jur_excel.php?mes='Julio'&amp;anio='2011'&amp;origen='excel'"/>
  </connection>
  <connection id="6976" xr16:uid="{00000000-0015-0000-FFFF-FFFF1A1B0000}" name="Conexión2512" type="4" refreshedVersion="4" background="1" saveData="1">
    <webPr sourceData="1" parsePre="1" consecutive="1" xl2000="1" url="http://10.238.10.38:8080/ssp_estadistica/cuaderno/cuaderno_estadistico/p28_pob_pen_cen_fed_excel.php?mes='Julio'&amp;anio='2011'&amp;origen='excel'"/>
  </connection>
  <connection id="6977" xr16:uid="{00000000-0015-0000-FFFF-FFFF1B1B0000}" name="Conexión2513" type="4" refreshedVersion="4" background="1" saveData="1">
    <webPr sourceData="1" parsePre="1" consecutive="1" xl2000="1" url="http://10.238.10.38:8080/ssp_estadistica/cuaderno/cuaderno_estadistico/p29_poblacion_centrosfederales.php?mes='Julio'&amp;anio='2011'&amp;origen='excel'"/>
  </connection>
  <connection id="6978" xr16:uid="{00000000-0015-0000-FFFF-FFFF1C1B0000}" name="Conexión2514" type="4" refreshedVersion="4" background="1" saveData="1">
    <webPr sourceData="1" parsePre="1" consecutive="1" xl2000="1" url="http://10.238.10.38:8080/ssp_estadistica/cuaderno/cuaderno_estadistico/p29_poblacion_centrosfederales_grafica.php?mes='Julio'&amp;anio='2011'&amp;origen='excel'"/>
  </connection>
  <connection id="6979" xr16:uid="{00000000-0015-0000-FFFF-FFFF1D1B0000}" name="Conexión2515" type="4" refreshedVersion="4" background="1" saveData="1">
    <webPr sourceData="1" parsePre="1" consecutive="1" xl2000="1" url="http://10.238.10.38:8080/ssp_estadistica/cuaderno/cuaderno_estadistico/p34_ben_lib_ant_excel.php?mes='Julio'&amp;anio='2011'&amp;origen='excel'"/>
  </connection>
  <connection id="6980" xr16:uid="{00000000-0015-0000-FFFF-FFFF1E1B0000}" name="Conexión2516" type="4" refreshedVersion="4" background="1" saveData="1">
    <webPr sourceData="1" parsePre="1" consecutive="1" xl2000="1" url="http://10.238.10.38:8080/ssp_estadistica/cuaderno/cuaderno_estadistico/p35_gra_ben_lib_ant_excel.php?mes='Julio'&amp;anio='2011'&amp;origen='excel'"/>
  </connection>
  <connection id="6981" xr16:uid="{00000000-0015-0000-FFFF-FFFF1F1B0000}" name="Conexión2517" type="4" refreshedVersion="4" background="1" saveData="1">
    <webPr sourceData="1" parsePre="1" consecutive="1" xl2000="1" url="http://10.238.10.38:8080/ssp_estadistica/cuaderno/cuaderno_estadistico/p36_ben_lib_ant_excel.php?mes='Julio'&amp;anio='2011'&amp;origen='excel'"/>
  </connection>
  <connection id="6982" xr16:uid="{00000000-0015-0000-FFFF-FFFF201B0000}" name="Conexión2518" type="4" refreshedVersion="4" background="1" saveData="1">
    <webPr sourceData="1" parsePre="1" consecutive="1" xl2000="1" url="http://10.238.10.38:8080/ssp_estadistica/cuaderno/cuaderno_estadistico/p37_gra_pob_lib_vig_excel.php?mes='Julio'&amp;anio='2011'&amp;origen='excel'"/>
  </connection>
  <connection id="6983" xr16:uid="{00000000-0015-0000-FFFF-FFFF211B0000}" name="Conexión2519" type="4" refreshedVersion="4" background="1" saveData="1">
    <webPr sourceData="1" parsePre="1" consecutive="1" xl2000="1" url="http://10.238.10.38:8080/ssp_estadistica/cuaderno/cuaderno_estadistico/p38_res_lib_ant_excel.php?mes='Julio'&amp;anio='2011'&amp;origen='excel'"/>
  </connection>
  <connection id="6984" xr16:uid="{00000000-0015-0000-FFFF-FFFF221B0000}" name="Conexión252" type="4" refreshedVersion="3" background="1" saveData="1">
    <webPr sourceData="1" parsePre="1" consecutive="1" xl2000="1" url="http://localhost:8080/ssp_estadistica/cuaderno/comportamiento_grafica_excel_dos.php?mes=MARZO&amp;anio=2011&amp;origen=excel&amp;IdSubseccion=18"/>
  </connection>
  <connection id="6985" xr16:uid="{00000000-0015-0000-FFFF-FFFF231B0000}" name="Conexión2520" type="4" refreshedVersion="4" background="1" saveData="1">
    <webPr sourceData="1" parsePre="1" consecutive="1" xl2000="1" url="http://10.238.10.38:8080/ssp_estadistica/cuaderno/cuaderno_estadistico/p39_gra_pob_lib_vig_excel.php?mes='Julio'&amp;anio='2011'&amp;origen='excel'"/>
  </connection>
  <connection id="6986" xr16:uid="{00000000-0015-0000-FFFF-FFFF241B0000}" name="Conexión2521" type="4" refreshedVersion="4" background="1" saveData="1">
    <webPr sourceData="1" parsePre="1" consecutive="1" xl2000="1" url="http://10.238.10.38:8080/ssp_estadistica/cuaderno/cuaderno_estadistico/p40_inc_pen_excel.php?mes='Julio'&amp;anio='2011'&amp;origen='excel'"/>
  </connection>
  <connection id="6987" xr16:uid="{00000000-0015-0000-FFFF-FFFF251B0000}" name="Conexión2522" type="4" refreshedVersion="4" background="1" saveData="1">
    <webPr sourceData="1" parsePre="1" consecutive="1" xl2000="1" url="http://10.238.10.38:8080/ssp_estadistica/cuaderno/cuaderno_estadistico/p41_int_inv_inc_pen_excel.php?mes='Julio'&amp;anio='2011'&amp;origen='excel'"/>
  </connection>
  <connection id="6988" xr16:uid="{00000000-0015-0000-FFFF-FFFF261B0000}" name="Conexión2523" type="4" refreshedVersion="4" background="1" saveData="1">
    <webPr sourceData="1" parsePre="1" consecutive="1" xl2000="1" url="http://10.238.10.38:8080/ssp_estadistica/cuaderno/cuaderno_estadistico/p42_gra_int_inv_inc_pen_excel.php?mes='Julio'&amp;anio='2011'&amp;origen='excel'"/>
  </connection>
  <connection id="6989" xr16:uid="{00000000-0015-0000-FFFF-FFFF271B0000}" name="Conexión2524" type="4" refreshedVersion="4" background="1" saveData="1">
    <webPr sourceData="1" parsePre="1" consecutive="1" xl2000="1" url="http://10.238.10.38:8080/ssp_estadistica/cuaderno/cuaderno_estadistico/p43_gra_inc_inv_excel.php?mes='Julio'&amp;anio='2011'&amp;origen='excel'"/>
  </connection>
  <connection id="6990" xr16:uid="{00000000-0015-0000-FFFF-FFFF281B0000}" name="Conexión2525" type="4" refreshedVersion="4" background="1" saveData="1">
    <webPr sourceData="1" parsePre="1" consecutive="1" xl2000="1" url="http://10.238.10.38:8080/ssp_estadistica/cuaderno/cuaderno_estadistico/p44_tra_int_ext_excel.php?mes='Julio'&amp;anio='2011'&amp;origen='excel'"/>
  </connection>
  <connection id="6991" xr16:uid="{00000000-0015-0000-FFFF-FFFF291B0000}" name="Conexión2526" type="4" refreshedVersion="4" background="1" saveData="1">
    <webPr sourceData="1" parsePre="1" consecutive="1" xl2000="1" url="http://10.238.10.38:8080/ssp_estadistica/cuaderno/cuaderno_estadistico/p29_totales_generales.php?mes='Julio'&amp;anio='2011'&amp;origen='excel'"/>
  </connection>
  <connection id="6992" xr16:uid="{00000000-0015-0000-FFFF-FFFF2A1B0000}" name="Conexión2527" type="4" refreshedVersion="4" background="1" saveData="1">
    <webPr sourceData="1" parsePre="1" consecutive="1" xl2000="1" url="http://10.238.10.38:8080/ssp_estadistica/cuaderno/cuaderno_estadistico/parametros_cuaderno_estadistico.php"/>
  </connection>
  <connection id="6993" xr16:uid="{00000000-0015-0000-FFFF-FFFF2B1B0000}" name="Conexión2528" type="4" refreshedVersion="4" background="1" saveData="1">
    <webPr sourceData="1" parsePre="1" consecutive="1" xl2000="1" url="http://10.238.10.38:8080/ssp_estadistica/cuaderno/cuaderno_estadistico/encabezados.php?mes='Agosto'&amp;anio='2011'&amp;origen='excel'"/>
  </connection>
  <connection id="6994" xr16:uid="{00000000-0015-0000-FFFF-FFFF2C1B0000}" name="Conexión2529" type="4" refreshedVersion="4" background="1" saveData="1">
    <webPr sourceData="1" parsePre="1" consecutive="1" xl2000="1" url="http://10.238.10.38:8080/ssp_estadistica/cuaderno/cuaderno_estadistico/p3_resumen_poblacion_excel.php?mes='Agosto'&amp;anio='2011'&amp;origen='excel'"/>
  </connection>
  <connection id="6995" xr16:uid="{00000000-0015-0000-FFFF-FFFF2D1B0000}" name="Conexión253" type="4" refreshedVersion="3" background="1" saveData="1">
    <webPr sourceData="1" parsePre="1" consecutive="1" xl2000="1" url="http://localhost:8080/ssp_estadistica/cuaderno/libertades_oadprs_excel_dos.php?mes=MARZO&amp;anio=2011&amp;origen=excel&amp;IdSubseccion=12"/>
  </connection>
  <connection id="6996" xr16:uid="{00000000-0015-0000-FFFF-FFFF2E1B0000}" name="Conexión2530" type="4" refreshedVersion="4" background="1" saveData="1">
    <webPr sourceData="1" parsePre="1" consecutive="1" xl2000="1" url="http://10.238.10.38:8080/ssp_estadistica/cuaderno/cuaderno_estadistico/p4_poblacion_penitenciaria_excel.php?mes='Agosto'&amp;anio='2011'&amp;origen='excel'"/>
  </connection>
  <connection id="6997" xr16:uid="{00000000-0015-0000-FFFF-FFFF2F1B0000}" name="Conexión2531" type="4" refreshedVersion="4" background="1" saveData="1">
    <webPr sourceData="1" parsePre="1" consecutive="1" xl2000="1" url="http://10.238.10.38:8080/ssp_estadistica/cuaderno/cuaderno_estadistico/p5_pob_pen_x_Fue_excel.php?mes='Agosto'&amp;anio='2011'&amp;origen='excel'"/>
  </connection>
  <connection id="6998" xr16:uid="{00000000-0015-0000-FFFF-FFFF301B0000}" name="Conexión2532" type="4" refreshedVersion="4" background="1" saveData="1">
    <webPr sourceData="1" parsePre="1" consecutive="1" xl2000="1" url="http://10.238.10.38:8080/ssp_estadistica/cuaderno/cuaderno_estadistico/p6_pob_pen_excel.php?mes='Agosto'&amp;anio='2011'&amp;origen='excel'"/>
  </connection>
  <connection id="6999" xr16:uid="{00000000-0015-0000-FFFF-FFFF311B0000}" name="Conexión2533" type="4" refreshedVersion="4" background="1" saveData="1">
    <webPr sourceData="1" parsePre="1" consecutive="1" xl2000="1" url="http://10.238.10.38:8080/ssp_estadistica/cuaderno/cuaderno_estadistico/p7_comp_pob_xfuero_situacion_variacion.php?mes='Agosto'&amp;anio='2011'&amp;origen='excel'"/>
  </connection>
  <connection id="7000" xr16:uid="{00000000-0015-0000-FFFF-FFFF321B0000}" name="Conexión2534" type="4" refreshedVersion="4" background="1" saveData="1">
    <webPr sourceData="1" parsePre="1" consecutive="1" xl2000="1" url="http://10.238.10.38:8080/ssp_estadistica/cuaderno/cuaderno_estadistico/p8_comportamiento_grafica_1.php?mes='Agosto'&amp;anio='2011'&amp;origen='excel'"/>
  </connection>
  <connection id="7001" xr16:uid="{00000000-0015-0000-FFFF-FFFF331B0000}" name="Conexión2535" type="4" refreshedVersion="4" background="1" saveData="1">
    <webPr sourceData="1" parsePre="1" consecutive="1" xl2000="1" url="http://10.238.10.38:8080/ssp_estadistica/cuaderno/cuaderno_estadistico/p8_comportamiento_grafica_2.php?mes='Agosto'&amp;anio='2011'&amp;origen='excel'"/>
  </connection>
  <connection id="7002" xr16:uid="{00000000-0015-0000-FFFF-FFFF341B0000}" name="Conexión2536" type="4" refreshedVersion="4" background="1" saveData="1">
    <webPr sourceData="1" parsePre="1" consecutive="1" xl2000="1" url="http://10.238.10.38:8080/ssp_estadistica/cuaderno/cuaderno_estadistico/p9_comportamiento_grafica_1.php?mes='Agosto'&amp;anio='2011'&amp;origen='excel'"/>
  </connection>
  <connection id="7003" xr16:uid="{00000000-0015-0000-FFFF-FFFF351B0000}" name="Conexión2537" type="4" refreshedVersion="4" background="1" saveData="1">
    <webPr sourceData="1" parsePre="1" consecutive="1" xl2000="1" url="http://10.238.10.38:8080/ssp_estadistica/cuaderno/cuaderno_estadistico/p10_gra_dis_cen_pen_excel.php?mes='Agosto'&amp;anio='2011'&amp;origen='excel'"/>
  </connection>
  <connection id="7004" xr16:uid="{00000000-0015-0000-FFFF-FFFF361B0000}" name="Conexión2538" type="4" refreshedVersion="4" background="1" saveData="1">
    <webPr sourceData="1" parsePre="1" consecutive="1" xl2000="1" url="http://10.238.10.38:8080/ssp_estadistica/cuaderno/cuaderno_estadistico/p11_num_cen_cap_pob_sob_excel.php?mes='Agosto'&amp;anio='2011'&amp;origen='excel'"/>
  </connection>
  <connection id="7005" xr16:uid="{00000000-0015-0000-FFFF-FFFF371B0000}" name="Conexión2539" type="4" refreshedVersion="4" background="1" saveData="1">
    <webPr sourceData="1" parsePre="1" consecutive="1" xl2000="1" url="http://10.238.10.38:8080/ssp_estadistica/cuaderno/cuaderno_estadistico/p12_sob_pen_excel.php?mes='Agosto'&amp;anio='2011'&amp;origen='excel'"/>
  </connection>
  <connection id="7006" xr16:uid="{00000000-0015-0000-FFFF-FFFF381B0000}" name="Conexión254" type="4" refreshedVersion="3" background="1" saveData="1">
    <webPr sourceData="1" parsePre="1" consecutive="1" xl2000="1" url="http://localhost:8080/ssp_estadistica/cuaderno/traslados_excel_dos.php?mes=MARZO&amp;anio=2011&amp;origen=excel&amp;IdSubseccion=26"/>
  </connection>
  <connection id="7007" xr16:uid="{00000000-0015-0000-FFFF-FFFF391B0000}" name="Conexión2540" type="4" refreshedVersion="4" background="1" saveData="1">
    <webPr sourceData="1" parsePre="1" consecutive="1" xl2000="1" url="http://10.238.10.38:8080/ssp_estadistica/cuaderno/cuaderno_estadistico/p13_tipo_centros.php?mes='Agosto'&amp;anio='2011'&amp;origen='excel'"/>
  </connection>
  <connection id="7008" xr16:uid="{00000000-0015-0000-FFFF-FFFF3A1B0000}" name="Conexión2541" type="4" refreshedVersion="4" background="1" saveData="1">
    <webPr sourceData="1" parsePre="1" consecutive="1" xl2000="1" url="http://10.238.10.38:8080/ssp_estadistica/cuaderno/cuaderno_estadistico/p14_cap_sob_pob_x_sit_jur_excel.php?mes='Agosto'&amp;anio='2011'&amp;origen='excel'"/>
  </connection>
  <connection id="7009" xr16:uid="{00000000-0015-0000-FFFF-FFFF3B1B0000}" name="Conexión2542" type="4" refreshedVersion="4" background="1" saveData="1">
    <webPr sourceData="1" parsePre="1" consecutive="1" xl2000="1" url="http://10.238.10.38:8080/ssp_estadistica/cuaderno/cuaderno_estadistico/p28_pob_pen_cen_fed_excel.php?mes='Agosto'&amp;anio='2011'&amp;origen='excel'"/>
  </connection>
  <connection id="7010" xr16:uid="{00000000-0015-0000-FFFF-FFFF3C1B0000}" name="Conexión2543" type="4" refreshedVersion="4" background="1" saveData="1">
    <webPr sourceData="1" parsePre="1" consecutive="1" xl2000="1" url="http://10.238.10.38:8080/ssp_estadistica/cuaderno/cuaderno_estadistico/p29_poblacion_centrosfederales.php?mes='Agosto'&amp;anio='2011'&amp;origen='excel'"/>
  </connection>
  <connection id="7011" xr16:uid="{00000000-0015-0000-FFFF-FFFF3D1B0000}" name="Conexión2544" type="4" refreshedVersion="4" background="1" saveData="1">
    <webPr sourceData="1" parsePre="1" consecutive="1" xl2000="1" url="http://10.238.10.38:8080/ssp_estadistica/cuaderno/cuaderno_estadistico/p29_poblacion_centrosfederales_grafica.php?mes='Agosto'&amp;anio='2011'&amp;origen='excel'"/>
  </connection>
  <connection id="7012" xr16:uid="{00000000-0015-0000-FFFF-FFFF3E1B0000}" name="Conexión2545" type="4" refreshedVersion="4" background="1" saveData="1">
    <webPr sourceData="1" parsePre="1" consecutive="1" xl2000="1" url="http://10.238.10.38:8080/ssp_estadistica/cuaderno/cuaderno_estadistico/p34_ben_lib_ant_excel.php?mes='Agosto'&amp;anio='2011'&amp;origen='excel'"/>
  </connection>
  <connection id="7013" xr16:uid="{00000000-0015-0000-FFFF-FFFF3F1B0000}" name="Conexión2546" type="4" refreshedVersion="4" background="1" saveData="1">
    <webPr sourceData="1" parsePre="1" consecutive="1" xl2000="1" url="http://10.238.10.38:8080/ssp_estadistica/cuaderno/cuaderno_estadistico/p35_gra_ben_lib_ant_excel.php?mes='Agosto'&amp;anio='2011'&amp;origen='excel'"/>
  </connection>
  <connection id="7014" xr16:uid="{00000000-0015-0000-FFFF-FFFF401B0000}" name="Conexión2547" type="4" refreshedVersion="4" background="1" saveData="1">
    <webPr sourceData="1" parsePre="1" consecutive="1" xl2000="1" url="http://10.238.10.38:8080/ssp_estadistica/cuaderno/cuaderno_estadistico/p36_ben_lib_ant_excel.php?mes='Agosto'&amp;anio='2011'&amp;origen='excel'"/>
  </connection>
  <connection id="7015" xr16:uid="{00000000-0015-0000-FFFF-FFFF411B0000}" name="Conexión2548" type="4" refreshedVersion="4" background="1" saveData="1">
    <webPr sourceData="1" parsePre="1" consecutive="1" xl2000="1" url="http://10.238.10.38:8080/ssp_estadistica/cuaderno/cuaderno_estadistico/p37_gra_pob_lib_vig_excel.php?mes='Agosto'&amp;anio='2011'&amp;origen='excel'"/>
  </connection>
  <connection id="7016" xr16:uid="{00000000-0015-0000-FFFF-FFFF421B0000}" name="Conexión2549" type="4" refreshedVersion="4" background="1" saveData="1">
    <webPr sourceData="1" parsePre="1" consecutive="1" xl2000="1" url="http://10.238.10.38:8080/ssp_estadistica/cuaderno/cuaderno_estadistico/p38_res_lib_ant_excel.php?mes='Agosto'&amp;anio='2011'&amp;origen='excel'"/>
  </connection>
  <connection id="7017" xr16:uid="{00000000-0015-0000-FFFF-FFFF431B0000}" name="Conexión255" type="4" refreshedVersion="3" background="1" saveData="1">
    <webPr sourceData="1" parsePre="1" consecutive="1" xl2000="1" url="http://localhost:8080/ssp_estadistica/cuaderno/libertad_vigilada_excel_dos.php?mes=MARZO&amp;anio=2011&amp;origen=excel&amp;IdSubseccion=13"/>
  </connection>
  <connection id="7018" xr16:uid="{00000000-0015-0000-FFFF-FFFF441B0000}" name="Conexión2550" type="4" refreshedVersion="4" background="1" saveData="1">
    <webPr sourceData="1" parsePre="1" consecutive="1" xl2000="1" url="http://10.238.10.38:8080/ssp_estadistica/cuaderno/cuaderno_estadistico/p39_gra_pob_lib_vig_excel.php?mes='Agosto'&amp;anio='2011'&amp;origen='excel'"/>
  </connection>
  <connection id="7019" xr16:uid="{00000000-0015-0000-FFFF-FFFF451B0000}" name="Conexión2551" type="4" refreshedVersion="4" background="1" saveData="1">
    <webPr sourceData="1" parsePre="1" consecutive="1" xl2000="1" url="http://10.238.10.38:8080/ssp_estadistica/cuaderno/cuaderno_estadistico/p40_inc_pen_excel.php?mes='Agosto'&amp;anio='2011'&amp;origen='excel'"/>
  </connection>
  <connection id="7020" xr16:uid="{00000000-0015-0000-FFFF-FFFF461B0000}" name="Conexión2552" type="4" refreshedVersion="4" background="1" saveData="1">
    <webPr sourceData="1" parsePre="1" consecutive="1" xl2000="1" url="http://10.238.10.38:8080/ssp_estadistica/cuaderno/cuaderno_estadistico/p41_int_inv_inc_pen_excel.php?mes='Agosto'&amp;anio='2011'&amp;origen='excel'"/>
  </connection>
  <connection id="7021" xr16:uid="{00000000-0015-0000-FFFF-FFFF471B0000}" name="Conexión2553" type="4" refreshedVersion="4" background="1" saveData="1">
    <webPr sourceData="1" parsePre="1" consecutive="1" xl2000="1" url="http://10.238.10.38:8080/ssp_estadistica/cuaderno/cuaderno_estadistico/p42_gra_int_inv_inc_pen_excel.php?mes='Agosto'&amp;anio='2011'&amp;origen='excel'"/>
  </connection>
  <connection id="7022" xr16:uid="{00000000-0015-0000-FFFF-FFFF481B0000}" name="Conexión2554" type="4" refreshedVersion="4" background="1" saveData="1">
    <webPr sourceData="1" parsePre="1" consecutive="1" xl2000="1" url="http://10.238.10.38:8080/ssp_estadistica/cuaderno/cuaderno_estadistico/p43_gra_inc_inv_excel.php?mes='Agosto'&amp;anio='2011'&amp;origen='excel'"/>
  </connection>
  <connection id="7023" xr16:uid="{00000000-0015-0000-FFFF-FFFF491B0000}" name="Conexión2555" type="4" refreshedVersion="4" background="1" saveData="1">
    <webPr sourceData="1" parsePre="1" consecutive="1" xl2000="1" url="http://10.238.10.38:8080/ssp_estadistica/cuaderno/cuaderno_estadistico/p44_tra_int_ext_excel.php?mes='Agosto'&amp;anio='2011'&amp;origen='excel'"/>
  </connection>
  <connection id="7024" xr16:uid="{00000000-0015-0000-FFFF-FFFF4A1B0000}" name="Conexión2556" type="4" refreshedVersion="4" background="1" saveData="1">
    <webPr sourceData="1" parsePre="1" consecutive="1" xl2000="1" url="http://10.238.10.38:8080/ssp_estadistica/cuaderno/cuaderno_estadistico/p29_totales_generales.php?mes='Agosto'&amp;anio='2011'&amp;origen='excel'"/>
  </connection>
  <connection id="7025" xr16:uid="{00000000-0015-0000-FFFF-FFFF4B1B0000}" name="Conexión2557" type="4" refreshedVersion="4" background="1" saveData="1">
    <webPr sourceData="1" parsePre="1" consecutive="1" xl2000="1" url="http://10.238.10.38:8080/ssp_estadistica/cuaderno/cuaderno_estadistico/parametros_cuaderno_estadistico.php"/>
  </connection>
  <connection id="7026" xr16:uid="{00000000-0015-0000-FFFF-FFFF4C1B0000}" name="Conexión2558" type="4" refreshedVersion="4" background="1" saveData="1">
    <webPr sourceData="1" parsePre="1" consecutive="1" xl2000="1" url="http://10.238.10.38:8080/ssp_estadistica/cuaderno/cuaderno_estadistico/encabezados.php?mes='Julio'&amp;anio='2011'&amp;origen='excel'"/>
  </connection>
  <connection id="7027" xr16:uid="{00000000-0015-0000-FFFF-FFFF4D1B0000}" name="Conexión2559" type="4" refreshedVersion="4" background="1" saveData="1">
    <webPr sourceData="1" parsePre="1" consecutive="1" xl2000="1" url="http://10.238.10.38:8080/ssp_estadistica/cuaderno/cuaderno_estadistico/p3_resumen_poblacion_excel.php?mes='Julio'&amp;anio='2011'&amp;origen='excel'"/>
  </connection>
  <connection id="7028" xr16:uid="{00000000-0015-0000-FFFF-FFFF4E1B0000}" name="Conexión256" type="4" refreshedVersion="3" background="1" saveData="1">
    <webPr sourceData="1" parsePre="1" consecutive="1" xl2000="1" url="http://localhost:8080/ssp_estadistica/cuaderno/resoluciones_excel_dos.php?mes=MARZO&amp;anio=2011&amp;origen=excel&amp;IdSubseccion=14"/>
  </connection>
  <connection id="7029" xr16:uid="{00000000-0015-0000-FFFF-FFFF4F1B0000}" name="Conexión2560" type="4" refreshedVersion="4" background="1" saveData="1">
    <webPr sourceData="1" parsePre="1" consecutive="1" xl2000="1" url="http://10.238.10.38:8080/ssp_estadistica/cuaderno/cuaderno_estadistico/p4_poblacion_penitenciaria_excel.php?mes='Julio'&amp;anio='2011'&amp;origen='excel'"/>
  </connection>
  <connection id="7030" xr16:uid="{00000000-0015-0000-FFFF-FFFF501B0000}" name="Conexión2561" type="4" refreshedVersion="4" background="1" saveData="1">
    <webPr sourceData="1" parsePre="1" consecutive="1" xl2000="1" url="http://10.238.10.38:8080/ssp_estadistica/cuaderno/cuaderno_estadistico/p5_pob_pen_x_Fue_excel.php?mes='Julio'&amp;anio='2011'&amp;origen='excel'"/>
  </connection>
  <connection id="7031" xr16:uid="{00000000-0015-0000-FFFF-FFFF511B0000}" name="Conexión2562" type="4" refreshedVersion="4" background="1" saveData="1">
    <webPr sourceData="1" parsePre="1" consecutive="1" xl2000="1" url="http://10.238.10.38:8080/ssp_estadistica/cuaderno/cuaderno_estadistico/p6_pob_pen_excel.php?mes='Julio'&amp;anio='2011'&amp;origen='excel'"/>
  </connection>
  <connection id="7032" xr16:uid="{00000000-0015-0000-FFFF-FFFF521B0000}" name="Conexión2563" type="4" refreshedVersion="4" background="1" saveData="1">
    <webPr sourceData="1" parsePre="1" consecutive="1" xl2000="1" url="http://10.238.10.38:8080/ssp_estadistica/cuaderno/cuaderno_estadistico/p7_comp_pob_xfuero_situacion_variacion.php?mes='Julio'&amp;anio='2011'&amp;origen='excel'"/>
  </connection>
  <connection id="7033" xr16:uid="{00000000-0015-0000-FFFF-FFFF531B0000}" name="Conexión2564" type="4" refreshedVersion="4" background="1" saveData="1">
    <webPr sourceData="1" parsePre="1" consecutive="1" xl2000="1" url="http://10.238.10.38:8080/ssp_estadistica/cuaderno/cuaderno_estadistico/p8_comportamiento_grafica_1.php?mes='Julio'&amp;anio='2011'&amp;origen='excel'"/>
  </connection>
  <connection id="7034" xr16:uid="{00000000-0015-0000-FFFF-FFFF541B0000}" name="Conexión2565" type="4" refreshedVersion="4" background="1" saveData="1">
    <webPr sourceData="1" parsePre="1" consecutive="1" xl2000="1" url="http://10.238.10.38:8080/ssp_estadistica/cuaderno/cuaderno_estadistico/p8_comportamiento_grafica_2.php?mes='Julio'&amp;anio='2011'&amp;origen='excel'"/>
  </connection>
  <connection id="7035" xr16:uid="{00000000-0015-0000-FFFF-FFFF551B0000}" name="Conexión2566" type="4" refreshedVersion="4" background="1" saveData="1">
    <webPr sourceData="1" parsePre="1" consecutive="1" xl2000="1" url="http://10.238.10.38:8080/ssp_estadistica/cuaderno/cuaderno_estadistico/p9_comportamiento_grafica_1.php?mes='Julio'&amp;anio='2011'&amp;origen='excel'"/>
  </connection>
  <connection id="7036" xr16:uid="{00000000-0015-0000-FFFF-FFFF561B0000}" name="Conexión2567" type="4" refreshedVersion="4" background="1" saveData="1">
    <webPr sourceData="1" parsePre="1" consecutive="1" xl2000="1" url="http://10.238.10.38:8080/ssp_estadistica/cuaderno/cuaderno_estadistico/p10_gra_dis_cen_pen_excel.php?mes='Julio'&amp;anio='2011'&amp;origen='excel'"/>
  </connection>
  <connection id="7037" xr16:uid="{00000000-0015-0000-FFFF-FFFF571B0000}" name="Conexión2568" type="4" refreshedVersion="4" background="1" saveData="1">
    <webPr sourceData="1" parsePre="1" consecutive="1" xl2000="1" url="http://10.238.10.38:8080/ssp_estadistica/cuaderno/cuaderno_estadistico/p11_num_cen_cap_pob_sob_excel.php?mes='Julio'&amp;anio='2011'&amp;origen='excel'"/>
  </connection>
  <connection id="7038" xr16:uid="{00000000-0015-0000-FFFF-FFFF581B0000}" name="Conexión2569" type="4" refreshedVersion="4" background="1" saveData="1">
    <webPr sourceData="1" parsePre="1" consecutive="1" xl2000="1" url="http://10.238.10.38:8080/ssp_estadistica/cuaderno/cuaderno_estadistico/p12_sob_pen_excel.php?mes='Julio'&amp;anio='2011'&amp;origen='excel'"/>
  </connection>
  <connection id="7039" xr16:uid="{00000000-0015-0000-FFFF-FFFF591B0000}" name="Conexión257" type="4" refreshedVersion="3" background="1" saveData="1">
    <webPr sourceData="1" parsePre="1" consecutive="1" xl2000="1" url="http://localhost:8080/ssp_estadistica/cuaderno/incidencias_excel_dos.php?mes=MARZO&amp;anio=2011&amp;origen=excel&amp;IdSubseccion=15"/>
  </connection>
  <connection id="7040" xr16:uid="{00000000-0015-0000-FFFF-FFFF5A1B0000}" name="Conexión2570" type="4" refreshedVersion="4" background="1" saveData="1">
    <webPr sourceData="1" parsePre="1" consecutive="1" xl2000="1" url="http://10.238.10.38:8080/ssp_estadistica/cuaderno/cuaderno_estadistico/p13_tipo_centros.php?mes='Julio'&amp;anio='2011'&amp;origen='excel'"/>
  </connection>
  <connection id="7041" xr16:uid="{00000000-0015-0000-FFFF-FFFF5B1B0000}" name="Conexión2571" type="4" refreshedVersion="4" background="1" saveData="1">
    <webPr sourceData="1" parsePre="1" consecutive="1" xl2000="1" url="http://10.238.10.38:8080/ssp_estadistica/cuaderno/cuaderno_estadistico/p14_cap_sob_pob_x_sit_jur_excel.php?mes='Julio'&amp;anio='2011'&amp;origen='excel'"/>
  </connection>
  <connection id="7042" xr16:uid="{00000000-0015-0000-FFFF-FFFF5C1B0000}" name="Conexión2572" type="4" refreshedVersion="4" background="1" saveData="1">
    <webPr sourceData="1" parsePre="1" consecutive="1" xl2000="1" url="http://10.238.10.38:8080/ssp_estadistica/cuaderno/cuaderno_estadistico/p28_pob_pen_cen_fed_excel.php?mes='Julio'&amp;anio='2011'&amp;origen='excel'"/>
  </connection>
  <connection id="7043" xr16:uid="{00000000-0015-0000-FFFF-FFFF5D1B0000}" name="Conexión2573" type="4" refreshedVersion="4" background="1" saveData="1">
    <webPr sourceData="1" parsePre="1" consecutive="1" xl2000="1" url="http://10.238.10.38:8080/ssp_estadistica/cuaderno/cuaderno_estadistico/p29_poblacion_centrosfederales.php?mes='Julio'&amp;anio='2011'&amp;origen='excel'"/>
  </connection>
  <connection id="7044" xr16:uid="{00000000-0015-0000-FFFF-FFFF5E1B0000}" name="Conexión2574" type="4" refreshedVersion="4" background="1" saveData="1">
    <webPr sourceData="1" parsePre="1" consecutive="1" xl2000="1" url="http://10.238.10.38:8080/ssp_estadistica/cuaderno/cuaderno_estadistico/p29_poblacion_centrosfederales_grafica.php?mes='Julio'&amp;anio='2011'&amp;origen='excel'"/>
  </connection>
  <connection id="7045" xr16:uid="{00000000-0015-0000-FFFF-FFFF5F1B0000}" name="Conexión2575" type="4" refreshedVersion="4" background="1" saveData="1">
    <webPr sourceData="1" parsePre="1" consecutive="1" xl2000="1" url="http://10.238.10.38:8080/ssp_estadistica/cuaderno/cuaderno_estadistico/p34_ben_lib_ant_excel.php?mes='Julio'&amp;anio='2011'&amp;origen='excel'"/>
  </connection>
  <connection id="7046" xr16:uid="{00000000-0015-0000-FFFF-FFFF601B0000}" name="Conexión2576" type="4" refreshedVersion="4" background="1" saveData="1">
    <webPr sourceData="1" parsePre="1" consecutive="1" xl2000="1" url="http://10.238.10.38:8080/ssp_estadistica/cuaderno/cuaderno_estadistico/p35_gra_ben_lib_ant_excel.php?mes='Julio'&amp;anio='2011'&amp;origen='excel'"/>
  </connection>
  <connection id="7047" xr16:uid="{00000000-0015-0000-FFFF-FFFF611B0000}" name="Conexión2577" type="4" refreshedVersion="4" background="1" saveData="1">
    <webPr sourceData="1" parsePre="1" consecutive="1" xl2000="1" url="http://10.238.10.38:8080/ssp_estadistica/cuaderno/cuaderno_estadistico/p36_ben_lib_ant_excel.php?mes='Julio'&amp;anio='2011'&amp;origen='excel'"/>
  </connection>
  <connection id="7048" xr16:uid="{00000000-0015-0000-FFFF-FFFF621B0000}" name="Conexión2578" type="4" refreshedVersion="4" background="1" saveData="1">
    <webPr sourceData="1" parsePre="1" consecutive="1" xl2000="1" url="http://10.238.10.38:8080/ssp_estadistica/cuaderno/cuaderno_estadistico/p37_gra_pob_lib_vig_excel.php?mes='Julio'&amp;anio='2011'&amp;origen='excel'"/>
  </connection>
  <connection id="7049" xr16:uid="{00000000-0015-0000-FFFF-FFFF631B0000}" name="Conexión2579" type="4" refreshedVersion="4" background="1" saveData="1">
    <webPr sourceData="1" parsePre="1" consecutive="1" xl2000="1" url="http://10.238.10.38:8080/ssp_estadistica/cuaderno/cuaderno_estadistico/p38_res_lib_ant_excel.php?mes='Julio'&amp;anio='2011'&amp;origen='excel'"/>
  </connection>
  <connection id="7050" xr16:uid="{00000000-0015-0000-FFFF-FFFF641B0000}" name="Conexión258" type="4" refreshedVersion="3" background="1" saveData="1">
    <webPr sourceData="1" parsePre="1" consecutive="1" xl2000="1" url="http://localhost:8080/ssp_estadistica/cuaderno/internos_excel_dos.php?mes=MARZO&amp;anio=2011&amp;origen=excel&amp;IdSubseccion=16"/>
  </connection>
  <connection id="7051" xr16:uid="{00000000-0015-0000-FFFF-FFFF651B0000}" name="Conexión2580" type="4" refreshedVersion="4" background="1" saveData="1">
    <webPr sourceData="1" parsePre="1" consecutive="1" xl2000="1" url="http://10.238.10.38:8080/ssp_estadistica/cuaderno/cuaderno_estadistico/p39_gra_pob_lib_vig_excel.php?mes='Julio'&amp;anio='2011'&amp;origen='excel'"/>
  </connection>
  <connection id="7052" xr16:uid="{00000000-0015-0000-FFFF-FFFF661B0000}" name="Conexión2581" type="4" refreshedVersion="4" background="1" saveData="1">
    <webPr sourceData="1" parsePre="1" consecutive="1" xl2000="1" url="http://10.238.10.38:8080/ssp_estadistica/cuaderno/cuaderno_estadistico/p40_inc_pen_excel.php?mes='Julio'&amp;anio='2011'&amp;origen='excel'"/>
  </connection>
  <connection id="7053" xr16:uid="{00000000-0015-0000-FFFF-FFFF671B0000}" name="Conexión2582" type="4" refreshedVersion="4" background="1" saveData="1">
    <webPr sourceData="1" parsePre="1" consecutive="1" xl2000="1" url="http://10.238.10.38:8080/ssp_estadistica/cuaderno/cuaderno_estadistico/p41_int_inv_inc_pen_excel.php?mes='Julio'&amp;anio='2011'&amp;origen='excel'"/>
  </connection>
  <connection id="7054" xr16:uid="{00000000-0015-0000-FFFF-FFFF681B0000}" name="Conexión2583" type="4" refreshedVersion="4" background="1" saveData="1">
    <webPr sourceData="1" parsePre="1" consecutive="1" xl2000="1" url="http://10.238.10.38:8080/ssp_estadistica/cuaderno/cuaderno_estadistico/p42_gra_int_inv_inc_pen_excel.php?mes='Julio'&amp;anio='2011'&amp;origen='excel'"/>
  </connection>
  <connection id="7055" xr16:uid="{00000000-0015-0000-FFFF-FFFF691B0000}" name="Conexión2584" type="4" refreshedVersion="4" background="1" saveData="1">
    <webPr sourceData="1" parsePre="1" consecutive="1" xl2000="1" url="http://10.238.10.38:8080/ssp_estadistica/cuaderno/cuaderno_estadistico/p43_gra_inc_inv_excel.php?mes='Julio'&amp;anio='2011'&amp;origen='excel'"/>
  </connection>
  <connection id="7056" xr16:uid="{00000000-0015-0000-FFFF-FFFF6A1B0000}" name="Conexión2585" type="4" refreshedVersion="4" background="1" saveData="1">
    <webPr sourceData="1" parsePre="1" consecutive="1" xl2000="1" url="http://10.238.10.38:8080/ssp_estadistica/cuaderno/cuaderno_estadistico/p44_tra_int_ext_excel.php?mes='Julio'&amp;anio='2011'&amp;origen='excel'"/>
  </connection>
  <connection id="7057" xr16:uid="{00000000-0015-0000-FFFF-FFFF6B1B0000}" name="Conexión2586" type="4" refreshedVersion="4" background="1" saveData="1">
    <webPr sourceData="1" parsePre="1" consecutive="1" xl2000="1" url="http://10.238.10.38:8080/ssp_estadistica/cuaderno/cuaderno_estadistico/p29_totales_generales.php?mes='Julio'&amp;anio='2011'&amp;origen='excel'"/>
  </connection>
  <connection id="7058" xr16:uid="{00000000-0015-0000-FFFF-FFFF6C1B0000}" name="Conexión2587" type="4" refreshedVersion="4" background="1" saveData="1">
    <webPr sourceData="1" parsePre="1" consecutive="1" xl2000="1" url="http://10.238.10.38:8080/ssp_estadistica/cuaderno/cuaderno_estadistico/parametros_cuaderno_estadistico.php"/>
  </connection>
  <connection id="7059" xr16:uid="{00000000-0015-0000-FFFF-FFFF6D1B0000}" name="Conexión2588" type="4" refreshedVersion="4" background="1" saveData="1">
    <webPr sourceData="1" parsePre="1" consecutive="1" xl2000="1" url="http://10.238.10.38:8080/ssp_estadistica/cuaderno/cuaderno_estadistico/encabezados.php?mes='Febrero'&amp;anio='2011'&amp;origen='excel'"/>
  </connection>
  <connection id="7060" xr16:uid="{00000000-0015-0000-FFFF-FFFF6E1B0000}" name="Conexión2589" type="4" refreshedVersion="4" background="1" saveData="1">
    <webPr sourceData="1" parsePre="1" consecutive="1" xl2000="1" url="http://10.238.10.38:8080/ssp_estadistica/cuaderno/cuaderno_estadistico/p3_resumen_poblacion_excel.php?mes='Febrero'&amp;anio='2011'&amp;origen='excel'"/>
  </connection>
  <connection id="7061" xr16:uid="{00000000-0015-0000-FFFF-FFFF6F1B0000}" name="Conexión259" type="4" refreshedVersion="0" background="1">
    <webPr url="http://10.238.1.8:8080/ssp_estadistica/cuaderno/capacidad_excel_dos.php?mes=ENERO&amp;anio=2011&amp;IdSubseccion=9&amp;origen=excel" htmlTables="1" htmlFormat="all"/>
  </connection>
  <connection id="7062" xr16:uid="{00000000-0015-0000-FFFF-FFFF701B0000}" name="Conexión2590" type="4" refreshedVersion="4" background="1" saveData="1">
    <webPr sourceData="1" parsePre="1" consecutive="1" xl2000="1" url="http://10.238.10.38:8080/ssp_estadistica/cuaderno/cuaderno_estadistico/p4_poblacion_penitenciaria_excel.php?mes='Febrero'&amp;anio='2011'&amp;origen='excel'"/>
  </connection>
  <connection id="7063" xr16:uid="{00000000-0015-0000-FFFF-FFFF711B0000}" name="Conexión2591" type="4" refreshedVersion="4" background="1" saveData="1">
    <webPr sourceData="1" parsePre="1" consecutive="1" xl2000="1" url="http://10.238.10.38:8080/ssp_estadistica/cuaderno/cuaderno_estadistico/p5_pob_pen_x_Fue_excel.php?mes='Febrero'&amp;anio='2011'&amp;origen='excel'"/>
  </connection>
  <connection id="7064" xr16:uid="{00000000-0015-0000-FFFF-FFFF721B0000}" name="Conexión2592" type="4" refreshedVersion="4" background="1" saveData="1">
    <webPr sourceData="1" parsePre="1" consecutive="1" xl2000="1" url="http://10.238.10.38:8080/ssp_estadistica/cuaderno/cuaderno_estadistico/p6_pob_pen_excel.php?mes='Febrero'&amp;anio='2011'&amp;origen='excel'"/>
  </connection>
  <connection id="7065" xr16:uid="{00000000-0015-0000-FFFF-FFFF731B0000}" name="Conexión2593" type="4" refreshedVersion="4" background="1" saveData="1">
    <webPr sourceData="1" parsePre="1" consecutive="1" xl2000="1" url="http://10.238.10.38:8080/ssp_estadistica/cuaderno/cuaderno_estadistico/p7_comp_pob_xfuero_situacion_variacion.php?mes='Febrero'&amp;anio='2011'&amp;origen='excel'"/>
  </connection>
  <connection id="7066" xr16:uid="{00000000-0015-0000-FFFF-FFFF741B0000}" name="Conexión2594" type="4" refreshedVersion="4" background="1" saveData="1">
    <webPr sourceData="1" parsePre="1" consecutive="1" xl2000="1" url="http://10.238.10.38:8080/ssp_estadistica/cuaderno/cuaderno_estadistico/p8_comportamiento_grafica_1.php?mes='Febrero'&amp;anio='2011'&amp;origen='excel'"/>
  </connection>
  <connection id="7067" xr16:uid="{00000000-0015-0000-FFFF-FFFF751B0000}" name="Conexión2595" type="4" refreshedVersion="4" background="1" saveData="1">
    <webPr sourceData="1" parsePre="1" consecutive="1" xl2000="1" url="http://10.238.10.38:8080/ssp_estadistica/cuaderno/cuaderno_estadistico/p8_comportamiento_grafica_2.php?mes='Febrero'&amp;anio='2011'&amp;origen='excel'"/>
  </connection>
  <connection id="7068" xr16:uid="{00000000-0015-0000-FFFF-FFFF761B0000}" name="Conexión2596" type="4" refreshedVersion="4" background="1" saveData="1">
    <webPr sourceData="1" parsePre="1" consecutive="1" xl2000="1" url="http://10.238.10.38:8080/ssp_estadistica/cuaderno/cuaderno_estadistico/p9_comportamiento_grafica_1.php?mes='Febrero'&amp;anio='2011'&amp;origen='excel'"/>
  </connection>
  <connection id="7069" xr16:uid="{00000000-0015-0000-FFFF-FFFF771B0000}" name="Conexión2597" type="4" refreshedVersion="4" background="1" saveData="1">
    <webPr sourceData="1" parsePre="1" consecutive="1" xl2000="1" url="http://10.238.10.38:8080/ssp_estadistica/cuaderno/cuaderno_estadistico/p10_gra_dis_cen_pen_excel.php?mes='Febrero'&amp;anio='2011'&amp;origen='excel'"/>
  </connection>
  <connection id="7070" xr16:uid="{00000000-0015-0000-FFFF-FFFF781B0000}" name="Conexión2598" type="4" refreshedVersion="4" background="1" saveData="1">
    <webPr sourceData="1" parsePre="1" consecutive="1" xl2000="1" url="http://10.238.10.38:8080/ssp_estadistica/cuaderno/cuaderno_estadistico/p11_num_cen_cap_pob_sob_excel.php?mes='Febrero'&amp;anio='2011'&amp;origen='excel'"/>
  </connection>
  <connection id="7071" xr16:uid="{00000000-0015-0000-FFFF-FFFF791B0000}" name="Conexión2599" type="4" refreshedVersion="4" background="1" saveData="1">
    <webPr sourceData="1" parsePre="1" consecutive="1" xl2000="1" url="http://10.238.10.38:8080/ssp_estadistica/cuaderno/cuaderno_estadistico/p12_sob_pen_excel.php?mes='Febrero'&amp;anio='2011'&amp;origen='excel'"/>
  </connection>
  <connection id="7072" xr16:uid="{00000000-0015-0000-FFFF-FFFF7A1B0000}" name="Conexión26" type="4" refreshedVersion="3" background="1" saveData="1">
    <webPr sourceData="1" parsePre="1" consecutive="1" xl2000="1" url="http://localhost:8080/ssp_estadistica/cuaderno/poblacion_centrosfederales_excel_dos.php?mes=Marzo&amp;anio=2011&amp;origen=excel&amp;IdSubseccion=11"/>
  </connection>
  <connection id="7073" xr16:uid="{00000000-0015-0000-FFFF-FFFF7B1B0000}" name="Conexión260" type="4" refreshedVersion="3" background="1" saveData="1">
    <webPr sourceData="1" parsePre="1" consecutive="1" xl2000="1" url="http://localhost:8080/est_prod/cuaderno/capacidad_excel_dos.php?mes=ENERO&amp;anio=2011&amp;IdSubseccion=9&amp;origen=excel"/>
  </connection>
  <connection id="7074" xr16:uid="{00000000-0015-0000-FFFF-FFFF7C1B0000}" name="Conexión2600" type="4" refreshedVersion="4" background="1" saveData="1">
    <webPr sourceData="1" parsePre="1" consecutive="1" xl2000="1" url="http://10.238.10.38:8080/ssp_estadistica/cuaderno/cuaderno_estadistico/p13_tipo_centros.php?mes='Febrero'&amp;anio='2011'&amp;origen='excel'"/>
  </connection>
  <connection id="7075" xr16:uid="{00000000-0015-0000-FFFF-FFFF7D1B0000}" name="Conexión2601" type="4" refreshedVersion="4" background="1" saveData="1">
    <webPr sourceData="1" parsePre="1" consecutive="1" xl2000="1" url="http://10.238.10.38:8080/ssp_estadistica/cuaderno/cuaderno_estadistico/p14_cap_sob_pob_x_sit_jur_excel.php?mes='Febrero'&amp;anio='2011'&amp;origen='excel'"/>
  </connection>
  <connection id="7076" xr16:uid="{00000000-0015-0000-FFFF-FFFF7E1B0000}" name="Conexión2602" type="4" refreshedVersion="4" background="1" saveData="1">
    <webPr sourceData="1" parsePre="1" consecutive="1" xl2000="1" url="http://10.238.10.38:8080/ssp_estadistica/cuaderno/cuaderno_estadistico/p28_pob_pen_cen_fed_excel.php?mes='Febrero'&amp;anio='2011'&amp;origen='excel'"/>
  </connection>
  <connection id="7077" xr16:uid="{00000000-0015-0000-FFFF-FFFF7F1B0000}" name="Conexión2603" type="4" refreshedVersion="4" background="1" saveData="1">
    <webPr sourceData="1" parsePre="1" consecutive="1" xl2000="1" url="http://10.238.10.38:8080/ssp_estadistica/cuaderno/cuaderno_estadistico/p29_poblacion_centrosfederales.php?mes='Febrero'&amp;anio='2011'&amp;origen='excel'"/>
  </connection>
  <connection id="7078" xr16:uid="{00000000-0015-0000-FFFF-FFFF801B0000}" name="Conexión2604" type="4" refreshedVersion="4" background="1" saveData="1">
    <webPr sourceData="1" parsePre="1" consecutive="1" xl2000="1" url="http://10.238.10.38:8080/ssp_estadistica/cuaderno/cuaderno_estadistico/p29_poblacion_centrosfederales_grafica.php?mes='Febrero'&amp;anio='2011'&amp;origen='excel'"/>
  </connection>
  <connection id="7079" xr16:uid="{00000000-0015-0000-FFFF-FFFF811B0000}" name="Conexión2605" type="4" refreshedVersion="4" background="1" saveData="1">
    <webPr sourceData="1" parsePre="1" consecutive="1" xl2000="1" url="http://10.238.10.38:8080/ssp_estadistica/cuaderno/cuaderno_estadistico/p34_ben_lib_ant_excel.php?mes='Febrero'&amp;anio='2011'&amp;origen='excel'"/>
  </connection>
  <connection id="7080" xr16:uid="{00000000-0015-0000-FFFF-FFFF821B0000}" name="Conexión2606" type="4" refreshedVersion="4" background="1" saveData="1">
    <webPr sourceData="1" parsePre="1" consecutive="1" xl2000="1" url="http://10.238.10.38:8080/ssp_estadistica/cuaderno/cuaderno_estadistico/p35_gra_ben_lib_ant_excel.php?mes='Febrero'&amp;anio='2011'&amp;origen='excel'"/>
  </connection>
  <connection id="7081" xr16:uid="{00000000-0015-0000-FFFF-FFFF831B0000}" name="Conexión2607" type="4" refreshedVersion="4" background="1" saveData="1">
    <webPr sourceData="1" parsePre="1" consecutive="1" xl2000="1" url="http://10.238.10.38:8080/ssp_estadistica/cuaderno/cuaderno_estadistico/p36_ben_lib_ant_excel.php?mes='Febrero'&amp;anio='2011'&amp;origen='excel'"/>
  </connection>
  <connection id="7082" xr16:uid="{00000000-0015-0000-FFFF-FFFF841B0000}" name="Conexión2608" type="4" refreshedVersion="4" background="1" saveData="1">
    <webPr sourceData="1" parsePre="1" consecutive="1" xl2000="1" url="http://10.238.10.38:8080/ssp_estadistica/cuaderno/cuaderno_estadistico/p37_gra_pob_lib_vig_excel.php?mes='Febrero'&amp;anio='2011'&amp;origen='excel'"/>
  </connection>
  <connection id="7083" xr16:uid="{00000000-0015-0000-FFFF-FFFF851B0000}" name="Conexión2609" type="4" refreshedVersion="4" background="1" saveData="1">
    <webPr sourceData="1" parsePre="1" consecutive="1" xl2000="1" url="http://10.238.10.38:8080/ssp_estadistica/cuaderno/cuaderno_estadistico/p38_res_lib_ant_excel.php?mes='Febrero'&amp;anio='2011'&amp;origen='excel'"/>
  </connection>
  <connection id="7084" xr16:uid="{00000000-0015-0000-FFFF-FFFF861B0000}" name="Conexión261" type="4" refreshedVersion="3" background="1" saveData="1">
    <webPr sourceData="1" parsePre="1" consecutive="1" xl2000="1" url="http://localhost:8080/est_prod/cuaderno/poblacion_centrosfederales_excel_dos.php?mes=ENERO&amp;anio=2011&amp;origen=excel&amp;IdSubseccion=11"/>
  </connection>
  <connection id="7085" xr16:uid="{00000000-0015-0000-FFFF-FFFF871B0000}" name="Conexión2610" type="4" refreshedVersion="4" background="1" saveData="1">
    <webPr sourceData="1" parsePre="1" consecutive="1" xl2000="1" url="http://10.238.10.38:8080/ssp_estadistica/cuaderno/cuaderno_estadistico/p39_gra_pob_lib_vig_excel.php?mes='Febrero'&amp;anio='2011'&amp;origen='excel'"/>
  </connection>
  <connection id="7086" xr16:uid="{00000000-0015-0000-FFFF-FFFF881B0000}" name="Conexión2611" type="4" refreshedVersion="4" background="1" saveData="1">
    <webPr sourceData="1" parsePre="1" consecutive="1" xl2000="1" url="http://10.238.10.38:8080/ssp_estadistica/cuaderno/cuaderno_estadistico/p40_inc_pen_excel.php?mes='Febrero'&amp;anio='2011'&amp;origen='excel'"/>
  </connection>
  <connection id="7087" xr16:uid="{00000000-0015-0000-FFFF-FFFF891B0000}" name="Conexión2612" type="4" refreshedVersion="4" background="1" saveData="1">
    <webPr sourceData="1" parsePre="1" consecutive="1" xl2000="1" url="http://10.238.10.38:8080/ssp_estadistica/cuaderno/cuaderno_estadistico/p41_int_inv_inc_pen_excel.php?mes='Febrero'&amp;anio='2011'&amp;origen='excel'"/>
  </connection>
  <connection id="7088" xr16:uid="{00000000-0015-0000-FFFF-FFFF8A1B0000}" name="Conexión2613" type="4" refreshedVersion="4" background="1" saveData="1">
    <webPr sourceData="1" parsePre="1" consecutive="1" xl2000="1" url="http://10.238.10.38:8080/ssp_estadistica/cuaderno/cuaderno_estadistico/p42_gra_int_inv_inc_pen_excel.php?mes='Febrero'&amp;anio='2011'&amp;origen='excel'"/>
  </connection>
  <connection id="7089" xr16:uid="{00000000-0015-0000-FFFF-FFFF8B1B0000}" name="Conexión2614" type="4" refreshedVersion="4" background="1" saveData="1">
    <webPr sourceData="1" parsePre="1" consecutive="1" xl2000="1" url="http://10.238.10.38:8080/ssp_estadistica/cuaderno/cuaderno_estadistico/p43_gra_inc_inv_excel.php?mes='Febrero'&amp;anio='2011'&amp;origen='excel'"/>
  </connection>
  <connection id="7090" xr16:uid="{00000000-0015-0000-FFFF-FFFF8C1B0000}" name="Conexión2615" type="4" refreshedVersion="4" background="1" saveData="1">
    <webPr sourceData="1" parsePre="1" consecutive="1" xl2000="1" url="http://10.238.10.38:8080/ssp_estadistica/cuaderno/cuaderno_estadistico/p44_tra_int_ext_excel.php?mes='Febrero'&amp;anio='2011'&amp;origen='excel'"/>
  </connection>
  <connection id="7091" xr16:uid="{00000000-0015-0000-FFFF-FFFF8D1B0000}" name="Conexión2616" type="4" refreshedVersion="4" background="1" saveData="1">
    <webPr sourceData="1" parsePre="1" consecutive="1" xl2000="1" url="http://10.238.10.38:8080/ssp_estadistica/cuaderno/cuaderno_estadistico/p29_totales_generales.php?mes='Febrero'&amp;anio='2011'&amp;origen='excel'"/>
  </connection>
  <connection id="7092" xr16:uid="{00000000-0015-0000-FFFF-FFFF8E1B0000}" name="Conexión2617" type="4" refreshedVersion="4" background="1" saveData="1">
    <webPr sourceData="1" parsePre="1" consecutive="1" xl2000="1" url="http://10.238.10.38:8080/ssp_estadistica/cuaderno/cuaderno_estadistico/parametros_cuaderno_estadistico.php"/>
  </connection>
  <connection id="7093" xr16:uid="{00000000-0015-0000-FFFF-FFFF8F1B0000}" name="Conexión2618" type="4" refreshedVersion="4" background="1" saveData="1">
    <webPr sourceData="1" parsePre="1" consecutive="1" xl2000="1" url="http://10.238.10.38:8080/ssp_estadistica/cuaderno/cuaderno_estadistico/encabezados.php?mes='Abril'&amp;anio='2011'&amp;origen='excel'"/>
  </connection>
  <connection id="7094" xr16:uid="{00000000-0015-0000-FFFF-FFFF901B0000}" name="Conexión2619" type="4" refreshedVersion="4" background="1" saveData="1">
    <webPr sourceData="1" parsePre="1" consecutive="1" xl2000="1" url="http://10.238.10.38:8080/ssp_estadistica/cuaderno/cuaderno_estadistico/p3_resumen_poblacion_excel.php?mes='Abril'&amp;anio='2011'&amp;origen='excel'"/>
  </connection>
  <connection id="7095" xr16:uid="{00000000-0015-0000-FFFF-FFFF911B0000}" name="Conexión262" type="4" refreshedVersion="3" background="1" saveData="1">
    <webPr sourceData="1" parsePre="1" consecutive="1" xl2000="1" url="http://localhost:8080/est_prod/cuaderno/concentrado_excel_dos.php?mes=ENERO&amp;anio=2011&amp;origen=excel&amp;IdSubseccion=1"/>
  </connection>
  <connection id="7096" xr16:uid="{00000000-0015-0000-FFFF-FFFF921B0000}" name="Conexión2620" type="4" refreshedVersion="4" background="1" saveData="1">
    <webPr sourceData="1" parsePre="1" consecutive="1" xl2000="1" url="http://10.238.10.38:8080/ssp_estadistica/cuaderno/cuaderno_estadistico/p4_poblacion_penitenciaria_excel.php?mes='Abril'&amp;anio='2011'&amp;origen='excel'"/>
  </connection>
  <connection id="7097" xr16:uid="{00000000-0015-0000-FFFF-FFFF931B0000}" name="Conexión2621" type="4" refreshedVersion="4" background="1" saveData="1">
    <webPr sourceData="1" parsePre="1" consecutive="1" xl2000="1" url="http://10.238.10.38:8080/ssp_estadistica/cuaderno/cuaderno_estadistico/p5_pob_pen_x_Fue_excel.php?mes='Abril'&amp;anio='2011'&amp;origen='excel'"/>
  </connection>
  <connection id="7098" xr16:uid="{00000000-0015-0000-FFFF-FFFF941B0000}" name="Conexión2622" type="4" refreshedVersion="4" background="1" saveData="1">
    <webPr sourceData="1" parsePre="1" consecutive="1" xl2000="1" url="http://10.238.10.38:8080/ssp_estadistica/cuaderno/cuaderno_estadistico/p6_pob_pen_excel.php?mes='Abril'&amp;anio='2011'&amp;origen='excel'"/>
  </connection>
  <connection id="7099" xr16:uid="{00000000-0015-0000-FFFF-FFFF951B0000}" name="Conexión2623" type="4" refreshedVersion="4" background="1" saveData="1">
    <webPr sourceData="1" parsePre="1" consecutive="1" xl2000="1" url="http://10.238.10.38:8080/ssp_estadistica/cuaderno/cuaderno_estadistico/p7_comp_pob_xfuero_situacion_variacion.php?mes='Abril'&amp;anio='2011'&amp;origen='excel'"/>
  </connection>
  <connection id="7100" xr16:uid="{00000000-0015-0000-FFFF-FFFF961B0000}" name="Conexión2624" type="4" refreshedVersion="4" background="1" saveData="1">
    <webPr sourceData="1" parsePre="1" consecutive="1" xl2000="1" url="http://10.238.10.38:8080/ssp_estadistica/cuaderno/cuaderno_estadistico/p8_comportamiento_grafica_1.php?mes='Abril'&amp;anio='2011'&amp;origen='excel'"/>
  </connection>
  <connection id="7101" xr16:uid="{00000000-0015-0000-FFFF-FFFF971B0000}" name="Conexión2625" type="4" refreshedVersion="4" background="1" saveData="1">
    <webPr sourceData="1" parsePre="1" consecutive="1" xl2000="1" url="http://10.238.10.38:8080/ssp_estadistica/cuaderno/cuaderno_estadistico/p8_comportamiento_grafica_2.php?mes='Abril'&amp;anio='2011'&amp;origen='excel'"/>
  </connection>
  <connection id="7102" xr16:uid="{00000000-0015-0000-FFFF-FFFF981B0000}" name="Conexión2626" type="4" refreshedVersion="4" background="1" saveData="1">
    <webPr sourceData="1" parsePre="1" consecutive="1" xl2000="1" url="http://10.238.10.38:8080/ssp_estadistica/cuaderno/cuaderno_estadistico/p9_comportamiento_grafica_1.php?mes='Abril'&amp;anio='2011'&amp;origen='excel'"/>
  </connection>
  <connection id="7103" xr16:uid="{00000000-0015-0000-FFFF-FFFF991B0000}" name="Conexión2627" type="4" refreshedVersion="4" background="1" saveData="1">
    <webPr sourceData="1" parsePre="1" consecutive="1" xl2000="1" url="http://10.238.10.38:8080/ssp_estadistica/cuaderno/cuaderno_estadistico/p10_gra_dis_cen_pen_excel.php?mes='Abril'&amp;anio='2011'&amp;origen='excel'"/>
  </connection>
  <connection id="7104" xr16:uid="{00000000-0015-0000-FFFF-FFFF9A1B0000}" name="Conexión2628" type="4" refreshedVersion="4" background="1" saveData="1">
    <webPr sourceData="1" parsePre="1" consecutive="1" xl2000="1" url="http://10.238.10.38:8080/ssp_estadistica/cuaderno/cuaderno_estadistico/p11_num_cen_cap_pob_sob_excel.php?mes='Abril'&amp;anio='2011'&amp;origen='excel'"/>
  </connection>
  <connection id="7105" xr16:uid="{00000000-0015-0000-FFFF-FFFF9B1B0000}" name="Conexión2629" type="4" refreshedVersion="4" background="1" saveData="1">
    <webPr sourceData="1" parsePre="1" consecutive="1" xl2000="1" url="http://10.238.10.38:8080/ssp_estadistica/cuaderno/cuaderno_estadistico/p12_sob_pen_excel.php?mes='Abril'&amp;anio='2011'&amp;origen='excel'"/>
  </connection>
  <connection id="7106" xr16:uid="{00000000-0015-0000-FFFF-FFFF9C1B0000}" name="Conexión263" type="4" refreshedVersion="3" background="1" saveData="1">
    <webPr sourceData="1" parsePre="1" consecutive="1" xl2000="1" url="http://localhost:8080/est_prod/cuaderno/centros_excel_dos.php?mes=ENERO&amp;anio=2011&amp;origen=excel&amp;IdSubseccion=7"/>
  </connection>
  <connection id="7107" xr16:uid="{00000000-0015-0000-FFFF-FFFF9D1B0000}" name="Conexión2630" type="4" refreshedVersion="4" background="1" saveData="1">
    <webPr sourceData="1" parsePre="1" consecutive="1" xl2000="1" url="http://10.238.10.38:8080/ssp_estadistica/cuaderno/cuaderno_estadistico/p13_tipo_centros.php?mes='Abril'&amp;anio='2011'&amp;origen='excel'"/>
  </connection>
  <connection id="7108" xr16:uid="{00000000-0015-0000-FFFF-FFFF9E1B0000}" name="Conexión2631" type="4" refreshedVersion="4" background="1" saveData="1">
    <webPr sourceData="1" parsePre="1" consecutive="1" xl2000="1" url="http://10.238.10.38:8080/ssp_estadistica/cuaderno/cuaderno_estadistico/p14_cap_sob_pob_x_sit_jur_excel.php?mes='Abril'&amp;anio='2011'&amp;origen='excel'"/>
  </connection>
  <connection id="7109" xr16:uid="{00000000-0015-0000-FFFF-FFFF9F1B0000}" name="Conexión2632" type="4" refreshedVersion="4" background="1" saveData="1">
    <webPr sourceData="1" parsePre="1" consecutive="1" xl2000="1" url="http://10.238.10.38:8080/ssp_estadistica/cuaderno/cuaderno_estadistico/p28_pob_pen_cen_fed_excel.php?mes='Abril'&amp;anio='2011'&amp;origen='excel'"/>
  </connection>
  <connection id="7110" xr16:uid="{00000000-0015-0000-FFFF-FFFFA01B0000}" name="Conexión2633" type="4" refreshedVersion="4" background="1" saveData="1">
    <webPr sourceData="1" parsePre="1" consecutive="1" xl2000="1" url="http://10.238.10.38:8080/ssp_estadistica/cuaderno/cuaderno_estadistico/p29_poblacion_centrosfederales.php?mes='Abril'&amp;anio='2011'&amp;origen='excel'"/>
  </connection>
  <connection id="7111" xr16:uid="{00000000-0015-0000-FFFF-FFFFA11B0000}" name="Conexión2634" type="4" refreshedVersion="4" background="1" saveData="1">
    <webPr sourceData="1" parsePre="1" consecutive="1" xl2000="1" url="http://10.238.10.38:8080/ssp_estadistica/cuaderno/cuaderno_estadistico/p29_poblacion_centrosfederales_grafica.php?mes='Abril'&amp;anio='2011'&amp;origen='excel'"/>
  </connection>
  <connection id="7112" xr16:uid="{00000000-0015-0000-FFFF-FFFFA21B0000}" name="Conexión2635" type="4" refreshedVersion="4" background="1" saveData="1">
    <webPr sourceData="1" parsePre="1" consecutive="1" xl2000="1" url="http://10.238.10.38:8080/ssp_estadistica/cuaderno/cuaderno_estadistico/p34_ben_lib_ant_excel.php?mes='Abril'&amp;anio='2011'&amp;origen='excel'"/>
  </connection>
  <connection id="7113" xr16:uid="{00000000-0015-0000-FFFF-FFFFA31B0000}" name="Conexión2636" type="4" refreshedVersion="4" background="1" saveData="1">
    <webPr sourceData="1" parsePre="1" consecutive="1" xl2000="1" url="http://10.238.10.38:8080/ssp_estadistica/cuaderno/cuaderno_estadistico/p35_gra_ben_lib_ant_excel.php?mes='Abril'&amp;anio='2011'&amp;origen='excel'"/>
  </connection>
  <connection id="7114" xr16:uid="{00000000-0015-0000-FFFF-FFFFA41B0000}" name="Conexión2637" type="4" refreshedVersion="4" background="1" saveData="1">
    <webPr sourceData="1" parsePre="1" consecutive="1" xl2000="1" url="http://10.238.10.38:8080/ssp_estadistica/cuaderno/cuaderno_estadistico/p36_ben_lib_ant_excel.php?mes='Abril'&amp;anio='2011'&amp;origen='excel'"/>
  </connection>
  <connection id="7115" xr16:uid="{00000000-0015-0000-FFFF-FFFFA51B0000}" name="Conexión2638" type="4" refreshedVersion="4" background="1" saveData="1">
    <webPr sourceData="1" parsePre="1" consecutive="1" xl2000="1" url="http://10.238.10.38:8080/ssp_estadistica/cuaderno/cuaderno_estadistico/p37_gra_pob_lib_vig_excel.php?mes='Abril'&amp;anio='2011'&amp;origen='excel'"/>
  </connection>
  <connection id="7116" xr16:uid="{00000000-0015-0000-FFFF-FFFFA61B0000}" name="Conexión2639" type="4" refreshedVersion="4" background="1" saveData="1">
    <webPr sourceData="1" parsePre="1" consecutive="1" xl2000="1" url="http://10.238.10.38:8080/ssp_estadistica/cuaderno/cuaderno_estadistico/p38_res_lib_ant_excel.php?mes='Abril'&amp;anio='2011'&amp;origen='excel'"/>
  </connection>
  <connection id="7117" xr16:uid="{00000000-0015-0000-FFFF-FFFFA71B0000}" name="Conexión264" type="4" refreshedVersion="3" background="1" saveData="1">
    <webPr sourceData="1" parsePre="1" consecutive="1" xl2000="1" url="http://localhost:8080/est_prod/cuaderno/tipo_centros_excel_dos.php?mes=ENERO&amp;anio=2011&amp;origen=excel&amp;IdSubseccion=8"/>
  </connection>
  <connection id="7118" xr16:uid="{00000000-0015-0000-FFFF-FFFFA81B0000}" name="Conexión2640" type="4" refreshedVersion="4" background="1" saveData="1">
    <webPr sourceData="1" parsePre="1" consecutive="1" xl2000="1" url="http://10.238.10.38:8080/ssp_estadistica/cuaderno/cuaderno_estadistico/p39_gra_pob_lib_vig_excel.php?mes='Abril'&amp;anio='2011'&amp;origen='excel'"/>
  </connection>
  <connection id="7119" xr16:uid="{00000000-0015-0000-FFFF-FFFFA91B0000}" name="Conexión2641" type="4" refreshedVersion="4" background="1" saveData="1">
    <webPr sourceData="1" parsePre="1" consecutive="1" xl2000="1" url="http://10.238.10.38:8080/ssp_estadistica/cuaderno/cuaderno_estadistico/p40_inc_pen_excel.php?mes='Abril'&amp;anio='2011'&amp;origen='excel'"/>
  </connection>
  <connection id="7120" xr16:uid="{00000000-0015-0000-FFFF-FFFFAA1B0000}" name="Conexión2642" type="4" refreshedVersion="4" background="1" saveData="1">
    <webPr sourceData="1" parsePre="1" consecutive="1" xl2000="1" url="http://10.238.10.38:8080/ssp_estadistica/cuaderno/cuaderno_estadistico/p41_int_inv_inc_pen_excel.php?mes='Abril'&amp;anio='2011'&amp;origen='excel'"/>
  </connection>
  <connection id="7121" xr16:uid="{00000000-0015-0000-FFFF-FFFFAB1B0000}" name="Conexión2643" type="4" refreshedVersion="4" background="1" saveData="1">
    <webPr sourceData="1" parsePre="1" consecutive="1" xl2000="1" url="http://10.238.10.38:8080/ssp_estadistica/cuaderno/cuaderno_estadistico/p42_gra_int_inv_inc_pen_excel.php?mes='Abril'&amp;anio='2011'&amp;origen='excel'"/>
  </connection>
  <connection id="7122" xr16:uid="{00000000-0015-0000-FFFF-FFFFAC1B0000}" name="Conexión2644" type="4" refreshedVersion="4" background="1" saveData="1">
    <webPr sourceData="1" parsePre="1" consecutive="1" xl2000="1" url="http://10.238.10.38:8080/ssp_estadistica/cuaderno/cuaderno_estadistico/p43_gra_inc_inv_excel.php?mes='Abril'&amp;anio='2011'&amp;origen='excel'"/>
  </connection>
  <connection id="7123" xr16:uid="{00000000-0015-0000-FFFF-FFFFAD1B0000}" name="Conexión2645" type="4" refreshedVersion="4" background="1" saveData="1">
    <webPr sourceData="1" parsePre="1" consecutive="1" xl2000="1" url="http://10.238.10.38:8080/ssp_estadistica/cuaderno/cuaderno_estadistico/p44_tra_int_ext_excel.php?mes='Abril'&amp;anio='2011'&amp;origen='excel'"/>
  </connection>
  <connection id="7124" xr16:uid="{00000000-0015-0000-FFFF-FFFFAE1B0000}" name="Conexión2646" type="4" refreshedVersion="4" background="1" saveData="1">
    <webPr sourceData="1" parsePre="1" consecutive="1" xl2000="1" url="http://10.238.10.38:8080/ssp_estadistica/cuaderno/cuaderno_estadistico/p29_totales_generales.php?mes='Abril'&amp;anio='2011'&amp;origen='excel'"/>
  </connection>
  <connection id="7125" xr16:uid="{00000000-0015-0000-FFFF-FFFFAF1B0000}" name="Conexión2647" type="4" refreshedVersion="4" background="1" saveData="1">
    <webPr sourceData="1" parsePre="1" consecutive="1" xl2000="1" url="http://10.238.10.38:8080/ssp_estadistica/cuaderno/cuaderno_estadistico/parametros_cuaderno_estadistico.php"/>
  </connection>
  <connection id="7126" xr16:uid="{00000000-0015-0000-FFFF-FFFFB01B0000}" name="Conexión2648" type="4" refreshedVersion="4" background="1" saveData="1">
    <webPr sourceData="1" parsePre="1" consecutive="1" xl2000="1" url="http://10.238.10.38:8080/ssp_estadistica/cuaderno/cuaderno_estadistico/encabezados.php?mes='Febrero'&amp;anio='2011'&amp;origen='excel'"/>
  </connection>
  <connection id="7127" xr16:uid="{00000000-0015-0000-FFFF-FFFFB11B0000}" name="Conexión2649" type="4" refreshedVersion="4" background="1" saveData="1">
    <webPr sourceData="1" parsePre="1" consecutive="1" xl2000="1" url="http://10.238.10.38:8080/ssp_estadistica/cuaderno/cuaderno_estadistico/p3_resumen_poblacion_excel.php?mes='Febrero'&amp;anio='2011'&amp;origen='excel'"/>
  </connection>
  <connection id="7128" xr16:uid="{00000000-0015-0000-FFFF-FFFFB21B0000}" name="Conexión265" type="4" refreshedVersion="3" background="1" saveData="1">
    <webPr sourceData="1" parsePre="1" consecutive="1" xl2000="1" url="http://localhost:8080/est_prod/cuaderno/poblacion_excel_dos.php?mes=ENERO&amp;anio=2011&amp;origen=excel&amp;IdSubseccion=3"/>
  </connection>
  <connection id="7129" xr16:uid="{00000000-0015-0000-FFFF-FFFFB31B0000}" name="Conexión2650" type="4" refreshedVersion="4" background="1" saveData="1">
    <webPr sourceData="1" parsePre="1" consecutive="1" xl2000="1" url="http://10.238.10.38:8080/ssp_estadistica/cuaderno/cuaderno_estadistico/p4_poblacion_penitenciaria_excel.php?mes='Febrero'&amp;anio='2011'&amp;origen='excel'"/>
  </connection>
  <connection id="7130" xr16:uid="{00000000-0015-0000-FFFF-FFFFB41B0000}" name="Conexión2651" type="4" refreshedVersion="4" background="1" saveData="1">
    <webPr sourceData="1" parsePre="1" consecutive="1" xl2000="1" url="http://10.238.10.38:8080/ssp_estadistica/cuaderno/cuaderno_estadistico/p5_pob_pen_x_Fue_excel.php?mes='Febrero'&amp;anio='2011'&amp;origen='excel'"/>
  </connection>
  <connection id="7131" xr16:uid="{00000000-0015-0000-FFFF-FFFFB51B0000}" name="Conexión2652" type="4" refreshedVersion="4" background="1" saveData="1">
    <webPr sourceData="1" parsePre="1" consecutive="1" xl2000="1" url="http://10.238.10.38:8080/ssp_estadistica/cuaderno/cuaderno_estadistico/p6_pob_pen_excel.php?mes='Febrero'&amp;anio='2011'&amp;origen='excel'"/>
  </connection>
  <connection id="7132" xr16:uid="{00000000-0015-0000-FFFF-FFFFB61B0000}" name="Conexión2653" type="4" refreshedVersion="4" background="1" saveData="1">
    <webPr sourceData="1" parsePre="1" consecutive="1" xl2000="1" url="http://10.238.10.38:8080/ssp_estadistica/cuaderno/cuaderno_estadistico/p7_comp_pob_xfuero_situacion_variacion.php?mes='Febrero'&amp;anio='2011'&amp;origen='excel'"/>
  </connection>
  <connection id="7133" xr16:uid="{00000000-0015-0000-FFFF-FFFFB71B0000}" name="Conexión2654" type="4" refreshedVersion="4" background="1" saveData="1">
    <webPr sourceData="1" parsePre="1" consecutive="1" xl2000="1" url="http://10.238.10.38:8080/ssp_estadistica/cuaderno/cuaderno_estadistico/p8_comportamiento_grafica_1.php?mes='Febrero'&amp;anio='2011'&amp;origen='excel'"/>
  </connection>
  <connection id="7134" xr16:uid="{00000000-0015-0000-FFFF-FFFFB81B0000}" name="Conexión2655" type="4" refreshedVersion="4" background="1" saveData="1">
    <webPr sourceData="1" parsePre="1" consecutive="1" xl2000="1" url="http://10.238.10.38:8080/ssp_estadistica/cuaderno/cuaderno_estadistico/p8_comportamiento_grafica_2.php?mes='Febrero'&amp;anio='2011'&amp;origen='excel'"/>
  </connection>
  <connection id="7135" xr16:uid="{00000000-0015-0000-FFFF-FFFFB91B0000}" name="Conexión2656" type="4" refreshedVersion="4" background="1" saveData="1">
    <webPr sourceData="1" parsePre="1" consecutive="1" xl2000="1" url="http://10.238.10.38:8080/ssp_estadistica/cuaderno/cuaderno_estadistico/p9_comportamiento_grafica_1.php?mes='Febrero'&amp;anio='2011'&amp;origen='excel'"/>
  </connection>
  <connection id="7136" xr16:uid="{00000000-0015-0000-FFFF-FFFFBA1B0000}" name="Conexión2657" type="4" refreshedVersion="4" background="1" saveData="1">
    <webPr sourceData="1" parsePre="1" consecutive="1" xl2000="1" url="http://10.238.10.38:8080/ssp_estadistica/cuaderno/cuaderno_estadistico/p10_gra_dis_cen_pen_excel.php?mes='Febrero'&amp;anio='2011'&amp;origen='excel'"/>
  </connection>
  <connection id="7137" xr16:uid="{00000000-0015-0000-FFFF-FFFFBB1B0000}" name="Conexión2658" type="4" refreshedVersion="4" background="1" saveData="1">
    <webPr sourceData="1" parsePre="1" consecutive="1" xl2000="1" url="http://10.238.10.38:8080/ssp_estadistica/cuaderno/cuaderno_estadistico/p11_num_cen_cap_pob_sob_excel.php?mes='Febrero'&amp;anio='2011'&amp;origen='excel'"/>
  </connection>
  <connection id="7138" xr16:uid="{00000000-0015-0000-FFFF-FFFFBC1B0000}" name="Conexión2659" type="4" refreshedVersion="4" background="1" saveData="1">
    <webPr sourceData="1" parsePre="1" consecutive="1" xl2000="1" url="http://10.238.10.38:8080/ssp_estadistica/cuaderno/cuaderno_estadistico/p12_sob_pen_excel.php?mes='Febrero'&amp;anio='2011'&amp;origen='excel'"/>
  </connection>
  <connection id="7139" xr16:uid="{00000000-0015-0000-FFFF-FFFFBD1B0000}" name="Conexión266" type="4" refreshedVersion="3" background="1" saveData="1">
    <webPr sourceData="1" parsePre="1" consecutive="1" xl2000="1" url="http://localhost:8080/est_prod/cuaderno/poblacion_fuero_excel_dos.php?mes=ENERO&amp;anio=2011&amp;origen=excel&amp;IdSubseccion=4"/>
  </connection>
  <connection id="7140" xr16:uid="{00000000-0015-0000-FFFF-FFFFBE1B0000}" name="Conexión2660" type="4" refreshedVersion="4" background="1" saveData="1">
    <webPr sourceData="1" parsePre="1" consecutive="1" xl2000="1" url="http://10.238.10.38:8080/ssp_estadistica/cuaderno/cuaderno_estadistico/p13_tipo_centros.php?mes='Febrero'&amp;anio='2011'&amp;origen='excel'"/>
  </connection>
  <connection id="7141" xr16:uid="{00000000-0015-0000-FFFF-FFFFBF1B0000}" name="Conexión2661" type="4" refreshedVersion="4" background="1" saveData="1">
    <webPr sourceData="1" parsePre="1" consecutive="1" xl2000="1" url="http://10.238.10.38:8080/ssp_estadistica/cuaderno/cuaderno_estadistico/p14_cap_sob_pob_x_sit_jur_excel.php?mes='Febrero'&amp;anio='2011'&amp;origen='excel'"/>
  </connection>
  <connection id="7142" xr16:uid="{00000000-0015-0000-FFFF-FFFFC01B0000}" name="Conexión2662" type="4" refreshedVersion="4" background="1" saveData="1">
    <webPr sourceData="1" parsePre="1" consecutive="1" xl2000="1" url="http://10.238.10.38:8080/ssp_estadistica/cuaderno/cuaderno_estadistico/p28_pob_pen_cen_fed_excel.php?mes='Febrero'&amp;anio='2011'&amp;origen='excel'"/>
  </connection>
  <connection id="7143" xr16:uid="{00000000-0015-0000-FFFF-FFFFC11B0000}" name="Conexión2663" type="4" refreshedVersion="4" background="1" saveData="1">
    <webPr sourceData="1" parsePre="1" consecutive="1" xl2000="1" url="http://10.238.10.38:8080/ssp_estadistica/cuaderno/cuaderno_estadistico/p29_poblacion_centrosfederales.php?mes='Febrero'&amp;anio='2011'&amp;origen='excel'"/>
  </connection>
  <connection id="7144" xr16:uid="{00000000-0015-0000-FFFF-FFFFC21B0000}" name="Conexión2664" type="4" refreshedVersion="4" background="1" saveData="1">
    <webPr sourceData="1" parsePre="1" consecutive="1" xl2000="1" url="http://10.238.10.38:8080/ssp_estadistica/cuaderno/cuaderno_estadistico/p29_poblacion_centrosfederales_grafica.php?mes='Febrero'&amp;anio='2011'&amp;origen='excel'"/>
  </connection>
  <connection id="7145" xr16:uid="{00000000-0015-0000-FFFF-FFFFC31B0000}" name="Conexión2665" type="4" refreshedVersion="4" background="1" saveData="1">
    <webPr sourceData="1" parsePre="1" consecutive="1" xl2000="1" url="http://10.238.10.38:8080/ssp_estadistica/cuaderno/cuaderno_estadistico/p34_ben_lib_ant_excel.php?mes='Febrero'&amp;anio='2011'&amp;origen='excel'"/>
  </connection>
  <connection id="7146" xr16:uid="{00000000-0015-0000-FFFF-FFFFC41B0000}" name="Conexión2666" type="4" refreshedVersion="4" background="1" saveData="1">
    <webPr sourceData="1" parsePre="1" consecutive="1" xl2000="1" url="http://10.238.10.38:8080/ssp_estadistica/cuaderno/cuaderno_estadistico/p35_gra_ben_lib_ant_excel.php?mes='Febrero'&amp;anio='2011'&amp;origen='excel'"/>
  </connection>
  <connection id="7147" xr16:uid="{00000000-0015-0000-FFFF-FFFFC51B0000}" name="Conexión2667" type="4" refreshedVersion="4" background="1" saveData="1">
    <webPr sourceData="1" parsePre="1" consecutive="1" xl2000="1" url="http://10.238.10.38:8080/ssp_estadistica/cuaderno/cuaderno_estadistico/p36_ben_lib_ant_excel.php?mes='Febrero'&amp;anio='2011'&amp;origen='excel'"/>
  </connection>
  <connection id="7148" xr16:uid="{00000000-0015-0000-FFFF-FFFFC61B0000}" name="Conexión2668" type="4" refreshedVersion="4" background="1" saveData="1">
    <webPr sourceData="1" parsePre="1" consecutive="1" xl2000="1" url="http://10.238.10.38:8080/ssp_estadistica/cuaderno/cuaderno_estadistico/p37_gra_pob_lib_vig_excel.php?mes='Febrero'&amp;anio='2011'&amp;origen='excel'"/>
  </connection>
  <connection id="7149" xr16:uid="{00000000-0015-0000-FFFF-FFFFC71B0000}" name="Conexión2669" type="4" refreshedVersion="4" background="1" saveData="1">
    <webPr sourceData="1" parsePre="1" consecutive="1" xl2000="1" url="http://10.238.10.38:8080/ssp_estadistica/cuaderno/cuaderno_estadistico/p38_res_lib_ant_excel.php?mes='Febrero'&amp;anio='2011'&amp;origen='excel'"/>
  </connection>
  <connection id="7150" xr16:uid="{00000000-0015-0000-FFFF-FFFFC81B0000}" name="Conexión267" type="4" refreshedVersion="3" background="1" saveData="1">
    <webPr sourceData="1" parsePre="1" consecutive="1" xl2000="1" url="http://localhost:8080/est_prod/cuaderno/comportamiento_grafica_excel_dos.php?mes=ENERO&amp;anio=2011&amp;origen=excel&amp;IdSubseccion=18"/>
  </connection>
  <connection id="7151" xr16:uid="{00000000-0015-0000-FFFF-FFFFC91B0000}" name="Conexión2670" type="4" refreshedVersion="4" background="1" saveData="1">
    <webPr sourceData="1" parsePre="1" consecutive="1" xl2000="1" url="http://10.238.10.38:8080/ssp_estadistica/cuaderno/cuaderno_estadistico/p39_gra_pob_lib_vig_excel.php?mes='Febrero'&amp;anio='2011'&amp;origen='excel'"/>
  </connection>
  <connection id="7152" xr16:uid="{00000000-0015-0000-FFFF-FFFFCA1B0000}" name="Conexión2671" type="4" refreshedVersion="4" background="1" saveData="1">
    <webPr sourceData="1" parsePre="1" consecutive="1" xl2000="1" url="http://10.238.10.38:8080/ssp_estadistica/cuaderno/cuaderno_estadistico/p40_inc_pen_excel.php?mes='Febrero'&amp;anio='2011'&amp;origen='excel'"/>
  </connection>
  <connection id="7153" xr16:uid="{00000000-0015-0000-FFFF-FFFFCB1B0000}" name="Conexión2672" type="4" refreshedVersion="4" background="1" saveData="1">
    <webPr sourceData="1" parsePre="1" consecutive="1" xl2000="1" url="http://10.238.10.38:8080/ssp_estadistica/cuaderno/cuaderno_estadistico/p41_int_inv_inc_pen_excel.php?mes='Febrero'&amp;anio='2011'&amp;origen='excel'"/>
  </connection>
  <connection id="7154" xr16:uid="{00000000-0015-0000-FFFF-FFFFCC1B0000}" name="Conexión2673" type="4" refreshedVersion="4" background="1" saveData="1">
    <webPr sourceData="1" parsePre="1" consecutive="1" xl2000="1" url="http://10.238.10.38:8080/ssp_estadistica/cuaderno/cuaderno_estadistico/p42_gra_int_inv_inc_pen_excel.php?mes='Febrero'&amp;anio='2011'&amp;origen='excel'"/>
  </connection>
  <connection id="7155" xr16:uid="{00000000-0015-0000-FFFF-FFFFCD1B0000}" name="Conexión2674" type="4" refreshedVersion="4" background="1" saveData="1">
    <webPr sourceData="1" parsePre="1" consecutive="1" xl2000="1" url="http://10.238.10.38:8080/ssp_estadistica/cuaderno/cuaderno_estadistico/p43_gra_inc_inv_excel.php?mes='Febrero'&amp;anio='2011'&amp;origen='excel'"/>
  </connection>
  <connection id="7156" xr16:uid="{00000000-0015-0000-FFFF-FFFFCE1B0000}" name="Conexión2675" type="4" refreshedVersion="4" background="1" saveData="1">
    <webPr sourceData="1" parsePre="1" consecutive="1" xl2000="1" url="http://10.238.10.38:8080/ssp_estadistica/cuaderno/cuaderno_estadistico/p44_tra_int_ext_excel.php?mes='Febrero'&amp;anio='2011'&amp;origen='excel'"/>
  </connection>
  <connection id="7157" xr16:uid="{00000000-0015-0000-FFFF-FFFFCF1B0000}" name="Conexión2676" type="4" refreshedVersion="4" background="1" saveData="1">
    <webPr sourceData="1" parsePre="1" consecutive="1" xl2000="1" url="http://10.238.10.38:8080/ssp_estadistica/cuaderno/cuaderno_estadistico/p29_totales_generales.php?mes='Febrero'&amp;anio='2011'&amp;origen='excel'"/>
  </connection>
  <connection id="7158" xr16:uid="{00000000-0015-0000-FFFF-FFFFD01B0000}" name="Conexión2677" type="4" refreshedVersion="4" background="1" saveData="1">
    <webPr sourceData="1" parsePre="1" consecutive="1" xl2000="1" url="http://10.238.10.38:8080/ssp_estadistica/cuaderno/cuaderno_estadistico/parametros_cuaderno_estadistico.php"/>
  </connection>
  <connection id="7159" xr16:uid="{00000000-0015-0000-FFFF-FFFFD11B0000}" name="Conexión2678" type="4" refreshedVersion="4" background="1" saveData="1">
    <webPr sourceData="1" parsePre="1" consecutive="1" xl2000="1" url="http://10.238.10.38:8080/ssp_estadistica/cuaderno/cuaderno_estadistico/encabezados.php?mes='Abril'&amp;anio='2011'&amp;origen='excel'"/>
  </connection>
  <connection id="7160" xr16:uid="{00000000-0015-0000-FFFF-FFFFD21B0000}" name="Conexión2679" type="4" refreshedVersion="4" background="1" saveData="1">
    <webPr sourceData="1" parsePre="1" consecutive="1" xl2000="1" url="http://10.238.10.38:8080/ssp_estadistica/cuaderno/cuaderno_estadistico/p3_resumen_poblacion_excel.php?mes='Abril'&amp;anio='2011'&amp;origen='excel'"/>
  </connection>
  <connection id="7161" xr16:uid="{00000000-0015-0000-FFFF-FFFFD31B0000}" name="Conexión268" type="4" refreshedVersion="3" background="1" saveData="1">
    <webPr sourceData="1" parsePre="1" consecutive="1" xl2000="1" url="http://localhost:8080/est_prod/cuaderno/libertades_oadprs_excel_dos.php?mes=ENERO&amp;anio=2011&amp;origen=excel&amp;IdSubseccion=12"/>
  </connection>
  <connection id="7162" xr16:uid="{00000000-0015-0000-FFFF-FFFFD41B0000}" name="Conexión2680" type="4" refreshedVersion="4" background="1" saveData="1">
    <webPr sourceData="1" parsePre="1" consecutive="1" xl2000="1" url="http://10.238.10.38:8080/ssp_estadistica/cuaderno/cuaderno_estadistico/p4_poblacion_penitenciaria_excel.php?mes='Abril'&amp;anio='2011'&amp;origen='excel'"/>
  </connection>
  <connection id="7163" xr16:uid="{00000000-0015-0000-FFFF-FFFFD51B0000}" name="Conexión2681" type="4" refreshedVersion="4" background="1" saveData="1">
    <webPr sourceData="1" parsePre="1" consecutive="1" xl2000="1" url="http://10.238.10.38:8080/ssp_estadistica/cuaderno/cuaderno_estadistico/p5_pob_pen_x_Fue_excel.php?mes='Abril'&amp;anio='2011'&amp;origen='excel'"/>
  </connection>
  <connection id="7164" xr16:uid="{00000000-0015-0000-FFFF-FFFFD61B0000}" name="Conexión2682" type="4" refreshedVersion="4" background="1" saveData="1">
    <webPr sourceData="1" parsePre="1" consecutive="1" xl2000="1" url="http://10.238.10.38:8080/ssp_estadistica/cuaderno/cuaderno_estadistico/p6_pob_pen_excel.php?mes='Abril'&amp;anio='2011'&amp;origen='excel'"/>
  </connection>
  <connection id="7165" xr16:uid="{00000000-0015-0000-FFFF-FFFFD71B0000}" name="Conexión2683" type="4" refreshedVersion="4" background="1" saveData="1">
    <webPr sourceData="1" parsePre="1" consecutive="1" xl2000="1" url="http://10.238.10.38:8080/ssp_estadistica/cuaderno/cuaderno_estadistico/p7_comp_pob_xfuero_situacion_variacion.php?mes='Abril'&amp;anio='2011'&amp;origen='excel'"/>
  </connection>
  <connection id="7166" xr16:uid="{00000000-0015-0000-FFFF-FFFFD81B0000}" name="Conexión2684" type="4" refreshedVersion="4" background="1" saveData="1">
    <webPr sourceData="1" parsePre="1" consecutive="1" xl2000="1" url="http://10.238.10.38:8080/ssp_estadistica/cuaderno/cuaderno_estadistico/p8_comportamiento_grafica_1.php?mes='Abril'&amp;anio='2011'&amp;origen='excel'"/>
  </connection>
  <connection id="7167" xr16:uid="{00000000-0015-0000-FFFF-FFFFD91B0000}" name="Conexión2685" type="4" refreshedVersion="4" background="1" saveData="1">
    <webPr sourceData="1" parsePre="1" consecutive="1" xl2000="1" url="http://10.238.10.38:8080/ssp_estadistica/cuaderno/cuaderno_estadistico/p8_comportamiento_grafica_2.php?mes='Abril'&amp;anio='2011'&amp;origen='excel'"/>
  </connection>
  <connection id="7168" xr16:uid="{00000000-0015-0000-FFFF-FFFFDA1B0000}" name="Conexión2686" type="4" refreshedVersion="4" background="1" saveData="1">
    <webPr sourceData="1" parsePre="1" consecutive="1" xl2000="1" url="http://10.238.10.38:8080/ssp_estadistica/cuaderno/cuaderno_estadistico/p9_comportamiento_grafica_1.php?mes='Abril'&amp;anio='2011'&amp;origen='excel'"/>
  </connection>
  <connection id="7169" xr16:uid="{00000000-0015-0000-FFFF-FFFFDB1B0000}" name="Conexión2687" type="4" refreshedVersion="4" background="1" saveData="1">
    <webPr sourceData="1" parsePre="1" consecutive="1" xl2000="1" url="http://10.238.10.38:8080/ssp_estadistica/cuaderno/cuaderno_estadistico/p10_gra_dis_cen_pen_excel.php?mes='Abril'&amp;anio='2011'&amp;origen='excel'"/>
  </connection>
  <connection id="7170" xr16:uid="{00000000-0015-0000-FFFF-FFFFDC1B0000}" name="Conexión2688" type="4" refreshedVersion="4" background="1" saveData="1">
    <webPr sourceData="1" parsePre="1" consecutive="1" xl2000="1" url="http://10.238.10.38:8080/ssp_estadistica/cuaderno/cuaderno_estadistico/p11_num_cen_cap_pob_sob_excel.php?mes='Abril'&amp;anio='2011'&amp;origen='excel'"/>
  </connection>
  <connection id="7171" xr16:uid="{00000000-0015-0000-FFFF-FFFFDD1B0000}" name="Conexión2689" type="4" refreshedVersion="4" background="1" saveData="1">
    <webPr sourceData="1" parsePre="1" consecutive="1" xl2000="1" url="http://10.238.10.38:8080/ssp_estadistica/cuaderno/cuaderno_estadistico/p12_sob_pen_excel.php?mes='Abril'&amp;anio='2011'&amp;origen='excel'"/>
  </connection>
  <connection id="7172" xr16:uid="{00000000-0015-0000-FFFF-FFFFDE1B0000}" name="Conexión269" type="4" refreshedVersion="3" background="1" saveData="1">
    <webPr sourceData="1" parsePre="1" consecutive="1" xl2000="1" url="http://localhost:8080/est_prod/cuaderno/traslados_excel_dos.php?mes=ENERO&amp;anio=2011&amp;origen=excel&amp;IdSubseccion=26"/>
  </connection>
  <connection id="7173" xr16:uid="{00000000-0015-0000-FFFF-FFFFDF1B0000}" name="Conexión2690" type="4" refreshedVersion="4" background="1" saveData="1">
    <webPr sourceData="1" parsePre="1" consecutive="1" xl2000="1" url="http://10.238.10.38:8080/ssp_estadistica/cuaderno/cuaderno_estadistico/p13_tipo_centros.php?mes='Abril'&amp;anio='2011'&amp;origen='excel'"/>
  </connection>
  <connection id="7174" xr16:uid="{00000000-0015-0000-FFFF-FFFFE01B0000}" name="Conexión2691" type="4" refreshedVersion="4" background="1" saveData="1">
    <webPr sourceData="1" parsePre="1" consecutive="1" xl2000="1" url="http://10.238.10.38:8080/ssp_estadistica/cuaderno/cuaderno_estadistico/p14_cap_sob_pob_x_sit_jur_excel.php?mes='Abril'&amp;anio='2011'&amp;origen='excel'"/>
  </connection>
  <connection id="7175" xr16:uid="{00000000-0015-0000-FFFF-FFFFE11B0000}" name="Conexión2692" type="4" refreshedVersion="4" background="1" saveData="1">
    <webPr sourceData="1" parsePre="1" consecutive="1" xl2000="1" url="http://10.238.10.38:8080/ssp_estadistica/cuaderno/cuaderno_estadistico/p28_pob_pen_cen_fed_excel.php?mes='Abril'&amp;anio='2011'&amp;origen='excel'"/>
  </connection>
  <connection id="7176" xr16:uid="{00000000-0015-0000-FFFF-FFFFE21B0000}" name="Conexión2693" type="4" refreshedVersion="4" background="1" saveData="1">
    <webPr sourceData="1" parsePre="1" consecutive="1" xl2000="1" url="http://10.238.10.38:8080/ssp_estadistica/cuaderno/cuaderno_estadistico/p29_poblacion_centrosfederales.php?mes='Abril'&amp;anio='2011'&amp;origen='excel'"/>
  </connection>
  <connection id="7177" xr16:uid="{00000000-0015-0000-FFFF-FFFFE31B0000}" name="Conexión2694" type="4" refreshedVersion="4" background="1" saveData="1">
    <webPr sourceData="1" parsePre="1" consecutive="1" xl2000="1" url="http://10.238.10.38:8080/ssp_estadistica/cuaderno/cuaderno_estadistico/p29_poblacion_centrosfederales_grafica.php?mes='Abril'&amp;anio='2011'&amp;origen='excel'"/>
  </connection>
  <connection id="7178" xr16:uid="{00000000-0015-0000-FFFF-FFFFE41B0000}" name="Conexión2695" type="4" refreshedVersion="4" background="1" saveData="1">
    <webPr sourceData="1" parsePre="1" consecutive="1" xl2000="1" url="http://10.238.10.38:8080/ssp_estadistica/cuaderno/cuaderno_estadistico/p34_ben_lib_ant_excel.php?mes='Abril'&amp;anio='2011'&amp;origen='excel'"/>
  </connection>
  <connection id="7179" xr16:uid="{00000000-0015-0000-FFFF-FFFFE51B0000}" name="Conexión2696" type="4" refreshedVersion="4" background="1" saveData="1">
    <webPr sourceData="1" parsePre="1" consecutive="1" xl2000="1" url="http://10.238.10.38:8080/ssp_estadistica/cuaderno/cuaderno_estadistico/p35_gra_ben_lib_ant_excel.php?mes='Abril'&amp;anio='2011'&amp;origen='excel'"/>
  </connection>
  <connection id="7180" xr16:uid="{00000000-0015-0000-FFFF-FFFFE61B0000}" name="Conexión2697" type="4" refreshedVersion="4" background="1" saveData="1">
    <webPr sourceData="1" parsePre="1" consecutive="1" xl2000="1" url="http://10.238.10.38:8080/ssp_estadistica/cuaderno/cuaderno_estadistico/p36_ben_lib_ant_excel.php?mes='Abril'&amp;anio='2011'&amp;origen='excel'"/>
  </connection>
  <connection id="7181" xr16:uid="{00000000-0015-0000-FFFF-FFFFE71B0000}" name="Conexión2698" type="4" refreshedVersion="4" background="1" saveData="1">
    <webPr sourceData="1" parsePre="1" consecutive="1" xl2000="1" url="http://10.238.10.38:8080/ssp_estadistica/cuaderno/cuaderno_estadistico/p37_gra_pob_lib_vig_excel.php?mes='Abril'&amp;anio='2011'&amp;origen='excel'"/>
  </connection>
  <connection id="7182" xr16:uid="{00000000-0015-0000-FFFF-FFFFE81B0000}" name="Conexión2699" type="4" refreshedVersion="4" background="1" saveData="1">
    <webPr sourceData="1" parsePre="1" consecutive="1" xl2000="1" url="http://10.238.10.38:8080/ssp_estadistica/cuaderno/cuaderno_estadistico/p38_res_lib_ant_excel.php?mes='Abril'&amp;anio='2011'&amp;origen='excel'"/>
  </connection>
  <connection id="7183" xr16:uid="{00000000-0015-0000-FFFF-FFFFE91B0000}" name="Conexión27" type="4" refreshedVersion="3" background="1" saveData="1">
    <webPr sourceData="1" parsePre="1" consecutive="1" xl2000="1" url="http://localhost:8080/ssp_estadistica/cuaderno/capacidad_excel_dos.php?mes=Marzo&amp;anio=2011&amp;IdSubseccion=9&amp;origen=excel"/>
  </connection>
  <connection id="7184" xr16:uid="{00000000-0015-0000-FFFF-FFFFEA1B0000}" name="Conexión270" type="4" refreshedVersion="3" background="1" saveData="1">
    <webPr sourceData="1" parsePre="1" consecutive="1" xl2000="1" url="http://localhost:8080/est_prod/cuaderno/libertad_vigilada_excel_dos.php?mes=ENERO&amp;anio=2011&amp;origen=excel&amp;IdSubseccion=13"/>
  </connection>
  <connection id="7185" xr16:uid="{00000000-0015-0000-FFFF-FFFFEB1B0000}" name="Conexión2700" type="4" refreshedVersion="4" background="1" saveData="1">
    <webPr sourceData="1" parsePre="1" consecutive="1" xl2000="1" url="http://10.238.10.38:8080/ssp_estadistica/cuaderno/cuaderno_estadistico/p39_gra_pob_lib_vig_excel.php?mes='Abril'&amp;anio='2011'&amp;origen='excel'"/>
  </connection>
  <connection id="7186" xr16:uid="{00000000-0015-0000-FFFF-FFFFEC1B0000}" name="Conexión2701" type="4" refreshedVersion="4" background="1" saveData="1">
    <webPr sourceData="1" parsePre="1" consecutive="1" xl2000="1" url="http://10.238.10.38:8080/ssp_estadistica/cuaderno/cuaderno_estadistico/p40_inc_pen_excel.php?mes='Abril'&amp;anio='2011'&amp;origen='excel'"/>
  </connection>
  <connection id="7187" xr16:uid="{00000000-0015-0000-FFFF-FFFFED1B0000}" name="Conexión2702" type="4" refreshedVersion="4" background="1" saveData="1">
    <webPr sourceData="1" parsePre="1" consecutive="1" xl2000="1" url="http://10.238.10.38:8080/ssp_estadistica/cuaderno/cuaderno_estadistico/p41_int_inv_inc_pen_excel.php?mes='Abril'&amp;anio='2011'&amp;origen='excel'"/>
  </connection>
  <connection id="7188" xr16:uid="{00000000-0015-0000-FFFF-FFFFEE1B0000}" name="Conexión2703" type="4" refreshedVersion="4" background="1" saveData="1">
    <webPr sourceData="1" parsePre="1" consecutive="1" xl2000="1" url="http://10.238.10.38:8080/ssp_estadistica/cuaderno/cuaderno_estadistico/p42_gra_int_inv_inc_pen_excel.php?mes='Abril'&amp;anio='2011'&amp;origen='excel'"/>
  </connection>
  <connection id="7189" xr16:uid="{00000000-0015-0000-FFFF-FFFFEF1B0000}" name="Conexión2704" type="4" refreshedVersion="4" background="1" saveData="1">
    <webPr sourceData="1" parsePre="1" consecutive="1" xl2000="1" url="http://10.238.10.38:8080/ssp_estadistica/cuaderno/cuaderno_estadistico/p43_gra_inc_inv_excel.php?mes='Abril'&amp;anio='2011'&amp;origen='excel'"/>
  </connection>
  <connection id="7190" xr16:uid="{00000000-0015-0000-FFFF-FFFFF01B0000}" name="Conexión2705" type="4" refreshedVersion="4" background="1" saveData="1">
    <webPr sourceData="1" parsePre="1" consecutive="1" xl2000="1" url="http://10.238.10.38:8080/ssp_estadistica/cuaderno/cuaderno_estadistico/p44_tra_int_ext_excel.php?mes='Abril'&amp;anio='2011'&amp;origen='excel'"/>
  </connection>
  <connection id="7191" xr16:uid="{00000000-0015-0000-FFFF-FFFFF11B0000}" name="Conexión2706" type="4" refreshedVersion="4" background="1" saveData="1">
    <webPr sourceData="1" parsePre="1" consecutive="1" xl2000="1" url="http://10.238.10.38:8080/ssp_estadistica/cuaderno/cuaderno_estadistico/p29_totales_generales.php?mes='Abril'&amp;anio='2011'&amp;origen='excel'"/>
  </connection>
  <connection id="7192" xr16:uid="{00000000-0015-0000-FFFF-FFFFF21B0000}" name="Conexión2707" type="4" refreshedVersion="4" background="1" saveData="1">
    <webPr sourceData="1" parsePre="1" consecutive="1" xl2000="1" url="http://10.238.10.38:8080/ssp_estadistica/cuaderno/cuaderno_estadistico/parametros_cuaderno_estadistico.php"/>
  </connection>
  <connection id="7193" xr16:uid="{00000000-0015-0000-FFFF-FFFFF31B0000}" name="Conexión2708" type="4" refreshedVersion="4" background="1" saveData="1">
    <webPr sourceData="1" parsePre="1" consecutive="1" xl2000="1" url="http://10.238.10.38:8080/ssp_estadistica/cuaderno/cuaderno_estadistico/encabezados.php?mes='Agosto'&amp;anio='2011'&amp;origen='excel'"/>
  </connection>
  <connection id="7194" xr16:uid="{00000000-0015-0000-FFFF-FFFFF41B0000}" name="Conexión2709" type="4" refreshedVersion="4" background="1" saveData="1">
    <webPr sourceData="1" parsePre="1" consecutive="1" xl2000="1" url="http://10.238.10.38:8080/ssp_estadistica/cuaderno/cuaderno_estadistico/p3_resumen_poblacion_excel.php?mes='Agosto'&amp;anio='2011'&amp;origen='excel'"/>
  </connection>
  <connection id="7195" xr16:uid="{00000000-0015-0000-FFFF-FFFFF51B0000}" name="Conexión271" type="4" refreshedVersion="3" background="1" saveData="1">
    <webPr sourceData="1" parsePre="1" consecutive="1" xl2000="1" url="http://localhost:8080/est_prod/cuaderno/resoluciones_excel_dos.php?mes=ENERO&amp;anio=2011&amp;origen=excel&amp;IdSubseccion=14"/>
  </connection>
  <connection id="7196" xr16:uid="{00000000-0015-0000-FFFF-FFFFF61B0000}" name="Conexión2710" type="4" refreshedVersion="4" background="1" saveData="1">
    <webPr sourceData="1" parsePre="1" consecutive="1" xl2000="1" url="http://10.238.10.38:8080/ssp_estadistica/cuaderno/cuaderno_estadistico/p4_poblacion_penitenciaria_excel.php?mes='Agosto'&amp;anio='2011'&amp;origen='excel'"/>
  </connection>
  <connection id="7197" xr16:uid="{00000000-0015-0000-FFFF-FFFFF71B0000}" name="Conexión2711" type="4" refreshedVersion="4" background="1" saveData="1">
    <webPr sourceData="1" parsePre="1" consecutive="1" xl2000="1" url="http://10.238.10.38:8080/ssp_estadistica/cuaderno/cuaderno_estadistico/p5_pob_pen_x_Fue_excel.php?mes='Agosto'&amp;anio='2011'&amp;origen='excel'"/>
  </connection>
  <connection id="7198" xr16:uid="{00000000-0015-0000-FFFF-FFFFF81B0000}" name="Conexión2712" type="4" refreshedVersion="4" background="1" saveData="1">
    <webPr sourceData="1" parsePre="1" consecutive="1" xl2000="1" url="http://10.238.10.38:8080/ssp_estadistica/cuaderno/cuaderno_estadistico/p6_pob_pen_excel.php?mes='Agosto'&amp;anio='2011'&amp;origen='excel'"/>
  </connection>
  <connection id="7199" xr16:uid="{00000000-0015-0000-FFFF-FFFFF91B0000}" name="Conexión2713" type="4" refreshedVersion="4" background="1" saveData="1">
    <webPr sourceData="1" parsePre="1" consecutive="1" xl2000="1" url="http://10.238.10.38:8080/ssp_estadistica/cuaderno/cuaderno_estadistico/p7_comp_pob_xfuero_situacion_variacion.php?mes='Agosto'&amp;anio='2011'&amp;origen='excel'"/>
  </connection>
  <connection id="7200" xr16:uid="{00000000-0015-0000-FFFF-FFFFFA1B0000}" name="Conexión2714" type="4" refreshedVersion="4" background="1" saveData="1">
    <webPr sourceData="1" parsePre="1" consecutive="1" xl2000="1" url="http://10.238.10.38:8080/ssp_estadistica/cuaderno/cuaderno_estadistico/p8_comportamiento_grafica_1.php?mes='Agosto'&amp;anio='2011'&amp;origen='excel'"/>
  </connection>
  <connection id="7201" xr16:uid="{00000000-0015-0000-FFFF-FFFFFB1B0000}" name="Conexión2715" type="4" refreshedVersion="4" background="1" saveData="1">
    <webPr sourceData="1" parsePre="1" consecutive="1" xl2000="1" url="http://10.238.10.38:8080/ssp_estadistica/cuaderno/cuaderno_estadistico/p8_comportamiento_grafica_2.php?mes='Agosto'&amp;anio='2011'&amp;origen='excel'"/>
  </connection>
  <connection id="7202" xr16:uid="{00000000-0015-0000-FFFF-FFFFFC1B0000}" name="Conexión2716" type="4" refreshedVersion="4" background="1" saveData="1">
    <webPr sourceData="1" parsePre="1" consecutive="1" xl2000="1" url="http://10.238.10.38:8080/ssp_estadistica/cuaderno/cuaderno_estadistico/p9_comportamiento_grafica_1.php?mes='Agosto'&amp;anio='2011'&amp;origen='excel'"/>
  </connection>
  <connection id="7203" xr16:uid="{00000000-0015-0000-FFFF-FFFFFD1B0000}" name="Conexión2717" type="4" refreshedVersion="4" background="1" saveData="1">
    <webPr sourceData="1" parsePre="1" consecutive="1" xl2000="1" url="http://10.238.10.38:8080/ssp_estadistica/cuaderno/cuaderno_estadistico/p10_gra_dis_cen_pen_excel.php?mes='Agosto'&amp;anio='2011'&amp;origen='excel'"/>
  </connection>
  <connection id="7204" xr16:uid="{00000000-0015-0000-FFFF-FFFFFE1B0000}" name="Conexión2718" type="4" refreshedVersion="4" background="1" saveData="1">
    <webPr sourceData="1" parsePre="1" consecutive="1" xl2000="1" url="http://10.238.10.38:8080/ssp_estadistica/cuaderno/cuaderno_estadistico/p11_num_cen_cap_pob_sob_excel.php?mes='Agosto'&amp;anio='2011'&amp;origen='excel'"/>
  </connection>
  <connection id="7205" xr16:uid="{00000000-0015-0000-FFFF-FFFFFF1B0000}" name="Conexión2719" type="4" refreshedVersion="4" background="1" saveData="1">
    <webPr sourceData="1" parsePre="1" consecutive="1" xl2000="1" url="http://10.238.10.38:8080/ssp_estadistica/cuaderno/cuaderno_estadistico/p12_sob_pen_excel.php?mes='Agosto'&amp;anio='2011'&amp;origen='excel'"/>
  </connection>
  <connection id="7206" xr16:uid="{00000000-0015-0000-FFFF-FFFF001C0000}" name="Conexión272" type="4" refreshedVersion="3" background="1" saveData="1">
    <webPr sourceData="1" parsePre="1" consecutive="1" xl2000="1" url="http://localhost:8080/est_prod/cuaderno/incidencias_excel_dos.php?mes=ENERO&amp;anio=2011&amp;origen=excel&amp;IdSubseccion=15"/>
  </connection>
  <connection id="7207" xr16:uid="{00000000-0015-0000-FFFF-FFFF011C0000}" name="Conexión2720" type="4" refreshedVersion="4" background="1" saveData="1">
    <webPr sourceData="1" parsePre="1" consecutive="1" xl2000="1" url="http://10.238.10.38:8080/ssp_estadistica/cuaderno/cuaderno_estadistico/p13_tipo_centros.php?mes='Agosto'&amp;anio='2011'&amp;origen='excel'"/>
  </connection>
  <connection id="7208" xr16:uid="{00000000-0015-0000-FFFF-FFFF021C0000}" name="Conexión2721" type="4" refreshedVersion="4" background="1" saveData="1">
    <webPr sourceData="1" parsePre="1" consecutive="1" xl2000="1" url="http://10.238.10.38:8080/ssp_estadistica/cuaderno/cuaderno_estadistico/p14_cap_sob_pob_x_sit_jur_excel.php?mes='Agosto'&amp;anio='2011'&amp;origen='excel'"/>
  </connection>
  <connection id="7209" xr16:uid="{00000000-0015-0000-FFFF-FFFF031C0000}" name="Conexión2722" type="4" refreshedVersion="4" background="1" saveData="1">
    <webPr sourceData="1" parsePre="1" consecutive="1" xl2000="1" url="http://10.238.10.38:8080/ssp_estadistica/cuaderno/cuaderno_estadistico/p28_pob_pen_cen_fed_excel.php?mes='Agosto'&amp;anio='2011'&amp;origen='excel'"/>
  </connection>
  <connection id="7210" xr16:uid="{00000000-0015-0000-FFFF-FFFF041C0000}" name="Conexión2723" type="4" refreshedVersion="4" background="1" saveData="1">
    <webPr sourceData="1" parsePre="1" consecutive="1" xl2000="1" url="http://10.238.10.38:8080/ssp_estadistica/cuaderno/cuaderno_estadistico/p29_poblacion_centrosfederales.php?mes='Agosto'&amp;anio='2011'&amp;origen='excel'"/>
  </connection>
  <connection id="7211" xr16:uid="{00000000-0015-0000-FFFF-FFFF051C0000}" name="Conexión2724" type="4" refreshedVersion="4" background="1" saveData="1">
    <webPr sourceData="1" parsePre="1" consecutive="1" xl2000="1" url="http://10.238.10.38:8080/ssp_estadistica/cuaderno/cuaderno_estadistico/p29_poblacion_centrosfederales_grafica.php?mes='Agosto'&amp;anio='2011'&amp;origen='excel'"/>
  </connection>
  <connection id="7212" xr16:uid="{00000000-0015-0000-FFFF-FFFF061C0000}" name="Conexión2725" type="4" refreshedVersion="4" background="1" saveData="1">
    <webPr sourceData="1" parsePre="1" consecutive="1" xl2000="1" url="http://10.238.10.38:8080/ssp_estadistica/cuaderno/cuaderno_estadistico/p34_ben_lib_ant_excel.php?mes='Agosto'&amp;anio='2011'&amp;origen='excel'"/>
  </connection>
  <connection id="7213" xr16:uid="{00000000-0015-0000-FFFF-FFFF071C0000}" name="Conexión2726" type="4" refreshedVersion="4" background="1" saveData="1">
    <webPr sourceData="1" parsePre="1" consecutive="1" xl2000="1" url="http://10.238.10.38:8080/ssp_estadistica/cuaderno/cuaderno_estadistico/p35_gra_ben_lib_ant_excel.php?mes='Agosto'&amp;anio='2011'&amp;origen='excel'"/>
  </connection>
  <connection id="7214" xr16:uid="{00000000-0015-0000-FFFF-FFFF081C0000}" name="Conexión2727" type="4" refreshedVersion="4" background="1" saveData="1">
    <webPr sourceData="1" parsePre="1" consecutive="1" xl2000="1" url="http://10.238.10.38:8080/ssp_estadistica/cuaderno/cuaderno_estadistico/p36_ben_lib_ant_excel.php?mes='Agosto'&amp;anio='2011'&amp;origen='excel'"/>
  </connection>
  <connection id="7215" xr16:uid="{00000000-0015-0000-FFFF-FFFF091C0000}" name="Conexión2728" type="4" refreshedVersion="4" background="1" saveData="1">
    <webPr sourceData="1" parsePre="1" consecutive="1" xl2000="1" url="http://10.238.10.38:8080/ssp_estadistica/cuaderno/cuaderno_estadistico/p37_gra_pob_lib_vig_excel.php?mes='Agosto'&amp;anio='2011'&amp;origen='excel'"/>
  </connection>
  <connection id="7216" xr16:uid="{00000000-0015-0000-FFFF-FFFF0A1C0000}" name="Conexión2729" type="4" refreshedVersion="4" background="1" saveData="1">
    <webPr sourceData="1" parsePre="1" consecutive="1" xl2000="1" url="http://10.238.10.38:8080/ssp_estadistica/cuaderno/cuaderno_estadistico/p38_res_lib_ant_excel.php?mes='Agosto'&amp;anio='2011'&amp;origen='excel'"/>
  </connection>
  <connection id="7217" xr16:uid="{00000000-0015-0000-FFFF-FFFF0B1C0000}" name="Conexión273" type="4" refreshedVersion="3" background="1" saveData="1">
    <webPr sourceData="1" parsePre="1" consecutive="1" xl2000="1" url="http://localhost:8080/est_prod/cuaderno/internos_excel_dos.php?mes=ENERO&amp;anio=2011&amp;origen=excel&amp;IdSubseccion=16"/>
  </connection>
  <connection id="7218" xr16:uid="{00000000-0015-0000-FFFF-FFFF0C1C0000}" name="Conexión2730" type="4" refreshedVersion="4" background="1" saveData="1">
    <webPr sourceData="1" parsePre="1" consecutive="1" xl2000="1" url="http://10.238.10.38:8080/ssp_estadistica/cuaderno/cuaderno_estadistico/p39_gra_pob_lib_vig_excel.php?mes='Agosto'&amp;anio='2011'&amp;origen='excel'"/>
  </connection>
  <connection id="7219" xr16:uid="{00000000-0015-0000-FFFF-FFFF0D1C0000}" name="Conexión2731" type="4" refreshedVersion="4" background="1" saveData="1">
    <webPr sourceData="1" parsePre="1" consecutive="1" xl2000="1" url="http://10.238.10.38:8080/ssp_estadistica/cuaderno/cuaderno_estadistico/p40_inc_pen_excel.php?mes='Agosto'&amp;anio='2011'&amp;origen='excel'"/>
  </connection>
  <connection id="7220" xr16:uid="{00000000-0015-0000-FFFF-FFFF0E1C0000}" name="Conexión2732" type="4" refreshedVersion="4" background="1" saveData="1">
    <webPr sourceData="1" parsePre="1" consecutive="1" xl2000="1" url="http://10.238.10.38:8080/ssp_estadistica/cuaderno/cuaderno_estadistico/p41_int_inv_inc_pen_excel.php?mes='Agosto'&amp;anio='2011'&amp;origen='excel'"/>
  </connection>
  <connection id="7221" xr16:uid="{00000000-0015-0000-FFFF-FFFF0F1C0000}" name="Conexión2733" type="4" refreshedVersion="4" background="1" saveData="1">
    <webPr sourceData="1" parsePre="1" consecutive="1" xl2000="1" url="http://10.238.10.38:8080/ssp_estadistica/cuaderno/cuaderno_estadistico/p42_gra_int_inv_inc_pen_excel.php?mes='Agosto'&amp;anio='2011'&amp;origen='excel'"/>
  </connection>
  <connection id="7222" xr16:uid="{00000000-0015-0000-FFFF-FFFF101C0000}" name="Conexión2734" type="4" refreshedVersion="4" background="1" saveData="1">
    <webPr sourceData="1" parsePre="1" consecutive="1" xl2000="1" url="http://10.238.10.38:8080/ssp_estadistica/cuaderno/cuaderno_estadistico/p43_gra_inc_inv_excel.php?mes='Agosto'&amp;anio='2011'&amp;origen='excel'"/>
  </connection>
  <connection id="7223" xr16:uid="{00000000-0015-0000-FFFF-FFFF111C0000}" name="Conexión2735" type="4" refreshedVersion="4" background="1" saveData="1">
    <webPr sourceData="1" parsePre="1" consecutive="1" xl2000="1" url="http://10.238.10.38:8080/ssp_estadistica/cuaderno/cuaderno_estadistico/p44_tra_int_ext_excel.php?mes='Agosto'&amp;anio='2011'&amp;origen='excel'"/>
  </connection>
  <connection id="7224" xr16:uid="{00000000-0015-0000-FFFF-FFFF121C0000}" name="Conexión2736" type="4" refreshedVersion="4" background="1" saveData="1">
    <webPr sourceData="1" parsePre="1" consecutive="1" xl2000="1" url="http://10.238.10.38:8080/ssp_estadistica/cuaderno/cuaderno_estadistico/p29_totales_generales.php?mes='Agosto'&amp;anio='2011'&amp;origen='excel'"/>
  </connection>
  <connection id="7225" xr16:uid="{00000000-0015-0000-FFFF-FFFF131C0000}" name="Conexión2737" type="4" refreshedVersion="4" background="1" saveData="1">
    <webPr sourceData="1" parsePre="1" consecutive="1" xl2000="1" url="http://10.238.10.38:8080/ssp_estadistica/cuaderno/cuaderno_estadistico/parametros_cuaderno_estadistico.php"/>
  </connection>
  <connection id="7226" xr16:uid="{00000000-0015-0000-FFFF-FFFF141C0000}" name="Conexión2738" type="4" refreshedVersion="4" background="1" saveData="1">
    <webPr sourceData="1" parsePre="1" consecutive="1" xl2000="1" url="http://10.238.10.38:8080/ssp_estadistica/cuaderno/cuaderno_estadistico/encabezados.php?mes='Mayo'&amp;anio='2011'&amp;origen='excel'"/>
  </connection>
  <connection id="7227" xr16:uid="{00000000-0015-0000-FFFF-FFFF151C0000}" name="Conexión2739" type="4" refreshedVersion="4" background="1" saveData="1">
    <webPr sourceData="1" parsePre="1" consecutive="1" xl2000="1" url="http://10.238.10.38:8080/ssp_estadistica/cuaderno/cuaderno_estadistico/p3_resumen_poblacion_excel.php?mes='Mayo'&amp;anio='2011'&amp;origen='excel'"/>
  </connection>
  <connection id="7228" xr16:uid="{00000000-0015-0000-FFFF-FFFF161C0000}" name="Conexión274" type="4" refreshedVersion="3" background="1" saveData="1">
    <webPr sourceData="1" parsePre="1" consecutive="1" xl2000="1" url="http://localhost:8080/est_prod/cuaderno/capacidad_excel_dos.php?mes=ENERO&amp;anio=2011&amp;IdSubseccion=9&amp;origen=excel"/>
  </connection>
  <connection id="7229" xr16:uid="{00000000-0015-0000-FFFF-FFFF171C0000}" name="Conexión2740" type="4" refreshedVersion="4" background="1" saveData="1">
    <webPr sourceData="1" parsePre="1" consecutive="1" xl2000="1" url="http://10.238.10.38:8080/ssp_estadistica/cuaderno/cuaderno_estadistico/p4_poblacion_penitenciaria_excel.php?mes='Mayo'&amp;anio='2011'&amp;origen='excel'"/>
  </connection>
  <connection id="7230" xr16:uid="{00000000-0015-0000-FFFF-FFFF181C0000}" name="Conexión2741" type="4" refreshedVersion="4" background="1" saveData="1">
    <webPr sourceData="1" parsePre="1" consecutive="1" xl2000="1" url="http://10.238.10.38:8080/ssp_estadistica/cuaderno/cuaderno_estadistico/p5_pob_pen_x_Fue_excel.php?mes='Mayo'&amp;anio='2011'&amp;origen='excel'"/>
  </connection>
  <connection id="7231" xr16:uid="{00000000-0015-0000-FFFF-FFFF191C0000}" name="Conexión2742" type="4" refreshedVersion="4" background="1" saveData="1">
    <webPr sourceData="1" parsePre="1" consecutive="1" xl2000="1" url="http://10.238.10.38:8080/ssp_estadistica/cuaderno/cuaderno_estadistico/p6_pob_pen_excel.php?mes='Mayo'&amp;anio='2011'&amp;origen='excel'"/>
  </connection>
  <connection id="7232" xr16:uid="{00000000-0015-0000-FFFF-FFFF1A1C0000}" name="Conexión2743" type="4" refreshedVersion="4" background="1" saveData="1">
    <webPr sourceData="1" parsePre="1" consecutive="1" xl2000="1" url="http://10.238.10.38:8080/ssp_estadistica/cuaderno/cuaderno_estadistico/p7_comp_pob_xfuero_situacion_variacion.php?mes='Mayo'&amp;anio='2011'&amp;origen='excel'"/>
  </connection>
  <connection id="7233" xr16:uid="{00000000-0015-0000-FFFF-FFFF1B1C0000}" name="Conexión2744" type="4" refreshedVersion="4" background="1" saveData="1">
    <webPr sourceData="1" parsePre="1" consecutive="1" xl2000="1" url="http://10.238.10.38:8080/ssp_estadistica/cuaderno/cuaderno_estadistico/p8_comportamiento_grafica_1.php?mes='Mayo'&amp;anio='2011'&amp;origen='excel'"/>
  </connection>
  <connection id="7234" xr16:uid="{00000000-0015-0000-FFFF-FFFF1C1C0000}" name="Conexión2745" type="4" refreshedVersion="4" background="1" saveData="1">
    <webPr sourceData="1" parsePre="1" consecutive="1" xl2000="1" url="http://10.238.10.38:8080/ssp_estadistica/cuaderno/cuaderno_estadistico/p8_comportamiento_grafica_2.php?mes='Mayo'&amp;anio='2011'&amp;origen='excel'"/>
  </connection>
  <connection id="7235" xr16:uid="{00000000-0015-0000-FFFF-FFFF1D1C0000}" name="Conexión2746" type="4" refreshedVersion="4" background="1" saveData="1">
    <webPr sourceData="1" parsePre="1" consecutive="1" xl2000="1" url="http://10.238.10.38:8080/ssp_estadistica/cuaderno/cuaderno_estadistico/p9_comportamiento_grafica_1.php?mes='Mayo'&amp;anio='2011'&amp;origen='excel'"/>
  </connection>
  <connection id="7236" xr16:uid="{00000000-0015-0000-FFFF-FFFF1E1C0000}" name="Conexión2747" type="4" refreshedVersion="4" background="1" saveData="1">
    <webPr sourceData="1" parsePre="1" consecutive="1" xl2000="1" url="http://10.238.10.38:8080/ssp_estadistica/cuaderno/cuaderno_estadistico/p10_gra_dis_cen_pen_excel.php?mes='Mayo'&amp;anio='2011'&amp;origen='excel'"/>
  </connection>
  <connection id="7237" xr16:uid="{00000000-0015-0000-FFFF-FFFF1F1C0000}" name="Conexión2748" type="4" refreshedVersion="4" background="1" saveData="1">
    <webPr sourceData="1" parsePre="1" consecutive="1" xl2000="1" url="http://10.238.10.38:8080/ssp_estadistica/cuaderno/cuaderno_estadistico/p11_num_cen_cap_pob_sob_excel.php?mes='Mayo'&amp;anio='2011'&amp;origen='excel'"/>
  </connection>
  <connection id="7238" xr16:uid="{00000000-0015-0000-FFFF-FFFF201C0000}" name="Conexión2749" type="4" refreshedVersion="4" background="1" saveData="1">
    <webPr sourceData="1" parsePre="1" consecutive="1" xl2000="1" url="http://10.238.10.38:8080/ssp_estadistica/cuaderno/cuaderno_estadistico/p12_sob_pen_excel.php?mes='Mayo'&amp;anio='2011'&amp;origen='excel'"/>
  </connection>
  <connection id="7239" xr16:uid="{00000000-0015-0000-FFFF-FFFF211C0000}" name="Conexión275" type="4" refreshedVersion="3" background="1" saveData="1">
    <webPr sourceData="1" parsePre="1" consecutive="1" xl2000="1" url="http://localhost:8080/est_prod/cuaderno/poblacion_centrosfederales_excel_dos.php?mes=ENERO&amp;anio=2011&amp;origen=excel&amp;IdSubseccion=11"/>
  </connection>
  <connection id="7240" xr16:uid="{00000000-0015-0000-FFFF-FFFF221C0000}" name="Conexión2750" type="4" refreshedVersion="4" background="1" saveData="1">
    <webPr sourceData="1" parsePre="1" consecutive="1" xl2000="1" url="http://10.238.10.38:8080/ssp_estadistica/cuaderno/cuaderno_estadistico/p13_tipo_centros.php?mes='Mayo'&amp;anio='2011'&amp;origen='excel'"/>
  </connection>
  <connection id="7241" xr16:uid="{00000000-0015-0000-FFFF-FFFF231C0000}" name="Conexión2751" type="4" refreshedVersion="4" background="1" saveData="1">
    <webPr sourceData="1" parsePre="1" consecutive="1" xl2000="1" url="http://10.238.10.38:8080/ssp_estadistica/cuaderno/cuaderno_estadistico/p14_cap_sob_pob_x_sit_jur_excel.php?mes='Mayo'&amp;anio='2011'&amp;origen='excel'"/>
  </connection>
  <connection id="7242" xr16:uid="{00000000-0015-0000-FFFF-FFFF241C0000}" name="Conexión2752" type="4" refreshedVersion="4" background="1" saveData="1">
    <webPr sourceData="1" parsePre="1" consecutive="1" xl2000="1" url="http://10.238.10.38:8080/ssp_estadistica/cuaderno/cuaderno_estadistico/p28_pob_pen_cen_fed_excel.php?mes='Mayo'&amp;anio='2011'&amp;origen='excel'"/>
  </connection>
  <connection id="7243" xr16:uid="{00000000-0015-0000-FFFF-FFFF251C0000}" name="Conexión2753" type="4" refreshedVersion="4" background="1" saveData="1">
    <webPr sourceData="1" parsePre="1" consecutive="1" xl2000="1" url="http://10.238.10.38:8080/ssp_estadistica/cuaderno/cuaderno_estadistico/p29_poblacion_centrosfederales.php?mes='Mayo'&amp;anio='2011'&amp;origen='excel'"/>
  </connection>
  <connection id="7244" xr16:uid="{00000000-0015-0000-FFFF-FFFF261C0000}" name="Conexión2754" type="4" refreshedVersion="4" background="1" saveData="1">
    <webPr sourceData="1" parsePre="1" consecutive="1" xl2000="1" url="http://10.238.10.38:8080/ssp_estadistica/cuaderno/cuaderno_estadistico/p29_poblacion_centrosfederales_grafica.php?mes='Mayo'&amp;anio='2011'&amp;origen='excel'"/>
  </connection>
  <connection id="7245" xr16:uid="{00000000-0015-0000-FFFF-FFFF271C0000}" name="Conexión2755" type="4" refreshedVersion="4" background="1" saveData="1">
    <webPr sourceData="1" parsePre="1" consecutive="1" xl2000="1" url="http://10.238.10.38:8080/ssp_estadistica/cuaderno/cuaderno_estadistico/p34_ben_lib_ant_excel.php?mes='Mayo'&amp;anio='2011'&amp;origen='excel'"/>
  </connection>
  <connection id="7246" xr16:uid="{00000000-0015-0000-FFFF-FFFF281C0000}" name="Conexión2756" type="4" refreshedVersion="4" background="1" saveData="1">
    <webPr sourceData="1" parsePre="1" consecutive="1" xl2000="1" url="http://10.238.10.38:8080/ssp_estadistica/cuaderno/cuaderno_estadistico/p35_gra_ben_lib_ant_excel.php?mes='Mayo'&amp;anio='2011'&amp;origen='excel'"/>
  </connection>
  <connection id="7247" xr16:uid="{00000000-0015-0000-FFFF-FFFF291C0000}" name="Conexión2757" type="4" refreshedVersion="4" background="1" saveData="1">
    <webPr sourceData="1" parsePre="1" consecutive="1" xl2000="1" url="http://10.238.10.38:8080/ssp_estadistica/cuaderno/cuaderno_estadistico/p36_ben_lib_ant_excel.php?mes='Mayo'&amp;anio='2011'&amp;origen='excel'"/>
  </connection>
  <connection id="7248" xr16:uid="{00000000-0015-0000-FFFF-FFFF2A1C0000}" name="Conexión2758" type="4" refreshedVersion="4" background="1" saveData="1">
    <webPr sourceData="1" parsePre="1" consecutive="1" xl2000="1" url="http://10.238.10.38:8080/ssp_estadistica/cuaderno/cuaderno_estadistico/p37_gra_pob_lib_vig_excel.php?mes='Mayo'&amp;anio='2011'&amp;origen='excel'"/>
  </connection>
  <connection id="7249" xr16:uid="{00000000-0015-0000-FFFF-FFFF2B1C0000}" name="Conexión2759" type="4" refreshedVersion="4" background="1" saveData="1">
    <webPr sourceData="1" parsePre="1" consecutive="1" xl2000="1" url="http://10.238.10.38:8080/ssp_estadistica/cuaderno/cuaderno_estadistico/p38_res_lib_ant_excel.php?mes='Mayo'&amp;anio='2011'&amp;origen='excel'"/>
  </connection>
  <connection id="7250" xr16:uid="{00000000-0015-0000-FFFF-FFFF2C1C0000}" name="Conexión276" type="4" refreshedVersion="3" background="1" saveData="1">
    <webPr sourceData="1" parsePre="1" consecutive="1" xl2000="1" url="http://localhost:8080/est_prod/cuaderno/concentrado_excel_dos.php?mes=ENERO&amp;anio=2011&amp;origen=excel&amp;IdSubseccion=1"/>
  </connection>
  <connection id="7251" xr16:uid="{00000000-0015-0000-FFFF-FFFF2D1C0000}" name="Conexión2760" type="4" refreshedVersion="4" background="1" saveData="1">
    <webPr sourceData="1" parsePre="1" consecutive="1" xl2000="1" url="http://10.238.10.38:8080/ssp_estadistica/cuaderno/cuaderno_estadistico/p39_gra_pob_lib_vig_excel.php?mes='Mayo'&amp;anio='2011'&amp;origen='excel'"/>
  </connection>
  <connection id="7252" xr16:uid="{00000000-0015-0000-FFFF-FFFF2E1C0000}" name="Conexión2761" type="4" refreshedVersion="4" background="1" saveData="1">
    <webPr sourceData="1" parsePre="1" consecutive="1" xl2000="1" url="http://10.238.10.38:8080/ssp_estadistica/cuaderno/cuaderno_estadistico/p40_inc_pen_excel.php?mes='Mayo'&amp;anio='2011'&amp;origen='excel'"/>
  </connection>
  <connection id="7253" xr16:uid="{00000000-0015-0000-FFFF-FFFF2F1C0000}" name="Conexión2762" type="4" refreshedVersion="4" background="1" saveData="1">
    <webPr sourceData="1" parsePre="1" consecutive="1" xl2000="1" url="http://10.238.10.38:8080/ssp_estadistica/cuaderno/cuaderno_estadistico/p41_int_inv_inc_pen_excel.php?mes='Mayo'&amp;anio='2011'&amp;origen='excel'"/>
  </connection>
  <connection id="7254" xr16:uid="{00000000-0015-0000-FFFF-FFFF301C0000}" name="Conexión2763" type="4" refreshedVersion="4" background="1" saveData="1">
    <webPr sourceData="1" parsePre="1" consecutive="1" xl2000="1" url="http://10.238.10.38:8080/ssp_estadistica/cuaderno/cuaderno_estadistico/p42_gra_int_inv_inc_pen_excel.php?mes='Mayo'&amp;anio='2011'&amp;origen='excel'"/>
  </connection>
  <connection id="7255" xr16:uid="{00000000-0015-0000-FFFF-FFFF311C0000}" name="Conexión2764" type="4" refreshedVersion="4" background="1" saveData="1">
    <webPr sourceData="1" parsePre="1" consecutive="1" xl2000="1" url="http://10.238.10.38:8080/ssp_estadistica/cuaderno/cuaderno_estadistico/p43_gra_inc_inv_excel.php?mes='Mayo'&amp;anio='2011'&amp;origen='excel'"/>
  </connection>
  <connection id="7256" xr16:uid="{00000000-0015-0000-FFFF-FFFF321C0000}" name="Conexión2765" type="4" refreshedVersion="4" background="1" saveData="1">
    <webPr sourceData="1" parsePre="1" consecutive="1" xl2000="1" url="http://10.238.10.38:8080/ssp_estadistica/cuaderno/cuaderno_estadistico/p44_tra_int_ext_excel.php?mes='Mayo'&amp;anio='2011'&amp;origen='excel'"/>
  </connection>
  <connection id="7257" xr16:uid="{00000000-0015-0000-FFFF-FFFF331C0000}" name="Conexión2766" type="4" refreshedVersion="4" background="1" saveData="1">
    <webPr sourceData="1" parsePre="1" consecutive="1" xl2000="1" url="http://10.238.10.38:8080/ssp_estadistica/cuaderno/cuaderno_estadistico/p29_totales_generales.php?mes='Mayo'&amp;anio='2011'&amp;origen='excel'"/>
  </connection>
  <connection id="7258" xr16:uid="{00000000-0015-0000-FFFF-FFFF341C0000}" name="Conexión2767" type="4" refreshedVersion="4" background="1" saveData="1">
    <webPr sourceData="1" parsePre="1" consecutive="1" xl2000="1" url="http://10.238.10.38:8080/ssp_estadistica/cuaderno/cuaderno_estadistico/parametros_cuaderno_estadistico.php"/>
  </connection>
  <connection id="7259" xr16:uid="{00000000-0015-0000-FFFF-FFFF351C0000}" name="Conexión2768" type="4" refreshedVersion="4" background="1" saveData="1">
    <webPr sourceData="1" parsePre="1" consecutive="1" xl2000="1" url="http://10.238.10.38:8080/ssp_estadistica/cuaderno/cuaderno_estadistico/encabezados.php?mes='Junio'&amp;anio='2011'&amp;origen='excel'"/>
  </connection>
  <connection id="7260" xr16:uid="{00000000-0015-0000-FFFF-FFFF361C0000}" name="Conexión2769" type="4" refreshedVersion="4" background="1" saveData="1">
    <webPr sourceData="1" parsePre="1" consecutive="1" xl2000="1" url="http://10.238.10.38:8080/ssp_estadistica/cuaderno/cuaderno_estadistico/p3_resumen_poblacion_excel.php?mes='Junio'&amp;anio='2011'&amp;origen='excel'"/>
  </connection>
  <connection id="7261" xr16:uid="{00000000-0015-0000-FFFF-FFFF371C0000}" name="Conexión277" type="4" refreshedVersion="3" background="1" saveData="1">
    <webPr sourceData="1" parsePre="1" consecutive="1" xl2000="1" url="http://localhost:8080/est_prod/cuaderno/centros_excel_dos.php?mes=ENERO&amp;anio=2011&amp;origen=excel&amp;IdSubseccion=7"/>
  </connection>
  <connection id="7262" xr16:uid="{00000000-0015-0000-FFFF-FFFF381C0000}" name="Conexión2770" type="4" refreshedVersion="4" background="1" saveData="1">
    <webPr sourceData="1" parsePre="1" consecutive="1" xl2000="1" url="http://10.238.10.38:8080/ssp_estadistica/cuaderno/cuaderno_estadistico/p4_poblacion_penitenciaria_excel.php?mes='Junio'&amp;anio='2011'&amp;origen='excel'"/>
  </connection>
  <connection id="7263" xr16:uid="{00000000-0015-0000-FFFF-FFFF391C0000}" name="Conexión2771" type="4" refreshedVersion="4" background="1" saveData="1">
    <webPr sourceData="1" parsePre="1" consecutive="1" xl2000="1" url="http://10.238.10.38:8080/ssp_estadistica/cuaderno/cuaderno_estadistico/p5_pob_pen_x_Fue_excel.php?mes='Junio'&amp;anio='2011'&amp;origen='excel'"/>
  </connection>
  <connection id="7264" xr16:uid="{00000000-0015-0000-FFFF-FFFF3A1C0000}" name="Conexión2772" type="4" refreshedVersion="4" background="1" saveData="1">
    <webPr sourceData="1" parsePre="1" consecutive="1" xl2000="1" url="http://10.238.10.38:8080/ssp_estadistica/cuaderno/cuaderno_estadistico/p6_pob_pen_excel.php?mes='Junio'&amp;anio='2011'&amp;origen='excel'"/>
  </connection>
  <connection id="7265" xr16:uid="{00000000-0015-0000-FFFF-FFFF3B1C0000}" name="Conexión2773" type="4" refreshedVersion="4" background="1" saveData="1">
    <webPr sourceData="1" parsePre="1" consecutive="1" xl2000="1" url="http://10.238.10.38:8080/ssp_estadistica/cuaderno/cuaderno_estadistico/p7_comp_pob_xfuero_situacion_variacion.php?mes='Junio'&amp;anio='2011'&amp;origen='excel'"/>
  </connection>
  <connection id="7266" xr16:uid="{00000000-0015-0000-FFFF-FFFF3C1C0000}" name="Conexión2774" type="4" refreshedVersion="4" background="1" saveData="1">
    <webPr sourceData="1" parsePre="1" consecutive="1" xl2000="1" url="http://10.238.10.38:8080/ssp_estadistica/cuaderno/cuaderno_estadistico/p8_comportamiento_grafica_1.php?mes='Junio'&amp;anio='2011'&amp;origen='excel'"/>
  </connection>
  <connection id="7267" xr16:uid="{00000000-0015-0000-FFFF-FFFF3D1C0000}" name="Conexión2775" type="4" refreshedVersion="4" background="1" saveData="1">
    <webPr sourceData="1" parsePre="1" consecutive="1" xl2000="1" url="http://10.238.10.38:8080/ssp_estadistica/cuaderno/cuaderno_estadistico/p8_comportamiento_grafica_2.php?mes='Junio'&amp;anio='2011'&amp;origen='excel'"/>
  </connection>
  <connection id="7268" xr16:uid="{00000000-0015-0000-FFFF-FFFF3E1C0000}" name="Conexión2776" type="4" refreshedVersion="4" background="1" saveData="1">
    <webPr sourceData="1" parsePre="1" consecutive="1" xl2000="1" url="http://10.238.10.38:8080/ssp_estadistica/cuaderno/cuaderno_estadistico/p9_comportamiento_grafica_1.php?mes='Junio'&amp;anio='2011'&amp;origen='excel'"/>
  </connection>
  <connection id="7269" xr16:uid="{00000000-0015-0000-FFFF-FFFF3F1C0000}" name="Conexión2777" type="4" refreshedVersion="4" background="1" saveData="1">
    <webPr sourceData="1" parsePre="1" consecutive="1" xl2000="1" url="http://10.238.10.38:8080/ssp_estadistica/cuaderno/cuaderno_estadistico/p10_gra_dis_cen_pen_excel.php?mes='Junio'&amp;anio='2011'&amp;origen='excel'"/>
  </connection>
  <connection id="7270" xr16:uid="{00000000-0015-0000-FFFF-FFFF401C0000}" name="Conexión2778" type="4" refreshedVersion="4" background="1" saveData="1">
    <webPr sourceData="1" parsePre="1" consecutive="1" xl2000="1" url="http://10.238.10.38:8080/ssp_estadistica/cuaderno/cuaderno_estadistico/p11_num_cen_cap_pob_sob_excel.php?mes='Junio'&amp;anio='2011'&amp;origen='excel'"/>
  </connection>
  <connection id="7271" xr16:uid="{00000000-0015-0000-FFFF-FFFF411C0000}" name="Conexión2779" type="4" refreshedVersion="4" background="1" saveData="1">
    <webPr sourceData="1" parsePre="1" consecutive="1" xl2000="1" url="http://10.238.10.38:8080/ssp_estadistica/cuaderno/cuaderno_estadistico/p12_sob_pen_excel.php?mes='Junio'&amp;anio='2011'&amp;origen='excel'"/>
  </connection>
  <connection id="7272" xr16:uid="{00000000-0015-0000-FFFF-FFFF421C0000}" name="Conexión278" type="4" refreshedVersion="3" background="1" saveData="1">
    <webPr sourceData="1" parsePre="1" consecutive="1" xl2000="1" url="http://localhost:8080/est_prod/cuaderno/tipo_centros_excel_dos.php?mes=ENERO&amp;anio=2011&amp;origen=excel&amp;IdSubseccion=8"/>
  </connection>
  <connection id="7273" xr16:uid="{00000000-0015-0000-FFFF-FFFF431C0000}" name="Conexión2780" type="4" refreshedVersion="4" background="1" saveData="1">
    <webPr sourceData="1" parsePre="1" consecutive="1" xl2000="1" url="http://10.238.10.38:8080/ssp_estadistica/cuaderno/cuaderno_estadistico/p13_tipo_centros.php?mes='Junio'&amp;anio='2011'&amp;origen='excel'"/>
  </connection>
  <connection id="7274" xr16:uid="{00000000-0015-0000-FFFF-FFFF441C0000}" name="Conexión2781" type="4" refreshedVersion="4" background="1" saveData="1">
    <webPr sourceData="1" parsePre="1" consecutive="1" xl2000="1" url="http://10.238.10.38:8080/ssp_estadistica/cuaderno/cuaderno_estadistico/p14_cap_sob_pob_x_sit_jur_excel.php?mes='Junio'&amp;anio='2011'&amp;origen='excel'"/>
  </connection>
  <connection id="7275" xr16:uid="{00000000-0015-0000-FFFF-FFFF451C0000}" name="Conexión2782" type="4" refreshedVersion="4" background="1" saveData="1">
    <webPr sourceData="1" parsePre="1" consecutive="1" xl2000="1" url="http://10.238.10.38:8080/ssp_estadistica/cuaderno/cuaderno_estadistico/p28_pob_pen_cen_fed_excel.php?mes='Junio'&amp;anio='2011'&amp;origen='excel'"/>
  </connection>
  <connection id="7276" xr16:uid="{00000000-0015-0000-FFFF-FFFF461C0000}" name="Conexión2783" type="4" refreshedVersion="4" background="1" saveData="1">
    <webPr sourceData="1" parsePre="1" consecutive="1" xl2000="1" url="http://10.238.10.38:8080/ssp_estadistica/cuaderno/cuaderno_estadistico/p29_poblacion_centrosfederales.php?mes='Junio'&amp;anio='2011'&amp;origen='excel'"/>
  </connection>
  <connection id="7277" xr16:uid="{00000000-0015-0000-FFFF-FFFF471C0000}" name="Conexión2784" type="4" refreshedVersion="4" background="1" saveData="1">
    <webPr sourceData="1" parsePre="1" consecutive="1" xl2000="1" url="http://10.238.10.38:8080/ssp_estadistica/cuaderno/cuaderno_estadistico/p29_poblacion_centrosfederales_grafica.php?mes='Junio'&amp;anio='2011'&amp;origen='excel'"/>
  </connection>
  <connection id="7278" xr16:uid="{00000000-0015-0000-FFFF-FFFF481C0000}" name="Conexión2785" type="4" refreshedVersion="4" background="1" saveData="1">
    <webPr sourceData="1" parsePre="1" consecutive="1" xl2000="1" url="http://10.238.10.38:8080/ssp_estadistica/cuaderno/cuaderno_estadistico/p34_ben_lib_ant_excel.php?mes='Junio'&amp;anio='2011'&amp;origen='excel'"/>
  </connection>
  <connection id="7279" xr16:uid="{00000000-0015-0000-FFFF-FFFF491C0000}" name="Conexión2786" type="4" refreshedVersion="4" background="1" saveData="1">
    <webPr sourceData="1" parsePre="1" consecutive="1" xl2000="1" url="http://10.238.10.38:8080/ssp_estadistica/cuaderno/cuaderno_estadistico/p35_gra_ben_lib_ant_excel.php?mes='Junio'&amp;anio='2011'&amp;origen='excel'"/>
  </connection>
  <connection id="7280" xr16:uid="{00000000-0015-0000-FFFF-FFFF4A1C0000}" name="Conexión2787" type="4" refreshedVersion="4" background="1" saveData="1">
    <webPr sourceData="1" parsePre="1" consecutive="1" xl2000="1" url="http://10.238.10.38:8080/ssp_estadistica/cuaderno/cuaderno_estadistico/p36_ben_lib_ant_excel.php?mes='Junio'&amp;anio='2011'&amp;origen='excel'"/>
  </connection>
  <connection id="7281" xr16:uid="{00000000-0015-0000-FFFF-FFFF4B1C0000}" name="Conexión2788" type="4" refreshedVersion="4" background="1" saveData="1">
    <webPr sourceData="1" parsePre="1" consecutive="1" xl2000="1" url="http://10.238.10.38:8080/ssp_estadistica/cuaderno/cuaderno_estadistico/p37_gra_pob_lib_vig_excel.php?mes='Junio'&amp;anio='2011'&amp;origen='excel'"/>
  </connection>
  <connection id="7282" xr16:uid="{00000000-0015-0000-FFFF-FFFF4C1C0000}" name="Conexión2789" type="4" refreshedVersion="4" background="1" saveData="1">
    <webPr sourceData="1" parsePre="1" consecutive="1" xl2000="1" url="http://10.238.10.38:8080/ssp_estadistica/cuaderno/cuaderno_estadistico/p38_res_lib_ant_excel.php?mes='Junio'&amp;anio='2011'&amp;origen='excel'"/>
  </connection>
  <connection id="7283" xr16:uid="{00000000-0015-0000-FFFF-FFFF4D1C0000}" name="Conexión279" type="4" refreshedVersion="3" background="1" saveData="1">
    <webPr sourceData="1" parsePre="1" consecutive="1" xl2000="1" url="http://localhost:8080/est_prod/cuaderno/poblacion_excel_dos.php?mes=ENERO&amp;anio=2011&amp;origen=excel&amp;IdSubseccion=3"/>
  </connection>
  <connection id="7284" xr16:uid="{00000000-0015-0000-FFFF-FFFF4E1C0000}" name="Conexión2790" type="4" refreshedVersion="4" background="1" saveData="1">
    <webPr sourceData="1" parsePre="1" consecutive="1" xl2000="1" url="http://10.238.10.38:8080/ssp_estadistica/cuaderno/cuaderno_estadistico/p39_gra_pob_lib_vig_excel.php?mes='Junio'&amp;anio='2011'&amp;origen='excel'"/>
  </connection>
  <connection id="7285" xr16:uid="{00000000-0015-0000-FFFF-FFFF4F1C0000}" name="Conexión2791" type="4" refreshedVersion="4" background="1" saveData="1">
    <webPr sourceData="1" parsePre="1" consecutive="1" xl2000="1" url="http://10.238.10.38:8080/ssp_estadistica/cuaderno/cuaderno_estadistico/p40_inc_pen_excel.php?mes='Junio'&amp;anio='2011'&amp;origen='excel'"/>
  </connection>
  <connection id="7286" xr16:uid="{00000000-0015-0000-FFFF-FFFF501C0000}" name="Conexión2792" type="4" refreshedVersion="4" background="1" saveData="1">
    <webPr sourceData="1" parsePre="1" consecutive="1" xl2000="1" url="http://10.238.10.38:8080/ssp_estadistica/cuaderno/cuaderno_estadistico/p41_int_inv_inc_pen_excel.php?mes='Junio'&amp;anio='2011'&amp;origen='excel'"/>
  </connection>
  <connection id="7287" xr16:uid="{00000000-0015-0000-FFFF-FFFF511C0000}" name="Conexión2793" type="4" refreshedVersion="4" background="1" saveData="1">
    <webPr sourceData="1" parsePre="1" consecutive="1" xl2000="1" url="http://10.238.10.38:8080/ssp_estadistica/cuaderno/cuaderno_estadistico/p42_gra_int_inv_inc_pen_excel.php?mes='Junio'&amp;anio='2011'&amp;origen='excel'"/>
  </connection>
  <connection id="7288" xr16:uid="{00000000-0015-0000-FFFF-FFFF521C0000}" name="Conexión2794" type="4" refreshedVersion="4" background="1" saveData="1">
    <webPr sourceData="1" parsePre="1" consecutive="1" xl2000="1" url="http://10.238.10.38:8080/ssp_estadistica/cuaderno/cuaderno_estadistico/p43_gra_inc_inv_excel.php?mes='Junio'&amp;anio='2011'&amp;origen='excel'"/>
  </connection>
  <connection id="7289" xr16:uid="{00000000-0015-0000-FFFF-FFFF531C0000}" name="Conexión2795" type="4" refreshedVersion="4" background="1" saveData="1">
    <webPr sourceData="1" parsePre="1" consecutive="1" xl2000="1" url="http://10.238.10.38:8080/ssp_estadistica/cuaderno/cuaderno_estadistico/p44_tra_int_ext_excel.php?mes='Junio'&amp;anio='2011'&amp;origen='excel'"/>
  </connection>
  <connection id="7290" xr16:uid="{00000000-0015-0000-FFFF-FFFF541C0000}" name="Conexión2796" type="4" refreshedVersion="4" background="1" saveData="1">
    <webPr sourceData="1" parsePre="1" consecutive="1" xl2000="1" url="http://10.238.10.38:8080/ssp_estadistica/cuaderno/cuaderno_estadistico/p29_totales_generales.php?mes='Junio'&amp;anio='2011'&amp;origen='excel'"/>
  </connection>
  <connection id="7291" xr16:uid="{00000000-0015-0000-FFFF-FFFF551C0000}" name="Conexión2797" type="4" refreshedVersion="4" background="1" saveData="1">
    <webPr sourceData="1" parsePre="1" consecutive="1" xl2000="1" url="http://10.238.10.38:8080/ssp_estadistica/cuaderno/cuaderno_estadistico/parametros_cuaderno_estadistico.php"/>
  </connection>
  <connection id="7292" xr16:uid="{00000000-0015-0000-FFFF-FFFF561C0000}" name="Conexión2798" type="4" refreshedVersion="4" background="1" saveData="1">
    <webPr sourceData="1" parsePre="1" consecutive="1" xl2000="1" url="http://10.238.10.38:8080/ssp_estadistica/cuaderno/cuaderno_estadistico/encabezados.php?mes='Agosto'&amp;anio='2011'&amp;origen='excel'"/>
  </connection>
  <connection id="7293" xr16:uid="{00000000-0015-0000-FFFF-FFFF571C0000}" name="Conexión2799" type="4" refreshedVersion="4" background="1" saveData="1">
    <webPr sourceData="1" parsePre="1" consecutive="1" xl2000="1" url="http://10.238.10.38:8080/ssp_estadistica/cuaderno/cuaderno_estadistico/p3_resumen_poblacion_excel.php?mes='Agosto'&amp;anio='2011'&amp;origen='excel'"/>
  </connection>
  <connection id="7294" xr16:uid="{00000000-0015-0000-FFFF-FFFF581C0000}" name="Conexión28" type="4" refreshedVersion="3" background="1" saveData="1">
    <webPr sourceData="1" parsePre="1" consecutive="1" xl2000="1" url="http://localhost:8080/ssp_estadistica/cuaderno/poblacion_centrosfederales_excel_dos.php?mes=Marzo&amp;anio=2011&amp;origen=excel&amp;IdSubseccion=11"/>
  </connection>
  <connection id="7295" xr16:uid="{00000000-0015-0000-FFFF-FFFF591C0000}" name="Conexión280" type="4" refreshedVersion="3" background="1" saveData="1">
    <webPr sourceData="1" parsePre="1" consecutive="1" xl2000="1" url="http://localhost:8080/est_prod/cuaderno/poblacion_fuero_excel_dos.php?mes=ENERO&amp;anio=2011&amp;origen=excel&amp;IdSubseccion=4"/>
  </connection>
  <connection id="7296" xr16:uid="{00000000-0015-0000-FFFF-FFFF5A1C0000}" name="Conexión2800" type="4" refreshedVersion="4" background="1" saveData="1">
    <webPr sourceData="1" parsePre="1" consecutive="1" xl2000="1" url="http://10.238.10.38:8080/ssp_estadistica/cuaderno/cuaderno_estadistico/p4_poblacion_penitenciaria_excel.php?mes='Agosto'&amp;anio='2011'&amp;origen='excel'"/>
  </connection>
  <connection id="7297" xr16:uid="{00000000-0015-0000-FFFF-FFFF5B1C0000}" name="Conexión2801" type="4" refreshedVersion="4" background="1" saveData="1">
    <webPr sourceData="1" parsePre="1" consecutive="1" xl2000="1" url="http://10.238.10.38:8080/ssp_estadistica/cuaderno/cuaderno_estadistico/p5_pob_pen_x_Fue_excel.php?mes='Agosto'&amp;anio='2011'&amp;origen='excel'"/>
  </connection>
  <connection id="7298" xr16:uid="{00000000-0015-0000-FFFF-FFFF5C1C0000}" name="Conexión2802" type="4" refreshedVersion="4" background="1" saveData="1">
    <webPr sourceData="1" parsePre="1" consecutive="1" xl2000="1" url="http://10.238.10.38:8080/ssp_estadistica/cuaderno/cuaderno_estadistico/p6_pob_pen_excel.php?mes='Agosto'&amp;anio='2011'&amp;origen='excel'"/>
  </connection>
  <connection id="7299" xr16:uid="{00000000-0015-0000-FFFF-FFFF5D1C0000}" name="Conexión2803" type="4" refreshedVersion="4" background="1" saveData="1">
    <webPr sourceData="1" parsePre="1" consecutive="1" xl2000="1" url="http://10.238.10.38:8080/ssp_estadistica/cuaderno/cuaderno_estadistico/p7_comp_pob_xfuero_situacion_variacion.php?mes='Agosto'&amp;anio='2011'&amp;origen='excel'"/>
  </connection>
  <connection id="7300" xr16:uid="{00000000-0015-0000-FFFF-FFFF5E1C0000}" name="Conexión2804" type="4" refreshedVersion="4" background="1" saveData="1">
    <webPr sourceData="1" parsePre="1" consecutive="1" xl2000="1" url="http://10.238.10.38:8080/ssp_estadistica/cuaderno/cuaderno_estadistico/p8_comportamiento_grafica_1.php?mes='Agosto'&amp;anio='2011'&amp;origen='excel'"/>
  </connection>
  <connection id="7301" xr16:uid="{00000000-0015-0000-FFFF-FFFF5F1C0000}" name="Conexión2805" type="4" refreshedVersion="4" background="1" saveData="1">
    <webPr sourceData="1" parsePre="1" consecutive="1" xl2000="1" url="http://10.238.10.38:8080/ssp_estadistica/cuaderno/cuaderno_estadistico/p8_comportamiento_grafica_2.php?mes='Agosto'&amp;anio='2011'&amp;origen='excel'"/>
  </connection>
  <connection id="7302" xr16:uid="{00000000-0015-0000-FFFF-FFFF601C0000}" name="Conexión2806" type="4" refreshedVersion="4" background="1" saveData="1">
    <webPr sourceData="1" parsePre="1" consecutive="1" xl2000="1" url="http://10.238.10.38:8080/ssp_estadistica/cuaderno/cuaderno_estadistico/p9_comportamiento_grafica_1.php?mes='Agosto'&amp;anio='2011'&amp;origen='excel'"/>
  </connection>
  <connection id="7303" xr16:uid="{00000000-0015-0000-FFFF-FFFF611C0000}" name="Conexión2807" type="4" refreshedVersion="4" background="1" saveData="1">
    <webPr sourceData="1" parsePre="1" consecutive="1" xl2000="1" url="http://10.238.10.38:8080/ssp_estadistica/cuaderno/cuaderno_estadistico/p10_gra_dis_cen_pen_excel.php?mes='Agosto'&amp;anio='2011'&amp;origen='excel'"/>
  </connection>
  <connection id="7304" xr16:uid="{00000000-0015-0000-FFFF-FFFF621C0000}" name="Conexión2808" type="4" refreshedVersion="4" background="1" saveData="1">
    <webPr sourceData="1" parsePre="1" consecutive="1" xl2000="1" url="http://10.238.10.38:8080/ssp_estadistica/cuaderno/cuaderno_estadistico/p11_num_cen_cap_pob_sob_excel.php?mes='Agosto'&amp;anio='2011'&amp;origen='excel'"/>
  </connection>
  <connection id="7305" xr16:uid="{00000000-0015-0000-FFFF-FFFF631C0000}" name="Conexión2809" type="4" refreshedVersion="4" background="1" saveData="1">
    <webPr sourceData="1" parsePre="1" consecutive="1" xl2000="1" url="http://10.238.10.38:8080/ssp_estadistica/cuaderno/cuaderno_estadistico/p12_sob_pen_excel.php?mes='Agosto'&amp;anio='2011'&amp;origen='excel'"/>
  </connection>
  <connection id="7306" xr16:uid="{00000000-0015-0000-FFFF-FFFF641C0000}" name="Conexión281" type="4" refreshedVersion="3" background="1" saveData="1">
    <webPr sourceData="1" parsePre="1" consecutive="1" xl2000="1" url="http://localhost:8080/est_prod/cuaderno/comportamiento_grafica_excel_dos.php?mes=ENERO&amp;anio=2011&amp;origen=excel&amp;IdSubseccion=18"/>
  </connection>
  <connection id="7307" xr16:uid="{00000000-0015-0000-FFFF-FFFF651C0000}" name="Conexión2810" type="4" refreshedVersion="4" background="1" saveData="1">
    <webPr sourceData="1" parsePre="1" consecutive="1" xl2000="1" url="http://10.238.10.38:8080/ssp_estadistica/cuaderno/cuaderno_estadistico/p13_tipo_centros.php?mes='Agosto'&amp;anio='2011'&amp;origen='excel'"/>
  </connection>
  <connection id="7308" xr16:uid="{00000000-0015-0000-FFFF-FFFF661C0000}" name="Conexión2811" type="4" refreshedVersion="4" background="1" saveData="1">
    <webPr sourceData="1" parsePre="1" consecutive="1" xl2000="1" url="http://10.238.10.38:8080/ssp_estadistica/cuaderno/cuaderno_estadistico/p14_cap_sob_pob_x_sit_jur_excel.php?mes='Agosto'&amp;anio='2011'&amp;origen='excel'"/>
  </connection>
  <connection id="7309" xr16:uid="{00000000-0015-0000-FFFF-FFFF671C0000}" name="Conexión2812" type="4" refreshedVersion="4" background="1" saveData="1">
    <webPr sourceData="1" parsePre="1" consecutive="1" xl2000="1" url="http://10.238.10.38:8080/ssp_estadistica/cuaderno/cuaderno_estadistico/p28_pob_pen_cen_fed_excel.php?mes='Agosto'&amp;anio='2011'&amp;origen='excel'"/>
  </connection>
  <connection id="7310" xr16:uid="{00000000-0015-0000-FFFF-FFFF681C0000}" name="Conexión2813" type="4" refreshedVersion="4" background="1" saveData="1">
    <webPr sourceData="1" parsePre="1" consecutive="1" xl2000="1" url="http://10.238.10.38:8080/ssp_estadistica/cuaderno/cuaderno_estadistico/p29_poblacion_centrosfederales.php?mes='Agosto'&amp;anio='2011'&amp;origen='excel'"/>
  </connection>
  <connection id="7311" xr16:uid="{00000000-0015-0000-FFFF-FFFF691C0000}" name="Conexión2814" type="4" refreshedVersion="4" background="1" saveData="1">
    <webPr sourceData="1" parsePre="1" consecutive="1" xl2000="1" url="http://10.238.10.38:8080/ssp_estadistica/cuaderno/cuaderno_estadistico/p29_poblacion_centrosfederales_grafica.php?mes='Agosto'&amp;anio='2011'&amp;origen='excel'"/>
  </connection>
  <connection id="7312" xr16:uid="{00000000-0015-0000-FFFF-FFFF6A1C0000}" name="Conexión2815" type="4" refreshedVersion="4" background="1" saveData="1">
    <webPr sourceData="1" parsePre="1" consecutive="1" xl2000="1" url="http://10.238.10.38:8080/ssp_estadistica/cuaderno/cuaderno_estadistico/p34_ben_lib_ant_excel.php?mes='Agosto'&amp;anio='2011'&amp;origen='excel'"/>
  </connection>
  <connection id="7313" xr16:uid="{00000000-0015-0000-FFFF-FFFF6B1C0000}" name="Conexión2816" type="4" refreshedVersion="4" background="1" saveData="1">
    <webPr sourceData="1" parsePre="1" consecutive="1" xl2000="1" url="http://10.238.10.38:8080/ssp_estadistica/cuaderno/cuaderno_estadistico/p35_gra_ben_lib_ant_excel.php?mes='Agosto'&amp;anio='2011'&amp;origen='excel'"/>
  </connection>
  <connection id="7314" xr16:uid="{00000000-0015-0000-FFFF-FFFF6C1C0000}" name="Conexión2817" type="4" refreshedVersion="4" background="1" saveData="1">
    <webPr sourceData="1" parsePre="1" consecutive="1" xl2000="1" url="http://10.238.10.38:8080/ssp_estadistica/cuaderno/cuaderno_estadistico/p36_ben_lib_ant_excel.php?mes='Agosto'&amp;anio='2011'&amp;origen='excel'"/>
  </connection>
  <connection id="7315" xr16:uid="{00000000-0015-0000-FFFF-FFFF6D1C0000}" name="Conexión2818" type="4" refreshedVersion="4" background="1" saveData="1">
    <webPr sourceData="1" parsePre="1" consecutive="1" xl2000="1" url="http://10.238.10.38:8080/ssp_estadistica/cuaderno/cuaderno_estadistico/p37_gra_pob_lib_vig_excel.php?mes='Agosto'&amp;anio='2011'&amp;origen='excel'"/>
  </connection>
  <connection id="7316" xr16:uid="{00000000-0015-0000-FFFF-FFFF6E1C0000}" name="Conexión2819" type="4" refreshedVersion="4" background="1" saveData="1">
    <webPr sourceData="1" parsePre="1" consecutive="1" xl2000="1" url="http://10.238.10.38:8080/ssp_estadistica/cuaderno/cuaderno_estadistico/p38_res_lib_ant_excel.php?mes='Agosto'&amp;anio='2011'&amp;origen='excel'"/>
  </connection>
  <connection id="7317" xr16:uid="{00000000-0015-0000-FFFF-FFFF6F1C0000}" name="Conexión282" type="4" refreshedVersion="3" background="1" saveData="1">
    <webPr sourceData="1" parsePre="1" consecutive="1" xl2000="1" url="http://localhost:8080/est_prod/cuaderno/libertades_oadprs_excel_dos.php?mes=ENERO&amp;anio=2011&amp;origen=excel&amp;IdSubseccion=12"/>
  </connection>
  <connection id="7318" xr16:uid="{00000000-0015-0000-FFFF-FFFF701C0000}" name="Conexión2820" type="4" refreshedVersion="4" background="1" saveData="1">
    <webPr sourceData="1" parsePre="1" consecutive="1" xl2000="1" url="http://10.238.10.38:8080/ssp_estadistica/cuaderno/cuaderno_estadistico/p39_gra_pob_lib_vig_excel.php?mes='Agosto'&amp;anio='2011'&amp;origen='excel'"/>
  </connection>
  <connection id="7319" xr16:uid="{00000000-0015-0000-FFFF-FFFF711C0000}" name="Conexión2821" type="4" refreshedVersion="4" background="1" saveData="1">
    <webPr sourceData="1" parsePre="1" consecutive="1" xl2000="1" url="http://10.238.10.38:8080/ssp_estadistica/cuaderno/cuaderno_estadistico/p40_inc_pen_excel.php?mes='Agosto'&amp;anio='2011'&amp;origen='excel'"/>
  </connection>
  <connection id="7320" xr16:uid="{00000000-0015-0000-FFFF-FFFF721C0000}" name="Conexión2822" type="4" refreshedVersion="4" background="1" saveData="1">
    <webPr sourceData="1" parsePre="1" consecutive="1" xl2000="1" url="http://10.238.10.38:8080/ssp_estadistica/cuaderno/cuaderno_estadistico/p41_int_inv_inc_pen_excel.php?mes='Agosto'&amp;anio='2011'&amp;origen='excel'"/>
  </connection>
  <connection id="7321" xr16:uid="{00000000-0015-0000-FFFF-FFFF731C0000}" name="Conexión2823" type="4" refreshedVersion="4" background="1" saveData="1">
    <webPr sourceData="1" parsePre="1" consecutive="1" xl2000="1" url="http://10.238.10.38:8080/ssp_estadistica/cuaderno/cuaderno_estadistico/p42_gra_int_inv_inc_pen_excel.php?mes='Agosto'&amp;anio='2011'&amp;origen='excel'"/>
  </connection>
  <connection id="7322" xr16:uid="{00000000-0015-0000-FFFF-FFFF741C0000}" name="Conexión2824" type="4" refreshedVersion="4" background="1" saveData="1">
    <webPr sourceData="1" parsePre="1" consecutive="1" xl2000="1" url="http://10.238.10.38:8080/ssp_estadistica/cuaderno/cuaderno_estadistico/p43_gra_inc_inv_excel.php?mes='Agosto'&amp;anio='2011'&amp;origen='excel'"/>
  </connection>
  <connection id="7323" xr16:uid="{00000000-0015-0000-FFFF-FFFF751C0000}" name="Conexión2825" type="4" refreshedVersion="4" background="1" saveData="1">
    <webPr sourceData="1" parsePre="1" consecutive="1" xl2000="1" url="http://10.238.10.38:8080/ssp_estadistica/cuaderno/cuaderno_estadistico/p44_tra_int_ext_excel.php?mes='Agosto'&amp;anio='2011'&amp;origen='excel'"/>
  </connection>
  <connection id="7324" xr16:uid="{00000000-0015-0000-FFFF-FFFF761C0000}" name="Conexión2826" type="4" refreshedVersion="4" background="1" saveData="1">
    <webPr sourceData="1" parsePre="1" consecutive="1" xl2000="1" url="http://10.238.10.38:8080/ssp_estadistica/cuaderno/cuaderno_estadistico/p29_totales_generales.php?mes='Agosto'&amp;anio='2011'&amp;origen='excel'"/>
  </connection>
  <connection id="7325" xr16:uid="{00000000-0015-0000-FFFF-FFFF771C0000}" name="Conexión2827" type="4" refreshedVersion="4" background="1" saveData="1">
    <webPr sourceData="1" parsePre="1" consecutive="1" xl2000="1" url="http://10.238.10.38:8080/ssp_estadistica/cuaderno/cuaderno_estadistico/parametros_cuaderno_estadistico.php"/>
  </connection>
  <connection id="7326" xr16:uid="{00000000-0015-0000-FFFF-FFFF781C0000}" name="Conexión2828" type="4" refreshedVersion="4" background="1" saveData="1">
    <webPr sourceData="1" parsePre="1" consecutive="1" xl2000="1" url="http://10.238.10.38:8080/ssp_estadistica/cuaderno/cuaderno_estadistico/encabezados.php?mes='Abril'&amp;anio='2011'&amp;origen='excel'"/>
  </connection>
  <connection id="7327" xr16:uid="{00000000-0015-0000-FFFF-FFFF791C0000}" name="Conexión2829" type="4" refreshedVersion="4" background="1" saveData="1">
    <webPr sourceData="1" parsePre="1" consecutive="1" xl2000="1" url="http://10.238.10.38:8080/ssp_estadistica/cuaderno/cuaderno_estadistico/p3_resumen_poblacion_excel.php?mes='Abril'&amp;anio='2011'&amp;origen='excel'"/>
  </connection>
  <connection id="7328" xr16:uid="{00000000-0015-0000-FFFF-FFFF7A1C0000}" name="Conexión283" type="4" refreshedVersion="3" background="1" saveData="1">
    <webPr sourceData="1" parsePre="1" consecutive="1" xl2000="1" url="http://localhost:8080/est_prod/cuaderno/traslados_excel_dos.php?mes=ENERO&amp;anio=2011&amp;origen=excel&amp;IdSubseccion=26"/>
  </connection>
  <connection id="7329" xr16:uid="{00000000-0015-0000-FFFF-FFFF7B1C0000}" name="Conexión2830" type="4" refreshedVersion="4" background="1" saveData="1">
    <webPr sourceData="1" parsePre="1" consecutive="1" xl2000="1" url="http://10.238.10.38:8080/ssp_estadistica/cuaderno/cuaderno_estadistico/p4_poblacion_penitenciaria_excel.php?mes='Abril'&amp;anio='2011'&amp;origen='excel'"/>
  </connection>
  <connection id="7330" xr16:uid="{00000000-0015-0000-FFFF-FFFF7C1C0000}" name="Conexión2831" type="4" refreshedVersion="4" background="1" saveData="1">
    <webPr sourceData="1" parsePre="1" consecutive="1" xl2000="1" url="http://10.238.10.38:8080/ssp_estadistica/cuaderno/cuaderno_estadistico/p5_pob_pen_x_Fue_excel.php?mes='Abril'&amp;anio='2011'&amp;origen='excel'"/>
  </connection>
  <connection id="7331" xr16:uid="{00000000-0015-0000-FFFF-FFFF7D1C0000}" name="Conexión2832" type="4" refreshedVersion="4" background="1" saveData="1">
    <webPr sourceData="1" parsePre="1" consecutive="1" xl2000="1" url="http://10.238.10.38:8080/ssp_estadistica/cuaderno/cuaderno_estadistico/p6_pob_pen_excel.php?mes='Abril'&amp;anio='2011'&amp;origen='excel'"/>
  </connection>
  <connection id="7332" xr16:uid="{00000000-0015-0000-FFFF-FFFF7E1C0000}" name="Conexión2833" type="4" refreshedVersion="4" background="1" saveData="1">
    <webPr sourceData="1" parsePre="1" consecutive="1" xl2000="1" url="http://10.238.10.38:8080/ssp_estadistica/cuaderno/cuaderno_estadistico/p7_comp_pob_xfuero_situacion_variacion.php?mes='Abril'&amp;anio='2011'&amp;origen='excel'"/>
  </connection>
  <connection id="7333" xr16:uid="{00000000-0015-0000-FFFF-FFFF7F1C0000}" name="Conexión2834" type="4" refreshedVersion="4" background="1" saveData="1">
    <webPr sourceData="1" parsePre="1" consecutive="1" xl2000="1" url="http://10.238.10.38:8080/ssp_estadistica/cuaderno/cuaderno_estadistico/p8_comportamiento_grafica_1.php?mes='Abril'&amp;anio='2011'&amp;origen='excel'"/>
  </connection>
  <connection id="7334" xr16:uid="{00000000-0015-0000-FFFF-FFFF801C0000}" name="Conexión2835" type="4" refreshedVersion="4" background="1" saveData="1">
    <webPr sourceData="1" parsePre="1" consecutive="1" xl2000="1" url="http://10.238.10.38:8080/ssp_estadistica/cuaderno/cuaderno_estadistico/p8_comportamiento_grafica_2.php?mes='Abril'&amp;anio='2011'&amp;origen='excel'"/>
  </connection>
  <connection id="7335" xr16:uid="{00000000-0015-0000-FFFF-FFFF811C0000}" name="Conexión2836" type="4" refreshedVersion="4" background="1" saveData="1">
    <webPr sourceData="1" parsePre="1" consecutive="1" xl2000="1" url="http://10.238.10.38:8080/ssp_estadistica/cuaderno/cuaderno_estadistico/p9_comportamiento_grafica_1.php?mes='Abril'&amp;anio='2011'&amp;origen='excel'"/>
  </connection>
  <connection id="7336" xr16:uid="{00000000-0015-0000-FFFF-FFFF821C0000}" name="Conexión2837" type="4" refreshedVersion="4" background="1" saveData="1">
    <webPr sourceData="1" parsePre="1" consecutive="1" xl2000="1" url="http://10.238.10.38:8080/ssp_estadistica/cuaderno/cuaderno_estadistico/p10_gra_dis_cen_pen_excel.php?mes='Abril'&amp;anio='2011'&amp;origen='excel'"/>
  </connection>
  <connection id="7337" xr16:uid="{00000000-0015-0000-FFFF-FFFF831C0000}" name="Conexión2838" type="4" refreshedVersion="4" background="1" saveData="1">
    <webPr sourceData="1" parsePre="1" consecutive="1" xl2000="1" url="http://10.238.10.38:8080/ssp_estadistica/cuaderno/cuaderno_estadistico/p11_num_cen_cap_pob_sob_excel.php?mes='Abril'&amp;anio='2011'&amp;origen='excel'"/>
  </connection>
  <connection id="7338" xr16:uid="{00000000-0015-0000-FFFF-FFFF841C0000}" name="Conexión2839" type="4" refreshedVersion="4" background="1" saveData="1">
    <webPr sourceData="1" parsePre="1" consecutive="1" xl2000="1" url="http://10.238.10.38:8080/ssp_estadistica/cuaderno/cuaderno_estadistico/p12_sob_pen_excel.php?mes='Abril'&amp;anio='2011'&amp;origen='excel'"/>
  </connection>
  <connection id="7339" xr16:uid="{00000000-0015-0000-FFFF-FFFF851C0000}" name="Conexión284" type="4" refreshedVersion="3" background="1" saveData="1">
    <webPr sourceData="1" parsePre="1" consecutive="1" xl2000="1" url="http://localhost:8080/est_prod/cuaderno/libertad_vigilada_excel_dos.php?mes=ENERO&amp;anio=2011&amp;origen=excel&amp;IdSubseccion=13"/>
  </connection>
  <connection id="7340" xr16:uid="{00000000-0015-0000-FFFF-FFFF861C0000}" name="Conexión2840" type="4" refreshedVersion="4" background="1" saveData="1">
    <webPr sourceData="1" parsePre="1" consecutive="1" xl2000="1" url="http://10.238.10.38:8080/ssp_estadistica/cuaderno/cuaderno_estadistico/p13_tipo_centros.php?mes='Abril'&amp;anio='2011'&amp;origen='excel'"/>
  </connection>
  <connection id="7341" xr16:uid="{00000000-0015-0000-FFFF-FFFF871C0000}" name="Conexión2841" type="4" refreshedVersion="4" background="1" saveData="1">
    <webPr sourceData="1" parsePre="1" consecutive="1" xl2000="1" url="http://10.238.10.38:8080/ssp_estadistica/cuaderno/cuaderno_estadistico/p14_cap_sob_pob_x_sit_jur_excel.php?mes='Abril'&amp;anio='2011'&amp;origen='excel'"/>
  </connection>
  <connection id="7342" xr16:uid="{00000000-0015-0000-FFFF-FFFF881C0000}" name="Conexión2842" type="4" refreshedVersion="4" background="1" saveData="1">
    <webPr sourceData="1" parsePre="1" consecutive="1" xl2000="1" url="http://10.238.10.38:8080/ssp_estadistica/cuaderno/cuaderno_estadistico/p28_pob_pen_cen_fed_excel.php?mes='Abril'&amp;anio='2011'&amp;origen='excel'"/>
  </connection>
  <connection id="7343" xr16:uid="{00000000-0015-0000-FFFF-FFFF891C0000}" name="Conexión2843" type="4" refreshedVersion="4" background="1" saveData="1">
    <webPr sourceData="1" parsePre="1" consecutive="1" xl2000="1" url="http://10.238.10.38:8080/ssp_estadistica/cuaderno/cuaderno_estadistico/p29_poblacion_centrosfederales.php?mes='Abril'&amp;anio='2011'&amp;origen='excel'"/>
  </connection>
  <connection id="7344" xr16:uid="{00000000-0015-0000-FFFF-FFFF8A1C0000}" name="Conexión2844" type="4" refreshedVersion="4" background="1" saveData="1">
    <webPr sourceData="1" parsePre="1" consecutive="1" xl2000="1" url="http://10.238.10.38:8080/ssp_estadistica/cuaderno/cuaderno_estadistico/p29_poblacion_centrosfederales_grafica.php?mes='Abril'&amp;anio='2011'&amp;origen='excel'"/>
  </connection>
  <connection id="7345" xr16:uid="{00000000-0015-0000-FFFF-FFFF8B1C0000}" name="Conexión2845" type="4" refreshedVersion="4" background="1" saveData="1">
    <webPr sourceData="1" parsePre="1" consecutive="1" xl2000="1" url="http://10.238.10.38:8080/ssp_estadistica/cuaderno/cuaderno_estadistico/p34_ben_lib_ant_excel.php?mes='Abril'&amp;anio='2011'&amp;origen='excel'"/>
  </connection>
  <connection id="7346" xr16:uid="{00000000-0015-0000-FFFF-FFFF8C1C0000}" name="Conexión2846" type="4" refreshedVersion="4" background="1" saveData="1">
    <webPr sourceData="1" parsePre="1" consecutive="1" xl2000="1" url="http://10.238.10.38:8080/ssp_estadistica/cuaderno/cuaderno_estadistico/p35_gra_ben_lib_ant_excel.php?mes='Abril'&amp;anio='2011'&amp;origen='excel'"/>
  </connection>
  <connection id="7347" xr16:uid="{00000000-0015-0000-FFFF-FFFF8D1C0000}" name="Conexión2847" type="4" refreshedVersion="4" background="1" saveData="1">
    <webPr sourceData="1" parsePre="1" consecutive="1" xl2000="1" url="http://10.238.10.38:8080/ssp_estadistica/cuaderno/cuaderno_estadistico/p36_ben_lib_ant_excel.php?mes='Abril'&amp;anio='2011'&amp;origen='excel'"/>
  </connection>
  <connection id="7348" xr16:uid="{00000000-0015-0000-FFFF-FFFF8E1C0000}" name="Conexión2848" type="4" refreshedVersion="4" background="1" saveData="1">
    <webPr sourceData="1" parsePre="1" consecutive="1" xl2000="1" url="http://10.238.10.38:8080/ssp_estadistica/cuaderno/cuaderno_estadistico/p37_gra_pob_lib_vig_excel.php?mes='Abril'&amp;anio='2011'&amp;origen='excel'"/>
  </connection>
  <connection id="7349" xr16:uid="{00000000-0015-0000-FFFF-FFFF8F1C0000}" name="Conexión2849" type="4" refreshedVersion="4" background="1" saveData="1">
    <webPr sourceData="1" parsePre="1" consecutive="1" xl2000="1" url="http://10.238.10.38:8080/ssp_estadistica/cuaderno/cuaderno_estadistico/p38_res_lib_ant_excel.php?mes='Abril'&amp;anio='2011'&amp;origen='excel'"/>
  </connection>
  <connection id="7350" xr16:uid="{00000000-0015-0000-FFFF-FFFF901C0000}" name="Conexión285" type="4" refreshedVersion="3" background="1" saveData="1">
    <webPr sourceData="1" parsePre="1" consecutive="1" xl2000="1" url="http://localhost:8080/est_prod/cuaderno/resoluciones_excel_dos.php?mes=ENERO&amp;anio=2011&amp;origen=excel&amp;IdSubseccion=14"/>
  </connection>
  <connection id="7351" xr16:uid="{00000000-0015-0000-FFFF-FFFF911C0000}" name="Conexión2850" type="4" refreshedVersion="4" background="1" saveData="1">
    <webPr sourceData="1" parsePre="1" consecutive="1" xl2000="1" url="http://10.238.10.38:8080/ssp_estadistica/cuaderno/cuaderno_estadistico/p39_gra_pob_lib_vig_excel.php?mes='Abril'&amp;anio='2011'&amp;origen='excel'"/>
  </connection>
  <connection id="7352" xr16:uid="{00000000-0015-0000-FFFF-FFFF921C0000}" name="Conexión2851" type="4" refreshedVersion="4" background="1" saveData="1">
    <webPr sourceData="1" parsePre="1" consecutive="1" xl2000="1" url="http://10.238.10.38:8080/ssp_estadistica/cuaderno/cuaderno_estadistico/p40_inc_pen_excel.php?mes='Abril'&amp;anio='2011'&amp;origen='excel'"/>
  </connection>
  <connection id="7353" xr16:uid="{00000000-0015-0000-FFFF-FFFF931C0000}" name="Conexión2852" type="4" refreshedVersion="4" background="1" saveData="1">
    <webPr sourceData="1" parsePre="1" consecutive="1" xl2000="1" url="http://10.238.10.38:8080/ssp_estadistica/cuaderno/cuaderno_estadistico/p41_int_inv_inc_pen_excel.php?mes='Abril'&amp;anio='2011'&amp;origen='excel'"/>
  </connection>
  <connection id="7354" xr16:uid="{00000000-0015-0000-FFFF-FFFF941C0000}" name="Conexión2853" type="4" refreshedVersion="4" background="1" saveData="1">
    <webPr sourceData="1" parsePre="1" consecutive="1" xl2000="1" url="http://10.238.10.38:8080/ssp_estadistica/cuaderno/cuaderno_estadistico/p42_gra_int_inv_inc_pen_excel.php?mes='Abril'&amp;anio='2011'&amp;origen='excel'"/>
  </connection>
  <connection id="7355" xr16:uid="{00000000-0015-0000-FFFF-FFFF951C0000}" name="Conexión2854" type="4" refreshedVersion="4" background="1" saveData="1">
    <webPr sourceData="1" parsePre="1" consecutive="1" xl2000="1" url="http://10.238.10.38:8080/ssp_estadistica/cuaderno/cuaderno_estadistico/p43_gra_inc_inv_excel.php?mes='Abril'&amp;anio='2011'&amp;origen='excel'"/>
  </connection>
  <connection id="7356" xr16:uid="{00000000-0015-0000-FFFF-FFFF961C0000}" name="Conexión2855" type="4" refreshedVersion="4" background="1" saveData="1">
    <webPr sourceData="1" parsePre="1" consecutive="1" xl2000="1" url="http://10.238.10.38:8080/ssp_estadistica/cuaderno/cuaderno_estadistico/p44_tra_int_ext_excel.php?mes='Abril'&amp;anio='2011'&amp;origen='excel'"/>
  </connection>
  <connection id="7357" xr16:uid="{00000000-0015-0000-FFFF-FFFF971C0000}" name="Conexión2856" type="4" refreshedVersion="4" background="1" saveData="1">
    <webPr sourceData="1" parsePre="1" consecutive="1" xl2000="1" url="http://10.238.10.38:8080/ssp_estadistica/cuaderno/cuaderno_estadistico/p29_totales_generales.php?mes='Abril'&amp;anio='2011'&amp;origen='excel'"/>
  </connection>
  <connection id="7358" xr16:uid="{00000000-0015-0000-FFFF-FFFF981C0000}" name="Conexión2857" type="4" refreshedVersion="4" background="1" saveData="1">
    <webPr sourceData="1" parsePre="1" consecutive="1" xl2000="1" url="http://10.238.10.38:8080/ssp_estadistica/cuaderno/cuaderno_estadistico/parametros_cuaderno_estadistico.php"/>
  </connection>
  <connection id="7359" xr16:uid="{00000000-0015-0000-FFFF-FFFF991C0000}" name="Conexión2858" type="4" refreshedVersion="4" background="1" saveData="1">
    <webPr sourceData="1" parsePre="1" consecutive="1" xl2000="1" url="http://10.238.10.38:8080/ssp_estadistica/cuaderno/cuaderno_estadistico/encabezados.php?mes='Febrero'&amp;anio='2011'&amp;origen='excel'"/>
  </connection>
  <connection id="7360" xr16:uid="{00000000-0015-0000-FFFF-FFFF9A1C0000}" name="Conexión2859" type="4" refreshedVersion="4" background="1" saveData="1">
    <webPr sourceData="1" parsePre="1" consecutive="1" xl2000="1" url="http://10.238.10.38:8080/ssp_estadistica/cuaderno/cuaderno_estadistico/p3_resumen_poblacion_excel.php?mes='Febrero'&amp;anio='2011'&amp;origen='excel'"/>
  </connection>
  <connection id="7361" xr16:uid="{00000000-0015-0000-FFFF-FFFF9B1C0000}" name="Conexión286" type="4" refreshedVersion="3" background="1" saveData="1">
    <webPr sourceData="1" parsePre="1" consecutive="1" xl2000="1" url="http://localhost:8080/est_prod/cuaderno/incidencias_excel_dos.php?mes=ENERO&amp;anio=2011&amp;origen=excel&amp;IdSubseccion=15"/>
  </connection>
  <connection id="7362" xr16:uid="{00000000-0015-0000-FFFF-FFFF9C1C0000}" name="Conexión2860" type="4" refreshedVersion="4" background="1" saveData="1">
    <webPr sourceData="1" parsePre="1" consecutive="1" xl2000="1" url="http://10.238.10.38:8080/ssp_estadistica/cuaderno/cuaderno_estadistico/p4_poblacion_penitenciaria_excel.php?mes='Febrero'&amp;anio='2011'&amp;origen='excel'"/>
  </connection>
  <connection id="7363" xr16:uid="{00000000-0015-0000-FFFF-FFFF9D1C0000}" name="Conexión2861" type="4" refreshedVersion="4" background="1" saveData="1">
    <webPr sourceData="1" parsePre="1" consecutive="1" xl2000="1" url="http://10.238.10.38:8080/ssp_estadistica/cuaderno/cuaderno_estadistico/p5_pob_pen_x_Fue_excel.php?mes='Febrero'&amp;anio='2011'&amp;origen='excel'"/>
  </connection>
  <connection id="7364" xr16:uid="{00000000-0015-0000-FFFF-FFFF9E1C0000}" name="Conexión2862" type="4" refreshedVersion="4" background="1" saveData="1">
    <webPr sourceData="1" parsePre="1" consecutive="1" xl2000="1" url="http://10.238.10.38:8080/ssp_estadistica/cuaderno/cuaderno_estadistico/p6_pob_pen_excel.php?mes='Febrero'&amp;anio='2011'&amp;origen='excel'"/>
  </connection>
  <connection id="7365" xr16:uid="{00000000-0015-0000-FFFF-FFFF9F1C0000}" name="Conexión2863" type="4" refreshedVersion="4" background="1" saveData="1">
    <webPr sourceData="1" parsePre="1" consecutive="1" xl2000="1" url="http://10.238.10.38:8080/ssp_estadistica/cuaderno/cuaderno_estadistico/p7_comp_pob_xfuero_situacion_variacion.php?mes='Febrero'&amp;anio='2011'&amp;origen='excel'"/>
  </connection>
  <connection id="7366" xr16:uid="{00000000-0015-0000-FFFF-FFFFA01C0000}" name="Conexión2864" type="4" refreshedVersion="4" background="1" saveData="1">
    <webPr sourceData="1" parsePre="1" consecutive="1" xl2000="1" url="http://10.238.10.38:8080/ssp_estadistica/cuaderno/cuaderno_estadistico/p8_comportamiento_grafica_1.php?mes='Febrero'&amp;anio='2011'&amp;origen='excel'"/>
  </connection>
  <connection id="7367" xr16:uid="{00000000-0015-0000-FFFF-FFFFA11C0000}" name="Conexión2865" type="4" refreshedVersion="4" background="1" saveData="1">
    <webPr sourceData="1" parsePre="1" consecutive="1" xl2000="1" url="http://10.238.10.38:8080/ssp_estadistica/cuaderno/cuaderno_estadistico/p8_comportamiento_grafica_2.php?mes='Febrero'&amp;anio='2011'&amp;origen='excel'"/>
  </connection>
  <connection id="7368" xr16:uid="{00000000-0015-0000-FFFF-FFFFA21C0000}" name="Conexión2866" type="4" refreshedVersion="4" background="1" saveData="1">
    <webPr sourceData="1" parsePre="1" consecutive="1" xl2000="1" url="http://10.238.10.38:8080/ssp_estadistica/cuaderno/cuaderno_estadistico/p9_comportamiento_grafica_1.php?mes='Febrero'&amp;anio='2011'&amp;origen='excel'"/>
  </connection>
  <connection id="7369" xr16:uid="{00000000-0015-0000-FFFF-FFFFA31C0000}" name="Conexión2867" type="4" refreshedVersion="4" background="1" saveData="1">
    <webPr sourceData="1" parsePre="1" consecutive="1" xl2000="1" url="http://10.238.10.38:8080/ssp_estadistica/cuaderno/cuaderno_estadistico/p10_gra_dis_cen_pen_excel.php?mes='Febrero'&amp;anio='2011'&amp;origen='excel'"/>
  </connection>
  <connection id="7370" xr16:uid="{00000000-0015-0000-FFFF-FFFFA41C0000}" name="Conexión2868" type="4" refreshedVersion="4" background="1" saveData="1">
    <webPr sourceData="1" parsePre="1" consecutive="1" xl2000="1" url="http://10.238.10.38:8080/ssp_estadistica/cuaderno/cuaderno_estadistico/p11_num_cen_cap_pob_sob_excel.php?mes='Febrero'&amp;anio='2011'&amp;origen='excel'"/>
  </connection>
  <connection id="7371" xr16:uid="{00000000-0015-0000-FFFF-FFFFA51C0000}" name="Conexión2869" type="4" refreshedVersion="4" background="1" saveData="1">
    <webPr sourceData="1" parsePre="1" consecutive="1" xl2000="1" url="http://10.238.10.38:8080/ssp_estadistica/cuaderno/cuaderno_estadistico/p12_sob_pen_excel.php?mes='Febrero'&amp;anio='2011'&amp;origen='excel'"/>
  </connection>
  <connection id="7372" xr16:uid="{00000000-0015-0000-FFFF-FFFFA61C0000}" name="Conexión287" type="4" refreshedVersion="3" background="1" saveData="1">
    <webPr sourceData="1" parsePre="1" consecutive="1" xl2000="1" url="http://localhost:8080/est_prod/cuaderno/internos_excel_dos.php?mes=ENERO&amp;anio=2011&amp;origen=excel&amp;IdSubseccion=16"/>
  </connection>
  <connection id="7373" xr16:uid="{00000000-0015-0000-FFFF-FFFFA71C0000}" name="Conexión2870" type="4" refreshedVersion="4" background="1" saveData="1">
    <webPr sourceData="1" parsePre="1" consecutive="1" xl2000="1" url="http://10.238.10.38:8080/ssp_estadistica/cuaderno/cuaderno_estadistico/p13_tipo_centros.php?mes='Febrero'&amp;anio='2011'&amp;origen='excel'"/>
  </connection>
  <connection id="7374" xr16:uid="{00000000-0015-0000-FFFF-FFFFA81C0000}" name="Conexión2871" type="4" refreshedVersion="4" background="1" saveData="1">
    <webPr sourceData="1" parsePre="1" consecutive="1" xl2000="1" url="http://10.238.10.38:8080/ssp_estadistica/cuaderno/cuaderno_estadistico/p14_cap_sob_pob_x_sit_jur_excel.php?mes='Febrero'&amp;anio='2011'&amp;origen='excel'"/>
  </connection>
  <connection id="7375" xr16:uid="{00000000-0015-0000-FFFF-FFFFA91C0000}" name="Conexión2872" type="4" refreshedVersion="4" background="1" saveData="1">
    <webPr sourceData="1" parsePre="1" consecutive="1" xl2000="1" url="http://10.238.10.38:8080/ssp_estadistica/cuaderno/cuaderno_estadistico/p28_pob_pen_cen_fed_excel.php?mes='Febrero'&amp;anio='2011'&amp;origen='excel'"/>
  </connection>
  <connection id="7376" xr16:uid="{00000000-0015-0000-FFFF-FFFFAA1C0000}" name="Conexión2873" type="4" refreshedVersion="4" background="1" saveData="1">
    <webPr sourceData="1" parsePre="1" consecutive="1" xl2000="1" url="http://10.238.10.38:8080/ssp_estadistica/cuaderno/cuaderno_estadistico/p29_poblacion_centrosfederales.php?mes='Febrero'&amp;anio='2011'&amp;origen='excel'"/>
  </connection>
  <connection id="7377" xr16:uid="{00000000-0015-0000-FFFF-FFFFAB1C0000}" name="Conexión2874" type="4" refreshedVersion="4" background="1" saveData="1">
    <webPr sourceData="1" parsePre="1" consecutive="1" xl2000="1" url="http://10.238.10.38:8080/ssp_estadistica/cuaderno/cuaderno_estadistico/p29_poblacion_centrosfederales_grafica.php?mes='Febrero'&amp;anio='2011'&amp;origen='excel'"/>
  </connection>
  <connection id="7378" xr16:uid="{00000000-0015-0000-FFFF-FFFFAC1C0000}" name="Conexión2875" type="4" refreshedVersion="4" background="1" saveData="1">
    <webPr sourceData="1" parsePre="1" consecutive="1" xl2000="1" url="http://10.238.10.38:8080/ssp_estadistica/cuaderno/cuaderno_estadistico/p34_ben_lib_ant_excel.php?mes='Febrero'&amp;anio='2011'&amp;origen='excel'"/>
  </connection>
  <connection id="7379" xr16:uid="{00000000-0015-0000-FFFF-FFFFAD1C0000}" name="Conexión2876" type="4" refreshedVersion="4" background="1" saveData="1">
    <webPr sourceData="1" parsePre="1" consecutive="1" xl2000="1" url="http://10.238.10.38:8080/ssp_estadistica/cuaderno/cuaderno_estadistico/p35_gra_ben_lib_ant_excel.php?mes='Febrero'&amp;anio='2011'&amp;origen='excel'"/>
  </connection>
  <connection id="7380" xr16:uid="{00000000-0015-0000-FFFF-FFFFAE1C0000}" name="Conexión2877" type="4" refreshedVersion="4" background="1" saveData="1">
    <webPr sourceData="1" parsePre="1" consecutive="1" xl2000="1" url="http://10.238.10.38:8080/ssp_estadistica/cuaderno/cuaderno_estadistico/p36_ben_lib_ant_excel.php?mes='Febrero'&amp;anio='2011'&amp;origen='excel'"/>
  </connection>
  <connection id="7381" xr16:uid="{00000000-0015-0000-FFFF-FFFFAF1C0000}" name="Conexión2878" type="4" refreshedVersion="4" background="1" saveData="1">
    <webPr sourceData="1" parsePre="1" consecutive="1" xl2000="1" url="http://10.238.10.38:8080/ssp_estadistica/cuaderno/cuaderno_estadistico/p37_gra_pob_lib_vig_excel.php?mes='Febrero'&amp;anio='2011'&amp;origen='excel'"/>
  </connection>
  <connection id="7382" xr16:uid="{00000000-0015-0000-FFFF-FFFFB01C0000}" name="Conexión2879" type="4" refreshedVersion="4" background="1" saveData="1">
    <webPr sourceData="1" parsePre="1" consecutive="1" xl2000="1" url="http://10.238.10.38:8080/ssp_estadistica/cuaderno/cuaderno_estadistico/p38_res_lib_ant_excel.php?mes='Febrero'&amp;anio='2011'&amp;origen='excel'"/>
  </connection>
  <connection id="7383" xr16:uid="{00000000-0015-0000-FFFF-FFFFB11C0000}" name="Conexión288" type="4" refreshedVersion="3" background="1" saveData="1">
    <webPr sourceData="1" parsePre="1" consecutive="1" xl2000="1" url="http://localhost:8080/est_prod/cuaderno/capacidad_excel_dos.php?mes=ENERO&amp;anio=2011&amp;IdSubseccion=9&amp;origen=excel"/>
  </connection>
  <connection id="7384" xr16:uid="{00000000-0015-0000-FFFF-FFFFB21C0000}" name="Conexión2880" type="4" refreshedVersion="4" background="1" saveData="1">
    <webPr sourceData="1" parsePre="1" consecutive="1" xl2000="1" url="http://10.238.10.38:8080/ssp_estadistica/cuaderno/cuaderno_estadistico/p39_gra_pob_lib_vig_excel.php?mes='Febrero'&amp;anio='2011'&amp;origen='excel'"/>
  </connection>
  <connection id="7385" xr16:uid="{00000000-0015-0000-FFFF-FFFFB31C0000}" name="Conexión2881" type="4" refreshedVersion="4" background="1" saveData="1">
    <webPr sourceData="1" parsePre="1" consecutive="1" xl2000="1" url="http://10.238.10.38:8080/ssp_estadistica/cuaderno/cuaderno_estadistico/p40_inc_pen_excel.php?mes='Febrero'&amp;anio='2011'&amp;origen='excel'"/>
  </connection>
  <connection id="7386" xr16:uid="{00000000-0015-0000-FFFF-FFFFB41C0000}" name="Conexión2882" type="4" refreshedVersion="4" background="1" saveData="1">
    <webPr sourceData="1" parsePre="1" consecutive="1" xl2000="1" url="http://10.238.10.38:8080/ssp_estadistica/cuaderno/cuaderno_estadistico/p41_int_inv_inc_pen_excel.php?mes='Febrero'&amp;anio='2011'&amp;origen='excel'"/>
  </connection>
  <connection id="7387" xr16:uid="{00000000-0015-0000-FFFF-FFFFB51C0000}" name="Conexión2883" type="4" refreshedVersion="4" background="1" saveData="1">
    <webPr sourceData="1" parsePre="1" consecutive="1" xl2000="1" url="http://10.238.10.38:8080/ssp_estadistica/cuaderno/cuaderno_estadistico/p42_gra_int_inv_inc_pen_excel.php?mes='Febrero'&amp;anio='2011'&amp;origen='excel'"/>
  </connection>
  <connection id="7388" xr16:uid="{00000000-0015-0000-FFFF-FFFFB61C0000}" name="Conexión2884" type="4" refreshedVersion="4" background="1" saveData="1">
    <webPr sourceData="1" parsePre="1" consecutive="1" xl2000="1" url="http://10.238.10.38:8080/ssp_estadistica/cuaderno/cuaderno_estadistico/p43_gra_inc_inv_excel.php?mes='Febrero'&amp;anio='2011'&amp;origen='excel'"/>
  </connection>
  <connection id="7389" xr16:uid="{00000000-0015-0000-FFFF-FFFFB71C0000}" name="Conexión2885" type="4" refreshedVersion="4" background="1" saveData="1">
    <webPr sourceData="1" parsePre="1" consecutive="1" xl2000="1" url="http://10.238.10.38:8080/ssp_estadistica/cuaderno/cuaderno_estadistico/p44_tra_int_ext_excel.php?mes='Febrero'&amp;anio='2011'&amp;origen='excel'"/>
  </connection>
  <connection id="7390" xr16:uid="{00000000-0015-0000-FFFF-FFFFB81C0000}" name="Conexión2886" type="4" refreshedVersion="4" background="1" saveData="1">
    <webPr sourceData="1" parsePre="1" consecutive="1" xl2000="1" url="http://10.238.10.38:8080/ssp_estadistica/cuaderno/cuaderno_estadistico/p29_totales_generales.php?mes='Febrero'&amp;anio='2011'&amp;origen='excel'"/>
  </connection>
  <connection id="7391" xr16:uid="{00000000-0015-0000-FFFF-FFFFB91C0000}" name="Conexión2887" type="4" refreshedVersion="3" background="1" saveData="1">
    <webPr sourceData="1" parsePre="1" consecutive="1" xl2000="1" url="http://10.238.10.38:8080/ssp_estadistica/cuaderno/cuaderno_estadistico/parametros_cuaderno_estadistico.php"/>
  </connection>
  <connection id="7392" xr16:uid="{00000000-0015-0000-FFFF-FFFFBA1C0000}" name="Conexión2888" type="4" refreshedVersion="3" background="1" saveData="1">
    <webPr sourceData="1" parsePre="1" consecutive="1" xl2000="1" url="http://10.238.10.38:8080/ssp_estadistica/cuaderno/cuaderno_estadistico/encabezados.php?mes='Febrero'&amp;anio='2011'&amp;origen='excel'"/>
  </connection>
  <connection id="7393" xr16:uid="{00000000-0015-0000-FFFF-FFFFBB1C0000}" name="Conexión2889" type="4" refreshedVersion="3" background="1" saveData="1">
    <webPr sourceData="1" parsePre="1" consecutive="1" xl2000="1" url="http://10.238.10.38:8080/ssp_estadistica/cuaderno/cuaderno_estadistico/p3_resumen_poblacion_excel.php?mes='Febrero'&amp;anio='2011'&amp;origen='excel'"/>
  </connection>
  <connection id="7394" xr16:uid="{00000000-0015-0000-FFFF-FFFFBC1C0000}" name="Conexión289" type="4" refreshedVersion="3" background="1" saveData="1">
    <webPr sourceData="1" parsePre="1" consecutive="1" xl2000="1" url="http://localhost:8080/est_prod/cuaderno/poblacion_centrosfederales_excel_dos.php?mes=ENERO&amp;anio=2011&amp;origen=excel&amp;IdSubseccion=11"/>
  </connection>
  <connection id="7395" xr16:uid="{00000000-0015-0000-FFFF-FFFFBD1C0000}" name="Conexión2890" type="4" refreshedVersion="3" background="1" saveData="1">
    <webPr sourceData="1" parsePre="1" consecutive="1" xl2000="1" url="http://10.238.10.38:8080/ssp_estadistica/cuaderno/cuaderno_estadistico/p4_poblacion_penitenciaria_excel.php?mes='Febrero'&amp;anio='2011'&amp;origen='excel'"/>
  </connection>
  <connection id="7396" xr16:uid="{00000000-0015-0000-FFFF-FFFFBE1C0000}" name="Conexión2891" type="4" refreshedVersion="3" background="1" saveData="1">
    <webPr sourceData="1" parsePre="1" consecutive="1" xl2000="1" url="http://10.238.10.38:8080/ssp_estadistica/cuaderno/cuaderno_estadistico/p5_pob_pen_x_Fue_excel.php?mes='Febrero'&amp;anio='2011'&amp;origen='excel'"/>
  </connection>
  <connection id="7397" xr16:uid="{00000000-0015-0000-FFFF-FFFFBF1C0000}" name="Conexión2892" type="4" refreshedVersion="3" background="1" saveData="1">
    <webPr sourceData="1" parsePre="1" consecutive="1" xl2000="1" url="http://10.238.10.38:8080/ssp_estadistica/cuaderno/cuaderno_estadistico/p6_pob_pen_excel.php?mes='Febrero'&amp;anio='2011'&amp;origen='excel'"/>
  </connection>
  <connection id="7398" xr16:uid="{00000000-0015-0000-FFFF-FFFFC01C0000}" name="Conexión2893" type="4" refreshedVersion="3" background="1" saveData="1">
    <webPr sourceData="1" parsePre="1" consecutive="1" xl2000="1" url="http://10.238.10.38:8080/ssp_estadistica/cuaderno/cuaderno_estadistico/p7_comp_pob_xfuero_situacion_variacion.php?mes='Febrero'&amp;anio='2011'&amp;origen='excel'"/>
  </connection>
  <connection id="7399" xr16:uid="{00000000-0015-0000-FFFF-FFFFC11C0000}" name="Conexión2894" type="4" refreshedVersion="3" background="1" saveData="1">
    <webPr sourceData="1" parsePre="1" consecutive="1" xl2000="1" url="http://10.238.10.38:8080/ssp_estadistica/cuaderno/cuaderno_estadistico/p8_comportamiento_grafica_1.php?mes='Febrero'&amp;anio='2011'&amp;origen='excel'"/>
  </connection>
  <connection id="7400" xr16:uid="{00000000-0015-0000-FFFF-FFFFC21C0000}" name="Conexión2895" type="4" refreshedVersion="3" background="1" saveData="1">
    <webPr sourceData="1" parsePre="1" consecutive="1" xl2000="1" url="http://10.238.10.38:8080/ssp_estadistica/cuaderno/cuaderno_estadistico/p8_comportamiento_grafica_2.php?mes='Febrero'&amp;anio='2011'&amp;origen='excel'"/>
  </connection>
  <connection id="7401" xr16:uid="{00000000-0015-0000-FFFF-FFFFC31C0000}" name="Conexión2896" type="4" refreshedVersion="3" background="1" saveData="1">
    <webPr sourceData="1" parsePre="1" consecutive="1" xl2000="1" url="http://10.238.10.38:8080/ssp_estadistica/cuaderno/cuaderno_estadistico/p9_comportamiento_grafica_1.php?mes='Febrero'&amp;anio='2011'&amp;origen='excel'"/>
  </connection>
  <connection id="7402" xr16:uid="{00000000-0015-0000-FFFF-FFFFC41C0000}" name="Conexión2897" type="4" refreshedVersion="3" background="1" saveData="1">
    <webPr sourceData="1" parsePre="1" consecutive="1" xl2000="1" url="http://10.238.10.38:8080/ssp_estadistica/cuaderno/cuaderno_estadistico/p10_gra_dis_cen_pen_excel.php?mes='Febrero'&amp;anio='2011'&amp;origen='excel'"/>
  </connection>
  <connection id="7403" xr16:uid="{00000000-0015-0000-FFFF-FFFFC51C0000}" name="Conexión2898" type="4" refreshedVersion="3" background="1" saveData="1">
    <webPr sourceData="1" parsePre="1" consecutive="1" xl2000="1" url="http://10.238.10.38:8080/ssp_estadistica/cuaderno/cuaderno_estadistico/p11_num_cen_cap_pob_sob_excel.php?mes='Febrero'&amp;anio='2011'&amp;origen='excel'"/>
  </connection>
  <connection id="7404" xr16:uid="{00000000-0015-0000-FFFF-FFFFC61C0000}" name="Conexión2899" type="4" refreshedVersion="3" background="1" saveData="1">
    <webPr sourceData="1" parsePre="1" consecutive="1" xl2000="1" url="http://10.238.10.38:8080/ssp_estadistica/cuaderno/cuaderno_estadistico/p12_sob_pen_excel.php?mes='Febrero'&amp;anio='2011'&amp;origen='excel'"/>
  </connection>
  <connection id="7405" xr16:uid="{00000000-0015-0000-FFFF-FFFFC71C0000}" name="Conexión29" type="4" refreshedVersion="3" background="1" saveData="1">
    <webPr sourceData="1" parsePre="1" consecutive="1" xl2000="1" url="http://localhost:8080/ssp_estadistica/cuaderno/capacidad_excel_dos.php?mes=Marzo&amp;anio=2011&amp;IdSubseccion=9&amp;origen=excel"/>
  </connection>
  <connection id="7406" xr16:uid="{00000000-0015-0000-FFFF-FFFFC81C0000}" name="Conexión290" type="4" refreshedVersion="3" background="1" saveData="1">
    <webPr sourceData="1" parsePre="1" consecutive="1" xl2000="1" url="http://localhost:8080/est_prod/cuaderno/concentrado_excel_dos.php?mes=ENERO&amp;anio=2011&amp;origen=excel&amp;IdSubseccion=1"/>
  </connection>
  <connection id="7407" xr16:uid="{00000000-0015-0000-FFFF-FFFFC91C0000}" name="Conexión2900" type="4" refreshedVersion="3" background="1" saveData="1">
    <webPr sourceData="1" parsePre="1" consecutive="1" xl2000="1" url="http://10.238.10.38:8080/ssp_estadistica/cuaderno/cuaderno_estadistico/p13_tipo_centros.php?mes='Febrero'&amp;anio='2011'&amp;origen='excel'"/>
  </connection>
  <connection id="7408" xr16:uid="{00000000-0015-0000-FFFF-FFFFCA1C0000}" name="Conexión2901" type="4" refreshedVersion="3" background="1" saveData="1">
    <webPr sourceData="1" parsePre="1" consecutive="1" xl2000="1" url="http://10.238.10.38:8080/ssp_estadistica/cuaderno/cuaderno_estadistico/p14_cap_sob_pob_x_sit_jur_excel.php?mes='Febrero'&amp;anio='2011'&amp;origen='excel'"/>
  </connection>
  <connection id="7409" xr16:uid="{00000000-0015-0000-FFFF-FFFFCB1C0000}" name="Conexión2902" type="4" refreshedVersion="3" background="1" saveData="1">
    <webPr sourceData="1" parsePre="1" consecutive="1" xl2000="1" url="http://10.238.10.38:8080/ssp_estadistica/cuaderno/cuaderno_estadistico/p28_pob_pen_cen_fed_excel.php?mes='Febrero'&amp;anio='2011'&amp;origen='excel'"/>
  </connection>
  <connection id="7410" xr16:uid="{00000000-0015-0000-FFFF-FFFFCC1C0000}" name="Conexión2903" type="4" refreshedVersion="3" background="1" saveData="1">
    <webPr sourceData="1" parsePre="1" consecutive="1" xl2000="1" url="http://10.238.10.38:8080/ssp_estadistica/cuaderno/cuaderno_estadistico/p29_poblacion_centrosfederales.php?mes='Febrero'&amp;anio='2011'&amp;origen='excel'"/>
  </connection>
  <connection id="7411" xr16:uid="{00000000-0015-0000-FFFF-FFFFCD1C0000}" name="Conexión2904" type="4" refreshedVersion="3" background="1" saveData="1">
    <webPr sourceData="1" parsePre="1" consecutive="1" xl2000="1" url="http://10.238.10.38:8080/ssp_estadistica/cuaderno/cuaderno_estadistico/p29_poblacion_centrosfederales_grafica.php?mes='Febrero'&amp;anio='2011'&amp;origen='excel'"/>
  </connection>
  <connection id="7412" xr16:uid="{00000000-0015-0000-FFFF-FFFFCE1C0000}" name="Conexión2905" type="4" refreshedVersion="3" background="1" saveData="1">
    <webPr sourceData="1" parsePre="1" consecutive="1" xl2000="1" url="http://10.238.10.38:8080/ssp_estadistica/cuaderno/cuaderno_estadistico/p34_ben_lib_ant_excel.php?mes='Febrero'&amp;anio='2011'&amp;origen='excel'"/>
  </connection>
  <connection id="7413" xr16:uid="{00000000-0015-0000-FFFF-FFFFCF1C0000}" name="Conexión2906" type="4" refreshedVersion="3" background="1" saveData="1">
    <webPr sourceData="1" parsePre="1" consecutive="1" xl2000="1" url="http://10.238.10.38:8080/ssp_estadistica/cuaderno/cuaderno_estadistico/p35_gra_ben_lib_ant_excel.php?mes='Febrero'&amp;anio='2011'&amp;origen='excel'"/>
  </connection>
  <connection id="7414" xr16:uid="{00000000-0015-0000-FFFF-FFFFD01C0000}" name="Conexión2907" type="4" refreshedVersion="3" background="1" saveData="1">
    <webPr sourceData="1" parsePre="1" consecutive="1" xl2000="1" url="http://10.238.10.38:8080/ssp_estadistica/cuaderno/cuaderno_estadistico/p36_ben_lib_ant_excel.php?mes='Febrero'&amp;anio='2011'&amp;origen='excel'"/>
  </connection>
  <connection id="7415" xr16:uid="{00000000-0015-0000-FFFF-FFFFD11C0000}" name="Conexión2908" type="4" refreshedVersion="3" background="1" saveData="1">
    <webPr sourceData="1" parsePre="1" consecutive="1" xl2000="1" url="http://10.238.10.38:8080/ssp_estadistica/cuaderno/cuaderno_estadistico/p37_gra_pob_lib_vig_excel.php?mes='Febrero'&amp;anio='2011'&amp;origen='excel'"/>
  </connection>
  <connection id="7416" xr16:uid="{00000000-0015-0000-FFFF-FFFFD21C0000}" name="Conexión2909" type="4" refreshedVersion="3" background="1" saveData="1">
    <webPr sourceData="1" parsePre="1" consecutive="1" xl2000="1" url="http://10.238.10.38:8080/ssp_estadistica/cuaderno/cuaderno_estadistico/p38_res_lib_ant_excel.php?mes='Febrero'&amp;anio='2011'&amp;origen='excel'"/>
  </connection>
  <connection id="7417" xr16:uid="{00000000-0015-0000-FFFF-FFFFD31C0000}" name="Conexión291" type="4" refreshedVersion="3" background="1" saveData="1">
    <webPr sourceData="1" parsePre="1" consecutive="1" xl2000="1" url="http://localhost:8080/est_prod/cuaderno/centros_excel_dos.php?mes=ENERO&amp;anio=2011&amp;origen=excel&amp;IdSubseccion=7"/>
  </connection>
  <connection id="7418" xr16:uid="{00000000-0015-0000-FFFF-FFFFD41C0000}" name="Conexión2910" type="4" refreshedVersion="3" background="1" saveData="1">
    <webPr sourceData="1" parsePre="1" consecutive="1" xl2000="1" url="http://10.238.10.38:8080/ssp_estadistica/cuaderno/cuaderno_estadistico/p39_gra_pob_lib_vig_excel.php?mes='Febrero'&amp;anio='2011'&amp;origen='excel'"/>
  </connection>
  <connection id="7419" xr16:uid="{00000000-0015-0000-FFFF-FFFFD51C0000}" name="Conexión2911" type="4" refreshedVersion="3" background="1" saveData="1">
    <webPr sourceData="1" parsePre="1" consecutive="1" xl2000="1" url="http://10.238.10.38:8080/ssp_estadistica/cuaderno/cuaderno_estadistico/p40_inc_pen_excel.php?mes='Febrero'&amp;anio='2011'&amp;origen='excel'"/>
  </connection>
  <connection id="7420" xr16:uid="{00000000-0015-0000-FFFF-FFFFD61C0000}" name="Conexión2912" type="4" refreshedVersion="3" background="1" saveData="1">
    <webPr sourceData="1" parsePre="1" consecutive="1" xl2000="1" url="http://10.238.10.38:8080/ssp_estadistica/cuaderno/cuaderno_estadistico/p41_int_inv_inc_pen_excel.php?mes='Febrero'&amp;anio='2011'&amp;origen='excel'"/>
  </connection>
  <connection id="7421" xr16:uid="{00000000-0015-0000-FFFF-FFFFD71C0000}" name="Conexión2913" type="4" refreshedVersion="3" background="1" saveData="1">
    <webPr sourceData="1" parsePre="1" consecutive="1" xl2000="1" url="http://10.238.10.38:8080/ssp_estadistica/cuaderno/cuaderno_estadistico/p42_gra_int_inv_inc_pen_excel.php?mes='Febrero'&amp;anio='2011'&amp;origen='excel'"/>
  </connection>
  <connection id="7422" xr16:uid="{00000000-0015-0000-FFFF-FFFFD81C0000}" name="Conexión2914" type="4" refreshedVersion="3" background="1" saveData="1">
    <webPr sourceData="1" parsePre="1" consecutive="1" xl2000="1" url="http://10.238.10.38:8080/ssp_estadistica/cuaderno/cuaderno_estadistico/p43_gra_inc_inv_excel.php?mes='Febrero'&amp;anio='2011'&amp;origen='excel'"/>
  </connection>
  <connection id="7423" xr16:uid="{00000000-0015-0000-FFFF-FFFFD91C0000}" name="Conexión2915" type="4" refreshedVersion="3" background="1" saveData="1">
    <webPr sourceData="1" parsePre="1" consecutive="1" xl2000="1" url="http://10.238.10.38:8080/ssp_estadistica/cuaderno/cuaderno_estadistico/p44_tra_int_ext_excel.php?mes='Febrero'&amp;anio='2011'&amp;origen='excel'"/>
  </connection>
  <connection id="7424" xr16:uid="{00000000-0015-0000-FFFF-FFFFDA1C0000}" name="Conexión2916" type="4" refreshedVersion="3" background="1" saveData="1">
    <webPr sourceData="1" parsePre="1" consecutive="1" xl2000="1" url="http://10.238.10.38:8080/ssp_estadistica/cuaderno/cuaderno_estadistico/p29_totales_generales.php?mes='Febrero'&amp;anio='2011'&amp;origen='excel'"/>
  </connection>
  <connection id="7425" xr16:uid="{00000000-0015-0000-FFFF-FFFFDB1C0000}" name="Conexión2917" type="4" refreshedVersion="3" background="1" saveData="1">
    <webPr sourceData="1" parsePre="1" consecutive="1" xl2000="1" url="http://10.238.10.38:8080/ssp_estadistica/cuaderno/cuaderno_estadistico/parametros_cuaderno_estadistico.php"/>
  </connection>
  <connection id="7426" xr16:uid="{00000000-0015-0000-FFFF-FFFFDC1C0000}" name="Conexión2918" type="4" refreshedVersion="3" background="1" saveData="1">
    <webPr sourceData="1" parsePre="1" consecutive="1" xl2000="1" url="http://10.238.10.38:8080/ssp_estadistica/cuaderno/cuaderno_estadistico/encabezados.php?mes='Febrero'&amp;anio='2011'&amp;origen='excel'"/>
  </connection>
  <connection id="7427" xr16:uid="{00000000-0015-0000-FFFF-FFFFDD1C0000}" name="Conexión2919" type="4" refreshedVersion="3" background="1" saveData="1">
    <webPr sourceData="1" parsePre="1" consecutive="1" xl2000="1" url="http://10.238.10.38:8080/ssp_estadistica/cuaderno/cuaderno_estadistico/p3_resumen_poblacion_excel.php?mes='Febrero'&amp;anio='2011'&amp;origen='excel'"/>
  </connection>
  <connection id="7428" xr16:uid="{00000000-0015-0000-FFFF-FFFFDE1C0000}" name="Conexión292" type="4" refreshedVersion="3" background="1" saveData="1">
    <webPr sourceData="1" parsePre="1" consecutive="1" xl2000="1" url="http://localhost:8080/est_prod/cuaderno/tipo_centros_excel_dos.php?mes=ENERO&amp;anio=2011&amp;origen=excel&amp;IdSubseccion=8"/>
  </connection>
  <connection id="7429" xr16:uid="{00000000-0015-0000-FFFF-FFFFDF1C0000}" name="Conexión2920" type="4" refreshedVersion="3" background="1" saveData="1">
    <webPr sourceData="1" parsePre="1" consecutive="1" xl2000="1" url="http://10.238.10.38:8080/ssp_estadistica/cuaderno/cuaderno_estadistico/p4_poblacion_penitenciaria_excel.php?mes='Febrero'&amp;anio='2011'&amp;origen='excel'"/>
  </connection>
  <connection id="7430" xr16:uid="{00000000-0015-0000-FFFF-FFFFE01C0000}" name="Conexión2921" type="4" refreshedVersion="3" background="1" saveData="1">
    <webPr sourceData="1" parsePre="1" consecutive="1" xl2000="1" url="http://10.238.10.38:8080/ssp_estadistica/cuaderno/cuaderno_estadistico/p5_pob_pen_x_Fue_excel.php?mes='Febrero'&amp;anio='2011'&amp;origen='excel'"/>
  </connection>
  <connection id="7431" xr16:uid="{00000000-0015-0000-FFFF-FFFFE11C0000}" name="Conexión2922" type="4" refreshedVersion="3" background="1" saveData="1">
    <webPr sourceData="1" parsePre="1" consecutive="1" xl2000="1" url="http://10.238.10.38:8080/ssp_estadistica/cuaderno/cuaderno_estadistico/p6_pob_pen_excel.php?mes='Febrero'&amp;anio='2011'&amp;origen='excel'"/>
  </connection>
  <connection id="7432" xr16:uid="{00000000-0015-0000-FFFF-FFFFE21C0000}" name="Conexión2923" type="4" refreshedVersion="3" background="1" saveData="1">
    <webPr sourceData="1" parsePre="1" consecutive="1" xl2000="1" url="http://10.238.10.38:8080/ssp_estadistica/cuaderno/cuaderno_estadistico/p7_comp_pob_xfuero_situacion_variacion.php?mes='Febrero'&amp;anio='2011'&amp;origen='excel'"/>
  </connection>
  <connection id="7433" xr16:uid="{00000000-0015-0000-FFFF-FFFFE31C0000}" name="Conexión2924" type="4" refreshedVersion="3" background="1" saveData="1">
    <webPr sourceData="1" parsePre="1" consecutive="1" xl2000="1" url="http://10.238.10.38:8080/ssp_estadistica/cuaderno/cuaderno_estadistico/p8_comportamiento_grafica_1.php?mes='Febrero'&amp;anio='2011'&amp;origen='excel'"/>
  </connection>
  <connection id="7434" xr16:uid="{00000000-0015-0000-FFFF-FFFFE41C0000}" name="Conexión2925" type="4" refreshedVersion="3" background="1" saveData="1">
    <webPr sourceData="1" parsePre="1" consecutive="1" xl2000="1" url="http://10.238.10.38:8080/ssp_estadistica/cuaderno/cuaderno_estadistico/p8_comportamiento_grafica_2.php?mes='Febrero'&amp;anio='2011'&amp;origen='excel'"/>
  </connection>
  <connection id="7435" xr16:uid="{00000000-0015-0000-FFFF-FFFFE51C0000}" name="Conexión2926" type="4" refreshedVersion="3" background="1" saveData="1">
    <webPr sourceData="1" parsePre="1" consecutive="1" xl2000="1" url="http://10.238.10.38:8080/ssp_estadistica/cuaderno/cuaderno_estadistico/p9_comportamiento_grafica_1.php?mes='Febrero'&amp;anio='2011'&amp;origen='excel'"/>
  </connection>
  <connection id="7436" xr16:uid="{00000000-0015-0000-FFFF-FFFFE61C0000}" name="Conexión2927" type="4" refreshedVersion="3" background="1" saveData="1">
    <webPr sourceData="1" parsePre="1" consecutive="1" xl2000="1" url="http://10.238.10.38:8080/ssp_estadistica/cuaderno/cuaderno_estadistico/p10_gra_dis_cen_pen_excel.php?mes='Febrero'&amp;anio='2011'&amp;origen='excel'"/>
  </connection>
  <connection id="7437" xr16:uid="{00000000-0015-0000-FFFF-FFFFE71C0000}" name="Conexión2928" type="4" refreshedVersion="3" background="1" saveData="1">
    <webPr sourceData="1" parsePre="1" consecutive="1" xl2000="1" url="http://10.238.10.38:8080/ssp_estadistica/cuaderno/cuaderno_estadistico/p11_num_cen_cap_pob_sob_excel.php?mes='Febrero'&amp;anio='2011'&amp;origen='excel'"/>
  </connection>
  <connection id="7438" xr16:uid="{00000000-0015-0000-FFFF-FFFFE81C0000}" name="Conexión2929" type="4" refreshedVersion="3" background="1" saveData="1">
    <webPr sourceData="1" parsePre="1" consecutive="1" xl2000="1" url="http://10.238.10.38:8080/ssp_estadistica/cuaderno/cuaderno_estadistico/p12_sob_pen_excel.php?mes='Febrero'&amp;anio='2011'&amp;origen='excel'"/>
  </connection>
  <connection id="7439" xr16:uid="{00000000-0015-0000-FFFF-FFFFE91C0000}" name="Conexión293" type="4" refreshedVersion="3" background="1" saveData="1">
    <webPr sourceData="1" parsePre="1" consecutive="1" xl2000="1" url="http://localhost:8080/est_prod/cuaderno/poblacion_excel_dos.php?mes=ENERO&amp;anio=2011&amp;origen=excel&amp;IdSubseccion=3"/>
  </connection>
  <connection id="7440" xr16:uid="{00000000-0015-0000-FFFF-FFFFEA1C0000}" name="Conexión2930" type="4" refreshedVersion="3" background="1" saveData="1">
    <webPr sourceData="1" parsePre="1" consecutive="1" xl2000="1" url="http://10.238.10.38:8080/ssp_estadistica/cuaderno/cuaderno_estadistico/p13_tipo_centros.php?mes='Febrero'&amp;anio='2011'&amp;origen='excel'"/>
  </connection>
  <connection id="7441" xr16:uid="{00000000-0015-0000-FFFF-FFFFEB1C0000}" name="Conexión2931" type="4" refreshedVersion="3" background="1" saveData="1">
    <webPr sourceData="1" parsePre="1" consecutive="1" xl2000="1" url="http://10.238.10.38:8080/ssp_estadistica/cuaderno/cuaderno_estadistico/p14_cap_sob_pob_x_sit_jur_excel.php?mes='Febrero'&amp;anio='2011'&amp;origen='excel'"/>
  </connection>
  <connection id="7442" xr16:uid="{00000000-0015-0000-FFFF-FFFFEC1C0000}" name="Conexión2932" type="4" refreshedVersion="3" background="1" saveData="1">
    <webPr sourceData="1" parsePre="1" consecutive="1" xl2000="1" url="http://10.238.10.38:8080/ssp_estadistica/cuaderno/cuaderno_estadistico/p28_pob_pen_cen_fed_excel.php?mes='Febrero'&amp;anio='2011'&amp;origen='excel'"/>
  </connection>
  <connection id="7443" xr16:uid="{00000000-0015-0000-FFFF-FFFFED1C0000}" name="Conexión2933" type="4" refreshedVersion="3" background="1" saveData="1">
    <webPr sourceData="1" parsePre="1" consecutive="1" xl2000="1" url="http://10.238.10.38:8080/ssp_estadistica/cuaderno/cuaderno_estadistico/p29_poblacion_centrosfederales.php?mes='Febrero'&amp;anio='2011'&amp;origen='excel'"/>
  </connection>
  <connection id="7444" xr16:uid="{00000000-0015-0000-FFFF-FFFFEE1C0000}" name="Conexión2934" type="4" refreshedVersion="3" background="1" saveData="1">
    <webPr sourceData="1" parsePre="1" consecutive="1" xl2000="1" url="http://10.238.10.38:8080/ssp_estadistica/cuaderno/cuaderno_estadistico/p29_poblacion_centrosfederales_grafica.php?mes='Febrero'&amp;anio='2011'&amp;origen='excel'"/>
  </connection>
  <connection id="7445" xr16:uid="{00000000-0015-0000-FFFF-FFFFEF1C0000}" name="Conexión2935" type="4" refreshedVersion="3" background="1" saveData="1">
    <webPr sourceData="1" parsePre="1" consecutive="1" xl2000="1" url="http://10.238.10.38:8080/ssp_estadistica/cuaderno/cuaderno_estadistico/p34_ben_lib_ant_excel.php?mes='Febrero'&amp;anio='2011'&amp;origen='excel'"/>
  </connection>
  <connection id="7446" xr16:uid="{00000000-0015-0000-FFFF-FFFFF01C0000}" name="Conexión2936" type="4" refreshedVersion="3" background="1" saveData="1">
    <webPr sourceData="1" parsePre="1" consecutive="1" xl2000="1" url="http://10.238.10.38:8080/ssp_estadistica/cuaderno/cuaderno_estadistico/p35_gra_ben_lib_ant_excel.php?mes='Febrero'&amp;anio='2011'&amp;origen='excel'"/>
  </connection>
  <connection id="7447" xr16:uid="{00000000-0015-0000-FFFF-FFFFF11C0000}" name="Conexión2937" type="4" refreshedVersion="3" background="1" saveData="1">
    <webPr sourceData="1" parsePre="1" consecutive="1" xl2000="1" url="http://10.238.10.38:8080/ssp_estadistica/cuaderno/cuaderno_estadistico/p36_ben_lib_ant_excel.php?mes='Febrero'&amp;anio='2011'&amp;origen='excel'"/>
  </connection>
  <connection id="7448" xr16:uid="{00000000-0015-0000-FFFF-FFFFF21C0000}" name="Conexión2938" type="4" refreshedVersion="3" background="1" saveData="1">
    <webPr sourceData="1" parsePre="1" consecutive="1" xl2000="1" url="http://10.238.10.38:8080/ssp_estadistica/cuaderno/cuaderno_estadistico/p37_gra_pob_lib_vig_excel.php?mes='Febrero'&amp;anio='2011'&amp;origen='excel'"/>
  </connection>
  <connection id="7449" xr16:uid="{00000000-0015-0000-FFFF-FFFFF31C0000}" name="Conexión2939" type="4" refreshedVersion="3" background="1" saveData="1">
    <webPr sourceData="1" parsePre="1" consecutive="1" xl2000="1" url="http://10.238.10.38:8080/ssp_estadistica/cuaderno/cuaderno_estadistico/p38_res_lib_ant_excel.php?mes='Febrero'&amp;anio='2011'&amp;origen='excel'"/>
  </connection>
  <connection id="7450" xr16:uid="{00000000-0015-0000-FFFF-FFFFF41C0000}" name="Conexión294" type="4" refreshedVersion="3" background="1" saveData="1">
    <webPr sourceData="1" parsePre="1" consecutive="1" xl2000="1" url="http://localhost:8080/est_prod/cuaderno/poblacion_fuero_excel_dos.php?mes=ENERO&amp;anio=2011&amp;origen=excel&amp;IdSubseccion=4"/>
  </connection>
  <connection id="7451" xr16:uid="{00000000-0015-0000-FFFF-FFFFF51C0000}" name="Conexión2940" type="4" refreshedVersion="3" background="1" saveData="1">
    <webPr sourceData="1" parsePre="1" consecutive="1" xl2000="1" url="http://10.238.10.38:8080/ssp_estadistica/cuaderno/cuaderno_estadistico/p39_gra_pob_lib_vig_excel.php?mes='Febrero'&amp;anio='2011'&amp;origen='excel'"/>
  </connection>
  <connection id="7452" xr16:uid="{00000000-0015-0000-FFFF-FFFFF61C0000}" name="Conexión2941" type="4" refreshedVersion="3" background="1" saveData="1">
    <webPr sourceData="1" parsePre="1" consecutive="1" xl2000="1" url="http://10.238.10.38:8080/ssp_estadistica/cuaderno/cuaderno_estadistico/p40_inc_pen_excel.php?mes='Febrero'&amp;anio='2011'&amp;origen='excel'"/>
  </connection>
  <connection id="7453" xr16:uid="{00000000-0015-0000-FFFF-FFFFF71C0000}" name="Conexión2942" type="4" refreshedVersion="3" background="1" saveData="1">
    <webPr sourceData="1" parsePre="1" consecutive="1" xl2000="1" url="http://10.238.10.38:8080/ssp_estadistica/cuaderno/cuaderno_estadistico/p41_int_inv_inc_pen_excel.php?mes='Febrero'&amp;anio='2011'&amp;origen='excel'"/>
  </connection>
  <connection id="7454" xr16:uid="{00000000-0015-0000-FFFF-FFFFF81C0000}" name="Conexión2943" type="4" refreshedVersion="3" background="1" saveData="1">
    <webPr sourceData="1" parsePre="1" consecutive="1" xl2000="1" url="http://10.238.10.38:8080/ssp_estadistica/cuaderno/cuaderno_estadistico/p42_gra_int_inv_inc_pen_excel.php?mes='Febrero'&amp;anio='2011'&amp;origen='excel'"/>
  </connection>
  <connection id="7455" xr16:uid="{00000000-0015-0000-FFFF-FFFFF91C0000}" name="Conexión2944" type="4" refreshedVersion="3" background="1" saveData="1">
    <webPr sourceData="1" parsePre="1" consecutive="1" xl2000="1" url="http://10.238.10.38:8080/ssp_estadistica/cuaderno/cuaderno_estadistico/p43_gra_inc_inv_excel.php?mes='Febrero'&amp;anio='2011'&amp;origen='excel'"/>
  </connection>
  <connection id="7456" xr16:uid="{00000000-0015-0000-FFFF-FFFFFA1C0000}" name="Conexión2945" type="4" refreshedVersion="3" background="1" saveData="1">
    <webPr sourceData="1" parsePre="1" consecutive="1" xl2000="1" url="http://10.238.10.38:8080/ssp_estadistica/cuaderno/cuaderno_estadistico/p44_tra_int_ext_excel.php?mes='Febrero'&amp;anio='2011'&amp;origen='excel'"/>
  </connection>
  <connection id="7457" xr16:uid="{00000000-0015-0000-FFFF-FFFFFB1C0000}" name="Conexión2946" type="4" refreshedVersion="3" background="1" saveData="1">
    <webPr sourceData="1" parsePre="1" consecutive="1" xl2000="1" url="http://10.238.10.38:8080/ssp_estadistica/cuaderno/cuaderno_estadistico/p29_totales_generales.php?mes='Febrero'&amp;anio='2011'&amp;origen='excel'"/>
  </connection>
  <connection id="7458" xr16:uid="{00000000-0015-0000-FFFF-FFFFFC1C0000}" name="Conexión2947" type="4" refreshedVersion="3" background="1" saveData="1">
    <webPr sourceData="1" parsePre="1" consecutive="1" xl2000="1" url="http://10.238.10.38:8080/ssp_estadistica/cuaderno/cuaderno_estadistico/parametros_cuaderno_estadistico.php"/>
  </connection>
  <connection id="7459" xr16:uid="{00000000-0015-0000-FFFF-FFFFFD1C0000}" name="Conexión2948" type="4" refreshedVersion="3" background="1" saveData="1">
    <webPr sourceData="1" parsePre="1" consecutive="1" xl2000="1" url="http://10.238.10.38:8080/ssp_estadistica/cuaderno/cuaderno_estadistico/encabezados.php?mes='Febrero'&amp;anio='2011'&amp;origen='excel'"/>
  </connection>
  <connection id="7460" xr16:uid="{00000000-0015-0000-FFFF-FFFFFE1C0000}" name="Conexión2949" type="4" refreshedVersion="3" background="1" saveData="1">
    <webPr sourceData="1" parsePre="1" consecutive="1" xl2000="1" url="http://10.238.10.38:8080/ssp_estadistica/cuaderno/cuaderno_estadistico/p3_resumen_poblacion_excel.php?mes='Febrero'&amp;anio='2011'&amp;origen='excel'"/>
  </connection>
  <connection id="7461" xr16:uid="{00000000-0015-0000-FFFF-FFFFFF1C0000}" name="Conexión295" type="4" refreshedVersion="3" background="1" saveData="1">
    <webPr sourceData="1" parsePre="1" consecutive="1" xl2000="1" url="http://localhost:8080/est_prod/cuaderno/comportamiento_grafica_excel_dos.php?mes=ENERO&amp;anio=2011&amp;origen=excel&amp;IdSubseccion=18"/>
  </connection>
  <connection id="7462" xr16:uid="{00000000-0015-0000-FFFF-FFFF001D0000}" name="Conexión2950" type="4" refreshedVersion="3" background="1" saveData="1">
    <webPr sourceData="1" parsePre="1" consecutive="1" xl2000="1" url="http://10.238.10.38:8080/ssp_estadistica/cuaderno/cuaderno_estadistico/p4_poblacion_penitenciaria_excel.php?mes='Febrero'&amp;anio='2011'&amp;origen='excel'"/>
  </connection>
  <connection id="7463" xr16:uid="{00000000-0015-0000-FFFF-FFFF011D0000}" name="Conexión2951" type="4" refreshedVersion="3" background="1" saveData="1">
    <webPr sourceData="1" parsePre="1" consecutive="1" xl2000="1" url="http://10.238.10.38:8080/ssp_estadistica/cuaderno/cuaderno_estadistico/p5_pob_pen_x_Fue_excel.php?mes='Febrero'&amp;anio='2011'&amp;origen='excel'"/>
  </connection>
  <connection id="7464" xr16:uid="{00000000-0015-0000-FFFF-FFFF021D0000}" name="Conexión2952" type="4" refreshedVersion="3" background="1" saveData="1">
    <webPr sourceData="1" parsePre="1" consecutive="1" xl2000="1" url="http://10.238.10.38:8080/ssp_estadistica/cuaderno/cuaderno_estadistico/p6_pob_pen_excel.php?mes='Febrero'&amp;anio='2011'&amp;origen='excel'"/>
  </connection>
  <connection id="7465" xr16:uid="{00000000-0015-0000-FFFF-FFFF031D0000}" name="Conexión2953" type="4" refreshedVersion="3" background="1" saveData="1">
    <webPr sourceData="1" parsePre="1" consecutive="1" xl2000="1" url="http://10.238.10.38:8080/ssp_estadistica/cuaderno/cuaderno_estadistico/p7_comp_pob_xfuero_situacion_variacion.php?mes='Febrero'&amp;anio='2011'&amp;origen='excel'"/>
  </connection>
  <connection id="7466" xr16:uid="{00000000-0015-0000-FFFF-FFFF041D0000}" name="Conexión2954" type="4" refreshedVersion="3" background="1" saveData="1">
    <webPr sourceData="1" parsePre="1" consecutive="1" xl2000="1" url="http://10.238.10.38:8080/ssp_estadistica/cuaderno/cuaderno_estadistico/p8_comportamiento_grafica_1.php?mes='Febrero'&amp;anio='2011'&amp;origen='excel'"/>
  </connection>
  <connection id="7467" xr16:uid="{00000000-0015-0000-FFFF-FFFF051D0000}" name="Conexión2955" type="4" refreshedVersion="3" background="1" saveData="1">
    <webPr sourceData="1" parsePre="1" consecutive="1" xl2000="1" url="http://10.238.10.38:8080/ssp_estadistica/cuaderno/cuaderno_estadistico/p8_comportamiento_grafica_2.php?mes='Febrero'&amp;anio='2011'&amp;origen='excel'"/>
  </connection>
  <connection id="7468" xr16:uid="{00000000-0015-0000-FFFF-FFFF061D0000}" name="Conexión2956" type="4" refreshedVersion="3" background="1" saveData="1">
    <webPr sourceData="1" parsePre="1" consecutive="1" xl2000="1" url="http://10.238.10.38:8080/ssp_estadistica/cuaderno/cuaderno_estadistico/p9_comportamiento_grafica_1.php?mes='Febrero'&amp;anio='2011'&amp;origen='excel'"/>
  </connection>
  <connection id="7469" xr16:uid="{00000000-0015-0000-FFFF-FFFF071D0000}" name="Conexión2957" type="4" refreshedVersion="3" background="1" saveData="1">
    <webPr sourceData="1" parsePre="1" consecutive="1" xl2000="1" url="http://10.238.10.38:8080/ssp_estadistica/cuaderno/cuaderno_estadistico/p10_gra_dis_cen_pen_excel.php?mes='Febrero'&amp;anio='2011'&amp;origen='excel'"/>
  </connection>
  <connection id="7470" xr16:uid="{00000000-0015-0000-FFFF-FFFF081D0000}" name="Conexión2958" type="4" refreshedVersion="3" background="1" saveData="1">
    <webPr sourceData="1" parsePre="1" consecutive="1" xl2000="1" url="http://10.238.10.38:8080/ssp_estadistica/cuaderno/cuaderno_estadistico/p11_num_cen_cap_pob_sob_excel.php?mes='Febrero'&amp;anio='2011'&amp;origen='excel'"/>
  </connection>
  <connection id="7471" xr16:uid="{00000000-0015-0000-FFFF-FFFF091D0000}" name="Conexión2959" type="4" refreshedVersion="3" background="1" saveData="1">
    <webPr sourceData="1" parsePre="1" consecutive="1" xl2000="1" url="http://10.238.10.38:8080/ssp_estadistica/cuaderno/cuaderno_estadistico/p12_sob_pen_excel.php?mes='Febrero'&amp;anio='2011'&amp;origen='excel'"/>
  </connection>
  <connection id="7472" xr16:uid="{00000000-0015-0000-FFFF-FFFF0A1D0000}" name="Conexión296" type="4" refreshedVersion="3" background="1" saveData="1">
    <webPr sourceData="1" parsePre="1" consecutive="1" xl2000="1" url="http://localhost:8080/est_prod/cuaderno/libertades_oadprs_excel_dos.php?mes=ENERO&amp;anio=2011&amp;origen=excel&amp;IdSubseccion=12"/>
  </connection>
  <connection id="7473" xr16:uid="{00000000-0015-0000-FFFF-FFFF0B1D0000}" name="Conexión2960" type="4" refreshedVersion="3" background="1" saveData="1">
    <webPr sourceData="1" parsePre="1" consecutive="1" xl2000="1" url="http://10.238.10.38:8080/ssp_estadistica/cuaderno/cuaderno_estadistico/p13_tipo_centros.php?mes='Febrero'&amp;anio='2011'&amp;origen='excel'"/>
  </connection>
  <connection id="7474" xr16:uid="{00000000-0015-0000-FFFF-FFFF0C1D0000}" name="Conexión2961" type="4" refreshedVersion="3" background="1" saveData="1">
    <webPr sourceData="1" parsePre="1" consecutive="1" xl2000="1" url="http://10.238.10.38:8080/ssp_estadistica/cuaderno/cuaderno_estadistico/p14_cap_sob_pob_x_sit_jur_excel.php?mes='Febrero'&amp;anio='2011'&amp;origen='excel'"/>
  </connection>
  <connection id="7475" xr16:uid="{00000000-0015-0000-FFFF-FFFF0D1D0000}" name="Conexión2962" type="4" refreshedVersion="3" background="1" saveData="1">
    <webPr sourceData="1" parsePre="1" consecutive="1" xl2000="1" url="http://10.238.10.38:8080/ssp_estadistica/cuaderno/cuaderno_estadistico/p28_pob_pen_cen_fed_excel.php?mes='Febrero'&amp;anio='2011'&amp;origen='excel'"/>
  </connection>
  <connection id="7476" xr16:uid="{00000000-0015-0000-FFFF-FFFF0E1D0000}" name="Conexión2963" type="4" refreshedVersion="3" background="1" saveData="1">
    <webPr sourceData="1" parsePre="1" consecutive="1" xl2000="1" url="http://10.238.10.38:8080/ssp_estadistica/cuaderno/cuaderno_estadistico/p29_poblacion_centrosfederales.php?mes='Febrero'&amp;anio='2011'&amp;origen='excel'"/>
  </connection>
  <connection id="7477" xr16:uid="{00000000-0015-0000-FFFF-FFFF0F1D0000}" name="Conexión2964" type="4" refreshedVersion="3" background="1" saveData="1">
    <webPr sourceData="1" parsePre="1" consecutive="1" xl2000="1" url="http://10.238.10.38:8080/ssp_estadistica/cuaderno/cuaderno_estadistico/p29_poblacion_centrosfederales_grafica.php?mes='Febrero'&amp;anio='2011'&amp;origen='excel'"/>
  </connection>
  <connection id="7478" xr16:uid="{00000000-0015-0000-FFFF-FFFF101D0000}" name="Conexión2965" type="4" refreshedVersion="3" background="1" saveData="1">
    <webPr sourceData="1" parsePre="1" consecutive="1" xl2000="1" url="http://10.238.10.38:8080/ssp_estadistica/cuaderno/cuaderno_estadistico/p34_ben_lib_ant_excel.php?mes='Febrero'&amp;anio='2011'&amp;origen='excel'"/>
  </connection>
  <connection id="7479" xr16:uid="{00000000-0015-0000-FFFF-FFFF111D0000}" name="Conexión2966" type="4" refreshedVersion="3" background="1" saveData="1">
    <webPr sourceData="1" parsePre="1" consecutive="1" xl2000="1" url="http://10.238.10.38:8080/ssp_estadistica/cuaderno/cuaderno_estadistico/p35_gra_ben_lib_ant_excel.php?mes='Febrero'&amp;anio='2011'&amp;origen='excel'"/>
  </connection>
  <connection id="7480" xr16:uid="{00000000-0015-0000-FFFF-FFFF121D0000}" name="Conexión2967" type="4" refreshedVersion="3" background="1" saveData="1">
    <webPr sourceData="1" parsePre="1" consecutive="1" xl2000="1" url="http://10.238.10.38:8080/ssp_estadistica/cuaderno/cuaderno_estadistico/p36_ben_lib_ant_excel.php?mes='Febrero'&amp;anio='2011'&amp;origen='excel'"/>
  </connection>
  <connection id="7481" xr16:uid="{00000000-0015-0000-FFFF-FFFF131D0000}" name="Conexión2968" type="4" refreshedVersion="3" background="1" saveData="1">
    <webPr sourceData="1" parsePre="1" consecutive="1" xl2000="1" url="http://10.238.10.38:8080/ssp_estadistica/cuaderno/cuaderno_estadistico/p37_gra_pob_lib_vig_excel.php?mes='Febrero'&amp;anio='2011'&amp;origen='excel'"/>
  </connection>
  <connection id="7482" xr16:uid="{00000000-0015-0000-FFFF-FFFF141D0000}" name="Conexión2969" type="4" refreshedVersion="3" background="1" saveData="1">
    <webPr sourceData="1" parsePre="1" consecutive="1" xl2000="1" url="http://10.238.10.38:8080/ssp_estadistica/cuaderno/cuaderno_estadistico/p38_res_lib_ant_excel.php?mes='Febrero'&amp;anio='2011'&amp;origen='excel'"/>
  </connection>
  <connection id="7483" xr16:uid="{00000000-0015-0000-FFFF-FFFF151D0000}" name="Conexión297" type="4" refreshedVersion="3" background="1" saveData="1">
    <webPr sourceData="1" parsePre="1" consecutive="1" xl2000="1" url="http://localhost:8080/est_prod/cuaderno/traslados_excel_dos.php?mes=ENERO&amp;anio=2011&amp;origen=excel&amp;IdSubseccion=26"/>
  </connection>
  <connection id="7484" xr16:uid="{00000000-0015-0000-FFFF-FFFF161D0000}" name="Conexión2970" type="4" refreshedVersion="3" background="1" saveData="1">
    <webPr sourceData="1" parsePre="1" consecutive="1" xl2000="1" url="http://10.238.10.38:8080/ssp_estadistica/cuaderno/cuaderno_estadistico/p39_gra_pob_lib_vig_excel.php?mes='Febrero'&amp;anio='2011'&amp;origen='excel'"/>
  </connection>
  <connection id="7485" xr16:uid="{00000000-0015-0000-FFFF-FFFF171D0000}" name="Conexión2971" type="4" refreshedVersion="3" background="1" saveData="1">
    <webPr sourceData="1" parsePre="1" consecutive="1" xl2000="1" url="http://10.238.10.38:8080/ssp_estadistica/cuaderno/cuaderno_estadistico/p40_inc_pen_excel.php?mes='Febrero'&amp;anio='2011'&amp;origen='excel'"/>
  </connection>
  <connection id="7486" xr16:uid="{00000000-0015-0000-FFFF-FFFF181D0000}" name="Conexión2972" type="4" refreshedVersion="3" background="1" saveData="1">
    <webPr sourceData="1" parsePre="1" consecutive="1" xl2000="1" url="http://10.238.10.38:8080/ssp_estadistica/cuaderno/cuaderno_estadistico/p41_int_inv_inc_pen_excel.php?mes='Febrero'&amp;anio='2011'&amp;origen='excel'"/>
  </connection>
  <connection id="7487" xr16:uid="{00000000-0015-0000-FFFF-FFFF191D0000}" name="Conexión2973" type="4" refreshedVersion="3" background="1" saveData="1">
    <webPr sourceData="1" parsePre="1" consecutive="1" xl2000="1" url="http://10.238.10.38:8080/ssp_estadistica/cuaderno/cuaderno_estadistico/p42_gra_int_inv_inc_pen_excel.php?mes='Febrero'&amp;anio='2011'&amp;origen='excel'"/>
  </connection>
  <connection id="7488" xr16:uid="{00000000-0015-0000-FFFF-FFFF1A1D0000}" name="Conexión2974" type="4" refreshedVersion="3" background="1" saveData="1">
    <webPr sourceData="1" parsePre="1" consecutive="1" xl2000="1" url="http://10.238.10.38:8080/ssp_estadistica/cuaderno/cuaderno_estadistico/p43_gra_inc_inv_excel.php?mes='Febrero'&amp;anio='2011'&amp;origen='excel'"/>
  </connection>
  <connection id="7489" xr16:uid="{00000000-0015-0000-FFFF-FFFF1B1D0000}" name="Conexión2975" type="4" refreshedVersion="3" background="1" saveData="1">
    <webPr sourceData="1" parsePre="1" consecutive="1" xl2000="1" url="http://10.238.10.38:8080/ssp_estadistica/cuaderno/cuaderno_estadistico/p44_tra_int_ext_excel.php?mes='Febrero'&amp;anio='2011'&amp;origen='excel'"/>
  </connection>
  <connection id="7490" xr16:uid="{00000000-0015-0000-FFFF-FFFF1C1D0000}" name="Conexión2976" type="4" refreshedVersion="3" background="1" saveData="1">
    <webPr sourceData="1" parsePre="1" consecutive="1" xl2000="1" url="http://10.238.10.38:8080/ssp_estadistica/cuaderno/cuaderno_estadistico/p29_totales_generales.php?mes='Febrero'&amp;anio='2011'&amp;origen='excel'"/>
  </connection>
  <connection id="7491" xr16:uid="{00000000-0015-0000-FFFF-FFFF1D1D0000}" name="Conexión2977" type="4" refreshedVersion="3" background="1" saveData="1">
    <webPr sourceData="1" parsePre="1" consecutive="1" xl2000="1" url="http://10.238.10.38:8080/ssp_estadistica/cuaderno/cuaderno_estadistico/parametros_cuaderno_estadistico.php"/>
  </connection>
  <connection id="7492" xr16:uid="{00000000-0015-0000-FFFF-FFFF1E1D0000}" name="Conexión2978" type="4" refreshedVersion="3" background="1" saveData="1">
    <webPr sourceData="1" parsePre="1" consecutive="1" xl2000="1" url="http://10.238.10.38:8080/ssp_estadistica/cuaderno/cuaderno_estadistico/parametros_cuaderno_estadistico.php"/>
  </connection>
  <connection id="7493" xr16:uid="{00000000-0015-0000-FFFF-FFFF1F1D0000}" name="Conexión2979" type="4" refreshedVersion="3" background="1" saveData="1">
    <webPr sourceData="1" parsePre="1" consecutive="1" xl2000="1" url="http://10.238.10.38:8080/ssp_estadistica/cuaderno/cuaderno_estadistico/encabezados.php?mes='Febrero'&amp;anio='2011'&amp;origen='excel'"/>
  </connection>
  <connection id="7494" xr16:uid="{00000000-0015-0000-FFFF-FFFF201D0000}" name="Conexión298" type="4" refreshedVersion="3" background="1" saveData="1">
    <webPr sourceData="1" parsePre="1" consecutive="1" xl2000="1" url="http://localhost:8080/est_prod/cuaderno/libertad_vigilada_excel_dos.php?mes=ENERO&amp;anio=2011&amp;origen=excel&amp;IdSubseccion=13"/>
  </connection>
  <connection id="7495" xr16:uid="{00000000-0015-0000-FFFF-FFFF211D0000}" name="Conexión2980" type="4" refreshedVersion="3" background="1" saveData="1">
    <webPr sourceData="1" parsePre="1" consecutive="1" xl2000="1" url="http://10.238.10.38:8080/ssp_estadistica/cuaderno/cuaderno_estadistico/p3_resumen_poblacion_excel.php?mes='Febrero'&amp;anio='2011'&amp;origen='excel'"/>
  </connection>
  <connection id="7496" xr16:uid="{00000000-0015-0000-FFFF-FFFF221D0000}" name="Conexión2981" type="4" refreshedVersion="3" background="1" saveData="1">
    <webPr sourceData="1" parsePre="1" consecutive="1" xl2000="1" url="http://10.238.10.38:8080/ssp_estadistica/cuaderno/cuaderno_estadistico/p4_poblacion_penitenciaria_excel.php?mes='Febrero'&amp;anio='2011'&amp;origen='excel'"/>
  </connection>
  <connection id="7497" xr16:uid="{00000000-0015-0000-FFFF-FFFF231D0000}" name="Conexión2982" type="4" refreshedVersion="3" background="1" saveData="1">
    <webPr sourceData="1" parsePre="1" consecutive="1" xl2000="1" url="http://10.238.10.38:8080/ssp_estadistica/cuaderno/cuaderno_estadistico/p5_pob_pen_x_Fue_excel.php?mes='Febrero'&amp;anio='2011'&amp;origen='excel'"/>
  </connection>
  <connection id="7498" xr16:uid="{00000000-0015-0000-FFFF-FFFF241D0000}" name="Conexión2983" type="4" refreshedVersion="3" background="1" saveData="1">
    <webPr sourceData="1" parsePre="1" consecutive="1" xl2000="1" url="http://10.238.10.38:8080/ssp_estadistica/cuaderno/cuaderno_estadistico/p6_pob_pen_excel.php?mes='Febrero'&amp;anio='2011'&amp;origen='excel'"/>
  </connection>
  <connection id="7499" xr16:uid="{00000000-0015-0000-FFFF-FFFF251D0000}" name="Conexión2984" type="4" refreshedVersion="3" background="1" saveData="1">
    <webPr sourceData="1" parsePre="1" consecutive="1" xl2000="1" url="http://10.238.10.38:8080/ssp_estadistica/cuaderno/cuaderno_estadistico/p7_comp_pob_xfuero_situacion_variacion.php?mes='Febrero'&amp;anio='2011'&amp;origen='excel'"/>
  </connection>
  <connection id="7500" xr16:uid="{00000000-0015-0000-FFFF-FFFF261D0000}" name="Conexión2985" type="4" refreshedVersion="3" background="1" saveData="1">
    <webPr sourceData="1" parsePre="1" consecutive="1" xl2000="1" url="http://10.238.10.38:8080/ssp_estadistica/cuaderno/cuaderno_estadistico/p8_comportamiento_grafica_1.php?mes='Febrero'&amp;anio='2011'&amp;origen='excel'"/>
  </connection>
  <connection id="7501" xr16:uid="{00000000-0015-0000-FFFF-FFFF271D0000}" name="Conexión2986" type="4" refreshedVersion="3" background="1" saveData="1">
    <webPr sourceData="1" parsePre="1" consecutive="1" xl2000="1" url="http://10.238.10.38:8080/ssp_estadistica/cuaderno/cuaderno_estadistico/p8_comportamiento_grafica_2.php?mes='Febrero'&amp;anio='2011'&amp;origen='excel'"/>
  </connection>
  <connection id="7502" xr16:uid="{00000000-0015-0000-FFFF-FFFF281D0000}" name="Conexión2987" type="4" refreshedVersion="3" background="1" saveData="1">
    <webPr sourceData="1" parsePre="1" consecutive="1" xl2000="1" url="http://10.238.10.38:8080/ssp_estadistica/cuaderno/cuaderno_estadistico/p9_comportamiento_grafica_1.php?mes='Febrero'&amp;anio='2011'&amp;origen='excel'"/>
  </connection>
  <connection id="7503" xr16:uid="{00000000-0015-0000-FFFF-FFFF291D0000}" name="Conexión2988" type="4" refreshedVersion="3" background="1" saveData="1">
    <webPr sourceData="1" parsePre="1" consecutive="1" xl2000="1" url="http://10.238.10.38:8080/ssp_estadistica/cuaderno/cuaderno_estadistico/p10_gra_dis_cen_pen_excel.php?mes='Febrero'&amp;anio='2011'&amp;origen='excel'"/>
  </connection>
  <connection id="7504" xr16:uid="{00000000-0015-0000-FFFF-FFFF2A1D0000}" name="Conexión2989" type="4" refreshedVersion="3" background="1" saveData="1">
    <webPr sourceData="1" parsePre="1" consecutive="1" xl2000="1" url="http://10.238.10.38:8080/ssp_estadistica/cuaderno/cuaderno_estadistico/p11_num_cen_cap_pob_sob_excel.php?mes='Febrero'&amp;anio='2011'&amp;origen='excel'"/>
  </connection>
  <connection id="7505" xr16:uid="{00000000-0015-0000-FFFF-FFFF2B1D0000}" name="Conexión299" type="4" refreshedVersion="3" background="1" saveData="1">
    <webPr sourceData="1" parsePre="1" consecutive="1" xl2000="1" url="http://localhost:8080/est_prod/cuaderno/resoluciones_excel_dos.php?mes=ENERO&amp;anio=2011&amp;origen=excel&amp;IdSubseccion=14"/>
  </connection>
  <connection id="7506" xr16:uid="{00000000-0015-0000-FFFF-FFFF2C1D0000}" name="Conexión2990" type="4" refreshedVersion="3" background="1" saveData="1">
    <webPr sourceData="1" parsePre="1" consecutive="1" xl2000="1" url="http://10.238.10.38:8080/ssp_estadistica/cuaderno/cuaderno_estadistico/p12_sob_pen_excel.php?mes='Febrero'&amp;anio='2011'&amp;origen='excel'"/>
  </connection>
  <connection id="7507" xr16:uid="{00000000-0015-0000-FFFF-FFFF2D1D0000}" name="Conexión2991" type="4" refreshedVersion="3" background="1" saveData="1">
    <webPr sourceData="1" parsePre="1" consecutive="1" xl2000="1" url="http://10.238.10.38:8080/ssp_estadistica/cuaderno/cuaderno_estadistico/p13_tipo_centros.php?mes='Febrero'&amp;anio='2011'&amp;origen='excel'"/>
  </connection>
  <connection id="7508" xr16:uid="{00000000-0015-0000-FFFF-FFFF2E1D0000}" name="Conexión2992" type="4" refreshedVersion="3" background="1" saveData="1">
    <webPr sourceData="1" parsePre="1" consecutive="1" xl2000="1" url="http://10.238.10.38:8080/ssp_estadistica/cuaderno/cuaderno_estadistico/p14_cap_sob_pob_x_sit_jur_excel.php?mes='Febrero'&amp;anio='2011'&amp;origen='excel'"/>
  </connection>
  <connection id="7509" xr16:uid="{00000000-0015-0000-FFFF-FFFF2F1D0000}" name="Conexión2993" type="4" refreshedVersion="3" background="1" saveData="1">
    <webPr sourceData="1" parsePre="1" consecutive="1" xl2000="1" url="http://10.238.10.38:8080/ssp_estadistica/cuaderno/cuaderno_estadistico/p28_pob_pen_cen_fed_excel.php?mes='Febrero'&amp;anio='2011'&amp;origen='excel'"/>
  </connection>
  <connection id="7510" xr16:uid="{00000000-0015-0000-FFFF-FFFF301D0000}" name="Conexión2994" type="4" refreshedVersion="3" background="1" saveData="1">
    <webPr sourceData="1" parsePre="1" consecutive="1" xl2000="1" url="http://10.238.10.38:8080/ssp_estadistica/cuaderno/cuaderno_estadistico/p29_poblacion_centrosfederales.php?mes='Febrero'&amp;anio='2011'&amp;origen='excel'"/>
  </connection>
  <connection id="7511" xr16:uid="{00000000-0015-0000-FFFF-FFFF311D0000}" name="Conexión2995" type="4" refreshedVersion="3" background="1" saveData="1">
    <webPr sourceData="1" parsePre="1" consecutive="1" xl2000="1" url="http://10.238.10.38:8080/ssp_estadistica/cuaderno/cuaderno_estadistico/p29_poblacion_centrosfederales_grafica.php?mes='Febrero'&amp;anio='2011'&amp;origen='excel'"/>
  </connection>
  <connection id="7512" xr16:uid="{00000000-0015-0000-FFFF-FFFF321D0000}" name="Conexión2996" type="4" refreshedVersion="3" background="1" saveData="1">
    <webPr sourceData="1" parsePre="1" consecutive="1" xl2000="1" url="http://10.238.10.38:8080/ssp_estadistica/cuaderno/cuaderno_estadistico/p34_ben_lib_ant_excel.php?mes='Febrero'&amp;anio='2011'&amp;origen='excel'"/>
  </connection>
  <connection id="7513" xr16:uid="{00000000-0015-0000-FFFF-FFFF331D0000}" name="Conexión2997" type="4" refreshedVersion="3" background="1" saveData="1">
    <webPr sourceData="1" parsePre="1" consecutive="1" xl2000="1" url="http://10.238.10.38:8080/ssp_estadistica/cuaderno/cuaderno_estadistico/p35_gra_ben_lib_ant_excel.php?mes='Febrero'&amp;anio='2011'&amp;origen='excel'"/>
  </connection>
  <connection id="7514" xr16:uid="{00000000-0015-0000-FFFF-FFFF341D0000}" name="Conexión2998" type="4" refreshedVersion="3" background="1" saveData="1">
    <webPr sourceData="1" parsePre="1" consecutive="1" xl2000="1" url="http://10.238.10.38:8080/ssp_estadistica/cuaderno/cuaderno_estadistico/p36_ben_lib_ant_excel.php?mes='Febrero'&amp;anio='2011'&amp;origen='excel'"/>
  </connection>
  <connection id="7515" xr16:uid="{00000000-0015-0000-FFFF-FFFF351D0000}" name="Conexión2999" type="4" refreshedVersion="3" background="1" saveData="1">
    <webPr sourceData="1" parsePre="1" consecutive="1" xl2000="1" url="http://10.238.10.38:8080/ssp_estadistica/cuaderno/cuaderno_estadistico/p37_gra_pob_lib_vig_excel.php?mes='Febrero'&amp;anio='2011'&amp;origen='excel'"/>
  </connection>
  <connection id="7516" xr16:uid="{00000000-0015-0000-FFFF-FFFF361D0000}" name="Conexión3" type="4" refreshedVersion="3" background="1" saveData="1">
    <webPr sourceData="1" parsePre="1" consecutive="1" xl2000="1" url="http://localhost:8080/ssp_estadistica/cuaderno/capacidad_excel_dos.php?mes=Marzo&amp;anio=2011&amp;IdSubseccion=9&amp;origen=excel"/>
  </connection>
  <connection id="7517" xr16:uid="{00000000-0015-0000-FFFF-FFFF371D0000}" name="Conexión30" type="4" refreshedVersion="3" background="1" saveData="1">
    <webPr sourceData="1" parsePre="1" consecutive="1" xl2000="1" url="http://localhost:8080/ssp_estadistica/cuaderno/poblacion_centrosfederales_excel_dos.php?mes=Marzo&amp;anio=2011&amp;origen=excel&amp;IdSubseccion=11"/>
  </connection>
  <connection id="7518" xr16:uid="{00000000-0015-0000-FFFF-FFFF381D0000}" name="Conexión300" type="4" refreshedVersion="3" background="1" saveData="1">
    <webPr sourceData="1" parsePre="1" consecutive="1" xl2000="1" url="http://localhost:8080/est_prod/cuaderno/incidencias_excel_dos.php?mes=ENERO&amp;anio=2011&amp;origen=excel&amp;IdSubseccion=15"/>
  </connection>
  <connection id="7519" xr16:uid="{00000000-0015-0000-FFFF-FFFF391D0000}" name="Conexión3000" type="4" refreshedVersion="3" background="1" saveData="1">
    <webPr sourceData="1" parsePre="1" consecutive="1" xl2000="1" url="http://10.238.10.38:8080/ssp_estadistica/cuaderno/cuaderno_estadistico/p38_res_lib_ant_excel.php?mes='Febrero'&amp;anio='2011'&amp;origen='excel'"/>
  </connection>
  <connection id="7520" xr16:uid="{00000000-0015-0000-FFFF-FFFF3A1D0000}" name="Conexión3001" type="4" refreshedVersion="3" background="1" saveData="1">
    <webPr sourceData="1" parsePre="1" consecutive="1" xl2000="1" url="http://10.238.10.38:8080/ssp_estadistica/cuaderno/cuaderno_estadistico/p39_gra_pob_lib_vig_excel.php?mes='Febrero'&amp;anio='2011'&amp;origen='excel'"/>
  </connection>
  <connection id="7521" xr16:uid="{00000000-0015-0000-FFFF-FFFF3B1D0000}" name="Conexión3002" type="4" refreshedVersion="3" background="1" saveData="1">
    <webPr sourceData="1" parsePre="1" consecutive="1" xl2000="1" url="http://10.238.10.38:8080/ssp_estadistica/cuaderno/cuaderno_estadistico/p40_inc_pen_excel.php?mes='Febrero'&amp;anio='2011'&amp;origen='excel'"/>
  </connection>
  <connection id="7522" xr16:uid="{00000000-0015-0000-FFFF-FFFF3C1D0000}" name="Conexión3003" type="4" refreshedVersion="3" background="1" saveData="1">
    <webPr sourceData="1" parsePre="1" consecutive="1" xl2000="1" url="http://10.238.10.38:8080/ssp_estadistica/cuaderno/cuaderno_estadistico/p41_int_inv_inc_pen_excel.php?mes='Febrero'&amp;anio='2011'&amp;origen='excel'"/>
  </connection>
  <connection id="7523" xr16:uid="{00000000-0015-0000-FFFF-FFFF3D1D0000}" name="Conexión3004" type="4" refreshedVersion="3" background="1" saveData="1">
    <webPr sourceData="1" parsePre="1" consecutive="1" xl2000="1" url="http://10.238.10.38:8080/ssp_estadistica/cuaderno/cuaderno_estadistico/p42_gra_int_inv_inc_pen_excel.php?mes='Febrero'&amp;anio='2011'&amp;origen='excel'"/>
  </connection>
  <connection id="7524" xr16:uid="{00000000-0015-0000-FFFF-FFFF3E1D0000}" name="Conexión3005" type="4" refreshedVersion="3" background="1" saveData="1">
    <webPr sourceData="1" parsePre="1" consecutive="1" xl2000="1" url="http://10.238.10.38:8080/ssp_estadistica/cuaderno/cuaderno_estadistico/p43_gra_inc_inv_excel.php?mes='Febrero'&amp;anio='2011'&amp;origen='excel'"/>
  </connection>
  <connection id="7525" xr16:uid="{00000000-0015-0000-FFFF-FFFF3F1D0000}" name="Conexión3006" type="4" refreshedVersion="3" background="1" saveData="1">
    <webPr sourceData="1" parsePre="1" consecutive="1" xl2000="1" url="http://10.238.10.38:8080/ssp_estadistica/cuaderno/cuaderno_estadistico/p44_tra_int_ext_excel.php?mes='Febrero'&amp;anio='2011'&amp;origen='excel'"/>
  </connection>
  <connection id="7526" xr16:uid="{00000000-0015-0000-FFFF-FFFF401D0000}" name="Conexión3007" type="4" refreshedVersion="3" background="1" saveData="1">
    <webPr sourceData="1" parsePre="1" consecutive="1" xl2000="1" url="http://10.238.10.38:8080/ssp_estadistica/cuaderno/cuaderno_estadistico/p29_totales_generales.php?mes='Febrero'&amp;anio='2011'&amp;origen='excel'"/>
  </connection>
  <connection id="7527" xr16:uid="{00000000-0015-0000-FFFF-FFFF411D0000}" name="Conexión3008" type="4" refreshedVersion="3" background="1" saveData="1">
    <webPr sourceData="1" parsePre="1" consecutive="1" xl2000="1" url="http://10.238.10.38:8080/ssp_estadistica/cuaderno/cuaderno_estadistico/parametros_cuaderno_estadistico.php"/>
  </connection>
  <connection id="7528" xr16:uid="{00000000-0015-0000-FFFF-FFFF421D0000}" name="Conexión3009" type="4" refreshedVersion="3" background="1" saveData="1">
    <webPr sourceData="1" parsePre="1" consecutive="1" xl2000="1" url="http://10.238.10.38:8080/ssp_estadistica/cuaderno/cuaderno_estadistico/encabezados.php?mes='Febrero'&amp;anio='2011'&amp;origen='excel'"/>
  </connection>
  <connection id="7529" xr16:uid="{00000000-0015-0000-FFFF-FFFF431D0000}" name="Conexión301" type="4" refreshedVersion="3" background="1" saveData="1">
    <webPr sourceData="1" parsePre="1" consecutive="1" xl2000="1" url="http://localhost:8080/est_prod/cuaderno/internos_excel_dos.php?mes=ENERO&amp;anio=2011&amp;origen=excel&amp;IdSubseccion=16"/>
  </connection>
  <connection id="7530" xr16:uid="{00000000-0015-0000-FFFF-FFFF441D0000}" name="Conexión3010" type="4" refreshedVersion="3" background="1" saveData="1">
    <webPr sourceData="1" parsePre="1" consecutive="1" xl2000="1" url="http://10.238.10.38:8080/ssp_estadistica/cuaderno/cuaderno_estadistico/p3_resumen_poblacion_excel.php?mes='Febrero'&amp;anio='2011'&amp;origen='excel'"/>
  </connection>
  <connection id="7531" xr16:uid="{00000000-0015-0000-FFFF-FFFF451D0000}" name="Conexión3011" type="4" refreshedVersion="3" background="1" saveData="1">
    <webPr sourceData="1" parsePre="1" consecutive="1" xl2000="1" url="http://10.238.10.38:8080/ssp_estadistica/cuaderno/cuaderno_estadistico/p4_poblacion_penitenciaria_excel.php?mes='Febrero'&amp;anio='2011'&amp;origen='excel'"/>
  </connection>
  <connection id="7532" xr16:uid="{00000000-0015-0000-FFFF-FFFF461D0000}" name="Conexión3012" type="4" refreshedVersion="3" background="1" saveData="1">
    <webPr sourceData="1" parsePre="1" consecutive="1" xl2000="1" url="http://10.238.10.38:8080/ssp_estadistica/cuaderno/cuaderno_estadistico/p5_pob_pen_x_Fue_excel.php?mes='Febrero'&amp;anio='2011'&amp;origen='excel'"/>
  </connection>
  <connection id="7533" xr16:uid="{00000000-0015-0000-FFFF-FFFF471D0000}" name="Conexión3013" type="4" refreshedVersion="3" background="1" saveData="1">
    <webPr sourceData="1" parsePre="1" consecutive="1" xl2000="1" url="http://10.238.10.38:8080/ssp_estadistica/cuaderno/cuaderno_estadistico/p6_pob_pen_excel.php?mes='Febrero'&amp;anio='2011'&amp;origen='excel'"/>
  </connection>
  <connection id="7534" xr16:uid="{00000000-0015-0000-FFFF-FFFF481D0000}" name="Conexión3014" type="4" refreshedVersion="3" background="1" saveData="1">
    <webPr sourceData="1" parsePre="1" consecutive="1" xl2000="1" url="http://10.238.10.38:8080/ssp_estadistica/cuaderno/cuaderno_estadistico/p7_comp_pob_xfuero_situacion_variacion.php?mes='Febrero'&amp;anio='2011'&amp;origen='excel'"/>
  </connection>
  <connection id="7535" xr16:uid="{00000000-0015-0000-FFFF-FFFF491D0000}" name="Conexión3015" type="4" refreshedVersion="3" background="1" saveData="1">
    <webPr sourceData="1" parsePre="1" consecutive="1" xl2000="1" url="http://10.238.10.38:8080/ssp_estadistica/cuaderno/cuaderno_estadistico/p8_comportamiento_grafica_1.php?mes='Febrero'&amp;anio='2011'&amp;origen='excel'"/>
  </connection>
  <connection id="7536" xr16:uid="{00000000-0015-0000-FFFF-FFFF4A1D0000}" name="Conexión3016" type="4" refreshedVersion="3" background="1" saveData="1">
    <webPr sourceData="1" parsePre="1" consecutive="1" xl2000="1" url="http://10.238.10.38:8080/ssp_estadistica/cuaderno/cuaderno_estadistico/p8_comportamiento_grafica_2.php?mes='Febrero'&amp;anio='2011'&amp;origen='excel'"/>
  </connection>
  <connection id="7537" xr16:uid="{00000000-0015-0000-FFFF-FFFF4B1D0000}" name="Conexión3017" type="4" refreshedVersion="3" background="1" saveData="1">
    <webPr sourceData="1" parsePre="1" consecutive="1" xl2000="1" url="http://10.238.10.38:8080/ssp_estadistica/cuaderno/cuaderno_estadistico/p9_comportamiento_grafica_1.php?mes='Febrero'&amp;anio='2011'&amp;origen='excel'"/>
  </connection>
  <connection id="7538" xr16:uid="{00000000-0015-0000-FFFF-FFFF4C1D0000}" name="Conexión3018" type="4" refreshedVersion="3" background="1" saveData="1">
    <webPr sourceData="1" parsePre="1" consecutive="1" xl2000="1" url="http://10.238.10.38:8080/ssp_estadistica/cuaderno/cuaderno_estadistico/p10_gra_dis_cen_pen_excel.php?mes='Febrero'&amp;anio='2011'&amp;origen='excel'"/>
  </connection>
  <connection id="7539" xr16:uid="{00000000-0015-0000-FFFF-FFFF4D1D0000}" name="Conexión3019" type="4" refreshedVersion="3" background="1" saveData="1">
    <webPr sourceData="1" parsePre="1" consecutive="1" xl2000="1" url="http://10.238.10.38:8080/ssp_estadistica/cuaderno/cuaderno_estadistico/p11_num_cen_cap_pob_sob_excel.php?mes='Febrero'&amp;anio='2011'&amp;origen='excel'"/>
  </connection>
  <connection id="7540" xr16:uid="{00000000-0015-0000-FFFF-FFFF4E1D0000}" name="Conexión302" type="4" refreshedVersion="3" background="1" saveData="1">
    <webPr sourceData="1" parsePre="1" consecutive="1" xl2000="1" url="http://localhost:8080/est_prod/cuaderno/capacidad_excel_dos.php?mes=ENERO&amp;anio=2011&amp;IdSubseccion=9&amp;origen=excel"/>
  </connection>
  <connection id="7541" xr16:uid="{00000000-0015-0000-FFFF-FFFF4F1D0000}" name="Conexión3020" type="4" refreshedVersion="3" background="1" saveData="1">
    <webPr sourceData="1" parsePre="1" consecutive="1" xl2000="1" url="http://10.238.10.38:8080/ssp_estadistica/cuaderno/cuaderno_estadistico/p12_sob_pen_excel.php?mes='Febrero'&amp;anio='2011'&amp;origen='excel'"/>
  </connection>
  <connection id="7542" xr16:uid="{00000000-0015-0000-FFFF-FFFF501D0000}" name="Conexión3021" type="4" refreshedVersion="3" background="1" saveData="1">
    <webPr sourceData="1" parsePre="1" consecutive="1" xl2000="1" url="http://10.238.10.38:8080/ssp_estadistica/cuaderno/cuaderno_estadistico/p13_tipo_centros.php?mes='Febrero'&amp;anio='2011'&amp;origen='excel'"/>
  </connection>
  <connection id="7543" xr16:uid="{00000000-0015-0000-FFFF-FFFF511D0000}" name="Conexión3022" type="4" refreshedVersion="3" background="1" saveData="1">
    <webPr sourceData="1" parsePre="1" consecutive="1" xl2000="1" url="http://10.238.10.38:8080/ssp_estadistica/cuaderno/cuaderno_estadistico/p14_cap_sob_pob_x_sit_jur_excel.php?mes='Febrero'&amp;anio='2011'&amp;origen='excel'"/>
  </connection>
  <connection id="7544" xr16:uid="{00000000-0015-0000-FFFF-FFFF521D0000}" name="Conexión3023" type="4" refreshedVersion="3" background="1" saveData="1">
    <webPr sourceData="1" parsePre="1" consecutive="1" xl2000="1" url="http://10.238.10.38:8080/ssp_estadistica/cuaderno/cuaderno_estadistico/p28_pob_pen_cen_fed_excel.php?mes='Febrero'&amp;anio='2011'&amp;origen='excel'"/>
  </connection>
  <connection id="7545" xr16:uid="{00000000-0015-0000-FFFF-FFFF531D0000}" name="Conexión3024" type="4" refreshedVersion="3" background="1" saveData="1">
    <webPr sourceData="1" parsePre="1" consecutive="1" xl2000="1" url="http://10.238.10.38:8080/ssp_estadistica/cuaderno/cuaderno_estadistico/p29_poblacion_centrosfederales.php?mes='Febrero'&amp;anio='2011'&amp;origen='excel'"/>
  </connection>
  <connection id="7546" xr16:uid="{00000000-0015-0000-FFFF-FFFF541D0000}" name="Conexión3025" type="4" refreshedVersion="3" background="1" saveData="1">
    <webPr sourceData="1" parsePre="1" consecutive="1" xl2000="1" url="http://10.238.10.38:8080/ssp_estadistica/cuaderno/cuaderno_estadistico/p29_poblacion_centrosfederales_grafica.php?mes='Febrero'&amp;anio='2011'&amp;origen='excel'"/>
  </connection>
  <connection id="7547" xr16:uid="{00000000-0015-0000-FFFF-FFFF551D0000}" name="Conexión3026" type="4" refreshedVersion="3" background="1" saveData="1">
    <webPr sourceData="1" parsePre="1" consecutive="1" xl2000="1" url="http://10.238.10.38:8080/ssp_estadistica/cuaderno/cuaderno_estadistico/p34_ben_lib_ant_excel.php?mes='Febrero'&amp;anio='2011'&amp;origen='excel'"/>
  </connection>
  <connection id="7548" xr16:uid="{00000000-0015-0000-FFFF-FFFF561D0000}" name="Conexión3027" type="4" refreshedVersion="3" background="1" saveData="1">
    <webPr sourceData="1" parsePre="1" consecutive="1" xl2000="1" url="http://10.238.10.38:8080/ssp_estadistica/cuaderno/cuaderno_estadistico/p35_gra_ben_lib_ant_excel.php?mes='Febrero'&amp;anio='2011'&amp;origen='excel'"/>
  </connection>
  <connection id="7549" xr16:uid="{00000000-0015-0000-FFFF-FFFF571D0000}" name="Conexión3028" type="4" refreshedVersion="3" background="1" saveData="1">
    <webPr sourceData="1" parsePre="1" consecutive="1" xl2000="1" url="http://10.238.10.38:8080/ssp_estadistica/cuaderno/cuaderno_estadistico/p36_ben_lib_ant_excel.php?mes='Febrero'&amp;anio='2011'&amp;origen='excel'"/>
  </connection>
  <connection id="7550" xr16:uid="{00000000-0015-0000-FFFF-FFFF581D0000}" name="Conexión3029" type="4" refreshedVersion="3" background="1" saveData="1">
    <webPr sourceData="1" parsePre="1" consecutive="1" xl2000="1" url="http://10.238.10.38:8080/ssp_estadistica/cuaderno/cuaderno_estadistico/p37_gra_pob_lib_vig_excel.php?mes='Febrero'&amp;anio='2011'&amp;origen='excel'"/>
  </connection>
  <connection id="7551" xr16:uid="{00000000-0015-0000-FFFF-FFFF591D0000}" name="Conexión303" type="4" refreshedVersion="3" background="1" saveData="1">
    <webPr sourceData="1" parsePre="1" consecutive="1" xl2000="1" url="http://localhost:8080/est_prod/cuaderno/poblacion_centrosfederales_excel_dos.php?mes=ENERO&amp;anio=2011&amp;origen=excel&amp;IdSubseccion=11"/>
  </connection>
  <connection id="7552" xr16:uid="{00000000-0015-0000-FFFF-FFFF5A1D0000}" name="Conexión3030" type="4" refreshedVersion="3" background="1" saveData="1">
    <webPr sourceData="1" parsePre="1" consecutive="1" xl2000="1" url="http://10.238.10.38:8080/ssp_estadistica/cuaderno/cuaderno_estadistico/p38_res_lib_ant_excel.php?mes='Febrero'&amp;anio='2011'&amp;origen='excel'"/>
  </connection>
  <connection id="7553" xr16:uid="{00000000-0015-0000-FFFF-FFFF5B1D0000}" name="Conexión3031" type="4" refreshedVersion="3" background="1" saveData="1">
    <webPr sourceData="1" parsePre="1" consecutive="1" xl2000="1" url="http://10.238.10.38:8080/ssp_estadistica/cuaderno/cuaderno_estadistico/p39_gra_pob_lib_vig_excel.php?mes='Febrero'&amp;anio='2011'&amp;origen='excel'"/>
  </connection>
  <connection id="7554" xr16:uid="{00000000-0015-0000-FFFF-FFFF5C1D0000}" name="Conexión3032" type="4" refreshedVersion="3" background="1" saveData="1">
    <webPr sourceData="1" parsePre="1" consecutive="1" xl2000="1" url="http://10.238.10.38:8080/ssp_estadistica/cuaderno/cuaderno_estadistico/p40_inc_pen_excel.php?mes='Febrero'&amp;anio='2011'&amp;origen='excel'"/>
  </connection>
  <connection id="7555" xr16:uid="{00000000-0015-0000-FFFF-FFFF5D1D0000}" name="Conexión3033" type="4" refreshedVersion="3" background="1" saveData="1">
    <webPr sourceData="1" parsePre="1" consecutive="1" xl2000="1" url="http://10.238.10.38:8080/ssp_estadistica/cuaderno/cuaderno_estadistico/p41_int_inv_inc_pen_excel.php?mes='Febrero'&amp;anio='2011'&amp;origen='excel'"/>
  </connection>
  <connection id="7556" xr16:uid="{00000000-0015-0000-FFFF-FFFF5E1D0000}" name="Conexión3034" type="4" refreshedVersion="3" background="1" saveData="1">
    <webPr sourceData="1" parsePre="1" consecutive="1" xl2000="1" url="http://10.238.10.38:8080/ssp_estadistica/cuaderno/cuaderno_estadistico/p42_gra_int_inv_inc_pen_excel.php?mes='Febrero'&amp;anio='2011'&amp;origen='excel'"/>
  </connection>
  <connection id="7557" xr16:uid="{00000000-0015-0000-FFFF-FFFF5F1D0000}" name="Conexión3035" type="4" refreshedVersion="3" background="1" saveData="1">
    <webPr sourceData="1" parsePre="1" consecutive="1" xl2000="1" url="http://10.238.10.38:8080/ssp_estadistica/cuaderno/cuaderno_estadistico/p43_gra_inc_inv_excel.php?mes='Febrero'&amp;anio='2011'&amp;origen='excel'"/>
  </connection>
  <connection id="7558" xr16:uid="{00000000-0015-0000-FFFF-FFFF601D0000}" name="Conexión3036" type="4" refreshedVersion="3" background="1" saveData="1">
    <webPr sourceData="1" parsePre="1" consecutive="1" xl2000="1" url="http://10.238.10.38:8080/ssp_estadistica/cuaderno/cuaderno_estadistico/p44_tra_int_ext_excel.php?mes='Febrero'&amp;anio='2011'&amp;origen='excel'"/>
  </connection>
  <connection id="7559" xr16:uid="{00000000-0015-0000-FFFF-FFFF611D0000}" name="Conexión3037" type="4" refreshedVersion="3" background="1" saveData="1">
    <webPr sourceData="1" parsePre="1" consecutive="1" xl2000="1" url="http://10.238.10.38:8080/ssp_estadistica/cuaderno/cuaderno_estadistico/p29_totales_generales.php?mes='Febrero'&amp;anio='2011'&amp;origen='excel'"/>
  </connection>
  <connection id="7560" xr16:uid="{00000000-0015-0000-FFFF-FFFF621D0000}" name="Conexión3038" type="4" refreshedVersion="3" background="1" saveData="1">
    <webPr sourceData="1" parsePre="1" consecutive="1" xl2000="1" url="http://10.238.10.38:8080/ssp_estadistica/notas//notas_secciones_cuaderno.php?mes=Febrero&amp;anio=2011&amp;idSeccion=1"/>
  </connection>
  <connection id="7561" xr16:uid="{00000000-0015-0000-FFFF-FFFF631D0000}" name="Conexión3039" type="4" refreshedVersion="0" background="1">
    <webPr url="http://10.238.10.38:8080/ssp_estadistica/notas//notas_secciones_cuaderno.php?mes=Febrero&amp;anio=2011&amp;idSeccion=1" htmlTables="1" htmlFormat="all"/>
  </connection>
  <connection id="7562" xr16:uid="{00000000-0015-0000-FFFF-FFFF641D0000}" name="Conexión304" type="4" refreshedVersion="3" background="1" saveData="1">
    <webPr sourceData="1" parsePre="1" consecutive="1" xl2000="1" url="http://localhost:8080/est_prod/cuaderno/concentrado_excel_dos.php?mes=ENERO&amp;anio=2011&amp;origen=excel&amp;IdSubseccion=1"/>
  </connection>
  <connection id="7563" xr16:uid="{00000000-0015-0000-FFFF-FFFF651D0000}" name="Conexión3040" type="4" refreshedVersion="3" background="1" saveData="1">
    <webPr sourceData="1" parsePre="1" consecutive="1" xl2000="1" url="http://10.238.10.38:8080/ssp_estadistica/notas//notas_secciones_cuaderno.php?mes=Febrero&amp;anio=2011&amp;idSeccion=1"/>
  </connection>
  <connection id="7564" xr16:uid="{00000000-0015-0000-FFFF-FFFF661D0000}" name="Conexión3041" type="4" refreshedVersion="3" background="1" saveData="1">
    <webPr sourceData="1" parsePre="1" consecutive="1" xl2000="1" url="http://10.238.10.38:8080/ssp_estadistica/notas//notas_secciones_cuaderno.php?mes=Febrero&amp;anio=2011&amp;idSeccion=2"/>
  </connection>
  <connection id="7565" xr16:uid="{00000000-0015-0000-FFFF-FFFF671D0000}" name="Conexión3042" type="4" refreshedVersion="3" background="1" saveData="1">
    <webPr sourceData="1" parsePre="1" consecutive="1" xl2000="1" url="http://10.238.10.38:8080/ssp_estadistica/notas/notas_secciones_cuaderno.php?mes=Febrero&amp;anio=2011&amp;idSeccion=2"/>
  </connection>
  <connection id="7566" xr16:uid="{00000000-0015-0000-FFFF-FFFF681D0000}" name="Conexión3043" type="4" refreshedVersion="0" background="1">
    <webPr url="http://10.238.10.38:8080/ssp_estadistica/notas/notas_secciones_cuaderno.php?mes=Febrero&amp;anio=2011&amp;idSeccion=2" htmlTables="1" htmlFormat="all"/>
  </connection>
  <connection id="7567" xr16:uid="{00000000-0015-0000-FFFF-FFFF691D0000}" name="Conexión3044" type="4" refreshedVersion="3" background="1" saveData="1">
    <webPr sourceData="1" parsePre="1" consecutive="1" xl2000="1" url="http://10.238.10.38:8080/ssp_estadistica/notas/notas_secciones_cuaderno.php?mes='Febrero'&amp;anio='2011'&amp;idSeccion='2'"/>
  </connection>
  <connection id="7568" xr16:uid="{00000000-0015-0000-FFFF-FFFF6A1D0000}" name="Conexión3045" type="4" refreshedVersion="3" background="1" saveData="1">
    <webPr sourceData="1" parsePre="1" consecutive="1" xl2000="1" url="http://10.238.10.38:8080/ssp_estadistica/notas/notas_secciones_cuaderno.php?mes='Febrero'&amp;anio='2011'&amp;idSeccion='2'"/>
  </connection>
  <connection id="7569" xr16:uid="{00000000-0015-0000-FFFF-FFFF6B1D0000}" name="Conexión3046" type="4" refreshedVersion="3" background="1" saveData="1">
    <webPr sourceData="1" parsePre="1" consecutive="1" xl2000="1" url="http://10.238.10.38:8080/ssp_estadistica/notas/notas_secciones_cuaderno.php?mes='Febrero'&amp;anio='2011'&amp;idSeccion='3'"/>
  </connection>
  <connection id="7570" xr16:uid="{00000000-0015-0000-FFFF-FFFF6C1D0000}" name="Conexión3047" type="4" refreshedVersion="3" background="1" saveData="1">
    <webPr sourceData="1" parsePre="1" consecutive="1" xl2000="1" url="http://10.238.10.38:8080/ssp_estadistica/notas/notas_secciones_cuaderno.php?mes='Febrero'&amp;anio='2011'&amp;idSeccion='2'"/>
  </connection>
  <connection id="7571" xr16:uid="{00000000-0015-0000-FFFF-FFFF6D1D0000}" name="Conexión3048" type="4" refreshedVersion="3" background="1" saveData="1">
    <webPr sourceData="1" parsePre="1" consecutive="1" xl2000="1" url="http://10.238.10.38:8080/ssp_estadistica/notas/notas_secciones_cuaderno.php?mes='Febrero'&amp;anio='2011'&amp;idSeccion='2'"/>
  </connection>
  <connection id="7572" xr16:uid="{00000000-0015-0000-FFFF-FFFF6E1D0000}" name="Conexión3049" type="4" refreshedVersion="3" background="1" saveData="1">
    <webPr sourceData="1" parsePre="1" consecutive="1" xl2000="1" url="http://10.238.10.38:8080/ssp_estadistica/notas/notas_secciones_cuaderno.php?mes='Febrero'&amp;anio='2011'&amp;idSeccion='3'"/>
  </connection>
  <connection id="7573" xr16:uid="{00000000-0015-0000-FFFF-FFFF6F1D0000}" name="Conexión305" type="4" refreshedVersion="3" background="1" saveData="1">
    <webPr sourceData="1" parsePre="1" consecutive="1" xl2000="1" url="http://localhost:8080/est_prod/cuaderno/centros_excel_dos.php?mes=ENERO&amp;anio=2011&amp;origen=excel&amp;IdSubseccion=7"/>
  </connection>
  <connection id="7574" xr16:uid="{00000000-0015-0000-FFFF-FFFF701D0000}" name="Conexión3050" type="4" refreshedVersion="3" background="1" saveData="1">
    <webPr sourceData="1" parsePre="1" consecutive="1" xl2000="1" url="http://10.238.10.38:8080/ssp_estadistica/notas/notas_secciones_cuaderno.php?mes='Febrero'&amp;anio='2011'&amp;idSeccion='4'"/>
  </connection>
  <connection id="7575" xr16:uid="{00000000-0015-0000-FFFF-FFFF711D0000}" name="Conexión3051" type="4" refreshedVersion="3" background="1" saveData="1">
    <webPr sourceData="1" parsePre="1" consecutive="1" xl2000="1" url="http://10.238.10.38:8080/ssp_estadistica/notas/notas_secciones_cuaderno.php?mes='Febrero'&amp;anio='2011'&amp;idSeccion='2'"/>
  </connection>
  <connection id="7576" xr16:uid="{00000000-0015-0000-FFFF-FFFF721D0000}" name="Conexión3052" type="4" refreshedVersion="3" background="1" saveData="1">
    <webPr sourceData="1" parsePre="1" consecutive="1" xl2000="1" url="http://10.238.10.38:8080/ssp_estadistica/notas/notas_secciones_cuaderno.php?mes='Febrero'&amp;anio='2011'&amp;idSeccion='3'"/>
  </connection>
  <connection id="7577" xr16:uid="{00000000-0015-0000-FFFF-FFFF731D0000}" name="Conexión3053" type="4" refreshedVersion="3" background="1" saveData="1">
    <webPr sourceData="1" parsePre="1" consecutive="1" xl2000="1" url="http://10.238.10.38:8080/ssp_estadistica/notas/notas_secciones_cuaderno.php?mes='Febrero'&amp;anio='2011'&amp;idSeccion='3'"/>
  </connection>
  <connection id="7578" xr16:uid="{00000000-0015-0000-FFFF-FFFF741D0000}" name="Conexión3054" type="4" refreshedVersion="3" background="1" saveData="1">
    <webPr sourceData="1" parsePre="1" consecutive="1" xl2000="1" url="http://10.238.10.38:8080/ssp_estadistica/notas/notas_secciones_cuaderno.php?mes='Febrero'&amp;anio='2011'&amp;idSeccion='4'"/>
  </connection>
  <connection id="7579" xr16:uid="{00000000-0015-0000-FFFF-FFFF751D0000}" name="Conexión3055" type="4" refreshedVersion="3" background="1" saveData="1">
    <webPr sourceData="1" parsePre="1" consecutive="1" xl2000="1" url="http://10.238.10.38:8080/ssp_estadistica/notas/notas_secciones_cuaderno.php?mes='Febrero'&amp;anio='2011'&amp;idSeccion='2'"/>
  </connection>
  <connection id="7580" xr16:uid="{00000000-0015-0000-FFFF-FFFF761D0000}" name="Conexión3056" type="4" refreshedVersion="3" background="1" saveData="1">
    <webPr sourceData="1" parsePre="1" consecutive="1" xl2000="1" url="http://10.238.10.38:8080/ssp_estadistica/notas/notas_secciones_cuaderno.php?mes='Febrero'&amp;anio='2011'&amp;idSeccion='3'"/>
  </connection>
  <connection id="7581" xr16:uid="{00000000-0015-0000-FFFF-FFFF771D0000}" name="Conexión3057" type="4" refreshedVersion="3" background="1" saveData="1">
    <webPr sourceData="1" parsePre="1" consecutive="1" xl2000="1" url="http://10.238.10.38:8080/ssp_estadistica/notas/notas_secciones_cuaderno.php?mes='Febrero'&amp;anio='2011'&amp;idSeccion='3'"/>
  </connection>
  <connection id="7582" xr16:uid="{00000000-0015-0000-FFFF-FFFF781D0000}" name="Conexión3058" type="4" refreshedVersion="3" background="1" saveData="1">
    <webPr sourceData="1" parsePre="1" consecutive="1" xl2000="1" url="http://10.238.10.38:8080/ssp_estadistica/notas/notas_secciones_cuaderno.php?mes='Febrero'&amp;anio='2011'&amp;idSeccion='4'"/>
  </connection>
  <connection id="7583" xr16:uid="{00000000-0015-0000-FFFF-FFFF791D0000}" name="Conexión3059" type="4" refreshedVersion="3" background="1" saveData="1">
    <webPr sourceData="1" consecutive="1" xl2000="1" url="http://10.238.10.38:8080/ssp_estadistica/notas/notas_secciones_cuaderno.php?mes='Febrero'&amp;anio='2011'&amp;idSeccion='4'"/>
  </connection>
  <connection id="7584" xr16:uid="{00000000-0015-0000-FFFF-FFFF7A1D0000}" name="Conexión306" type="4" refreshedVersion="3" background="1" saveData="1">
    <webPr sourceData="1" parsePre="1" consecutive="1" xl2000="1" url="http://localhost:8080/est_prod/cuaderno/tipo_centros_excel_dos.php?mes=ENERO&amp;anio=2011&amp;origen=excel&amp;IdSubseccion=8"/>
  </connection>
  <connection id="7585" xr16:uid="{00000000-0015-0000-FFFF-FFFF7B1D0000}" name="Conexión3060" type="4" refreshedVersion="3" background="1" saveData="1">
    <webPr sourceData="1" parsePre="1" consecutive="1" xl2000="1" url="http://10.238.10.38:8080/ssp_estadistica/notas/notas_secciones_cuaderno.php?mes='Febrero'&amp;anio='2011'&amp;idSeccion='2'"/>
  </connection>
  <connection id="7586" xr16:uid="{00000000-0015-0000-FFFF-FFFF7C1D0000}" name="Conexión3061" type="4" refreshedVersion="3" background="1" saveData="1">
    <webPr sourceData="1" parsePre="1" consecutive="1" xl2000="1" url="http://10.238.10.38:8080/ssp_estadistica/notas/notas_secciones_cuaderno.php?mes='Febrero'&amp;anio='2011'&amp;idSeccion='3'"/>
  </connection>
  <connection id="7587" xr16:uid="{00000000-0015-0000-FFFF-FFFF7D1D0000}" name="Conexión3062" type="4" refreshedVersion="3" background="1" saveData="1">
    <webPr sourceData="1" parsePre="1" consecutive="1" xl2000="1" url="http://10.238.10.38:8080/ssp_estadistica/notas/notas_secciones_cuaderno.php?mes='Febrero'&amp;anio='2011'&amp;idSeccion='3'"/>
  </connection>
  <connection id="7588" xr16:uid="{00000000-0015-0000-FFFF-FFFF7E1D0000}" name="Conexión3063" type="4" refreshedVersion="3" background="1" saveData="1">
    <webPr sourceData="1" parsePre="1" consecutive="1" xl2000="1" url="http://10.238.10.38:8080/ssp_estadistica/notas/notas_secciones_cuaderno.php?mes='Febrero'&amp;anio='2011'&amp;idSeccion='4'"/>
  </connection>
  <connection id="7589" xr16:uid="{00000000-0015-0000-FFFF-FFFF7F1D0000}" name="Conexión3064" type="4" refreshedVersion="3" background="1" saveData="1">
    <webPr sourceData="1" parsePre="1" consecutive="1" xl2000="1" url="http://10.238.10.38:8080/ssp_estadistica/notas/notas_secciones_cuaderno.php?mes='Febrero'&amp;anio='2011'&amp;idSeccion='4'"/>
  </connection>
  <connection id="7590" xr16:uid="{00000000-0015-0000-FFFF-FFFF801D0000}" name="Conexión3065" type="4" refreshedVersion="3" background="1" saveData="1">
    <webPr sourceData="1" consecutive="1" xl2000="1" url="http://10.238.10.38:8080/ssp_estadistica/notas/notas_secciones_cuaderno.php?mes='Febrero'&amp;anio='2011'&amp;idSeccion='5'"/>
  </connection>
  <connection id="7591" xr16:uid="{00000000-0015-0000-FFFF-FFFF811D0000}" name="Conexión3066" type="4" refreshedVersion="3" background="1" saveData="1">
    <webPr sourceData="1" parsePre="1" consecutive="1" xl2000="1" url="http://10.238.10.38:8080/ssp_estadistica/notas/notas_secciones_cuaderno.php?mes='Febrero'&amp;anio='2011'&amp;idSeccion='2'"/>
  </connection>
  <connection id="7592" xr16:uid="{00000000-0015-0000-FFFF-FFFF821D0000}" name="Conexión3067" type="4" refreshedVersion="3" background="1" saveData="1">
    <webPr sourceData="1" parsePre="1" consecutive="1" xl2000="1" url="http://10.238.10.38:8080/ssp_estadistica/notas/notas_secciones_cuaderno.php?mes='Febrero'&amp;anio='2011'&amp;idSeccion='3'"/>
  </connection>
  <connection id="7593" xr16:uid="{00000000-0015-0000-FFFF-FFFF831D0000}" name="Conexión3068" type="4" refreshedVersion="3" background="1" saveData="1">
    <webPr sourceData="1" parsePre="1" consecutive="1" xl2000="1" url="http://10.238.10.38:8080/ssp_estadistica/notas/notas_secciones_cuaderno.php?mes='Febrero'&amp;anio='2011'&amp;idSeccion='3'"/>
  </connection>
  <connection id="7594" xr16:uid="{00000000-0015-0000-FFFF-FFFF841D0000}" name="Conexión3069" type="4" refreshedVersion="3" background="1" saveData="1">
    <webPr sourceData="1" parsePre="1" consecutive="1" xl2000="1" url="http://10.238.10.38:8080/ssp_estadistica/notas/notas_secciones_cuaderno.php?mes='Febrero'&amp;anio='2011'&amp;idSeccion='4'"/>
  </connection>
  <connection id="7595" xr16:uid="{00000000-0015-0000-FFFF-FFFF851D0000}" name="Conexión307" type="4" refreshedVersion="3" background="1" saveData="1">
    <webPr sourceData="1" parsePre="1" consecutive="1" xl2000="1" url="http://localhost:8080/est_prod/cuaderno/poblacion_excel_dos.php?mes=ENERO&amp;anio=2011&amp;origen=excel&amp;IdSubseccion=3"/>
  </connection>
  <connection id="7596" xr16:uid="{00000000-0015-0000-FFFF-FFFF861D0000}" name="Conexión3070" type="4" refreshedVersion="3" background="1" saveData="1">
    <webPr sourceData="1" parsePre="1" consecutive="1" xl2000="1" url="http://10.238.10.38:8080/ssp_estadistica/notas/notas_secciones_cuaderno.php?mes='Febrero'&amp;anio='2011'&amp;idSeccion='4'"/>
  </connection>
  <connection id="7597" xr16:uid="{00000000-0015-0000-FFFF-FFFF871D0000}" name="Conexión3071" type="4" refreshedVersion="3" background="1" saveData="1">
    <webPr sourceData="1" parsePre="1" consecutive="1" xl2000="1" url="http://10.238.10.38:8080/ssp_estadistica/notas/notas_secciones_cuaderno.php?mes='Febrero'&amp;anio='2011'&amp;idSeccion='5'"/>
  </connection>
  <connection id="7598" xr16:uid="{00000000-0015-0000-FFFF-FFFF881D0000}" name="Conexión3072" type="4" refreshedVersion="3" background="1" saveData="1">
    <webPr sourceData="1" parsePre="1" consecutive="1" xl2000="1" url="http://10.238.10.38:8080/ssp_estadistica/notas/notas_secciones_cuaderno.php?mes='Febrero'&amp;anio='2011'&amp;idSeccion='6'"/>
  </connection>
  <connection id="7599" xr16:uid="{00000000-0015-0000-FFFF-FFFF891D0000}" name="Conexión3073" type="4" refreshedVersion="3" background="1">
    <webPr sourceData="1" parsePre="1" consecutive="1" xl2000="1" url="http://10.238.10.38:8080/ssp_estadistica/notas/notas_secciones_cuaderno.php?mes='Febrero'&amp;anio='2011'&amp;idSeccion='7'"/>
  </connection>
  <connection id="7600" xr16:uid="{00000000-0015-0000-FFFF-FFFF8A1D0000}" name="Conexión3074" type="4" refreshedVersion="3" background="1" saveData="1">
    <webPr sourceData="1" parsePre="1" consecutive="1" xl2000="1" url="http://10.238.10.38:8080/ssp_estadistica/notas/notas_secciones_cuaderno.php?mes='Febrero'&amp;anio='2011'&amp;idSeccion='2'"/>
  </connection>
  <connection id="7601" xr16:uid="{00000000-0015-0000-FFFF-FFFF8B1D0000}" name="Conexión3075" type="4" refreshedVersion="3" background="1" saveData="1">
    <webPr sourceData="1" parsePre="1" consecutive="1" xl2000="1" url="http://10.238.10.38:8080/ssp_estadistica/notas/notas_secciones_cuaderno.php?mes='Febrero'&amp;anio='2011'&amp;idSeccion='3'"/>
  </connection>
  <connection id="7602" xr16:uid="{00000000-0015-0000-FFFF-FFFF8C1D0000}" name="Conexión3076" type="4" refreshedVersion="3" background="1" saveData="1">
    <webPr sourceData="1" parsePre="1" consecutive="1" xl2000="1" url="http://10.238.10.38:8080/ssp_estadistica/notas/notas_secciones_cuaderno.php?mes='Febrero'&amp;anio='2011'&amp;idSeccion='3'"/>
  </connection>
  <connection id="7603" xr16:uid="{00000000-0015-0000-FFFF-FFFF8D1D0000}" name="Conexión3077" type="4" refreshedVersion="3" background="1" saveData="1">
    <webPr sourceData="1" parsePre="1" consecutive="1" xl2000="1" url="http://10.238.10.38:8080/ssp_estadistica/notas/notas_secciones_cuaderno.php?mes='Febrero'&amp;anio='2011'&amp;idSeccion='4'"/>
  </connection>
  <connection id="7604" xr16:uid="{00000000-0015-0000-FFFF-FFFF8E1D0000}" name="Conexión3078" type="4" refreshedVersion="3" background="1" saveData="1">
    <webPr sourceData="1" parsePre="1" consecutive="1" xl2000="1" url="http://10.238.10.38:8080/ssp_estadistica/notas/notas_secciones_cuaderno.php?mes='Febrero'&amp;anio='2011'&amp;idSeccion='4'"/>
  </connection>
  <connection id="7605" xr16:uid="{00000000-0015-0000-FFFF-FFFF8F1D0000}" name="Conexión3079" type="4" refreshedVersion="3" background="1" saveData="1">
    <webPr sourceData="1" parsePre="1" consecutive="1" xl2000="1" url="http://10.238.10.38:8080/ssp_estadistica/notas/notas_secciones_cuaderno.php?mes='Febrero'&amp;anio='2011'&amp;idSeccion='5'"/>
  </connection>
  <connection id="7606" xr16:uid="{00000000-0015-0000-FFFF-FFFF901D0000}" name="Conexión308" type="4" refreshedVersion="3" background="1" saveData="1">
    <webPr sourceData="1" parsePre="1" consecutive="1" xl2000="1" url="http://localhost:8080/est_prod/cuaderno/poblacion_fuero_excel_dos.php?mes=ENERO&amp;anio=2011&amp;origen=excel&amp;IdSubseccion=4"/>
  </connection>
  <connection id="7607" xr16:uid="{00000000-0015-0000-FFFF-FFFF911D0000}" name="Conexión3080" type="4" refreshedVersion="3" background="1" saveData="1">
    <webPr sourceData="1" parsePre="1" consecutive="1" xl2000="1" url="http://10.238.10.38:8080/ssp_estadistica/notas/notas_secciones_cuaderno.php?mes='Febrero'&amp;anio='2011'&amp;idSeccion='6'"/>
  </connection>
  <connection id="7608" xr16:uid="{00000000-0015-0000-FFFF-FFFF921D0000}" name="Conexión3081" type="4" refreshedVersion="3" background="1" saveData="1">
    <webPr sourceData="1" parsePre="1" consecutive="1" xl2000="1" url="http://10.238.10.38:8080/ssp_estadistica/notas/notas_secciones_cuaderno.php?mes='Febrero'&amp;anio='2011'&amp;idSeccion='7'"/>
  </connection>
  <connection id="7609" xr16:uid="{00000000-0015-0000-FFFF-FFFF931D0000}" name="Conexión3082" type="4" refreshedVersion="3" background="1" saveData="1">
    <webPr sourceData="1" parsePre="1" consecutive="1" xl2000="1" url="http://10.238.10.38:8080/ssp_estadistica/notas/notas_secciones_cuaderno.php?mes='Febrero'&amp;anio='2011'&amp;idSeccion='2'"/>
  </connection>
  <connection id="7610" xr16:uid="{00000000-0015-0000-FFFF-FFFF941D0000}" name="Conexión3083" type="4" refreshedVersion="3" background="1" saveData="1">
    <webPr sourceData="1" parsePre="1" consecutive="1" xl2000="1" url="http://10.238.10.38:8080/ssp_estadistica/notas/notas_secciones_cuaderno.php?mes='Febrero'&amp;anio='2011'&amp;idSeccion='3'"/>
  </connection>
  <connection id="7611" xr16:uid="{00000000-0015-0000-FFFF-FFFF951D0000}" name="Conexión3084" type="4" refreshedVersion="3" background="1" saveData="1">
    <webPr sourceData="1" parsePre="1" consecutive="1" xl2000="1" url="http://10.238.10.38:8080/ssp_estadistica/notas/notas_secciones_cuaderno.php?mes='Febrero'&amp;anio='2011'&amp;idSeccion='3'"/>
  </connection>
  <connection id="7612" xr16:uid="{00000000-0015-0000-FFFF-FFFF961D0000}" name="Conexión3085" type="4" refreshedVersion="3" background="1" saveData="1">
    <webPr sourceData="1" parsePre="1" consecutive="1" xl2000="1" url="http://10.238.10.38:8080/ssp_estadistica/notas/notas_secciones_cuaderno.php?mes='Febrero'&amp;anio='2011'&amp;idSeccion='4'"/>
  </connection>
  <connection id="7613" xr16:uid="{00000000-0015-0000-FFFF-FFFF971D0000}" name="Conexión3086" type="4" refreshedVersion="3" background="1" saveData="1">
    <webPr sourceData="1" parsePre="1" consecutive="1" xl2000="1" url="http://10.238.10.38:8080/ssp_estadistica/notas/notas_secciones_cuaderno.php?mes='Febrero'&amp;anio='2011'&amp;idSeccion='4'"/>
  </connection>
  <connection id="7614" xr16:uid="{00000000-0015-0000-FFFF-FFFF981D0000}" name="Conexión3087" type="4" refreshedVersion="3" background="1" saveData="1">
    <webPr sourceData="1" parsePre="1" consecutive="1" xl2000="1" url="http://10.238.10.38:8080/ssp_estadistica/notas/notas_secciones_cuaderno.php?mes='Febrero'&amp;anio='2011'&amp;idSeccion='5'"/>
  </connection>
  <connection id="7615" xr16:uid="{00000000-0015-0000-FFFF-FFFF991D0000}" name="Conexión3088" type="4" refreshedVersion="3" background="1" saveData="1">
    <webPr sourceData="1" parsePre="1" consecutive="1" xl2000="1" url="http://10.238.10.38:8080/ssp_estadistica/notas/notas_secciones_cuaderno.php?mes='Febrero'&amp;anio='2011'&amp;idSeccion='6'"/>
  </connection>
  <connection id="7616" xr16:uid="{00000000-0015-0000-FFFF-FFFF9A1D0000}" name="Conexión3089" type="4" refreshedVersion="3" background="1" saveData="1">
    <webPr sourceData="1" parsePre="1" consecutive="1" xl2000="1" url="http://10.238.10.38:8080/ssp_estadistica/notas/notas_secciones_cuaderno.php?mes='Febrero'&amp;anio='2011'&amp;idSeccion='7'"/>
  </connection>
  <connection id="7617" xr16:uid="{00000000-0015-0000-FFFF-FFFF9B1D0000}" name="Conexión309" type="4" refreshedVersion="3" background="1" saveData="1">
    <webPr sourceData="1" parsePre="1" consecutive="1" xl2000="1" url="http://localhost:8080/est_prod/cuaderno/comportamiento_grafica_excel_dos.php?mes=ENERO&amp;anio=2011&amp;origen=excel&amp;IdSubseccion=18"/>
  </connection>
  <connection id="7618" xr16:uid="{00000000-0015-0000-FFFF-FFFF9C1D0000}" name="Conexión3090" type="4" refreshedVersion="3" background="1" saveData="1">
    <webPr sourceData="1" parsePre="1" consecutive="1" xl2000="1" url="http://10.238.10.38:8080/ssp_estadistica/notas/notas_secciones_cuaderno.php?mes='Febrero'&amp;anio='2011'&amp;idSeccion='12'"/>
  </connection>
  <connection id="7619" xr16:uid="{00000000-0015-0000-FFFF-FFFF9D1D0000}" name="Conexión3091" type="4" refreshedVersion="3" background="1" saveData="1">
    <webPr sourceData="1" parsePre="1" consecutive="1" xl2000="1" url="http://10.238.10.38:8080/ssp_estadistica/notas/notas_secciones_cuaderno.php?mes='Febrero'&amp;anio='2011'&amp;idSeccion='2'"/>
  </connection>
  <connection id="7620" xr16:uid="{00000000-0015-0000-FFFF-FFFF9E1D0000}" name="Conexión3092" type="4" refreshedVersion="3" background="1" saveData="1">
    <webPr sourceData="1" parsePre="1" consecutive="1" xl2000="1" url="http://10.238.10.38:8080/ssp_estadistica/notas/notas_secciones_cuaderno.php?mes='Febrero'&amp;anio='2011'&amp;idSeccion='3'"/>
  </connection>
  <connection id="7621" xr16:uid="{00000000-0015-0000-FFFF-FFFF9F1D0000}" name="Conexión3093" type="4" refreshedVersion="3" background="1" saveData="1">
    <webPr sourceData="1" parsePre="1" consecutive="1" xl2000="1" url="http://10.238.10.38:8080/ssp_estadistica/notas/notas_secciones_cuaderno.php?mes='Febrero'&amp;anio='2011'&amp;idSeccion='3'"/>
  </connection>
  <connection id="7622" xr16:uid="{00000000-0015-0000-FFFF-FFFFA01D0000}" name="Conexión3094" type="4" refreshedVersion="3" background="1" saveData="1">
    <webPr sourceData="1" parsePre="1" consecutive="1" xl2000="1" url="http://10.238.10.38:8080/ssp_estadistica/notas/notas_secciones_cuaderno.php?mes='Febrero'&amp;anio='2011'&amp;idSeccion='4'"/>
  </connection>
  <connection id="7623" xr16:uid="{00000000-0015-0000-FFFF-FFFFA11D0000}" name="Conexión3095" type="4" refreshedVersion="3" background="1" saveData="1">
    <webPr sourceData="1" parsePre="1" consecutive="1" xl2000="1" url="http://10.238.10.38:8080/ssp_estadistica/notas/notas_secciones_cuaderno.php?mes='Febrero'&amp;anio='2011'&amp;idSeccion='4'"/>
  </connection>
  <connection id="7624" xr16:uid="{00000000-0015-0000-FFFF-FFFFA21D0000}" name="Conexión3096" type="4" refreshedVersion="3" background="1" saveData="1">
    <webPr sourceData="1" parsePre="1" consecutive="1" xl2000="1" url="http://10.238.10.38:8080/ssp_estadistica/notas/notas_secciones_cuaderno.php?mes='Febrero'&amp;anio='2011'&amp;idSeccion='5'"/>
  </connection>
  <connection id="7625" xr16:uid="{00000000-0015-0000-FFFF-FFFFA31D0000}" name="Conexión3097" type="4" refreshedVersion="3" background="1" saveData="1">
    <webPr sourceData="1" parsePre="1" consecutive="1" xl2000="1" url="http://10.238.10.38:8080/ssp_estadistica/notas/notas_secciones_cuaderno.php?mes='Febrero'&amp;anio='2011'&amp;idSeccion='6'"/>
  </connection>
  <connection id="7626" xr16:uid="{00000000-0015-0000-FFFF-FFFFA41D0000}" name="Conexión3098" type="4" refreshedVersion="3" background="1" saveData="1">
    <webPr sourceData="1" parsePre="1" consecutive="1" xl2000="1" url="http://10.238.10.38:8080/ssp_estadistica/notas/notas_secciones_cuaderno.php?mes='Febrero'&amp;anio='2011'&amp;idSeccion='7'"/>
  </connection>
  <connection id="7627" xr16:uid="{00000000-0015-0000-FFFF-FFFFA51D0000}" name="Conexión3099" type="4" refreshedVersion="3" background="1" saveData="1">
    <webPr sourceData="1" parsePre="1" consecutive="1" xl2000="1" url="http://10.238.10.38:8080/ssp_estadistica/notas/notas_secciones_cuaderno.php?mes='Febrero'&amp;anio='2011'&amp;idSeccion='12'"/>
  </connection>
  <connection id="7628" xr16:uid="{00000000-0015-0000-FFFF-FFFFA61D0000}" name="Conexión31" type="4" refreshedVersion="3" background="1" saveData="1">
    <webPr sourceData="1" parsePre="1" consecutive="1" xl2000="1" url="http://localhost:8080/ssp_estadistica/cuaderno/capacidad_excel_dos.php?mes=Marzo&amp;anio=2011&amp;IdSubseccion=9&amp;origen=excel"/>
  </connection>
  <connection id="7629" xr16:uid="{00000000-0015-0000-FFFF-FFFFA71D0000}" name="Conexión310" type="4" refreshedVersion="3" background="1" saveData="1">
    <webPr sourceData="1" parsePre="1" consecutive="1" xl2000="1" url="http://localhost:8080/est_prod/cuaderno/libertades_oadprs_excel_dos.php?mes=ENERO&amp;anio=2011&amp;origen=excel&amp;IdSubseccion=12"/>
  </connection>
  <connection id="7630" xr16:uid="{00000000-0015-0000-FFFF-FFFFA81D0000}" name="Conexión3100" type="4" refreshedVersion="3" background="1" saveData="1">
    <webPr sourceData="1" parsePre="1" consecutive="1" xl2000="1" url="http://10.238.10.38:8080/ssp_estadistica/notas/notas_secciones_cuaderno.php?mes='Febrero'&amp;anio='2011'&amp;idSeccion='8'"/>
  </connection>
  <connection id="7631" xr16:uid="{00000000-0015-0000-FFFF-FFFFA91D0000}" name="Conexión3101" type="4" refreshedVersion="3" background="1" saveData="1">
    <webPr sourceData="1" parsePre="1" consecutive="1" xl2000="1" url="http://10.238.10.38:8080/ssp_estadistica/notas/notas_secciones_cuaderno.php?mes='Febrero'&amp;anio='2011'&amp;idSeccion='2'"/>
  </connection>
  <connection id="7632" xr16:uid="{00000000-0015-0000-FFFF-FFFFAA1D0000}" name="Conexión3102" type="4" refreshedVersion="3" background="1" saveData="1">
    <webPr sourceData="1" parsePre="1" consecutive="1" xl2000="1" url="http://10.238.10.38:8080/ssp_estadistica/notas/notas_secciones_cuaderno.php?mes='Febrero'&amp;anio='2011'&amp;idSeccion='3'"/>
  </connection>
  <connection id="7633" xr16:uid="{00000000-0015-0000-FFFF-FFFFAB1D0000}" name="Conexión3103" type="4" refreshedVersion="3" background="1" saveData="1">
    <webPr sourceData="1" parsePre="1" consecutive="1" xl2000="1" url="http://10.238.10.38:8080/ssp_estadistica/notas/notas_secciones_cuaderno.php?mes='Febrero'&amp;anio='2011'&amp;idSeccion='3'"/>
  </connection>
  <connection id="7634" xr16:uid="{00000000-0015-0000-FFFF-FFFFAC1D0000}" name="Conexión3104" type="4" refreshedVersion="3" background="1" saveData="1">
    <webPr sourceData="1" parsePre="1" consecutive="1" xl2000="1" url="http://10.238.10.38:8080/ssp_estadistica/notas/notas_secciones_cuaderno.php?mes='Febrero'&amp;anio='2011'&amp;idSeccion='4'"/>
  </connection>
  <connection id="7635" xr16:uid="{00000000-0015-0000-FFFF-FFFFAD1D0000}" name="Conexión3105" type="4" refreshedVersion="3" background="1" saveData="1">
    <webPr sourceData="1" parsePre="1" consecutive="1" xl2000="1" url="http://10.238.10.38:8080/ssp_estadistica/notas/notas_secciones_cuaderno.php?mes='Febrero'&amp;anio='2011'&amp;idSeccion='4'"/>
  </connection>
  <connection id="7636" xr16:uid="{00000000-0015-0000-FFFF-FFFFAE1D0000}" name="Conexión3106" type="4" refreshedVersion="3" background="1" saveData="1">
    <webPr sourceData="1" parsePre="1" consecutive="1" xl2000="1" url="http://10.238.10.38:8080/ssp_estadistica/notas/notas_secciones_cuaderno.php?mes='Febrero'&amp;anio='2011'&amp;idSeccion='5'"/>
  </connection>
  <connection id="7637" xr16:uid="{00000000-0015-0000-FFFF-FFFFAF1D0000}" name="Conexión3107" type="4" refreshedVersion="3" background="1" saveData="1">
    <webPr sourceData="1" parsePre="1" consecutive="1" xl2000="1" url="http://10.238.10.38:8080/ssp_estadistica/notas/notas_secciones_cuaderno.php?mes='Febrero'&amp;anio='2011'&amp;idSeccion='6'"/>
  </connection>
  <connection id="7638" xr16:uid="{00000000-0015-0000-FFFF-FFFFB01D0000}" name="Conexión3108" type="4" refreshedVersion="3" background="1" saveData="1">
    <webPr sourceData="1" parsePre="1" consecutive="1" xl2000="1" url="http://10.238.10.38:8080/ssp_estadistica/notas/notas_secciones_cuaderno.php?mes='Febrero'&amp;anio='2011'&amp;idSeccion='7'"/>
  </connection>
  <connection id="7639" xr16:uid="{00000000-0015-0000-FFFF-FFFFB11D0000}" name="Conexión3109" type="4" refreshedVersion="3" background="1" saveData="1">
    <webPr sourceData="1" parsePre="1" consecutive="1" xl2000="1" url="http://10.238.10.38:8080/ssp_estadistica/notas/notas_secciones_cuaderno.php?mes='Febrero'&amp;anio='2011'&amp;idSeccion='12'"/>
  </connection>
  <connection id="7640" xr16:uid="{00000000-0015-0000-FFFF-FFFFB21D0000}" name="Conexión311" type="4" refreshedVersion="3" background="1" saveData="1">
    <webPr sourceData="1" parsePre="1" consecutive="1" xl2000="1" url="http://localhost:8080/est_prod/cuaderno/traslados_excel_dos.php?mes=ENERO&amp;anio=2011&amp;origen=excel&amp;IdSubseccion=26"/>
  </connection>
  <connection id="7641" xr16:uid="{00000000-0015-0000-FFFF-FFFFB31D0000}" name="Conexión3110" type="4" refreshedVersion="3" background="1" saveData="1">
    <webPr sourceData="1" parsePre="1" consecutive="1" xl2000="1" url="http://10.238.10.38:8080/ssp_estadistica/notas/notas_secciones_cuaderno.php?mes='Febrero'&amp;anio='2011'&amp;idSeccion='8'"/>
  </connection>
  <connection id="7642" xr16:uid="{00000000-0015-0000-FFFF-FFFFB41D0000}" name="Conexión3111" type="4" refreshedVersion="3" background="1" saveData="1">
    <webPr sourceData="1" parsePre="1" consecutive="1" xl2000="1" url="http://10.238.10.38:8080/ssp_estadistica/notas/notas_secciones_cuaderno.php?mes='Febrero'&amp;anio='2011'&amp;idSeccion='9'"/>
  </connection>
  <connection id="7643" xr16:uid="{00000000-0015-0000-FFFF-FFFFB51D0000}" name="Conexión3112" type="4" refreshedVersion="3" background="1" saveData="1">
    <webPr sourceData="1" parsePre="1" consecutive="1" xl2000="1" url="http://10.238.10.38:8080/ssp_estadistica/notas/notas_secciones_cuaderno.php?mes='Febrero'&amp;anio='2011'&amp;idSeccion='2'"/>
  </connection>
  <connection id="7644" xr16:uid="{00000000-0015-0000-FFFF-FFFFB61D0000}" name="Conexión3113" type="4" refreshedVersion="3" background="1" saveData="1">
    <webPr sourceData="1" parsePre="1" consecutive="1" xl2000="1" url="http://10.238.10.38:8080/ssp_estadistica/notas/notas_secciones_cuaderno.php?mes='Febrero'&amp;anio='2011'&amp;idSeccion='3'"/>
  </connection>
  <connection id="7645" xr16:uid="{00000000-0015-0000-FFFF-FFFFB71D0000}" name="Conexión3114" type="4" refreshedVersion="3" background="1" saveData="1">
    <webPr sourceData="1" parsePre="1" consecutive="1" xl2000="1" url="http://10.238.10.38:8080/ssp_estadistica/notas/notas_secciones_cuaderno.php?mes='Febrero'&amp;anio='2011'&amp;idSeccion='3'"/>
  </connection>
  <connection id="7646" xr16:uid="{00000000-0015-0000-FFFF-FFFFB81D0000}" name="Conexión3115" type="4" refreshedVersion="3" background="1" saveData="1">
    <webPr sourceData="1" parsePre="1" consecutive="1" xl2000="1" url="http://10.238.10.38:8080/ssp_estadistica/notas/notas_secciones_cuaderno.php?mes='Febrero'&amp;anio='2011'&amp;idSeccion='4'"/>
  </connection>
  <connection id="7647" xr16:uid="{00000000-0015-0000-FFFF-FFFFB91D0000}" name="Conexión3116" type="4" refreshedVersion="3" background="1" saveData="1">
    <webPr sourceData="1" parsePre="1" consecutive="1" xl2000="1" url="http://10.238.10.38:8080/ssp_estadistica/notas/notas_secciones_cuaderno.php?mes='Febrero'&amp;anio='2011'&amp;idSeccion='4'"/>
  </connection>
  <connection id="7648" xr16:uid="{00000000-0015-0000-FFFF-FFFFBA1D0000}" name="Conexión3117" type="4" refreshedVersion="3" background="1" saveData="1">
    <webPr sourceData="1" parsePre="1" consecutive="1" xl2000="1" url="http://10.238.10.38:8080/ssp_estadistica/notas/notas_secciones_cuaderno.php?mes='Febrero'&amp;anio='2011'&amp;idSeccion='5'"/>
  </connection>
  <connection id="7649" xr16:uid="{00000000-0015-0000-FFFF-FFFFBB1D0000}" name="Conexión3118" type="4" refreshedVersion="3" background="1" saveData="1">
    <webPr sourceData="1" parsePre="1" consecutive="1" xl2000="1" url="http://10.238.10.38:8080/ssp_estadistica/notas/notas_secciones_cuaderno.php?mes='Febrero'&amp;anio='2011'&amp;idSeccion='6'"/>
  </connection>
  <connection id="7650" xr16:uid="{00000000-0015-0000-FFFF-FFFFBC1D0000}" name="Conexión3119" type="4" refreshedVersion="3" background="1" saveData="1">
    <webPr sourceData="1" parsePre="1" consecutive="1" xl2000="1" url="http://10.238.10.38:8080/ssp_estadistica/notas/notas_secciones_cuaderno.php?mes='Febrero'&amp;anio='2011'&amp;idSeccion='7'"/>
  </connection>
  <connection id="7651" xr16:uid="{00000000-0015-0000-FFFF-FFFFBD1D0000}" name="Conexión312" type="4" refreshedVersion="3" background="1" saveData="1">
    <webPr sourceData="1" parsePre="1" consecutive="1" xl2000="1" url="http://localhost:8080/est_prod/cuaderno/libertad_vigilada_excel_dos.php?mes=ENERO&amp;anio=2011&amp;origen=excel&amp;IdSubseccion=13"/>
  </connection>
  <connection id="7652" xr16:uid="{00000000-0015-0000-FFFF-FFFFBE1D0000}" name="Conexión3120" type="4" refreshedVersion="3" background="1" saveData="1">
    <webPr sourceData="1" parsePre="1" consecutive="1" xl2000="1" url="http://10.238.10.38:8080/ssp_estadistica/notas/notas_secciones_cuaderno.php?mes='Febrero'&amp;anio='2011'&amp;idSeccion='12'"/>
  </connection>
  <connection id="7653" xr16:uid="{00000000-0015-0000-FFFF-FFFFBF1D0000}" name="Conexión3121" type="4" refreshedVersion="3" background="1" saveData="1">
    <webPr sourceData="1" parsePre="1" consecutive="1" xl2000="1" url="http://10.238.10.38:8080/ssp_estadistica/notas/notas_secciones_cuaderno.php?mes='Febrero'&amp;anio='2011'&amp;idSeccion='8'"/>
  </connection>
  <connection id="7654" xr16:uid="{00000000-0015-0000-FFFF-FFFFC01D0000}" name="Conexión3122" type="4" refreshedVersion="3" background="1" saveData="1">
    <webPr sourceData="1" parsePre="1" consecutive="1" xl2000="1" url="http://10.238.10.38:8080/ssp_estadistica/notas/notas_secciones_cuaderno.php?mes='Febrero'&amp;anio='2011'&amp;idSeccion='9'"/>
  </connection>
  <connection id="7655" xr16:uid="{00000000-0015-0000-FFFF-FFFFC11D0000}" name="Conexión3123" type="4" refreshedVersion="3" background="1" saveData="1">
    <webPr sourceData="1" parsePre="1" consecutive="1" xl2000="1" url="http://10.238.10.38:8080/ssp_estadistica/cuaderno/cuaderno_estadistico/parametros_cuaderno_estadistico.php"/>
  </connection>
  <connection id="7656" xr16:uid="{00000000-0015-0000-FFFF-FFFFC21D0000}" name="Conexión3124" type="4" refreshedVersion="3" background="1" saveData="1">
    <webPr sourceData="1" parsePre="1" consecutive="1" xl2000="1" url="http://10.238.10.38:8080/ssp_estadistica/cuaderno/cuaderno_estadistico/encabezados.php?mes='Febrero'&amp;anio='2011'&amp;origen='excel'"/>
  </connection>
  <connection id="7657" xr16:uid="{00000000-0015-0000-FFFF-FFFFC31D0000}" name="Conexión3125" type="4" refreshedVersion="3" background="1" saveData="1">
    <webPr sourceData="1" parsePre="1" consecutive="1" xl2000="1" url="http://10.238.10.38:8080/ssp_estadistica/cuaderno/cuaderno_estadistico/p3_resumen_poblacion_excel.php?mes='Febrero'&amp;anio='2011'&amp;origen='excel'"/>
  </connection>
  <connection id="7658" xr16:uid="{00000000-0015-0000-FFFF-FFFFC41D0000}" name="Conexión3126" type="4" refreshedVersion="3" background="1" saveData="1">
    <webPr sourceData="1" parsePre="1" consecutive="1" xl2000="1" url="http://10.238.10.38:8080/ssp_estadistica/cuaderno/cuaderno_estadistico/p4_poblacion_penitenciaria_excel.php?mes='Febrero'&amp;anio='2011'&amp;origen='excel'"/>
  </connection>
  <connection id="7659" xr16:uid="{00000000-0015-0000-FFFF-FFFFC51D0000}" name="Conexión3127" type="4" refreshedVersion="3" background="1" saveData="1">
    <webPr sourceData="1" parsePre="1" consecutive="1" xl2000="1" url="http://10.238.10.38:8080/ssp_estadistica/cuaderno/cuaderno_estadistico/p5_pob_pen_x_Fue_excel.php?mes='Febrero'&amp;anio='2011'&amp;origen='excel'"/>
  </connection>
  <connection id="7660" xr16:uid="{00000000-0015-0000-FFFF-FFFFC61D0000}" name="Conexión3128" type="4" refreshedVersion="3" background="1" saveData="1">
    <webPr sourceData="1" parsePre="1" consecutive="1" xl2000="1" url="http://10.238.10.38:8080/ssp_estadistica/cuaderno/cuaderno_estadistico/p6_pob_pen_excel.php?mes='Febrero'&amp;anio='2011'&amp;origen='excel'"/>
  </connection>
  <connection id="7661" xr16:uid="{00000000-0015-0000-FFFF-FFFFC71D0000}" name="Conexión3129" type="4" refreshedVersion="3" background="1" saveData="1">
    <webPr sourceData="1" parsePre="1" consecutive="1" xl2000="1" url="http://10.238.10.38:8080/ssp_estadistica/cuaderno/cuaderno_estadistico/p7_comp_pob_xfuero_situacion_variacion.php?mes='Febrero'&amp;anio='2011'&amp;origen='excel'"/>
  </connection>
  <connection id="7662" xr16:uid="{00000000-0015-0000-FFFF-FFFFC81D0000}" name="Conexión313" type="4" refreshedVersion="3" background="1" saveData="1">
    <webPr sourceData="1" parsePre="1" consecutive="1" xl2000="1" url="http://localhost:8080/est_prod/cuaderno/resoluciones_excel_dos.php?mes=ENERO&amp;anio=2011&amp;origen=excel&amp;IdSubseccion=14"/>
  </connection>
  <connection id="7663" xr16:uid="{00000000-0015-0000-FFFF-FFFFC91D0000}" name="Conexión3130" type="4" refreshedVersion="3" background="1" saveData="1">
    <webPr sourceData="1" parsePre="1" consecutive="1" xl2000="1" url="http://10.238.10.38:8080/ssp_estadistica/cuaderno/cuaderno_estadistico/p8_comportamiento_grafica_1.php?mes='Febrero'&amp;anio='2011'&amp;origen='excel'"/>
  </connection>
  <connection id="7664" xr16:uid="{00000000-0015-0000-FFFF-FFFFCA1D0000}" name="Conexión3131" type="4" refreshedVersion="3" background="1" saveData="1">
    <webPr sourceData="1" parsePre="1" consecutive="1" xl2000="1" url="http://10.238.10.38:8080/ssp_estadistica/cuaderno/cuaderno_estadistico/p8_comportamiento_grafica_2.php?mes='Febrero'&amp;anio='2011'&amp;origen='excel'"/>
  </connection>
  <connection id="7665" xr16:uid="{00000000-0015-0000-FFFF-FFFFCB1D0000}" name="Conexión3132" type="4" refreshedVersion="3" background="1" saveData="1">
    <webPr sourceData="1" parsePre="1" consecutive="1" xl2000="1" url="http://10.238.10.38:8080/ssp_estadistica/cuaderno/cuaderno_estadistico/p9_comportamiento_grafica_1.php?mes='Febrero'&amp;anio='2011'&amp;origen='excel'"/>
  </connection>
  <connection id="7666" xr16:uid="{00000000-0015-0000-FFFF-FFFFCC1D0000}" name="Conexión3133" type="4" refreshedVersion="3" background="1" saveData="1">
    <webPr sourceData="1" parsePre="1" consecutive="1" xl2000="1" url="http://10.238.10.38:8080/ssp_estadistica/cuaderno/cuaderno_estadistico/p10_gra_dis_cen_pen_excel.php?mes='Febrero'&amp;anio='2011'&amp;origen='excel'"/>
  </connection>
  <connection id="7667" xr16:uid="{00000000-0015-0000-FFFF-FFFFCD1D0000}" name="Conexión3134" type="4" refreshedVersion="3" background="1" saveData="1">
    <webPr sourceData="1" parsePre="1" consecutive="1" xl2000="1" url="http://10.238.10.38:8080/ssp_estadistica/cuaderno/cuaderno_estadistico/p11_num_cen_cap_pob_sob_excel.php?mes='Febrero'&amp;anio='2011'&amp;origen='excel'"/>
  </connection>
  <connection id="7668" xr16:uid="{00000000-0015-0000-FFFF-FFFFCE1D0000}" name="Conexión3135" type="4" refreshedVersion="3" background="1" saveData="1">
    <webPr sourceData="1" parsePre="1" consecutive="1" xl2000="1" url="http://10.238.10.38:8080/ssp_estadistica/cuaderno/cuaderno_estadistico/p12_sob_pen_excel.php?mes='Febrero'&amp;anio='2011'&amp;origen='excel'"/>
  </connection>
  <connection id="7669" xr16:uid="{00000000-0015-0000-FFFF-FFFFCF1D0000}" name="Conexión3136" type="4" refreshedVersion="3" background="1" saveData="1">
    <webPr sourceData="1" parsePre="1" consecutive="1" xl2000="1" url="http://10.238.10.38:8080/ssp_estadistica/cuaderno/cuaderno_estadistico/p13_tipo_centros.php?mes='Febrero'&amp;anio='2011'&amp;origen='excel'"/>
  </connection>
  <connection id="7670" xr16:uid="{00000000-0015-0000-FFFF-FFFFD01D0000}" name="Conexión3137" type="4" refreshedVersion="3" background="1" saveData="1">
    <webPr sourceData="1" parsePre="1" consecutive="1" xl2000="1" url="http://10.238.10.38:8080/ssp_estadistica/cuaderno/cuaderno_estadistico/p14_cap_sob_pob_x_sit_jur_excel.php?mes='Febrero'&amp;anio='2011'&amp;origen='excel'"/>
  </connection>
  <connection id="7671" xr16:uid="{00000000-0015-0000-FFFF-FFFFD11D0000}" name="Conexión3138" type="4" refreshedVersion="3" background="1" saveData="1">
    <webPr sourceData="1" parsePre="1" consecutive="1" xl2000="1" url="http://10.238.10.38:8080/ssp_estadistica/cuaderno/cuaderno_estadistico/p28_pob_pen_cen_fed_excel.php?mes='Febrero'&amp;anio='2011'&amp;origen='excel'"/>
  </connection>
  <connection id="7672" xr16:uid="{00000000-0015-0000-FFFF-FFFFD21D0000}" name="Conexión3139" type="4" refreshedVersion="3" background="1" saveData="1">
    <webPr sourceData="1" parsePre="1" consecutive="1" xl2000="1" url="http://10.238.10.38:8080/ssp_estadistica/cuaderno/cuaderno_estadistico/p29_poblacion_centrosfederales.php?mes='Febrero'&amp;anio='2011'&amp;origen='excel'"/>
  </connection>
  <connection id="7673" xr16:uid="{00000000-0015-0000-FFFF-FFFFD31D0000}" name="Conexión314" type="4" refreshedVersion="3" background="1" saveData="1">
    <webPr sourceData="1" parsePre="1" consecutive="1" xl2000="1" url="http://localhost:8080/est_prod/cuaderno/incidencias_excel_dos.php?mes=ENERO&amp;anio=2011&amp;origen=excel&amp;IdSubseccion=15"/>
  </connection>
  <connection id="7674" xr16:uid="{00000000-0015-0000-FFFF-FFFFD41D0000}" name="Conexión3140" type="4" refreshedVersion="3" background="1" saveData="1">
    <webPr sourceData="1" parsePre="1" consecutive="1" xl2000="1" url="http://10.238.10.38:8080/ssp_estadistica/cuaderno/cuaderno_estadistico/p29_poblacion_centrosfederales_grafica.php?mes='Febrero'&amp;anio='2011'&amp;origen='excel'"/>
  </connection>
  <connection id="7675" xr16:uid="{00000000-0015-0000-FFFF-FFFFD51D0000}" name="Conexión3141" type="4" refreshedVersion="3" background="1" saveData="1">
    <webPr sourceData="1" parsePre="1" consecutive="1" xl2000="1" url="http://10.238.10.38:8080/ssp_estadistica/cuaderno/cuaderno_estadistico/p34_ben_lib_ant_excel.php?mes='Febrero'&amp;anio='2011'&amp;origen='excel'"/>
  </connection>
  <connection id="7676" xr16:uid="{00000000-0015-0000-FFFF-FFFFD61D0000}" name="Conexión3142" type="4" refreshedVersion="3" background="1" saveData="1">
    <webPr sourceData="1" parsePre="1" consecutive="1" xl2000="1" url="http://10.238.10.38:8080/ssp_estadistica/cuaderno/cuaderno_estadistico/p35_gra_ben_lib_ant_excel.php?mes='Febrero'&amp;anio='2011'&amp;origen='excel'"/>
  </connection>
  <connection id="7677" xr16:uid="{00000000-0015-0000-FFFF-FFFFD71D0000}" name="Conexión3143" type="4" refreshedVersion="3" background="1" saveData="1">
    <webPr sourceData="1" parsePre="1" consecutive="1" xl2000="1" url="http://10.238.10.38:8080/ssp_estadistica/cuaderno/cuaderno_estadistico/p36_ben_lib_ant_excel.php?mes='Febrero'&amp;anio='2011'&amp;origen='excel'"/>
  </connection>
  <connection id="7678" xr16:uid="{00000000-0015-0000-FFFF-FFFFD81D0000}" name="Conexión3144" type="4" refreshedVersion="3" background="1" saveData="1">
    <webPr sourceData="1" parsePre="1" consecutive="1" xl2000="1" url="http://10.238.10.38:8080/ssp_estadistica/cuaderno/cuaderno_estadistico/p37_gra_pob_lib_vig_excel.php?mes='Febrero'&amp;anio='2011'&amp;origen='excel'"/>
  </connection>
  <connection id="7679" xr16:uid="{00000000-0015-0000-FFFF-FFFFD91D0000}" name="Conexión3145" type="4" refreshedVersion="3" background="1" saveData="1">
    <webPr sourceData="1" parsePre="1" consecutive="1" xl2000="1" url="http://10.238.10.38:8080/ssp_estadistica/cuaderno/cuaderno_estadistico/p38_res_lib_ant_excel.php?mes='Febrero'&amp;anio='2011'&amp;origen='excel'"/>
  </connection>
  <connection id="7680" xr16:uid="{00000000-0015-0000-FFFF-FFFFDA1D0000}" name="Conexión3146" type="4" refreshedVersion="3" background="1" saveData="1">
    <webPr sourceData="1" parsePre="1" consecutive="1" xl2000="1" url="http://10.238.10.38:8080/ssp_estadistica/cuaderno/cuaderno_estadistico/p39_gra_pob_lib_vig_excel.php?mes='Febrero'&amp;anio='2011'&amp;origen='excel'"/>
  </connection>
  <connection id="7681" xr16:uid="{00000000-0015-0000-FFFF-FFFFDB1D0000}" name="Conexión3147" type="4" refreshedVersion="3" background="1" saveData="1">
    <webPr sourceData="1" parsePre="1" consecutive="1" xl2000="1" url="http://10.238.10.38:8080/ssp_estadistica/cuaderno/cuaderno_estadistico/p40_inc_pen_excel.php?mes='Febrero'&amp;anio='2011'&amp;origen='excel'"/>
  </connection>
  <connection id="7682" xr16:uid="{00000000-0015-0000-FFFF-FFFFDC1D0000}" name="Conexión3148" type="4" refreshedVersion="3" background="1" saveData="1">
    <webPr sourceData="1" parsePre="1" consecutive="1" xl2000="1" url="http://10.238.10.38:8080/ssp_estadistica/cuaderno/cuaderno_estadistico/p41_int_inv_inc_pen_excel.php?mes='Febrero'&amp;anio='2011'&amp;origen='excel'"/>
  </connection>
  <connection id="7683" xr16:uid="{00000000-0015-0000-FFFF-FFFFDD1D0000}" name="Conexión3149" type="4" refreshedVersion="3" background="1" saveData="1">
    <webPr sourceData="1" parsePre="1" consecutive="1" xl2000="1" url="http://10.238.10.38:8080/ssp_estadistica/cuaderno/cuaderno_estadistico/p42_gra_int_inv_inc_pen_excel.php?mes='Febrero'&amp;anio='2011'&amp;origen='excel'"/>
  </connection>
  <connection id="7684" xr16:uid="{00000000-0015-0000-FFFF-FFFFDE1D0000}" name="Conexión315" type="4" refreshedVersion="3" background="1" saveData="1">
    <webPr sourceData="1" parsePre="1" consecutive="1" xl2000="1" url="http://localhost:8080/est_prod/cuaderno/internos_excel_dos.php?mes=ENERO&amp;anio=2011&amp;origen=excel&amp;IdSubseccion=16"/>
  </connection>
  <connection id="7685" xr16:uid="{00000000-0015-0000-FFFF-FFFFDF1D0000}" name="Conexión3150" type="4" refreshedVersion="3" background="1" saveData="1">
    <webPr sourceData="1" parsePre="1" consecutive="1" xl2000="1" url="http://10.238.10.38:8080/ssp_estadistica/cuaderno/cuaderno_estadistico/p43_gra_inc_inv_excel.php?mes='Febrero'&amp;anio='2011'&amp;origen='excel'"/>
  </connection>
  <connection id="7686" xr16:uid="{00000000-0015-0000-FFFF-FFFFE01D0000}" name="Conexión3151" type="4" refreshedVersion="3" background="1" saveData="1">
    <webPr sourceData="1" parsePre="1" consecutive="1" xl2000="1" url="http://10.238.10.38:8080/ssp_estadistica/cuaderno/cuaderno_estadistico/p44_tra_int_ext_excel.php?mes='Febrero'&amp;anio='2011'&amp;origen='excel'"/>
  </connection>
  <connection id="7687" xr16:uid="{00000000-0015-0000-FFFF-FFFFE11D0000}" name="Conexión3152" type="4" refreshedVersion="3" background="1" saveData="1">
    <webPr sourceData="1" parsePre="1" consecutive="1" xl2000="1" url="http://10.238.10.38:8080/ssp_estadistica/cuaderno/cuaderno_estadistico/p29_totales_generales.php?mes='Febrero'&amp;anio='2011'&amp;origen='excel'"/>
  </connection>
  <connection id="7688" xr16:uid="{00000000-0015-0000-FFFF-FFFFE21D0000}" name="Conexión3153" type="4" refreshedVersion="3" background="1" saveData="1">
    <webPr sourceData="1" parsePre="1" consecutive="1" xl2000="1" url="http://10.238.10.38:8080/ssp_estadistica/notas/notas_secciones_cuaderno.php?mes='Febrero'&amp;anio='2011'&amp;idSeccion='2'"/>
  </connection>
  <connection id="7689" xr16:uid="{00000000-0015-0000-FFFF-FFFFE31D0000}" name="Conexión3154" type="4" refreshedVersion="3" background="1" saveData="1">
    <webPr sourceData="1" parsePre="1" consecutive="1" xl2000="1" url="http://10.238.10.38:8080/ssp_estadistica/notas/notas_secciones_cuaderno.php?mes='Febrero'&amp;anio='2011'&amp;idSeccion='3'"/>
  </connection>
  <connection id="7690" xr16:uid="{00000000-0015-0000-FFFF-FFFFE41D0000}" name="Conexión3155" type="4" refreshedVersion="3" background="1" saveData="1">
    <webPr sourceData="1" parsePre="1" consecutive="1" xl2000="1" url="http://10.238.10.38:8080/ssp_estadistica/notas/notas_secciones_cuaderno.php?mes='Febrero'&amp;anio='2011'&amp;idSeccion='17'"/>
  </connection>
  <connection id="7691" xr16:uid="{00000000-0015-0000-FFFF-FFFFE51D0000}" name="Conexión3156" type="4" refreshedVersion="3" background="1" saveData="1">
    <webPr sourceData="1" parsePre="1" consecutive="1" xl2000="1" url="http://10.238.10.38:8080/ssp_estadistica/notas/notas_secciones_cuaderno.php?mes='Febrero'&amp;anio='2011'&amp;idSeccion='4'"/>
  </connection>
  <connection id="7692" xr16:uid="{00000000-0015-0000-FFFF-FFFFE61D0000}" name="Conexión3157" type="4" refreshedVersion="3" background="1" saveData="1">
    <webPr sourceData="1" parsePre="1" consecutive="1" xl2000="1" url="http://10.238.10.38:8080/ssp_estadistica/notas/notas_secciones_cuaderno.php?mes='Febrero'&amp;anio='2011'&amp;idSeccion='18'"/>
  </connection>
  <connection id="7693" xr16:uid="{00000000-0015-0000-FFFF-FFFFE71D0000}" name="Conexión3158" type="4" refreshedVersion="3" background="1" saveData="1">
    <webPr sourceData="1" parsePre="1" consecutive="1" xl2000="1" url="http://10.238.10.38:8080/ssp_estadistica/notas/notas_secciones_cuaderno.php?mes='Febrero'&amp;anio='2011'&amp;idSeccion='5'"/>
  </connection>
  <connection id="7694" xr16:uid="{00000000-0015-0000-FFFF-FFFFE81D0000}" name="Conexión3159" type="4" refreshedVersion="3" background="1" saveData="1">
    <webPr sourceData="1" parsePre="1" consecutive="1" xl2000="1" url="http://10.238.10.38:8080/ssp_estadistica/notas/notas_secciones_cuaderno.php?mes='Febrero'&amp;anio='2011'&amp;idSeccion='6'"/>
  </connection>
  <connection id="7695" xr16:uid="{00000000-0015-0000-FFFF-FFFFE91D0000}" name="Conexión316" type="4" refreshedVersion="0" background="1">
    <webPr url="http://localhost/ssp_estadistica/cuaderno/cuaderno_estadistico/parametros_cuaderno_estadistico.php" htmlTables="1" htmlFormat="all"/>
  </connection>
  <connection id="7696" xr16:uid="{00000000-0015-0000-FFFF-FFFFEA1D0000}" name="Conexión3160" type="4" refreshedVersion="3" background="1" saveData="1">
    <webPr sourceData="1" parsePre="1" consecutive="1" xl2000="1" url="http://10.238.10.38:8080/ssp_estadistica/notas/notas_secciones_cuaderno.php?mes='Febrero'&amp;anio='2011'&amp;idSeccion='7'"/>
  </connection>
  <connection id="7697" xr16:uid="{00000000-0015-0000-FFFF-FFFFEB1D0000}" name="Conexión3161" type="4" refreshedVersion="3" background="1" saveData="1">
    <webPr sourceData="1" parsePre="1" consecutive="1" xl2000="1" url="http://10.238.10.38:8080/ssp_estadistica/notas/notas_secciones_cuaderno.php?mes='Febrero'&amp;anio='2011'&amp;idSeccion='12'"/>
  </connection>
  <connection id="7698" xr16:uid="{00000000-0015-0000-FFFF-FFFFEC1D0000}" name="Conexión3162" type="4" refreshedVersion="3" background="1" saveData="1">
    <webPr sourceData="1" parsePre="1" consecutive="1" xl2000="1" url="http://10.238.10.38:8080/ssp_estadistica/notas/notas_secciones_cuaderno.php?mes='Febrero'&amp;anio='2011'&amp;idSeccion='8'"/>
  </connection>
  <connection id="7699" xr16:uid="{00000000-0015-0000-FFFF-FFFFED1D0000}" name="Conexión3163" type="4" refreshedVersion="3" background="1" saveData="1">
    <webPr sourceData="1" parsePre="1" consecutive="1" xl2000="1" url="http://10.238.10.38:8080/ssp_estadistica/notas/notas_secciones_cuaderno.php?mes='Febrero'&amp;anio='2011'&amp;idSeccion='9'"/>
  </connection>
  <connection id="7700" xr16:uid="{00000000-0015-0000-FFFF-FFFFEE1D0000}" name="Conexión3164" type="4" refreshedVersion="3" background="1" saveData="1">
    <webPr sourceData="1" parsePre="1" consecutive="1" xl2000="1" url="http://10.238.10.38:8080/ssp_estadistica/notas/notas_secciones_cuaderno.php?mes='Febrero'&amp;anio='2011'&amp;idSeccion='10'"/>
  </connection>
  <connection id="7701" xr16:uid="{00000000-0015-0000-FFFF-FFFFEF1D0000}" name="Conexión3165" type="4" refreshedVersion="3" background="1" saveData="1">
    <webPr sourceData="1" parsePre="1" consecutive="1" xl2000="1" url="http://10.238.10.38:8080/ssp_estadistica/notas/notas_secciones_cuaderno.php?mes='Febrero'&amp;anio='2011'&amp;idSeccion='11'"/>
  </connection>
  <connection id="7702" xr16:uid="{00000000-0015-0000-FFFF-FFFFF01D0000}" name="Conexión3166" type="4" refreshedVersion="3" background="1" saveData="1">
    <webPr sourceData="1" parsePre="1" consecutive="1" xl2000="1" url="http://10.238.10.38:8080/ssp_estadistica/notas/notas_secciones_cuaderno.php?mes='Febrero'&amp;anio='2011'&amp;idSeccion='20'"/>
  </connection>
  <connection id="7703" xr16:uid="{00000000-0015-0000-FFFF-FFFFF11D0000}" name="Conexión3167" type="4" refreshedVersion="3" background="1" saveData="1">
    <webPr sourceData="1" parsePre="1" consecutive="1" xl2000="1" url="http://10.238.10.38:8080/ssp_estadistica/notas/notas_secciones_cuaderno.php?mes='Febrero'&amp;anio='2011'&amp;idSeccion='12'"/>
  </connection>
  <connection id="7704" xr16:uid="{00000000-0015-0000-FFFF-FFFFF21D0000}" name="Conexión3168" type="4" refreshedVersion="3" background="1" saveData="1">
    <webPr sourceData="1" parsePre="1" consecutive="1" xl2000="1" url="http://10.238.10.38:8080/ssp_estadistica/notas/notas_secciones_cuaderno.php?mes='Febrero'&amp;anio='2011'&amp;idSeccion='21'"/>
  </connection>
  <connection id="7705" xr16:uid="{00000000-0015-0000-FFFF-FFFFF31D0000}" name="Conexión3169" type="4" refreshedVersion="3" background="1" saveData="1">
    <webPr sourceData="1" parsePre="1" consecutive="1" xl2000="1" url="http://10.238.10.38:8080/ssp_estadistica/notas/notas_secciones_cuaderno.php?mes='Febrero'&amp;anio='2011'&amp;idSeccion='13'"/>
  </connection>
  <connection id="7706" xr16:uid="{00000000-0015-0000-FFFF-FFFFF41D0000}" name="Conexión317" type="4" refreshedVersion="4" background="1" saveData="1">
    <webPr sourceData="1" parsePre="1" consecutive="1" xl2000="1" url="http://localhost:8080/ssp_estadistica/cuaderno/cuaderno_estadistico/parametros_cuaderno_estadistico.php"/>
  </connection>
  <connection id="7707" xr16:uid="{00000000-0015-0000-FFFF-FFFFF51D0000}" name="Conexión3170" type="4" refreshedVersion="3" background="1" saveData="1">
    <webPr sourceData="1" parsePre="1" consecutive="1" xl2000="1" url="http://10.238.10.38:8080/ssp_estadistica/notas/notas_secciones_cuaderno.php?mes='Febrero'&amp;anio='2011'&amp;idSeccion='22'"/>
  </connection>
  <connection id="7708" xr16:uid="{00000000-0015-0000-FFFF-FFFFF61D0000}" name="Conexión3171" type="4" refreshedVersion="3" background="1" saveData="1">
    <webPr sourceData="1" parsePre="1" consecutive="1" xl2000="1" url="http://10.238.10.38:8080/ssp_estadistica/notas/notas_secciones_cuaderno.php?mes='Febrero'&amp;anio='2011'&amp;idSeccion='14'"/>
  </connection>
  <connection id="7709" xr16:uid="{00000000-0015-0000-FFFF-FFFFF71D0000}" name="Conexión3172" type="4" refreshedVersion="3" background="1" saveData="1">
    <webPr sourceData="1" parsePre="1" consecutive="1" xl2000="1" url="http://10.238.10.38:8080/ssp_estadistica/notas/notas_secciones_cuaderno.php?mes='Febrero'&amp;anio='2011'&amp;idSeccion='23'"/>
  </connection>
  <connection id="7710" xr16:uid="{00000000-0015-0000-FFFF-FFFFF81D0000}" name="Conexión3173" type="4" refreshedVersion="3" background="1" saveData="1">
    <webPr sourceData="1" parsePre="1" consecutive="1" xl2000="1" url="http://10.238.10.38:8080/ssp_estadistica/notas/notas_secciones_cuaderno.php?mes='Febrero'&amp;anio='2011'&amp;idSeccion='15'"/>
  </connection>
  <connection id="7711" xr16:uid="{00000000-0015-0000-FFFF-FFFFF91D0000}" name="Conexión3174" type="4" refreshedVersion="3" background="1" saveData="1">
    <webPr sourceData="1" parsePre="1" consecutive="1" xl2000="1" url="http://10.238.10.38:8080/ssp_estadistica/notas/notas_secciones_cuaderno.php?mes='Febrero'&amp;anio='2011'&amp;idSeccion='16'"/>
  </connection>
  <connection id="7712" xr16:uid="{00000000-0015-0000-FFFF-FFFFFA1D0000}" name="Conexión3175" type="4" refreshedVersion="3" background="1" saveData="1">
    <webPr sourceData="1" parsePre="1" consecutive="1" xl2000="1" url="http://10.238.10.38:8080/ssp_estadistica/notas/notas_secciones_cuaderno.php?mes='Febrero'&amp;anio='2011'&amp;idSeccion='24'"/>
  </connection>
  <connection id="7713" xr16:uid="{00000000-0015-0000-FFFF-FFFFFB1D0000}" name="Conexión3176" type="4" refreshedVersion="3" background="1" saveData="1">
    <webPr sourceData="1" parsePre="1" consecutive="1" xl2000="1" url="http://10.238.10.38:8080/ssp_estadistica/notas/notas_secciones_cuaderno.php?mes='Febrero'&amp;anio='2011'&amp;idSeccion='25'"/>
  </connection>
  <connection id="7714" xr16:uid="{00000000-0015-0000-FFFF-FFFFFC1D0000}" name="Conexión3177" type="4" refreshedVersion="3" background="1" saveData="1">
    <webPr sourceData="1" parsePre="1" consecutive="1" xl2000="1" url="http://10.238.10.38:8080/ssp_estadistica/notas/notas_secciones_cuaderno.php?mes='Febrero'&amp;anio='2011'&amp;idSeccion='26'"/>
  </connection>
  <connection id="7715" xr16:uid="{00000000-0015-0000-FFFF-FFFFFD1D0000}" name="Conexión3178" type="4" refreshedVersion="3" background="1" saveData="1">
    <webPr sourceData="1" parsePre="1" consecutive="1" xl2000="1" url="http://10.238.10.38:8080/ssp_estadistica/cuaderno/cuaderno_estadistico/parametros_cuaderno_estadistico.php"/>
  </connection>
  <connection id="7716" xr16:uid="{00000000-0015-0000-FFFF-FFFFFE1D0000}" name="Conexión3179" type="4" refreshedVersion="3" background="1" saveData="1">
    <webPr sourceData="1" parsePre="1" consecutive="1" xl2000="1" url="http://10.238.10.38:8080/ssp_estadistica/cuaderno/cuaderno_estadistico/encabezados.php?mes='Agosto'&amp;anio='2011'&amp;origen='excel'"/>
  </connection>
  <connection id="7717" xr16:uid="{00000000-0015-0000-FFFF-FFFFFF1D0000}" name="Conexión318" type="4" refreshedVersion="4" background="1" saveData="1">
    <webPr sourceData="1" parsePre="1" consecutive="1" xl2000="1" url="http://localhost:8080/ssp_estadistica/cuaderno/cuaderno_estadistico/parametros_cuaderno_estadistico.php"/>
  </connection>
  <connection id="7718" xr16:uid="{00000000-0015-0000-FFFF-FFFF001E0000}" name="Conexión3180" type="4" refreshedVersion="3" background="1" saveData="1">
    <webPr sourceData="1" parsePre="1" consecutive="1" xl2000="1" url="http://10.238.10.38:8080/ssp_estadistica/cuaderno/cuaderno_estadistico/p3_resumen_poblacion_excel.php?mes='Agosto'&amp;anio='2011'&amp;origen='excel'"/>
  </connection>
  <connection id="7719" xr16:uid="{00000000-0015-0000-FFFF-FFFF011E0000}" name="Conexión3181" type="4" refreshedVersion="3" background="1" saveData="1">
    <webPr sourceData="1" parsePre="1" consecutive="1" xl2000="1" url="http://10.238.10.38:8080/ssp_estadistica/cuaderno/cuaderno_estadistico/p4_poblacion_penitenciaria_excel.php?mes='Agosto'&amp;anio='2011'&amp;origen='excel'"/>
  </connection>
  <connection id="7720" xr16:uid="{00000000-0015-0000-FFFF-FFFF021E0000}" name="Conexión3182" type="4" refreshedVersion="3" background="1" saveData="1">
    <webPr sourceData="1" parsePre="1" consecutive="1" xl2000="1" url="http://10.238.10.38:8080/ssp_estadistica/cuaderno/cuaderno_estadistico/p5_pob_pen_x_Fue_excel.php?mes='Agosto'&amp;anio='2011'&amp;origen='excel'"/>
  </connection>
  <connection id="7721" xr16:uid="{00000000-0015-0000-FFFF-FFFF031E0000}" name="Conexión3183" type="4" refreshedVersion="3" background="1" saveData="1">
    <webPr sourceData="1" parsePre="1" consecutive="1" xl2000="1" url="http://10.238.10.38:8080/ssp_estadistica/cuaderno/cuaderno_estadistico/p6_pob_pen_excel.php?mes='Agosto'&amp;anio='2011'&amp;origen='excel'"/>
  </connection>
  <connection id="7722" xr16:uid="{00000000-0015-0000-FFFF-FFFF041E0000}" name="Conexión3184" type="4" refreshedVersion="3" background="1" saveData="1">
    <webPr sourceData="1" parsePre="1" consecutive="1" xl2000="1" url="http://10.238.10.38:8080/ssp_estadistica/cuaderno/cuaderno_estadistico/p7_comp_pob_xfuero_situacion_variacion.php?mes='Agosto'&amp;anio='2011'&amp;origen='excel'"/>
  </connection>
  <connection id="7723" xr16:uid="{00000000-0015-0000-FFFF-FFFF051E0000}" name="Conexión3185" type="4" refreshedVersion="3" background="1" saveData="1">
    <webPr sourceData="1" parsePre="1" consecutive="1" xl2000="1" url="http://10.238.10.38:8080/ssp_estadistica/cuaderno/cuaderno_estadistico/p8_comportamiento_grafica_1.php?mes='Agosto'&amp;anio='2011'&amp;origen='excel'"/>
  </connection>
  <connection id="7724" xr16:uid="{00000000-0015-0000-FFFF-FFFF061E0000}" name="Conexión3186" type="4" refreshedVersion="3" background="1" saveData="1">
    <webPr sourceData="1" parsePre="1" consecutive="1" xl2000="1" url="http://10.238.10.38:8080/ssp_estadistica/cuaderno/cuaderno_estadistico/p8_comportamiento_grafica_2.php?mes='Agosto'&amp;anio='2011'&amp;origen='excel'"/>
  </connection>
  <connection id="7725" xr16:uid="{00000000-0015-0000-FFFF-FFFF071E0000}" name="Conexión3187" type="4" refreshedVersion="3" background="1" saveData="1">
    <webPr sourceData="1" parsePre="1" consecutive="1" xl2000="1" url="http://10.238.10.38:8080/ssp_estadistica/cuaderno/cuaderno_estadistico/p9_comportamiento_grafica_1.php?mes='Agosto'&amp;anio='2011'&amp;origen='excel'"/>
  </connection>
  <connection id="7726" xr16:uid="{00000000-0015-0000-FFFF-FFFF081E0000}" name="Conexión3188" type="4" refreshedVersion="3" background="1" saveData="1">
    <webPr sourceData="1" parsePre="1" consecutive="1" xl2000="1" url="http://10.238.10.38:8080/ssp_estadistica/cuaderno/cuaderno_estadistico/p10_gra_dis_cen_pen_excel.php?mes='Agosto'&amp;anio='2011'&amp;origen='excel'"/>
  </connection>
  <connection id="7727" xr16:uid="{00000000-0015-0000-FFFF-FFFF091E0000}" name="Conexión3189" type="4" refreshedVersion="3" background="1" saveData="1">
    <webPr sourceData="1" parsePre="1" consecutive="1" xl2000="1" url="http://10.238.10.38:8080/ssp_estadistica/cuaderno/cuaderno_estadistico/p11_num_cen_cap_pob_sob_excel.php?mes='Agosto'&amp;anio='2011'&amp;origen='excel'"/>
  </connection>
  <connection id="7728" xr16:uid="{00000000-0015-0000-FFFF-FFFF0A1E0000}" name="Conexión319" type="4" refreshedVersion="4" background="1" saveData="1">
    <webPr sourceData="1" parsePre="1" consecutive="1" xl2000="1" url="http://localhost:8080/ssp_estadistica/cuaderno/cuaderno_estadistico/parametros_cuaderno_estadistico.php"/>
  </connection>
  <connection id="7729" xr16:uid="{00000000-0015-0000-FFFF-FFFF0B1E0000}" name="Conexión3190" type="4" refreshedVersion="3" background="1" saveData="1">
    <webPr sourceData="1" parsePre="1" consecutive="1" xl2000="1" url="http://10.238.10.38:8080/ssp_estadistica/cuaderno/cuaderno_estadistico/p12_sob_pen_excel.php?mes='Agosto'&amp;anio='2011'&amp;origen='excel'"/>
  </connection>
  <connection id="7730" xr16:uid="{00000000-0015-0000-FFFF-FFFF0C1E0000}" name="Conexión3191" type="4" refreshedVersion="3" background="1" saveData="1">
    <webPr sourceData="1" parsePre="1" consecutive="1" xl2000="1" url="http://10.238.10.38:8080/ssp_estadistica/cuaderno/cuaderno_estadistico/p13_tipo_centros.php?mes='Agosto'&amp;anio='2011'&amp;origen='excel'"/>
  </connection>
  <connection id="7731" xr16:uid="{00000000-0015-0000-FFFF-FFFF0D1E0000}" name="Conexión3192" type="4" refreshedVersion="3" background="1" saveData="1">
    <webPr sourceData="1" parsePre="1" consecutive="1" xl2000="1" url="http://10.238.10.38:8080/ssp_estadistica/cuaderno/cuaderno_estadistico/p14_cap_sob_pob_x_sit_jur_excel.php?mes='Agosto'&amp;anio='2011'&amp;origen='excel'"/>
  </connection>
  <connection id="7732" xr16:uid="{00000000-0015-0000-FFFF-FFFF0E1E0000}" name="Conexión3193" type="4" refreshedVersion="3" background="1" saveData="1">
    <webPr sourceData="1" parsePre="1" consecutive="1" xl2000="1" url="http://10.238.10.38:8080/ssp_estadistica/cuaderno/cuaderno_estadistico/p28_pob_pen_cen_fed_excel.php?mes='Agosto'&amp;anio='2011'&amp;origen='excel'"/>
  </connection>
  <connection id="7733" xr16:uid="{00000000-0015-0000-FFFF-FFFF0F1E0000}" name="Conexión3194" type="4" refreshedVersion="3" background="1" saveData="1">
    <webPr sourceData="1" parsePre="1" consecutive="1" xl2000="1" url="http://10.238.10.38:8080/ssp_estadistica/cuaderno/cuaderno_estadistico/p29_poblacion_centrosfederales.php?mes='Agosto'&amp;anio='2011'&amp;origen='excel'"/>
  </connection>
  <connection id="7734" xr16:uid="{00000000-0015-0000-FFFF-FFFF101E0000}" name="Conexión3195" type="4" refreshedVersion="3" background="1" saveData="1">
    <webPr sourceData="1" parsePre="1" consecutive="1" xl2000="1" url="http://10.238.10.38:8080/ssp_estadistica/cuaderno/cuaderno_estadistico/p29_poblacion_centrosfederales_grafica.php?mes='Agosto'&amp;anio='2011'&amp;origen='excel'"/>
  </connection>
  <connection id="7735" xr16:uid="{00000000-0015-0000-FFFF-FFFF111E0000}" name="Conexión3196" type="4" refreshedVersion="3" background="1" saveData="1">
    <webPr sourceData="1" parsePre="1" consecutive="1" xl2000="1" url="http://10.238.10.38:8080/ssp_estadistica/cuaderno/cuaderno_estadistico/p34_ben_lib_ant_excel.php?mes='Agosto'&amp;anio='2011'&amp;origen='excel'"/>
  </connection>
  <connection id="7736" xr16:uid="{00000000-0015-0000-FFFF-FFFF121E0000}" name="Conexión3197" type="4" refreshedVersion="3" background="1" saveData="1">
    <webPr sourceData="1" parsePre="1" consecutive="1" xl2000="1" url="http://10.238.10.38:8080/ssp_estadistica/cuaderno/cuaderno_estadistico/p35_gra_ben_lib_ant_excel.php?mes='Agosto'&amp;anio='2011'&amp;origen='excel'"/>
  </connection>
  <connection id="7737" xr16:uid="{00000000-0015-0000-FFFF-FFFF131E0000}" name="Conexión3198" type="4" refreshedVersion="3" background="1" saveData="1">
    <webPr sourceData="1" parsePre="1" consecutive="1" xl2000="1" url="http://10.238.10.38:8080/ssp_estadistica/cuaderno/cuaderno_estadistico/p36_ben_lib_ant_excel.php?mes='Agosto'&amp;anio='2011'&amp;origen='excel'"/>
  </connection>
  <connection id="7738" xr16:uid="{00000000-0015-0000-FFFF-FFFF141E0000}" name="Conexión3199" type="4" refreshedVersion="3" background="1" saveData="1">
    <webPr sourceData="1" parsePre="1" consecutive="1" xl2000="1" url="http://10.238.10.38:8080/ssp_estadistica/cuaderno/cuaderno_estadistico/p37_gra_pob_lib_vig_excel.php?mes='Agosto'&amp;anio='2011'&amp;origen='excel'"/>
  </connection>
  <connection id="7739" xr16:uid="{00000000-0015-0000-FFFF-FFFF151E0000}" name="Conexión32" type="4" refreshedVersion="3" background="1" saveData="1">
    <webPr sourceData="1" parsePre="1" consecutive="1" xl2000="1" url="http://localhost:8080/ssp_estadistica/cuaderno/poblacion_centrosfederales_excel_dos.php?mes=Marzo&amp;anio=2011&amp;origen=excel&amp;IdSubseccion=11"/>
  </connection>
  <connection id="7740" xr16:uid="{00000000-0015-0000-FFFF-FFFF161E0000}" name="Conexión320" type="4" refreshedVersion="4" background="1" saveData="1">
    <webPr sourceData="1" parsePre="1" consecutive="1" xl2000="1" url="http://localhost:8080/ssp_estadistica/cuaderno/cuaderno_estadistico/parametros_cuaderno_estadistico.php"/>
  </connection>
  <connection id="7741" xr16:uid="{00000000-0015-0000-FFFF-FFFF171E0000}" name="Conexión3200" type="4" refreshedVersion="3" background="1" saveData="1">
    <webPr sourceData="1" parsePre="1" consecutive="1" xl2000="1" url="http://10.238.10.38:8080/ssp_estadistica/cuaderno/cuaderno_estadistico/p38_res_lib_ant_excel.php?mes='Agosto'&amp;anio='2011'&amp;origen='excel'"/>
  </connection>
  <connection id="7742" xr16:uid="{00000000-0015-0000-FFFF-FFFF181E0000}" name="Conexión3201" type="4" refreshedVersion="3" background="1" saveData="1">
    <webPr sourceData="1" parsePre="1" consecutive="1" xl2000="1" url="http://10.238.10.38:8080/ssp_estadistica/cuaderno/cuaderno_estadistico/p39_gra_pob_lib_vig_excel.php?mes='Agosto'&amp;anio='2011'&amp;origen='excel'"/>
  </connection>
  <connection id="7743" xr16:uid="{00000000-0015-0000-FFFF-FFFF191E0000}" name="Conexión3202" type="4" refreshedVersion="3" background="1" saveData="1">
    <webPr sourceData="1" parsePre="1" consecutive="1" xl2000="1" url="http://10.238.10.38:8080/ssp_estadistica/cuaderno/cuaderno_estadistico/p40_inc_pen_excel.php?mes='Agosto'&amp;anio='2011'&amp;origen='excel'"/>
  </connection>
  <connection id="7744" xr16:uid="{00000000-0015-0000-FFFF-FFFF1A1E0000}" name="Conexión3203" type="4" refreshedVersion="3" background="1" saveData="1">
    <webPr sourceData="1" parsePre="1" consecutive="1" xl2000="1" url="http://10.238.10.38:8080/ssp_estadistica/cuaderno/cuaderno_estadistico/p41_int_inv_inc_pen_excel.php?mes='Agosto'&amp;anio='2011'&amp;origen='excel'"/>
  </connection>
  <connection id="7745" xr16:uid="{00000000-0015-0000-FFFF-FFFF1B1E0000}" name="Conexión3204" type="4" refreshedVersion="3" background="1" saveData="1">
    <webPr sourceData="1" parsePre="1" consecutive="1" xl2000="1" url="http://10.238.10.38:8080/ssp_estadistica/cuaderno/cuaderno_estadistico/p42_gra_int_inv_inc_pen_excel.php?mes='Agosto'&amp;anio='2011'&amp;origen='excel'"/>
  </connection>
  <connection id="7746" xr16:uid="{00000000-0015-0000-FFFF-FFFF1C1E0000}" name="Conexión3205" type="4" refreshedVersion="3" background="1" saveData="1">
    <webPr sourceData="1" parsePre="1" consecutive="1" xl2000="1" url="http://10.238.10.38:8080/ssp_estadistica/cuaderno/cuaderno_estadistico/p43_gra_inc_inv_excel.php?mes='Agosto'&amp;anio='2011'&amp;origen='excel'"/>
  </connection>
  <connection id="7747" xr16:uid="{00000000-0015-0000-FFFF-FFFF1D1E0000}" name="Conexión3206" type="4" refreshedVersion="3" background="1" saveData="1">
    <webPr sourceData="1" parsePre="1" consecutive="1" xl2000="1" url="http://10.238.10.38:8080/ssp_estadistica/cuaderno/cuaderno_estadistico/p44_tra_int_ext_excel.php?mes='Agosto'&amp;anio='2011'&amp;origen='excel'"/>
  </connection>
  <connection id="7748" xr16:uid="{00000000-0015-0000-FFFF-FFFF1E1E0000}" name="Conexión3207" type="4" refreshedVersion="3" background="1" saveData="1">
    <webPr sourceData="1" parsePre="1" consecutive="1" xl2000="1" url="http://10.238.10.38:8080/ssp_estadistica/cuaderno/cuaderno_estadistico/p29_totales_generales.php?mes='Agosto'&amp;anio='2011'&amp;origen='excel'"/>
  </connection>
  <connection id="7749" xr16:uid="{00000000-0015-0000-FFFF-FFFF1F1E0000}" name="Conexión3208" type="4" refreshedVersion="3" background="1" saveData="1">
    <webPr sourceData="1" parsePre="1" consecutive="1" xl2000="1" url="http://10.238.10.38:8080/ssp_estadistica/notas/notas_secciones_cuaderno.php?mes='Agosto'&amp;anio='2011'&amp;idSeccion='2'"/>
  </connection>
  <connection id="7750" xr16:uid="{00000000-0015-0000-FFFF-FFFF201E0000}" name="Conexión3209" type="4" refreshedVersion="3" background="1" saveData="1">
    <webPr sourceData="1" parsePre="1" consecutive="1" xl2000="1" url="http://10.238.10.38:8080/ssp_estadistica/notas/notas_secciones_cuaderno.php?mes='Agosto'&amp;anio='2011'&amp;idSeccion='3'"/>
  </connection>
  <connection id="7751" xr16:uid="{00000000-0015-0000-FFFF-FFFF211E0000}" name="Conexión321" type="4" refreshedVersion="4" background="1" saveData="1">
    <webPr sourceData="1" parsePre="1" consecutive="1" xl2000="1" url="http://localhost:8080/ssp_estadistica/cuaderno/cuaderno_estadistico/parametros_cuaderno_estadistico.php"/>
  </connection>
  <connection id="7752" xr16:uid="{00000000-0015-0000-FFFF-FFFF221E0000}" name="Conexión3210" type="4" refreshedVersion="3" background="1" saveData="1">
    <webPr sourceData="1" parsePre="1" consecutive="1" xl2000="1" url="http://10.238.10.38:8080/ssp_estadistica/notas/notas_secciones_cuaderno.php?mes='Agosto'&amp;anio='2011'&amp;idSeccion='17'"/>
  </connection>
  <connection id="7753" xr16:uid="{00000000-0015-0000-FFFF-FFFF231E0000}" name="Conexión3211" type="4" refreshedVersion="3" background="1" saveData="1">
    <webPr sourceData="1" parsePre="1" consecutive="1" xl2000="1" url="http://10.238.10.38:8080/ssp_estadistica/notas/notas_secciones_cuaderno.php?mes='Agosto'&amp;anio='2011'&amp;idSeccion='4'"/>
  </connection>
  <connection id="7754" xr16:uid="{00000000-0015-0000-FFFF-FFFF241E0000}" name="Conexión3212" type="4" refreshedVersion="3" background="1" saveData="1">
    <webPr sourceData="1" parsePre="1" consecutive="1" xl2000="1" url="http://10.238.10.38:8080/ssp_estadistica/notas/notas_secciones_cuaderno.php?mes='Agosto'&amp;anio='2011'&amp;idSeccion='18'"/>
  </connection>
  <connection id="7755" xr16:uid="{00000000-0015-0000-FFFF-FFFF251E0000}" name="Conexión3213" type="4" refreshedVersion="3" background="1" saveData="1">
    <webPr sourceData="1" parsePre="1" consecutive="1" xl2000="1" url="http://10.238.10.38:8080/ssp_estadistica/notas/notas_secciones_cuaderno.php?mes='Agosto'&amp;anio='2011'&amp;idSeccion='5'"/>
  </connection>
  <connection id="7756" xr16:uid="{00000000-0015-0000-FFFF-FFFF261E0000}" name="Conexión3214" type="4" refreshedVersion="3" background="1" saveData="1">
    <webPr sourceData="1" parsePre="1" consecutive="1" xl2000="1" url="http://10.238.10.38:8080/ssp_estadistica/notas/notas_secciones_cuaderno.php?mes='Agosto'&amp;anio='2011'&amp;idSeccion='6'"/>
  </connection>
  <connection id="7757" xr16:uid="{00000000-0015-0000-FFFF-FFFF271E0000}" name="Conexión3215" type="4" refreshedVersion="3" background="1" saveData="1">
    <webPr sourceData="1" parsePre="1" consecutive="1" xl2000="1" url="http://10.238.10.38:8080/ssp_estadistica/notas/notas_secciones_cuaderno.php?mes='Agosto'&amp;anio='2011'&amp;idSeccion='7'"/>
  </connection>
  <connection id="7758" xr16:uid="{00000000-0015-0000-FFFF-FFFF281E0000}" name="Conexión3216" type="4" refreshedVersion="3" background="1" saveData="1">
    <webPr sourceData="1" parsePre="1" consecutive="1" xl2000="1" url="http://10.238.10.38:8080/ssp_estadistica/notas/notas_secciones_cuaderno.php?mes='Agosto'&amp;anio='2011'&amp;idSeccion='12'"/>
  </connection>
  <connection id="7759" xr16:uid="{00000000-0015-0000-FFFF-FFFF291E0000}" name="Conexión3217" type="4" refreshedVersion="3" background="1" saveData="1">
    <webPr sourceData="1" parsePre="1" consecutive="1" xl2000="1" url="http://10.238.10.38:8080/ssp_estadistica/notas/notas_secciones_cuaderno.php?mes='Agosto'&amp;anio='2011'&amp;idSeccion='8'"/>
  </connection>
  <connection id="7760" xr16:uid="{00000000-0015-0000-FFFF-FFFF2A1E0000}" name="Conexión3218" type="4" refreshedVersion="3" background="1" saveData="1">
    <webPr sourceData="1" parsePre="1" consecutive="1" xl2000="1" url="http://10.238.10.38:8080/ssp_estadistica/notas/notas_secciones_cuaderno.php?mes='Agosto'&amp;anio='2011'&amp;idSeccion='9'"/>
  </connection>
  <connection id="7761" xr16:uid="{00000000-0015-0000-FFFF-FFFF2B1E0000}" name="Conexión3219" type="4" refreshedVersion="3" background="1" saveData="1">
    <webPr sourceData="1" parsePre="1" consecutive="1" xl2000="1" url="http://10.238.10.38:8080/ssp_estadistica/notas/notas_secciones_cuaderno.php?mes='Agosto'&amp;anio='2011'&amp;idSeccion='10'"/>
  </connection>
  <connection id="7762" xr16:uid="{00000000-0015-0000-FFFF-FFFF2C1E0000}" name="Conexión322" type="4" refreshedVersion="4" background="1" saveData="1">
    <webPr sourceData="1" parsePre="1" consecutive="1" xl2000="1" url="http://localhost:8080/ssp_estadistica/cuaderno/cuaderno_estadistico/parametros_cuaderno_estadistico.php"/>
  </connection>
  <connection id="7763" xr16:uid="{00000000-0015-0000-FFFF-FFFF2D1E0000}" name="Conexión3220" type="4" refreshedVersion="3" background="1" saveData="1">
    <webPr sourceData="1" parsePre="1" consecutive="1" xl2000="1" url="http://10.238.10.38:8080/ssp_estadistica/notas/notas_secciones_cuaderno.php?mes='Agosto'&amp;anio='2011'&amp;idSeccion='11'"/>
  </connection>
  <connection id="7764" xr16:uid="{00000000-0015-0000-FFFF-FFFF2E1E0000}" name="Conexión3221" type="4" refreshedVersion="3" background="1" saveData="1">
    <webPr sourceData="1" parsePre="1" consecutive="1" xl2000="1" url="http://10.238.10.38:8080/ssp_estadistica/notas/notas_secciones_cuaderno.php?mes='Agosto'&amp;anio='2011'&amp;idSeccion='20'"/>
  </connection>
  <connection id="7765" xr16:uid="{00000000-0015-0000-FFFF-FFFF2F1E0000}" name="Conexión3222" type="4" refreshedVersion="3" background="1" saveData="1">
    <webPr sourceData="1" parsePre="1" consecutive="1" xl2000="1" url="http://10.238.10.38:8080/ssp_estadistica/notas/notas_secciones_cuaderno.php?mes='Agosto'&amp;anio='2011'&amp;idSeccion='12'"/>
  </connection>
  <connection id="7766" xr16:uid="{00000000-0015-0000-FFFF-FFFF301E0000}" name="Conexión3223" type="4" refreshedVersion="3" background="1" saveData="1">
    <webPr sourceData="1" parsePre="1" consecutive="1" xl2000="1" url="http://10.238.10.38:8080/ssp_estadistica/notas/notas_secciones_cuaderno.php?mes='Agosto'&amp;anio='2011'&amp;idSeccion='21'"/>
  </connection>
  <connection id="7767" xr16:uid="{00000000-0015-0000-FFFF-FFFF311E0000}" name="Conexión3224" type="4" refreshedVersion="3" background="1" saveData="1">
    <webPr sourceData="1" parsePre="1" consecutive="1" xl2000="1" url="http://10.238.10.38:8080/ssp_estadistica/notas/notas_secciones_cuaderno.php?mes='Agosto'&amp;anio='2011'&amp;idSeccion='13'"/>
  </connection>
  <connection id="7768" xr16:uid="{00000000-0015-0000-FFFF-FFFF321E0000}" name="Conexión3225" type="4" refreshedVersion="3" background="1" saveData="1">
    <webPr sourceData="1" parsePre="1" consecutive="1" xl2000="1" url="http://10.238.10.38:8080/ssp_estadistica/notas/notas_secciones_cuaderno.php?mes='Agosto'&amp;anio='2011'&amp;idSeccion='22'"/>
  </connection>
  <connection id="7769" xr16:uid="{00000000-0015-0000-FFFF-FFFF331E0000}" name="Conexión3226" type="4" refreshedVersion="3" background="1" saveData="1">
    <webPr sourceData="1" parsePre="1" consecutive="1" xl2000="1" url="http://10.238.10.38:8080/ssp_estadistica/notas/notas_secciones_cuaderno.php?mes='Agosto'&amp;anio='2011'&amp;idSeccion='14'"/>
  </connection>
  <connection id="7770" xr16:uid="{00000000-0015-0000-FFFF-FFFF341E0000}" name="Conexión3227" type="4" refreshedVersion="3" background="1" saveData="1">
    <webPr sourceData="1" parsePre="1" consecutive="1" xl2000="1" url="http://10.238.10.38:8080/ssp_estadistica/notas/notas_secciones_cuaderno.php?mes='Agosto'&amp;anio='2011'&amp;idSeccion='23'"/>
  </connection>
  <connection id="7771" xr16:uid="{00000000-0015-0000-FFFF-FFFF351E0000}" name="Conexión3228" type="4" refreshedVersion="3" background="1" saveData="1">
    <webPr sourceData="1" parsePre="1" consecutive="1" xl2000="1" url="http://10.238.10.38:8080/ssp_estadistica/notas/notas_secciones_cuaderno.php?mes='Agosto'&amp;anio='2011'&amp;idSeccion='15'"/>
  </connection>
  <connection id="7772" xr16:uid="{00000000-0015-0000-FFFF-FFFF361E0000}" name="Conexión3229" type="4" refreshedVersion="3" background="1" saveData="1">
    <webPr sourceData="1" parsePre="1" consecutive="1" xl2000="1" url="http://10.238.10.38:8080/ssp_estadistica/notas/notas_secciones_cuaderno.php?mes='Agosto'&amp;anio='2011'&amp;idSeccion='16'"/>
  </connection>
  <connection id="7773" xr16:uid="{00000000-0015-0000-FFFF-FFFF371E0000}" name="Conexión323" type="4" refreshedVersion="4" background="1" saveData="1">
    <webPr sourceData="1" parsePre="1" consecutive="1" xl2000="1" url="http://localhost:8080/ssp_estadistica/cuaderno/cuaderno_estadistico/p3_resumen_poblacion_excel.php?mes=&amp;anio=Año:&amp;origen=excel"/>
  </connection>
  <connection id="7774" xr16:uid="{00000000-0015-0000-FFFF-FFFF381E0000}" name="Conexión3230" type="4" refreshedVersion="3" background="1" saveData="1">
    <webPr sourceData="1" parsePre="1" consecutive="1" xl2000="1" url="http://10.238.10.38:8080/ssp_estadistica/notas/notas_secciones_cuaderno.php?mes='Agosto'&amp;anio='2011'&amp;idSeccion='24'"/>
  </connection>
  <connection id="7775" xr16:uid="{00000000-0015-0000-FFFF-FFFF391E0000}" name="Conexión3231" type="4" refreshedVersion="3" background="1" saveData="1">
    <webPr sourceData="1" parsePre="1" consecutive="1" xl2000="1" url="http://10.238.10.38:8080/ssp_estadistica/notas/notas_secciones_cuaderno.php?mes='Agosto'&amp;anio='2011'&amp;idSeccion='25'"/>
  </connection>
  <connection id="7776" xr16:uid="{00000000-0015-0000-FFFF-FFFF3A1E0000}" name="Conexión3232" type="4" refreshedVersion="3" background="1" saveData="1">
    <webPr sourceData="1" parsePre="1" consecutive="1" xl2000="1" url="http://10.238.10.38:8080/ssp_estadistica/notas/notas_secciones_cuaderno.php?mes='Agosto'&amp;anio='2011'&amp;idSeccion='26'"/>
  </connection>
  <connection id="7777" xr16:uid="{00000000-0015-0000-FFFF-FFFF3B1E0000}" name="Conexión3233" type="4" refreshedVersion="3" background="1" saveData="1">
    <webPr sourceData="1" parsePre="1" consecutive="1" xl2000="1" url="http://10.238.10.38:8080/ssp_estadistica/cuaderno/cuaderno_estadistico/parametros_cuaderno_estadistico.php"/>
  </connection>
  <connection id="7778" xr16:uid="{00000000-0015-0000-FFFF-FFFF3C1E0000}" name="Conexión3234" type="4" refreshedVersion="3" background="1" saveData="1">
    <webPr sourceData="1" parsePre="1" consecutive="1" xl2000="1" url="http://10.238.10.38:8080/ssp_estadistica/cuaderno/cuaderno_estadistico/encabezados.php?mes='Febrero'&amp;anio='2011'&amp;origen='excel'"/>
  </connection>
  <connection id="7779" xr16:uid="{00000000-0015-0000-FFFF-FFFF3D1E0000}" name="Conexión3235" type="4" refreshedVersion="3" background="1" saveData="1">
    <webPr sourceData="1" parsePre="1" consecutive="1" xl2000="1" url="http://10.238.10.38:8080/ssp_estadistica/cuaderno/cuaderno_estadistico/p3_resumen_poblacion_excel.php?mes='Febrero'&amp;anio='2011'&amp;origen='excel'"/>
  </connection>
  <connection id="7780" xr16:uid="{00000000-0015-0000-FFFF-FFFF3E1E0000}" name="Conexión3236" type="4" refreshedVersion="3" background="1" saveData="1">
    <webPr sourceData="1" parsePre="1" consecutive="1" xl2000="1" url="http://10.238.10.38:8080/ssp_estadistica/cuaderno/cuaderno_estadistico/p4_poblacion_penitenciaria_excel.php?mes='Febrero'&amp;anio='2011'&amp;origen='excel'"/>
  </connection>
  <connection id="7781" xr16:uid="{00000000-0015-0000-FFFF-FFFF3F1E0000}" name="Conexión3237" type="4" refreshedVersion="3" background="1" saveData="1">
    <webPr sourceData="1" parsePre="1" consecutive="1" xl2000="1" url="http://10.238.10.38:8080/ssp_estadistica/cuaderno/cuaderno_estadistico/p5_pob_pen_x_Fue_excel.php?mes='Febrero'&amp;anio='2011'&amp;origen='excel'"/>
  </connection>
  <connection id="7782" xr16:uid="{00000000-0015-0000-FFFF-FFFF401E0000}" name="Conexión3238" type="4" refreshedVersion="3" background="1" saveData="1">
    <webPr sourceData="1" parsePre="1" consecutive="1" xl2000="1" url="http://10.238.10.38:8080/ssp_estadistica/cuaderno/cuaderno_estadistico/p6_pob_pen_excel.php?mes='Febrero'&amp;anio='2011'&amp;origen='excel'"/>
  </connection>
  <connection id="7783" xr16:uid="{00000000-0015-0000-FFFF-FFFF411E0000}" name="Conexión3239" type="4" refreshedVersion="3" background="1" saveData="1">
    <webPr sourceData="1" parsePre="1" consecutive="1" xl2000="1" url="http://10.238.10.38:8080/ssp_estadistica/cuaderno/cuaderno_estadistico/p7_comp_pob_xfuero_situacion_variacion.php?mes='Febrero'&amp;anio='2011'&amp;origen='excel'"/>
  </connection>
  <connection id="7784" xr16:uid="{00000000-0015-0000-FFFF-FFFF421E0000}" name="Conexión324" type="4" refreshedVersion="4" background="1" saveData="1">
    <webPr sourceData="1" parsePre="1" consecutive="1" xl2000="1" url="http://localhost:8080/ssp_estadistica/cuaderno/cuaderno_estadistico/p3_resumen_poblacion_excel.php?mes=Abril&amp;anio=2011&amp;origen=excel"/>
  </connection>
  <connection id="7785" xr16:uid="{00000000-0015-0000-FFFF-FFFF431E0000}" name="Conexión3240" type="4" refreshedVersion="3" background="1" saveData="1">
    <webPr sourceData="1" parsePre="1" consecutive="1" xl2000="1" url="http://10.238.10.38:8080/ssp_estadistica/cuaderno/cuaderno_estadistico/p8_comportamiento_grafica_1.php?mes='Febrero'&amp;anio='2011'&amp;origen='excel'"/>
  </connection>
  <connection id="7786" xr16:uid="{00000000-0015-0000-FFFF-FFFF441E0000}" name="Conexión3241" type="4" refreshedVersion="3" background="1" saveData="1">
    <webPr sourceData="1" parsePre="1" consecutive="1" xl2000="1" url="http://10.238.10.38:8080/ssp_estadistica/cuaderno/cuaderno_estadistico/p8_comportamiento_grafica_2.php?mes='Febrero'&amp;anio='2011'&amp;origen='excel'"/>
  </connection>
  <connection id="7787" xr16:uid="{00000000-0015-0000-FFFF-FFFF451E0000}" name="Conexión3242" type="4" refreshedVersion="3" background="1" saveData="1">
    <webPr sourceData="1" parsePre="1" consecutive="1" xl2000="1" url="http://10.238.10.38:8080/ssp_estadistica/cuaderno/cuaderno_estadistico/p9_comportamiento_grafica_1.php?mes='Febrero'&amp;anio='2011'&amp;origen='excel'"/>
  </connection>
  <connection id="7788" xr16:uid="{00000000-0015-0000-FFFF-FFFF461E0000}" name="Conexión3243" type="4" refreshedVersion="3" background="1" saveData="1">
    <webPr sourceData="1" parsePre="1" consecutive="1" xl2000="1" url="http://10.238.10.38:8080/ssp_estadistica/cuaderno/cuaderno_estadistico/p10_gra_dis_cen_pen_excel.php?mes='Febrero'&amp;anio='2011'&amp;origen='excel'"/>
  </connection>
  <connection id="7789" xr16:uid="{00000000-0015-0000-FFFF-FFFF471E0000}" name="Conexión3244" type="4" refreshedVersion="3" background="1" saveData="1">
    <webPr sourceData="1" parsePre="1" consecutive="1" xl2000="1" url="http://10.238.10.38:8080/ssp_estadistica/cuaderno/cuaderno_estadistico/p11_num_cen_cap_pob_sob_excel.php?mes='Febrero'&amp;anio='2011'&amp;origen='excel'"/>
  </connection>
  <connection id="7790" xr16:uid="{00000000-0015-0000-FFFF-FFFF481E0000}" name="Conexión3245" type="4" refreshedVersion="3" background="1" saveData="1">
    <webPr sourceData="1" parsePre="1" consecutive="1" xl2000="1" url="http://10.238.10.38:8080/ssp_estadistica/cuaderno/cuaderno_estadistico/p12_sob_pen_excel.php?mes='Febrero'&amp;anio='2011'&amp;origen='excel'"/>
  </connection>
  <connection id="7791" xr16:uid="{00000000-0015-0000-FFFF-FFFF491E0000}" name="Conexión3246" type="4" refreshedVersion="3" background="1" saveData="1">
    <webPr sourceData="1" parsePre="1" consecutive="1" xl2000="1" url="http://10.238.10.38:8080/ssp_estadistica/cuaderno/cuaderno_estadistico/p13_tipo_centros.php?mes='Febrero'&amp;anio='2011'&amp;origen='excel'"/>
  </connection>
  <connection id="7792" xr16:uid="{00000000-0015-0000-FFFF-FFFF4A1E0000}" name="Conexión3247" type="4" refreshedVersion="3" background="1" saveData="1">
    <webPr sourceData="1" parsePre="1" consecutive="1" xl2000="1" url="http://10.238.10.38:8080/ssp_estadistica/cuaderno/cuaderno_estadistico/p14_cap_sob_pob_x_sit_jur_excel.php?mes='Febrero'&amp;anio='2011'&amp;origen='excel'"/>
  </connection>
  <connection id="7793" xr16:uid="{00000000-0015-0000-FFFF-FFFF4B1E0000}" name="Conexión3248" type="4" refreshedVersion="3" background="1" saveData="1">
    <webPr sourceData="1" parsePre="1" consecutive="1" xl2000="1" url="http://10.238.10.38:8080/ssp_estadistica/cuaderno/cuaderno_estadistico/p28_pob_pen_cen_fed_excel.php?mes='Febrero'&amp;anio='2011'&amp;origen='excel'"/>
  </connection>
  <connection id="7794" xr16:uid="{00000000-0015-0000-FFFF-FFFF4C1E0000}" name="Conexión3249" type="4" refreshedVersion="3" background="1" saveData="1">
    <webPr sourceData="1" parsePre="1" consecutive="1" xl2000="1" url="http://10.238.10.38:8080/ssp_estadistica/cuaderno/cuaderno_estadistico/p29_poblacion_centrosfederales.php?mes='Febrero'&amp;anio='2011'&amp;origen='excel'"/>
  </connection>
  <connection id="7795" xr16:uid="{00000000-0015-0000-FFFF-FFFF4D1E0000}" name="Conexión325" type="4" refreshedVersion="0" background="1">
    <webPr url="http://localhost:8080/ssp_estadistica/cuaderno/cuaderno_estadistico/p3_resumen_poblacion_excel.php?mes=Abril&amp;anio=2011&amp;origen=excel" htmlTables="1" htmlFormat="all"/>
  </connection>
  <connection id="7796" xr16:uid="{00000000-0015-0000-FFFF-FFFF4E1E0000}" name="Conexión3250" type="4" refreshedVersion="3" background="1" saveData="1">
    <webPr sourceData="1" parsePre="1" consecutive="1" xl2000="1" url="http://10.238.10.38:8080/ssp_estadistica/cuaderno/cuaderno_estadistico/p29_poblacion_centrosfederales_grafica.php?mes='Febrero'&amp;anio='2011'&amp;origen='excel'"/>
  </connection>
  <connection id="7797" xr16:uid="{00000000-0015-0000-FFFF-FFFF4F1E0000}" name="Conexión3251" type="4" refreshedVersion="3" background="1" saveData="1">
    <webPr sourceData="1" parsePre="1" consecutive="1" xl2000="1" url="http://10.238.10.38:8080/ssp_estadistica/cuaderno/cuaderno_estadistico/p34_ben_lib_ant_excel.php?mes='Febrero'&amp;anio='2011'&amp;origen='excel'"/>
  </connection>
  <connection id="7798" xr16:uid="{00000000-0015-0000-FFFF-FFFF501E0000}" name="Conexión3252" type="4" refreshedVersion="3" background="1" saveData="1">
    <webPr sourceData="1" parsePre="1" consecutive="1" xl2000="1" url="http://10.238.10.38:8080/ssp_estadistica/cuaderno/cuaderno_estadistico/p35_gra_ben_lib_ant_excel.php?mes='Febrero'&amp;anio='2011'&amp;origen='excel'"/>
  </connection>
  <connection id="7799" xr16:uid="{00000000-0015-0000-FFFF-FFFF511E0000}" name="Conexión3253" type="4" refreshedVersion="3" background="1" saveData="1">
    <webPr sourceData="1" parsePre="1" consecutive="1" xl2000="1" url="http://10.238.10.38:8080/ssp_estadistica/cuaderno/cuaderno_estadistico/p36_ben_lib_ant_excel.php?mes='Febrero'&amp;anio='2011'&amp;origen='excel'"/>
  </connection>
  <connection id="7800" xr16:uid="{00000000-0015-0000-FFFF-FFFF521E0000}" name="Conexión3254" type="4" refreshedVersion="3" background="1" saveData="1">
    <webPr sourceData="1" parsePre="1" consecutive="1" xl2000="1" url="http://10.238.10.38:8080/ssp_estadistica/cuaderno/cuaderno_estadistico/p37_gra_pob_lib_vig_excel.php?mes='Febrero'&amp;anio='2011'&amp;origen='excel'"/>
  </connection>
  <connection id="7801" xr16:uid="{00000000-0015-0000-FFFF-FFFF531E0000}" name="Conexión3255" type="4" refreshedVersion="3" background="1" saveData="1">
    <webPr sourceData="1" parsePre="1" consecutive="1" xl2000="1" url="http://10.238.10.38:8080/ssp_estadistica/cuaderno/cuaderno_estadistico/p38_res_lib_ant_excel.php?mes='Febrero'&amp;anio='2011'&amp;origen='excel'"/>
  </connection>
  <connection id="7802" xr16:uid="{00000000-0015-0000-FFFF-FFFF541E0000}" name="Conexión3256" type="4" refreshedVersion="3" background="1" saveData="1">
    <webPr sourceData="1" parsePre="1" consecutive="1" xl2000="1" url="http://10.238.10.38:8080/ssp_estadistica/cuaderno/cuaderno_estadistico/p39_gra_pob_lib_vig_excel.php?mes='Febrero'&amp;anio='2011'&amp;origen='excel'"/>
  </connection>
  <connection id="7803" xr16:uid="{00000000-0015-0000-FFFF-FFFF551E0000}" name="Conexión3257" type="4" refreshedVersion="3" background="1" saveData="1">
    <webPr sourceData="1" parsePre="1" consecutive="1" xl2000="1" url="http://10.238.10.38:8080/ssp_estadistica/cuaderno/cuaderno_estadistico/p40_inc_pen_excel.php?mes='Febrero'&amp;anio='2011'&amp;origen='excel'"/>
  </connection>
  <connection id="7804" xr16:uid="{00000000-0015-0000-FFFF-FFFF561E0000}" name="Conexión3258" type="4" refreshedVersion="3" background="1" saveData="1">
    <webPr sourceData="1" parsePre="1" consecutive="1" xl2000="1" url="http://10.238.10.38:8080/ssp_estadistica/cuaderno/cuaderno_estadistico/p41_int_inv_inc_pen_excel.php?mes='Febrero'&amp;anio='2011'&amp;origen='excel'"/>
  </connection>
  <connection id="7805" xr16:uid="{00000000-0015-0000-FFFF-FFFF571E0000}" name="Conexión3259" type="4" refreshedVersion="3" background="1" saveData="1">
    <webPr sourceData="1" parsePre="1" consecutive="1" xl2000="1" url="http://10.238.10.38:8080/ssp_estadistica/cuaderno/cuaderno_estadistico/p42_gra_int_inv_inc_pen_excel.php?mes='Febrero'&amp;anio='2011'&amp;origen='excel'"/>
  </connection>
  <connection id="7806" xr16:uid="{00000000-0015-0000-FFFF-FFFF581E0000}" name="Conexión326" type="4" refreshedVersion="4" background="1" saveData="1">
    <webPr sourceData="1" parsePre="1" consecutive="1" xl2000="1" url="http://localhost:8080/ssp_estadistica/cuaderno/cuaderno_estadistico/p3_resumen_poblacion_excel.php?mes=' + mes + '&amp;anio=' + anio + '&amp;origen=excel'"/>
  </connection>
  <connection id="7807" xr16:uid="{00000000-0015-0000-FFFF-FFFF591E0000}" name="Conexión3260" type="4" refreshedVersion="3" background="1" saveData="1">
    <webPr sourceData="1" parsePre="1" consecutive="1" xl2000="1" url="http://10.238.10.38:8080/ssp_estadistica/cuaderno/cuaderno_estadistico/p43_gra_inc_inv_excel.php?mes='Febrero'&amp;anio='2011'&amp;origen='excel'"/>
  </connection>
  <connection id="7808" xr16:uid="{00000000-0015-0000-FFFF-FFFF5A1E0000}" name="Conexión3261" type="4" refreshedVersion="3" background="1" saveData="1">
    <webPr sourceData="1" parsePre="1" consecutive="1" xl2000="1" url="http://10.238.10.38:8080/ssp_estadistica/cuaderno/cuaderno_estadistico/p44_tra_int_ext_excel.php?mes='Febrero'&amp;anio='2011'&amp;origen='excel'"/>
  </connection>
  <connection id="7809" xr16:uid="{00000000-0015-0000-FFFF-FFFF5B1E0000}" name="Conexión3262" type="4" refreshedVersion="3" background="1" saveData="1">
    <webPr sourceData="1" parsePre="1" consecutive="1" xl2000="1" url="http://10.238.10.38:8080/ssp_estadistica/cuaderno/cuaderno_estadistico/p29_totales_generales.php?mes='Febrero'&amp;anio='2011'&amp;origen='excel'"/>
  </connection>
  <connection id="7810" xr16:uid="{00000000-0015-0000-FFFF-FFFF5C1E0000}" name="Conexión3263" type="4" refreshedVersion="3" background="1" saveData="1">
    <webPr sourceData="1" parsePre="1" consecutive="1" xl2000="1" url="http://10.238.10.38:8080/ssp_estadistica/notas/notas_secciones_cuaderno.php?mes='Febrero'&amp;anio='2011'&amp;idSeccion='2'"/>
  </connection>
  <connection id="7811" xr16:uid="{00000000-0015-0000-FFFF-FFFF5D1E0000}" name="Conexión3264" type="4" refreshedVersion="3" background="1" saveData="1">
    <webPr sourceData="1" parsePre="1" consecutive="1" xl2000="1" url="http://10.238.10.38:8080/ssp_estadistica/notas/notas_secciones_cuaderno.php?mes='Febrero'&amp;anio='2011'&amp;idSeccion='3'"/>
  </connection>
  <connection id="7812" xr16:uid="{00000000-0015-0000-FFFF-FFFF5E1E0000}" name="Conexión3265" type="4" refreshedVersion="3" background="1" saveData="1">
    <webPr sourceData="1" parsePre="1" consecutive="1" xl2000="1" url="http://10.238.10.38:8080/ssp_estadistica/notas/notas_secciones_cuaderno.php?mes='Febrero'&amp;anio='2011'&amp;idSeccion='17'"/>
  </connection>
  <connection id="7813" xr16:uid="{00000000-0015-0000-FFFF-FFFF5F1E0000}" name="Conexión3266" type="4" refreshedVersion="3" background="1" saveData="1">
    <webPr sourceData="1" parsePre="1" consecutive="1" xl2000="1" url="http://10.238.10.38:8080/ssp_estadistica/notas/notas_secciones_cuaderno.php?mes='Febrero'&amp;anio='2011'&amp;idSeccion='4'"/>
  </connection>
  <connection id="7814" xr16:uid="{00000000-0015-0000-FFFF-FFFF601E0000}" name="Conexión3267" type="4" refreshedVersion="3" background="1" saveData="1">
    <webPr sourceData="1" parsePre="1" consecutive="1" xl2000="1" url="http://10.238.10.38:8080/ssp_estadistica/notas/notas_secciones_cuaderno.php?mes='Febrero'&amp;anio='2011'&amp;idSeccion='18'"/>
  </connection>
  <connection id="7815" xr16:uid="{00000000-0015-0000-FFFF-FFFF611E0000}" name="Conexión3268" type="4" refreshedVersion="3" background="1" saveData="1">
    <webPr sourceData="1" parsePre="1" consecutive="1" xl2000="1" url="http://10.238.10.38:8080/ssp_estadistica/notas/notas_secciones_cuaderno.php?mes='Febrero'&amp;anio='2011'&amp;idSeccion='5'"/>
  </connection>
  <connection id="7816" xr16:uid="{00000000-0015-0000-FFFF-FFFF621E0000}" name="Conexión3269" type="4" refreshedVersion="3" background="1" saveData="1">
    <webPr sourceData="1" parsePre="1" consecutive="1" xl2000="1" url="http://10.238.10.38:8080/ssp_estadistica/notas/notas_secciones_cuaderno.php?mes='Febrero'&amp;anio='2011'&amp;idSeccion='6'"/>
  </connection>
  <connection id="7817" xr16:uid="{00000000-0015-0000-FFFF-FFFF631E0000}" name="Conexión327" type="4" refreshedVersion="4" background="1" saveData="1">
    <webPr sourceData="1" parsePre="1" consecutive="1" xl2000="1" url="http://localhost:8080/ssp_estadistica/cuaderno/cuaderno_estadistico/p3_resumen_poblacion_excel.php?mes='abril'&amp;anio='2011'&amp;origen='excel'"/>
  </connection>
  <connection id="7818" xr16:uid="{00000000-0015-0000-FFFF-FFFF641E0000}" name="Conexión3270" type="4" refreshedVersion="3" background="1" saveData="1">
    <webPr sourceData="1" parsePre="1" consecutive="1" xl2000="1" url="http://10.238.10.38:8080/ssp_estadistica/notas/notas_secciones_cuaderno.php?mes='Febrero'&amp;anio='2011'&amp;idSeccion='7'"/>
  </connection>
  <connection id="7819" xr16:uid="{00000000-0015-0000-FFFF-FFFF651E0000}" name="Conexión3271" type="4" refreshedVersion="3" background="1" saveData="1">
    <webPr sourceData="1" parsePre="1" consecutive="1" xl2000="1" url="http://10.238.10.38:8080/ssp_estadistica/notas/notas_secciones_cuaderno.php?mes='Febrero'&amp;anio='2011'&amp;idSeccion='12'"/>
  </connection>
  <connection id="7820" xr16:uid="{00000000-0015-0000-FFFF-FFFF661E0000}" name="Conexión3272" type="4" refreshedVersion="3" background="1" saveData="1">
    <webPr sourceData="1" parsePre="1" consecutive="1" xl2000="1" url="http://10.238.10.38:8080/ssp_estadistica/notas/notas_secciones_cuaderno.php?mes='Febrero'&amp;anio='2011'&amp;idSeccion='8'"/>
  </connection>
  <connection id="7821" xr16:uid="{00000000-0015-0000-FFFF-FFFF671E0000}" name="Conexión3273" type="4" refreshedVersion="3" background="1" saveData="1">
    <webPr sourceData="1" parsePre="1" consecutive="1" xl2000="1" url="http://10.238.10.38:8080/ssp_estadistica/notas/notas_secciones_cuaderno.php?mes='Febrero'&amp;anio='2011'&amp;idSeccion='9'"/>
  </connection>
  <connection id="7822" xr16:uid="{00000000-0015-0000-FFFF-FFFF681E0000}" name="Conexión3274" type="4" refreshedVersion="3" background="1" saveData="1">
    <webPr sourceData="1" parsePre="1" consecutive="1" xl2000="1" url="http://10.238.10.38:8080/ssp_estadistica/notas/notas_secciones_cuaderno.php?mes='Febrero'&amp;anio='2011'&amp;idSeccion='10'"/>
  </connection>
  <connection id="7823" xr16:uid="{00000000-0015-0000-FFFF-FFFF691E0000}" name="Conexión3275" type="4" refreshedVersion="3" background="1" saveData="1">
    <webPr sourceData="1" parsePre="1" consecutive="1" xl2000="1" url="http://10.238.10.38:8080/ssp_estadistica/notas/notas_secciones_cuaderno.php?mes='Febrero'&amp;anio='2011'&amp;idSeccion='11'"/>
  </connection>
  <connection id="7824" xr16:uid="{00000000-0015-0000-FFFF-FFFF6A1E0000}" name="Conexión3276" type="4" refreshedVersion="3" background="1" saveData="1">
    <webPr sourceData="1" parsePre="1" consecutive="1" xl2000="1" url="http://10.238.10.38:8080/ssp_estadistica/notas/notas_secciones_cuaderno.php?mes='Febrero'&amp;anio='2011'&amp;idSeccion='20'"/>
  </connection>
  <connection id="7825" xr16:uid="{00000000-0015-0000-FFFF-FFFF6B1E0000}" name="Conexión3277" type="4" refreshedVersion="3" background="1" saveData="1">
    <webPr sourceData="1" parsePre="1" consecutive="1" xl2000="1" url="http://10.238.10.38:8080/ssp_estadistica/notas/notas_secciones_cuaderno.php?mes='Febrero'&amp;anio='2011'&amp;idSeccion='12'"/>
  </connection>
  <connection id="7826" xr16:uid="{00000000-0015-0000-FFFF-FFFF6C1E0000}" name="Conexión3278" type="4" refreshedVersion="3" background="1" saveData="1">
    <webPr sourceData="1" parsePre="1" consecutive="1" xl2000="1" url="http://10.238.10.38:8080/ssp_estadistica/notas/notas_secciones_cuaderno.php?mes='Febrero'&amp;anio='2011'&amp;idSeccion='21'"/>
  </connection>
  <connection id="7827" xr16:uid="{00000000-0015-0000-FFFF-FFFF6D1E0000}" name="Conexión3279" type="4" refreshedVersion="3" background="1" saveData="1">
    <webPr sourceData="1" parsePre="1" consecutive="1" xl2000="1" url="http://10.238.10.38:8080/ssp_estadistica/notas/notas_secciones_cuaderno.php?mes='Febrero'&amp;anio='2011'&amp;idSeccion='13'"/>
  </connection>
  <connection id="7828" xr16:uid="{00000000-0015-0000-FFFF-FFFF6E1E0000}" name="Conexión328" type="4" refreshedVersion="4" background="1" saveData="1">
    <webPr sourceData="1" parsePre="1" consecutive="1" xl2000="1" url="http://localhost:8080/ssp_estadistica/cuaderno/cuaderno_estadistico/p3_resumen_poblacion_excel.php?mes='mes'&amp;anio='anio'&amp;origen='excel'"/>
  </connection>
  <connection id="7829" xr16:uid="{00000000-0015-0000-FFFF-FFFF6F1E0000}" name="Conexión3280" type="4" refreshedVersion="3" background="1" saveData="1">
    <webPr sourceData="1" parsePre="1" consecutive="1" xl2000="1" url="http://10.238.10.38:8080/ssp_estadistica/notas/notas_secciones_cuaderno.php?mes='Febrero'&amp;anio='2011'&amp;idSeccion='22'"/>
  </connection>
  <connection id="7830" xr16:uid="{00000000-0015-0000-FFFF-FFFF701E0000}" name="Conexión3281" type="4" refreshedVersion="3" background="1" saveData="1">
    <webPr sourceData="1" parsePre="1" consecutive="1" xl2000="1" url="http://10.238.10.38:8080/ssp_estadistica/notas/notas_secciones_cuaderno.php?mes='Febrero'&amp;anio='2011'&amp;idSeccion='14'"/>
  </connection>
  <connection id="7831" xr16:uid="{00000000-0015-0000-FFFF-FFFF711E0000}" name="Conexión3282" type="4" refreshedVersion="3" background="1" saveData="1">
    <webPr sourceData="1" parsePre="1" consecutive="1" xl2000="1" url="http://10.238.10.38:8080/ssp_estadistica/notas/notas_secciones_cuaderno.php?mes='Febrero'&amp;anio='2011'&amp;idSeccion='23'"/>
  </connection>
  <connection id="7832" xr16:uid="{00000000-0015-0000-FFFF-FFFF721E0000}" name="Conexión3283" type="4" refreshedVersion="3" background="1" saveData="1">
    <webPr sourceData="1" parsePre="1" consecutive="1" xl2000="1" url="http://10.238.10.38:8080/ssp_estadistica/notas/notas_secciones_cuaderno.php?mes='Febrero'&amp;anio='2011'&amp;idSeccion='15'"/>
  </connection>
  <connection id="7833" xr16:uid="{00000000-0015-0000-FFFF-FFFF731E0000}" name="Conexión3284" type="4" refreshedVersion="3" background="1" saveData="1">
    <webPr sourceData="1" parsePre="1" consecutive="1" xl2000="1" url="http://10.238.10.38:8080/ssp_estadistica/notas/notas_secciones_cuaderno.php?mes='Febrero'&amp;anio='2011'&amp;idSeccion='16'"/>
  </connection>
  <connection id="7834" xr16:uid="{00000000-0015-0000-FFFF-FFFF741E0000}" name="Conexión3285" type="4" refreshedVersion="3" background="1" saveData="1">
    <webPr sourceData="1" parsePre="1" consecutive="1" xl2000="1" url="http://10.238.10.38:8080/ssp_estadistica/notas/notas_secciones_cuaderno.php?mes='Febrero'&amp;anio='2011'&amp;idSeccion='24'"/>
  </connection>
  <connection id="7835" xr16:uid="{00000000-0015-0000-FFFF-FFFF751E0000}" name="Conexión3286" type="4" refreshedVersion="3" background="1" saveData="1">
    <webPr sourceData="1" parsePre="1" consecutive="1" xl2000="1" url="http://10.238.10.38:8080/ssp_estadistica/notas/notas_secciones_cuaderno.php?mes='Febrero'&amp;anio='2011'&amp;idSeccion='25'"/>
  </connection>
  <connection id="7836" xr16:uid="{00000000-0015-0000-FFFF-FFFF761E0000}" name="Conexión3287" type="4" refreshedVersion="3" background="1" saveData="1">
    <webPr sourceData="1" parsePre="1" consecutive="1" xl2000="1" url="http://10.238.10.38:8080/ssp_estadistica/notas/notas_secciones_cuaderno.php?mes='Febrero'&amp;anio='2011'&amp;idSeccion='26'"/>
  </connection>
  <connection id="7837" xr16:uid="{00000000-0015-0000-FFFF-FFFF771E0000}" name="Conexión3288" type="4" refreshedVersion="3" background="1" saveData="1">
    <webPr sourceData="1" parsePre="1" consecutive="1" xl2000="1" url="http://10.238.10.38:8080/ssp_estadistica/cuaderno/cuaderno_estadistico/parametros_cuaderno_estadistico.php"/>
  </connection>
  <connection id="7838" xr16:uid="{00000000-0015-0000-FFFF-FFFF781E0000}" name="Conexión3289" type="4" refreshedVersion="3" background="1" saveData="1">
    <webPr sourceData="1" parsePre="1" consecutive="1" xl2000="1" url="http://10.238.10.38:8080/ssp_estadistica/cuaderno/cuaderno_estadistico/encabezados.php?mes='Febrero'&amp;anio='2011'&amp;origen='excel'"/>
  </connection>
  <connection id="7839" xr16:uid="{00000000-0015-0000-FFFF-FFFF791E0000}" name="Conexión329" type="4" refreshedVersion="4" background="1" saveData="1">
    <webPr sourceData="1" parsePre="1" consecutive="1" xl2000="1" url="http://localhost:8080/ssp_estadistica/cuaderno/cuaderno_estadistico/p3_resumen_poblacion_excel.php?mes=Abril&amp;anio=2011&amp;origen='excel'"/>
  </connection>
  <connection id="7840" xr16:uid="{00000000-0015-0000-FFFF-FFFF7A1E0000}" name="Conexión3290" type="4" refreshedVersion="3" background="1" saveData="1">
    <webPr sourceData="1" parsePre="1" consecutive="1" xl2000="1" url="http://10.238.10.38:8080/ssp_estadistica/cuaderno/cuaderno_estadistico/p3_resumen_poblacion_excel.php?mes='Febrero'&amp;anio='2011'&amp;origen='excel'"/>
  </connection>
  <connection id="7841" xr16:uid="{00000000-0015-0000-FFFF-FFFF7B1E0000}" name="Conexión3291" type="4" refreshedVersion="3" background="1" saveData="1">
    <webPr sourceData="1" parsePre="1" consecutive="1" xl2000="1" url="http://10.238.10.38:8080/ssp_estadistica/cuaderno/cuaderno_estadistico/p4_poblacion_penitenciaria_excel.php?mes='Febrero'&amp;anio='2011'&amp;origen='excel'"/>
  </connection>
  <connection id="7842" xr16:uid="{00000000-0015-0000-FFFF-FFFF7C1E0000}" name="Conexión3292" type="4" refreshedVersion="3" background="1" saveData="1">
    <webPr sourceData="1" parsePre="1" consecutive="1" xl2000="1" url="http://10.238.10.38:8080/ssp_estadistica/cuaderno/cuaderno_estadistico/p5_pob_pen_x_Fue_excel.php?mes='Febrero'&amp;anio='2011'&amp;origen='excel'"/>
  </connection>
  <connection id="7843" xr16:uid="{00000000-0015-0000-FFFF-FFFF7D1E0000}" name="Conexión3293" type="4" refreshedVersion="3" background="1" saveData="1">
    <webPr sourceData="1" parsePre="1" consecutive="1" xl2000="1" url="http://10.238.10.38:8080/ssp_estadistica/cuaderno/cuaderno_estadistico/p6_pob_pen_excel.php?mes='Febrero'&amp;anio='2011'&amp;origen='excel'"/>
  </connection>
  <connection id="7844" xr16:uid="{00000000-0015-0000-FFFF-FFFF7E1E0000}" name="Conexión3294" type="4" refreshedVersion="3" background="1" saveData="1">
    <webPr sourceData="1" parsePre="1" consecutive="1" xl2000="1" url="http://10.238.10.38:8080/ssp_estadistica/cuaderno/cuaderno_estadistico/p7_comp_pob_xfuero_situacion_variacion.php?mes='Febrero'&amp;anio='2011'&amp;origen='excel'"/>
  </connection>
  <connection id="7845" xr16:uid="{00000000-0015-0000-FFFF-FFFF7F1E0000}" name="Conexión3295" type="4" refreshedVersion="3" background="1" saveData="1">
    <webPr sourceData="1" parsePre="1" consecutive="1" xl2000="1" url="http://10.238.10.38:8080/ssp_estadistica/cuaderno/cuaderno_estadistico/p8_comportamiento_grafica_1.php?mes='Febrero'&amp;anio='2011'&amp;origen='excel'"/>
  </connection>
  <connection id="7846" xr16:uid="{00000000-0015-0000-FFFF-FFFF801E0000}" name="Conexión3296" type="4" refreshedVersion="3" background="1" saveData="1">
    <webPr sourceData="1" parsePre="1" consecutive="1" xl2000="1" url="http://10.238.10.38:8080/ssp_estadistica/cuaderno/cuaderno_estadistico/p8_comportamiento_grafica_2.php?mes='Febrero'&amp;anio='2011'&amp;origen='excel'"/>
  </connection>
  <connection id="7847" xr16:uid="{00000000-0015-0000-FFFF-FFFF811E0000}" name="Conexión3297" type="4" refreshedVersion="3" background="1" saveData="1">
    <webPr sourceData="1" parsePre="1" consecutive="1" xl2000="1" url="http://10.238.10.38:8080/ssp_estadistica/cuaderno/cuaderno_estadistico/p9_comportamiento_grafica_1.php?mes='Febrero'&amp;anio='2011'&amp;origen='excel'"/>
  </connection>
  <connection id="7848" xr16:uid="{00000000-0015-0000-FFFF-FFFF821E0000}" name="Conexión3298" type="4" refreshedVersion="3" background="1" saveData="1">
    <webPr sourceData="1" parsePre="1" consecutive="1" xl2000="1" url="http://10.238.10.38:8080/ssp_estadistica/cuaderno/cuaderno_estadistico/p10_gra_dis_cen_pen_excel.php?mes='Febrero'&amp;anio='2011'&amp;origen='excel'"/>
  </connection>
  <connection id="7849" xr16:uid="{00000000-0015-0000-FFFF-FFFF831E0000}" name="Conexión3299" type="4" refreshedVersion="3" background="1" saveData="1">
    <webPr sourceData="1" parsePre="1" consecutive="1" xl2000="1" url="http://10.238.10.38:8080/ssp_estadistica/cuaderno/cuaderno_estadistico/p11_num_cen_cap_pob_sob_excel.php?mes='Febrero'&amp;anio='2011'&amp;origen='excel'"/>
  </connection>
  <connection id="7850" xr16:uid="{00000000-0015-0000-FFFF-FFFF841E0000}" name="Conexión33" type="4" refreshedVersion="3" background="1" saveData="1">
    <webPr sourceData="1" parsePre="1" consecutive="1" xl2000="1" url="http://localhost:8080/ssp_Estadistica/cuaderno/concentrado_excel_dos.php?IdSubseccion=1&amp;mes=Marzo&amp;anio=2011&amp;origen=excel"/>
  </connection>
  <connection id="7851" xr16:uid="{00000000-0015-0000-FFFF-FFFF851E0000}" name="Conexión330" type="4" refreshedVersion="4" background="1">
    <webPr sourceData="1" parsePre="1" consecutive="1" xl2000="1" url="http://localhost:8080/ssp_estadistica/cuaderno/cuaderno_estadistico/p3_resumen_poblacion_excel.php?mes=Abril&amp;anio=2011&amp;origen=excel"/>
  </connection>
  <connection id="7852" xr16:uid="{00000000-0015-0000-FFFF-FFFF861E0000}" name="Conexión3300" type="4" refreshedVersion="3" background="1" saveData="1">
    <webPr sourceData="1" parsePre="1" consecutive="1" xl2000="1" url="http://10.238.10.38:8080/ssp_estadistica/cuaderno/cuaderno_estadistico/p12_sob_pen_excel.php?mes='Febrero'&amp;anio='2011'&amp;origen='excel'"/>
  </connection>
  <connection id="7853" xr16:uid="{00000000-0015-0000-FFFF-FFFF871E0000}" name="Conexión3301" type="4" refreshedVersion="3" background="1" saveData="1">
    <webPr sourceData="1" parsePre="1" consecutive="1" xl2000="1" url="http://10.238.10.38:8080/ssp_estadistica/cuaderno/cuaderno_estadistico/p13_tipo_centros.php?mes='Febrero'&amp;anio='2011'&amp;origen='excel'"/>
  </connection>
  <connection id="7854" xr16:uid="{00000000-0015-0000-FFFF-FFFF881E0000}" name="Conexión3302" type="4" refreshedVersion="3" background="1" saveData="1">
    <webPr sourceData="1" parsePre="1" consecutive="1" xl2000="1" url="http://10.238.10.38:8080/ssp_estadistica/cuaderno/cuaderno_estadistico/p14_cap_sob_pob_x_sit_jur_excel.php?mes='Febrero'&amp;anio='2011'&amp;origen='excel'"/>
  </connection>
  <connection id="7855" xr16:uid="{00000000-0015-0000-FFFF-FFFF891E0000}" name="Conexión3303" type="4" refreshedVersion="3" background="1" saveData="1">
    <webPr sourceData="1" parsePre="1" consecutive="1" xl2000="1" url="http://10.238.10.38:8080/ssp_estadistica/cuaderno/cuaderno_estadistico/p28_pob_pen_cen_fed_excel.php?mes='Febrero'&amp;anio='2011'&amp;origen='excel'"/>
  </connection>
  <connection id="7856" xr16:uid="{00000000-0015-0000-FFFF-FFFF8A1E0000}" name="Conexión3304" type="4" refreshedVersion="3" background="1" saveData="1">
    <webPr sourceData="1" parsePre="1" consecutive="1" xl2000="1" url="http://10.238.10.38:8080/ssp_estadistica/cuaderno/cuaderno_estadistico/p29_poblacion_centrosfederales.php?mes='Febrero'&amp;anio='2011'&amp;origen='excel'"/>
  </connection>
  <connection id="7857" xr16:uid="{00000000-0015-0000-FFFF-FFFF8B1E0000}" name="Conexión3305" type="4" refreshedVersion="3" background="1" saveData="1">
    <webPr sourceData="1" parsePre="1" consecutive="1" xl2000="1" url="http://10.238.10.38:8080/ssp_estadistica/cuaderno/cuaderno_estadistico/p29_poblacion_centrosfederales_grafica.php?mes='Febrero'&amp;anio='2011'&amp;origen='excel'"/>
  </connection>
  <connection id="7858" xr16:uid="{00000000-0015-0000-FFFF-FFFF8C1E0000}" name="Conexión3306" type="4" refreshedVersion="3" background="1" saveData="1">
    <webPr sourceData="1" parsePre="1" consecutive="1" xl2000="1" url="http://10.238.10.38:8080/ssp_estadistica/cuaderno/cuaderno_estadistico/p34_ben_lib_ant_excel.php?mes='Febrero'&amp;anio='2011'&amp;origen='excel'"/>
  </connection>
  <connection id="7859" xr16:uid="{00000000-0015-0000-FFFF-FFFF8D1E0000}" name="Conexión3307" type="4" refreshedVersion="3" background="1" saveData="1">
    <webPr sourceData="1" parsePre="1" consecutive="1" xl2000="1" url="http://10.238.10.38:8080/ssp_estadistica/cuaderno/cuaderno_estadistico/p35_gra_ben_lib_ant_excel.php?mes='Febrero'&amp;anio='2011'&amp;origen='excel'"/>
  </connection>
  <connection id="7860" xr16:uid="{00000000-0015-0000-FFFF-FFFF8E1E0000}" name="Conexión3308" type="4" refreshedVersion="3" background="1" saveData="1">
    <webPr sourceData="1" parsePre="1" consecutive="1" xl2000="1" url="http://10.238.10.38:8080/ssp_estadistica/cuaderno/cuaderno_estadistico/p36_ben_lib_ant_excel.php?mes='Febrero'&amp;anio='2011'&amp;origen='excel'"/>
  </connection>
  <connection id="7861" xr16:uid="{00000000-0015-0000-FFFF-FFFF8F1E0000}" name="Conexión3309" type="4" refreshedVersion="3" background="1" saveData="1">
    <webPr sourceData="1" parsePre="1" consecutive="1" xl2000="1" url="http://10.238.10.38:8080/ssp_estadistica/cuaderno/cuaderno_estadistico/p37_gra_pob_lib_vig_excel.php?mes='Febrero'&amp;anio='2011'&amp;origen='excel'"/>
  </connection>
  <connection id="7862" xr16:uid="{00000000-0015-0000-FFFF-FFFF901E0000}" name="Conexión331" type="4" refreshedVersion="4" background="1" saveData="1">
    <webPr sourceData="1" parsePre="1" consecutive="1" xl2000="1" url="http://localhost:8080/ssp_estadistica/cuaderno/cuaderno_estadistico/p3_resumen_poblacion_excel.php?mes='abril'&amp;anio='2011'&amp;origen='excel'"/>
  </connection>
  <connection id="7863" xr16:uid="{00000000-0015-0000-FFFF-FFFF911E0000}" name="Conexión3310" type="4" refreshedVersion="3" background="1" saveData="1">
    <webPr sourceData="1" parsePre="1" consecutive="1" xl2000="1" url="http://10.238.10.38:8080/ssp_estadistica/cuaderno/cuaderno_estadistico/p38_res_lib_ant_excel.php?mes='Febrero'&amp;anio='2011'&amp;origen='excel'"/>
  </connection>
  <connection id="7864" xr16:uid="{00000000-0015-0000-FFFF-FFFF921E0000}" name="Conexión3311" type="4" refreshedVersion="3" background="1" saveData="1">
    <webPr sourceData="1" parsePre="1" consecutive="1" xl2000="1" url="http://10.238.10.38:8080/ssp_estadistica/cuaderno/cuaderno_estadistico/p39_gra_pob_lib_vig_excel.php?mes='Febrero'&amp;anio='2011'&amp;origen='excel'"/>
  </connection>
  <connection id="7865" xr16:uid="{00000000-0015-0000-FFFF-FFFF931E0000}" name="Conexión3312" type="4" refreshedVersion="3" background="1" saveData="1">
    <webPr sourceData="1" parsePre="1" consecutive="1" xl2000="1" url="http://10.238.10.38:8080/ssp_estadistica/cuaderno/cuaderno_estadistico/p40_inc_pen_excel.php?mes='Febrero'&amp;anio='2011'&amp;origen='excel'"/>
  </connection>
  <connection id="7866" xr16:uid="{00000000-0015-0000-FFFF-FFFF941E0000}" name="Conexión3313" type="4" refreshedVersion="3" background="1" saveData="1">
    <webPr sourceData="1" parsePre="1" consecutive="1" xl2000="1" url="http://10.238.10.38:8080/ssp_estadistica/cuaderno/cuaderno_estadistico/p41_int_inv_inc_pen_excel.php?mes='Febrero'&amp;anio='2011'&amp;origen='excel'"/>
  </connection>
  <connection id="7867" xr16:uid="{00000000-0015-0000-FFFF-FFFF951E0000}" name="Conexión3314" type="4" refreshedVersion="3" background="1" saveData="1">
    <webPr sourceData="1" parsePre="1" consecutive="1" xl2000="1" url="http://10.238.10.38:8080/ssp_estadistica/cuaderno/cuaderno_estadistico/p42_gra_int_inv_inc_pen_excel.php?mes='Febrero'&amp;anio='2011'&amp;origen='excel'"/>
  </connection>
  <connection id="7868" xr16:uid="{00000000-0015-0000-FFFF-FFFF961E0000}" name="Conexión3315" type="4" refreshedVersion="3" background="1" saveData="1">
    <webPr sourceData="1" parsePre="1" consecutive="1" xl2000="1" url="http://10.238.10.38:8080/ssp_estadistica/cuaderno/cuaderno_estadistico/p43_gra_inc_inv_excel.php?mes='Febrero'&amp;anio='2011'&amp;origen='excel'"/>
  </connection>
  <connection id="7869" xr16:uid="{00000000-0015-0000-FFFF-FFFF971E0000}" name="Conexión3316" type="4" refreshedVersion="3" background="1" saveData="1">
    <webPr sourceData="1" parsePre="1" consecutive="1" xl2000="1" url="http://10.238.10.38:8080/ssp_estadistica/cuaderno/cuaderno_estadistico/p44_tra_int_ext_excel.php?mes='Febrero'&amp;anio='2011'&amp;origen='excel'"/>
  </connection>
  <connection id="7870" xr16:uid="{00000000-0015-0000-FFFF-FFFF981E0000}" name="Conexión3317" type="4" refreshedVersion="3" background="1" saveData="1">
    <webPr sourceData="1" parsePre="1" consecutive="1" xl2000="1" url="http://10.238.10.38:8080/ssp_estadistica/cuaderno/cuaderno_estadistico/p29_totales_generales.php?mes='Febrero'&amp;anio='2011'&amp;origen='excel'"/>
  </connection>
  <connection id="7871" xr16:uid="{00000000-0015-0000-FFFF-FFFF991E0000}" name="Conexión3318" type="4" refreshedVersion="3" background="1" saveData="1">
    <webPr sourceData="1" parsePre="1" consecutive="1" xl2000="1" url="http://10.238.10.38:8080/ssp_estadistica/notas/notas_secciones_cuaderno.php?mes='Febrero'&amp;anio='2011'&amp;idSeccion='2'"/>
  </connection>
  <connection id="7872" xr16:uid="{00000000-0015-0000-FFFF-FFFF9A1E0000}" name="Conexión3319" type="4" refreshedVersion="3" background="1" saveData="1">
    <webPr sourceData="1" parsePre="1" consecutive="1" xl2000="1" url="http://10.238.10.38:8080/ssp_estadistica/notas/notas_secciones_cuaderno.php?mes='Febrero'&amp;anio='2011'&amp;idSeccion='3'"/>
  </connection>
  <connection id="7873" xr16:uid="{00000000-0015-0000-FFFF-FFFF9B1E0000}" name="Conexión332" type="4" refreshedVersion="4" background="1" saveData="1">
    <webPr sourceData="1" parsePre="1" consecutive="1" xl2000="1" url="http://localhost:8080/ssp_estadistica/cuaderno/cuaderno_estadistico/p3_resumen_poblacion_excel.php?mes='abril'&amp;anio='2011'&amp;origen='excel'"/>
  </connection>
  <connection id="7874" xr16:uid="{00000000-0015-0000-FFFF-FFFF9C1E0000}" name="Conexión3320" type="4" refreshedVersion="3" background="1" saveData="1">
    <webPr sourceData="1" parsePre="1" consecutive="1" xl2000="1" url="http://10.238.10.38:8080/ssp_estadistica/notas/notas_secciones_cuaderno.php?mes='Febrero'&amp;anio='2011'&amp;idSeccion='17'"/>
  </connection>
  <connection id="7875" xr16:uid="{00000000-0015-0000-FFFF-FFFF9D1E0000}" name="Conexión3321" type="4" refreshedVersion="3" background="1" saveData="1">
    <webPr sourceData="1" parsePre="1" consecutive="1" xl2000="1" url="http://10.238.10.38:8080/ssp_estadistica/cuaderno/cuaderno_estadistico/parametros_cuaderno_estadistico.php"/>
  </connection>
  <connection id="7876" xr16:uid="{00000000-0015-0000-FFFF-FFFF9E1E0000}" name="Conexión3322" type="4" refreshedVersion="3" background="1" saveData="1">
    <webPr sourceData="1" parsePre="1" consecutive="1" xl2000="1" url="http://10.238.10.38:8080/ssp_estadistica/cuaderno/cuaderno_estadistico/encabezados.php?mes='Febrero'&amp;anio='2011'&amp;origen='excel'"/>
  </connection>
  <connection id="7877" xr16:uid="{00000000-0015-0000-FFFF-FFFF9F1E0000}" name="Conexión3323" type="4" refreshedVersion="3" background="1" saveData="1">
    <webPr sourceData="1" parsePre="1" consecutive="1" xl2000="1" url="http://10.238.10.38:8080/ssp_estadistica/cuaderno/cuaderno_estadistico/p3_resumen_poblacion_excel.php?mes='Febrero'&amp;anio='2011'&amp;origen='excel'"/>
  </connection>
  <connection id="7878" xr16:uid="{00000000-0015-0000-FFFF-FFFFA01E0000}" name="Conexión3324" type="4" refreshedVersion="3" background="1" saveData="1">
    <webPr sourceData="1" parsePre="1" consecutive="1" xl2000="1" url="http://10.238.10.38:8080/ssp_estadistica/cuaderno/cuaderno_estadistico/p4_poblacion_penitenciaria_excel.php?mes='Febrero'&amp;anio='2011'&amp;origen='excel'"/>
  </connection>
  <connection id="7879" xr16:uid="{00000000-0015-0000-FFFF-FFFFA11E0000}" name="Conexión3325" type="4" refreshedVersion="3" background="1" saveData="1">
    <webPr sourceData="1" parsePre="1" consecutive="1" xl2000="1" url="http://10.238.10.38:8080/ssp_estadistica/cuaderno/cuaderno_estadistico/p5_pob_pen_x_Fue_excel.php?mes='Febrero'&amp;anio='2011'&amp;origen='excel'"/>
  </connection>
  <connection id="7880" xr16:uid="{00000000-0015-0000-FFFF-FFFFA21E0000}" name="Conexión3326" type="4" refreshedVersion="3" background="1" saveData="1">
    <webPr sourceData="1" parsePre="1" consecutive="1" xl2000="1" url="http://10.238.10.38:8080/ssp_estadistica/cuaderno/cuaderno_estadistico/p6_pob_pen_excel.php?mes='Febrero'&amp;anio='2011'&amp;origen='excel'"/>
  </connection>
  <connection id="7881" xr16:uid="{00000000-0015-0000-FFFF-FFFFA31E0000}" name="Conexión3327" type="4" refreshedVersion="3" background="1" saveData="1">
    <webPr sourceData="1" parsePre="1" consecutive="1" xl2000="1" url="http://10.238.10.38:8080/ssp_estadistica/cuaderno/cuaderno_estadistico/p7_comp_pob_xfuero_situacion_variacion.php?mes='Febrero'&amp;anio='2011'&amp;origen='excel'"/>
  </connection>
  <connection id="7882" xr16:uid="{00000000-0015-0000-FFFF-FFFFA41E0000}" name="Conexión3328" type="4" refreshedVersion="3" background="1" saveData="1">
    <webPr sourceData="1" parsePre="1" consecutive="1" xl2000="1" url="http://10.238.10.38:8080/ssp_estadistica/cuaderno/cuaderno_estadistico/p8_comportamiento_grafica_1.php?mes='Febrero'&amp;anio='2011'&amp;origen='excel'"/>
  </connection>
  <connection id="7883" xr16:uid="{00000000-0015-0000-FFFF-FFFFA51E0000}" name="Conexión3329" type="4" refreshedVersion="3" background="1" saveData="1">
    <webPr sourceData="1" parsePre="1" consecutive="1" xl2000="1" url="http://10.238.10.38:8080/ssp_estadistica/cuaderno/cuaderno_estadistico/p8_comportamiento_grafica_2.php?mes='Febrero'&amp;anio='2011'&amp;origen='excel'"/>
  </connection>
  <connection id="7884" xr16:uid="{00000000-0015-0000-FFFF-FFFFA61E0000}" name="Conexión333" type="4" refreshedVersion="4" background="1" saveData="1">
    <webPr sourceData="1" parsePre="1" consecutive="1" xl2000="1" url="http://localhost:8080/ssp_estadistica/cuaderno/cuaderno_estadistico/p3_resumen_poblacion_excel.php?mes='+mes+'&amp;anio='2011'&amp;origen='excel'"/>
  </connection>
  <connection id="7885" xr16:uid="{00000000-0015-0000-FFFF-FFFFA71E0000}" name="Conexión3330" type="4" refreshedVersion="3" background="1" saveData="1">
    <webPr sourceData="1" parsePre="1" consecutive="1" xl2000="1" url="http://10.238.10.38:8080/ssp_estadistica/cuaderno/cuaderno_estadistico/p9_comportamiento_grafica_1.php?mes='Febrero'&amp;anio='2011'&amp;origen='excel'"/>
  </connection>
  <connection id="7886" xr16:uid="{00000000-0015-0000-FFFF-FFFFA81E0000}" name="Conexión3331" type="4" refreshedVersion="3" background="1" saveData="1">
    <webPr sourceData="1" parsePre="1" consecutive="1" xl2000="1" url="http://10.238.10.38:8080/ssp_estadistica/cuaderno/cuaderno_estadistico/p10_gra_dis_cen_pen_excel.php?mes='Febrero'&amp;anio='2011'&amp;origen='excel'"/>
  </connection>
  <connection id="7887" xr16:uid="{00000000-0015-0000-FFFF-FFFFA91E0000}" name="Conexión3332" type="4" refreshedVersion="3" background="1" saveData="1">
    <webPr sourceData="1" parsePre="1" consecutive="1" xl2000="1" url="http://10.238.10.38:8080/ssp_estadistica/cuaderno/cuaderno_estadistico/p11_num_cen_cap_pob_sob_excel.php?mes='Febrero'&amp;anio='2011'&amp;origen='excel'"/>
  </connection>
  <connection id="7888" xr16:uid="{00000000-0015-0000-FFFF-FFFFAA1E0000}" name="Conexión3333" type="4" refreshedVersion="3" background="1" saveData="1">
    <webPr sourceData="1" parsePre="1" consecutive="1" xl2000="1" url="http://10.238.10.38:8080/ssp_estadistica/cuaderno/cuaderno_estadistico/p12_sob_pen_excel.php?mes='Febrero'&amp;anio='2011'&amp;origen='excel'"/>
  </connection>
  <connection id="7889" xr16:uid="{00000000-0015-0000-FFFF-FFFFAB1E0000}" name="Conexión3334" type="4" refreshedVersion="3" background="1" saveData="1">
    <webPr sourceData="1" parsePre="1" consecutive="1" xl2000="1" url="http://10.238.10.38:8080/ssp_estadistica/cuaderno/cuaderno_estadistico/p13_tipo_centros.php?mes='Febrero'&amp;anio='2011'&amp;origen='excel'"/>
  </connection>
  <connection id="7890" xr16:uid="{00000000-0015-0000-FFFF-FFFFAC1E0000}" name="Conexión3335" type="4" refreshedVersion="3" background="1" saveData="1">
    <webPr sourceData="1" parsePre="1" consecutive="1" xl2000="1" url="http://10.238.10.38:8080/ssp_estadistica/cuaderno/cuaderno_estadistico/p14_cap_sob_pob_x_sit_jur_excel.php?mes='Febrero'&amp;anio='2011'&amp;origen='excel'"/>
  </connection>
  <connection id="7891" xr16:uid="{00000000-0015-0000-FFFF-FFFFAD1E0000}" name="Conexión3336" type="4" refreshedVersion="3" background="1" saveData="1">
    <webPr sourceData="1" parsePre="1" consecutive="1" xl2000="1" url="http://10.238.10.38:8080/ssp_estadistica/cuaderno/cuaderno_estadistico/p28_pob_pen_cen_fed_excel.php?mes='Febrero'&amp;anio='2011'&amp;origen='excel'"/>
  </connection>
  <connection id="7892" xr16:uid="{00000000-0015-0000-FFFF-FFFFAE1E0000}" name="Conexión3337" type="4" refreshedVersion="3" background="1" saveData="1">
    <webPr sourceData="1" parsePre="1" consecutive="1" xl2000="1" url="http://10.238.10.38:8080/ssp_estadistica/cuaderno/cuaderno_estadistico/p29_poblacion_centrosfederales.php?mes='Febrero'&amp;anio='2011'&amp;origen='excel'"/>
  </connection>
  <connection id="7893" xr16:uid="{00000000-0015-0000-FFFF-FFFFAF1E0000}" name="Conexión3338" type="4" refreshedVersion="3" background="1" saveData="1">
    <webPr sourceData="1" parsePre="1" consecutive="1" xl2000="1" url="http://10.238.10.38:8080/ssp_estadistica/cuaderno/cuaderno_estadistico/p29_poblacion_centrosfederales_grafica.php?mes='Febrero'&amp;anio='2011'&amp;origen='excel'"/>
  </connection>
  <connection id="7894" xr16:uid="{00000000-0015-0000-FFFF-FFFFB01E0000}" name="Conexión3339" type="4" refreshedVersion="3" background="1" saveData="1">
    <webPr sourceData="1" parsePre="1" consecutive="1" xl2000="1" url="http://10.238.10.38:8080/ssp_estadistica/cuaderno/cuaderno_estadistico/p34_ben_lib_ant_excel.php?mes='Febrero'&amp;anio='2011'&amp;origen='excel'"/>
  </connection>
  <connection id="7895" xr16:uid="{00000000-0015-0000-FFFF-FFFFB11E0000}" name="Conexión334" type="4" refreshedVersion="4" background="1" saveData="1">
    <webPr sourceData="1" parsePre="1" consecutive="1" xl2000="1" url="http://localhost:8080/ssp_estadistica/cuaderno/cuaderno_estadistico/p3_resumen_poblacion_excel.php?mes='abril'&amp;anio='2011'&amp;origen='excel'"/>
  </connection>
  <connection id="7896" xr16:uid="{00000000-0015-0000-FFFF-FFFFB21E0000}" name="Conexión3340" type="4" refreshedVersion="3" background="1" saveData="1">
    <webPr sourceData="1" parsePre="1" consecutive="1" xl2000="1" url="http://10.238.10.38:8080/ssp_estadistica/cuaderno/cuaderno_estadistico/p35_gra_ben_lib_ant_excel.php?mes='Febrero'&amp;anio='2011'&amp;origen='excel'"/>
  </connection>
  <connection id="7897" xr16:uid="{00000000-0015-0000-FFFF-FFFFB31E0000}" name="Conexión3341" type="4" refreshedVersion="3" background="1" saveData="1">
    <webPr sourceData="1" parsePre="1" consecutive="1" xl2000="1" url="http://10.238.10.38:8080/ssp_estadistica/cuaderno/cuaderno_estadistico/p36_ben_lib_ant_excel.php?mes='Febrero'&amp;anio='2011'&amp;origen='excel'"/>
  </connection>
  <connection id="7898" xr16:uid="{00000000-0015-0000-FFFF-FFFFB41E0000}" name="Conexión3342" type="4" refreshedVersion="3" background="1" saveData="1">
    <webPr sourceData="1" parsePre="1" consecutive="1" xl2000="1" url="http://10.238.10.38:8080/ssp_estadistica/cuaderno/cuaderno_estadistico/p37_gra_pob_lib_vig_excel.php?mes='Febrero'&amp;anio='2011'&amp;origen='excel'"/>
  </connection>
  <connection id="7899" xr16:uid="{00000000-0015-0000-FFFF-FFFFB51E0000}" name="Conexión3343" type="4" refreshedVersion="3" background="1" saveData="1">
    <webPr sourceData="1" parsePre="1" consecutive="1" xl2000="1" url="http://10.238.10.38:8080/ssp_estadistica/cuaderno/cuaderno_estadistico/p38_res_lib_ant_excel.php?mes='Febrero'&amp;anio='2011'&amp;origen='excel'"/>
  </connection>
  <connection id="7900" xr16:uid="{00000000-0015-0000-FFFF-FFFFB61E0000}" name="Conexión3344" type="4" refreshedVersion="3" background="1" saveData="1">
    <webPr sourceData="1" parsePre="1" consecutive="1" xl2000="1" url="http://10.238.10.38:8080/ssp_estadistica/cuaderno/cuaderno_estadistico/p39_gra_pob_lib_vig_excel.php?mes='Febrero'&amp;anio='2011'&amp;origen='excel'"/>
  </connection>
  <connection id="7901" xr16:uid="{00000000-0015-0000-FFFF-FFFFB71E0000}" name="Conexión3345" type="4" refreshedVersion="3" background="1" saveData="1">
    <webPr sourceData="1" parsePre="1" consecutive="1" xl2000="1" url="http://10.238.10.38:8080/ssp_estadistica/cuaderno/cuaderno_estadistico/p40_inc_pen_excel.php?mes='Febrero'&amp;anio='2011'&amp;origen='excel'"/>
  </connection>
  <connection id="7902" xr16:uid="{00000000-0015-0000-FFFF-FFFFB81E0000}" name="Conexión3346" type="4" refreshedVersion="3" background="1" saveData="1">
    <webPr sourceData="1" parsePre="1" consecutive="1" xl2000="1" url="http://10.238.10.38:8080/ssp_estadistica/cuaderno/cuaderno_estadistico/p41_int_inv_inc_pen_excel.php?mes='Febrero'&amp;anio='2011'&amp;origen='excel'"/>
  </connection>
  <connection id="7903" xr16:uid="{00000000-0015-0000-FFFF-FFFFB91E0000}" name="Conexión3347" type="4" refreshedVersion="3" background="1" saveData="1">
    <webPr sourceData="1" parsePre="1" consecutive="1" xl2000="1" url="http://10.238.10.38:8080/ssp_estadistica/cuaderno/cuaderno_estadistico/p42_gra_int_inv_inc_pen_excel.php?mes='Febrero'&amp;anio='2011'&amp;origen='excel'"/>
  </connection>
  <connection id="7904" xr16:uid="{00000000-0015-0000-FFFF-FFFFBA1E0000}" name="Conexión3348" type="4" refreshedVersion="3" background="1" saveData="1">
    <webPr sourceData="1" parsePre="1" consecutive="1" xl2000="1" url="http://10.238.10.38:8080/ssp_estadistica/cuaderno/cuaderno_estadistico/p43_gra_inc_inv_excel.php?mes='Febrero'&amp;anio='2011'&amp;origen='excel'"/>
  </connection>
  <connection id="7905" xr16:uid="{00000000-0015-0000-FFFF-FFFFBB1E0000}" name="Conexión3349" type="4" refreshedVersion="3" background="1" saveData="1">
    <webPr sourceData="1" parsePre="1" consecutive="1" xl2000="1" url="http://10.238.10.38:8080/ssp_estadistica/cuaderno/cuaderno_estadistico/p44_tra_int_ext_excel.php?mes='Febrero'&amp;anio='2011'&amp;origen='excel'"/>
  </connection>
  <connection id="7906" xr16:uid="{00000000-0015-0000-FFFF-FFFFBC1E0000}" name="Conexión335" type="4" refreshedVersion="4" background="1" saveData="1">
    <webPr sourceData="1" parsePre="1" consecutive="1" xl2000="1" url="http://localhost:8080/ssp_estadistica/cuaderno/cuaderno_estadistico/p3_resumen_poblacion_excel.php?mes='+ mes +'&amp;anio='2011'&amp;origen='excel'"/>
  </connection>
  <connection id="7907" xr16:uid="{00000000-0015-0000-FFFF-FFFFBD1E0000}" name="Conexión3350" type="4" refreshedVersion="3" background="1" saveData="1">
    <webPr sourceData="1" parsePre="1" consecutive="1" xl2000="1" url="http://10.238.10.38:8080/ssp_estadistica/cuaderno/cuaderno_estadistico/p29_totales_generales.php?mes='Febrero'&amp;anio='2011'&amp;origen='excel'"/>
  </connection>
  <connection id="7908" xr16:uid="{00000000-0015-0000-FFFF-FFFFBE1E0000}" name="Conexión3351" type="4" refreshedVersion="3" background="1" saveData="1">
    <webPr sourceData="1" parsePre="1" consecutive="1" xl2000="1" url="http://10.238.10.38:8080/ssp_estadistica/notas/notas_secciones_cuaderno.php?mes='Febrero'&amp;anio='2011'&amp;idSeccion='2'"/>
  </connection>
  <connection id="7909" xr16:uid="{00000000-0015-0000-FFFF-FFFFBF1E0000}" name="Conexión3352" type="4" refreshedVersion="3" background="1" saveData="1">
    <webPr sourceData="1" parsePre="1" consecutive="1" xl2000="1" url="http://10.238.10.38:8080/ssp_estadistica/notas/notas_secciones_cuaderno.php?mes='Febrero'&amp;anio='2011'&amp;idSeccion='3'"/>
  </connection>
  <connection id="7910" xr16:uid="{00000000-0015-0000-FFFF-FFFFC01E0000}" name="Conexión3353" type="4" refreshedVersion="3" background="1" saveData="1">
    <webPr sourceData="1" parsePre="1" consecutive="1" xl2000="1" url="http://10.238.10.38:8080/ssp_estadistica/notas/notas_secciones_cuaderno.php?mes='Febrero'&amp;anio='2011'&amp;idSeccion='17'"/>
  </connection>
  <connection id="7911" xr16:uid="{00000000-0015-0000-FFFF-FFFFC11E0000}" name="Conexión3354" type="4" refreshedVersion="4" background="1" saveData="1">
    <webPr sourceData="1" parsePre="1" consecutive="1" xl2000="1" url="http://10.238.10.38:8080/ssp_estadistica/cuaderno/cuaderno_estadistico/parametros_cuaderno_estadistico.php"/>
  </connection>
  <connection id="7912" xr16:uid="{00000000-0015-0000-FFFF-FFFFC21E0000}" name="Conexión3355" type="4" refreshedVersion="4" background="1" saveData="1">
    <webPr sourceData="1" parsePre="1" consecutive="1" xl2000="1" url="http://10.238.10.38:8080/ssp_estadistica/cuaderno/cuaderno_estadistico/encabezados.php?mes='Febrero'&amp;anio='2011'&amp;origen='excel'"/>
  </connection>
  <connection id="7913" xr16:uid="{00000000-0015-0000-FFFF-FFFFC31E0000}" name="Conexión3356" type="4" refreshedVersion="4" background="1" saveData="1">
    <webPr sourceData="1" parsePre="1" consecutive="1" xl2000="1" url="http://10.238.10.38:8080/ssp_estadistica/cuaderno/cuaderno_estadistico/p3_resumen_poblacion_excel.php?mes='Febrero'&amp;anio='2011'&amp;origen='excel'"/>
  </connection>
  <connection id="7914" xr16:uid="{00000000-0015-0000-FFFF-FFFFC41E0000}" name="Conexión3357" type="4" refreshedVersion="4" background="1" saveData="1">
    <webPr sourceData="1" parsePre="1" consecutive="1" xl2000="1" url="http://10.238.10.38:8080/ssp_estadistica/cuaderno/cuaderno_estadistico/p4_poblacion_penitenciaria_excel.php?mes='Febrero'&amp;anio='2011'&amp;origen='excel'"/>
  </connection>
  <connection id="7915" xr16:uid="{00000000-0015-0000-FFFF-FFFFC51E0000}" name="Conexión3358" type="4" refreshedVersion="4" background="1" saveData="1">
    <webPr sourceData="1" parsePre="1" consecutive="1" xl2000="1" url="http://10.238.10.38:8080/ssp_estadistica/cuaderno/cuaderno_estadistico/p5_pob_pen_x_Fue_excel.php?mes='Febrero'&amp;anio='2011'&amp;origen='excel'"/>
  </connection>
  <connection id="7916" xr16:uid="{00000000-0015-0000-FFFF-FFFFC61E0000}" name="Conexión3359" type="4" refreshedVersion="4" background="1" saveData="1">
    <webPr sourceData="1" parsePre="1" consecutive="1" xl2000="1" url="http://10.238.10.38:8080/ssp_estadistica/cuaderno/cuaderno_estadistico/p6_pob_pen_excel.php?mes='Febrero'&amp;anio='2011'&amp;origen='excel'"/>
  </connection>
  <connection id="7917" xr16:uid="{00000000-0015-0000-FFFF-FFFFC71E0000}" name="Conexión336" type="4" refreshedVersion="0" background="1">
    <webPr url="http://localhost:8080/ssp_estadistica/cuaderno/cuaderno_estadistico/p3_resumen_poblacion_excel.php?mes='+ mes +'&amp;anio='2011'&amp;origen='excel'" htmlTables="1" htmlFormat="all"/>
  </connection>
  <connection id="7918" xr16:uid="{00000000-0015-0000-FFFF-FFFFC81E0000}" name="Conexión3360" type="4" refreshedVersion="4" background="1" saveData="1">
    <webPr sourceData="1" parsePre="1" consecutive="1" xl2000="1" url="http://10.238.10.38:8080/ssp_estadistica/cuaderno/cuaderno_estadistico/p7_comp_pob_xfuero_situacion_variacion.php?mes='Febrero'&amp;anio='2011'&amp;origen='excel'"/>
  </connection>
  <connection id="7919" xr16:uid="{00000000-0015-0000-FFFF-FFFFC91E0000}" name="Conexión3361" type="4" refreshedVersion="4" background="1" saveData="1">
    <webPr sourceData="1" parsePre="1" consecutive="1" xl2000="1" url="http://10.238.10.38:8080/ssp_estadistica/cuaderno/cuaderno_estadistico/p8_comportamiento_grafica_1.php?mes='Febrero'&amp;anio='2011'&amp;origen='excel'"/>
  </connection>
  <connection id="7920" xr16:uid="{00000000-0015-0000-FFFF-FFFFCA1E0000}" name="Conexión3362" type="4" refreshedVersion="4" background="1" saveData="1">
    <webPr sourceData="1" parsePre="1" consecutive="1" xl2000="1" url="http://10.238.10.38:8080/ssp_estadistica/cuaderno/cuaderno_estadistico/p8_comportamiento_grafica_2.php?mes='Febrero'&amp;anio='2011'&amp;origen='excel'"/>
  </connection>
  <connection id="7921" xr16:uid="{00000000-0015-0000-FFFF-FFFFCB1E0000}" name="Conexión3363" type="4" refreshedVersion="4" background="1" saveData="1">
    <webPr sourceData="1" parsePre="1" consecutive="1" xl2000="1" url="http://10.238.10.38:8080/ssp_estadistica/cuaderno/cuaderno_estadistico/p9_comportamiento_grafica_1.php?mes='Febrero'&amp;anio='2011'&amp;origen='excel'"/>
  </connection>
  <connection id="7922" xr16:uid="{00000000-0015-0000-FFFF-FFFFCC1E0000}" name="Conexión3364" type="4" refreshedVersion="4" background="1" saveData="1">
    <webPr sourceData="1" parsePre="1" consecutive="1" xl2000="1" url="http://10.238.10.38:8080/ssp_estadistica/cuaderno/cuaderno_estadistico/p10_gra_dis_cen_pen_excel.php?mes='Febrero'&amp;anio='2011'&amp;origen='excel'"/>
  </connection>
  <connection id="7923" xr16:uid="{00000000-0015-0000-FFFF-FFFFCD1E0000}" name="Conexión3365" type="4" refreshedVersion="4" background="1" saveData="1">
    <webPr sourceData="1" parsePre="1" consecutive="1" xl2000="1" url="http://10.238.10.38:8080/ssp_estadistica/cuaderno/cuaderno_estadistico/p11_num_cen_cap_pob_sob_excel.php?mes='Febrero'&amp;anio='2011'&amp;origen='excel'"/>
  </connection>
  <connection id="7924" xr16:uid="{00000000-0015-0000-FFFF-FFFFCE1E0000}" name="Conexión3366" type="4" refreshedVersion="4" background="1" saveData="1">
    <webPr sourceData="1" parsePre="1" consecutive="1" xl2000="1" url="http://10.238.10.38:8080/ssp_estadistica/cuaderno/cuaderno_estadistico/p12_sob_pen_excel.php?mes='Febrero'&amp;anio='2011'&amp;origen='excel'"/>
  </connection>
  <connection id="7925" xr16:uid="{00000000-0015-0000-FFFF-FFFFCF1E0000}" name="Conexión3367" type="4" refreshedVersion="4" background="1" saveData="1">
    <webPr sourceData="1" parsePre="1" consecutive="1" xl2000="1" url="http://10.238.10.38:8080/ssp_estadistica/cuaderno/cuaderno_estadistico/p13_tipo_centros.php?mes='Febrero'&amp;anio='2011'&amp;origen='excel'"/>
  </connection>
  <connection id="7926" xr16:uid="{00000000-0015-0000-FFFF-FFFFD01E0000}" name="Conexión3368" type="4" refreshedVersion="4" background="1" saveData="1">
    <webPr sourceData="1" parsePre="1" consecutive="1" xl2000="1" url="http://10.238.10.38:8080/ssp_estadistica/cuaderno/cuaderno_estadistico/p14_cap_sob_pob_x_sit_jur_excel.php?mes='Febrero'&amp;anio='2011'&amp;origen='excel'"/>
  </connection>
  <connection id="7927" xr16:uid="{00000000-0015-0000-FFFF-FFFFD11E0000}" name="Conexión3369" type="4" refreshedVersion="4" background="1" saveData="1">
    <webPr sourceData="1" parsePre="1" consecutive="1" xl2000="1" url="http://10.238.10.38:8080/ssp_estadistica/cuaderno/cuaderno_estadistico/p28_pob_pen_cen_fed_excel.php?mes='Febrero'&amp;anio='2011'&amp;origen='excel'"/>
  </connection>
  <connection id="7928" xr16:uid="{00000000-0015-0000-FFFF-FFFFD21E0000}" name="Conexión337" type="4" refreshedVersion="0" background="1">
    <webPr url="http://localhost:8080/ssp_estadistica/cuaderno/cuaderno_estadistico/p3_resumen_poblacion_excel.php?mes=Febrero&amp;anio='2011'&amp;origen='excel'" htmlTables="1" htmlFormat="all"/>
  </connection>
  <connection id="7929" xr16:uid="{00000000-0015-0000-FFFF-FFFFD31E0000}" name="Conexión3370" type="4" refreshedVersion="4" background="1" saveData="1">
    <webPr sourceData="1" parsePre="1" consecutive="1" xl2000="1" url="http://10.238.10.38:8080/ssp_estadistica/cuaderno/cuaderno_estadistico/p29_poblacion_centrosfederales.php?mes='Febrero'&amp;anio='2011'&amp;origen='excel'"/>
  </connection>
  <connection id="7930" xr16:uid="{00000000-0015-0000-FFFF-FFFFD41E0000}" name="Conexión3371" type="4" refreshedVersion="4" background="1" saveData="1">
    <webPr sourceData="1" parsePre="1" consecutive="1" xl2000="1" url="http://10.238.10.38:8080/ssp_estadistica/cuaderno/cuaderno_estadistico/p29_poblacion_centrosfederales_grafica.php?mes='Febrero'&amp;anio='2011'&amp;origen='excel'"/>
  </connection>
  <connection id="7931" xr16:uid="{00000000-0015-0000-FFFF-FFFFD51E0000}" name="Conexión3372" type="4" refreshedVersion="4" background="1" saveData="1">
    <webPr sourceData="1" parsePre="1" consecutive="1" xl2000="1" url="http://10.238.10.38:8080/ssp_estadistica/cuaderno/cuaderno_estadistico/p34_ben_lib_ant_excel.php?mes='Febrero'&amp;anio='2011'&amp;origen='excel'"/>
  </connection>
  <connection id="7932" xr16:uid="{00000000-0015-0000-FFFF-FFFFD61E0000}" name="Conexión3373" type="4" refreshedVersion="4" background="1" saveData="1">
    <webPr sourceData="1" parsePre="1" consecutive="1" xl2000="1" url="http://10.238.10.38:8080/ssp_estadistica/cuaderno/cuaderno_estadistico/p35_gra_ben_lib_ant_excel.php?mes='Febrero'&amp;anio='2011'&amp;origen='excel'"/>
  </connection>
  <connection id="7933" xr16:uid="{00000000-0015-0000-FFFF-FFFFD71E0000}" name="Conexión3374" type="4" refreshedVersion="4" background="1" saveData="1">
    <webPr sourceData="1" parsePre="1" consecutive="1" xl2000="1" url="http://10.238.10.38:8080/ssp_estadistica/cuaderno/cuaderno_estadistico/p36_ben_lib_ant_excel.php?mes='Febrero'&amp;anio='2011'&amp;origen='excel'"/>
  </connection>
  <connection id="7934" xr16:uid="{00000000-0015-0000-FFFF-FFFFD81E0000}" name="Conexión3375" type="4" refreshedVersion="4" background="1" saveData="1">
    <webPr sourceData="1" parsePre="1" consecutive="1" xl2000="1" url="http://10.238.10.38:8080/ssp_estadistica/cuaderno/cuaderno_estadistico/p37_gra_pob_lib_vig_excel.php?mes='Febrero'&amp;anio='2011'&amp;origen='excel'"/>
  </connection>
  <connection id="7935" xr16:uid="{00000000-0015-0000-FFFF-FFFFD91E0000}" name="Conexión3376" type="4" refreshedVersion="4" background="1" saveData="1">
    <webPr sourceData="1" parsePre="1" consecutive="1" xl2000="1" url="http://10.238.10.38:8080/ssp_estadistica/cuaderno/cuaderno_estadistico/p38_res_lib_ant_excel.php?mes='Febrero'&amp;anio='2011'&amp;origen='excel'"/>
  </connection>
  <connection id="7936" xr16:uid="{00000000-0015-0000-FFFF-FFFFDA1E0000}" name="Conexión3377" type="4" refreshedVersion="4" background="1" saveData="1">
    <webPr sourceData="1" parsePre="1" consecutive="1" xl2000="1" url="http://10.238.10.38:8080/ssp_estadistica/cuaderno/cuaderno_estadistico/p39_gra_pob_lib_vig_excel.php?mes='Febrero'&amp;anio='2011'&amp;origen='excel'"/>
  </connection>
  <connection id="7937" xr16:uid="{00000000-0015-0000-FFFF-FFFFDB1E0000}" name="Conexión3378" type="4" refreshedVersion="4" background="1" saveData="1">
    <webPr sourceData="1" parsePre="1" consecutive="1" xl2000="1" url="http://10.238.10.38:8080/ssp_estadistica/cuaderno/cuaderno_estadistico/p40_inc_pen_excel.php?mes='Febrero'&amp;anio='2011'&amp;origen='excel'"/>
  </connection>
  <connection id="7938" xr16:uid="{00000000-0015-0000-FFFF-FFFFDC1E0000}" name="Conexión3379" type="4" refreshedVersion="4" background="1" saveData="1">
    <webPr sourceData="1" parsePre="1" consecutive="1" xl2000="1" url="http://10.238.10.38:8080/ssp_estadistica/cuaderno/cuaderno_estadistico/p41_int_inv_inc_pen_excel.php?mes='Febrero'&amp;anio='2011'&amp;origen='excel'"/>
  </connection>
  <connection id="7939" xr16:uid="{00000000-0015-0000-FFFF-FFFFDD1E0000}" name="Conexión338" type="4" refreshedVersion="4" background="1" saveData="1">
    <webPr sourceData="1" parsePre="1" consecutive="1" xl2000="1" url="http://localhost:8080/ssp_estadistica/cuaderno/cuaderno_estadistico/p3_resumen_poblacion_excel.php?mes=Febrero&amp;anio='2011'&amp;origen='excel'"/>
  </connection>
  <connection id="7940" xr16:uid="{00000000-0015-0000-FFFF-FFFFDE1E0000}" name="Conexión3380" type="4" refreshedVersion="4" background="1" saveData="1">
    <webPr sourceData="1" parsePre="1" consecutive="1" xl2000="1" url="http://10.238.10.38:8080/ssp_estadistica/cuaderno/cuaderno_estadistico/p42_gra_int_inv_inc_pen_excel.php?mes='Febrero'&amp;anio='2011'&amp;origen='excel'"/>
  </connection>
  <connection id="7941" xr16:uid="{00000000-0015-0000-FFFF-FFFFDF1E0000}" name="Conexión3381" type="4" refreshedVersion="4" background="1" saveData="1">
    <webPr sourceData="1" parsePre="1" consecutive="1" xl2000="1" url="http://10.238.10.38:8080/ssp_estadistica/cuaderno/cuaderno_estadistico/p43_gra_inc_inv_excel.php?mes='Febrero'&amp;anio='2011'&amp;origen='excel'"/>
  </connection>
  <connection id="7942" xr16:uid="{00000000-0015-0000-FFFF-FFFFE01E0000}" name="Conexión3382" type="4" refreshedVersion="4" background="1" saveData="1">
    <webPr sourceData="1" parsePre="1" consecutive="1" xl2000="1" url="http://10.238.10.38:8080/ssp_estadistica/cuaderno/cuaderno_estadistico/p44_tra_int_ext_excel.php?mes='Febrero'&amp;anio='2011'&amp;origen='excel'"/>
  </connection>
  <connection id="7943" xr16:uid="{00000000-0015-0000-FFFF-FFFFE11E0000}" name="Conexión3383" type="4" refreshedVersion="4" background="1" saveData="1">
    <webPr sourceData="1" parsePre="1" consecutive="1" xl2000="1" url="http://10.238.10.38:8080/ssp_estadistica/cuaderno/cuaderno_estadistico/p29_totales_generales.php?mes='Febrero'&amp;anio='2011'&amp;origen='excel'"/>
  </connection>
  <connection id="7944" xr16:uid="{00000000-0015-0000-FFFF-FFFFE21E0000}" name="Conexión3384" type="4" refreshedVersion="4" background="1" saveData="1">
    <webPr sourceData="1" parsePre="1" consecutive="1" xl2000="1" url="http://10.238.10.38:8080/ssp_estadistica/notas/notas_secciones_cuaderno.php?mes='Febrero'&amp;anio='2011'&amp;idSeccion='2'"/>
  </connection>
  <connection id="7945" xr16:uid="{00000000-0015-0000-FFFF-FFFFE31E0000}" name="Conexión3385" type="4" refreshedVersion="4" background="1" saveData="1">
    <webPr sourceData="1" parsePre="1" consecutive="1" xl2000="1" url="http://10.238.10.38:8080/ssp_estadistica/notas/notas_secciones_cuaderno.php?mes='Febrero'&amp;anio='2011'&amp;idSeccion='3'"/>
  </connection>
  <connection id="7946" xr16:uid="{00000000-0015-0000-FFFF-FFFFE41E0000}" name="Conexión3386" type="4" refreshedVersion="4" background="1" saveData="1">
    <webPr sourceData="1" parsePre="1" consecutive="1" xl2000="1" url="http://10.238.10.38:8080/ssp_estadistica/notas/notas_secciones_cuaderno.php?mes='Febrero'&amp;anio='2011'&amp;idSeccion='17'"/>
  </connection>
  <connection id="7947" xr16:uid="{00000000-0015-0000-FFFF-FFFFE51E0000}" name="Conexión3387" type="4" refreshedVersion="4" background="1" saveData="1">
    <webPr sourceData="1" parsePre="1" consecutive="1" xl2000="1" url="http://10.238.10.38:8080/ssp_estadistica/notas/notas_secciones_cuaderno.php?mes='Febrero'&amp;anio='2011'&amp;idSeccion='4'"/>
  </connection>
  <connection id="7948" xr16:uid="{00000000-0015-0000-FFFF-FFFFE61E0000}" name="Conexión3388" type="4" refreshedVersion="4" background="1" saveData="1">
    <webPr sourceData="1" parsePre="1" consecutive="1" xl2000="1" url="http://10.238.10.38:8080/ssp_estadistica/notas/notas_secciones_cuaderno.php?mes='Febrero'&amp;anio='2011'&amp;idSeccion='18'"/>
  </connection>
  <connection id="7949" xr16:uid="{00000000-0015-0000-FFFF-FFFFE71E0000}" name="Conexión3389" type="4" refreshedVersion="4" background="1" saveData="1">
    <webPr sourceData="1" parsePre="1" consecutive="1" xl2000="1" url="http://10.238.10.38:8080/ssp_estadistica/notas/notas_secciones_cuaderno.php?mes='Febrero'&amp;anio='2011'&amp;idSeccion='5'"/>
  </connection>
  <connection id="7950" xr16:uid="{00000000-0015-0000-FFFF-FFFFE81E0000}" name="Conexión339" type="4" refreshedVersion="0" background="1">
    <webPr url="http://localhost:8080/ssp_estadistica/cuaderno/cuaderno_estadistico/p3_resumen_poblacion_excel.php?mes=Abril&amp;anio='2011'&amp;origen='excel'" htmlTables="1" htmlFormat="all"/>
  </connection>
  <connection id="7951" xr16:uid="{00000000-0015-0000-FFFF-FFFFE91E0000}" name="Conexión3390" type="4" refreshedVersion="4" background="1" saveData="1">
    <webPr sourceData="1" parsePre="1" consecutive="1" xl2000="1" url="http://10.238.10.38:8080/ssp_estadistica/notas/notas_secciones_cuaderno.php?mes='Febrero'&amp;anio='2011'&amp;idSeccion='6'"/>
  </connection>
  <connection id="7952" xr16:uid="{00000000-0015-0000-FFFF-FFFFEA1E0000}" name="Conexión3391" type="4" refreshedVersion="4" background="1" saveData="1">
    <webPr sourceData="1" parsePre="1" consecutive="1" xl2000="1" url="http://10.238.10.38:8080/ssp_estadistica/notas/notas_secciones_cuaderno.php?mes='Febrero'&amp;anio='2011'&amp;idSeccion='7'"/>
  </connection>
  <connection id="7953" xr16:uid="{00000000-0015-0000-FFFF-FFFFEB1E0000}" name="Conexión3392" type="4" refreshedVersion="4" background="1" saveData="1">
    <webPr sourceData="1" parsePre="1" consecutive="1" xl2000="1" url="http://10.238.10.38:8080/ssp_estadistica/notas/notas_secciones_cuaderno.php?mes='Febrero'&amp;anio='2011'&amp;idSeccion='12'"/>
  </connection>
  <connection id="7954" xr16:uid="{00000000-0015-0000-FFFF-FFFFEC1E0000}" name="Conexión3393" type="4" refreshedVersion="4" background="1" saveData="1">
    <webPr sourceData="1" parsePre="1" consecutive="1" xl2000="1" url="http://10.238.10.38:8080/ssp_estadistica/notas/notas_secciones_cuaderno.php?mes='Febrero'&amp;anio='2011'&amp;idSeccion='8'"/>
  </connection>
  <connection id="7955" xr16:uid="{00000000-0015-0000-FFFF-FFFFED1E0000}" name="Conexión3394" type="4" refreshedVersion="4" background="1" saveData="1">
    <webPr sourceData="1" parsePre="1" consecutive="1" xl2000="1" url="http://10.238.10.38:8080/ssp_estadistica/notas/notas_secciones_cuaderno.php?mes='Febrero'&amp;anio='2011'&amp;idSeccion='9'"/>
  </connection>
  <connection id="7956" xr16:uid="{00000000-0015-0000-FFFF-FFFFEE1E0000}" name="Conexión3395" type="4" refreshedVersion="4" background="1" saveData="1">
    <webPr sourceData="1" parsePre="1" consecutive="1" xl2000="1" url="http://10.238.10.38:8080/ssp_estadistica/notas/notas_secciones_cuaderno.php?mes='Febrero'&amp;anio='2011'&amp;idSeccion='10'"/>
  </connection>
  <connection id="7957" xr16:uid="{00000000-0015-0000-FFFF-FFFFEF1E0000}" name="Conexión3396" type="4" refreshedVersion="4" background="1" saveData="1">
    <webPr sourceData="1" parsePre="1" consecutive="1" xl2000="1" url="http://10.238.10.38:8080/ssp_estadistica/notas/notas_secciones_cuaderno.php?mes='Febrero'&amp;anio='2011'&amp;idSeccion='11'"/>
  </connection>
  <connection id="7958" xr16:uid="{00000000-0015-0000-FFFF-FFFFF01E0000}" name="Conexión3397" type="4" refreshedVersion="4" background="1" saveData="1">
    <webPr sourceData="1" parsePre="1" consecutive="1" xl2000="1" url="http://10.238.10.38:8080/ssp_estadistica/notas/notas_secciones_cuaderno.php?mes='Febrero'&amp;anio='2011'&amp;idSeccion='20'"/>
  </connection>
  <connection id="7959" xr16:uid="{00000000-0015-0000-FFFF-FFFFF11E0000}" name="Conexión3398" type="4" refreshedVersion="4" background="1" saveData="1">
    <webPr sourceData="1" parsePre="1" consecutive="1" xl2000="1" url="http://10.238.10.38:8080/ssp_estadistica/notas/notas_secciones_cuaderno.php?mes='Febrero'&amp;anio='2011'&amp;idSeccion='12'"/>
  </connection>
  <connection id="7960" xr16:uid="{00000000-0015-0000-FFFF-FFFFF21E0000}" name="Conexión3399" type="4" refreshedVersion="4" background="1" saveData="1">
    <webPr sourceData="1" parsePre="1" consecutive="1" xl2000="1" url="http://10.238.10.38:8080/ssp_estadistica/notas/notas_secciones_cuaderno.php?mes='Febrero'&amp;anio='2011'&amp;idSeccion='21'"/>
  </connection>
  <connection id="7961" xr16:uid="{00000000-0015-0000-FFFF-FFFFF31E0000}" name="Conexión34" type="4" refreshedVersion="3" background="1" saveData="1">
    <webPr sourceData="1" parsePre="1" consecutive="1" xl2000="1" url="http://localhost:8080/ssp_estadistica/cuaderno/capacidad_excel_dos.php?mes=Marzo&amp;anio=2011&amp;IdSubseccion=9&amp;origen=excel"/>
  </connection>
  <connection id="7962" xr16:uid="{00000000-0015-0000-FFFF-FFFFF41E0000}" name="Conexión340" type="4" refreshedVersion="4" background="1" saveData="1">
    <webPr sourceData="1" parsePre="1" consecutive="1" xl2000="1" url="http://localhost:8080/ssp_estadistica/cuaderno/cuaderno_estadistico/p3_resumen_poblacion_excel.php?mes=Abril&amp;anio='2011'&amp;origen='excel'"/>
  </connection>
  <connection id="7963" xr16:uid="{00000000-0015-0000-FFFF-FFFFF51E0000}" name="Conexión3400" type="4" refreshedVersion="4" background="1" saveData="1">
    <webPr sourceData="1" parsePre="1" consecutive="1" xl2000="1" url="http://10.238.10.38:8080/ssp_estadistica/notas/notas_secciones_cuaderno.php?mes='Febrero'&amp;anio='2011'&amp;idSeccion='13'"/>
  </connection>
  <connection id="7964" xr16:uid="{00000000-0015-0000-FFFF-FFFFF61E0000}" name="Conexión3401" type="4" refreshedVersion="4" background="1" saveData="1">
    <webPr sourceData="1" parsePre="1" consecutive="1" xl2000="1" url="http://10.238.10.38:8080/ssp_estadistica/notas/notas_secciones_cuaderno.php?mes='Febrero'&amp;anio='2011'&amp;idSeccion='22'"/>
  </connection>
  <connection id="7965" xr16:uid="{00000000-0015-0000-FFFF-FFFFF71E0000}" name="Conexión3402" type="4" refreshedVersion="4" background="1" saveData="1">
    <webPr sourceData="1" parsePre="1" consecutive="1" xl2000="1" url="http://10.238.10.38:8080/ssp_estadistica/notas/notas_secciones_cuaderno.php?mes='Febrero'&amp;anio='2011'&amp;idSeccion='14'"/>
  </connection>
  <connection id="7966" xr16:uid="{00000000-0015-0000-FFFF-FFFFF81E0000}" name="Conexión3403" type="4" refreshedVersion="4" background="1" saveData="1">
    <webPr sourceData="1" parsePre="1" consecutive="1" xl2000="1" url="http://10.238.10.38:8080/ssp_estadistica/notas/notas_secciones_cuaderno.php?mes='Febrero'&amp;anio='2011'&amp;idSeccion='23'"/>
  </connection>
  <connection id="7967" xr16:uid="{00000000-0015-0000-FFFF-FFFFF91E0000}" name="Conexión3404" type="4" refreshedVersion="4" background="1" saveData="1">
    <webPr sourceData="1" parsePre="1" consecutive="1" xl2000="1" url="http://10.238.10.38:8080/ssp_estadistica/notas/notas_secciones_cuaderno.php?mes='Febrero'&amp;anio='2011'&amp;idSeccion='15'"/>
  </connection>
  <connection id="7968" xr16:uid="{00000000-0015-0000-FFFF-FFFFFA1E0000}" name="Conexión3405" type="4" refreshedVersion="4" background="1" saveData="1">
    <webPr sourceData="1" parsePre="1" consecutive="1" xl2000="1" url="http://10.238.10.38:8080/ssp_estadistica/notas/notas_secciones_cuaderno.php?mes='Febrero'&amp;anio='2011'&amp;idSeccion='16'"/>
  </connection>
  <connection id="7969" xr16:uid="{00000000-0015-0000-FFFF-FFFFFB1E0000}" name="Conexión3406" type="4" refreshedVersion="4" background="1" saveData="1">
    <webPr sourceData="1" parsePre="1" consecutive="1" xl2000="1" url="http://10.238.10.38:8080/ssp_estadistica/notas/notas_secciones_cuaderno.php?mes='Febrero'&amp;anio='2011'&amp;idSeccion='24'"/>
  </connection>
  <connection id="7970" xr16:uid="{00000000-0015-0000-FFFF-FFFFFC1E0000}" name="Conexión3407" type="4" refreshedVersion="4" background="1" saveData="1">
    <webPr sourceData="1" parsePre="1" consecutive="1" xl2000="1" url="http://10.238.10.38:8080/ssp_estadistica/notas/notas_secciones_cuaderno.php?mes='Febrero'&amp;anio='2011'&amp;idSeccion='25'"/>
  </connection>
  <connection id="7971" xr16:uid="{00000000-0015-0000-FFFF-FFFFFD1E0000}" name="Conexión3408" type="4" refreshedVersion="4" background="1" saveData="1">
    <webPr sourceData="1" parsePre="1" consecutive="1" xl2000="1" url="http://10.238.10.38:8080/ssp_estadistica/notas/notas_secciones_cuaderno.php?mes='Febrero'&amp;anio='2011'&amp;idSeccion='26'"/>
  </connection>
  <connection id="7972" xr16:uid="{00000000-0015-0000-FFFF-FFFFFE1E0000}" name="Conexión3409" type="4" refreshedVersion="4" background="1" saveData="1">
    <webPr sourceData="1" parsePre="1" consecutive="1" xl2000="1" url="http://10.238.10.38:8080/ssp_estadistica/cuaderno/cuaderno_estadistico/parametros_cuaderno_estadistico.php"/>
  </connection>
  <connection id="7973" xr16:uid="{00000000-0015-0000-FFFF-FFFFFF1E0000}" name="Conexión341" type="4" refreshedVersion="4" background="1" saveData="1">
    <webPr sourceData="1" parsePre="1" consecutive="1" xl2000="1" url="http://localhost:8080/ssp_estadistica/cuaderno/cuaderno_estadistico/p3_resumen_poblacion_excel.php?mes='abril'&amp;anio='2011'&amp;origen='excel'"/>
  </connection>
  <connection id="7974" xr16:uid="{00000000-0015-0000-FFFF-FFFF001F0000}" name="Conexión3410" type="4" refreshedVersion="4" background="1" saveData="1">
    <webPr sourceData="1" parsePre="1" consecutive="1" xl2000="1" url="http://10.238.10.38:8080/ssp_estadistica/cuaderno/cuaderno_estadistico/encabezados.php?mes='Agosto'&amp;anio='2011'&amp;origen='excel'"/>
  </connection>
  <connection id="7975" xr16:uid="{00000000-0015-0000-FFFF-FFFF011F0000}" name="Conexión3411" type="4" refreshedVersion="4" background="1" saveData="1">
    <webPr sourceData="1" parsePre="1" consecutive="1" xl2000="1" url="http://10.238.10.38:8080/ssp_estadistica/cuaderno/cuaderno_estadistico/p3_resumen_poblacion_excel.php?mes='Agosto'&amp;anio='2011'&amp;origen='excel'"/>
  </connection>
  <connection id="7976" xr16:uid="{00000000-0015-0000-FFFF-FFFF021F0000}" name="Conexión3412" type="4" refreshedVersion="4" background="1" saveData="1">
    <webPr sourceData="1" parsePre="1" consecutive="1" xl2000="1" url="http://10.238.10.38:8080/ssp_estadistica/cuaderno/cuaderno_estadistico/p4_poblacion_penitenciaria_excel.php?mes='Agosto'&amp;anio='2011'&amp;origen='excel'"/>
  </connection>
  <connection id="7977" xr16:uid="{00000000-0015-0000-FFFF-FFFF031F0000}" name="Conexión3413" type="4" refreshedVersion="4" background="1" saveData="1">
    <webPr sourceData="1" parsePre="1" consecutive="1" xl2000="1" url="http://10.238.10.38:8080/ssp_estadistica/cuaderno/cuaderno_estadistico/p5_pob_pen_x_Fue_excel.php?mes='Agosto'&amp;anio='2011'&amp;origen='excel'"/>
  </connection>
  <connection id="7978" xr16:uid="{00000000-0015-0000-FFFF-FFFF041F0000}" name="Conexión3414" type="4" refreshedVersion="4" background="1" saveData="1">
    <webPr sourceData="1" parsePre="1" consecutive="1" xl2000="1" url="http://10.238.10.38:8080/ssp_estadistica/cuaderno/cuaderno_estadistico/p6_pob_pen_excel.php?mes='Agosto'&amp;anio='2011'&amp;origen='excel'"/>
  </connection>
  <connection id="7979" xr16:uid="{00000000-0015-0000-FFFF-FFFF051F0000}" name="Conexión3415" type="4" refreshedVersion="4" background="1" saveData="1">
    <webPr sourceData="1" parsePre="1" consecutive="1" xl2000="1" url="http://10.238.10.38:8080/ssp_estadistica/cuaderno/cuaderno_estadistico/p7_comp_pob_xfuero_situacion_variacion.php?mes='Agosto'&amp;anio='2011'&amp;origen='excel'"/>
  </connection>
  <connection id="7980" xr16:uid="{00000000-0015-0000-FFFF-FFFF061F0000}" name="Conexión3416" type="4" refreshedVersion="4" background="1" saveData="1">
    <webPr sourceData="1" parsePre="1" consecutive="1" xl2000="1" url="http://10.238.10.38:8080/ssp_estadistica/cuaderno/cuaderno_estadistico/p8_comportamiento_grafica_1.php?mes='Agosto'&amp;anio='2011'&amp;origen='excel'"/>
  </connection>
  <connection id="7981" xr16:uid="{00000000-0015-0000-FFFF-FFFF071F0000}" name="Conexión3417" type="4" refreshedVersion="4" background="1" saveData="1">
    <webPr sourceData="1" parsePre="1" consecutive="1" xl2000="1" url="http://10.238.10.38:8080/ssp_estadistica/cuaderno/cuaderno_estadistico/p8_comportamiento_grafica_2.php?mes='Agosto'&amp;anio='2011'&amp;origen='excel'"/>
  </connection>
  <connection id="7982" xr16:uid="{00000000-0015-0000-FFFF-FFFF081F0000}" name="Conexión3418" type="4" refreshedVersion="4" background="1" saveData="1">
    <webPr sourceData="1" parsePre="1" consecutive="1" xl2000="1" url="http://10.238.10.38:8080/ssp_estadistica/cuaderno/cuaderno_estadistico/p9_comportamiento_grafica_1.php?mes='Agosto'&amp;anio='2011'&amp;origen='excel'"/>
  </connection>
  <connection id="7983" xr16:uid="{00000000-0015-0000-FFFF-FFFF091F0000}" name="Conexión3419" type="4" refreshedVersion="4" background="1" saveData="1">
    <webPr sourceData="1" parsePre="1" consecutive="1" xl2000="1" url="http://10.238.10.38:8080/ssp_estadistica/cuaderno/cuaderno_estadistico/p10_gra_dis_cen_pen_excel.php?mes='Agosto'&amp;anio='2011'&amp;origen='excel'"/>
  </connection>
  <connection id="7984" xr16:uid="{00000000-0015-0000-FFFF-FFFF0A1F0000}" name="Conexión342" type="4" refreshedVersion="0" background="1">
    <webPr url="http://localhost:8080/ssp_estadistica/cuaderno/cuaderno_estadistico/p3_resumen_poblacion_excel.php?mes='+ mes +'&amp;anio=' ´+ anio +'&amp;origen='excel'" htmlTables="1" htmlFormat="all"/>
  </connection>
  <connection id="7985" xr16:uid="{00000000-0015-0000-FFFF-FFFF0B1F0000}" name="Conexión3420" type="4" refreshedVersion="4" background="1" saveData="1">
    <webPr sourceData="1" parsePre="1" consecutive="1" xl2000="1" url="http://10.238.10.38:8080/ssp_estadistica/cuaderno/cuaderno_estadistico/p11_num_cen_cap_pob_sob_excel.php?mes='Agosto'&amp;anio='2011'&amp;origen='excel'"/>
  </connection>
  <connection id="7986" xr16:uid="{00000000-0015-0000-FFFF-FFFF0C1F0000}" name="Conexión3421" type="4" refreshedVersion="4" background="1" saveData="1">
    <webPr sourceData="1" parsePre="1" consecutive="1" xl2000="1" url="http://10.238.10.38:8080/ssp_estadistica/cuaderno/cuaderno_estadistico/p12_sob_pen_excel.php?mes='Agosto'&amp;anio='2011'&amp;origen='excel'"/>
  </connection>
  <connection id="7987" xr16:uid="{00000000-0015-0000-FFFF-FFFF0D1F0000}" name="Conexión3422" type="4" refreshedVersion="4" background="1" saveData="1">
    <webPr sourceData="1" parsePre="1" consecutive="1" xl2000="1" url="http://10.238.10.38:8080/ssp_estadistica/cuaderno/cuaderno_estadistico/p13_tipo_centros.php?mes='Agosto'&amp;anio='2011'&amp;origen='excel'"/>
  </connection>
  <connection id="7988" xr16:uid="{00000000-0015-0000-FFFF-FFFF0E1F0000}" name="Conexión3423" type="4" refreshedVersion="4" background="1" saveData="1">
    <webPr sourceData="1" parsePre="1" consecutive="1" xl2000="1" url="http://10.238.10.38:8080/ssp_estadistica/cuaderno/cuaderno_estadistico/p14_cap_sob_pob_x_sit_jur_excel.php?mes='Agosto'&amp;anio='2011'&amp;origen='excel'"/>
  </connection>
  <connection id="7989" xr16:uid="{00000000-0015-0000-FFFF-FFFF0F1F0000}" name="Conexión3424" type="4" refreshedVersion="4" background="1" saveData="1">
    <webPr sourceData="1" parsePre="1" consecutive="1" xl2000="1" url="http://10.238.10.38:8080/ssp_estadistica/cuaderno/cuaderno_estadistico/p28_pob_pen_cen_fed_excel.php?mes='Agosto'&amp;anio='2011'&amp;origen='excel'"/>
  </connection>
  <connection id="7990" xr16:uid="{00000000-0015-0000-FFFF-FFFF101F0000}" name="Conexión3425" type="4" refreshedVersion="4" background="1" saveData="1">
    <webPr sourceData="1" parsePre="1" consecutive="1" xl2000="1" url="http://10.238.10.38:8080/ssp_estadistica/cuaderno/cuaderno_estadistico/p29_poblacion_centrosfederales.php?mes='Agosto'&amp;anio='2011'&amp;origen='excel'"/>
  </connection>
  <connection id="7991" xr16:uid="{00000000-0015-0000-FFFF-FFFF111F0000}" name="Conexión3426" type="4" refreshedVersion="4" background="1" saveData="1">
    <webPr sourceData="1" parsePre="1" consecutive="1" xl2000="1" url="http://10.238.10.38:8080/ssp_estadistica/cuaderno/cuaderno_estadistico/p29_poblacion_centrosfederales_grafica.php?mes='Agosto'&amp;anio='2011'&amp;origen='excel'"/>
  </connection>
  <connection id="7992" xr16:uid="{00000000-0015-0000-FFFF-FFFF121F0000}" name="Conexión3427" type="4" refreshedVersion="4" background="1" saveData="1">
    <webPr sourceData="1" parsePre="1" consecutive="1" xl2000="1" url="http://10.238.10.38:8080/ssp_estadistica/cuaderno/cuaderno_estadistico/p34_ben_lib_ant_excel.php?mes='Agosto'&amp;anio='2011'&amp;origen='excel'"/>
  </connection>
  <connection id="7993" xr16:uid="{00000000-0015-0000-FFFF-FFFF131F0000}" name="Conexión3428" type="4" refreshedVersion="4" background="1" saveData="1">
    <webPr sourceData="1" parsePre="1" consecutive="1" xl2000="1" url="http://10.238.10.38:8080/ssp_estadistica/cuaderno/cuaderno_estadistico/p35_gra_ben_lib_ant_excel.php?mes='Agosto'&amp;anio='2011'&amp;origen='excel'"/>
  </connection>
  <connection id="7994" xr16:uid="{00000000-0015-0000-FFFF-FFFF141F0000}" name="Conexión3429" type="4" refreshedVersion="4" background="1" saveData="1">
    <webPr sourceData="1" parsePre="1" consecutive="1" xl2000="1" url="http://10.238.10.38:8080/ssp_estadistica/cuaderno/cuaderno_estadistico/p36_ben_lib_ant_excel.php?mes='Agosto'&amp;anio='2011'&amp;origen='excel'"/>
  </connection>
  <connection id="7995" xr16:uid="{00000000-0015-0000-FFFF-FFFF151F0000}" name="Conexión343" type="4" refreshedVersion="0" background="1">
    <webPr url="http://localhost:8080/ssp_estadistica/cuaderno/cuaderno_estadistico/p3_resumen_poblacion_excel.php?mes='+ mes +'&amp;anio=' ´+ anio +'&amp;origen='excel'" htmlTables="1" htmlFormat="all"/>
  </connection>
  <connection id="7996" xr16:uid="{00000000-0015-0000-FFFF-FFFF161F0000}" name="Conexión3430" type="4" refreshedVersion="4" background="1" saveData="1">
    <webPr sourceData="1" parsePre="1" consecutive="1" xl2000="1" url="http://10.238.10.38:8080/ssp_estadistica/cuaderno/cuaderno_estadistico/p37_gra_pob_lib_vig_excel.php?mes='Agosto'&amp;anio='2011'&amp;origen='excel'"/>
  </connection>
  <connection id="7997" xr16:uid="{00000000-0015-0000-FFFF-FFFF171F0000}" name="Conexión3431" type="4" refreshedVersion="4" background="1" saveData="1">
    <webPr sourceData="1" parsePre="1" consecutive="1" xl2000="1" url="http://10.238.10.38:8080/ssp_estadistica/cuaderno/cuaderno_estadistico/p38_res_lib_ant_excel.php?mes='Agosto'&amp;anio='2011'&amp;origen='excel'"/>
  </connection>
  <connection id="7998" xr16:uid="{00000000-0015-0000-FFFF-FFFF181F0000}" name="Conexión3432" type="4" refreshedVersion="4" background="1" saveData="1">
    <webPr sourceData="1" parsePre="1" consecutive="1" xl2000="1" url="http://10.238.10.38:8080/ssp_estadistica/cuaderno/cuaderno_estadistico/p39_gra_pob_lib_vig_excel.php?mes='Agosto'&amp;anio='2011'&amp;origen='excel'"/>
  </connection>
  <connection id="7999" xr16:uid="{00000000-0015-0000-FFFF-FFFF191F0000}" name="Conexión3433" type="4" refreshedVersion="4" background="1" saveData="1">
    <webPr sourceData="1" parsePre="1" consecutive="1" xl2000="1" url="http://10.238.10.38:8080/ssp_estadistica/cuaderno/cuaderno_estadistico/p40_inc_pen_excel.php?mes='Agosto'&amp;anio='2011'&amp;origen='excel'"/>
  </connection>
  <connection id="8000" xr16:uid="{00000000-0015-0000-FFFF-FFFF1A1F0000}" name="Conexión3434" type="4" refreshedVersion="4" background="1" saveData="1">
    <webPr sourceData="1" parsePre="1" consecutive="1" xl2000="1" url="http://10.238.10.38:8080/ssp_estadistica/cuaderno/cuaderno_estadistico/p41_int_inv_inc_pen_excel.php?mes='Agosto'&amp;anio='2011'&amp;origen='excel'"/>
  </connection>
  <connection id="8001" xr16:uid="{00000000-0015-0000-FFFF-FFFF1B1F0000}" name="Conexión3435" type="4" refreshedVersion="4" background="1" saveData="1">
    <webPr sourceData="1" parsePre="1" consecutive="1" xl2000="1" url="http://10.238.10.38:8080/ssp_estadistica/cuaderno/cuaderno_estadistico/p42_gra_int_inv_inc_pen_excel.php?mes='Agosto'&amp;anio='2011'&amp;origen='excel'"/>
  </connection>
  <connection id="8002" xr16:uid="{00000000-0015-0000-FFFF-FFFF1C1F0000}" name="Conexión3436" type="4" refreshedVersion="4" background="1" saveData="1">
    <webPr sourceData="1" parsePre="1" consecutive="1" xl2000="1" url="http://10.238.10.38:8080/ssp_estadistica/cuaderno/cuaderno_estadistico/p43_gra_inc_inv_excel.php?mes='Agosto'&amp;anio='2011'&amp;origen='excel'"/>
  </connection>
  <connection id="8003" xr16:uid="{00000000-0015-0000-FFFF-FFFF1D1F0000}" name="Conexión3437" type="4" refreshedVersion="4" background="1" saveData="1">
    <webPr sourceData="1" parsePre="1" consecutive="1" xl2000="1" url="http://10.238.10.38:8080/ssp_estadistica/cuaderno/cuaderno_estadistico/p44_tra_int_ext_excel.php?mes='Agosto'&amp;anio='2011'&amp;origen='excel'"/>
  </connection>
  <connection id="8004" xr16:uid="{00000000-0015-0000-FFFF-FFFF1E1F0000}" name="Conexión3438" type="4" refreshedVersion="4" background="1" saveData="1">
    <webPr sourceData="1" parsePre="1" consecutive="1" xl2000="1" url="http://10.238.10.38:8080/ssp_estadistica/cuaderno/cuaderno_estadistico/p29_totales_generales.php?mes='Agosto'&amp;anio='2011'&amp;origen='excel'"/>
  </connection>
  <connection id="8005" xr16:uid="{00000000-0015-0000-FFFF-FFFF1F1F0000}" name="Conexión3439" type="4" refreshedVersion="4" background="1" saveData="1">
    <webPr sourceData="1" parsePre="1" consecutive="1" xl2000="1" url="http://10.238.10.38:8080/ssp_estadistica/notas/notas_secciones_cuaderno.php?mes='Agosto'&amp;anio='2011'&amp;idSeccion='2'"/>
  </connection>
  <connection id="8006" xr16:uid="{00000000-0015-0000-FFFF-FFFF201F0000}" name="Conexión344" type="4" refreshedVersion="0" background="1">
    <webPr url="http://localhost:8080/ssp_estadistica/cuaderno/cuaderno_estadistico/p3_resumen_poblacion_excel.php?mes=Febrero&amp;anio=' ´+ anio +'&amp;origen='excel'" htmlTables="1" htmlFormat="all"/>
  </connection>
  <connection id="8007" xr16:uid="{00000000-0015-0000-FFFF-FFFF211F0000}" name="Conexión3440" type="4" refreshedVersion="4" background="1" saveData="1">
    <webPr sourceData="1" parsePre="1" consecutive="1" xl2000="1" url="http://10.238.10.38:8080/ssp_estadistica/notas/notas_secciones_cuaderno.php?mes='Agosto'&amp;anio='2011'&amp;idSeccion='3'"/>
  </connection>
  <connection id="8008" xr16:uid="{00000000-0015-0000-FFFF-FFFF221F0000}" name="Conexión3441" type="4" refreshedVersion="4" background="1" saveData="1">
    <webPr sourceData="1" parsePre="1" consecutive="1" xl2000="1" url="http://10.238.10.38:8080/ssp_estadistica/notas/notas_secciones_cuaderno.php?mes='Agosto'&amp;anio='2011'&amp;idSeccion='17'"/>
  </connection>
  <connection id="8009" xr16:uid="{00000000-0015-0000-FFFF-FFFF231F0000}" name="Conexión3442" type="4" refreshedVersion="4" background="1" saveData="1">
    <webPr sourceData="1" parsePre="1" consecutive="1" xl2000="1" url="http://10.238.10.38:8080/ssp_estadistica/notas/notas_secciones_cuaderno.php?mes='Agosto'&amp;anio='2011'&amp;idSeccion='4'"/>
  </connection>
  <connection id="8010" xr16:uid="{00000000-0015-0000-FFFF-FFFF241F0000}" name="Conexión3443" type="4" refreshedVersion="4" background="1" saveData="1">
    <webPr sourceData="1" parsePre="1" consecutive="1" xl2000="1" url="http://10.238.10.38:8080/ssp_estadistica/notas/notas_secciones_cuaderno.php?mes='Agosto'&amp;anio='2011'&amp;idSeccion='18'"/>
  </connection>
  <connection id="8011" xr16:uid="{00000000-0015-0000-FFFF-FFFF251F0000}" name="Conexión3444" type="4" refreshedVersion="4" background="1" saveData="1">
    <webPr sourceData="1" parsePre="1" consecutive="1" xl2000="1" url="http://10.238.10.38:8080/ssp_estadistica/notas/notas_secciones_cuaderno.php?mes='Agosto'&amp;anio='2011'&amp;idSeccion='5'"/>
  </connection>
  <connection id="8012" xr16:uid="{00000000-0015-0000-FFFF-FFFF261F0000}" name="Conexión3445" type="4" refreshedVersion="4" background="1" saveData="1">
    <webPr sourceData="1" parsePre="1" consecutive="1" xl2000="1" url="http://10.238.10.38:8080/ssp_estadistica/notas/notas_secciones_cuaderno.php?mes='Agosto'&amp;anio='2011'&amp;idSeccion='6'"/>
  </connection>
  <connection id="8013" xr16:uid="{00000000-0015-0000-FFFF-FFFF271F0000}" name="Conexión3446" type="4" refreshedVersion="4" background="1" saveData="1">
    <webPr sourceData="1" parsePre="1" consecutive="1" xl2000="1" url="http://10.238.10.38:8080/ssp_estadistica/notas/notas_secciones_cuaderno.php?mes='Agosto'&amp;anio='2011'&amp;idSeccion='7'"/>
  </connection>
  <connection id="8014" xr16:uid="{00000000-0015-0000-FFFF-FFFF281F0000}" name="Conexión3447" type="4" refreshedVersion="4" background="1" saveData="1">
    <webPr sourceData="1" parsePre="1" consecutive="1" xl2000="1" url="http://10.238.10.38:8080/ssp_estadistica/notas/notas_secciones_cuaderno.php?mes='Agosto'&amp;anio='2011'&amp;idSeccion='12'"/>
  </connection>
  <connection id="8015" xr16:uid="{00000000-0015-0000-FFFF-FFFF291F0000}" name="Conexión3448" type="4" refreshedVersion="4" background="1" saveData="1">
    <webPr sourceData="1" parsePre="1" consecutive="1" xl2000="1" url="http://10.238.10.38:8080/ssp_estadistica/notas/notas_secciones_cuaderno.php?mes='Agosto'&amp;anio='2011'&amp;idSeccion='8'"/>
  </connection>
  <connection id="8016" xr16:uid="{00000000-0015-0000-FFFF-FFFF2A1F0000}" name="Conexión3449" type="4" refreshedVersion="4" background="1" saveData="1">
    <webPr sourceData="1" parsePre="1" consecutive="1" xl2000="1" url="http://10.238.10.38:8080/ssp_estadistica/notas/notas_secciones_cuaderno.php?mes='Agosto'&amp;anio='2011'&amp;idSeccion='9'"/>
  </connection>
  <connection id="8017" xr16:uid="{00000000-0015-0000-FFFF-FFFF2B1F0000}" name="Conexión345" type="4" refreshedVersion="4" background="1">
    <webPr sourceData="1" parsePre="1" consecutive="1" xl2000="1" url="http://localhost:8080/ssp_estadistica/cuaderno/cuaderno_estadistico/p3_resumen_poblacion_excel.php?mes=Febrero&amp;anio=' ´+ anio +'&amp;origen='excel'"/>
  </connection>
  <connection id="8018" xr16:uid="{00000000-0015-0000-FFFF-FFFF2C1F0000}" name="Conexión3450" type="4" refreshedVersion="4" background="1" saveData="1">
    <webPr sourceData="1" parsePre="1" consecutive="1" xl2000="1" url="http://10.238.10.38:8080/ssp_estadistica/notas/notas_secciones_cuaderno.php?mes='Agosto'&amp;anio='2011'&amp;idSeccion='10'"/>
  </connection>
  <connection id="8019" xr16:uid="{00000000-0015-0000-FFFF-FFFF2D1F0000}" name="Conexión3451" type="4" refreshedVersion="4" background="1" saveData="1">
    <webPr sourceData="1" parsePre="1" consecutive="1" xl2000="1" url="http://10.238.10.38:8080/ssp_estadistica/notas/notas_secciones_cuaderno.php?mes='Agosto'&amp;anio='2011'&amp;idSeccion='11'"/>
  </connection>
  <connection id="8020" xr16:uid="{00000000-0015-0000-FFFF-FFFF2E1F0000}" name="Conexión3452" type="4" refreshedVersion="4" background="1" saveData="1">
    <webPr sourceData="1" parsePre="1" consecutive="1" xl2000="1" url="http://10.238.10.38:8080/ssp_estadistica/notas/notas_secciones_cuaderno.php?mes='Agosto'&amp;anio='2011'&amp;idSeccion='20'"/>
  </connection>
  <connection id="8021" xr16:uid="{00000000-0015-0000-FFFF-FFFF2F1F0000}" name="Conexión3453" type="4" refreshedVersion="4" background="1" saveData="1">
    <webPr sourceData="1" parsePre="1" consecutive="1" xl2000="1" url="http://10.238.10.38:8080/ssp_estadistica/notas/notas_secciones_cuaderno.php?mes='Agosto'&amp;anio='2011'&amp;idSeccion='12'"/>
  </connection>
  <connection id="8022" xr16:uid="{00000000-0015-0000-FFFF-FFFF301F0000}" name="Conexión3454" type="4" refreshedVersion="4" background="1" saveData="1">
    <webPr sourceData="1" parsePre="1" consecutive="1" xl2000="1" url="http://10.238.10.38:8080/ssp_estadistica/notas/notas_secciones_cuaderno.php?mes='Agosto'&amp;anio='2011'&amp;idSeccion='21'"/>
  </connection>
  <connection id="8023" xr16:uid="{00000000-0015-0000-FFFF-FFFF311F0000}" name="Conexión3455" type="4" refreshedVersion="4" background="1" saveData="1">
    <webPr sourceData="1" parsePre="1" consecutive="1" xl2000="1" url="http://10.238.10.38:8080/ssp_estadistica/notas/notas_secciones_cuaderno.php?mes='Agosto'&amp;anio='2011'&amp;idSeccion='13'"/>
  </connection>
  <connection id="8024" xr16:uid="{00000000-0015-0000-FFFF-FFFF321F0000}" name="Conexión3456" type="4" refreshedVersion="4" background="1" saveData="1">
    <webPr sourceData="1" parsePre="1" consecutive="1" xl2000="1" url="http://10.238.10.38:8080/ssp_estadistica/notas/notas_secciones_cuaderno.php?mes='Agosto'&amp;anio='2011'&amp;idSeccion='22'"/>
  </connection>
  <connection id="8025" xr16:uid="{00000000-0015-0000-FFFF-FFFF331F0000}" name="Conexión3457" type="4" refreshedVersion="4" background="1" saveData="1">
    <webPr sourceData="1" parsePre="1" consecutive="1" xl2000="1" url="http://10.238.10.38:8080/ssp_estadistica/notas/notas_secciones_cuaderno.php?mes='Agosto'&amp;anio='2011'&amp;idSeccion='14'"/>
  </connection>
  <connection id="8026" xr16:uid="{00000000-0015-0000-FFFF-FFFF341F0000}" name="Conexión3458" type="4" refreshedVersion="4" background="1" saveData="1">
    <webPr sourceData="1" parsePre="1" consecutive="1" xl2000="1" url="http://10.238.10.38:8080/ssp_estadistica/notas/notas_secciones_cuaderno.php?mes='Agosto'&amp;anio='2011'&amp;idSeccion='23'"/>
  </connection>
  <connection id="8027" xr16:uid="{00000000-0015-0000-FFFF-FFFF351F0000}" name="Conexión3459" type="4" refreshedVersion="4" background="1" saveData="1">
    <webPr sourceData="1" parsePre="1" consecutive="1" xl2000="1" url="http://10.238.10.38:8080/ssp_estadistica/notas/notas_secciones_cuaderno.php?mes='Agosto'&amp;anio='2011'&amp;idSeccion='15'"/>
  </connection>
  <connection id="8028" xr16:uid="{00000000-0015-0000-FFFF-FFFF361F0000}" name="Conexión346" type="4" refreshedVersion="4" background="1">
    <webPr sourceData="1" parsePre="1" consecutive="1" xl2000="1" url="http://localhost:8080/ssp_estadistica/cuaderno/cuaderno_estadistico/p3_resumen_poblacion_excel.php?mes=Marzo&amp;anio=' ´+ anio +'&amp;origen='excel'"/>
  </connection>
  <connection id="8029" xr16:uid="{00000000-0015-0000-FFFF-FFFF371F0000}" name="Conexión3460" type="4" refreshedVersion="4" background="1" saveData="1">
    <webPr sourceData="1" parsePre="1" consecutive="1" xl2000="1" url="http://10.238.10.38:8080/ssp_estadistica/notas/notas_secciones_cuaderno.php?mes='Agosto'&amp;anio='2011'&amp;idSeccion='16'"/>
  </connection>
  <connection id="8030" xr16:uid="{00000000-0015-0000-FFFF-FFFF381F0000}" name="Conexión3461" type="4" refreshedVersion="4" background="1" saveData="1">
    <webPr sourceData="1" parsePre="1" consecutive="1" xl2000="1" url="http://10.238.10.38:8080/ssp_estadistica/notas/notas_secciones_cuaderno.php?mes='Agosto'&amp;anio='2011'&amp;idSeccion='24'"/>
  </connection>
  <connection id="8031" xr16:uid="{00000000-0015-0000-FFFF-FFFF391F0000}" name="Conexión3462" type="4" refreshedVersion="4" background="1" saveData="1">
    <webPr sourceData="1" parsePre="1" consecutive="1" xl2000="1" url="http://10.238.10.38:8080/ssp_estadistica/notas/notas_secciones_cuaderno.php?mes='Agosto'&amp;anio='2011'&amp;idSeccion='25'"/>
  </connection>
  <connection id="8032" xr16:uid="{00000000-0015-0000-FFFF-FFFF3A1F0000}" name="Conexión3463" type="4" refreshedVersion="4" background="1" saveData="1">
    <webPr sourceData="1" parsePre="1" consecutive="1" xl2000="1" url="http://10.238.10.38:8080/ssp_estadistica/notas/notas_secciones_cuaderno.php?mes='Agosto'&amp;anio='2011'&amp;idSeccion='26'"/>
  </connection>
  <connection id="8033" xr16:uid="{00000000-0015-0000-FFFF-FFFF3B1F0000}" name="Conexión3464" type="4" refreshedVersion="4" background="1" saveData="1">
    <webPr sourceData="1" parsePre="1" consecutive="1" xl2000="1" url="http://10.238.10.38:8080/ssp_estadistica/cuaderno/cuaderno_estadistico/parametros_cuaderno_estadistico.php"/>
  </connection>
  <connection id="8034" xr16:uid="{00000000-0015-0000-FFFF-FFFF3C1F0000}" name="Conexión3465" type="4" refreshedVersion="4" background="1" saveData="1">
    <webPr sourceData="1" parsePre="1" consecutive="1" xl2000="1" url="http://10.238.10.38:8080/ssp_estadistica/cuaderno/cuaderno_estadistico/encabezados.php?mes='Septiembre'&amp;anio='2011'&amp;origen='excel'"/>
  </connection>
  <connection id="8035" xr16:uid="{00000000-0015-0000-FFFF-FFFF3D1F0000}" name="Conexión3466" type="4" refreshedVersion="4" background="1" saveData="1">
    <webPr sourceData="1" parsePre="1" consecutive="1" xl2000="1" url="http://10.238.10.38:8080/ssp_estadistica/cuaderno/cuaderno_estadistico/p3_resumen_poblacion_excel.php?mes='Septiembre'&amp;anio='2011'&amp;origen='excel'"/>
  </connection>
  <connection id="8036" xr16:uid="{00000000-0015-0000-FFFF-FFFF3E1F0000}" name="Conexión3467" type="4" refreshedVersion="4" background="1" saveData="1">
    <webPr sourceData="1" parsePre="1" consecutive="1" xl2000="1" url="http://10.238.10.38:8080/ssp_estadistica/cuaderno/cuaderno_estadistico/p4_poblacion_penitenciaria_excel.php?mes='Septiembre'&amp;anio='2011'&amp;origen='excel'"/>
  </connection>
  <connection id="8037" xr16:uid="{00000000-0015-0000-FFFF-FFFF3F1F0000}" name="Conexión3468" type="4" refreshedVersion="4" background="1" saveData="1">
    <webPr sourceData="1" parsePre="1" consecutive="1" xl2000="1" url="http://10.238.10.38:8080/ssp_estadistica/cuaderno/cuaderno_estadistico/p5_pob_pen_x_Fue_excel.php?mes='Septiembre'&amp;anio='2011'&amp;origen='excel'"/>
  </connection>
  <connection id="8038" xr16:uid="{00000000-0015-0000-FFFF-FFFF401F0000}" name="Conexión3469" type="4" refreshedVersion="4" background="1" saveData="1">
    <webPr sourceData="1" parsePre="1" consecutive="1" xl2000="1" url="http://10.238.10.38:8080/ssp_estadistica/cuaderno/cuaderno_estadistico/p6_pob_pen_excel.php?mes='Septiembre'&amp;anio='2011'&amp;origen='excel'"/>
  </connection>
  <connection id="8039" xr16:uid="{00000000-0015-0000-FFFF-FFFF411F0000}" name="Conexión347" type="4" refreshedVersion="4" background="1" saveData="1">
    <webPr sourceData="1" parsePre="1" consecutive="1" xl2000="1" url="http://localhost:8080/ssp_estadistica/cuaderno/cuaderno_estadistico/p3_resumen_poblacion_excel.php?mes=&quot;mayo&quot;&amp;anio=&quot;2011&quot;&amp;origen=&quot;excel&quot;"/>
  </connection>
  <connection id="8040" xr16:uid="{00000000-0015-0000-FFFF-FFFF421F0000}" name="Conexión3470" type="4" refreshedVersion="4" background="1" saveData="1">
    <webPr sourceData="1" parsePre="1" consecutive="1" xl2000="1" url="http://10.238.10.38:8080/ssp_estadistica/cuaderno/cuaderno_estadistico/p7_comp_pob_xfuero_situacion_variacion.php?mes='Septiembre'&amp;anio='2011'&amp;origen='excel'"/>
  </connection>
  <connection id="8041" xr16:uid="{00000000-0015-0000-FFFF-FFFF431F0000}" name="Conexión3471" type="4" refreshedVersion="4" background="1" saveData="1">
    <webPr sourceData="1" parsePre="1" consecutive="1" xl2000="1" url="http://10.238.10.38:8080/ssp_estadistica/cuaderno/cuaderno_estadistico/p8_comportamiento_grafica_1.php?mes='Septiembre'&amp;anio='2011'&amp;origen='excel'"/>
  </connection>
  <connection id="8042" xr16:uid="{00000000-0015-0000-FFFF-FFFF441F0000}" name="Conexión3472" type="4" refreshedVersion="4" background="1" saveData="1">
    <webPr sourceData="1" parsePre="1" consecutive="1" xl2000="1" url="http://10.238.10.38:8080/ssp_estadistica/cuaderno/cuaderno_estadistico/p8_comportamiento_grafica_2.php?mes='Septiembre'&amp;anio='2011'&amp;origen='excel'"/>
  </connection>
  <connection id="8043" xr16:uid="{00000000-0015-0000-FFFF-FFFF451F0000}" name="Conexión3473" type="4" refreshedVersion="4" background="1" saveData="1">
    <webPr sourceData="1" parsePre="1" consecutive="1" xl2000="1" url="http://10.238.10.38:8080/ssp_estadistica/cuaderno/cuaderno_estadistico/p9_comportamiento_grafica_1.php?mes='Septiembre'&amp;anio='2011'&amp;origen='excel'"/>
  </connection>
  <connection id="8044" xr16:uid="{00000000-0015-0000-FFFF-FFFF461F0000}" name="Conexión3474" type="4" refreshedVersion="4" background="1" saveData="1">
    <webPr sourceData="1" parsePre="1" consecutive="1" xl2000="1" url="http://10.238.10.38:8080/ssp_estadistica/cuaderno/cuaderno_estadistico/p10_gra_dis_cen_pen_excel.php?mes='Septiembre'&amp;anio='2011'&amp;origen='excel'"/>
  </connection>
  <connection id="8045" xr16:uid="{00000000-0015-0000-FFFF-FFFF471F0000}" name="Conexión3475" type="4" refreshedVersion="4" background="1" saveData="1">
    <webPr sourceData="1" parsePre="1" consecutive="1" xl2000="1" url="http://10.238.10.38:8080/ssp_estadistica/cuaderno/cuaderno_estadistico/p11_num_cen_cap_pob_sob_excel.php?mes='Septiembre'&amp;anio='2011'&amp;origen='excel'"/>
  </connection>
  <connection id="8046" xr16:uid="{00000000-0015-0000-FFFF-FFFF481F0000}" name="Conexión3476" type="4" refreshedVersion="4" background="1" saveData="1">
    <webPr sourceData="1" parsePre="1" consecutive="1" xl2000="1" url="http://10.238.10.38:8080/ssp_estadistica/cuaderno/cuaderno_estadistico/p12_sob_pen_excel.php?mes='Septiembre'&amp;anio='2011'&amp;origen='excel'"/>
  </connection>
  <connection id="8047" xr16:uid="{00000000-0015-0000-FFFF-FFFF491F0000}" name="Conexión3477" type="4" refreshedVersion="4" background="1" saveData="1">
    <webPr sourceData="1" parsePre="1" consecutive="1" xl2000="1" url="http://10.238.10.38:8080/ssp_estadistica/cuaderno/cuaderno_estadistico/p13_tipo_centros.php?mes='Septiembre'&amp;anio='2011'&amp;origen='excel'"/>
  </connection>
  <connection id="8048" xr16:uid="{00000000-0015-0000-FFFF-FFFF4A1F0000}" name="Conexión3478" type="4" refreshedVersion="4" background="1" saveData="1">
    <webPr sourceData="1" parsePre="1" consecutive="1" xl2000="1" url="http://10.238.10.38:8080/ssp_estadistica/cuaderno/cuaderno_estadistico/p14_cap_sob_pob_x_sit_jur_excel.php?mes='Septiembre'&amp;anio='2011'&amp;origen='excel'"/>
  </connection>
  <connection id="8049" xr16:uid="{00000000-0015-0000-FFFF-FFFF4B1F0000}" name="Conexión3479" type="4" refreshedVersion="4" background="1" saveData="1">
    <webPr sourceData="1" parsePre="1" consecutive="1" xl2000="1" url="http://10.238.10.38:8080/ssp_estadistica/cuaderno/cuaderno_estadistico/p28_pob_pen_cen_fed_excel.php?mes='Septiembre'&amp;anio='2011'&amp;origen='excel'"/>
  </connection>
  <connection id="8050" xr16:uid="{00000000-0015-0000-FFFF-FFFF4C1F0000}" name="Conexión348" type="4" refreshedVersion="4" background="1" saveData="1">
    <webPr sourceData="1" parsePre="1" consecutive="1" xl2000="1" url="http://localhost:8080/ssp_estadistica/cuaderno/cuaderno_estadistico/p3_resumen_poblacion_excel.php?mes=&quot;mayo&quot;&amp;anio=&quot;2011&quot;&amp;origen=&quot;excel&quot;"/>
  </connection>
  <connection id="8051" xr16:uid="{00000000-0015-0000-FFFF-FFFF4D1F0000}" name="Conexión3480" type="4" refreshedVersion="4" background="1" saveData="1">
    <webPr sourceData="1" parsePre="1" consecutive="1" xl2000="1" url="http://10.238.10.38:8080/ssp_estadistica/cuaderno/cuaderno_estadistico/p29_poblacion_centrosfederales.php?mes='Septiembre'&amp;anio='2011'&amp;origen='excel'"/>
  </connection>
  <connection id="8052" xr16:uid="{00000000-0015-0000-FFFF-FFFF4E1F0000}" name="Conexión3481" type="4" refreshedVersion="4" background="1" saveData="1">
    <webPr sourceData="1" parsePre="1" consecutive="1" xl2000="1" url="http://10.238.10.38:8080/ssp_estadistica/cuaderno/cuaderno_estadistico/p29_poblacion_centrosfederales_grafica.php?mes='Septiembre'&amp;anio='2011'&amp;origen='excel'"/>
  </connection>
  <connection id="8053" xr16:uid="{00000000-0015-0000-FFFF-FFFF4F1F0000}" name="Conexión3482" type="4" refreshedVersion="4" background="1" saveData="1">
    <webPr sourceData="1" parsePre="1" consecutive="1" xl2000="1" url="http://10.238.10.38:8080/ssp_estadistica/cuaderno/cuaderno_estadistico/p34_ben_lib_ant_excel.php?mes='Septiembre'&amp;anio='2011'&amp;origen='excel'"/>
  </connection>
  <connection id="8054" xr16:uid="{00000000-0015-0000-FFFF-FFFF501F0000}" name="Conexión3483" type="4" refreshedVersion="4" background="1" saveData="1">
    <webPr sourceData="1" parsePre="1" consecutive="1" xl2000="1" url="http://10.238.10.38:8080/ssp_estadistica/cuaderno/cuaderno_estadistico/p35_gra_ben_lib_ant_excel.php?mes='Septiembre'&amp;anio='2011'&amp;origen='excel'"/>
  </connection>
  <connection id="8055" xr16:uid="{00000000-0015-0000-FFFF-FFFF511F0000}" name="Conexión3484" type="4" refreshedVersion="4" background="1" saveData="1">
    <webPr sourceData="1" parsePre="1" consecutive="1" xl2000="1" url="http://10.238.10.38:8080/ssp_estadistica/cuaderno/cuaderno_estadistico/p36_ben_lib_ant_excel.php?mes='Septiembre'&amp;anio='2011'&amp;origen='excel'"/>
  </connection>
  <connection id="8056" xr16:uid="{00000000-0015-0000-FFFF-FFFF521F0000}" name="Conexión3485" type="4" refreshedVersion="4" background="1" saveData="1">
    <webPr sourceData="1" parsePre="1" consecutive="1" xl2000="1" url="http://10.238.10.38:8080/ssp_estadistica/cuaderno/cuaderno_estadistico/p37_gra_pob_lib_vig_excel.php?mes='Septiembre'&amp;anio='2011'&amp;origen='excel'"/>
  </connection>
  <connection id="8057" xr16:uid="{00000000-0015-0000-FFFF-FFFF531F0000}" name="Conexión3486" type="4" refreshedVersion="4" background="1" saveData="1">
    <webPr sourceData="1" parsePre="1" consecutive="1" xl2000="1" url="http://10.238.10.38:8080/ssp_estadistica/cuaderno/cuaderno_estadistico/p38_res_lib_ant_excel.php?mes='Septiembre'&amp;anio='2011'&amp;origen='excel'"/>
  </connection>
  <connection id="8058" xr16:uid="{00000000-0015-0000-FFFF-FFFF541F0000}" name="Conexión3487" type="4" refreshedVersion="4" background="1" saveData="1">
    <webPr sourceData="1" parsePre="1" consecutive="1" xl2000="1" url="http://10.238.10.38:8080/ssp_estadistica/cuaderno/cuaderno_estadistico/p39_gra_pob_lib_vig_excel.php?mes='Septiembre'&amp;anio='2011'&amp;origen='excel'"/>
  </connection>
  <connection id="8059" xr16:uid="{00000000-0015-0000-FFFF-FFFF551F0000}" name="Conexión3488" type="4" refreshedVersion="4" background="1" saveData="1">
    <webPr sourceData="1" parsePre="1" consecutive="1" xl2000="1" url="http://10.238.10.38:8080/ssp_estadistica/cuaderno/cuaderno_estadistico/p40_inc_pen_excel.php?mes='Septiembre'&amp;anio='2011'&amp;origen='excel'"/>
  </connection>
  <connection id="8060" xr16:uid="{00000000-0015-0000-FFFF-FFFF561F0000}" name="Conexión3489" type="4" refreshedVersion="4" background="1" saveData="1">
    <webPr sourceData="1" parsePre="1" consecutive="1" xl2000="1" url="http://10.238.10.38:8080/ssp_estadistica/cuaderno/cuaderno_estadistico/p41_int_inv_inc_pen_excel.php?mes='Septiembre'&amp;anio='2011'&amp;origen='excel'"/>
  </connection>
  <connection id="8061" xr16:uid="{00000000-0015-0000-FFFF-FFFF571F0000}" name="Conexión349" type="4" refreshedVersion="4" background="1" saveData="1">
    <webPr sourceData="1" parsePre="1" consecutive="1" xl2000="1" url="http://localhost:8080/ssp_estadistica/cuaderno/cuaderno_estadistico/p3_resumen_poblacion_excel.php?mes=&quot;mayo&quot;&amp;anio=&quot;2011&quot;&amp;origen=&quot;excel&quot;"/>
  </connection>
  <connection id="8062" xr16:uid="{00000000-0015-0000-FFFF-FFFF581F0000}" name="Conexión3490" type="4" refreshedVersion="4" background="1" saveData="1">
    <webPr sourceData="1" parsePre="1" consecutive="1" xl2000="1" url="http://10.238.10.38:8080/ssp_estadistica/cuaderno/cuaderno_estadistico/p42_gra_int_inv_inc_pen_excel.php?mes='Septiembre'&amp;anio='2011'&amp;origen='excel'"/>
  </connection>
  <connection id="8063" xr16:uid="{00000000-0015-0000-FFFF-FFFF591F0000}" name="Conexión3491" type="4" refreshedVersion="4" background="1" saveData="1">
    <webPr sourceData="1" parsePre="1" consecutive="1" xl2000="1" url="http://10.238.10.38:8080/ssp_estadistica/cuaderno/cuaderno_estadistico/p43_gra_inc_inv_excel.php?mes='Septiembre'&amp;anio='2011'&amp;origen='excel'"/>
  </connection>
  <connection id="8064" xr16:uid="{00000000-0015-0000-FFFF-FFFF5A1F0000}" name="Conexión3492" type="4" refreshedVersion="4" background="1" saveData="1">
    <webPr sourceData="1" parsePre="1" consecutive="1" xl2000="1" url="http://10.238.10.38:8080/ssp_estadistica/cuaderno/cuaderno_estadistico/p44_tra_int_ext_excel.php?mes='Septiembre'&amp;anio='2011'&amp;origen='excel'"/>
  </connection>
  <connection id="8065" xr16:uid="{00000000-0015-0000-FFFF-FFFF5B1F0000}" name="Conexión3493" type="4" refreshedVersion="4" background="1" saveData="1">
    <webPr sourceData="1" parsePre="1" consecutive="1" xl2000="1" url="http://10.238.10.38:8080/ssp_estadistica/cuaderno/cuaderno_estadistico/p29_totales_generales.php?mes='Septiembre'&amp;anio='2011'&amp;origen='excel'"/>
  </connection>
  <connection id="8066" xr16:uid="{00000000-0015-0000-FFFF-FFFF5C1F0000}" name="Conexión3494" type="4" refreshedVersion="4" background="1" saveData="1">
    <webPr sourceData="1" parsePre="1" consecutive="1" xl2000="1" url="http://10.238.10.38:8080/ssp_estadistica/notas/notas_secciones_cuaderno.php?mes='Septiembre'&amp;anio='2011'&amp;idSeccion='2'"/>
  </connection>
  <connection id="8067" xr16:uid="{00000000-0015-0000-FFFF-FFFF5D1F0000}" name="Conexión3495" type="4" refreshedVersion="4" background="1" saveData="1">
    <webPr sourceData="1" parsePre="1" consecutive="1" xl2000="1" url="http://10.238.10.38:8080/ssp_estadistica/notas/notas_secciones_cuaderno.php?mes='Septiembre'&amp;anio='2011'&amp;idSeccion='3'"/>
  </connection>
  <connection id="8068" xr16:uid="{00000000-0015-0000-FFFF-FFFF5E1F0000}" name="Conexión3496" type="4" refreshedVersion="4" background="1" saveData="1">
    <webPr sourceData="1" parsePre="1" consecutive="1" xl2000="1" url="http://10.238.10.38:8080/ssp_estadistica/notas/notas_secciones_cuaderno.php?mes='Septiembre'&amp;anio='2011'&amp;idSeccion='17'"/>
  </connection>
  <connection id="8069" xr16:uid="{00000000-0015-0000-FFFF-FFFF5F1F0000}" name="Conexión3497" type="4" refreshedVersion="4" background="1" saveData="1">
    <webPr sourceData="1" parsePre="1" consecutive="1" xl2000="1" url="http://10.238.10.38:8080/ssp_estadistica/notas/notas_secciones_cuaderno.php?mes='Septiembre'&amp;anio='2011'&amp;idSeccion='4'"/>
  </connection>
  <connection id="8070" xr16:uid="{00000000-0015-0000-FFFF-FFFF601F0000}" name="Conexión3498" type="4" refreshedVersion="4" background="1" saveData="1">
    <webPr sourceData="1" parsePre="1" consecutive="1" xl2000="1" url="http://10.238.10.38:8080/ssp_estadistica/notas/notas_secciones_cuaderno.php?mes='Septiembre'&amp;anio='2011'&amp;idSeccion='18'"/>
  </connection>
  <connection id="8071" xr16:uid="{00000000-0015-0000-FFFF-FFFF611F0000}" name="Conexión3499" type="4" refreshedVersion="4" background="1" saveData="1">
    <webPr sourceData="1" parsePre="1" consecutive="1" xl2000="1" url="http://10.238.10.38:8080/ssp_estadistica/notas/notas_secciones_cuaderno.php?mes='Septiembre'&amp;anio='2011'&amp;idSeccion='5'"/>
  </connection>
  <connection id="8072" xr16:uid="{00000000-0015-0000-FFFF-FFFF621F0000}" name="Conexión35" type="4" refreshedVersion="3" background="1" saveData="1">
    <webPr sourceData="1" parsePre="1" consecutive="1" xl2000="1" url="http://localhost:8080/ssp_estadistica/cuaderno/poblacion_centrosfederales_excel_dos.php?mes=Marzo&amp;anio=2011&amp;origen=excel&amp;IdSubseccion=11"/>
  </connection>
  <connection id="8073" xr16:uid="{00000000-0015-0000-FFFF-FFFF631F0000}" name="Conexión350" type="4" refreshedVersion="4" background="1" saveData="1">
    <webPr sourceData="1" parsePre="1" consecutive="1" xl2000="1" url="http://localhost:8080/ssp_estadistica/cuaderno/cuaderno_estadistico/p3_resumen_poblacion_excel.php?mes=&quot;mayo&quot;&amp;anio=&quot;2011&quot;&amp;origen=&quot;excel&quot;"/>
  </connection>
  <connection id="8074" xr16:uid="{00000000-0015-0000-FFFF-FFFF641F0000}" name="Conexión3500" type="4" refreshedVersion="4" background="1" saveData="1">
    <webPr sourceData="1" parsePre="1" consecutive="1" xl2000="1" url="http://10.238.10.38:8080/ssp_estadistica/notas/notas_secciones_cuaderno.php?mes='Septiembre'&amp;anio='2011'&amp;idSeccion='6'"/>
  </connection>
  <connection id="8075" xr16:uid="{00000000-0015-0000-FFFF-FFFF651F0000}" name="Conexión3501" type="4" refreshedVersion="4" background="1" saveData="1">
    <webPr sourceData="1" parsePre="1" consecutive="1" xl2000="1" url="http://10.238.10.38:8080/ssp_estadistica/notas/notas_secciones_cuaderno.php?mes='Septiembre'&amp;anio='2011'&amp;idSeccion='7'"/>
  </connection>
  <connection id="8076" xr16:uid="{00000000-0015-0000-FFFF-FFFF661F0000}" name="Conexión3502" type="4" refreshedVersion="4" background="1" saveData="1">
    <webPr sourceData="1" parsePre="1" consecutive="1" xl2000="1" url="http://10.238.10.38:8080/ssp_estadistica/notas/notas_secciones_cuaderno.php?mes='Septiembre'&amp;anio='2011'&amp;idSeccion='12'"/>
  </connection>
  <connection id="8077" xr16:uid="{00000000-0015-0000-FFFF-FFFF671F0000}" name="Conexión3503" type="4" refreshedVersion="4" background="1" saveData="1">
    <webPr sourceData="1" parsePre="1" consecutive="1" xl2000="1" url="http://10.238.10.38:8080/ssp_estadistica/notas/notas_secciones_cuaderno.php?mes='Septiembre'&amp;anio='2011'&amp;idSeccion='8'"/>
  </connection>
  <connection id="8078" xr16:uid="{00000000-0015-0000-FFFF-FFFF681F0000}" name="Conexión3504" type="4" refreshedVersion="4" background="1" saveData="1">
    <webPr sourceData="1" parsePre="1" consecutive="1" xl2000="1" url="http://10.238.10.38:8080/ssp_estadistica/notas/notas_secciones_cuaderno.php?mes='Septiembre'&amp;anio='2011'&amp;idSeccion='9'"/>
  </connection>
  <connection id="8079" xr16:uid="{00000000-0015-0000-FFFF-FFFF691F0000}" name="Conexión3505" type="4" refreshedVersion="4" background="1" saveData="1">
    <webPr sourceData="1" parsePre="1" consecutive="1" xl2000="1" url="http://10.238.10.38:8080/ssp_estadistica/notas/notas_secciones_cuaderno.php?mes='Septiembre'&amp;anio='2011'&amp;idSeccion='10'"/>
  </connection>
  <connection id="8080" xr16:uid="{00000000-0015-0000-FFFF-FFFF6A1F0000}" name="Conexión3506" type="4" refreshedVersion="4" background="1" saveData="1">
    <webPr sourceData="1" parsePre="1" consecutive="1" xl2000="1" url="http://10.238.10.38:8080/ssp_estadistica/notas/notas_secciones_cuaderno.php?mes='Septiembre'&amp;anio='2011'&amp;idSeccion='11'"/>
  </connection>
  <connection id="8081" xr16:uid="{00000000-0015-0000-FFFF-FFFF6B1F0000}" name="Conexión3507" type="4" refreshedVersion="4" background="1" saveData="1">
    <webPr sourceData="1" parsePre="1" consecutive="1" xl2000="1" url="http://10.238.10.38:8080/ssp_estadistica/notas/notas_secciones_cuaderno.php?mes='Septiembre'&amp;anio='2011'&amp;idSeccion='20'"/>
  </connection>
  <connection id="8082" xr16:uid="{00000000-0015-0000-FFFF-FFFF6C1F0000}" name="Conexión3508" type="4" refreshedVersion="4" background="1" saveData="1">
    <webPr sourceData="1" parsePre="1" consecutive="1" xl2000="1" url="http://10.238.10.38:8080/ssp_estadistica/notas/notas_secciones_cuaderno.php?mes='Septiembre'&amp;anio='2011'&amp;idSeccion='12'"/>
  </connection>
  <connection id="8083" xr16:uid="{00000000-0015-0000-FFFF-FFFF6D1F0000}" name="Conexión3509" type="4" refreshedVersion="4" background="1" saveData="1">
    <webPr sourceData="1" parsePre="1" consecutive="1" xl2000="1" url="http://10.238.10.38:8080/ssp_estadistica/notas/notas_secciones_cuaderno.php?mes='Septiembre'&amp;anio='2011'&amp;idSeccion='21'"/>
  </connection>
  <connection id="8084" xr16:uid="{00000000-0015-0000-FFFF-FFFF6E1F0000}" name="Conexión351" type="4" refreshedVersion="0" background="1">
    <webPr url="http://localhost:8080/ssp_estadistica/cuaderno/cuaderno_estadistico/p3_resumen_poblacion_excel.php?mes=mes&amp;anio=&quot;2011&quot;&amp;origen=&quot;excel&quot;" htmlTables="1" htmlFormat="all"/>
  </connection>
  <connection id="8085" xr16:uid="{00000000-0015-0000-FFFF-FFFF6F1F0000}" name="Conexión3510" type="4" refreshedVersion="4" background="1" saveData="1">
    <webPr sourceData="1" parsePre="1" consecutive="1" xl2000="1" url="http://10.238.10.38:8080/ssp_estadistica/notas/notas_secciones_cuaderno.php?mes='Septiembre'&amp;anio='2011'&amp;idSeccion='13'"/>
  </connection>
  <connection id="8086" xr16:uid="{00000000-0015-0000-FFFF-FFFF701F0000}" name="Conexión3511" type="4" refreshedVersion="4" background="1" saveData="1">
    <webPr sourceData="1" parsePre="1" consecutive="1" xl2000="1" url="http://10.238.10.38:8080/ssp_estadistica/notas/notas_secciones_cuaderno.php?mes='Septiembre'&amp;anio='2011'&amp;idSeccion='22'"/>
  </connection>
  <connection id="8087" xr16:uid="{00000000-0015-0000-FFFF-FFFF711F0000}" name="Conexión3512" type="4" refreshedVersion="4" background="1" saveData="1">
    <webPr sourceData="1" parsePre="1" consecutive="1" xl2000="1" url="http://10.238.10.38:8080/ssp_estadistica/notas/notas_secciones_cuaderno.php?mes='Septiembre'&amp;anio='2011'&amp;idSeccion='14'"/>
  </connection>
  <connection id="8088" xr16:uid="{00000000-0015-0000-FFFF-FFFF721F0000}" name="Conexión3513" type="4" refreshedVersion="4" background="1" saveData="1">
    <webPr sourceData="1" parsePre="1" consecutive="1" xl2000="1" url="http://10.238.10.38:8080/ssp_estadistica/notas/notas_secciones_cuaderno.php?mes='Septiembre'&amp;anio='2011'&amp;idSeccion='23'"/>
  </connection>
  <connection id="8089" xr16:uid="{00000000-0015-0000-FFFF-FFFF731F0000}" name="Conexión3514" type="4" refreshedVersion="4" background="1" saveData="1">
    <webPr sourceData="1" parsePre="1" consecutive="1" xl2000="1" url="http://10.238.10.38:8080/ssp_estadistica/notas/notas_secciones_cuaderno.php?mes='Septiembre'&amp;anio='2011'&amp;idSeccion='15'"/>
  </connection>
  <connection id="8090" xr16:uid="{00000000-0015-0000-FFFF-FFFF741F0000}" name="Conexión3515" type="4" refreshedVersion="4" background="1" saveData="1">
    <webPr sourceData="1" parsePre="1" consecutive="1" xl2000="1" url="http://10.238.10.38:8080/ssp_estadistica/notas/notas_secciones_cuaderno.php?mes='Septiembre'&amp;anio='2011'&amp;idSeccion='16'"/>
  </connection>
  <connection id="8091" xr16:uid="{00000000-0015-0000-FFFF-FFFF751F0000}" name="Conexión3516" type="4" refreshedVersion="4" background="1" saveData="1">
    <webPr sourceData="1" parsePre="1" consecutive="1" xl2000="1" url="http://10.238.10.38:8080/ssp_estadistica/notas/notas_secciones_cuaderno.php?mes='Septiembre'&amp;anio='2011'&amp;idSeccion='24'"/>
  </connection>
  <connection id="8092" xr16:uid="{00000000-0015-0000-FFFF-FFFF761F0000}" name="Conexión3517" type="4" refreshedVersion="4" background="1" saveData="1">
    <webPr sourceData="1" parsePre="1" consecutive="1" xl2000="1" url="http://10.238.10.38:8080/ssp_estadistica/notas/notas_secciones_cuaderno.php?mes='Septiembre'&amp;anio='2011'&amp;idSeccion='25'"/>
  </connection>
  <connection id="8093" xr16:uid="{00000000-0015-0000-FFFF-FFFF771F0000}" name="Conexión3518" type="4" refreshedVersion="4" background="1" saveData="1">
    <webPr sourceData="1" parsePre="1" consecutive="1" xl2000="1" url="http://10.238.10.38:8080/ssp_estadistica/notas/notas_secciones_cuaderno.php?mes='Septiembre'&amp;anio='2011'&amp;idSeccion='26'"/>
  </connection>
  <connection id="8094" xr16:uid="{00000000-0015-0000-FFFF-FFFF781F0000}" name="Conexión3519" type="4" refreshedVersion="4" background="1" saveData="1">
    <webPr sourceData="1" parsePre="1" consecutive="1" xl2000="1" url="http://10.238.10.38:8080/ssp_estadistica/cuaderno/cuaderno_estadistico/parametros_cuaderno_estadistico.php"/>
  </connection>
  <connection id="8095" xr16:uid="{00000000-0015-0000-FFFF-FFFF791F0000}" name="Conexión352" type="4" refreshedVersion="0" background="1">
    <webPr url="http://localhost:8080/ssp_estadistica/cuaderno/cuaderno_estadistico/p3_resumen_poblacion_excel.php?mes=mes&amp;anio=&quot;2011&quot;&amp;origen=&quot;excel&quot;" htmlTables="1" htmlFormat="all"/>
  </connection>
  <connection id="8096" xr16:uid="{00000000-0015-0000-FFFF-FFFF7A1F0000}" name="Conexión3520" type="4" refreshedVersion="4" background="1" saveData="1">
    <webPr sourceData="1" parsePre="1" consecutive="1" xl2000="1" url="http://10.238.10.38:8080/ssp_estadistica/cuaderno/cuaderno_estadistico/encabezados.php?mes='Septiembre'&amp;anio='2011'&amp;origen='excel'"/>
  </connection>
  <connection id="8097" xr16:uid="{00000000-0015-0000-FFFF-FFFF7B1F0000}" name="Conexión3521" type="4" refreshedVersion="4" background="1" saveData="1">
    <webPr sourceData="1" parsePre="1" consecutive="1" xl2000="1" url="http://10.238.10.38:8080/ssp_estadistica/cuaderno/cuaderno_estadistico/p3_resumen_poblacion_excel.php?mes='Septiembre'&amp;anio='2011'&amp;origen='excel'"/>
  </connection>
  <connection id="8098" xr16:uid="{00000000-0015-0000-FFFF-FFFF7C1F0000}" name="Conexión3522" type="4" refreshedVersion="4" background="1" saveData="1">
    <webPr sourceData="1" parsePre="1" consecutive="1" xl2000="1" url="http://10.238.10.38:8080/ssp_estadistica/cuaderno/cuaderno_estadistico/p4_poblacion_penitenciaria_excel.php?mes='Septiembre'&amp;anio='2011'&amp;origen='excel'"/>
  </connection>
  <connection id="8099" xr16:uid="{00000000-0015-0000-FFFF-FFFF7D1F0000}" name="Conexión3523" type="4" refreshedVersion="4" background="1" saveData="1">
    <webPr sourceData="1" parsePre="1" consecutive="1" xl2000="1" url="http://10.238.10.38:8080/ssp_estadistica/cuaderno/cuaderno_estadistico/p5_pob_pen_x_Fue_excel.php?mes='Septiembre'&amp;anio='2011'&amp;origen='excel'"/>
  </connection>
  <connection id="8100" xr16:uid="{00000000-0015-0000-FFFF-FFFF7E1F0000}" name="Conexión3524" type="4" refreshedVersion="4" background="1" saveData="1">
    <webPr sourceData="1" parsePre="1" consecutive="1" xl2000="1" url="http://10.238.10.38:8080/ssp_estadistica/cuaderno/cuaderno_estadistico/p6_pob_pen_excel.php?mes='Septiembre'&amp;anio='2011'&amp;origen='excel'"/>
  </connection>
  <connection id="8101" xr16:uid="{00000000-0015-0000-FFFF-FFFF7F1F0000}" name="Conexión3525" type="4" refreshedVersion="4" background="1" saveData="1">
    <webPr sourceData="1" parsePre="1" consecutive="1" xl2000="1" url="http://10.238.10.38:8080/ssp_estadistica/cuaderno/cuaderno_estadistico/p7_comp_pob_xfuero_situacion_variacion.php?mes='Septiembre'&amp;anio='2011'&amp;origen='excel'"/>
  </connection>
  <connection id="8102" xr16:uid="{00000000-0015-0000-FFFF-FFFF801F0000}" name="Conexión3526" type="4" refreshedVersion="4" background="1" saveData="1">
    <webPr sourceData="1" parsePre="1" consecutive="1" xl2000="1" url="http://10.238.10.38:8080/ssp_estadistica/cuaderno/cuaderno_estadistico/p8_comportamiento_grafica_1.php?mes='Septiembre'&amp;anio='2011'&amp;origen='excel'"/>
  </connection>
  <connection id="8103" xr16:uid="{00000000-0015-0000-FFFF-FFFF811F0000}" name="Conexión3527" type="4" refreshedVersion="4" background="1" saveData="1">
    <webPr sourceData="1" parsePre="1" consecutive="1" xl2000="1" url="http://10.238.10.38:8080/ssp_estadistica/cuaderno/cuaderno_estadistico/p8_comportamiento_grafica_2.php?mes='Septiembre'&amp;anio='2011'&amp;origen='excel'"/>
  </connection>
  <connection id="8104" xr16:uid="{00000000-0015-0000-FFFF-FFFF821F0000}" name="Conexión3528" type="4" refreshedVersion="4" background="1" saveData="1">
    <webPr sourceData="1" parsePre="1" consecutive="1" xl2000="1" url="http://10.238.10.38:8080/ssp_estadistica/cuaderno/cuaderno_estadistico/p9_comportamiento_grafica_1.php?mes='Septiembre'&amp;anio='2011'&amp;origen='excel'"/>
  </connection>
  <connection id="8105" xr16:uid="{00000000-0015-0000-FFFF-FFFF831F0000}" name="Conexión3529" type="4" refreshedVersion="4" background="1" saveData="1">
    <webPr sourceData="1" parsePre="1" consecutive="1" xl2000="1" url="http://10.238.10.38:8080/ssp_estadistica/cuaderno/cuaderno_estadistico/p10_gra_dis_cen_pen_excel.php?mes='Septiembre'&amp;anio='2011'&amp;origen='excel'"/>
  </connection>
  <connection id="8106" xr16:uid="{00000000-0015-0000-FFFF-FFFF841F0000}" name="Conexión353" type="4" refreshedVersion="4" background="1" saveData="1">
    <webPr sourceData="1" parsePre="1" consecutive="1" xl2000="1" url="http://localhost:8080/ssp_estadistica/cuaderno/cuaderno_estadistico/p3_resumen_poblacion_excel.php?mes=Enero&amp;anio=&quot;2011&quot;&amp;origen=&quot;excel&quot;"/>
  </connection>
  <connection id="8107" xr16:uid="{00000000-0015-0000-FFFF-FFFF851F0000}" name="Conexión3530" type="4" refreshedVersion="4" background="1" saveData="1">
    <webPr sourceData="1" parsePre="1" consecutive="1" xl2000="1" url="http://10.238.10.38:8080/ssp_estadistica/cuaderno/cuaderno_estadistico/p11_num_cen_cap_pob_sob_excel.php?mes='Septiembre'&amp;anio='2011'&amp;origen='excel'"/>
  </connection>
  <connection id="8108" xr16:uid="{00000000-0015-0000-FFFF-FFFF861F0000}" name="Conexión3531" type="4" refreshedVersion="4" background="1" saveData="1">
    <webPr sourceData="1" parsePre="1" consecutive="1" xl2000="1" url="http://10.238.10.38:8080/ssp_estadistica/cuaderno/cuaderno_estadistico/p12_sob_pen_excel.php?mes='Septiembre'&amp;anio='2011'&amp;origen='excel'"/>
  </connection>
  <connection id="8109" xr16:uid="{00000000-0015-0000-FFFF-FFFF871F0000}" name="Conexión3532" type="4" refreshedVersion="4" background="1" saveData="1">
    <webPr sourceData="1" parsePre="1" consecutive="1" xl2000="1" url="http://10.238.10.38:8080/ssp_estadistica/cuaderno/cuaderno_estadistico/p13_tipo_centros.php?mes='Septiembre'&amp;anio='2011'&amp;origen='excel'"/>
  </connection>
  <connection id="8110" xr16:uid="{00000000-0015-0000-FFFF-FFFF881F0000}" name="Conexión3533" type="4" refreshedVersion="4" background="1" saveData="1">
    <webPr sourceData="1" parsePre="1" consecutive="1" xl2000="1" url="http://10.238.10.38:8080/ssp_estadistica/cuaderno/cuaderno_estadistico/p14_cap_sob_pob_x_sit_jur_excel.php?mes='Septiembre'&amp;anio='2011'&amp;origen='excel'"/>
  </connection>
  <connection id="8111" xr16:uid="{00000000-0015-0000-FFFF-FFFF891F0000}" name="Conexión3534" type="4" refreshedVersion="4" background="1" saveData="1">
    <webPr sourceData="1" parsePre="1" consecutive="1" xl2000="1" url="http://10.238.10.38:8080/ssp_estadistica/cuaderno/cuaderno_estadistico/p28_pob_pen_cen_fed_excel.php?mes='Septiembre'&amp;anio='2011'&amp;origen='excel'"/>
  </connection>
  <connection id="8112" xr16:uid="{00000000-0015-0000-FFFF-FFFF8A1F0000}" name="Conexión3535" type="4" refreshedVersion="4" background="1" saveData="1">
    <webPr sourceData="1" parsePre="1" consecutive="1" xl2000="1" url="http://10.238.10.38:8080/ssp_estadistica/cuaderno/cuaderno_estadistico/p29_poblacion_centrosfederales.php?mes='Septiembre'&amp;anio='2011'&amp;origen='excel'"/>
  </connection>
  <connection id="8113" xr16:uid="{00000000-0015-0000-FFFF-FFFF8B1F0000}" name="Conexión3536" type="4" refreshedVersion="4" background="1" saveData="1">
    <webPr sourceData="1" parsePre="1" consecutive="1" xl2000="1" url="http://10.238.10.38:8080/ssp_estadistica/cuaderno/cuaderno_estadistico/p29_poblacion_centrosfederales_grafica.php?mes='Septiembre'&amp;anio='2011'&amp;origen='excel'"/>
  </connection>
  <connection id="8114" xr16:uid="{00000000-0015-0000-FFFF-FFFF8C1F0000}" name="Conexión3537" type="4" refreshedVersion="4" background="1" saveData="1">
    <webPr sourceData="1" parsePre="1" consecutive="1" xl2000="1" url="http://10.238.10.38:8080/ssp_estadistica/cuaderno/cuaderno_estadistico/p34_ben_lib_ant_excel.php?mes='Septiembre'&amp;anio='2011'&amp;origen='excel'"/>
  </connection>
  <connection id="8115" xr16:uid="{00000000-0015-0000-FFFF-FFFF8D1F0000}" name="Conexión3538" type="4" refreshedVersion="4" background="1" saveData="1">
    <webPr sourceData="1" parsePre="1" consecutive="1" xl2000="1" url="http://10.238.10.38:8080/ssp_estadistica/cuaderno/cuaderno_estadistico/p35_gra_ben_lib_ant_excel.php?mes='Septiembre'&amp;anio='2011'&amp;origen='excel'"/>
  </connection>
  <connection id="8116" xr16:uid="{00000000-0015-0000-FFFF-FFFF8E1F0000}" name="Conexión3539" type="4" refreshedVersion="4" background="1" saveData="1">
    <webPr sourceData="1" parsePre="1" consecutive="1" xl2000="1" url="http://10.238.10.38:8080/ssp_estadistica/cuaderno/cuaderno_estadistico/p36_ben_lib_ant_excel.php?mes='Septiembre'&amp;anio='2011'&amp;origen='excel'"/>
  </connection>
  <connection id="8117" xr16:uid="{00000000-0015-0000-FFFF-FFFF8F1F0000}" name="Conexión354" type="4" refreshedVersion="0" background="1">
    <webPr url="http://localhost:8080/ssp_estadistica/cuaderno/cuaderno_estadistico/p3_resumen_poblacion_excel.php?mes=Abril&amp;anio=&quot;2011&quot;&amp;origen=&quot;excel&quot;" htmlTables="1" htmlFormat="all"/>
  </connection>
  <connection id="8118" xr16:uid="{00000000-0015-0000-FFFF-FFFF901F0000}" name="Conexión3540" type="4" refreshedVersion="4" background="1" saveData="1">
    <webPr sourceData="1" parsePre="1" consecutive="1" xl2000="1" url="http://10.238.10.38:8080/ssp_estadistica/cuaderno/cuaderno_estadistico/p37_gra_pob_lib_vig_excel.php?mes='Septiembre'&amp;anio='2011'&amp;origen='excel'"/>
  </connection>
  <connection id="8119" xr16:uid="{00000000-0015-0000-FFFF-FFFF911F0000}" name="Conexión3541" type="4" refreshedVersion="4" background="1" saveData="1">
    <webPr sourceData="1" parsePre="1" consecutive="1" xl2000="1" url="http://10.238.10.38:8080/ssp_estadistica/cuaderno/cuaderno_estadistico/p38_res_lib_ant_excel.php?mes='Septiembre'&amp;anio='2011'&amp;origen='excel'"/>
  </connection>
  <connection id="8120" xr16:uid="{00000000-0015-0000-FFFF-FFFF921F0000}" name="Conexión3542" type="4" refreshedVersion="4" background="1" saveData="1">
    <webPr sourceData="1" parsePre="1" consecutive="1" xl2000="1" url="http://10.238.10.38:8080/ssp_estadistica/cuaderno/cuaderno_estadistico/p39_gra_pob_lib_vig_excel.php?mes='Septiembre'&amp;anio='2011'&amp;origen='excel'"/>
  </connection>
  <connection id="8121" xr16:uid="{00000000-0015-0000-FFFF-FFFF931F0000}" name="Conexión3543" type="4" refreshedVersion="4" background="1" saveData="1">
    <webPr sourceData="1" parsePre="1" consecutive="1" xl2000="1" url="http://10.238.10.38:8080/ssp_estadistica/cuaderno/cuaderno_estadistico/p40_inc_pen_excel.php?mes='Septiembre'&amp;anio='2011'&amp;origen='excel'"/>
  </connection>
  <connection id="8122" xr16:uid="{00000000-0015-0000-FFFF-FFFF941F0000}" name="Conexión3544" type="4" refreshedVersion="4" background="1" saveData="1">
    <webPr sourceData="1" parsePre="1" consecutive="1" xl2000="1" url="http://10.238.10.38:8080/ssp_estadistica/cuaderno/cuaderno_estadistico/p41_int_inv_inc_pen_excel.php?mes='Septiembre'&amp;anio='2011'&amp;origen='excel'"/>
  </connection>
  <connection id="8123" xr16:uid="{00000000-0015-0000-FFFF-FFFF951F0000}" name="Conexión3545" type="4" refreshedVersion="4" background="1" saveData="1">
    <webPr sourceData="1" parsePre="1" consecutive="1" xl2000="1" url="http://10.238.10.38:8080/ssp_estadistica/cuaderno/cuaderno_estadistico/p42_gra_int_inv_inc_pen_excel.php?mes='Septiembre'&amp;anio='2011'&amp;origen='excel'"/>
  </connection>
  <connection id="8124" xr16:uid="{00000000-0015-0000-FFFF-FFFF961F0000}" name="Conexión3546" type="4" refreshedVersion="4" background="1" saveData="1">
    <webPr sourceData="1" parsePre="1" consecutive="1" xl2000="1" url="http://10.238.10.38:8080/ssp_estadistica/cuaderno/cuaderno_estadistico/p43_gra_inc_inv_excel.php?mes='Septiembre'&amp;anio='2011'&amp;origen='excel'"/>
  </connection>
  <connection id="8125" xr16:uid="{00000000-0015-0000-FFFF-FFFF971F0000}" name="Conexión3547" type="4" refreshedVersion="4" background="1" saveData="1">
    <webPr sourceData="1" parsePre="1" consecutive="1" xl2000="1" url="http://10.238.10.38:8080/ssp_estadistica/cuaderno/cuaderno_estadistico/p44_tra_int_ext_excel.php?mes='Septiembre'&amp;anio='2011'&amp;origen='excel'"/>
  </connection>
  <connection id="8126" xr16:uid="{00000000-0015-0000-FFFF-FFFF981F0000}" name="Conexión3548" type="4" refreshedVersion="4" background="1" saveData="1">
    <webPr sourceData="1" parsePre="1" consecutive="1" xl2000="1" url="http://10.238.10.38:8080/ssp_estadistica/cuaderno/cuaderno_estadistico/p29_totales_generales.php?mes='Septiembre'&amp;anio='2011'&amp;origen='excel'"/>
  </connection>
  <connection id="8127" xr16:uid="{00000000-0015-0000-FFFF-FFFF991F0000}" name="Conexión3549" type="4" refreshedVersion="4" background="1" saveData="1">
    <webPr sourceData="1" parsePre="1" consecutive="1" xl2000="1" url="http://10.238.10.38:8080/ssp_estadistica/notas/notas_secciones_cuaderno.php?mes='Septiembre'&amp;anio='2011'&amp;idSeccion='2'"/>
  </connection>
  <connection id="8128" xr16:uid="{00000000-0015-0000-FFFF-FFFF9A1F0000}" name="Conexión355" type="4" refreshedVersion="4" background="1" saveData="1">
    <webPr sourceData="1" parsePre="1" consecutive="1" xl2000="1" url="http://localhost:8080/ssp_estadistica/cuaderno/cuaderno_estadistico/p3_resumen_poblacion_excel.php?mes=Febrero&amp;anio=2011&amp;origen=excel "/>
  </connection>
  <connection id="8129" xr16:uid="{00000000-0015-0000-FFFF-FFFF9B1F0000}" name="Conexión3550" type="4" refreshedVersion="4" background="1" saveData="1">
    <webPr sourceData="1" parsePre="1" consecutive="1" xl2000="1" url="http://10.238.10.38:8080/ssp_estadistica/cuaderno/cuaderno_estadistico/parametros_cuaderno_estadistico.php"/>
  </connection>
  <connection id="8130" xr16:uid="{00000000-0015-0000-FFFF-FFFF9C1F0000}" name="Conexión3551" type="4" refreshedVersion="4" background="1" saveData="1">
    <webPr sourceData="1" parsePre="1" consecutive="1" xl2000="1" url="http://10.238.10.38:8080/ssp_estadistica/cuaderno/cuaderno_estadistico/encabezados.php?mes='Septiembre'&amp;anio='2011'&amp;origen='excel'"/>
  </connection>
  <connection id="8131" xr16:uid="{00000000-0015-0000-FFFF-FFFF9D1F0000}" name="Conexión3552" type="4" refreshedVersion="4" background="1" saveData="1">
    <webPr sourceData="1" parsePre="1" consecutive="1" xl2000="1" url="http://10.238.10.38:8080/ssp_estadistica/cuaderno/cuaderno_estadistico/p3_resumen_poblacion_excel.php?mes='Septiembre'&amp;anio='2011'&amp;origen='excel'"/>
  </connection>
  <connection id="8132" xr16:uid="{00000000-0015-0000-FFFF-FFFF9E1F0000}" name="Conexión3553" type="4" refreshedVersion="4" background="1" saveData="1">
    <webPr sourceData="1" parsePre="1" consecutive="1" xl2000="1" url="http://10.238.10.38:8080/ssp_estadistica/cuaderno/cuaderno_estadistico/p4_poblacion_penitenciaria_excel.php?mes='Septiembre'&amp;anio='2011'&amp;origen='excel'"/>
  </connection>
  <connection id="8133" xr16:uid="{00000000-0015-0000-FFFF-FFFF9F1F0000}" name="Conexión3554" type="4" refreshedVersion="4" background="1" saveData="1">
    <webPr sourceData="1" parsePre="1" consecutive="1" xl2000="1" url="http://10.238.10.38:8080/ssp_estadistica/cuaderno/cuaderno_estadistico/p5_pob_pen_x_Fue_excel.php?mes='Septiembre'&amp;anio='2011'&amp;origen='excel'"/>
  </connection>
  <connection id="8134" xr16:uid="{00000000-0015-0000-FFFF-FFFFA01F0000}" name="Conexión3555" type="4" refreshedVersion="4" background="1" saveData="1">
    <webPr sourceData="1" parsePre="1" consecutive="1" xl2000="1" url="http://10.238.10.38:8080/ssp_estadistica/cuaderno/cuaderno_estadistico/p6_pob_pen_excel.php?mes='Septiembre'&amp;anio='2011'&amp;origen='excel'"/>
  </connection>
  <connection id="8135" xr16:uid="{00000000-0015-0000-FFFF-FFFFA11F0000}" name="Conexión3556" type="4" refreshedVersion="4" background="1" saveData="1">
    <webPr sourceData="1" parsePre="1" consecutive="1" xl2000="1" url="http://10.238.10.38:8080/ssp_estadistica/cuaderno/cuaderno_estadistico/p7_comp_pob_xfuero_situacion_variacion.php?mes='Septiembre'&amp;anio='2011'&amp;origen='excel'"/>
  </connection>
  <connection id="8136" xr16:uid="{00000000-0015-0000-FFFF-FFFFA21F0000}" name="Conexión3557" type="4" refreshedVersion="4" background="1" saveData="1">
    <webPr sourceData="1" parsePre="1" consecutive="1" xl2000="1" url="http://10.238.10.38:8080/ssp_estadistica/cuaderno/cuaderno_estadistico/p8_comportamiento_grafica_1.php?mes='Septiembre'&amp;anio='2011'&amp;origen='excel'"/>
  </connection>
  <connection id="8137" xr16:uid="{00000000-0015-0000-FFFF-FFFFA31F0000}" name="Conexión3558" type="4" refreshedVersion="4" background="1" saveData="1">
    <webPr sourceData="1" parsePre="1" consecutive="1" xl2000="1" url="http://10.238.10.38:8080/ssp_estadistica/cuaderno/cuaderno_estadistico/p8_comportamiento_grafica_2.php?mes='Septiembre'&amp;anio='2011'&amp;origen='excel'"/>
  </connection>
  <connection id="8138" xr16:uid="{00000000-0015-0000-FFFF-FFFFA41F0000}" name="Conexión3559" type="4" refreshedVersion="4" background="1" saveData="1">
    <webPr sourceData="1" parsePre="1" consecutive="1" xl2000="1" url="http://10.238.10.38:8080/ssp_estadistica/cuaderno/cuaderno_estadistico/p9_comportamiento_grafica_1.php?mes='Septiembre'&amp;anio='2011'&amp;origen='excel'"/>
  </connection>
  <connection id="8139" xr16:uid="{00000000-0015-0000-FFFF-FFFFA51F0000}" name="Conexión356" type="4" refreshedVersion="0" background="1">
    <webPr url="http://localhost:8080/ssp_estadistica/cuaderno/cuaderno_estadistico/p3_resumen_poblacion_excel.php?mes=Marzo&amp;anio=2011&amp;origen=excel " htmlTables="1" htmlFormat="all"/>
  </connection>
  <connection id="8140" xr16:uid="{00000000-0015-0000-FFFF-FFFFA61F0000}" name="Conexión3560" type="4" refreshedVersion="4" background="1" saveData="1">
    <webPr sourceData="1" parsePre="1" consecutive="1" xl2000="1" url="http://10.238.10.38:8080/ssp_estadistica/cuaderno/cuaderno_estadistico/p10_gra_dis_cen_pen_excel.php?mes='Septiembre'&amp;anio='2011'&amp;origen='excel'"/>
  </connection>
  <connection id="8141" xr16:uid="{00000000-0015-0000-FFFF-FFFFA71F0000}" name="Conexión3561" type="4" refreshedVersion="4" background="1" saveData="1">
    <webPr sourceData="1" parsePre="1" consecutive="1" xl2000="1" url="http://10.238.10.38:8080/ssp_estadistica/cuaderno/cuaderno_estadistico/p11_num_cen_cap_pob_sob_excel.php?mes='Septiembre'&amp;anio='2011'&amp;origen='excel'"/>
  </connection>
  <connection id="8142" xr16:uid="{00000000-0015-0000-FFFF-FFFFA81F0000}" name="Conexión3562" type="4" refreshedVersion="4" background="1" saveData="1">
    <webPr sourceData="1" parsePre="1" consecutive="1" xl2000="1" url="http://10.238.10.38:8080/ssp_estadistica/cuaderno/cuaderno_estadistico/p12_sob_pen_excel.php?mes='Septiembre'&amp;anio='2011'&amp;origen='excel'"/>
  </connection>
  <connection id="8143" xr16:uid="{00000000-0015-0000-FFFF-FFFFA91F0000}" name="Conexión3563" type="4" refreshedVersion="4" background="1" saveData="1">
    <webPr sourceData="1" parsePre="1" consecutive="1" xl2000="1" url="http://10.238.10.38:8080/ssp_estadistica/cuaderno/cuaderno_estadistico/p13_tipo_centros.php?mes='Septiembre'&amp;anio='2011'&amp;origen='excel'"/>
  </connection>
  <connection id="8144" xr16:uid="{00000000-0015-0000-FFFF-FFFFAA1F0000}" name="Conexión3564" type="4" refreshedVersion="4" background="1" saveData="1">
    <webPr sourceData="1" parsePre="1" consecutive="1" xl2000="1" url="http://10.238.10.38:8080/ssp_estadistica/cuaderno/cuaderno_estadistico/p14_cap_sob_pob_x_sit_jur_excel.php?mes='Septiembre'&amp;anio='2011'&amp;origen='excel'"/>
  </connection>
  <connection id="8145" xr16:uid="{00000000-0015-0000-FFFF-FFFFAB1F0000}" name="Conexión3565" type="4" refreshedVersion="4" background="1" saveData="1">
    <webPr sourceData="1" parsePre="1" consecutive="1" xl2000="1" url="http://10.238.10.38:8080/ssp_estadistica/cuaderno/cuaderno_estadistico/p28_pob_pen_cen_fed_excel.php?mes='Septiembre'&amp;anio='2011'&amp;origen='excel'"/>
  </connection>
  <connection id="8146" xr16:uid="{00000000-0015-0000-FFFF-FFFFAC1F0000}" name="Conexión3566" type="4" refreshedVersion="4" background="1" saveData="1">
    <webPr sourceData="1" parsePre="1" consecutive="1" xl2000="1" url="http://10.238.10.38:8080/ssp_estadistica/cuaderno/cuaderno_estadistico/p29_poblacion_centrosfederales.php?mes='Septiembre'&amp;anio='2011'&amp;origen='excel'"/>
  </connection>
  <connection id="8147" xr16:uid="{00000000-0015-0000-FFFF-FFFFAD1F0000}" name="Conexión3567" type="4" refreshedVersion="4" background="1" saveData="1">
    <webPr sourceData="1" parsePre="1" consecutive="1" xl2000="1" url="http://10.238.10.38:8080/ssp_estadistica/cuaderno/cuaderno_estadistico/p29_poblacion_centrosfederales_grafica.php?mes='Septiembre'&amp;anio='2011'&amp;origen='excel'"/>
  </connection>
  <connection id="8148" xr16:uid="{00000000-0015-0000-FFFF-FFFFAE1F0000}" name="Conexión3568" type="4" refreshedVersion="4" background="1" saveData="1">
    <webPr sourceData="1" parsePre="1" consecutive="1" xl2000="1" url="http://10.238.10.38:8080/ssp_estadistica/cuaderno/cuaderno_estadistico/p34_ben_lib_ant_excel.php?mes='Septiembre'&amp;anio='2011'&amp;origen='excel'"/>
  </connection>
  <connection id="8149" xr16:uid="{00000000-0015-0000-FFFF-FFFFAF1F0000}" name="Conexión3569" type="4" refreshedVersion="4" background="1" saveData="1">
    <webPr sourceData="1" parsePre="1" consecutive="1" xl2000="1" url="http://10.238.10.38:8080/ssp_estadistica/cuaderno/cuaderno_estadistico/p35_gra_ben_lib_ant_excel.php?mes='Septiembre'&amp;anio='2011'&amp;origen='excel'"/>
  </connection>
  <connection id="8150" xr16:uid="{00000000-0015-0000-FFFF-FFFFB01F0000}" name="Conexión357" type="4" refreshedVersion="4" background="1" saveData="1">
    <webPr sourceData="1" parsePre="1" consecutive="1" xl2000="1" url="http://localhost:8080/ssp_estadistica/cuaderno/cuaderno_estadistico/p3_resumen_poblacion_excel.php?mes=Julio&amp;anio=2011&amp;origen=excel "/>
  </connection>
  <connection id="8151" xr16:uid="{00000000-0015-0000-FFFF-FFFFB11F0000}" name="Conexión3570" type="4" refreshedVersion="4" background="1" saveData="1">
    <webPr sourceData="1" parsePre="1" consecutive="1" xl2000="1" url="http://10.238.10.38:8080/ssp_estadistica/cuaderno/cuaderno_estadistico/p36_ben_lib_ant_excel.php?mes='Septiembre'&amp;anio='2011'&amp;origen='excel'"/>
  </connection>
  <connection id="8152" xr16:uid="{00000000-0015-0000-FFFF-FFFFB21F0000}" name="Conexión3571" type="4" refreshedVersion="4" background="1" saveData="1">
    <webPr sourceData="1" parsePre="1" consecutive="1" xl2000="1" url="http://10.238.10.38:8080/ssp_estadistica/cuaderno/cuaderno_estadistico/p37_gra_pob_lib_vig_excel.php?mes='Septiembre'&amp;anio='2011'&amp;origen='excel'"/>
  </connection>
  <connection id="8153" xr16:uid="{00000000-0015-0000-FFFF-FFFFB31F0000}" name="Conexión3572" type="4" refreshedVersion="4" background="1" saveData="1">
    <webPr sourceData="1" parsePre="1" consecutive="1" xl2000="1" url="http://10.238.10.38:8080/ssp_estadistica/cuaderno/cuaderno_estadistico/p38_res_lib_ant_excel.php?mes='Septiembre'&amp;anio='2011'&amp;origen='excel'"/>
  </connection>
  <connection id="8154" xr16:uid="{00000000-0015-0000-FFFF-FFFFB41F0000}" name="Conexión3573" type="4" refreshedVersion="4" background="1" saveData="1">
    <webPr sourceData="1" parsePre="1" consecutive="1" xl2000="1" url="http://10.238.10.38:8080/ssp_estadistica/cuaderno/cuaderno_estadistico/p39_gra_pob_lib_vig_excel.php?mes='Septiembre'&amp;anio='2011'&amp;origen='excel'"/>
  </connection>
  <connection id="8155" xr16:uid="{00000000-0015-0000-FFFF-FFFFB51F0000}" name="Conexión3574" type="4" refreshedVersion="4" background="1" saveData="1">
    <webPr sourceData="1" parsePre="1" consecutive="1" xl2000="1" url="http://10.238.10.38:8080/ssp_estadistica/cuaderno/cuaderno_estadistico/p40_inc_pen_excel.php?mes='Septiembre'&amp;anio='2011'&amp;origen='excel'"/>
  </connection>
  <connection id="8156" xr16:uid="{00000000-0015-0000-FFFF-FFFFB61F0000}" name="Conexión3575" type="4" refreshedVersion="4" background="1" saveData="1">
    <webPr sourceData="1" parsePre="1" consecutive="1" xl2000="1" url="http://10.238.10.38:8080/ssp_estadistica/cuaderno/cuaderno_estadistico/p41_int_inv_inc_pen_excel.php?mes='Septiembre'&amp;anio='2011'&amp;origen='excel'"/>
  </connection>
  <connection id="8157" xr16:uid="{00000000-0015-0000-FFFF-FFFFB71F0000}" name="Conexión3576" type="4" refreshedVersion="4" background="1" saveData="1">
    <webPr sourceData="1" parsePre="1" consecutive="1" xl2000="1" url="http://10.238.10.38:8080/ssp_estadistica/cuaderno/cuaderno_estadistico/p42_gra_int_inv_inc_pen_excel.php?mes='Septiembre'&amp;anio='2011'&amp;origen='excel'"/>
  </connection>
  <connection id="8158" xr16:uid="{00000000-0015-0000-FFFF-FFFFB81F0000}" name="Conexión3577" type="4" refreshedVersion="4" background="1" saveData="1">
    <webPr sourceData="1" parsePre="1" consecutive="1" xl2000="1" url="http://10.238.10.38:8080/ssp_estadistica/cuaderno/cuaderno_estadistico/p43_gra_inc_inv_excel.php?mes='Septiembre'&amp;anio='2011'&amp;origen='excel'"/>
  </connection>
  <connection id="8159" xr16:uid="{00000000-0015-0000-FFFF-FFFFB91F0000}" name="Conexión3578" type="4" refreshedVersion="4" background="1" saveData="1">
    <webPr sourceData="1" parsePre="1" consecutive="1" xl2000="1" url="http://10.238.10.38:8080/ssp_estadistica/cuaderno/cuaderno_estadistico/p44_tra_int_ext_excel.php?mes='Septiembre'&amp;anio='2011'&amp;origen='excel'"/>
  </connection>
  <connection id="8160" xr16:uid="{00000000-0015-0000-FFFF-FFFFBA1F0000}" name="Conexión3579" type="4" refreshedVersion="4" background="1" saveData="1">
    <webPr sourceData="1" parsePre="1" consecutive="1" xl2000="1" url="http://10.238.10.38:8080/ssp_estadistica/cuaderno/cuaderno_estadistico/p29_totales_generales.php?mes='Septiembre'&amp;anio='2011'&amp;origen='excel'"/>
  </connection>
  <connection id="8161" xr16:uid="{00000000-0015-0000-FFFF-FFFFBB1F0000}" name="Conexión358" type="4" refreshedVersion="0" background="1">
    <webPr url="http://localhost:8080/ssp_estadistica/cuaderno/cuaderno_estadistico/p3_resumen_poblacion_excel.php?mes=Febrero&amp;anio=2011&amp;origen=excel " htmlTables="1" htmlFormat="all"/>
  </connection>
  <connection id="8162" xr16:uid="{00000000-0015-0000-FFFF-FFFFBC1F0000}" name="Conexión3580" type="4" refreshedVersion="4" background="1" saveData="1">
    <webPr sourceData="1" parsePre="1" consecutive="1" xl2000="1" url="http://10.238.10.38:8080/ssp_estadistica/notas/notas_secciones_cuaderno.php?mes='Septiembre'&amp;anio='2011'&amp;idSeccion=2"/>
  </connection>
  <connection id="8163" xr16:uid="{00000000-0015-0000-FFFF-FFFFBD1F0000}" name="Conexión3581" type="4" refreshedVersion="4" background="1" saveData="1">
    <webPr sourceData="1" parsePre="1" consecutive="1" xl2000="1" url="http://10.238.10.38:8080/ssp_estadistica/notas/notas_secciones_cuaderno.php?mes='Septiembre'&amp;anio='2011'&amp;idSeccion='3'"/>
  </connection>
  <connection id="8164" xr16:uid="{00000000-0015-0000-FFFF-FFFFBE1F0000}" name="Conexión3582" type="4" refreshedVersion="4" background="1" saveData="1">
    <webPr sourceData="1" parsePre="1" consecutive="1" xl2000="1" url="http://10.238.10.38:8080/ssp_estadistica/notas/notas_secciones_cuaderno.php?mes='Septiembre'&amp;anio='2011'&amp;idSeccion='17'"/>
  </connection>
  <connection id="8165" xr16:uid="{00000000-0015-0000-FFFF-FFFFBF1F0000}" name="Conexión3583" type="4" refreshedVersion="4" background="1" saveData="1">
    <webPr sourceData="1" parsePre="1" consecutive="1" xl2000="1" url="http://10.238.10.38:8080/ssp_estadistica/notas/notas_secciones_cuaderno.php?mes='Septiembre'&amp;anio='2011'&amp;idSeccion='4'"/>
  </connection>
  <connection id="8166" xr16:uid="{00000000-0015-0000-FFFF-FFFFC01F0000}" name="Conexión3584" type="4" refreshedVersion="4" background="1" saveData="1">
    <webPr sourceData="1" parsePre="1" consecutive="1" xl2000="1" url="http://10.238.10.38:8080/ssp_estadistica/notas/notas_secciones_cuaderno.php?mes='Septiembre'&amp;anio='2011'&amp;idSeccion='18'"/>
  </connection>
  <connection id="8167" xr16:uid="{00000000-0015-0000-FFFF-FFFFC11F0000}" name="Conexión3585" type="4" refreshedVersion="4" background="1" saveData="1">
    <webPr sourceData="1" parsePre="1" consecutive="1" xl2000="1" url="http://10.238.10.38:8080/ssp_estadistica/notas/notas_secciones_cuaderno.php?mes='Septiembre'&amp;anio='2011'&amp;idSeccion='5'"/>
  </connection>
  <connection id="8168" xr16:uid="{00000000-0015-0000-FFFF-FFFFC21F0000}" name="Conexión3586" type="4" refreshedVersion="4" background="1" saveData="1">
    <webPr sourceData="1" parsePre="1" consecutive="1" xl2000="1" url="http://10.238.10.38:8080/ssp_estadistica/notas/notas_secciones_cuaderno.php?mes='Septiembre'&amp;anio='2011'&amp;idSeccion='6'"/>
  </connection>
  <connection id="8169" xr16:uid="{00000000-0015-0000-FFFF-FFFFC31F0000}" name="Conexión3587" type="4" refreshedVersion="4" background="1" saveData="1">
    <webPr sourceData="1" parsePre="1" consecutive="1" xl2000="1" url="http://10.238.10.38:8080/ssp_estadistica/notas/notas_secciones_cuaderno.php?mes='Septiembre'&amp;anio='2011'&amp;idSeccion='7'"/>
  </connection>
  <connection id="8170" xr16:uid="{00000000-0015-0000-FFFF-FFFFC41F0000}" name="Conexión3588" type="4" refreshedVersion="4" background="1" saveData="1">
    <webPr sourceData="1" parsePre="1" consecutive="1" xl2000="1" url="http://10.238.10.38:8080/ssp_estadistica/notas/notas_secciones_cuaderno.php?mes='Septiembre'&amp;anio='2011'&amp;idSeccion='12'"/>
  </connection>
  <connection id="8171" xr16:uid="{00000000-0015-0000-FFFF-FFFFC51F0000}" name="Conexión3589" type="4" refreshedVersion="4" background="1" saveData="1">
    <webPr sourceData="1" parsePre="1" consecutive="1" xl2000="1" url="http://10.238.10.38:8080/ssp_estadistica/notas/notas_secciones_cuaderno.php?mes='Septiembre'&amp;anio='2011'&amp;idSeccion='8'"/>
  </connection>
  <connection id="8172" xr16:uid="{00000000-0015-0000-FFFF-FFFFC61F0000}" name="Conexión359" type="4" refreshedVersion="4" background="1" saveData="1">
    <webPr sourceData="1" parsePre="1" consecutive="1" xl2000="1" url="http://localhost:8080/ssp_estadistica/cuaderno/cuaderno_estadistico/p3_resumen_poblacion_excel.php?mes=Abril&amp;anio=2011&amp;origen='excel' "/>
  </connection>
  <connection id="8173" xr16:uid="{00000000-0015-0000-FFFF-FFFFC71F0000}" name="Conexión3590" type="4" refreshedVersion="4" background="1" saveData="1">
    <webPr sourceData="1" parsePre="1" consecutive="1" xl2000="1" url="http://10.238.10.38:8080/ssp_estadistica/notas/notas_secciones_cuaderno.php?mes='Septiembre'&amp;anio='2011'&amp;idSeccion='9'"/>
  </connection>
  <connection id="8174" xr16:uid="{00000000-0015-0000-FFFF-FFFFC81F0000}" name="Conexión3591" type="4" refreshedVersion="4" background="1" saveData="1">
    <webPr sourceData="1" parsePre="1" consecutive="1" xl2000="1" url="http://10.238.10.38:8080/ssp_estadistica/notas/notas_secciones_cuaderno.php?mes='Septiembre'&amp;anio='2011'&amp;idSeccion='10'"/>
  </connection>
  <connection id="8175" xr16:uid="{00000000-0015-0000-FFFF-FFFFC91F0000}" name="Conexión3592" type="4" refreshedVersion="4" background="1" saveData="1">
    <webPr sourceData="1" parsePre="1" consecutive="1" xl2000="1" url="http://10.238.10.38:8080/ssp_estadistica/notas/notas_secciones_cuaderno.php?mes='Septiembre'&amp;anio='2011'&amp;idSeccion='11'"/>
  </connection>
  <connection id="8176" xr16:uid="{00000000-0015-0000-FFFF-FFFFCA1F0000}" name="Conexión3593" type="4" refreshedVersion="4" background="1" saveData="1">
    <webPr sourceData="1" parsePre="1" consecutive="1" xl2000="1" url="http://10.238.10.38:8080/ssp_estadistica/notas/notas_secciones_cuaderno.php?mes='Septiembre'&amp;anio='2011'&amp;idSeccion='20'"/>
  </connection>
  <connection id="8177" xr16:uid="{00000000-0015-0000-FFFF-FFFFCB1F0000}" name="Conexión3594" type="4" refreshedVersion="4" background="1" saveData="1">
    <webPr sourceData="1" parsePre="1" consecutive="1" xl2000="1" url="http://10.238.10.38:8080/ssp_estadistica/notas/notas_secciones_cuaderno.php?mes='Septiembre'&amp;anio='2011'&amp;idSeccion='12'"/>
  </connection>
  <connection id="8178" xr16:uid="{00000000-0015-0000-FFFF-FFFFCC1F0000}" name="Conexión3595" type="4" refreshedVersion="4" background="1" saveData="1">
    <webPr sourceData="1" parsePre="1" consecutive="1" xl2000="1" url="http://10.238.10.38:8080/ssp_estadistica/notas/notas_secciones_cuaderno.php?mes='Septiembre'&amp;anio='2011'&amp;idSeccion='21'"/>
  </connection>
  <connection id="8179" xr16:uid="{00000000-0015-0000-FFFF-FFFFCD1F0000}" name="Conexión3596" type="4" refreshedVersion="4" background="1" saveData="1">
    <webPr sourceData="1" parsePre="1" consecutive="1" xl2000="1" url="http://10.238.10.38:8080/ssp_estadistica/notas/notas_secciones_cuaderno.php?mes='Septiembre'&amp;anio='2011'&amp;idSeccion='13'"/>
  </connection>
  <connection id="8180" xr16:uid="{00000000-0015-0000-FFFF-FFFFCE1F0000}" name="Conexión3597" type="4" refreshedVersion="4" background="1" saveData="1">
    <webPr sourceData="1" parsePre="1" consecutive="1" xl2000="1" url="http://10.238.10.38:8080/ssp_estadistica/notas/notas_secciones_cuaderno.php?mes='Septiembre'&amp;anio='2011'&amp;idSeccion='22'"/>
  </connection>
  <connection id="8181" xr16:uid="{00000000-0015-0000-FFFF-FFFFCF1F0000}" name="Conexión3598" type="4" refreshedVersion="4" background="1" saveData="1">
    <webPr sourceData="1" parsePre="1" consecutive="1" xl2000="1" url="http://10.238.10.38:8080/ssp_estadistica/notas/notas_secciones_cuaderno.php?mes='Septiembre'&amp;anio='2011'&amp;idSeccion='14'"/>
  </connection>
  <connection id="8182" xr16:uid="{00000000-0015-0000-FFFF-FFFFD01F0000}" name="Conexión3599" type="4" refreshedVersion="4" background="1" saveData="1">
    <webPr sourceData="1" parsePre="1" consecutive="1" xl2000="1" url="http://10.238.10.38:8080/ssp_estadistica/notas/notas_secciones_cuaderno.php?mes='Septiembre'&amp;anio='2011'&amp;idSeccion='23'"/>
  </connection>
  <connection id="8183" xr16:uid="{00000000-0015-0000-FFFF-FFFFD11F0000}" name="Conexión36" type="4" refreshedVersion="3" background="1" saveData="1">
    <webPr sourceData="1" parsePre="1" consecutive="1" xl2000="1" url="http://localhost:8080/ssp_estadistica/cuaderno/concentrado_excel_dos.php?mes=Marzo&amp;anio=2011&amp;origen=excel&amp;IdSubseccion=1"/>
  </connection>
  <connection id="8184" xr16:uid="{00000000-0015-0000-FFFF-FFFFD21F0000}" name="Conexión360" type="4" refreshedVersion="4" background="1" saveData="1">
    <webPr sourceData="1" parsePre="1" consecutive="1" xl2000="1" url="http://localhost:8080/ssp_estadistica/cuaderno/cuaderno_estadistico/p3_resumen_poblacion_excel.php?mes=Julio&amp;anio=2011&amp;origen='excel' "/>
  </connection>
  <connection id="8185" xr16:uid="{00000000-0015-0000-FFFF-FFFFD31F0000}" name="Conexión3600" type="4" refreshedVersion="4" background="1" saveData="1">
    <webPr sourceData="1" parsePre="1" consecutive="1" xl2000="1" url="http://10.238.10.38:8080/ssp_estadistica/notas/notas_secciones_cuaderno.php?mes='Septiembre'&amp;anio='2011'&amp;idSeccion='15'"/>
  </connection>
  <connection id="8186" xr16:uid="{00000000-0015-0000-FFFF-FFFFD41F0000}" name="Conexión3601" type="4" refreshedVersion="4" background="1" saveData="1">
    <webPr sourceData="1" parsePre="1" consecutive="1" xl2000="1" url="http://10.238.10.38:8080/ssp_estadistica/notas/notas_secciones_cuaderno.php?mes='Septiembre'&amp;anio='2011'&amp;idSeccion='16'"/>
  </connection>
  <connection id="8187" xr16:uid="{00000000-0015-0000-FFFF-FFFFD51F0000}" name="Conexión3602" type="4" refreshedVersion="4" background="1" saveData="1">
    <webPr sourceData="1" parsePre="1" consecutive="1" xl2000="1" url="http://10.238.10.38:8080/ssp_estadistica/notas/notas_secciones_cuaderno.php?mes='Septiembre'&amp;anio='2011'&amp;idSeccion='24'"/>
  </connection>
  <connection id="8188" xr16:uid="{00000000-0015-0000-FFFF-FFFFD61F0000}" name="Conexión3603" type="4" refreshedVersion="4" background="1" saveData="1">
    <webPr sourceData="1" parsePre="1" consecutive="1" xl2000="1" url="http://10.238.10.38:8080/ssp_estadistica/notas/notas_secciones_cuaderno.php?mes='Septiembre'&amp;anio='2011'&amp;idSeccion='25'"/>
  </connection>
  <connection id="8189" xr16:uid="{00000000-0015-0000-FFFF-FFFFD71F0000}" name="Conexión3604" type="4" refreshedVersion="4" background="1" saveData="1">
    <webPr sourceData="1" parsePre="1" consecutive="1" xl2000="1" url="http://10.238.10.38:8080/ssp_estadistica/notas/notas_secciones_cuaderno.php?mes='Septiembre'&amp;anio='2011'&amp;idSeccion='26'"/>
  </connection>
  <connection id="8190" xr16:uid="{00000000-0015-0000-FFFF-FFFFD81F0000}" name="Conexión3605" type="4" refreshedVersion="4" background="1" saveData="1">
    <webPr sourceData="1" parsePre="1" consecutive="1" xl2000="1" url="http://10.238.10.38:8080/ssp_estadistica/notas/notas_secciones_cuaderno.php?mes='Septiembre'&amp;anio='2011'&amp;idSeccion=2"/>
  </connection>
  <connection id="8191" xr16:uid="{00000000-0015-0000-FFFF-FFFFD91F0000}" name="Conexión3606" type="4" refreshedVersion="4" background="1" saveData="1">
    <webPr sourceData="1" parsePre="1" consecutive="1" xl2000="1" url="http://10.238.10.38:8080/ssp_estadistica/notas/notas_secciones_cuaderno.php?mes='Septiembre'&amp;anio='2011'&amp;idSeccion=2"/>
  </connection>
  <connection id="8192" xr16:uid="{00000000-0015-0000-FFFF-FFFFDA1F0000}" name="Conexión3607" type="4" refreshedVersion="4" background="1" saveData="1">
    <webPr sourceData="1" parsePre="1" consecutive="1" xl2000="1" url="http://10.238.10.38:8080/ssp_estadistica/notas/notas_secciones_cuaderno.php?mes='Septiembre'&amp;anio='2011'&amp;idSeccion=2"/>
  </connection>
  <connection id="8193" xr16:uid="{00000000-0015-0000-FFFF-FFFFDB1F0000}" name="Conexión3608" type="4" refreshedVersion="4" background="1" saveData="1">
    <webPr sourceData="1" parsePre="1" consecutive="1" xl2000="1" url="http://10.238.10.38:8080/ssp_estadistica/notas/notas_secciones_cuaderno.php?mes='Septiembre'&amp;anio='2011'&amp;idSeccion=2"/>
  </connection>
  <connection id="8194" xr16:uid="{00000000-0015-0000-FFFF-FFFFDC1F0000}" name="Conexión3609" type="4" refreshedVersion="4" background="1" saveData="1">
    <webPr sourceData="1" parsePre="1" consecutive="1" xl2000="1" url="http://10.238.10.38:8080/ssp_estadistica/notas/notas_secciones_cuaderno.php?mes='Septiembre'&amp;anio='2011'&amp;idSeccion='3'"/>
  </connection>
  <connection id="8195" xr16:uid="{00000000-0015-0000-FFFF-FFFFDD1F0000}" name="Conexión361" type="4" refreshedVersion="4" background="1" saveData="1">
    <webPr sourceData="1" parsePre="1" consecutive="1" xl2000="1" url="http://localhost:8080/ssp_estadistica/cuaderno/cuaderno_estadistico/parametros_cuaderno_estadistico.php"/>
  </connection>
  <connection id="8196" xr16:uid="{00000000-0015-0000-FFFF-FFFFDE1F0000}" name="Conexión3610" type="4" refreshedVersion="4" background="1" saveData="1">
    <webPr sourceData="1" parsePre="1" consecutive="1" xl2000="1" url="http://10.238.10.38:8080/ssp_estadistica/notas/notas_secciones_cuaderno.php?mes='Septiembre'&amp;anio='2011'&amp;idSeccion=2"/>
  </connection>
  <connection id="8197" xr16:uid="{00000000-0015-0000-FFFF-FFFFDF1F0000}" name="Conexión3611" type="4" refreshedVersion="4" background="1" saveData="1">
    <webPr sourceData="1" parsePre="1" consecutive="1" xl2000="1" url="http://10.238.10.38:8080/ssp_estadistica/notas/notas_secciones_cuaderno.php?mes='Septiembre'&amp;anio='2011'&amp;idSeccion=2"/>
  </connection>
  <connection id="8198" xr16:uid="{00000000-0015-0000-FFFF-FFFFE01F0000}" name="Conexión3612" type="4" refreshedVersion="4" background="1" saveData="1">
    <webPr sourceData="1" parsePre="1" consecutive="1" xl2000="1" url="http://10.238.10.38:8080/ssp_estadistica/notas/notas_secciones_cuaderno.php?mes='Septiembre'&amp;anio='2011'&amp;idSeccion='3'"/>
  </connection>
  <connection id="8199" xr16:uid="{00000000-0015-0000-FFFF-FFFFE11F0000}" name="Conexión3613" type="4" refreshedVersion="0" background="1">
    <webPr url="http://10.238.10.38:8080/ssp_estadistica/notas/notas_secciones_cuaderno.php?mes='Septiembre'&amp;anio='2011'&amp;idSeccion='17'" htmlTables="1" htmlFormat="all"/>
  </connection>
  <connection id="8200" xr16:uid="{00000000-0015-0000-FFFF-FFFFE21F0000}" name="Conexión3614" type="4" refreshedVersion="4" background="1" saveData="1">
    <webPr sourceData="1" parsePre="1" consecutive="1" xl2000="1" url="http://10.238.10.38:8080/ssp_estadistica/notas/notas_secciones_cuaderno.php?mes='Septiembre'&amp;anio='2011'&amp;idSeccion=2"/>
  </connection>
  <connection id="8201" xr16:uid="{00000000-0015-0000-FFFF-FFFFE31F0000}" name="Conexión3615" type="4" refreshedVersion="4" background="1" saveData="1">
    <webPr sourceData="1" parsePre="1" consecutive="1" xl2000="1" url="http://10.238.10.38:8080/ssp_estadistica/notas/notas_secciones_cuaderno.php?mes='Septiembre'&amp;anio='2011'&amp;idSeccion='3'"/>
  </connection>
  <connection id="8202" xr16:uid="{00000000-0015-0000-FFFF-FFFFE41F0000}" name="Conexión3616" type="4" refreshedVersion="0" background="1">
    <webPr url="http://10.238.10.38:8080/ssp_estadistica/notas/notas_secciones_cuaderno.php?mes='Septiembre'&amp;anio='2011'&amp;idSeccion='17'" htmlTables="1" htmlFormat="all"/>
  </connection>
  <connection id="8203" xr16:uid="{00000000-0015-0000-FFFF-FFFFE51F0000}" name="Conexión3617" type="4" refreshedVersion="4" background="1" saveData="1">
    <webPr sourceData="1" parsePre="1" consecutive="1" xl2000="1" url="http://10.238.10.38:8080/ssp_estadistica/notas/notas_secciones_cuaderno.php?mes='Septiembre'&amp;anio='2011'&amp;idSeccion=2"/>
  </connection>
  <connection id="8204" xr16:uid="{00000000-0015-0000-FFFF-FFFFE61F0000}" name="Conexión3618" type="4" refreshedVersion="4" background="1" saveData="1">
    <webPr sourceData="1" parsePre="1" consecutive="1" xl2000="1" url="http://10.238.10.38:8080/ssp_estadistica/notas/notas_secciones_cuaderno.php?mes='Septiembre'&amp;anio='2011'&amp;idSeccion='3'"/>
  </connection>
  <connection id="8205" xr16:uid="{00000000-0015-0000-FFFF-FFFFE71F0000}" name="Conexión3619" type="4" refreshedVersion="4" background="1" saveData="1">
    <webPr sourceData="1" parsePre="1" consecutive="1" xl2000="1" url="http://10.238.10.38:8080/ssp_estadistica/notas/notas_secciones_cuaderno.php?mes='Septiembre'&amp;anio='2011'&amp;idSeccion='17'"/>
  </connection>
  <connection id="8206" xr16:uid="{00000000-0015-0000-FFFF-FFFFE81F0000}" name="Conexión362" type="4" refreshedVersion="4" background="1" saveData="1">
    <webPr sourceData="1" parsePre="1" consecutive="1" xl2000="1" url="http://localhost:8080/ssp_estadistica/cuaderno/cuaderno_estadistico/p3_resumen_poblacion_excel.php?mes=Febrero&amp;anio=2011&amp;origen=excel "/>
  </connection>
  <connection id="8207" xr16:uid="{00000000-0015-0000-FFFF-FFFFE91F0000}" name="Conexión3620" type="4" refreshedVersion="4" background="1" saveData="1">
    <webPr sourceData="1" parsePre="1" consecutive="1" xl2000="1" url="http://10.238.10.38:8080/ssp_estadistica/notas/notas_secciones_cuaderno.php?mes='Septiembre'&amp;anio='2011'&amp;idSeccion=2"/>
  </connection>
  <connection id="8208" xr16:uid="{00000000-0015-0000-FFFF-FFFFEA1F0000}" name="Conexión3621" type="4" refreshedVersion="4" background="1" saveData="1">
    <webPr sourceData="1" parsePre="1" consecutive="1" xl2000="1" url="http://10.238.10.38:8080/ssp_estadistica/notas/notas_secciones_cuaderno.php?mes='Septiembre'&amp;anio='2011'&amp;idSeccion='3'"/>
  </connection>
  <connection id="8209" xr16:uid="{00000000-0015-0000-FFFF-FFFFEB1F0000}" name="Conexión3622" type="4" refreshedVersion="4" background="1" saveData="1">
    <webPr sourceData="1" parsePre="1" consecutive="1" xl2000="1" url="http://10.238.10.38:8080/ssp_estadistica/notas/notas_secciones_cuaderno.php?mes='Septiembre'&amp;anio='2011'&amp;idSeccion='17'"/>
  </connection>
  <connection id="8210" xr16:uid="{00000000-0015-0000-FFFF-FFFFEC1F0000}" name="Conexión3623" type="4" refreshedVersion="4" background="1" saveData="1">
    <webPr sourceData="1" parsePre="1" consecutive="1" xl2000="1" url="http://10.238.10.38:8080/ssp_estadistica/notas/notas_secciones_cuaderno.php?mes='Septiembre'&amp;anio='2011'&amp;idSeccion='4'"/>
  </connection>
  <connection id="8211" xr16:uid="{00000000-0015-0000-FFFF-FFFFED1F0000}" name="Conexión3624" type="4" refreshedVersion="4" background="1" saveData="1">
    <webPr sourceData="1" parsePre="1" consecutive="1" xl2000="1" url="http://10.238.10.38:8080/ssp_estadistica/notas/notas_secciones_cuaderno.php?mes='Septiembre'&amp;anio='2011'&amp;idSeccion=2"/>
  </connection>
  <connection id="8212" xr16:uid="{00000000-0015-0000-FFFF-FFFFEE1F0000}" name="Conexión3625" type="4" refreshedVersion="4" background="1" saveData="1">
    <webPr sourceData="1" parsePre="1" consecutive="1" xl2000="1" url="http://10.238.10.38:8080/ssp_estadistica/notas/notas_secciones_cuaderno.php?mes='Septiembre'&amp;anio='2011'&amp;idSeccion='3'"/>
  </connection>
  <connection id="8213" xr16:uid="{00000000-0015-0000-FFFF-FFFFEF1F0000}" name="Conexión3626" type="4" refreshedVersion="4" background="1" saveData="1">
    <webPr sourceData="1" parsePre="1" consecutive="1" xl2000="1" url="http://10.238.10.38:8080/ssp_estadistica/notas/notas_secciones_cuaderno.php?mes='Septiembre'&amp;anio='2011'&amp;idSeccion='17'"/>
  </connection>
  <connection id="8214" xr16:uid="{00000000-0015-0000-FFFF-FFFFF01F0000}" name="Conexión3627" type="4" refreshedVersion="4" background="1" saveData="1">
    <webPr sourceData="1" parsePre="1" consecutive="1" xl2000="1" url="http://10.238.10.38:8080/ssp_estadistica/notas/notas_secciones_cuaderno.php?mes='Septiembre'&amp;anio='2011'&amp;idSeccion='4'"/>
  </connection>
  <connection id="8215" xr16:uid="{00000000-0015-0000-FFFF-FFFFF11F0000}" name="Conexión3628" type="4" refreshedVersion="4" background="1" saveData="1">
    <webPr sourceData="1" parsePre="1" consecutive="1" xl2000="1" url="http://10.238.10.38:8080/ssp_estadistica/notas/notas_secciones_cuaderno.php?mes='Septiembre'&amp;anio='2011'&amp;idSeccion='18'"/>
  </connection>
  <connection id="8216" xr16:uid="{00000000-0015-0000-FFFF-FFFFF21F0000}" name="Conexión3629" type="4" refreshedVersion="4" background="1" saveData="1">
    <webPr sourceData="1" parsePre="1" consecutive="1" xl2000="1" url="http://10.238.10.38:8080/ssp_estadistica/notas/notas_secciones_cuaderno.php?mes='Septiembre'&amp;anio='2011'&amp;idSeccion=2"/>
  </connection>
  <connection id="8217" xr16:uid="{00000000-0015-0000-FFFF-FFFFF31F0000}" name="Conexión363" type="4" refreshedVersion="4" background="1" saveData="1">
    <webPr sourceData="1" parsePre="1" consecutive="1" xl2000="1" url="http://localhost:8080/ssp_estadistica/cuaderno/cuaderno_estadistico/parametros_cuaderno_estadistico.php"/>
  </connection>
  <connection id="8218" xr16:uid="{00000000-0015-0000-FFFF-FFFFF41F0000}" name="Conexión3630" type="4" refreshedVersion="4" background="1" saveData="1">
    <webPr sourceData="1" parsePre="1" consecutive="1" xl2000="1" url="http://10.238.10.38:8080/ssp_estadistica/notas/notas_secciones_cuaderno.php?mes='Septiembre'&amp;anio='2011'&amp;idSeccion='3'"/>
  </connection>
  <connection id="8219" xr16:uid="{00000000-0015-0000-FFFF-FFFFF51F0000}" name="Conexión3631" type="4" refreshedVersion="4" background="1" saveData="1">
    <webPr sourceData="1" parsePre="1" consecutive="1" xl2000="1" url="http://10.238.10.38:8080/ssp_estadistica/notas/notas_secciones_cuaderno.php?mes='Septiembre'&amp;anio='2011'&amp;idSeccion='17'"/>
  </connection>
  <connection id="8220" xr16:uid="{00000000-0015-0000-FFFF-FFFFF61F0000}" name="Conexión3632" type="4" refreshedVersion="4" background="1" saveData="1">
    <webPr sourceData="1" parsePre="1" consecutive="1" xl2000="1" url="http://10.238.10.38:8080/ssp_estadistica/notas/notas_secciones_cuaderno.php?mes='Septiembre'&amp;anio='2011'&amp;idSeccion='4'"/>
  </connection>
  <connection id="8221" xr16:uid="{00000000-0015-0000-FFFF-FFFFF71F0000}" name="Conexión3633" type="4" refreshedVersion="4" background="1" saveData="1">
    <webPr sourceData="1" parsePre="1" consecutive="1" xl2000="1" url="http://10.238.10.38:8080/ssp_estadistica/notas/notas_secciones_cuaderno.php?mes='Septiembre'&amp;anio='2011'&amp;idSeccion='18'"/>
  </connection>
  <connection id="8222" xr16:uid="{00000000-0015-0000-FFFF-FFFFF81F0000}" name="Conexión3634" type="4" refreshedVersion="4" background="1" saveData="1">
    <webPr sourceData="1" parsePre="1" consecutive="1" xl2000="1" url="http://10.238.10.38:8080/ssp_estadistica/notas/notas_secciones_cuaderno.php?mes='Septiembre'&amp;anio='2011'&amp;idSeccion='5'"/>
  </connection>
  <connection id="8223" xr16:uid="{00000000-0015-0000-FFFF-FFFFF91F0000}" name="Conexión3635" type="4" refreshedVersion="4" background="1" saveData="1">
    <webPr sourceData="1" parsePre="1" consecutive="1" xl2000="1" url="http://10.238.10.38:8080/ssp_estadistica/notas/notas_secciones_cuaderno.php?mes='Septiembre'&amp;anio='2011'&amp;idSeccion=2"/>
  </connection>
  <connection id="8224" xr16:uid="{00000000-0015-0000-FFFF-FFFFFA1F0000}" name="Conexión3636" type="4" refreshedVersion="4" background="1" saveData="1">
    <webPr sourceData="1" parsePre="1" consecutive="1" xl2000="1" url="http://10.238.10.38:8080/ssp_estadistica/notas/notas_secciones_cuaderno.php?mes='Septiembre'&amp;anio='2011'&amp;idSeccion='3'"/>
  </connection>
  <connection id="8225" xr16:uid="{00000000-0015-0000-FFFF-FFFFFB1F0000}" name="Conexión3637" type="4" refreshedVersion="4" background="1" saveData="1">
    <webPr sourceData="1" parsePre="1" consecutive="1" xl2000="1" url="http://10.238.10.38:8080/ssp_estadistica/notas/notas_secciones_cuaderno.php?mes='Septiembre'&amp;anio='2011'&amp;idSeccion=2"/>
  </connection>
  <connection id="8226" xr16:uid="{00000000-0015-0000-FFFF-FFFFFC1F0000}" name="Conexión3638" type="4" refreshedVersion="4" background="1" saveData="1">
    <webPr sourceData="1" parsePre="1" consecutive="1" xl2000="1" url="http://10.238.10.38:8080/ssp_estadistica/notas/notas_secciones_cuaderno.php?mes='Septiembre'&amp;anio='2011'&amp;idSeccion='3'"/>
  </connection>
  <connection id="8227" xr16:uid="{00000000-0015-0000-FFFF-FFFFFD1F0000}" name="Conexión3639" type="4" refreshedVersion="4" background="1" saveData="1">
    <webPr sourceData="1" parsePre="1" consecutive="1" xl2000="1" url="http://10.238.10.38:8080/ssp_estadistica/notas/notas_secciones_cuaderno.php?mes='Septiembre'&amp;anio='2011'&amp;idSeccion=2"/>
  </connection>
  <connection id="8228" xr16:uid="{00000000-0015-0000-FFFF-FFFFFE1F0000}" name="Conexión364" type="4" refreshedVersion="4" background="1" saveData="1">
    <webPr sourceData="1" parsePre="1" consecutive="1" xl2000="1" url="http://localhost:8080/ssp_estadistica/cuaderno/cuaderno_estadistico/p3_resumen_poblacion_excel.php?mes=&quot;mayo&quot;&amp;anio=&quot;2011&quot;&amp;origen=&quot;excel&quot;"/>
  </connection>
  <connection id="8229" xr16:uid="{00000000-0015-0000-FFFF-FFFFFF1F0000}" name="Conexión3640" type="4" refreshedVersion="4" background="1" saveData="1">
    <webPr sourceData="1" parsePre="1" consecutive="1" xl2000="1" url="http://10.238.10.38:8080/ssp_estadistica/notas/notas_secciones_cuaderno.php?mes='Septiembre'&amp;anio='2011'&amp;idSeccion=2"/>
  </connection>
  <connection id="8230" xr16:uid="{00000000-0015-0000-FFFF-FFFF00200000}" name="Conexión3641" type="4" refreshedVersion="4" background="1" saveData="1">
    <webPr sourceData="1" parsePre="1" consecutive="1" xl2000="1" url="http://10.238.10.38:8080/ssp_estadistica/notas/notas_secciones_cuaderno.php?mes='Septiembre'&amp;anio='2011'&amp;idSeccion=2"/>
  </connection>
  <connection id="8231" xr16:uid="{00000000-0015-0000-FFFF-FFFF01200000}" name="Conexión3642" type="4" refreshedVersion="4" background="1" saveData="1">
    <webPr sourceData="1" parsePre="1" consecutive="1" xl2000="1" url="http://10.238.10.38:8080/ssp_estadistica/notas/notas_secciones_cuaderno.php?mes='Septiembre'&amp;anio='2011'&amp;idSeccion='3'"/>
  </connection>
  <connection id="8232" xr16:uid="{00000000-0015-0000-FFFF-FFFF02200000}" name="Conexión3643" type="4" refreshedVersion="4" background="1" saveData="1">
    <webPr sourceData="1" parsePre="1" consecutive="1" xl2000="1" url="http://10.238.10.38:8080/ssp_estadistica/notas/notas_secciones_cuaderno.php?mes='Septiembre'&amp;anio='2011'&amp;idSeccion=2"/>
  </connection>
  <connection id="8233" xr16:uid="{00000000-0015-0000-FFFF-FFFF03200000}" name="Conexión3644" type="4" refreshedVersion="4" background="1" saveData="1">
    <webPr sourceData="1" parsePre="1" consecutive="1" xl2000="1" url="http://10.238.10.38:8080/ssp_estadistica/notas/notas_secciones_cuaderno.php?mes='Septiembre'&amp;anio='2011'&amp;idSeccion='3'"/>
  </connection>
  <connection id="8234" xr16:uid="{00000000-0015-0000-FFFF-FFFF04200000}" name="Conexión3645" type="4" refreshedVersion="4" background="1" saveData="1">
    <webPr sourceData="1" parsePre="1" consecutive="1" xl2000="1" url="http://10.238.10.38:8080/ssp_estadistica/notas/notas_secciones_cuaderno.php?mes='Septiembre'&amp;anio='2011'&amp;idSeccion=2"/>
  </connection>
  <connection id="8235" xr16:uid="{00000000-0015-0000-FFFF-FFFF05200000}" name="Conexión3646" type="4" refreshedVersion="4" background="1" saveData="1">
    <webPr sourceData="1" parsePre="1" consecutive="1" xl2000="1" url="http://10.238.10.38:8080/ssp_estadistica/notas/notas_secciones_cuaderno.php?mes='Septiembre'&amp;anio='2011'&amp;idSeccion='3'"/>
  </connection>
  <connection id="8236" xr16:uid="{00000000-0015-0000-FFFF-FFFF06200000}" name="Conexión3647" type="4" refreshedVersion="4" background="1" saveData="1">
    <webPr sourceData="1" parsePre="1" consecutive="1" xl2000="1" url="http://10.238.10.38:8080/ssp_estadistica/notas/notas_secciones_cuaderno.php?mes='Septiembre'&amp;anio='2011'&amp;idSeccion='17'"/>
  </connection>
  <connection id="8237" xr16:uid="{00000000-0015-0000-FFFF-FFFF07200000}" name="Conexión3648" type="4" refreshedVersion="4" background="1" saveData="1">
    <webPr sourceData="1" parsePre="1" consecutive="1" xl2000="1" url="http://10.238.10.38:8080/ssp_estadistica/notas/notas_secciones_cuaderno.php?mes='Septiembre'&amp;anio='2011'&amp;idSeccion=2"/>
  </connection>
  <connection id="8238" xr16:uid="{00000000-0015-0000-FFFF-FFFF08200000}" name="Conexión3649" type="4" refreshedVersion="4" background="1" saveData="1">
    <webPr sourceData="1" parsePre="1" consecutive="1" xl2000="1" url="http://10.238.10.38:8080/ssp_estadistica/notas/notas_secciones_cuaderno.php?mes='Septiembre'&amp;anio='2011'&amp;idSeccion='3'"/>
  </connection>
  <connection id="8239" xr16:uid="{00000000-0015-0000-FFFF-FFFF09200000}" name="Conexión365" type="4" refreshedVersion="4" background="1" saveData="1">
    <webPr sourceData="1" parsePre="1" consecutive="1" xl2000="1" url="http://localhost:8080/ssp_estadistica/cuaderno/cuaderno_estadistico/parametros_cuaderno_estadistico.php"/>
  </connection>
  <connection id="8240" xr16:uid="{00000000-0015-0000-FFFF-FFFF0A200000}" name="Conexión3650" type="4" refreshedVersion="4" background="1" saveData="1">
    <webPr sourceData="1" parsePre="1" consecutive="1" xl2000="1" url="http://10.238.10.38:8080/ssp_estadistica/notas/notas_secciones_cuaderno.php?mes='Septiembre'&amp;anio='2011'&amp;idSeccion='17'"/>
  </connection>
  <connection id="8241" xr16:uid="{00000000-0015-0000-FFFF-FFFF0B200000}" name="Conexión3651" type="4" refreshedVersion="4" background="1" saveData="1">
    <webPr sourceData="1" parsePre="1" consecutive="1" xl2000="1" url="http://10.238.10.38:8080/ssp_estadistica/notas/notas_secciones_cuaderno.php?mes='Septiembre'&amp;anio='2011'&amp;idSeccion='4'"/>
  </connection>
  <connection id="8242" xr16:uid="{00000000-0015-0000-FFFF-FFFF0C200000}" name="Conexión3652" type="4" refreshedVersion="4" background="1" saveData="1">
    <webPr sourceData="1" parsePre="1" consecutive="1" xl2000="1" url="http://10.238.10.38:8080/ssp_estadistica/notas/notas_secciones_cuaderno.php?mes='Septiembre'&amp;anio='2011'&amp;idSeccion=2"/>
  </connection>
  <connection id="8243" xr16:uid="{00000000-0015-0000-FFFF-FFFF0D200000}" name="Conexión3653" type="4" refreshedVersion="4" background="1" saveData="1">
    <webPr sourceData="1" parsePre="1" consecutive="1" xl2000="1" url="http://10.238.10.38:8080/ssp_estadistica/notas/notas_secciones_cuaderno.php?mes='Septiembre'&amp;anio='2011'&amp;idSeccion='3'"/>
  </connection>
  <connection id="8244" xr16:uid="{00000000-0015-0000-FFFF-FFFF0E200000}" name="Conexión3654" type="4" refreshedVersion="4" background="1" saveData="1">
    <webPr sourceData="1" parsePre="1" consecutive="1" xl2000="1" url="http://10.238.10.38:8080/ssp_estadistica/notas/notas_secciones_cuaderno.php?mes='Septiembre'&amp;anio='2011'&amp;idSeccion='17'"/>
  </connection>
  <connection id="8245" xr16:uid="{00000000-0015-0000-FFFF-FFFF0F200000}" name="Conexión3655" type="4" refreshedVersion="4" background="1" saveData="1">
    <webPr sourceData="1" parsePre="1" consecutive="1" xl2000="1" url="http://10.238.10.38:8080/ssp_estadistica/notas/notas_secciones_cuaderno.php?mes='Septiembre'&amp;anio='2011'&amp;idSeccion='4'"/>
  </connection>
  <connection id="8246" xr16:uid="{00000000-0015-0000-FFFF-FFFF10200000}" name="Conexión3656" type="4" refreshedVersion="4" background="1" saveData="1">
    <webPr sourceData="1" parsePre="1" consecutive="1" xl2000="1" url="http://10.238.10.38:8080/ssp_estadistica/notas/notas_secciones_cuaderno.php?mes='Septiembre'&amp;anio='2011'&amp;idSeccion='18'"/>
  </connection>
  <connection id="8247" xr16:uid="{00000000-0015-0000-FFFF-FFFF11200000}" name="Conexión3657" type="4" refreshedVersion="3" background="1" saveData="1">
    <webPr sourceData="1" parsePre="1" consecutive="1" xl2000="1" url="http://10.238.10.38:8080/ssp_estadistica/cuaderno/cuaderno_estadistico/parametros_cuaderno_estadistico.php"/>
  </connection>
  <connection id="8248" xr16:uid="{00000000-0015-0000-FFFF-FFFF12200000}" name="Conexión3658" type="4" refreshedVersion="4" background="1" saveData="1">
    <webPr sourceData="1" parsePre="1" consecutive="1" xl2000="1" url="http://10.238.10.38:8080/ssp_estadistica/notas/notas_secciones_cuaderno.php?mes='Septiembre'&amp;anio='2011'&amp;idSeccion='6'"/>
  </connection>
  <connection id="8249" xr16:uid="{00000000-0015-0000-FFFF-FFFF13200000}" name="Conexión3659" type="4" refreshedVersion="4" background="1" saveData="1">
    <webPr sourceData="1" parsePre="1" consecutive="1" xl2000="1" url="http://10.238.10.38:8080/ssp_estadistica/notas/notas_secciones_cuaderno.php?mes='Septiembre'&amp;anio='2011'&amp;idSeccion='7'"/>
  </connection>
  <connection id="8250" xr16:uid="{00000000-0015-0000-FFFF-FFFF14200000}" name="Conexión366" type="4" refreshedVersion="4" background="1" saveData="1">
    <webPr sourceData="1" parsePre="1" consecutive="1" xl2000="1" url="http://localhost:8080/ssp_estadistica/cuaderno/cuaderno_estadistico/p3_resumen_poblacion_excel.php?mes=&quot;mayo&quot;&amp;anio=&quot;2011&quot;&amp;origen=&quot;excel&quot;"/>
  </connection>
  <connection id="8251" xr16:uid="{00000000-0015-0000-FFFF-FFFF15200000}" name="Conexión3660" type="4" refreshedVersion="4" background="1" saveData="1">
    <webPr sourceData="1" parsePre="1" consecutive="1" xl2000="1" url="http://10.238.10.38:8080/ssp_estadistica/notas/notas_secciones_cuaderno.php?mes='Septiembre'&amp;anio='2011'&amp;idSeccion='12'"/>
  </connection>
  <connection id="8252" xr16:uid="{00000000-0015-0000-FFFF-FFFF16200000}" name="Conexión3661" type="4" refreshedVersion="4" background="1" saveData="1">
    <webPr sourceData="1" parsePre="1" consecutive="1" xl2000="1" url="http://10.238.10.38:8080/ssp_estadistica/notas/notas_secciones_cuaderno.php?mes='Septiembre'&amp;anio='2011'&amp;idSeccion='8'"/>
  </connection>
  <connection id="8253" xr16:uid="{00000000-0015-0000-FFFF-FFFF17200000}" name="Conexión3662" type="4" refreshedVersion="4" background="1" saveData="1">
    <webPr sourceData="1" parsePre="1" consecutive="1" xl2000="1" url="http://10.238.10.38:8080/ssp_estadistica/notas/notas_secciones_cuaderno.php?mes='Septiembre'&amp;anio='2011'&amp;idSeccion='9'"/>
  </connection>
  <connection id="8254" xr16:uid="{00000000-0015-0000-FFFF-FFFF18200000}" name="Conexión3663" type="4" refreshedVersion="4" background="1" saveData="1">
    <webPr sourceData="1" parsePre="1" consecutive="1" xl2000="1" url="http://10.238.10.38:8080/ssp_estadistica/notas/notas_secciones_cuaderno.php?mes='Septiembre'&amp;anio='2011'&amp;idSeccion='10'"/>
  </connection>
  <connection id="8255" xr16:uid="{00000000-0015-0000-FFFF-FFFF19200000}" name="Conexión3664" type="4" refreshedVersion="4" background="1" saveData="1">
    <webPr sourceData="1" parsePre="1" consecutive="1" xl2000="1" url="http://10.238.10.38:8080/ssp_estadistica/notas/notas_secciones_cuaderno.php?mes='Septiembre'&amp;anio='2011'&amp;idSeccion='11'"/>
  </connection>
  <connection id="8256" xr16:uid="{00000000-0015-0000-FFFF-FFFF1A200000}" name="Conexión3665" type="4" refreshedVersion="4" background="1" saveData="1">
    <webPr sourceData="1" parsePre="1" consecutive="1" xl2000="1" url="http://10.238.10.38:8080/ssp_estadistica/notas/notas_secciones_cuaderno.php?mes='Septiembre'&amp;anio='2011'&amp;idSeccion='20'"/>
  </connection>
  <connection id="8257" xr16:uid="{00000000-0015-0000-FFFF-FFFF1B200000}" name="Conexión3666" type="4" refreshedVersion="4" background="1" saveData="1">
    <webPr sourceData="1" parsePre="1" consecutive="1" xl2000="1" url="http://10.238.10.38:8080/ssp_estadistica/notas/notas_secciones_cuaderno.php?mes='Septiembre'&amp;anio='2011'&amp;idSeccion='12'"/>
  </connection>
  <connection id="8258" xr16:uid="{00000000-0015-0000-FFFF-FFFF1C200000}" name="Conexión3667" type="4" refreshedVersion="4" background="1" saveData="1">
    <webPr sourceData="1" parsePre="1" consecutive="1" xl2000="1" url="http://10.238.10.38:8080/ssp_estadistica/notas/notas_secciones_cuaderno.php?mes='Septiembre'&amp;anio='2011'&amp;idSeccion='21'"/>
  </connection>
  <connection id="8259" xr16:uid="{00000000-0015-0000-FFFF-FFFF1D200000}" name="Conexión3668" type="4" refreshedVersion="4" background="1" saveData="1">
    <webPr sourceData="1" parsePre="1" consecutive="1" xl2000="1" url="http://10.238.10.38:8080/ssp_estadistica/notas/notas_secciones_cuaderno.php?mes='Septiembre'&amp;anio='2011'&amp;idSeccion='13'"/>
  </connection>
  <connection id="8260" xr16:uid="{00000000-0015-0000-FFFF-FFFF1E200000}" name="Conexión3669" type="4" refreshedVersion="4" background="1" saveData="1">
    <webPr sourceData="1" parsePre="1" consecutive="1" xl2000="1" url="http://10.238.10.38:8080/ssp_estadistica/notas/notas_secciones_cuaderno.php?mes='Septiembre'&amp;anio='2011'&amp;idSeccion='22'"/>
  </connection>
  <connection id="8261" xr16:uid="{00000000-0015-0000-FFFF-FFFF1F200000}" name="Conexión367" type="4" refreshedVersion="4" background="1" saveData="1">
    <webPr sourceData="1" parsePre="1" consecutive="1" xl2000="1" url="http://localhost:8080/ssp_estadistica/cuaderno/cuaderno_estadistico/parametros_cuaderno_estadistico.php"/>
  </connection>
  <connection id="8262" xr16:uid="{00000000-0015-0000-FFFF-FFFF20200000}" name="Conexión3670" type="4" refreshedVersion="4" background="1" saveData="1">
    <webPr sourceData="1" parsePre="1" consecutive="1" xl2000="1" url="http://10.238.10.38:8080/ssp_estadistica/notas/notas_secciones_cuaderno.php?mes='Septiembre'&amp;anio='2011'&amp;idSeccion='14'"/>
  </connection>
  <connection id="8263" xr16:uid="{00000000-0015-0000-FFFF-FFFF21200000}" name="Conexión3671" type="4" refreshedVersion="4" background="1" saveData="1">
    <webPr sourceData="1" parsePre="1" consecutive="1" xl2000="1" url="http://10.238.10.38:8080/ssp_estadistica/notas/notas_secciones_cuaderno.php?mes='Septiembre'&amp;anio='2011'&amp;idSeccion='23'"/>
  </connection>
  <connection id="8264" xr16:uid="{00000000-0015-0000-FFFF-FFFF22200000}" name="Conexión3672" type="4" refreshedVersion="4" background="1" saveData="1">
    <webPr sourceData="1" parsePre="1" consecutive="1" xl2000="1" url="http://10.238.10.38:8080/ssp_estadistica/notas/notas_secciones_cuaderno.php?mes='Septiembre'&amp;anio='2011'&amp;idSeccion='15'"/>
  </connection>
  <connection id="8265" xr16:uid="{00000000-0015-0000-FFFF-FFFF23200000}" name="Conexión3673" type="4" refreshedVersion="4" background="1" saveData="1">
    <webPr sourceData="1" parsePre="1" consecutive="1" xl2000="1" url="http://10.238.10.38:8080/ssp_estadistica/notas/notas_secciones_cuaderno.php?mes='Septiembre'&amp;anio='2011'&amp;idSeccion='16'"/>
  </connection>
  <connection id="8266" xr16:uid="{00000000-0015-0000-FFFF-FFFF24200000}" name="Conexión3674" type="4" refreshedVersion="4" background="1" saveData="1">
    <webPr sourceData="1" parsePre="1" consecutive="1" xl2000="1" url="http://10.238.10.38:8080/ssp_estadistica/notas/notas_secciones_cuaderno.php?mes='Septiembre'&amp;anio='2011'&amp;idSeccion='24'"/>
  </connection>
  <connection id="8267" xr16:uid="{00000000-0015-0000-FFFF-FFFF25200000}" name="Conexión3675" type="4" refreshedVersion="4" background="1" saveData="1">
    <webPr sourceData="1" parsePre="1" consecutive="1" xl2000="1" url="http://10.238.10.38:8080/ssp_estadistica/notas/notas_secciones_cuaderno.php?mes='Septiembre'&amp;anio='2011'&amp;idSeccion='25'"/>
  </connection>
  <connection id="8268" xr16:uid="{00000000-0015-0000-FFFF-FFFF26200000}" name="Conexión3676" type="4" refreshedVersion="4" background="1" saveData="1">
    <webPr sourceData="1" parsePre="1" consecutive="1" xl2000="1" url="http://10.238.10.38:8080/ssp_estadistica/notas/notas_secciones_cuaderno.php?mes='Septiembre'&amp;anio='2011'&amp;idSeccion='26'"/>
  </connection>
  <connection id="8269" xr16:uid="{00000000-0015-0000-FFFF-FFFF27200000}" name="Conexión3677" type="4" refreshedVersion="4" background="1" saveData="1">
    <webPr sourceData="1" parsePre="1" consecutive="1" xl2000="1" url="http://10.238.10.38:8080/ssp_estadistica/notas/notas_secciones_cuaderno.php?mes='Septiembre'&amp;anio='2011'&amp;idSeccion=2"/>
  </connection>
  <connection id="8270" xr16:uid="{00000000-0015-0000-FFFF-FFFF28200000}" name="Conexión3678" type="4" refreshedVersion="4" background="1" saveData="1">
    <webPr sourceData="1" parsePre="1" consecutive="1" xl2000="1" url="http://10.238.10.38:8080/ssp_estadistica/notas/notas_secciones_cuaderno.php?mes='Septiembre'&amp;anio='2011'&amp;idSeccion='3'"/>
  </connection>
  <connection id="8271" xr16:uid="{00000000-0015-0000-FFFF-FFFF29200000}" name="Conexión3679" type="4" refreshedVersion="4" background="1" saveData="1">
    <webPr sourceData="1" parsePre="1" consecutive="1" xl2000="1" url="http://10.238.10.38:8080/ssp_estadistica/notas/notas_secciones_cuaderno.php?mes='Septiembre'&amp;anio='2011'&amp;idSeccion='17'"/>
  </connection>
  <connection id="8272" xr16:uid="{00000000-0015-0000-FFFF-FFFF2A200000}" name="Conexión368" type="4" refreshedVersion="4" background="1" saveData="1">
    <webPr sourceData="1" parsePre="1" consecutive="1" xl2000="1" url="http://localhost:8080/ssp_estadistica/cuaderno/cuaderno_estadistico/p3_resumen_poblacion_excel.php?mes=&quot;mayo&quot;&amp;anio=&quot;2011&quot;&amp;origen=&quot;excel&quot;"/>
  </connection>
  <connection id="8273" xr16:uid="{00000000-0015-0000-FFFF-FFFF2B200000}" name="Conexión3680" type="4" refreshedVersion="4" background="1" saveData="1">
    <webPr sourceData="1" parsePre="1" consecutive="1" xl2000="1" url="http://10.238.10.38:8080/ssp_estadistica/notas/notas_secciones_cuaderno.php?mes='Septiembre'&amp;anio='2011'&amp;idSeccion='4'"/>
  </connection>
  <connection id="8274" xr16:uid="{00000000-0015-0000-FFFF-FFFF2C200000}" name="Conexión3681" type="4" refreshedVersion="4" background="1" saveData="1">
    <webPr sourceData="1" parsePre="1" consecutive="1" xl2000="1" url="http://10.238.10.38:8080/ssp_estadistica/notas/notas_secciones_cuaderno.php?mes='Septiembre'&amp;anio='2011'&amp;idSeccion='18'"/>
  </connection>
  <connection id="8275" xr16:uid="{00000000-0015-0000-FFFF-FFFF2D200000}" name="Conexión3682" type="4" refreshedVersion="4" background="1" saveData="1">
    <webPr sourceData="1" parsePre="1" consecutive="1" xl2000="1" url="http://10.238.10.38:8080/ssp_estadistica/notas/notas_secciones_cuaderno.php?mes='Septiembre'&amp;anio='2011'&amp;idSeccion=2"/>
  </connection>
  <connection id="8276" xr16:uid="{00000000-0015-0000-FFFF-FFFF2E200000}" name="Conexión3683" type="4" refreshedVersion="4" background="1" saveData="1">
    <webPr sourceData="1" parsePre="1" consecutive="1" xl2000="1" url="http://10.238.10.38:8080/ssp_estadistica/notas/notas_secciones_cuaderno.php?mes='Septiembre'&amp;anio='2011'&amp;idSeccion='3'"/>
  </connection>
  <connection id="8277" xr16:uid="{00000000-0015-0000-FFFF-FFFF2F200000}" name="Conexión3684" type="4" refreshedVersion="4" background="1" saveData="1">
    <webPr sourceData="1" parsePre="1" consecutive="1" xl2000="1" url="http://10.238.10.38:8080/ssp_estadistica/notas/notas_secciones_cuaderno.php?mes='Septiembre'&amp;anio='2011'&amp;idSeccion='17'"/>
  </connection>
  <connection id="8278" xr16:uid="{00000000-0015-0000-FFFF-FFFF30200000}" name="Conexión3685" type="4" refreshedVersion="4" background="1" saveData="1">
    <webPr sourceData="1" parsePre="1" consecutive="1" xl2000="1" url="http://10.238.10.38:8080/ssp_estadistica/notas/notas_secciones_cuaderno.php?mes='Septiembre'&amp;anio='2011'&amp;idSeccion='4'"/>
  </connection>
  <connection id="8279" xr16:uid="{00000000-0015-0000-FFFF-FFFF31200000}" name="Conexión3686" type="4" refreshedVersion="4" background="1" saveData="1">
    <webPr sourceData="1" parsePre="1" consecutive="1" xl2000="1" url="http://10.238.10.38:8080/ssp_estadistica/notas/notas_secciones_cuaderno.php?mes='Septiembre'&amp;anio='2011'&amp;idSeccion='18'"/>
  </connection>
  <connection id="8280" xr16:uid="{00000000-0015-0000-FFFF-FFFF32200000}" name="Conexión3687" type="4" refreshedVersion="4" background="1" saveData="1">
    <webPr sourceData="1" parsePre="1" consecutive="1" xl2000="1" url="http://10.238.10.38:8080/ssp_estadistica/notas/notas_secciones_cuaderno.php?mes='Septiembre'&amp;anio='2011'&amp;idSeccion='5'"/>
  </connection>
  <connection id="8281" xr16:uid="{00000000-0015-0000-FFFF-FFFF33200000}" name="Conexión3688" type="4" refreshedVersion="4" background="1" saveData="1">
    <webPr sourceData="1" parsePre="1" consecutive="1" xl2000="1" url="http://10.238.10.38:8080/ssp_estadistica/notas/notas_secciones_cuaderno.php?mes='Septiembre'&amp;anio='2011'&amp;idSeccion=2"/>
  </connection>
  <connection id="8282" xr16:uid="{00000000-0015-0000-FFFF-FFFF34200000}" name="Conexión3689" type="4" refreshedVersion="4" background="1" saveData="1">
    <webPr sourceData="1" parsePre="1" consecutive="1" xl2000="1" url="http://10.238.10.38:8080/ssp_estadistica/notas/notas_secciones_cuaderno.php?mes='Septiembre'&amp;anio='2011'&amp;idSeccion='3'"/>
  </connection>
  <connection id="8283" xr16:uid="{00000000-0015-0000-FFFF-FFFF35200000}" name="Conexión369" type="4" refreshedVersion="4" background="1" saveData="1">
    <webPr sourceData="1" parsePre="1" consecutive="1" xl2000="1" url="http://localhost:8080/ssp_estadistica/cuaderno/cuaderno_estadistico/p4_poblacion_penitenciaria_excel.php?mes=&quot;mayo&quot;&amp;anio=&quot;2011&quot;&amp;origen=&quot;excel&quot;"/>
  </connection>
  <connection id="8284" xr16:uid="{00000000-0015-0000-FFFF-FFFF36200000}" name="Conexión3690" type="4" refreshedVersion="4" background="1" saveData="1">
    <webPr sourceData="1" parsePre="1" consecutive="1" xl2000="1" url="http://10.238.10.38:8080/ssp_estadistica/notas/notas_secciones_cuaderno.php?mes='Septiembre'&amp;anio='2011'&amp;idSeccion='17'"/>
  </connection>
  <connection id="8285" xr16:uid="{00000000-0015-0000-FFFF-FFFF37200000}" name="Conexión3691" type="4" refreshedVersion="4" background="1" saveData="1">
    <webPr sourceData="1" parsePre="1" consecutive="1" xl2000="1" url="http://10.238.10.38:8080/ssp_estadistica/notas/notas_secciones_cuaderno.php?mes='Septiembre'&amp;anio='2011'&amp;idSeccion='4'"/>
  </connection>
  <connection id="8286" xr16:uid="{00000000-0015-0000-FFFF-FFFF38200000}" name="Conexión3692" type="4" refreshedVersion="4" background="1" saveData="1">
    <webPr sourceData="1" parsePre="1" consecutive="1" xl2000="1" url="http://10.238.10.38:8080/ssp_estadistica/notas/notas_secciones_cuaderno.php?mes='Septiembre'&amp;anio='2011'&amp;idSeccion='18'"/>
  </connection>
  <connection id="8287" xr16:uid="{00000000-0015-0000-FFFF-FFFF39200000}" name="Conexión3693" type="4" refreshedVersion="4" background="1" saveData="1">
    <webPr sourceData="1" parsePre="1" consecutive="1" xl2000="1" url="http://10.238.10.38:8080/ssp_estadistica/notas/notas_secciones_cuaderno.php?mes='Septiembre'&amp;anio='2011'&amp;idSeccion='5'"/>
  </connection>
  <connection id="8288" xr16:uid="{00000000-0015-0000-FFFF-FFFF3A200000}" name="Conexión3694" type="4" refreshedVersion="4" background="1" saveData="1">
    <webPr sourceData="1" parsePre="1" consecutive="1" xl2000="1" url="http://10.238.10.38:8080/ssp_estadistica/notas/notas_secciones_cuaderno.php?mes='Septiembre'&amp;anio='2011'&amp;idSeccion=2"/>
  </connection>
  <connection id="8289" xr16:uid="{00000000-0015-0000-FFFF-FFFF3B200000}" name="Conexión3695" type="4" refreshedVersion="4" background="1" saveData="1">
    <webPr sourceData="1" parsePre="1" consecutive="1" xl2000="1" url="http://10.238.10.38:8080/ssp_estadistica/notas/notas_secciones_cuaderno.php?mes='Septiembre'&amp;anio='2011'&amp;idSeccion='3'"/>
  </connection>
  <connection id="8290" xr16:uid="{00000000-0015-0000-FFFF-FFFF3C200000}" name="Conexión3696" type="4" refreshedVersion="4" background="1" saveData="1">
    <webPr sourceData="1" parsePre="1" consecutive="1" xl2000="1" url="http://10.238.10.38:8080/ssp_estadistica/notas/notas_secciones_cuaderno.php?mes='Septiembre'&amp;anio='2011'&amp;idSeccion='17'"/>
  </connection>
  <connection id="8291" xr16:uid="{00000000-0015-0000-FFFF-FFFF3D200000}" name="Conexión3697" type="4" refreshedVersion="4" background="1" saveData="1">
    <webPr sourceData="1" parsePre="1" consecutive="1" xl2000="1" url="http://10.238.10.38:8080/ssp_estadistica/notas/notas_secciones_cuaderno.php?mes='Septiembre'&amp;anio='2011'&amp;idSeccion='4'"/>
  </connection>
  <connection id="8292" xr16:uid="{00000000-0015-0000-FFFF-FFFF3E200000}" name="Conexión3698" type="4" refreshedVersion="4" background="1" saveData="1">
    <webPr sourceData="1" parsePre="1" consecutive="1" xl2000="1" url="http://10.238.10.38:8080/ssp_estadistica/notas/notas_secciones_cuaderno.php?mes='Septiembre'&amp;anio='2011'&amp;idSeccion='18'"/>
  </connection>
  <connection id="8293" xr16:uid="{00000000-0015-0000-FFFF-FFFF3F200000}" name="Conexión3699" type="4" refreshedVersion="4" background="1" saveData="1">
    <webPr sourceData="1" parsePre="1" consecutive="1" xl2000="1" url="http://10.238.10.38:8080/ssp_estadistica/notas/notas_secciones_cuaderno.php?mes='Septiembre'&amp;anio='2011'&amp;idSeccion='5'"/>
  </connection>
  <connection id="8294" xr16:uid="{00000000-0015-0000-FFFF-FFFF40200000}" name="Conexión37" type="4" refreshedVersion="3" background="1" saveData="1">
    <webPr sourceData="1" parsePre="1" consecutive="1" xl2000="1" url="http://localhost:8080/ssp_estadistica/cuaderno/capacidad_excel_dos.php?mes=Marzo&amp;anio=2011&amp;IdSubseccion=9&amp;origen=excel"/>
  </connection>
  <connection id="8295" xr16:uid="{00000000-0015-0000-FFFF-FFFF41200000}" name="Conexión370" type="4" refreshedVersion="4" background="1" saveData="1">
    <webPr sourceData="1" parsePre="1" consecutive="1" xl2000="1" url="http://localhost:8080/ssp_estadistica/cuaderno/cuaderno_estadistico/parametros_cuaderno_estadistico.php"/>
  </connection>
  <connection id="8296" xr16:uid="{00000000-0015-0000-FFFF-FFFF42200000}" name="Conexión3700" type="4" refreshedVersion="4" background="1" saveData="1">
    <webPr sourceData="1" parsePre="1" consecutive="1" xl2000="1" url="http://10.238.10.38:8080/ssp_estadistica/notas/notas_secciones_cuaderno.php?mes='Septiembre'&amp;anio='2011'&amp;idSeccion=2"/>
  </connection>
  <connection id="8297" xr16:uid="{00000000-0015-0000-FFFF-FFFF43200000}" name="Conexión3701" type="4" refreshedVersion="4" background="1" saveData="1">
    <webPr sourceData="1" parsePre="1" consecutive="1" xl2000="1" url="http://10.238.10.38:8080/ssp_estadistica/notas/notas_secciones_cuaderno.php?mes='Septiembre'&amp;anio='2011'&amp;idSeccion='3'"/>
  </connection>
  <connection id="8298" xr16:uid="{00000000-0015-0000-FFFF-FFFF44200000}" name="Conexión3702" type="4" refreshedVersion="4" background="1" saveData="1">
    <webPr sourceData="1" parsePre="1" consecutive="1" xl2000="1" url="http://10.238.10.38:8080/ssp_estadistica/notas/notas_secciones_cuaderno.php?mes='Septiembre'&amp;anio='2011'&amp;idSeccion='17'"/>
  </connection>
  <connection id="8299" xr16:uid="{00000000-0015-0000-FFFF-FFFF45200000}" name="Conexión3703" type="4" refreshedVersion="4" background="1" saveData="1">
    <webPr sourceData="1" parsePre="1" consecutive="1" xl2000="1" url="http://10.238.10.38:8080/ssp_estadistica/notas/notas_secciones_cuaderno.php?mes='Septiembre'&amp;anio='2011'&amp;idSeccion='4'"/>
  </connection>
  <connection id="8300" xr16:uid="{00000000-0015-0000-FFFF-FFFF46200000}" name="Conexión3704" type="4" refreshedVersion="4" background="1" saveData="1">
    <webPr sourceData="1" parsePre="1" consecutive="1" xl2000="1" url="http://10.238.10.38:8080/ssp_estadistica/notas/notas_secciones_cuaderno.php?mes='Septiembre'&amp;anio='2011'&amp;idSeccion='18'"/>
  </connection>
  <connection id="8301" xr16:uid="{00000000-0015-0000-FFFF-FFFF47200000}" name="Conexión3705" type="4" refreshedVersion="4" background="1" saveData="1">
    <webPr sourceData="1" parsePre="1" consecutive="1" xl2000="1" url="http://10.238.10.38:8080/ssp_estadistica/notas/notas_secciones_cuaderno.php?mes='Septiembre'&amp;anio='2011'&amp;idSeccion='5'"/>
  </connection>
  <connection id="8302" xr16:uid="{00000000-0015-0000-FFFF-FFFF48200000}" name="Conexión3706" type="4" refreshedVersion="4" background="1" saveData="1">
    <webPr sourceData="1" parsePre="1" consecutive="1" xl2000="1" url="http://10.238.10.38:8080/ssp_estadistica/notas/notas_secciones_cuaderno.php?mes='Septiembre'&amp;anio='2011'&amp;idSeccion=2"/>
  </connection>
  <connection id="8303" xr16:uid="{00000000-0015-0000-FFFF-FFFF49200000}" name="Conexión3707" type="4" refreshedVersion="4" background="1" saveData="1">
    <webPr sourceData="1" parsePre="1" consecutive="1" xl2000="1" url="http://10.238.10.38:8080/ssp_estadistica/notas/notas_secciones_cuaderno.php?mes='Septiembre'&amp;anio='2011'&amp;idSeccion='3'"/>
  </connection>
  <connection id="8304" xr16:uid="{00000000-0015-0000-FFFF-FFFF4A200000}" name="Conexión3708" type="4" refreshedVersion="4" background="1" saveData="1">
    <webPr sourceData="1" parsePre="1" consecutive="1" xl2000="1" url="http://10.238.10.38:8080/ssp_estadistica/notas/notas_secciones_cuaderno.php?mes='Septiembre'&amp;anio='2011'&amp;idSeccion='17'"/>
  </connection>
  <connection id="8305" xr16:uid="{00000000-0015-0000-FFFF-FFFF4B200000}" name="Conexión3709" type="4" refreshedVersion="4" background="1" saveData="1">
    <webPr sourceData="1" parsePre="1" consecutive="1" xl2000="1" url="http://10.238.10.38:8080/ssp_estadistica/notas/notas_secciones_cuaderno.php?mes='Septiembre'&amp;anio='2011'&amp;idSeccion='4'"/>
  </connection>
  <connection id="8306" xr16:uid="{00000000-0015-0000-FFFF-FFFF4C200000}" name="Conexión371" type="4" refreshedVersion="4" background="1" saveData="1">
    <webPr sourceData="1" parsePre="1" consecutive="1" xl2000="1" url="http://localhost:8080/ssp_estadistica/cuaderno/cuaderno_estadistico/p3_resumen_poblacion_excel.php?mes=&quot;mayo&quot;&amp;anio=&quot;2011&quot;&amp;origen=&quot;excel&quot;"/>
  </connection>
  <connection id="8307" xr16:uid="{00000000-0015-0000-FFFF-FFFF4D200000}" name="Conexión3710" type="4" refreshedVersion="4" background="1" saveData="1">
    <webPr sourceData="1" parsePre="1" consecutive="1" xl2000="1" url="http://10.238.10.38:8080/ssp_estadistica/notas/notas_secciones_cuaderno.php?mes='Septiembre'&amp;anio='2011'&amp;idSeccion='18'"/>
  </connection>
  <connection id="8308" xr16:uid="{00000000-0015-0000-FFFF-FFFF4E200000}" name="Conexión3711" type="4" refreshedVersion="4" background="1" saveData="1">
    <webPr sourceData="1" parsePre="1" consecutive="1" xl2000="1" url="http://10.238.10.38:8080/ssp_estadistica/notas/notas_secciones_cuaderno.php?mes='Septiembre'&amp;anio='2011'&amp;idSeccion='5'"/>
  </connection>
  <connection id="8309" xr16:uid="{00000000-0015-0000-FFFF-FFFF4F200000}" name="Conexión3712" type="4" refreshedVersion="4" background="1" saveData="1">
    <webPr sourceData="1" parsePre="1" consecutive="1" xl2000="1" url="http://10.238.10.38:8080/ssp_estadistica/notas/notas_secciones_cuaderno.php?mes='Septiembre'&amp;anio='2011'&amp;idSeccion='6'"/>
  </connection>
  <connection id="8310" xr16:uid="{00000000-0015-0000-FFFF-FFFF50200000}" name="Conexión3713" type="4" refreshedVersion="4" background="1" saveData="1">
    <webPr sourceData="1" parsePre="1" consecutive="1" xl2000="1" url="http://10.238.10.38:8080/ssp_estadistica/notas/notas_secciones_cuaderno.php?mes='Septiembre'&amp;anio='2011'&amp;idSeccion=2"/>
  </connection>
  <connection id="8311" xr16:uid="{00000000-0015-0000-FFFF-FFFF51200000}" name="Conexión3714" type="4" refreshedVersion="4" background="1" saveData="1">
    <webPr sourceData="1" parsePre="1" consecutive="1" xl2000="1" url="http://10.238.10.38:8080/ssp_estadistica/notas/notas_secciones_cuaderno.php?mes='Septiembre'&amp;anio='2011'&amp;idSeccion='3'"/>
  </connection>
  <connection id="8312" xr16:uid="{00000000-0015-0000-FFFF-FFFF52200000}" name="Conexión3715" type="4" refreshedVersion="4" background="1" saveData="1">
    <webPr sourceData="1" parsePre="1" consecutive="1" xl2000="1" url="http://10.238.10.38:8080/ssp_estadistica/notas/notas_secciones_cuaderno.php?mes='Septiembre'&amp;anio='2011'&amp;idSeccion='17'"/>
  </connection>
  <connection id="8313" xr16:uid="{00000000-0015-0000-FFFF-FFFF53200000}" name="Conexión3716" type="4" refreshedVersion="4" background="1" saveData="1">
    <webPr sourceData="1" parsePre="1" consecutive="1" xl2000="1" url="http://10.238.10.38:8080/ssp_estadistica/notas/notas_secciones_cuaderno.php?mes='Septiembre'&amp;anio='2011'&amp;idSeccion='4'"/>
  </connection>
  <connection id="8314" xr16:uid="{00000000-0015-0000-FFFF-FFFF54200000}" name="Conexión3717" type="4" refreshedVersion="4" background="1" saveData="1">
    <webPr sourceData="1" parsePre="1" consecutive="1" xl2000="1" url="http://10.238.10.38:8080/ssp_estadistica/notas/notas_secciones_cuaderno.php?mes='Septiembre'&amp;anio='2011'&amp;idSeccion='18'"/>
  </connection>
  <connection id="8315" xr16:uid="{00000000-0015-0000-FFFF-FFFF55200000}" name="Conexión3718" type="4" refreshedVersion="4" background="1" saveData="1">
    <webPr sourceData="1" parsePre="1" consecutive="1" xl2000="1" url="http://10.238.10.38:8080/ssp_estadistica/notas/notas_secciones_cuaderno.php?mes='Septiembre'&amp;anio='2011'&amp;idSeccion='5'"/>
  </connection>
  <connection id="8316" xr16:uid="{00000000-0015-0000-FFFF-FFFF56200000}" name="Conexión3719" type="4" refreshedVersion="4" background="1" saveData="1">
    <webPr sourceData="1" parsePre="1" consecutive="1" xl2000="1" url="http://10.238.10.38:8080/ssp_estadistica/notas/notas_secciones_cuaderno.php?mes='Septiembre'&amp;anio='2011'&amp;idSeccion='6'"/>
  </connection>
  <connection id="8317" xr16:uid="{00000000-0015-0000-FFFF-FFFF57200000}" name="Conexión372" type="4" refreshedVersion="4" background="1" saveData="1">
    <webPr sourceData="1" parsePre="1" consecutive="1" xl2000="1" url="http://localhost:8080/ssp_estadistica/cuaderno/cuaderno_estadistico/p4_poblacion_penitenciaria_excel.php?mes=&quot;mayo&quot;&amp;anio=&quot;2011&quot;&amp;origen=&quot;excel&quot;"/>
  </connection>
  <connection id="8318" xr16:uid="{00000000-0015-0000-FFFF-FFFF58200000}" name="Conexión3720" type="4" refreshedVersion="4" background="1" saveData="1">
    <webPr sourceData="1" parsePre="1" consecutive="1" xl2000="1" url="http://10.238.10.38:8080/ssp_estadistica/notas/notas_secciones_cuaderno.php?mes='Septiembre'&amp;anio='2011'&amp;idSeccion='7'"/>
  </connection>
  <connection id="8319" xr16:uid="{00000000-0015-0000-FFFF-FFFF59200000}" name="Conexión3721" type="4" refreshedVersion="4" background="1" saveData="1">
    <webPr sourceData="1" parsePre="1" consecutive="1" xl2000="1" url="http://10.238.10.38:8080/ssp_estadistica/notas/notas_secciones_cuaderno.php?mes='Septiembre'&amp;anio='2011'&amp;idSeccion='12'"/>
  </connection>
  <connection id="8320" xr16:uid="{00000000-0015-0000-FFFF-FFFF5A200000}" name="Conexión3722" type="4" refreshedVersion="4" background="1" saveData="1">
    <webPr sourceData="1" parsePre="1" consecutive="1" xl2000="1" url="http://10.238.10.38:8080/ssp_estadistica/notas/notas_secciones_cuaderno.php?mes='Septiembre'&amp;anio='2011'&amp;idSeccion='8'"/>
  </connection>
  <connection id="8321" xr16:uid="{00000000-0015-0000-FFFF-FFFF5B200000}" name="Conexión3723" type="4" refreshedVersion="4" background="1" saveData="1">
    <webPr sourceData="1" parsePre="1" consecutive="1" xl2000="1" url="http://10.238.10.38:8080/ssp_estadistica/notas/notas_secciones_cuaderno.php?mes='Septiembre'&amp;anio='2011'&amp;idSeccion='9'"/>
  </connection>
  <connection id="8322" xr16:uid="{00000000-0015-0000-FFFF-FFFF5C200000}" name="Conexión3724" type="4" refreshedVersion="4" background="1" saveData="1">
    <webPr sourceData="1" parsePre="1" consecutive="1" xl2000="1" url="http://10.238.10.38:8080/ssp_estadistica/notas/notas_secciones_cuaderno.php?mes='Septiembre'&amp;anio='2011'&amp;idSeccion='10'"/>
  </connection>
  <connection id="8323" xr16:uid="{00000000-0015-0000-FFFF-FFFF5D200000}" name="Conexión3725" type="4" refreshedVersion="4" background="1" saveData="1">
    <webPr sourceData="1" parsePre="1" consecutive="1" xl2000="1" url="http://10.238.10.38:8080/ssp_estadistica/notas/notas_secciones_cuaderno.php?mes='Septiembre'&amp;anio='2011'&amp;idSeccion='11'"/>
  </connection>
  <connection id="8324" xr16:uid="{00000000-0015-0000-FFFF-FFFF5E200000}" name="Conexión3726" type="4" refreshedVersion="4" background="1" saveData="1">
    <webPr sourceData="1" parsePre="1" consecutive="1" xl2000="1" url="http://10.238.10.38:8080/ssp_estadistica/notas/notas_secciones_cuaderno.php?mes='Septiembre'&amp;anio='2011'&amp;idSeccion='20'"/>
  </connection>
  <connection id="8325" xr16:uid="{00000000-0015-0000-FFFF-FFFF5F200000}" name="Conexión3727" type="4" refreshedVersion="4" background="1" saveData="1">
    <webPr sourceData="1" parsePre="1" consecutive="1" xl2000="1" url="http://10.238.10.38:8080/ssp_estadistica/notas/notas_secciones_cuaderno.php?mes='Septiembre'&amp;anio='2011'&amp;idSeccion='12'"/>
  </connection>
  <connection id="8326" xr16:uid="{00000000-0015-0000-FFFF-FFFF60200000}" name="Conexión3728" type="4" refreshedVersion="4" background="1" saveData="1">
    <webPr sourceData="1" parsePre="1" consecutive="1" xl2000="1" url="http://10.238.10.38:8080/ssp_estadistica/notas/notas_secciones_cuaderno.php?mes='Septiembre'&amp;anio='2011'&amp;idSeccion='21'"/>
  </connection>
  <connection id="8327" xr16:uid="{00000000-0015-0000-FFFF-FFFF61200000}" name="Conexión3729" type="4" refreshedVersion="4" background="1" saveData="1">
    <webPr sourceData="1" parsePre="1" consecutive="1" xl2000="1" url="http://10.238.10.38:8080/ssp_estadistica/notas/notas_secciones_cuaderno.php?mes='Septiembre'&amp;anio='2011'&amp;idSeccion='13'"/>
  </connection>
  <connection id="8328" xr16:uid="{00000000-0015-0000-FFFF-FFFF62200000}" name="Conexión373" type="4" refreshedVersion="4" background="1" saveData="1">
    <webPr sourceData="1" parsePre="1" consecutive="1" xl2000="1" url="http://localhost:8080/ssp_estadistica/cuaderno/cuaderno_estadistico/p5_pob_pen_x_Fue_excel.php?mes=&quot;mayo&quot;&amp;anio=&quot;2011&quot;&amp;origen=&quot;excel&quot;"/>
  </connection>
  <connection id="8329" xr16:uid="{00000000-0015-0000-FFFF-FFFF63200000}" name="Conexión3730" type="4" refreshedVersion="4" background="1" saveData="1">
    <webPr sourceData="1" parsePre="1" consecutive="1" xl2000="1" url="http://10.238.10.38:8080/ssp_estadistica/notas/notas_secciones_cuaderno.php?mes='Septiembre'&amp;anio='2011'&amp;idSeccion='22'"/>
  </connection>
  <connection id="8330" xr16:uid="{00000000-0015-0000-FFFF-FFFF64200000}" name="Conexión3731" type="4" refreshedVersion="4" background="1" saveData="1">
    <webPr sourceData="1" parsePre="1" consecutive="1" xl2000="1" url="http://10.238.10.38:8080/ssp_estadistica/notas/notas_secciones_cuaderno.php?mes='Septiembre'&amp;anio='2011'&amp;idSeccion='14'"/>
  </connection>
  <connection id="8331" xr16:uid="{00000000-0015-0000-FFFF-FFFF65200000}" name="Conexión3732" type="4" refreshedVersion="4" background="1" saveData="1">
    <webPr sourceData="1" parsePre="1" consecutive="1" xl2000="1" url="http://10.238.10.38:8080/ssp_estadistica/notas/notas_secciones_cuaderno.php?mes='Septiembre'&amp;anio='2011'&amp;idSeccion='23'"/>
  </connection>
  <connection id="8332" xr16:uid="{00000000-0015-0000-FFFF-FFFF66200000}" name="Conexión3733" type="4" refreshedVersion="4" background="1" saveData="1">
    <webPr sourceData="1" parsePre="1" consecutive="1" xl2000="1" url="http://10.238.10.38:8080/ssp_estadistica/notas/notas_secciones_cuaderno.php?mes='Septiembre'&amp;anio='2011'&amp;idSeccion='15'"/>
  </connection>
  <connection id="8333" xr16:uid="{00000000-0015-0000-FFFF-FFFF67200000}" name="Conexión3734" type="4" refreshedVersion="4" background="1" saveData="1">
    <webPr sourceData="1" parsePre="1" consecutive="1" xl2000="1" url="http://10.238.10.38:8080/ssp_estadistica/notas/notas_secciones_cuaderno.php?mes='Septiembre'&amp;anio='2011'&amp;idSeccion='16'"/>
  </connection>
  <connection id="8334" xr16:uid="{00000000-0015-0000-FFFF-FFFF68200000}" name="Conexión3735" type="4" refreshedVersion="4" background="1" saveData="1">
    <webPr sourceData="1" parsePre="1" consecutive="1" xl2000="1" url="http://10.238.10.38:8080/ssp_estadistica/notas/notas_secciones_cuaderno.php?mes='Septiembre'&amp;anio='2011'&amp;idSeccion='24'"/>
  </connection>
  <connection id="8335" xr16:uid="{00000000-0015-0000-FFFF-FFFF69200000}" name="Conexión3736" type="4" refreshedVersion="4" background="1" saveData="1">
    <webPr sourceData="1" parsePre="1" consecutive="1" xl2000="1" url="http://10.238.10.38:8080/ssp_estadistica/notas/notas_secciones_cuaderno.php?mes='Septiembre'&amp;anio='2011'&amp;idSeccion='25'"/>
  </connection>
  <connection id="8336" xr16:uid="{00000000-0015-0000-FFFF-FFFF6A200000}" name="Conexión3737" type="4" refreshedVersion="4" background="1" saveData="1">
    <webPr sourceData="1" parsePre="1" consecutive="1" xl2000="1" url="http://10.238.10.38:8080/ssp_estadistica/notas/notas_secciones_cuaderno.php?mes='Septiembre'&amp;anio='2011'&amp;idSeccion='26'"/>
  </connection>
  <connection id="8337" xr16:uid="{00000000-0015-0000-FFFF-FFFF6B200000}" name="Conexión3738" type="4" refreshedVersion="4" background="1" saveData="1">
    <webPr sourceData="1" parsePre="1" consecutive="1" xl2000="1" url="http://10.238.10.38:8080/ssp_estadistica/notas/notas_secciones_cuaderno.php?mes='Septiembre'&amp;anio='2011'&amp;idSeccion=2"/>
  </connection>
  <connection id="8338" xr16:uid="{00000000-0015-0000-FFFF-FFFF6C200000}" name="Conexión3739" type="4" refreshedVersion="4" background="1" saveData="1">
    <webPr sourceData="1" parsePre="1" consecutive="1" xl2000="1" url="http://10.238.10.38:8080/ssp_estadistica/notas/notas_secciones_cuaderno.php?mes='Septiembre'&amp;anio='2011'&amp;idSeccion='3'"/>
  </connection>
  <connection id="8339" xr16:uid="{00000000-0015-0000-FFFF-FFFF6D200000}" name="Conexión374" type="4" refreshedVersion="4" background="1" saveData="1">
    <webPr sourceData="1" parsePre="1" consecutive="1" xl2000="1" url="http://localhost:8080/ssp_estadistica/cuaderno/cuaderno_estadistico/parametros_cuaderno_estadistico.php"/>
  </connection>
  <connection id="8340" xr16:uid="{00000000-0015-0000-FFFF-FFFF6E200000}" name="Conexión3740" type="4" refreshedVersion="4" background="1" saveData="1">
    <webPr sourceData="1" parsePre="1" consecutive="1" xl2000="1" url="http://10.238.10.38:8080/ssp_estadistica/notas/notas_secciones_cuaderno.php?mes='Septiembre'&amp;anio='2011'&amp;idSeccion='17'"/>
  </connection>
  <connection id="8341" xr16:uid="{00000000-0015-0000-FFFF-FFFF6F200000}" name="Conexión3741" type="4" refreshedVersion="4" background="1" saveData="1">
    <webPr sourceData="1" parsePre="1" consecutive="1" xl2000="1" url="http://10.238.10.38:8080/ssp_estadistica/notas/notas_secciones_cuaderno.php?mes='Septiembre'&amp;anio='2011'&amp;idSeccion='4'"/>
  </connection>
  <connection id="8342" xr16:uid="{00000000-0015-0000-FFFF-FFFF70200000}" name="Conexión3742" type="4" refreshedVersion="4" background="1" saveData="1">
    <webPr sourceData="1" parsePre="1" consecutive="1" xl2000="1" url="http://10.238.10.38:8080/ssp_estadistica/notas/notas_secciones_cuaderno.php?mes='Septiembre'&amp;anio='2011'&amp;idSeccion='18'"/>
  </connection>
  <connection id="8343" xr16:uid="{00000000-0015-0000-FFFF-FFFF71200000}" name="Conexión3743" type="4" refreshedVersion="4" background="1" saveData="1">
    <webPr sourceData="1" parsePre="1" consecutive="1" xl2000="1" url="http://10.238.10.38:8080/ssp_estadistica/notas/notas_secciones_cuaderno.php?mes='Septiembre'&amp;anio='2011'&amp;idSeccion='5'"/>
  </connection>
  <connection id="8344" xr16:uid="{00000000-0015-0000-FFFF-FFFF72200000}" name="Conexión3744" type="4" refreshedVersion="4" background="1" saveData="1">
    <webPr sourceData="1" parsePre="1" consecutive="1" xl2000="1" url="http://10.238.10.38:8080/ssp_estadistica/notas/notas_secciones_cuaderno.php?mes='Septiembre'&amp;anio='2011'&amp;idSeccion='6'"/>
  </connection>
  <connection id="8345" xr16:uid="{00000000-0015-0000-FFFF-FFFF73200000}" name="Conexión3745" type="4" refreshedVersion="4" background="1" saveData="1">
    <webPr sourceData="1" parsePre="1" consecutive="1" xl2000="1" url="http://10.238.10.38:8080/ssp_estadistica/notas/notas_secciones_cuaderno.php?mes='Septiembre'&amp;anio='2011'&amp;idSeccion='7'"/>
  </connection>
  <connection id="8346" xr16:uid="{00000000-0015-0000-FFFF-FFFF74200000}" name="Conexión3746" type="4" refreshedVersion="4" background="1" saveData="1">
    <webPr sourceData="1" parsePre="1" consecutive="1" xl2000="1" url="http://10.238.10.38:8080/ssp_estadistica/notas/notas_secciones_cuaderno.php?mes='Septiembre'&amp;anio='2011'&amp;idSeccion=2"/>
  </connection>
  <connection id="8347" xr16:uid="{00000000-0015-0000-FFFF-FFFF75200000}" name="Conexión3747" type="4" refreshedVersion="4" background="1" saveData="1">
    <webPr sourceData="1" parsePre="1" consecutive="1" xl2000="1" url="http://10.238.10.38:8080/ssp_estadistica/notas/notas_secciones_cuaderno.php?mes='Septiembre'&amp;anio='2011'&amp;idSeccion='3'"/>
  </connection>
  <connection id="8348" xr16:uid="{00000000-0015-0000-FFFF-FFFF76200000}" name="Conexión3748" type="4" refreshedVersion="4" background="1" saveData="1">
    <webPr sourceData="1" parsePre="1" consecutive="1" xl2000="1" url="http://10.238.10.38:8080/ssp_estadistica/notas/notas_secciones_cuaderno.php?mes='Septiembre'&amp;anio='2011'&amp;idSeccion='17'"/>
  </connection>
  <connection id="8349" xr16:uid="{00000000-0015-0000-FFFF-FFFF77200000}" name="Conexión3749" type="4" refreshedVersion="4" background="1" saveData="1">
    <webPr sourceData="1" parsePre="1" consecutive="1" xl2000="1" url="http://10.238.10.38:8080/ssp_estadistica/notas/notas_secciones_cuaderno.php?mes='Septiembre'&amp;anio='2011'&amp;idSeccion='4'"/>
  </connection>
  <connection id="8350" xr16:uid="{00000000-0015-0000-FFFF-FFFF78200000}" name="Conexión375" type="4" refreshedVersion="4" background="1" saveData="1">
    <webPr sourceData="1" parsePre="1" consecutive="1" xl2000="1" url="http://localhost:8080/ssp_estadistica/cuaderno/cuaderno_estadistico/p3_resumen_poblacion_excel.php?mes=&quot;mayo&quot;&amp;anio=&quot;2011&quot;&amp;origen=&quot;excel&quot;"/>
  </connection>
  <connection id="8351" xr16:uid="{00000000-0015-0000-FFFF-FFFF79200000}" name="Conexión3750" type="4" refreshedVersion="4" background="1" saveData="1">
    <webPr sourceData="1" parsePre="1" consecutive="1" xl2000="1" url="http://10.238.10.38:8080/ssp_estadistica/notas/notas_secciones_cuaderno.php?mes='Septiembre'&amp;anio='2011'&amp;idSeccion='18'"/>
  </connection>
  <connection id="8352" xr16:uid="{00000000-0015-0000-FFFF-FFFF7A200000}" name="Conexión3751" type="4" refreshedVersion="4" background="1" saveData="1">
    <webPr sourceData="1" parsePre="1" consecutive="1" xl2000="1" url="http://10.238.10.38:8080/ssp_estadistica/notas/notas_secciones_cuaderno.php?mes='Septiembre'&amp;anio='2011'&amp;idSeccion='5'"/>
  </connection>
  <connection id="8353" xr16:uid="{00000000-0015-0000-FFFF-FFFF7B200000}" name="Conexión3752" type="4" refreshedVersion="4" background="1" saveData="1">
    <webPr sourceData="1" parsePre="1" consecutive="1" xl2000="1" url="http://10.238.10.38:8080/ssp_estadistica/notas/notas_secciones_cuaderno.php?mes='Septiembre'&amp;anio='2011'&amp;idSeccion='6'"/>
  </connection>
  <connection id="8354" xr16:uid="{00000000-0015-0000-FFFF-FFFF7C200000}" name="Conexión3753" type="4" refreshedVersion="4" background="1" saveData="1">
    <webPr sourceData="1" parsePre="1" consecutive="1" xl2000="1" url="http://10.238.10.38:8080/ssp_estadistica/notas/notas_secciones_cuaderno.php?mes='Septiembre'&amp;anio='2011'&amp;idSeccion='7'"/>
  </connection>
  <connection id="8355" xr16:uid="{00000000-0015-0000-FFFF-FFFF7D200000}" name="Conexión3754" type="4" refreshedVersion="4" background="1" saveData="1">
    <webPr sourceData="1" parsePre="1" consecutive="1" xl2000="1" url="http://10.238.10.38:8080/ssp_estadistica/notas/notas_secciones_cuaderno.php?mes='Septiembre'&amp;anio='2011'&amp;idSeccion=2"/>
  </connection>
  <connection id="8356" xr16:uid="{00000000-0015-0000-FFFF-FFFF7E200000}" name="Conexión3755" type="4" refreshedVersion="4" background="1" saveData="1">
    <webPr sourceData="1" parsePre="1" consecutive="1" xl2000="1" url="http://10.238.10.38:8080/ssp_estadistica/notas/notas_secciones_cuaderno.php?mes='Septiembre'&amp;anio='2011'&amp;idSeccion='3'"/>
  </connection>
  <connection id="8357" xr16:uid="{00000000-0015-0000-FFFF-FFFF7F200000}" name="Conexión3756" type="4" refreshedVersion="4" background="1" saveData="1">
    <webPr sourceData="1" parsePre="1" consecutive="1" xl2000="1" url="http://10.238.10.38:8080/ssp_estadistica/notas/notas_secciones_cuaderno.php?mes='Septiembre'&amp;anio='2011'&amp;idSeccion='17'"/>
  </connection>
  <connection id="8358" xr16:uid="{00000000-0015-0000-FFFF-FFFF80200000}" name="Conexión3757" type="4" refreshedVersion="4" background="1" saveData="1">
    <webPr sourceData="1" parsePre="1" consecutive="1" xl2000="1" url="http://10.238.10.38:8080/ssp_estadistica/notas/notas_secciones_cuaderno.php?mes='Septiembre'&amp;anio='2011'&amp;idSeccion='4'"/>
  </connection>
  <connection id="8359" xr16:uid="{00000000-0015-0000-FFFF-FFFF81200000}" name="Conexión3758" type="4" refreshedVersion="4" background="1" saveData="1">
    <webPr sourceData="1" parsePre="1" consecutive="1" xl2000="1" url="http://10.238.10.38:8080/ssp_estadistica/notas/notas_secciones_cuaderno.php?mes='Septiembre'&amp;anio='2011'&amp;idSeccion='18'"/>
  </connection>
  <connection id="8360" xr16:uid="{00000000-0015-0000-FFFF-FFFF82200000}" name="Conexión3759" type="4" refreshedVersion="4" background="1" saveData="1">
    <webPr sourceData="1" parsePre="1" consecutive="1" xl2000="1" url="http://10.238.10.38:8080/ssp_estadistica/notas/notas_secciones_cuaderno.php?mes='Septiembre'&amp;anio='2011'&amp;idSeccion='5'"/>
  </connection>
  <connection id="8361" xr16:uid="{00000000-0015-0000-FFFF-FFFF83200000}" name="Conexión376" type="4" refreshedVersion="4" background="1" saveData="1">
    <webPr sourceData="1" parsePre="1" consecutive="1" xl2000="1" url="http://localhost:8080/ssp_estadistica/cuaderno/cuaderno_estadistico/p4_poblacion_penitenciaria_excel.php?mes=&quot;mayo&quot;&amp;anio=&quot;2011&quot;&amp;origen=&quot;excel&quot;"/>
  </connection>
  <connection id="8362" xr16:uid="{00000000-0015-0000-FFFF-FFFF84200000}" name="Conexión3760" type="4" refreshedVersion="4" background="1" saveData="1">
    <webPr sourceData="1" parsePre="1" consecutive="1" xl2000="1" url="http://10.238.10.38:8080/ssp_estadistica/notas/notas_secciones_cuaderno.php?mes='Septiembre'&amp;anio='2011'&amp;idSeccion='6'"/>
  </connection>
  <connection id="8363" xr16:uid="{00000000-0015-0000-FFFF-FFFF85200000}" name="Conexión3761" type="4" refreshedVersion="4" background="1" saveData="1">
    <webPr sourceData="1" parsePre="1" consecutive="1" xl2000="1" url="http://10.238.10.38:8080/ssp_estadistica/notas/notas_secciones_cuaderno.php?mes='Septiembre'&amp;anio='2011'&amp;idSeccion=2"/>
  </connection>
  <connection id="8364" xr16:uid="{00000000-0015-0000-FFFF-FFFF86200000}" name="Conexión3762" type="4" refreshedVersion="4" background="1" saveData="1">
    <webPr sourceData="1" parsePre="1" consecutive="1" xl2000="1" url="http://10.238.10.38:8080/ssp_estadistica/notas/notas_secciones_cuaderno.php?mes='Septiembre'&amp;anio='2011'&amp;idSeccion='3'"/>
  </connection>
  <connection id="8365" xr16:uid="{00000000-0015-0000-FFFF-FFFF87200000}" name="Conexión3763" type="4" refreshedVersion="4" background="1" saveData="1">
    <webPr sourceData="1" parsePre="1" consecutive="1" xl2000="1" url="http://10.238.10.38:8080/ssp_estadistica/notas/notas_secciones_cuaderno.php?mes='Septiembre'&amp;anio='2011'&amp;idSeccion='17'"/>
  </connection>
  <connection id="8366" xr16:uid="{00000000-0015-0000-FFFF-FFFF88200000}" name="Conexión3764" type="4" refreshedVersion="4" background="1" saveData="1">
    <webPr sourceData="1" parsePre="1" consecutive="1" xl2000="1" url="http://10.238.10.38:8080/ssp_estadistica/notas/notas_secciones_cuaderno.php?mes='Septiembre'&amp;anio='2011'&amp;idSeccion='4'"/>
  </connection>
  <connection id="8367" xr16:uid="{00000000-0015-0000-FFFF-FFFF89200000}" name="Conexión3765" type="4" refreshedVersion="4" background="1" saveData="1">
    <webPr sourceData="1" parsePre="1" consecutive="1" xl2000="1" url="http://10.238.10.38:8080/ssp_estadistica/notas/notas_secciones_cuaderno.php?mes='Septiembre'&amp;anio='2011'&amp;idSeccion='18'"/>
  </connection>
  <connection id="8368" xr16:uid="{00000000-0015-0000-FFFF-FFFF8A200000}" name="Conexión3766" type="4" refreshedVersion="4" background="1" saveData="1">
    <webPr sourceData="1" parsePre="1" consecutive="1" xl2000="1" url="http://10.238.10.38:8080/ssp_estadistica/notas/notas_secciones_cuaderno.php?mes='Septiembre'&amp;anio='2011'&amp;idSeccion='5'"/>
  </connection>
  <connection id="8369" xr16:uid="{00000000-0015-0000-FFFF-FFFF8B200000}" name="Conexión3767" type="4" refreshedVersion="4" background="1" saveData="1">
    <webPr sourceData="1" parsePre="1" consecutive="1" xl2000="1" url="http://10.238.10.38:8080/ssp_estadistica/notas/notas_secciones_cuaderno.php?mes='Septiembre'&amp;anio='2011'&amp;idSeccion='6'"/>
  </connection>
  <connection id="8370" xr16:uid="{00000000-0015-0000-FFFF-FFFF8C200000}" name="Conexión3768" type="4" refreshedVersion="4" background="1" saveData="1">
    <webPr sourceData="1" parsePre="1" consecutive="1" xl2000="1" url="http://10.238.10.38:8080/ssp_estadistica/notas/notas_secciones_cuaderno.php?mes='Septiembre'&amp;anio='2011'&amp;idSeccion='7'"/>
  </connection>
  <connection id="8371" xr16:uid="{00000000-0015-0000-FFFF-FFFF8D200000}" name="Conexión3769" type="4" refreshedVersion="4" background="1" saveData="1">
    <webPr sourceData="1" parsePre="1" consecutive="1" xl2000="1" url="http://10.238.10.38:8080/ssp_estadistica/notas/notas_secciones_cuaderno.php?mes='Septiembre'&amp;anio='2011'&amp;idSeccion='12'"/>
  </connection>
  <connection id="8372" xr16:uid="{00000000-0015-0000-FFFF-FFFF8E200000}" name="Conexión377" type="4" refreshedVersion="4" background="1" saveData="1">
    <webPr sourceData="1" parsePre="1" consecutive="1" xl2000="1" url="http://localhost:8080/ssp_estadistica/cuaderno/cuaderno_estadistico/p5_pob_pen_x_Fue_excel.php?mes=&quot;mayo&quot;&amp;anio=&quot;2011&quot;&amp;origen=&quot;excel&quot;"/>
  </connection>
  <connection id="8373" xr16:uid="{00000000-0015-0000-FFFF-FFFF8F200000}" name="Conexión3770" type="4" refreshedVersion="4" background="1" saveData="1">
    <webPr sourceData="1" parsePre="1" consecutive="1" xl2000="1" url="http://10.238.10.38:8080/ssp_estadistica/notas/notas_secciones_cuaderno.php?mes='Septiembre'&amp;anio='2011'&amp;idSeccion='8'"/>
  </connection>
  <connection id="8374" xr16:uid="{00000000-0015-0000-FFFF-FFFF90200000}" name="Conexión3771" type="4" refreshedVersion="4" background="1" saveData="1">
    <webPr sourceData="1" parsePre="1" consecutive="1" xl2000="1" url="http://10.238.10.38:8080/ssp_estadistica/notas/notas_secciones_cuaderno.php?mes='Septiembre'&amp;anio='2011'&amp;idSeccion='9'"/>
  </connection>
  <connection id="8375" xr16:uid="{00000000-0015-0000-FFFF-FFFF91200000}" name="Conexión3772" type="4" refreshedVersion="4" background="1" saveData="1">
    <webPr sourceData="1" parsePre="1" consecutive="1" xl2000="1" url="http://10.238.10.38:8080/ssp_estadistica/notas/notas_secciones_cuaderno.php?mes='Septiembre'&amp;anio='2011'&amp;idSeccion='10'"/>
  </connection>
  <connection id="8376" xr16:uid="{00000000-0015-0000-FFFF-FFFF92200000}" name="Conexión3773" type="4" refreshedVersion="4" background="1" saveData="1">
    <webPr sourceData="1" parsePre="1" consecutive="1" xl2000="1" url="http://10.238.10.38:8080/ssp_estadistica/notas/notas_secciones_cuaderno.php?mes='Septiembre'&amp;anio='2011'&amp;idSeccion='11'"/>
  </connection>
  <connection id="8377" xr16:uid="{00000000-0015-0000-FFFF-FFFF93200000}" name="Conexión3774" type="4" refreshedVersion="4" background="1" saveData="1">
    <webPr sourceData="1" parsePre="1" consecutive="1" xl2000="1" url="http://10.238.10.38:8080/ssp_estadistica/notas/notas_secciones_cuaderno.php?mes='Septiembre'&amp;anio='2011'&amp;idSeccion='20'"/>
  </connection>
  <connection id="8378" xr16:uid="{00000000-0015-0000-FFFF-FFFF94200000}" name="Conexión3775" type="4" refreshedVersion="4" background="1" saveData="1">
    <webPr sourceData="1" parsePre="1" consecutive="1" xl2000="1" url="http://10.238.10.38:8080/ssp_estadistica/notas/notas_secciones_cuaderno.php?mes='Septiembre'&amp;anio='2011'&amp;idSeccion='12'"/>
  </connection>
  <connection id="8379" xr16:uid="{00000000-0015-0000-FFFF-FFFF95200000}" name="Conexión3776" type="4" refreshedVersion="4" background="1" saveData="1">
    <webPr sourceData="1" parsePre="1" consecutive="1" xl2000="1" url="http://10.238.10.38:8080/ssp_estadistica/notas/notas_secciones_cuaderno.php?mes='Septiembre'&amp;anio='2011'&amp;idSeccion='21'"/>
  </connection>
  <connection id="8380" xr16:uid="{00000000-0015-0000-FFFF-FFFF96200000}" name="Conexión3777" type="4" refreshedVersion="4" background="1" saveData="1">
    <webPr sourceData="1" parsePre="1" consecutive="1" xl2000="1" url="http://10.238.10.38:8080/ssp_estadistica/notas/notas_secciones_cuaderno.php?mes='Septiembre'&amp;anio='2011'&amp;idSeccion='13'"/>
  </connection>
  <connection id="8381" xr16:uid="{00000000-0015-0000-FFFF-FFFF97200000}" name="Conexión3778" type="4" refreshedVersion="4" background="1" saveData="1">
    <webPr sourceData="1" parsePre="1" consecutive="1" xl2000="1" url="http://10.238.10.38:8080/ssp_estadistica/notas/notas_secciones_cuaderno.php?mes='Septiembre'&amp;anio='2011'&amp;idSeccion='22'"/>
  </connection>
  <connection id="8382" xr16:uid="{00000000-0015-0000-FFFF-FFFF98200000}" name="Conexión3779" type="4" refreshedVersion="4" background="1" saveData="1">
    <webPr sourceData="1" parsePre="1" consecutive="1" xl2000="1" url="http://10.238.10.38:8080/ssp_estadistica/notas/notas_secciones_cuaderno.php?mes='Septiembre'&amp;anio='2011'&amp;idSeccion='14'"/>
  </connection>
  <connection id="8383" xr16:uid="{00000000-0015-0000-FFFF-FFFF99200000}" name="Conexión378" type="4" refreshedVersion="4" background="1" saveData="1">
    <webPr sourceData="1" parsePre="1" consecutive="1" xl2000="1" url="http://localhost:8080/ssp_estadistica/cuaderno/cuaderno_estadistico/p6_pob_pen_excel.php?mes=&quot;mayo&quot;&amp;anio=&quot;2011&quot;&amp;origen=&quot;excel&quot;"/>
  </connection>
  <connection id="8384" xr16:uid="{00000000-0015-0000-FFFF-FFFF9A200000}" name="Conexión3780" type="4" refreshedVersion="4" background="1" saveData="1">
    <webPr sourceData="1" parsePre="1" consecutive="1" xl2000="1" url="http://10.238.10.38:8080/ssp_estadistica/notas/notas_secciones_cuaderno.php?mes='Septiembre'&amp;anio='2011'&amp;idSeccion='23'"/>
  </connection>
  <connection id="8385" xr16:uid="{00000000-0015-0000-FFFF-FFFF9B200000}" name="Conexión3781" type="4" refreshedVersion="4" background="1" saveData="1">
    <webPr sourceData="1" parsePre="1" consecutive="1" xl2000="1" url="http://10.238.10.38:8080/ssp_estadistica/notas/notas_secciones_cuaderno.php?mes='Septiembre'&amp;anio='2011'&amp;idSeccion='15'"/>
  </connection>
  <connection id="8386" xr16:uid="{00000000-0015-0000-FFFF-FFFF9C200000}" name="Conexión3782" type="4" refreshedVersion="4" background="1" saveData="1">
    <webPr sourceData="1" parsePre="1" consecutive="1" xl2000="1" url="http://10.238.10.38:8080/ssp_estadistica/notas/notas_secciones_cuaderno.php?mes='Septiembre'&amp;anio='2011'&amp;idSeccion='16'"/>
  </connection>
  <connection id="8387" xr16:uid="{00000000-0015-0000-FFFF-FFFF9D200000}" name="Conexión3783" type="4" refreshedVersion="4" background="1" saveData="1">
    <webPr sourceData="1" parsePre="1" consecutive="1" xl2000="1" url="http://10.238.10.38:8080/ssp_estadistica/notas/notas_secciones_cuaderno.php?mes='Septiembre'&amp;anio='2011'&amp;idSeccion='24'"/>
  </connection>
  <connection id="8388" xr16:uid="{00000000-0015-0000-FFFF-FFFF9E200000}" name="Conexión3784" type="4" refreshedVersion="4" background="1" saveData="1">
    <webPr sourceData="1" parsePre="1" consecutive="1" xl2000="1" url="http://10.238.10.38:8080/ssp_estadistica/notas/notas_secciones_cuaderno.php?mes='Septiembre'&amp;anio='2011'&amp;idSeccion='25'"/>
  </connection>
  <connection id="8389" xr16:uid="{00000000-0015-0000-FFFF-FFFF9F200000}" name="Conexión3785" type="4" refreshedVersion="4" background="1" saveData="1">
    <webPr sourceData="1" parsePre="1" consecutive="1" xl2000="1" url="http://10.238.10.38:8080/ssp_estadistica/notas/notas_secciones_cuaderno.php?mes='Septiembre'&amp;anio='2011'&amp;idSeccion='26'"/>
  </connection>
  <connection id="8390" xr16:uid="{00000000-0015-0000-FFFF-FFFFA0200000}" name="Conexión3786" type="4" refreshedVersion="4" background="1" saveData="1">
    <webPr sourceData="1" parsePre="1" consecutive="1" xl2000="1" url="http://10.238.10.38:8080/ssp_estadistica/notas/notas_secciones_cuaderno.php?mes='Septiembre'&amp;anio='2011'&amp;idSeccion=2"/>
  </connection>
  <connection id="8391" xr16:uid="{00000000-0015-0000-FFFF-FFFFA1200000}" name="Conexión3787" type="4" refreshedVersion="4" background="1" saveData="1">
    <webPr sourceData="1" parsePre="1" consecutive="1" xl2000="1" url="http://10.238.10.38:8080/ssp_estadistica/notas/notas_secciones_cuaderno.php?mes='Septiembre'&amp;anio='2011'&amp;idSeccion='3'"/>
  </connection>
  <connection id="8392" xr16:uid="{00000000-0015-0000-FFFF-FFFFA2200000}" name="Conexión3788" type="4" refreshedVersion="4" background="1" saveData="1">
    <webPr sourceData="1" parsePre="1" consecutive="1" xl2000="1" url="http://10.238.10.38:8080/ssp_estadistica/notas/notas_secciones_cuaderno.php?mes='Septiembre'&amp;anio='2011'&amp;idSeccion='17'"/>
  </connection>
  <connection id="8393" xr16:uid="{00000000-0015-0000-FFFF-FFFFA3200000}" name="Conexión3789" type="4" refreshedVersion="4" background="1" saveData="1">
    <webPr sourceData="1" parsePre="1" consecutive="1" xl2000="1" url="http://10.238.10.38:8080/ssp_estadistica/notas/notas_secciones_cuaderno.php?mes='Septiembre'&amp;anio='2011'&amp;idSeccion='4'"/>
  </connection>
  <connection id="8394" xr16:uid="{00000000-0015-0000-FFFF-FFFFA4200000}" name="Conexión379" type="4" refreshedVersion="4" background="1" saveData="1">
    <webPr sourceData="1" parsePre="1" consecutive="1" xl2000="1" url="http://localhost:8080/ssp_estadistica/cuaderno/cuaderno_estadistico/parametros_cuaderno_estadistico.php"/>
  </connection>
  <connection id="8395" xr16:uid="{00000000-0015-0000-FFFF-FFFFA5200000}" name="Conexión3790" type="4" refreshedVersion="4" background="1" saveData="1">
    <webPr sourceData="1" parsePre="1" consecutive="1" xl2000="1" url="http://10.238.10.38:8080/ssp_estadistica/notas/notas_secciones_cuaderno.php?mes='Septiembre'&amp;anio='2011'&amp;idSeccion='18'"/>
  </connection>
  <connection id="8396" xr16:uid="{00000000-0015-0000-FFFF-FFFFA6200000}" name="Conexión3791" type="4" refreshedVersion="4" background="1" saveData="1">
    <webPr sourceData="1" parsePre="1" consecutive="1" xl2000="1" url="http://10.238.10.38:8080/ssp_estadistica/notas/notas_secciones_cuaderno.php?mes='Septiembre'&amp;anio='2011'&amp;idSeccion='5'"/>
  </connection>
  <connection id="8397" xr16:uid="{00000000-0015-0000-FFFF-FFFFA7200000}" name="Conexión3792" type="4" refreshedVersion="4" background="1" saveData="1">
    <webPr sourceData="1" parsePre="1" consecutive="1" xl2000="1" url="http://10.238.10.38:8080/ssp_estadistica/notas/notas_secciones_cuaderno.php?mes='Septiembre'&amp;anio='2011'&amp;idSeccion='6'"/>
  </connection>
  <connection id="8398" xr16:uid="{00000000-0015-0000-FFFF-FFFFA8200000}" name="Conexión3793" type="4" refreshedVersion="4" background="1" saveData="1">
    <webPr sourceData="1" parsePre="1" consecutive="1" xl2000="1" url="http://10.238.10.38:8080/ssp_estadistica/notas/notas_secciones_cuaderno.php?mes='Septiembre'&amp;anio='2011'&amp;idSeccion='7'"/>
  </connection>
  <connection id="8399" xr16:uid="{00000000-0015-0000-FFFF-FFFFA9200000}" name="Conexión3794" type="4" refreshedVersion="4" background="1" saveData="1">
    <webPr sourceData="1" parsePre="1" consecutive="1" xl2000="1" url="http://10.238.10.38:8080/ssp_estadistica/notas/notas_secciones_cuaderno.php?mes='Septiembre'&amp;anio='2011'&amp;idSeccion=2"/>
  </connection>
  <connection id="8400" xr16:uid="{00000000-0015-0000-FFFF-FFFFAA200000}" name="Conexión3795" type="4" refreshedVersion="4" background="1" saveData="1">
    <webPr sourceData="1" parsePre="1" consecutive="1" xl2000="1" url="http://10.238.10.38:8080/ssp_estadistica/notas/notas_secciones_cuaderno.php?mes='Septiembre'&amp;anio='2011'&amp;idSeccion='3'"/>
  </connection>
  <connection id="8401" xr16:uid="{00000000-0015-0000-FFFF-FFFFAB200000}" name="Conexión3796" type="4" refreshedVersion="4" background="1" saveData="1">
    <webPr sourceData="1" parsePre="1" consecutive="1" xl2000="1" url="http://10.238.10.38:8080/ssp_estadistica/notas/notas_secciones_cuaderno.php?mes='Septiembre'&amp;anio='2011'&amp;idSeccion='17'"/>
  </connection>
  <connection id="8402" xr16:uid="{00000000-0015-0000-FFFF-FFFFAC200000}" name="Conexión3797" type="4" refreshedVersion="4" background="1" saveData="1">
    <webPr sourceData="1" parsePre="1" consecutive="1" xl2000="1" url="http://10.238.10.38:8080/ssp_estadistica/notas/notas_secciones_cuaderno.php?mes='Septiembre'&amp;anio='2011'&amp;idSeccion='4'"/>
  </connection>
  <connection id="8403" xr16:uid="{00000000-0015-0000-FFFF-FFFFAD200000}" name="Conexión3798" type="4" refreshedVersion="4" background="1" saveData="1">
    <webPr sourceData="1" parsePre="1" consecutive="1" xl2000="1" url="http://10.238.10.38:8080/ssp_estadistica/notas/notas_secciones_cuaderno.php?mes='Septiembre'&amp;anio='2011'&amp;idSeccion='18'"/>
  </connection>
  <connection id="8404" xr16:uid="{00000000-0015-0000-FFFF-FFFFAE200000}" name="Conexión3799" type="4" refreshedVersion="4" background="1" saveData="1">
    <webPr sourceData="1" parsePre="1" consecutive="1" xl2000="1" url="http://10.238.10.38:8080/ssp_estadistica/notas/notas_secciones_cuaderno.php?mes='Septiembre'&amp;anio='2011'&amp;idSeccion='5'"/>
  </connection>
  <connection id="8405" xr16:uid="{00000000-0015-0000-FFFF-FFFFAF200000}" name="Conexión38" type="4" refreshedVersion="3" background="1" saveData="1">
    <webPr sourceData="1" parsePre="1" consecutive="1" xl2000="1" url="http://localhost:8080/ssp_estadistica/cuaderno/poblacion_centrosfederales_excel_dos.php?mes=Marzo&amp;anio=2011&amp;origen=excel&amp;IdSubseccion=11"/>
  </connection>
  <connection id="8406" xr16:uid="{00000000-0015-0000-FFFF-FFFFB0200000}" name="Conexión380" type="4" refreshedVersion="4" background="1" saveData="1">
    <webPr sourceData="1" parsePre="1" consecutive="1" xl2000="1" url="http://localhost:8080/ssp_estadistica/cuaderno/cuaderno_estadistico/p3_resumen_poblacion_excel.php?mes=&quot;mayo&quot;&amp;anio=&quot;2011&quot;&amp;origen=&quot;excel&quot;"/>
  </connection>
  <connection id="8407" xr16:uid="{00000000-0015-0000-FFFF-FFFFB1200000}" name="Conexión3800" type="4" refreshedVersion="4" background="1" saveData="1">
    <webPr sourceData="1" parsePre="1" consecutive="1" xl2000="1" url="http://10.238.10.38:8080/ssp_estadistica/notas/notas_secciones_cuaderno.php?mes='Septiembre'&amp;anio='2011'&amp;idSeccion='6'"/>
  </connection>
  <connection id="8408" xr16:uid="{00000000-0015-0000-FFFF-FFFFB2200000}" name="Conexión3801" type="4" refreshedVersion="4" background="1" saveData="1">
    <webPr sourceData="1" parsePre="1" consecutive="1" xl2000="1" url="http://10.238.10.38:8080/ssp_estadistica/notas/notas_secciones_cuaderno.php?mes='Septiembre'&amp;anio='2011'&amp;idSeccion='7'"/>
  </connection>
  <connection id="8409" xr16:uid="{00000000-0015-0000-FFFF-FFFFB3200000}" name="Conexión3802" type="4" refreshedVersion="4" background="1" saveData="1">
    <webPr sourceData="1" parsePre="1" consecutive="1" xl2000="1" url="http://10.238.10.38:8080/ssp_estadistica/notas/notas_secciones_cuaderno.php?mes='Septiembre'&amp;anio='2011'&amp;idSeccion=2"/>
  </connection>
  <connection id="8410" xr16:uid="{00000000-0015-0000-FFFF-FFFFB4200000}" name="Conexión3803" type="4" refreshedVersion="4" background="1" saveData="1">
    <webPr sourceData="1" parsePre="1" consecutive="1" xl2000="1" url="http://10.238.10.38:8080/ssp_estadistica/notas/notas_secciones_cuaderno.php?mes='Septiembre'&amp;anio='2011'&amp;idSeccion='3'"/>
  </connection>
  <connection id="8411" xr16:uid="{00000000-0015-0000-FFFF-FFFFB5200000}" name="Conexión3804" type="4" refreshedVersion="4" background="1" saveData="1">
    <webPr sourceData="1" parsePre="1" consecutive="1" xl2000="1" url="http://10.238.10.38:8080/ssp_estadistica/notas/notas_secciones_cuaderno.php?mes='Septiembre'&amp;anio='2011'&amp;idSeccion='17'"/>
  </connection>
  <connection id="8412" xr16:uid="{00000000-0015-0000-FFFF-FFFFB6200000}" name="Conexión3805" type="4" refreshedVersion="4" background="1" saveData="1">
    <webPr sourceData="1" parsePre="1" consecutive="1" xl2000="1" url="http://10.238.10.38:8080/ssp_estadistica/notas/notas_secciones_cuaderno.php?mes='Septiembre'&amp;anio='2011'&amp;idSeccion='4'"/>
  </connection>
  <connection id="8413" xr16:uid="{00000000-0015-0000-FFFF-FFFFB7200000}" name="Conexión3806" type="4" refreshedVersion="4" background="1" saveData="1">
    <webPr sourceData="1" parsePre="1" consecutive="1" xl2000="1" url="http://10.238.10.38:8080/ssp_estadistica/notas/notas_secciones_cuaderno.php?mes='Septiembre'&amp;anio='2011'&amp;idSeccion='18'"/>
  </connection>
  <connection id="8414" xr16:uid="{00000000-0015-0000-FFFF-FFFFB8200000}" name="Conexión3807" type="4" refreshedVersion="4" background="1" saveData="1">
    <webPr sourceData="1" parsePre="1" consecutive="1" xl2000="1" url="http://10.238.10.38:8080/ssp_estadistica/notas/notas_secciones_cuaderno.php?mes='Septiembre'&amp;anio='2011'&amp;idSeccion='5'"/>
  </connection>
  <connection id="8415" xr16:uid="{00000000-0015-0000-FFFF-FFFFB9200000}" name="Conexión3808" type="4" refreshedVersion="4" background="1" saveData="1">
    <webPr sourceData="1" parsePre="1" consecutive="1" xl2000="1" url="http://10.238.10.38:8080/ssp_estadistica/notas/notas_secciones_cuaderno.php?mes='Septiembre'&amp;anio='2011'&amp;idSeccion='6'"/>
  </connection>
  <connection id="8416" xr16:uid="{00000000-0015-0000-FFFF-FFFFBA200000}" name="Conexión3809" type="4" refreshedVersion="4" background="1" saveData="1">
    <webPr sourceData="1" parsePre="1" consecutive="1" xl2000="1" url="http://10.238.10.38:8080/ssp_estadistica/notas/notas_secciones_cuaderno.php?mes='Septiembre'&amp;anio='2011'&amp;idSeccion='7'"/>
  </connection>
  <connection id="8417" xr16:uid="{00000000-0015-0000-FFFF-FFFFBB200000}" name="Conexión381" type="4" refreshedVersion="4" background="1" saveData="1">
    <webPr sourceData="1" parsePre="1" consecutive="1" xl2000="1" url="http://localhost:8080/ssp_estadistica/cuaderno/cuaderno_estadistico/p4_poblacion_penitenciaria_excel.php?mes=&quot;mayo&quot;&amp;anio=&quot;2011&quot;&amp;origen=&quot;excel&quot;"/>
  </connection>
  <connection id="8418" xr16:uid="{00000000-0015-0000-FFFF-FFFFBC200000}" name="Conexión3810" type="4" refreshedVersion="4" background="1" saveData="1">
    <webPr sourceData="1" parsePre="1" consecutive="1" xl2000="1" url="http://10.238.10.38:8080/ssp_estadistica/notas/notas_secciones_cuaderno.php?mes='Septiembre'&amp;anio='2011'&amp;idSeccion=2"/>
  </connection>
  <connection id="8419" xr16:uid="{00000000-0015-0000-FFFF-FFFFBD200000}" name="Conexión3811" type="4" refreshedVersion="4" background="1" saveData="1">
    <webPr sourceData="1" parsePre="1" consecutive="1" xl2000="1" url="http://10.238.10.38:8080/ssp_estadistica/notas/notas_secciones_cuaderno.php?mes='Septiembre'&amp;anio='2011'&amp;idSeccion='3'"/>
  </connection>
  <connection id="8420" xr16:uid="{00000000-0015-0000-FFFF-FFFFBE200000}" name="Conexión3812" type="4" refreshedVersion="4" background="1" saveData="1">
    <webPr sourceData="1" parsePre="1" consecutive="1" xl2000="1" url="http://10.238.10.38:8080/ssp_estadistica/notas/notas_secciones_cuaderno.php?mes='Septiembre'&amp;anio='2011'&amp;idSeccion='17'"/>
  </connection>
  <connection id="8421" xr16:uid="{00000000-0015-0000-FFFF-FFFFBF200000}" name="Conexión3813" type="4" refreshedVersion="4" background="1" saveData="1">
    <webPr sourceData="1" parsePre="1" consecutive="1" xl2000="1" url="http://10.238.10.38:8080/ssp_estadistica/notas/notas_secciones_cuaderno.php?mes='Septiembre'&amp;anio='2011'&amp;idSeccion='4'"/>
  </connection>
  <connection id="8422" xr16:uid="{00000000-0015-0000-FFFF-FFFFC0200000}" name="Conexión3814" type="4" refreshedVersion="4" background="1" saveData="1">
    <webPr sourceData="1" parsePre="1" consecutive="1" xl2000="1" url="http://10.238.10.38:8080/ssp_estadistica/notas/notas_secciones_cuaderno.php?mes='Septiembre'&amp;anio='2011'&amp;idSeccion='18'"/>
  </connection>
  <connection id="8423" xr16:uid="{00000000-0015-0000-FFFF-FFFFC1200000}" name="Conexión3815" type="4" refreshedVersion="4" background="1" saveData="1">
    <webPr sourceData="1" parsePre="1" consecutive="1" xl2000="1" url="http://10.238.10.38:8080/ssp_estadistica/notas/notas_secciones_cuaderno.php?mes='Septiembre'&amp;anio='2011'&amp;idSeccion='5'"/>
  </connection>
  <connection id="8424" xr16:uid="{00000000-0015-0000-FFFF-FFFFC2200000}" name="Conexión3816" type="4" refreshedVersion="4" background="1" saveData="1">
    <webPr sourceData="1" parsePre="1" consecutive="1" xl2000="1" url="http://10.238.10.38:8080/ssp_estadistica/notas/notas_secciones_cuaderno.php?mes='Septiembre'&amp;anio='2011'&amp;idSeccion='6'"/>
  </connection>
  <connection id="8425" xr16:uid="{00000000-0015-0000-FFFF-FFFFC3200000}" name="Conexión3817" type="4" refreshedVersion="4" background="1" saveData="1">
    <webPr sourceData="1" parsePre="1" consecutive="1" xl2000="1" url="http://10.238.10.38:8080/ssp_estadistica/notas/notas_secciones_cuaderno.php?mes='Septiembre'&amp;anio='2011'&amp;idSeccion='7'"/>
  </connection>
  <connection id="8426" xr16:uid="{00000000-0015-0000-FFFF-FFFFC4200000}" name="Conexión3818" type="4" refreshedVersion="4" background="1" saveData="1">
    <webPr sourceData="1" parsePre="1" consecutive="1" xl2000="1" url="http://10.238.10.38:8080/ssp_estadistica/notas/notas_secciones_cuaderno.php?mes='Septiembre'&amp;anio='2011'&amp;idSeccion=2"/>
  </connection>
  <connection id="8427" xr16:uid="{00000000-0015-0000-FFFF-FFFFC5200000}" name="Conexión3819" type="4" refreshedVersion="4" background="1" saveData="1">
    <webPr sourceData="1" parsePre="1" consecutive="1" xl2000="1" url="http://10.238.10.38:8080/ssp_estadistica/notas/notas_secciones_cuaderno.php?mes='Septiembre'&amp;anio='2011'&amp;idSeccion='3'"/>
  </connection>
  <connection id="8428" xr16:uid="{00000000-0015-0000-FFFF-FFFFC6200000}" name="Conexión382" type="4" refreshedVersion="4" background="1" saveData="1">
    <webPr sourceData="1" parsePre="1" consecutive="1" xl2000="1" url="http://localhost:8080/ssp_estadistica/cuaderno/cuaderno_estadistico/p5_pob_pen_x_Fue_excel.php?mes=&quot;mayo&quot;&amp;anio=&quot;2011&quot;&amp;origen=&quot;excel&quot;"/>
  </connection>
  <connection id="8429" xr16:uid="{00000000-0015-0000-FFFF-FFFFC7200000}" name="Conexión3820" type="4" refreshedVersion="4" background="1" saveData="1">
    <webPr sourceData="1" parsePre="1" consecutive="1" xl2000="1" url="http://10.238.10.38:8080/ssp_estadistica/notas/notas_secciones_cuaderno.php?mes='Septiembre'&amp;anio='2011'&amp;idSeccion='17'"/>
  </connection>
  <connection id="8430" xr16:uid="{00000000-0015-0000-FFFF-FFFFC8200000}" name="Conexión3821" type="4" refreshedVersion="4" background="1" saveData="1">
    <webPr sourceData="1" parsePre="1" consecutive="1" xl2000="1" url="http://10.238.10.38:8080/ssp_estadistica/notas/notas_secciones_cuaderno.php?mes='Septiembre'&amp;anio='2011'&amp;idSeccion='4'"/>
  </connection>
  <connection id="8431" xr16:uid="{00000000-0015-0000-FFFF-FFFFC9200000}" name="Conexión3822" type="4" refreshedVersion="4" background="1" saveData="1">
    <webPr sourceData="1" parsePre="1" consecutive="1" xl2000="1" url="http://10.238.10.38:8080/ssp_estadistica/notas/notas_secciones_cuaderno.php?mes='Septiembre'&amp;anio='2011'&amp;idSeccion='18'"/>
  </connection>
  <connection id="8432" xr16:uid="{00000000-0015-0000-FFFF-FFFFCA200000}" name="Conexión3823" type="4" refreshedVersion="4" background="1" saveData="1">
    <webPr sourceData="1" parsePre="1" consecutive="1" xl2000="1" url="http://10.238.10.38:8080/ssp_estadistica/notas/notas_secciones_cuaderno.php?mes='Septiembre'&amp;anio='2011'&amp;idSeccion='5'"/>
  </connection>
  <connection id="8433" xr16:uid="{00000000-0015-0000-FFFF-FFFFCB200000}" name="Conexión3824" type="4" refreshedVersion="4" background="1" saveData="1">
    <webPr sourceData="1" parsePre="1" consecutive="1" xl2000="1" url="http://10.238.10.38:8080/ssp_estadistica/notas/notas_secciones_cuaderno.php?mes='Septiembre'&amp;anio='2011'&amp;idSeccion='6'"/>
  </connection>
  <connection id="8434" xr16:uid="{00000000-0015-0000-FFFF-FFFFCC200000}" name="Conexión3825" type="4" refreshedVersion="4" background="1" saveData="1">
    <webPr sourceData="1" parsePre="1" consecutive="1" xl2000="1" url="http://10.238.10.38:8080/ssp_estadistica/notas/notas_secciones_cuaderno.php?mes='Septiembre'&amp;anio='2011'&amp;idSeccion='7'"/>
  </connection>
  <connection id="8435" xr16:uid="{00000000-0015-0000-FFFF-FFFFCD200000}" name="Conexión3826" type="4" refreshedVersion="4" background="1" saveData="1">
    <webPr sourceData="1" parsePre="1" consecutive="1" xl2000="1" url="http://10.238.10.38:8080/ssp_estadistica/notas/notas_secciones_cuaderno.php?mes='Septiembre'&amp;anio='2011'&amp;idSeccion=2"/>
  </connection>
  <connection id="8436" xr16:uid="{00000000-0015-0000-FFFF-FFFFCE200000}" name="Conexión3827" type="4" refreshedVersion="4" background="1" saveData="1">
    <webPr sourceData="1" parsePre="1" consecutive="1" xl2000="1" url="http://10.238.10.38:8080/ssp_estadistica/notas/notas_secciones_cuaderno.php?mes='Septiembre'&amp;anio='2011'&amp;idSeccion='3'"/>
  </connection>
  <connection id="8437" xr16:uid="{00000000-0015-0000-FFFF-FFFFCF200000}" name="Conexión3828" type="4" refreshedVersion="4" background="1" saveData="1">
    <webPr sourceData="1" parsePre="1" consecutive="1" xl2000="1" url="http://10.238.10.38:8080/ssp_estadistica/notas/notas_secciones_cuaderno.php?mes='Septiembre'&amp;anio='2011'&amp;idSeccion='17'"/>
  </connection>
  <connection id="8438" xr16:uid="{00000000-0015-0000-FFFF-FFFFD0200000}" name="Conexión3829" type="4" refreshedVersion="4" background="1" saveData="1">
    <webPr sourceData="1" parsePre="1" consecutive="1" xl2000="1" url="http://10.238.10.38:8080/ssp_estadistica/notas/notas_secciones_cuaderno.php?mes='Septiembre'&amp;anio='2011'&amp;idSeccion='4'"/>
  </connection>
  <connection id="8439" xr16:uid="{00000000-0015-0000-FFFF-FFFFD1200000}" name="Conexión383" type="4" refreshedVersion="4" background="1" saveData="1">
    <webPr sourceData="1" parsePre="1" consecutive="1" xl2000="1" url="http://localhost:8080/ssp_estadistica/cuaderno/cuaderno_estadistico/p6_pob_pen_excel.php?mes=&quot;mayo&quot;&amp;anio=&quot;2011&quot;&amp;origen=&quot;excel&quot;"/>
  </connection>
  <connection id="8440" xr16:uid="{00000000-0015-0000-FFFF-FFFFD2200000}" name="Conexión3830" type="4" refreshedVersion="4" background="1" saveData="1">
    <webPr sourceData="1" parsePre="1" consecutive="1" xl2000="1" url="http://10.238.10.38:8080/ssp_estadistica/notas/notas_secciones_cuaderno.php?mes='Septiembre'&amp;anio='2011'&amp;idSeccion='18'"/>
  </connection>
  <connection id="8441" xr16:uid="{00000000-0015-0000-FFFF-FFFFD3200000}" name="Conexión3831" type="4" refreshedVersion="4" background="1" saveData="1">
    <webPr sourceData="1" parsePre="1" consecutive="1" xl2000="1" url="http://10.238.10.38:8080/ssp_estadistica/notas/notas_secciones_cuaderno.php?mes='Septiembre'&amp;anio='2011'&amp;idSeccion='5'"/>
  </connection>
  <connection id="8442" xr16:uid="{00000000-0015-0000-FFFF-FFFFD4200000}" name="Conexión3832" type="4" refreshedVersion="4" background="1" saveData="1">
    <webPr sourceData="1" parsePre="1" consecutive="1" xl2000="1" url="http://10.238.10.38:8080/ssp_estadistica/notas/notas_secciones_cuaderno.php?mes='Septiembre'&amp;anio='2011'&amp;idSeccion='6'"/>
  </connection>
  <connection id="8443" xr16:uid="{00000000-0015-0000-FFFF-FFFFD5200000}" name="Conexión3833" type="4" refreshedVersion="4" background="1" saveData="1">
    <webPr sourceData="1" parsePre="1" consecutive="1" xl2000="1" url="http://10.238.10.38:8080/ssp_estadistica/notas/notas_secciones_cuaderno.php?mes='Septiembre'&amp;anio='2011'&amp;idSeccion='7'"/>
  </connection>
  <connection id="8444" xr16:uid="{00000000-0015-0000-FFFF-FFFFD6200000}" name="Conexión3834" type="4" refreshedVersion="4" background="1" saveData="1">
    <webPr sourceData="1" parsePre="1" consecutive="1" xl2000="1" url="http://10.238.10.38:8080/ssp_estadistica/notas/notas_secciones_cuaderno.php?mes='Septiembre'&amp;anio='2011'&amp;idSeccion='12'"/>
  </connection>
  <connection id="8445" xr16:uid="{00000000-0015-0000-FFFF-FFFFD7200000}" name="Conexión3835" type="4" refreshedVersion="4" background="1" saveData="1">
    <webPr sourceData="1" parsePre="1" consecutive="1" xl2000="1" url="http://10.238.10.38:8080/ssp_estadistica/notas/notas_secciones_cuaderno.php?mes='Septiembre'&amp;anio='2011'&amp;idSeccion=2"/>
  </connection>
  <connection id="8446" xr16:uid="{00000000-0015-0000-FFFF-FFFFD8200000}" name="Conexión3836" type="4" refreshedVersion="4" background="1" saveData="1">
    <webPr sourceData="1" parsePre="1" consecutive="1" xl2000="1" url="http://10.238.10.38:8080/ssp_estadistica/notas/notas_secciones_cuaderno.php?mes='Septiembre'&amp;anio='2011'&amp;idSeccion='3'"/>
  </connection>
  <connection id="8447" xr16:uid="{00000000-0015-0000-FFFF-FFFFD9200000}" name="Conexión3837" type="4" refreshedVersion="4" background="1" saveData="1">
    <webPr sourceData="1" parsePre="1" consecutive="1" xl2000="1" url="http://10.238.10.38:8080/ssp_estadistica/notas/notas_secciones_cuaderno.php?mes='Septiembre'&amp;anio='2011'&amp;idSeccion='17'"/>
  </connection>
  <connection id="8448" xr16:uid="{00000000-0015-0000-FFFF-FFFFDA200000}" name="Conexión3838" type="4" refreshedVersion="4" background="1" saveData="1">
    <webPr sourceData="1" parsePre="1" consecutive="1" xl2000="1" url="http://10.238.10.38:8080/ssp_estadistica/notas/notas_secciones_cuaderno.php?mes='Septiembre'&amp;anio='2011'&amp;idSeccion='4'"/>
  </connection>
  <connection id="8449" xr16:uid="{00000000-0015-0000-FFFF-FFFFDB200000}" name="Conexión3839" type="4" refreshedVersion="4" background="1" saveData="1">
    <webPr sourceData="1" parsePre="1" consecutive="1" xl2000="1" url="http://10.238.10.38:8080/ssp_estadistica/notas/notas_secciones_cuaderno.php?mes='Septiembre'&amp;anio='2011'&amp;idSeccion='18'"/>
  </connection>
  <connection id="8450" xr16:uid="{00000000-0015-0000-FFFF-FFFFDC200000}" name="Conexión384" type="4" refreshedVersion="4" background="1" saveData="1">
    <webPr sourceData="1" parsePre="1" consecutive="1" xl2000="1" url="http://localhost:8080/ssp_estadistica/cuaderno/cuaderno_estadistico/p7_comp_pob_xfuero_situacion_variacion.php?mes=&quot;mayo&quot;&amp;anio=&quot;2011&quot;&amp;origen=&quot;excel&quot;"/>
  </connection>
  <connection id="8451" xr16:uid="{00000000-0015-0000-FFFF-FFFFDD200000}" name="Conexión3840" type="4" refreshedVersion="4" background="1" saveData="1">
    <webPr sourceData="1" parsePre="1" consecutive="1" xl2000="1" url="http://10.238.10.38:8080/ssp_estadistica/notas/notas_secciones_cuaderno.php?mes='Septiembre'&amp;anio='2011'&amp;idSeccion='5'"/>
  </connection>
  <connection id="8452" xr16:uid="{00000000-0015-0000-FFFF-FFFFDE200000}" name="Conexión3841" type="4" refreshedVersion="4" background="1" saveData="1">
    <webPr sourceData="1" parsePre="1" consecutive="1" xl2000="1" url="http://10.238.10.38:8080/ssp_estadistica/notas/notas_secciones_cuaderno.php?mes='Septiembre'&amp;anio='2011'&amp;idSeccion='6'"/>
  </connection>
  <connection id="8453" xr16:uid="{00000000-0015-0000-FFFF-FFFFDF200000}" name="Conexión3842" type="4" refreshedVersion="4" background="1" saveData="1">
    <webPr sourceData="1" parsePre="1" consecutive="1" xl2000="1" url="http://10.238.10.38:8080/ssp_estadistica/notas/notas_secciones_cuaderno.php?mes='Septiembre'&amp;anio='2011'&amp;idSeccion='7'"/>
  </connection>
  <connection id="8454" xr16:uid="{00000000-0015-0000-FFFF-FFFFE0200000}" name="Conexión3843" type="4" refreshedVersion="4" background="1" saveData="1">
    <webPr sourceData="1" parsePre="1" consecutive="1" xl2000="1" url="http://10.238.10.38:8080/ssp_estadistica/notas/notas_secciones_cuaderno.php?mes='Septiembre'&amp;anio='2011'&amp;idSeccion='12'"/>
  </connection>
  <connection id="8455" xr16:uid="{00000000-0015-0000-FFFF-FFFFE1200000}" name="Conexión3844" type="4" refreshedVersion="4" background="1" saveData="1">
    <webPr sourceData="1" parsePre="1" consecutive="1" xl2000="1" url="http://10.238.10.38:8080/ssp_estadistica/notas/notas_secciones_cuaderno.php?mes='Septiembre'&amp;anio='2011'&amp;idSeccion=2"/>
  </connection>
  <connection id="8456" xr16:uid="{00000000-0015-0000-FFFF-FFFFE2200000}" name="Conexión3845" type="4" refreshedVersion="4" background="1" saveData="1">
    <webPr sourceData="1" parsePre="1" consecutive="1" xl2000="1" url="http://10.238.10.38:8080/ssp_estadistica/notas/notas_secciones_cuaderno.php?mes='Septiembre'&amp;anio='2011'&amp;idSeccion='3'"/>
  </connection>
  <connection id="8457" xr16:uid="{00000000-0015-0000-FFFF-FFFFE3200000}" name="Conexión3846" type="4" refreshedVersion="4" background="1" saveData="1">
    <webPr sourceData="1" parsePre="1" consecutive="1" xl2000="1" url="http://10.238.10.38:8080/ssp_estadistica/notas/notas_secciones_cuaderno.php?mes='Septiembre'&amp;anio='2011'&amp;idSeccion='17'"/>
  </connection>
  <connection id="8458" xr16:uid="{00000000-0015-0000-FFFF-FFFFE4200000}" name="Conexión3847" type="4" refreshedVersion="4" background="1" saveData="1">
    <webPr sourceData="1" parsePre="1" consecutive="1" xl2000="1" url="http://10.238.10.38:8080/ssp_estadistica/notas/notas_secciones_cuaderno.php?mes='Septiembre'&amp;anio='2011'&amp;idSeccion='4'"/>
  </connection>
  <connection id="8459" xr16:uid="{00000000-0015-0000-FFFF-FFFFE5200000}" name="Conexión3848" type="4" refreshedVersion="4" background="1" saveData="1">
    <webPr sourceData="1" parsePre="1" consecutive="1" xl2000="1" url="http://10.238.10.38:8080/ssp_estadistica/notas/notas_secciones_cuaderno.php?mes='Septiembre'&amp;anio='2011'&amp;idSeccion='18'"/>
  </connection>
  <connection id="8460" xr16:uid="{00000000-0015-0000-FFFF-FFFFE6200000}" name="Conexión3849" type="4" refreshedVersion="4" background="1" saveData="1">
    <webPr sourceData="1" parsePre="1" consecutive="1" xl2000="1" url="http://10.238.10.38:8080/ssp_estadistica/notas/notas_secciones_cuaderno.php?mes='Septiembre'&amp;anio='2011'&amp;idSeccion='5'"/>
  </connection>
  <connection id="8461" xr16:uid="{00000000-0015-0000-FFFF-FFFFE7200000}" name="Conexión385" type="4" refreshedVersion="0" background="1">
    <webPr url="http:///p3_resumen_poblacion_excel.php?mes=&quot;mayo&quot;&amp;anio=&quot;2011&quot;&amp;origen=&quot;excel&quot;" htmlTables="1" htmlFormat="all"/>
  </connection>
  <connection id="8462" xr16:uid="{00000000-0015-0000-FFFF-FFFFE8200000}" name="Conexión3850" type="4" refreshedVersion="4" background="1" saveData="1">
    <webPr sourceData="1" parsePre="1" consecutive="1" xl2000="1" url="http://10.238.10.38:8080/ssp_estadistica/notas/notas_secciones_cuaderno.php?mes='Septiembre'&amp;anio='2011'&amp;idSeccion='6'"/>
  </connection>
  <connection id="8463" xr16:uid="{00000000-0015-0000-FFFF-FFFFE9200000}" name="Conexión3851" type="4" refreshedVersion="4" background="1" saveData="1">
    <webPr sourceData="1" parsePre="1" consecutive="1" xl2000="1" url="http://10.238.10.38:8080/ssp_estadistica/notas/notas_secciones_cuaderno.php?mes='Septiembre'&amp;anio='2011'&amp;idSeccion='7'"/>
  </connection>
  <connection id="8464" xr16:uid="{00000000-0015-0000-FFFF-FFFFEA200000}" name="Conexión3852" type="4" refreshedVersion="4" background="1" saveData="1">
    <webPr sourceData="1" parsePre="1" consecutive="1" xl2000="1" url="http://10.238.10.38:8080/ssp_estadistica/notas/notas_secciones_cuaderno.php?mes='Septiembre'&amp;anio='2011'&amp;idSeccion='12'"/>
  </connection>
  <connection id="8465" xr16:uid="{00000000-0015-0000-FFFF-FFFFEB200000}" name="Conexión3853" type="4" refreshedVersion="4" background="1" saveData="1">
    <webPr sourceData="1" parsePre="1" consecutive="1" xl2000="1" url="http://10.238.10.38:8080/ssp_estadistica/notas/notas_secciones_cuaderno.php?mes='Septiembre'&amp;anio='2011'&amp;idSeccion='8'"/>
  </connection>
  <connection id="8466" xr16:uid="{00000000-0015-0000-FFFF-FFFFEC200000}" name="Conexión3854" type="4" refreshedVersion="4" background="1" saveData="1">
    <webPr sourceData="1" parsePre="1" consecutive="1" xl2000="1" url="http://10.238.10.38:8080/ssp_estadistica/notas/notas_secciones_cuaderno.php?mes='Septiembre'&amp;anio='2011'&amp;idSeccion=2"/>
  </connection>
  <connection id="8467" xr16:uid="{00000000-0015-0000-FFFF-FFFFED200000}" name="Conexión3855" type="4" refreshedVersion="4" background="1" saveData="1">
    <webPr sourceData="1" parsePre="1" consecutive="1" xl2000="1" url="http://10.238.10.38:8080/ssp_estadistica/notas/notas_secciones_cuaderno.php?mes='Septiembre'&amp;anio='2011'&amp;idSeccion='3'"/>
  </connection>
  <connection id="8468" xr16:uid="{00000000-0015-0000-FFFF-FFFFEE200000}" name="Conexión3856" type="4" refreshedVersion="4" background="1" saveData="1">
    <webPr sourceData="1" parsePre="1" consecutive="1" xl2000="1" url="http://10.238.10.38:8080/ssp_estadistica/notas/notas_secciones_cuaderno.php?mes='Septiembre'&amp;anio='2011'&amp;idSeccion='17'"/>
  </connection>
  <connection id="8469" xr16:uid="{00000000-0015-0000-FFFF-FFFFEF200000}" name="Conexión3857" type="4" refreshedVersion="4" background="1" saveData="1">
    <webPr sourceData="1" parsePre="1" consecutive="1" xl2000="1" url="http://10.238.10.38:8080/ssp_estadistica/notas/notas_secciones_cuaderno.php?mes='Septiembre'&amp;anio='2011'&amp;idSeccion='4'"/>
  </connection>
  <connection id="8470" xr16:uid="{00000000-0015-0000-FFFF-FFFFF0200000}" name="Conexión3858" type="4" refreshedVersion="4" background="1" saveData="1">
    <webPr sourceData="1" parsePre="1" consecutive="1" xl2000="1" url="http://10.238.10.38:8080/ssp_estadistica/notas/notas_secciones_cuaderno.php?mes='Septiembre'&amp;anio='2011'&amp;idSeccion='18'"/>
  </connection>
  <connection id="8471" xr16:uid="{00000000-0015-0000-FFFF-FFFFF1200000}" name="Conexión3859" type="4" refreshedVersion="4" background="1" saveData="1">
    <webPr sourceData="1" parsePre="1" consecutive="1" xl2000="1" url="http://10.238.10.38:8080/ssp_estadistica/notas/notas_secciones_cuaderno.php?mes='Septiembre'&amp;anio='2011'&amp;idSeccion='5'"/>
  </connection>
  <connection id="8472" xr16:uid="{00000000-0015-0000-FFFF-FFFFF2200000}" name="Conexión386" type="4" refreshedVersion="4" background="1" saveData="1">
    <webPr sourceData="1" parsePre="1" consecutive="1" xl2000="1" url="http://localhost:8080/ssp_estadistica/cuaderno/cuaderno_estadistico/p3_resumen_poblacion_excel.php?mes=&quot;mayo&quot;&amp;anio=&quot;2011&quot;&amp;origen=&quot;excel&quot;"/>
  </connection>
  <connection id="8473" xr16:uid="{00000000-0015-0000-FFFF-FFFFF3200000}" name="Conexión3860" type="4" refreshedVersion="4" background="1" saveData="1">
    <webPr sourceData="1" parsePre="1" consecutive="1" xl2000="1" url="http://10.238.10.38:8080/ssp_estadistica/notas/notas_secciones_cuaderno.php?mes='Septiembre'&amp;anio='2011'&amp;idSeccion='6'"/>
  </connection>
  <connection id="8474" xr16:uid="{00000000-0015-0000-FFFF-FFFFF4200000}" name="Conexión3861" type="4" refreshedVersion="4" background="1" saveData="1">
    <webPr sourceData="1" parsePre="1" consecutive="1" xl2000="1" url="http://10.238.10.38:8080/ssp_estadistica/notas/notas_secciones_cuaderno.php?mes='Septiembre'&amp;anio='2011'&amp;idSeccion='7'"/>
  </connection>
  <connection id="8475" xr16:uid="{00000000-0015-0000-FFFF-FFFFF5200000}" name="Conexión3862" type="4" refreshedVersion="4" background="1" saveData="1">
    <webPr sourceData="1" parsePre="1" consecutive="1" xl2000="1" url="http://10.238.10.38:8080/ssp_estadistica/notas/notas_secciones_cuaderno.php?mes='Septiembre'&amp;anio='2011'&amp;idSeccion='12'"/>
  </connection>
  <connection id="8476" xr16:uid="{00000000-0015-0000-FFFF-FFFFF6200000}" name="Conexión3863" type="4" refreshedVersion="4" background="1" saveData="1">
    <webPr sourceData="1" parsePre="1" consecutive="1" xl2000="1" url="http://10.238.10.38:8080/ssp_estadistica/notas/notas_secciones_cuaderno.php?mes='Septiembre'&amp;anio='2011'&amp;idSeccion='8'"/>
  </connection>
  <connection id="8477" xr16:uid="{00000000-0015-0000-FFFF-FFFFF7200000}" name="Conexión3864" type="4" refreshedVersion="4" background="1" saveData="1">
    <webPr sourceData="1" parsePre="1" consecutive="1" xl2000="1" url="http://10.238.10.38:8080/ssp_estadistica/notas/notas_secciones_cuaderno.php?mes='Septiembre'&amp;anio='2011'&amp;idSeccion='9'"/>
  </connection>
  <connection id="8478" xr16:uid="{00000000-0015-0000-FFFF-FFFFF8200000}" name="Conexión3865" type="4" refreshedVersion="4" background="1" saveData="1">
    <webPr sourceData="1" parsePre="1" consecutive="1" xl2000="1" url="http://10.238.10.38:8080/ssp_estadistica/notas/notas_secciones_cuaderno.php?mes='Septiembre'&amp;anio='2011'&amp;idSeccion=2"/>
  </connection>
  <connection id="8479" xr16:uid="{00000000-0015-0000-FFFF-FFFFF9200000}" name="Conexión3866" type="4" refreshedVersion="4" background="1" saveData="1">
    <webPr sourceData="1" parsePre="1" consecutive="1" xl2000="1" url="http://10.238.10.38:8080/ssp_estadistica/notas/notas_secciones_cuaderno.php?mes='Septiembre'&amp;anio='2011'&amp;idSeccion='3'"/>
  </connection>
  <connection id="8480" xr16:uid="{00000000-0015-0000-FFFF-FFFFFA200000}" name="Conexión3867" type="4" refreshedVersion="4" background="1" saveData="1">
    <webPr sourceData="1" parsePre="1" consecutive="1" xl2000="1" url="http://10.238.10.38:8080/ssp_estadistica/notas/notas_secciones_cuaderno.php?mes='Septiembre'&amp;anio='2011'&amp;idSeccion='17'"/>
  </connection>
  <connection id="8481" xr16:uid="{00000000-0015-0000-FFFF-FFFFFB200000}" name="Conexión3868" type="4" refreshedVersion="4" background="1" saveData="1">
    <webPr sourceData="1" parsePre="1" consecutive="1" xl2000="1" url="http://10.238.10.38:8080/ssp_estadistica/notas/notas_secciones_cuaderno.php?mes='Septiembre'&amp;anio='2011'&amp;idSeccion='4'"/>
  </connection>
  <connection id="8482" xr16:uid="{00000000-0015-0000-FFFF-FFFFFC200000}" name="Conexión3869" type="4" refreshedVersion="4" background="1" saveData="1">
    <webPr sourceData="1" parsePre="1" consecutive="1" xl2000="1" url="http://10.238.10.38:8080/ssp_estadistica/notas/notas_secciones_cuaderno.php?mes='Septiembre'&amp;anio='2011'&amp;idSeccion='18'"/>
  </connection>
  <connection id="8483" xr16:uid="{00000000-0015-0000-FFFF-FFFFFD200000}" name="Conexión387" type="4" refreshedVersion="4" background="1" saveData="1">
    <webPr sourceData="1" parsePre="1" consecutive="1" xl2000="1" url="http://localhost:8080/ssp_estadistica/cuaderno/cuaderno_estadistico/p4_poblacion_penitenciaria_excel.php?mes=&quot;mayo&quot;&amp;anio=&quot;2011&quot;&amp;origen=&quot;excel&quot;"/>
  </connection>
  <connection id="8484" xr16:uid="{00000000-0015-0000-FFFF-FFFFFE200000}" name="Conexión3870" type="4" refreshedVersion="4" background="1" saveData="1">
    <webPr sourceData="1" parsePre="1" consecutive="1" xl2000="1" url="http://10.238.10.38:8080/ssp_estadistica/notas/notas_secciones_cuaderno.php?mes='Septiembre'&amp;anio='2011'&amp;idSeccion='5'"/>
  </connection>
  <connection id="8485" xr16:uid="{00000000-0015-0000-FFFF-FFFFFF200000}" name="Conexión3871" type="4" refreshedVersion="4" background="1" saveData="1">
    <webPr sourceData="1" parsePre="1" consecutive="1" xl2000="1" url="http://10.238.10.38:8080/ssp_estadistica/notas/notas_secciones_cuaderno.php?mes='Septiembre'&amp;anio='2011'&amp;idSeccion='6'"/>
  </connection>
  <connection id="8486" xr16:uid="{00000000-0015-0000-FFFF-FFFF00210000}" name="Conexión3872" type="4" refreshedVersion="4" background="1" saveData="1">
    <webPr sourceData="1" parsePre="1" consecutive="1" xl2000="1" url="http://10.238.10.38:8080/ssp_estadistica/notas/notas_secciones_cuaderno.php?mes='Septiembre'&amp;anio='2011'&amp;idSeccion='7'"/>
  </connection>
  <connection id="8487" xr16:uid="{00000000-0015-0000-FFFF-FFFF01210000}" name="Conexión3873" type="4" refreshedVersion="4" background="1" saveData="1">
    <webPr sourceData="1" parsePre="1" consecutive="1" xl2000="1" url="http://10.238.10.38:8080/ssp_estadistica/notas/notas_secciones_cuaderno.php?mes='Septiembre'&amp;anio='2011'&amp;idSeccion='12'"/>
  </connection>
  <connection id="8488" xr16:uid="{00000000-0015-0000-FFFF-FFFF02210000}" name="Conexión3874" type="4" refreshedVersion="4" background="1" saveData="1">
    <webPr sourceData="1" parsePre="1" consecutive="1" xl2000="1" url="http://10.238.10.38:8080/ssp_estadistica/notas/notas_secciones_cuaderno.php?mes='Septiembre'&amp;anio='2011'&amp;idSeccion='8'"/>
  </connection>
  <connection id="8489" xr16:uid="{00000000-0015-0000-FFFF-FFFF03210000}" name="Conexión3875" type="4" refreshedVersion="4" background="1" saveData="1">
    <webPr sourceData="1" parsePre="1" consecutive="1" xl2000="1" url="http://10.238.10.38:8080/ssp_estadistica/notas/notas_secciones_cuaderno.php?mes='Septiembre'&amp;anio='2011'&amp;idSeccion='9'"/>
  </connection>
  <connection id="8490" xr16:uid="{00000000-0015-0000-FFFF-FFFF04210000}" name="Conexión3876" type="4" refreshedVersion="4" background="1" saveData="1">
    <webPr sourceData="1" parsePre="1" consecutive="1" xl2000="1" url="http://10.238.10.38:8080/ssp_estadistica/notas/notas_secciones_cuaderno.php?mes='Septiembre'&amp;anio='2011'&amp;idSeccion='10'"/>
  </connection>
  <connection id="8491" xr16:uid="{00000000-0015-0000-FFFF-FFFF05210000}" name="Conexión3877" type="4" refreshedVersion="4" background="1" saveData="1">
    <webPr sourceData="1" parsePre="1" consecutive="1" xl2000="1" url="http://10.238.10.38:8080/ssp_estadistica/notas/notas_secciones_cuaderno.php?mes='Septiembre'&amp;anio='2011'&amp;idSeccion=2"/>
  </connection>
  <connection id="8492" xr16:uid="{00000000-0015-0000-FFFF-FFFF06210000}" name="Conexión3878" type="4" refreshedVersion="4" background="1" saveData="1">
    <webPr sourceData="1" parsePre="1" consecutive="1" xl2000="1" url="http://10.238.10.38:8080/ssp_estadistica/notas/notas_secciones_cuaderno.php?mes='Septiembre'&amp;anio='2011'&amp;idSeccion='3'"/>
  </connection>
  <connection id="8493" xr16:uid="{00000000-0015-0000-FFFF-FFFF07210000}" name="Conexión3879" type="4" refreshedVersion="4" background="1" saveData="1">
    <webPr sourceData="1" parsePre="1" consecutive="1" xl2000="1" url="http://10.238.10.38:8080/ssp_estadistica/notas/notas_secciones_cuaderno.php?mes='Septiembre'&amp;anio='2011'&amp;idSeccion='17'"/>
  </connection>
  <connection id="8494" xr16:uid="{00000000-0015-0000-FFFF-FFFF08210000}" name="Conexión388" type="4" refreshedVersion="4" background="1" saveData="1">
    <webPr sourceData="1" parsePre="1" consecutive="1" xl2000="1" url="http://localhost:8080/ssp_estadistica/cuaderno/cuaderno_estadistico/p5_pob_pen_x_Fue_excel.php?mes=&quot;mayo&quot;&amp;anio=&quot;2011&quot;&amp;origen=&quot;excel&quot;"/>
  </connection>
  <connection id="8495" xr16:uid="{00000000-0015-0000-FFFF-FFFF09210000}" name="Conexión3880" type="4" refreshedVersion="4" background="1" saveData="1">
    <webPr sourceData="1" parsePre="1" consecutive="1" xl2000="1" url="http://10.238.10.38:8080/ssp_estadistica/notas/notas_secciones_cuaderno.php?mes='Septiembre'&amp;anio='2011'&amp;idSeccion='4'"/>
  </connection>
  <connection id="8496" xr16:uid="{00000000-0015-0000-FFFF-FFFF0A210000}" name="Conexión3881" type="4" refreshedVersion="4" background="1" saveData="1">
    <webPr sourceData="1" parsePre="1" consecutive="1" xl2000="1" url="http://10.238.10.38:8080/ssp_estadistica/notas/notas_secciones_cuaderno.php?mes='Septiembre'&amp;anio='2011'&amp;idSeccion='18'"/>
  </connection>
  <connection id="8497" xr16:uid="{00000000-0015-0000-FFFF-FFFF0B210000}" name="Conexión3882" type="4" refreshedVersion="4" background="1" saveData="1">
    <webPr sourceData="1" parsePre="1" consecutive="1" xl2000="1" url="http://10.238.10.38:8080/ssp_estadistica/notas/notas_secciones_cuaderno.php?mes='Septiembre'&amp;anio='2011'&amp;idSeccion='5'"/>
  </connection>
  <connection id="8498" xr16:uid="{00000000-0015-0000-FFFF-FFFF0C210000}" name="Conexión3883" type="4" refreshedVersion="4" background="1" saveData="1">
    <webPr sourceData="1" parsePre="1" consecutive="1" xl2000="1" url="http://10.238.10.38:8080/ssp_estadistica/notas/notas_secciones_cuaderno.php?mes='Septiembre'&amp;anio='2011'&amp;idSeccion='6'"/>
  </connection>
  <connection id="8499" xr16:uid="{00000000-0015-0000-FFFF-FFFF0D210000}" name="Conexión3884" type="4" refreshedVersion="4" background="1" saveData="1">
    <webPr sourceData="1" parsePre="1" consecutive="1" xl2000="1" url="http://10.238.10.38:8080/ssp_estadistica/notas/notas_secciones_cuaderno.php?mes='Septiembre'&amp;anio='2011'&amp;idSeccion='7'"/>
  </connection>
  <connection id="8500" xr16:uid="{00000000-0015-0000-FFFF-FFFF0E210000}" name="Conexión3885" type="4" refreshedVersion="4" background="1" saveData="1">
    <webPr sourceData="1" parsePre="1" consecutive="1" xl2000="1" url="http://10.238.10.38:8080/ssp_estadistica/notas/notas_secciones_cuaderno.php?mes='Septiembre'&amp;anio='2011'&amp;idSeccion='12'"/>
  </connection>
  <connection id="8501" xr16:uid="{00000000-0015-0000-FFFF-FFFF0F210000}" name="Conexión3886" type="4" refreshedVersion="4" background="1" saveData="1">
    <webPr sourceData="1" parsePre="1" consecutive="1" xl2000="1" url="http://10.238.10.38:8080/ssp_estadistica/notas/notas_secciones_cuaderno.php?mes='Septiembre'&amp;anio='2011'&amp;idSeccion='8'"/>
  </connection>
  <connection id="8502" xr16:uid="{00000000-0015-0000-FFFF-FFFF10210000}" name="Conexión3887" type="4" refreshedVersion="4" background="1" saveData="1">
    <webPr sourceData="1" parsePre="1" consecutive="1" xl2000="1" url="http://10.238.10.38:8080/ssp_estadistica/notas/notas_secciones_cuaderno.php?mes='Septiembre'&amp;anio='2011'&amp;idSeccion='9'"/>
  </connection>
  <connection id="8503" xr16:uid="{00000000-0015-0000-FFFF-FFFF11210000}" name="Conexión3888" type="4" refreshedVersion="4" background="1" saveData="1">
    <webPr sourceData="1" parsePre="1" consecutive="1" xl2000="1" url="http://10.238.10.38:8080/ssp_estadistica/notas/notas_secciones_cuaderno.php?mes='Septiembre'&amp;anio='2011'&amp;idSeccion='10'"/>
  </connection>
  <connection id="8504" xr16:uid="{00000000-0015-0000-FFFF-FFFF12210000}" name="Conexión3889" type="4" refreshedVersion="4" background="1" saveData="1">
    <webPr sourceData="1" parsePre="1" consecutive="1" xl2000="1" url="http://10.238.10.38:8080/ssp_estadistica/notas/notas_secciones_cuaderno.php?mes='Septiembre'&amp;anio='2011'&amp;idSeccion='11'"/>
  </connection>
  <connection id="8505" xr16:uid="{00000000-0015-0000-FFFF-FFFF13210000}" name="Conexión389" type="4" refreshedVersion="4" background="1" saveData="1">
    <webPr sourceData="1" parsePre="1" consecutive="1" xl2000="1" url="http://localhost:8080/ssp_estadistica/cuaderno/cuaderno_estadistico/p6_pob_pen_excel.php?mes=&quot;mayo&quot;&amp;anio=&quot;2011&quot;&amp;origen=&quot;excel&quot;"/>
  </connection>
  <connection id="8506" xr16:uid="{00000000-0015-0000-FFFF-FFFF14210000}" name="Conexión3890" type="4" refreshedVersion="4" background="1" saveData="1">
    <webPr sourceData="1" parsePre="1" consecutive="1" xl2000="1" url="http://10.238.10.38:8080/ssp_estadistica/notas/notas_secciones_cuaderno.php?mes='Septiembre'&amp;anio='2011'&amp;idSeccion=2"/>
  </connection>
  <connection id="8507" xr16:uid="{00000000-0015-0000-FFFF-FFFF15210000}" name="Conexión3891" type="4" refreshedVersion="4" background="1" saveData="1">
    <webPr sourceData="1" parsePre="1" consecutive="1" xl2000="1" url="http://10.238.10.38:8080/ssp_estadistica/notas/notas_secciones_cuaderno.php?mes='Septiembre'&amp;anio='2011'&amp;idSeccion='3'"/>
  </connection>
  <connection id="8508" xr16:uid="{00000000-0015-0000-FFFF-FFFF16210000}" name="Conexión3892" type="4" refreshedVersion="4" background="1" saveData="1">
    <webPr sourceData="1" parsePre="1" consecutive="1" xl2000="1" url="http://10.238.10.38:8080/ssp_estadistica/notas/notas_secciones_cuaderno.php?mes='Septiembre'&amp;anio='2011'&amp;idSeccion='17'"/>
  </connection>
  <connection id="8509" xr16:uid="{00000000-0015-0000-FFFF-FFFF17210000}" name="Conexión3893" type="4" refreshedVersion="4" background="1" saveData="1">
    <webPr sourceData="1" parsePre="1" consecutive="1" xl2000="1" url="http://10.238.10.38:8080/ssp_estadistica/notas/notas_secciones_cuaderno.php?mes='Septiembre'&amp;anio='2011'&amp;idSeccion='4'"/>
  </connection>
  <connection id="8510" xr16:uid="{00000000-0015-0000-FFFF-FFFF18210000}" name="Conexión3894" type="4" refreshedVersion="4" background="1" saveData="1">
    <webPr sourceData="1" parsePre="1" consecutive="1" xl2000="1" url="http://10.238.10.38:8080/ssp_estadistica/notas/notas_secciones_cuaderno.php?mes='Septiembre'&amp;anio='2011'&amp;idSeccion='18'"/>
  </connection>
  <connection id="8511" xr16:uid="{00000000-0015-0000-FFFF-FFFF19210000}" name="Conexión3895" type="4" refreshedVersion="4" background="1" saveData="1">
    <webPr sourceData="1" parsePre="1" consecutive="1" xl2000="1" url="http://10.238.10.38:8080/ssp_estadistica/notas/notas_secciones_cuaderno.php?mes='Septiembre'&amp;anio='2011'&amp;idSeccion='5'"/>
  </connection>
  <connection id="8512" xr16:uid="{00000000-0015-0000-FFFF-FFFF1A210000}" name="Conexión3896" type="4" refreshedVersion="4" background="1" saveData="1">
    <webPr sourceData="1" parsePre="1" consecutive="1" xl2000="1" url="http://10.238.10.38:8080/ssp_estadistica/notas/notas_secciones_cuaderno.php?mes='Septiembre'&amp;anio='2011'&amp;idSeccion='6'"/>
  </connection>
  <connection id="8513" xr16:uid="{00000000-0015-0000-FFFF-FFFF1B210000}" name="Conexión3897" type="4" refreshedVersion="4" background="1" saveData="1">
    <webPr sourceData="1" parsePre="1" consecutive="1" xl2000="1" url="http://10.238.10.38:8080/ssp_estadistica/notas/notas_secciones_cuaderno.php?mes='Septiembre'&amp;anio='2011'&amp;idSeccion='7'"/>
  </connection>
  <connection id="8514" xr16:uid="{00000000-0015-0000-FFFF-FFFF1C210000}" name="Conexión3898" type="4" refreshedVersion="4" background="1" saveData="1">
    <webPr sourceData="1" parsePre="1" consecutive="1" xl2000="1" url="http://10.238.10.38:8080/ssp_estadistica/notas/notas_secciones_cuaderno.php?mes='Septiembre'&amp;anio='2011'&amp;idSeccion='12'"/>
  </connection>
  <connection id="8515" xr16:uid="{00000000-0015-0000-FFFF-FFFF1D210000}" name="Conexión3899" type="4" refreshedVersion="4" background="1" saveData="1">
    <webPr sourceData="1" parsePre="1" consecutive="1" xl2000="1" url="http://10.238.10.38:8080/ssp_estadistica/notas/notas_secciones_cuaderno.php?mes='Septiembre'&amp;anio='2011'&amp;idSeccion='8'"/>
  </connection>
  <connection id="8516" xr16:uid="{00000000-0015-0000-FFFF-FFFF1E210000}" name="Conexión39" type="4" refreshedVersion="3" background="1" saveData="1">
    <webPr sourceData="1" parsePre="1" consecutive="1" xl2000="1" url="http://localhost:8080/ssp_estadistica/cuaderno/concentrado_excel_dos.php?mes=Marzo&amp;anio=2011&amp;origen=excel&amp;IdSubseccion=1"/>
  </connection>
  <connection id="8517" xr16:uid="{00000000-0015-0000-FFFF-FFFF1F210000}" name="Conexión390" type="4" refreshedVersion="4" background="1" saveData="1">
    <webPr sourceData="1" parsePre="1" consecutive="1" xl2000="1" url="http://localhost:8080/ssp_estadistica/cuaderno/cuaderno_estadistico/p7_comp_pob_xfuero_situacion_variacion.php?mes=&quot;mayo&quot;&amp;anio=&quot;2011&quot;&amp;origen=&quot;excel&quot;"/>
  </connection>
  <connection id="8518" xr16:uid="{00000000-0015-0000-FFFF-FFFF20210000}" name="Conexión3900" type="4" refreshedVersion="4" background="1" saveData="1">
    <webPr sourceData="1" parsePre="1" consecutive="1" xl2000="1" url="http://10.238.10.38:8080/ssp_estadistica/notas/notas_secciones_cuaderno.php?mes='Septiembre'&amp;anio='2011'&amp;idSeccion='9'"/>
  </connection>
  <connection id="8519" xr16:uid="{00000000-0015-0000-FFFF-FFFF21210000}" name="Conexión3901" type="4" refreshedVersion="4" background="1" saveData="1">
    <webPr sourceData="1" parsePre="1" consecutive="1" xl2000="1" url="http://10.238.10.38:8080/ssp_estadistica/notas/notas_secciones_cuaderno.php?mes='Septiembre'&amp;anio='2011'&amp;idSeccion='10'"/>
  </connection>
  <connection id="8520" xr16:uid="{00000000-0015-0000-FFFF-FFFF22210000}" name="Conexión3902" type="4" refreshedVersion="4" background="1" saveData="1">
    <webPr sourceData="1" parsePre="1" consecutive="1" xl2000="1" url="http://10.238.10.38:8080/ssp_estadistica/notas/notas_secciones_cuaderno.php?mes='Septiembre'&amp;anio='2011'&amp;idSeccion='11'"/>
  </connection>
  <connection id="8521" xr16:uid="{00000000-0015-0000-FFFF-FFFF23210000}" name="Conexión3903" type="4" refreshedVersion="4" background="1" saveData="1">
    <webPr sourceData="1" parsePre="1" consecutive="1" xl2000="1" url="http://10.238.10.38:8080/ssp_estadistica/notas/notas_secciones_cuaderno.php?mes='Septiembre'&amp;anio='2011'&amp;idSeccion=2"/>
  </connection>
  <connection id="8522" xr16:uid="{00000000-0015-0000-FFFF-FFFF24210000}" name="Conexión3904" type="4" refreshedVersion="4" background="1" saveData="1">
    <webPr sourceData="1" parsePre="1" consecutive="1" xl2000="1" url="http://10.238.10.38:8080/ssp_estadistica/notas/notas_secciones_cuaderno.php?mes='Septiembre'&amp;anio='2011'&amp;idSeccion='3'"/>
  </connection>
  <connection id="8523" xr16:uid="{00000000-0015-0000-FFFF-FFFF25210000}" name="Conexión3905" type="4" refreshedVersion="4" background="1" saveData="1">
    <webPr sourceData="1" parsePre="1" consecutive="1" xl2000="1" url="http://10.238.10.38:8080/ssp_estadistica/notas/notas_secciones_cuaderno.php?mes='Septiembre'&amp;anio='2011'&amp;idSeccion='17'"/>
  </connection>
  <connection id="8524" xr16:uid="{00000000-0015-0000-FFFF-FFFF26210000}" name="Conexión3906" type="4" refreshedVersion="4" background="1" saveData="1">
    <webPr sourceData="1" parsePre="1" consecutive="1" xl2000="1" url="http://10.238.10.38:8080/ssp_estadistica/notas/notas_secciones_cuaderno.php?mes='Septiembre'&amp;anio='2011'&amp;idSeccion='4'"/>
  </connection>
  <connection id="8525" xr16:uid="{00000000-0015-0000-FFFF-FFFF27210000}" name="Conexión3907" type="4" refreshedVersion="4" background="1" saveData="1">
    <webPr sourceData="1" parsePre="1" consecutive="1" xl2000="1" url="http://10.238.10.38:8080/ssp_estadistica/notas/notas_secciones_cuaderno.php?mes='Septiembre'&amp;anio='2011'&amp;idSeccion='18'"/>
  </connection>
  <connection id="8526" xr16:uid="{00000000-0015-0000-FFFF-FFFF28210000}" name="Conexión3908" type="4" refreshedVersion="4" background="1" saveData="1">
    <webPr sourceData="1" parsePre="1" consecutive="1" xl2000="1" url="http://10.238.10.38:8080/ssp_estadistica/notas/notas_secciones_cuaderno.php?mes='Septiembre'&amp;anio='2011'&amp;idSeccion='5'"/>
  </connection>
  <connection id="8527" xr16:uid="{00000000-0015-0000-FFFF-FFFF29210000}" name="Conexión3909" type="4" refreshedVersion="4" background="1" saveData="1">
    <webPr sourceData="1" parsePre="1" consecutive="1" xl2000="1" url="http://10.238.10.38:8080/ssp_estadistica/notas/notas_secciones_cuaderno.php?mes='Septiembre'&amp;anio='2011'&amp;idSeccion='6'"/>
  </connection>
  <connection id="8528" xr16:uid="{00000000-0015-0000-FFFF-FFFF2A210000}" name="Conexión391" type="4" refreshedVersion="4" background="1">
    <webPr sourceData="1" parsePre="1" consecutive="1" xl2000="1" url="http://localhost:8080/ssp_estadistica/cuaderno/cuaderno_estadistico/p3_resumen_poblacion_excel.php?mes=&quot;mayo&quot;&amp;anio=&quot;2011&quot;&amp;origen=&quot;excel&quot;"/>
  </connection>
  <connection id="8529" xr16:uid="{00000000-0015-0000-FFFF-FFFF2B210000}" name="Conexión3910" type="4" refreshedVersion="4" background="1" saveData="1">
    <webPr sourceData="1" parsePre="1" consecutive="1" xl2000="1" url="http://10.238.10.38:8080/ssp_estadistica/notas/notas_secciones_cuaderno.php?mes='Septiembre'&amp;anio='2011'&amp;idSeccion='7'"/>
  </connection>
  <connection id="8530" xr16:uid="{00000000-0015-0000-FFFF-FFFF2C210000}" name="Conexión3911" type="4" refreshedVersion="4" background="1" saveData="1">
    <webPr sourceData="1" parsePre="1" consecutive="1" xl2000="1" url="http://10.238.10.38:8080/ssp_estadistica/notas/notas_secciones_cuaderno.php?mes='Septiembre'&amp;anio='2011'&amp;idSeccion='12'"/>
  </connection>
  <connection id="8531" xr16:uid="{00000000-0015-0000-FFFF-FFFF2D210000}" name="Conexión3912" type="4" refreshedVersion="4" background="1" saveData="1">
    <webPr sourceData="1" parsePre="1" consecutive="1" xl2000="1" url="http://10.238.10.38:8080/ssp_estadistica/notas/notas_secciones_cuaderno.php?mes='Septiembre'&amp;anio='2011'&amp;idSeccion='8'"/>
  </connection>
  <connection id="8532" xr16:uid="{00000000-0015-0000-FFFF-FFFF2E210000}" name="Conexión3913" type="4" refreshedVersion="4" background="1" saveData="1">
    <webPr sourceData="1" parsePre="1" consecutive="1" xl2000="1" url="http://10.238.10.38:8080/ssp_estadistica/notas/notas_secciones_cuaderno.php?mes='Septiembre'&amp;anio='2011'&amp;idSeccion='9'"/>
  </connection>
  <connection id="8533" xr16:uid="{00000000-0015-0000-FFFF-FFFF2F210000}" name="Conexión3914" type="4" refreshedVersion="4" background="1" saveData="1">
    <webPr sourceData="1" parsePre="1" consecutive="1" xl2000="1" url="http://10.238.10.38:8080/ssp_estadistica/notas/notas_secciones_cuaderno.php?mes='Septiembre'&amp;anio='2011'&amp;idSeccion='10'"/>
  </connection>
  <connection id="8534" xr16:uid="{00000000-0015-0000-FFFF-FFFF30210000}" name="Conexión3915" type="4" refreshedVersion="4" background="1" saveData="1">
    <webPr sourceData="1" parsePre="1" consecutive="1" xl2000="1" url="http://10.238.10.38:8080/ssp_estadistica/notas/notas_secciones_cuaderno.php?mes='Septiembre'&amp;anio='2011'&amp;idSeccion='11'"/>
  </connection>
  <connection id="8535" xr16:uid="{00000000-0015-0000-FFFF-FFFF31210000}" name="Conexión3916" type="4" refreshedVersion="4" background="1" saveData="1">
    <webPr sourceData="1" parsePre="1" consecutive="1" xl2000="1" url="http://10.238.10.38:8080/ssp_estadistica/notas/notas_secciones_cuaderno.php?mes='Septiembre'&amp;anio='2011'&amp;idSeccion=2"/>
  </connection>
  <connection id="8536" xr16:uid="{00000000-0015-0000-FFFF-FFFF32210000}" name="Conexión3917" type="4" refreshedVersion="4" background="1" saveData="1">
    <webPr sourceData="1" parsePre="1" consecutive="1" xl2000="1" url="http://10.238.10.38:8080/ssp_estadistica/notas/notas_secciones_cuaderno.php?mes='Septiembre'&amp;anio='2011'&amp;idSeccion='3'"/>
  </connection>
  <connection id="8537" xr16:uid="{00000000-0015-0000-FFFF-FFFF33210000}" name="Conexión3918" type="4" refreshedVersion="4" background="1" saveData="1">
    <webPr sourceData="1" parsePre="1" consecutive="1" xl2000="1" url="http://10.238.10.38:8080/ssp_estadistica/notas/notas_secciones_cuaderno.php?mes='Septiembre'&amp;anio='2011'&amp;idSeccion='17'"/>
  </connection>
  <connection id="8538" xr16:uid="{00000000-0015-0000-FFFF-FFFF34210000}" name="Conexión3919" type="4" refreshedVersion="4" background="1" saveData="1">
    <webPr sourceData="1" parsePre="1" consecutive="1" xl2000="1" url="http://10.238.10.38:8080/ssp_estadistica/notas/notas_secciones_cuaderno.php?mes='Septiembre'&amp;anio='2011'&amp;idSeccion='4'"/>
  </connection>
  <connection id="8539" xr16:uid="{00000000-0015-0000-FFFF-FFFF35210000}" name="Conexión392" type="4" refreshedVersion="4" background="1">
    <webPr sourceData="1" parsePre="1" consecutive="1" xl2000="1" url="http://localhost:8080/ssp_estadistica/cuaderno/cuaderno_estadistico/p4_poblacion_penitenciaria_excel.php?mes=&quot;mayo&quot;&amp;anio=&quot;2011&quot;&amp;origen=&quot;excel&quot;"/>
  </connection>
  <connection id="8540" xr16:uid="{00000000-0015-0000-FFFF-FFFF36210000}" name="Conexión3920" type="4" refreshedVersion="4" background="1" saveData="1">
    <webPr sourceData="1" parsePre="1" consecutive="1" xl2000="1" url="http://10.238.10.38:8080/ssp_estadistica/notas/notas_secciones_cuaderno.php?mes='Septiembre'&amp;anio='2011'&amp;idSeccion='18'"/>
  </connection>
  <connection id="8541" xr16:uid="{00000000-0015-0000-FFFF-FFFF37210000}" name="Conexión3921" type="4" refreshedVersion="4" background="1" saveData="1">
    <webPr sourceData="1" parsePre="1" consecutive="1" xl2000="1" url="http://10.238.10.38:8080/ssp_estadistica/notas/notas_secciones_cuaderno.php?mes='Septiembre'&amp;anio='2011'&amp;idSeccion='5'"/>
  </connection>
  <connection id="8542" xr16:uid="{00000000-0015-0000-FFFF-FFFF38210000}" name="Conexión3922" type="4" refreshedVersion="4" background="1" saveData="1">
    <webPr sourceData="1" parsePre="1" consecutive="1" xl2000="1" url="http://10.238.10.38:8080/ssp_estadistica/notas/notas_secciones_cuaderno.php?mes='Septiembre'&amp;anio='2011'&amp;idSeccion='6'"/>
  </connection>
  <connection id="8543" xr16:uid="{00000000-0015-0000-FFFF-FFFF39210000}" name="Conexión3923" type="4" refreshedVersion="4" background="1" saveData="1">
    <webPr sourceData="1" parsePre="1" consecutive="1" xl2000="1" url="http://10.238.10.38:8080/ssp_estadistica/notas/notas_secciones_cuaderno.php?mes='Septiembre'&amp;anio='2011'&amp;idSeccion='7'"/>
  </connection>
  <connection id="8544" xr16:uid="{00000000-0015-0000-FFFF-FFFF3A210000}" name="Conexión3924" type="4" refreshedVersion="4" background="1" saveData="1">
    <webPr sourceData="1" parsePre="1" consecutive="1" xl2000="1" url="http://10.238.10.38:8080/ssp_estadistica/notas/notas_secciones_cuaderno.php?mes='Septiembre'&amp;anio='2011'&amp;idSeccion='12'"/>
  </connection>
  <connection id="8545" xr16:uid="{00000000-0015-0000-FFFF-FFFF3B210000}" name="Conexión3925" type="4" refreshedVersion="4" background="1" saveData="1">
    <webPr sourceData="1" parsePre="1" consecutive="1" xl2000="1" url="http://10.238.10.38:8080/ssp_estadistica/notas/notas_secciones_cuaderno.php?mes='Septiembre'&amp;anio='2011'&amp;idSeccion='8'"/>
  </connection>
  <connection id="8546" xr16:uid="{00000000-0015-0000-FFFF-FFFF3C210000}" name="Conexión3926" type="4" refreshedVersion="4" background="1" saveData="1">
    <webPr sourceData="1" parsePre="1" consecutive="1" xl2000="1" url="http://10.238.10.38:8080/ssp_estadistica/notas/notas_secciones_cuaderno.php?mes='Septiembre'&amp;anio='2011'&amp;idSeccion='9'"/>
  </connection>
  <connection id="8547" xr16:uid="{00000000-0015-0000-FFFF-FFFF3D210000}" name="Conexión3927" type="4" refreshedVersion="4" background="1" saveData="1">
    <webPr sourceData="1" parsePre="1" consecutive="1" xl2000="1" url="http://10.238.10.38:8080/ssp_estadistica/notas/notas_secciones_cuaderno.php?mes='Septiembre'&amp;anio='2011'&amp;idSeccion='10'"/>
  </connection>
  <connection id="8548" xr16:uid="{00000000-0015-0000-FFFF-FFFF3E210000}" name="Conexión3928" type="4" refreshedVersion="4" background="1" saveData="1">
    <webPr sourceData="1" parsePre="1" consecutive="1" xl2000="1" url="http://10.238.10.38:8080/ssp_estadistica/notas/notas_secciones_cuaderno.php?mes='Septiembre'&amp;anio='2011'&amp;idSeccion='11'"/>
  </connection>
  <connection id="8549" xr16:uid="{00000000-0015-0000-FFFF-FFFF3F210000}" name="Conexión3929" type="4" refreshedVersion="4" background="1" saveData="1">
    <webPr sourceData="1" parsePre="1" consecutive="1" xl2000="1" url="http://10.238.10.38:8080/ssp_estadistica/notas/notas_secciones_cuaderno.php?mes='Septiembre'&amp;anio='2011'&amp;idSeccion=2"/>
  </connection>
  <connection id="8550" xr16:uid="{00000000-0015-0000-FFFF-FFFF40210000}" name="Conexión393" type="4" refreshedVersion="4" background="1">
    <webPr sourceData="1" parsePre="1" consecutive="1" xl2000="1" url="http://localhost:8080/ssp_estadistica/cuaderno/cuaderno_estadistico/p5_pob_pen_x_Fue_excel.php?mes=&quot;mayo&quot;&amp;anio=&quot;2011&quot;&amp;origen=&quot;excel&quot;"/>
  </connection>
  <connection id="8551" xr16:uid="{00000000-0015-0000-FFFF-FFFF41210000}" name="Conexión3930" type="4" refreshedVersion="4" background="1" saveData="1">
    <webPr sourceData="1" parsePre="1" consecutive="1" xl2000="1" url="http://10.238.10.38:8080/ssp_estadistica/notas/notas_secciones_cuaderno.php?mes='Septiembre'&amp;anio='2011'&amp;idSeccion='3'"/>
  </connection>
  <connection id="8552" xr16:uid="{00000000-0015-0000-FFFF-FFFF42210000}" name="Conexión3931" type="4" refreshedVersion="4" background="1" saveData="1">
    <webPr sourceData="1" parsePre="1" consecutive="1" xl2000="1" url="http://10.238.10.38:8080/ssp_estadistica/notas/notas_secciones_cuaderno.php?mes='Septiembre'&amp;anio='2011'&amp;idSeccion='17'"/>
  </connection>
  <connection id="8553" xr16:uid="{00000000-0015-0000-FFFF-FFFF43210000}" name="Conexión3932" type="4" refreshedVersion="4" background="1" saveData="1">
    <webPr sourceData="1" parsePre="1" consecutive="1" xl2000="1" url="http://10.238.10.38:8080/ssp_estadistica/notas/notas_secciones_cuaderno.php?mes='Septiembre'&amp;anio='2011'&amp;idSeccion='4'"/>
  </connection>
  <connection id="8554" xr16:uid="{00000000-0015-0000-FFFF-FFFF44210000}" name="Conexión3933" type="4" refreshedVersion="4" background="1" saveData="1">
    <webPr sourceData="1" parsePre="1" consecutive="1" xl2000="1" url="http://10.238.10.38:8080/ssp_estadistica/notas/notas_secciones_cuaderno.php?mes='Septiembre'&amp;anio='2011'&amp;idSeccion='18'"/>
  </connection>
  <connection id="8555" xr16:uid="{00000000-0015-0000-FFFF-FFFF45210000}" name="Conexión3934" type="4" refreshedVersion="4" background="1" saveData="1">
    <webPr sourceData="1" parsePre="1" consecutive="1" xl2000="1" url="http://10.238.10.38:8080/ssp_estadistica/notas/notas_secciones_cuaderno.php?mes='Septiembre'&amp;anio='2011'&amp;idSeccion='5'"/>
  </connection>
  <connection id="8556" xr16:uid="{00000000-0015-0000-FFFF-FFFF46210000}" name="Conexión3935" type="4" refreshedVersion="4" background="1" saveData="1">
    <webPr sourceData="1" parsePre="1" consecutive="1" xl2000="1" url="http://10.238.10.38:8080/ssp_estadistica/notas/notas_secciones_cuaderno.php?mes='Septiembre'&amp;anio='2011'&amp;idSeccion='6'"/>
  </connection>
  <connection id="8557" xr16:uid="{00000000-0015-0000-FFFF-FFFF47210000}" name="Conexión3936" type="4" refreshedVersion="4" background="1" saveData="1">
    <webPr sourceData="1" parsePre="1" consecutive="1" xl2000="1" url="http://10.238.10.38:8080/ssp_estadistica/notas/notas_secciones_cuaderno.php?mes='Septiembre'&amp;anio='2011'&amp;idSeccion='7'"/>
  </connection>
  <connection id="8558" xr16:uid="{00000000-0015-0000-FFFF-FFFF48210000}" name="Conexión3937" type="4" refreshedVersion="4" background="1" saveData="1">
    <webPr sourceData="1" parsePre="1" consecutive="1" xl2000="1" url="http://10.238.10.38:8080/ssp_estadistica/notas/notas_secciones_cuaderno.php?mes='Septiembre'&amp;anio='2011'&amp;idSeccion='12'"/>
  </connection>
  <connection id="8559" xr16:uid="{00000000-0015-0000-FFFF-FFFF49210000}" name="Conexión3938" type="4" refreshedVersion="4" background="1" saveData="1">
    <webPr sourceData="1" parsePre="1" consecutive="1" xl2000="1" url="http://10.238.10.38:8080/ssp_estadistica/notas/notas_secciones_cuaderno.php?mes='Septiembre'&amp;anio='2011'&amp;idSeccion='8'"/>
  </connection>
  <connection id="8560" xr16:uid="{00000000-0015-0000-FFFF-FFFF4A210000}" name="Conexión3939" type="4" refreshedVersion="4" background="1" saveData="1">
    <webPr sourceData="1" parsePre="1" consecutive="1" xl2000="1" url="http://10.238.10.38:8080/ssp_estadistica/notas/notas_secciones_cuaderno.php?mes='Septiembre'&amp;anio='2011'&amp;idSeccion='9'"/>
  </connection>
  <connection id="8561" xr16:uid="{00000000-0015-0000-FFFF-FFFF4B210000}" name="Conexión394" type="4" refreshedVersion="4" background="1">
    <webPr sourceData="1" parsePre="1" consecutive="1" xl2000="1" url="http://localhost:8080/ssp_estadistica/cuaderno/cuaderno_estadistico/p3_resumen_poblacion_excel.php?mes=&quot;mayo&quot;&amp;anio=&quot;2011&quot;&amp;origen=&quot;excel&quot;"/>
  </connection>
  <connection id="8562" xr16:uid="{00000000-0015-0000-FFFF-FFFF4C210000}" name="Conexión3940" type="4" refreshedVersion="4" background="1" saveData="1">
    <webPr sourceData="1" parsePre="1" consecutive="1" xl2000="1" url="http://10.238.10.38:8080/ssp_estadistica/notas/notas_secciones_cuaderno.php?mes='Septiembre'&amp;anio='2011'&amp;idSeccion='10'"/>
  </connection>
  <connection id="8563" xr16:uid="{00000000-0015-0000-FFFF-FFFF4D210000}" name="Conexión3941" type="4" refreshedVersion="4" background="1" saveData="1">
    <webPr sourceData="1" parsePre="1" consecutive="1" xl2000="1" url="http://10.238.10.38:8080/ssp_estadistica/notas/notas_secciones_cuaderno.php?mes='Septiembre'&amp;anio='2011'&amp;idSeccion='11'"/>
  </connection>
  <connection id="8564" xr16:uid="{00000000-0015-0000-FFFF-FFFF4E210000}" name="Conexión3942" type="4" refreshedVersion="4" background="1" saveData="1">
    <webPr sourceData="1" parsePre="1" consecutive="1" xl2000="1" url="http://10.238.10.38:8080/ssp_estadistica/notas/notas_secciones_cuaderno.php?mes='Septiembre'&amp;anio='2011'&amp;idSeccion='12'"/>
  </connection>
  <connection id="8565" xr16:uid="{00000000-0015-0000-FFFF-FFFF4F210000}" name="Conexión3943" type="4" refreshedVersion="4" background="1" saveData="1">
    <webPr sourceData="1" parsePre="1" consecutive="1" xl2000="1" url="http://10.238.10.38:8080/ssp_estadistica/notas/notas_secciones_cuaderno.php?mes='Septiembre'&amp;anio='2011'&amp;idSeccion=2"/>
  </connection>
  <connection id="8566" xr16:uid="{00000000-0015-0000-FFFF-FFFF50210000}" name="Conexión3944" type="4" refreshedVersion="4" background="1" saveData="1">
    <webPr sourceData="1" parsePre="1" consecutive="1" xl2000="1" url="http://10.238.10.38:8080/ssp_estadistica/notas/notas_secciones_cuaderno.php?mes='Septiembre'&amp;anio='2011'&amp;idSeccion='3'"/>
  </connection>
  <connection id="8567" xr16:uid="{00000000-0015-0000-FFFF-FFFF51210000}" name="Conexión3945" type="4" refreshedVersion="4" background="1" saveData="1">
    <webPr sourceData="1" parsePre="1" consecutive="1" xl2000="1" url="http://10.238.10.38:8080/ssp_estadistica/notas/notas_secciones_cuaderno.php?mes='Septiembre'&amp;anio='2011'&amp;idSeccion='17'"/>
  </connection>
  <connection id="8568" xr16:uid="{00000000-0015-0000-FFFF-FFFF52210000}" name="Conexión3946" type="4" refreshedVersion="4" background="1" saveData="1">
    <webPr sourceData="1" parsePre="1" consecutive="1" xl2000="1" url="http://10.238.10.38:8080/ssp_estadistica/notas/notas_secciones_cuaderno.php?mes='Septiembre'&amp;anio='2011'&amp;idSeccion='4'"/>
  </connection>
  <connection id="8569" xr16:uid="{00000000-0015-0000-FFFF-FFFF53210000}" name="Conexión3947" type="4" refreshedVersion="4" background="1" saveData="1">
    <webPr sourceData="1" parsePre="1" consecutive="1" xl2000="1" url="http://10.238.10.38:8080/ssp_estadistica/notas/notas_secciones_cuaderno.php?mes='Septiembre'&amp;anio='2011'&amp;idSeccion='18'"/>
  </connection>
  <connection id="8570" xr16:uid="{00000000-0015-0000-FFFF-FFFF54210000}" name="Conexión3948" type="4" refreshedVersion="4" background="1" saveData="1">
    <webPr sourceData="1" parsePre="1" consecutive="1" xl2000="1" url="http://10.238.10.38:8080/ssp_estadistica/notas/notas_secciones_cuaderno.php?mes='Septiembre'&amp;anio='2011'&amp;idSeccion='5'"/>
  </connection>
  <connection id="8571" xr16:uid="{00000000-0015-0000-FFFF-FFFF55210000}" name="Conexión3949" type="4" refreshedVersion="4" background="1" saveData="1">
    <webPr sourceData="1" parsePre="1" consecutive="1" xl2000="1" url="http://10.238.10.38:8080/ssp_estadistica/notas/notas_secciones_cuaderno.php?mes='Septiembre'&amp;anio='2011'&amp;idSeccion='6'"/>
  </connection>
  <connection id="8572" xr16:uid="{00000000-0015-0000-FFFF-FFFF56210000}" name="Conexión395" type="4" refreshedVersion="4" background="1">
    <webPr sourceData="1" parsePre="1" consecutive="1" xl2000="1" url="http://localhost:8080/ssp_estadistica/cuaderno/cuaderno_estadistico/p4_poblacion_penitenciaria_excel.php?mes=&quot;mayo&quot;&amp;anio=&quot;2011&quot;&amp;origen=&quot;excel&quot;"/>
  </connection>
  <connection id="8573" xr16:uid="{00000000-0015-0000-FFFF-FFFF57210000}" name="Conexión3950" type="4" refreshedVersion="4" background="1" saveData="1">
    <webPr sourceData="1" parsePre="1" consecutive="1" xl2000="1" url="http://10.238.10.38:8080/ssp_estadistica/notas/notas_secciones_cuaderno.php?mes='Septiembre'&amp;anio='2011'&amp;idSeccion='7'"/>
  </connection>
  <connection id="8574" xr16:uid="{00000000-0015-0000-FFFF-FFFF58210000}" name="Conexión3951" type="4" refreshedVersion="4" background="1" saveData="1">
    <webPr sourceData="1" parsePre="1" consecutive="1" xl2000="1" url="http://10.238.10.38:8080/ssp_estadistica/notas/notas_secciones_cuaderno.php?mes='Septiembre'&amp;anio='2011'&amp;idSeccion='12'"/>
  </connection>
  <connection id="8575" xr16:uid="{00000000-0015-0000-FFFF-FFFF59210000}" name="Conexión3952" type="4" refreshedVersion="4" background="1" saveData="1">
    <webPr sourceData="1" parsePre="1" consecutive="1" xl2000="1" url="http://10.238.10.38:8080/ssp_estadistica/notas/notas_secciones_cuaderno.php?mes='Septiembre'&amp;anio='2011'&amp;idSeccion='8'"/>
  </connection>
  <connection id="8576" xr16:uid="{00000000-0015-0000-FFFF-FFFF5A210000}" name="Conexión3953" type="4" refreshedVersion="4" background="1" saveData="1">
    <webPr sourceData="1" parsePre="1" consecutive="1" xl2000="1" url="http://10.238.10.38:8080/ssp_estadistica/notas/notas_secciones_cuaderno.php?mes='Septiembre'&amp;anio='2011'&amp;idSeccion='9'"/>
  </connection>
  <connection id="8577" xr16:uid="{00000000-0015-0000-FFFF-FFFF5B210000}" name="Conexión3954" type="4" refreshedVersion="4" background="1" saveData="1">
    <webPr sourceData="1" parsePre="1" consecutive="1" xl2000="1" url="http://10.238.10.38:8080/ssp_estadistica/notas/notas_secciones_cuaderno.php?mes='Septiembre'&amp;anio='2011'&amp;idSeccion='10'"/>
  </connection>
  <connection id="8578" xr16:uid="{00000000-0015-0000-FFFF-FFFF5C210000}" name="Conexión3955" type="4" refreshedVersion="4" background="1" saveData="1">
    <webPr sourceData="1" parsePre="1" consecutive="1" xl2000="1" url="http://10.238.10.38:8080/ssp_estadistica/notas/notas_secciones_cuaderno.php?mes='Septiembre'&amp;anio='2011'&amp;idSeccion='11'"/>
  </connection>
  <connection id="8579" xr16:uid="{00000000-0015-0000-FFFF-FFFF5D210000}" name="Conexión3956" type="4" refreshedVersion="4" background="1" saveData="1">
    <webPr sourceData="1" parsePre="1" consecutive="1" xl2000="1" url="http://10.238.10.38:8080/ssp_estadistica/notas/notas_secciones_cuaderno.php?mes='Septiembre'&amp;anio='2011'&amp;idSeccion='12'"/>
  </connection>
  <connection id="8580" xr16:uid="{00000000-0015-0000-FFFF-FFFF5E210000}" name="Conexión3957" type="4" refreshedVersion="4" background="1" saveData="1">
    <webPr sourceData="1" parsePre="1" consecutive="1" xl2000="1" url="http://10.238.10.38:8080/ssp_estadistica/notas/notas_secciones_cuaderno.php?mes='Septiembre'&amp;anio='2011'&amp;idSeccion='21'"/>
  </connection>
  <connection id="8581" xr16:uid="{00000000-0015-0000-FFFF-FFFF5F210000}" name="Conexión3958" type="4" refreshedVersion="4" background="1" saveData="1">
    <webPr sourceData="1" parsePre="1" consecutive="1" xl2000="1" url="http://10.238.10.38:8080/ssp_estadistica/notas/notas_secciones_cuaderno.php?mes='Septiembre'&amp;anio='2011'&amp;idSeccion=2"/>
  </connection>
  <connection id="8582" xr16:uid="{00000000-0015-0000-FFFF-FFFF60210000}" name="Conexión3959" type="4" refreshedVersion="4" background="1" saveData="1">
    <webPr sourceData="1" parsePre="1" consecutive="1" xl2000="1" url="http://10.238.10.38:8080/ssp_estadistica/notas/notas_secciones_cuaderno.php?mes='Septiembre'&amp;anio='2011'&amp;idSeccion='3'"/>
  </connection>
  <connection id="8583" xr16:uid="{00000000-0015-0000-FFFF-FFFF61210000}" name="Conexión396" type="4" refreshedVersion="4" background="1">
    <webPr sourceData="1" parsePre="1" consecutive="1" xl2000="1" url="http://localhost:8080/ssp_estadistica/cuaderno/cuaderno_estadistico/p5_pob_pen_x_Fue_excel.php?mes=&quot;mayo&quot;&amp;anio=&quot;2011&quot;&amp;origen=&quot;excel&quot;"/>
  </connection>
  <connection id="8584" xr16:uid="{00000000-0015-0000-FFFF-FFFF62210000}" name="Conexión3960" type="4" refreshedVersion="4" background="1" saveData="1">
    <webPr sourceData="1" parsePre="1" consecutive="1" xl2000="1" url="http://10.238.10.38:8080/ssp_estadistica/notas/notas_secciones_cuaderno.php?mes='Septiembre'&amp;anio='2011'&amp;idSeccion='17'"/>
  </connection>
  <connection id="8585" xr16:uid="{00000000-0015-0000-FFFF-FFFF63210000}" name="Conexión3961" type="4" refreshedVersion="4" background="1" saveData="1">
    <webPr sourceData="1" parsePre="1" consecutive="1" xl2000="1" url="http://10.238.10.38:8080/ssp_estadistica/notas/notas_secciones_cuaderno.php?mes='Septiembre'&amp;anio='2011'&amp;idSeccion='4'"/>
  </connection>
  <connection id="8586" xr16:uid="{00000000-0015-0000-FFFF-FFFF64210000}" name="Conexión3962" type="4" refreshedVersion="4" background="1" saveData="1">
    <webPr sourceData="1" parsePre="1" consecutive="1" xl2000="1" url="http://10.238.10.38:8080/ssp_estadistica/notas/notas_secciones_cuaderno.php?mes='Septiembre'&amp;anio='2011'&amp;idSeccion='18'"/>
  </connection>
  <connection id="8587" xr16:uid="{00000000-0015-0000-FFFF-FFFF65210000}" name="Conexión3963" type="4" refreshedVersion="4" background="1" saveData="1">
    <webPr sourceData="1" parsePre="1" consecutive="1" xl2000="1" url="http://10.238.10.38:8080/ssp_estadistica/notas/notas_secciones_cuaderno.php?mes='Septiembre'&amp;anio='2011'&amp;idSeccion='5'"/>
  </connection>
  <connection id="8588" xr16:uid="{00000000-0015-0000-FFFF-FFFF66210000}" name="Conexión3964" type="4" refreshedVersion="4" background="1" saveData="1">
    <webPr sourceData="1" parsePre="1" consecutive="1" xl2000="1" url="http://10.238.10.38:8080/ssp_estadistica/notas/notas_secciones_cuaderno.php?mes='Septiembre'&amp;anio='2011'&amp;idSeccion='6'"/>
  </connection>
  <connection id="8589" xr16:uid="{00000000-0015-0000-FFFF-FFFF67210000}" name="Conexión3965" type="4" refreshedVersion="4" background="1" saveData="1">
    <webPr sourceData="1" parsePre="1" consecutive="1" xl2000="1" url="http://10.238.10.38:8080/ssp_estadistica/notas/notas_secciones_cuaderno.php?mes='Septiembre'&amp;anio='2011'&amp;idSeccion='7'"/>
  </connection>
  <connection id="8590" xr16:uid="{00000000-0015-0000-FFFF-FFFF68210000}" name="Conexión3966" type="4" refreshedVersion="4" background="1" saveData="1">
    <webPr sourceData="1" parsePre="1" consecutive="1" xl2000="1" url="http://10.238.10.38:8080/ssp_estadistica/notas/notas_secciones_cuaderno.php?mes='Septiembre'&amp;anio='2011'&amp;idSeccion='12'"/>
  </connection>
  <connection id="8591" xr16:uid="{00000000-0015-0000-FFFF-FFFF69210000}" name="Conexión3967" type="4" refreshedVersion="4" background="1" saveData="1">
    <webPr sourceData="1" parsePre="1" consecutive="1" xl2000="1" url="http://10.238.10.38:8080/ssp_estadistica/notas/notas_secciones_cuaderno.php?mes='Septiembre'&amp;anio='2011'&amp;idSeccion='8'"/>
  </connection>
  <connection id="8592" xr16:uid="{00000000-0015-0000-FFFF-FFFF6A210000}" name="Conexión3968" type="4" refreshedVersion="4" background="1" saveData="1">
    <webPr sourceData="1" parsePre="1" consecutive="1" xl2000="1" url="http://10.238.10.38:8080/ssp_estadistica/notas/notas_secciones_cuaderno.php?mes='Septiembre'&amp;anio='2011'&amp;idSeccion='9'"/>
  </connection>
  <connection id="8593" xr16:uid="{00000000-0015-0000-FFFF-FFFF6B210000}" name="Conexión3969" type="4" refreshedVersion="4" background="1" saveData="1">
    <webPr sourceData="1" parsePre="1" consecutive="1" xl2000="1" url="http://10.238.10.38:8080/ssp_estadistica/notas/notas_secciones_cuaderno.php?mes='Septiembre'&amp;anio='2011'&amp;idSeccion='10'"/>
  </connection>
  <connection id="8594" xr16:uid="{00000000-0015-0000-FFFF-FFFF6C210000}" name="Conexión397" type="4" refreshedVersion="4" background="1">
    <webPr sourceData="1" parsePre="1" consecutive="1" xl2000="1" url="http://localhost:8080/ssp_estadistica/cuaderno/cuaderno_estadistico/p6_pob_pen_excel.php?mes=&quot;mayo&quot;&amp;anio=&quot;2011&quot;&amp;origen=&quot;excel&quot;"/>
  </connection>
  <connection id="8595" xr16:uid="{00000000-0015-0000-FFFF-FFFF6D210000}" name="Conexión3970" type="4" refreshedVersion="4" background="1" saveData="1">
    <webPr sourceData="1" parsePre="1" consecutive="1" xl2000="1" url="http://10.238.10.38:8080/ssp_estadistica/notas/notas_secciones_cuaderno.php?mes='Septiembre'&amp;anio='2011'&amp;idSeccion='11'"/>
  </connection>
  <connection id="8596" xr16:uid="{00000000-0015-0000-FFFF-FFFF6E210000}" name="Conexión3971" type="4" refreshedVersion="4" background="1" saveData="1">
    <webPr sourceData="1" parsePre="1" consecutive="1" xl2000="1" url="http://10.238.10.38:8080/ssp_estadistica/notas/notas_secciones_cuaderno.php?mes='Septiembre'&amp;anio='2011'&amp;idSeccion='12'"/>
  </connection>
  <connection id="8597" xr16:uid="{00000000-0015-0000-FFFF-FFFF6F210000}" name="Conexión3972" type="4" refreshedVersion="4" background="1" saveData="1">
    <webPr sourceData="1" parsePre="1" consecutive="1" xl2000="1" url="http://10.238.10.38:8080/ssp_estadistica/notas/notas_secciones_cuaderno.php?mes='Septiembre'&amp;anio='2011'&amp;idSeccion='21'"/>
  </connection>
  <connection id="8598" xr16:uid="{00000000-0015-0000-FFFF-FFFF70210000}" name="Conexión3973" type="4" refreshedVersion="4" background="1" saveData="1">
    <webPr sourceData="1" parsePre="1" consecutive="1" xl2000="1" url="http://10.238.10.38:8080/ssp_estadistica/notas/notas_secciones_cuaderno.php?mes='Septiembre'&amp;anio='2011'&amp;idSeccion='13'"/>
  </connection>
  <connection id="8599" xr16:uid="{00000000-0015-0000-FFFF-FFFF71210000}" name="Conexión3974" type="4" refreshedVersion="4" background="1" saveData="1">
    <webPr sourceData="1" parsePre="1" consecutive="1" xl2000="1" url="http://10.238.10.38:8080/ssp_estadistica/notas/notas_secciones_cuaderno.php?mes='Septiembre'&amp;anio='2011'&amp;idSeccion=2"/>
  </connection>
  <connection id="8600" xr16:uid="{00000000-0015-0000-FFFF-FFFF72210000}" name="Conexión3975" type="4" refreshedVersion="4" background="1" saveData="1">
    <webPr sourceData="1" parsePre="1" consecutive="1" xl2000="1" url="http://10.238.10.38:8080/ssp_estadistica/notas/notas_secciones_cuaderno.php?mes='Septiembre'&amp;anio='2011'&amp;idSeccion='3'"/>
  </connection>
  <connection id="8601" xr16:uid="{00000000-0015-0000-FFFF-FFFF73210000}" name="Conexión3976" type="4" refreshedVersion="4" background="1" saveData="1">
    <webPr sourceData="1" parsePre="1" consecutive="1" xl2000="1" url="http://10.238.10.38:8080/ssp_estadistica/notas/notas_secciones_cuaderno.php?mes='Septiembre'&amp;anio='2011'&amp;idSeccion='17'"/>
  </connection>
  <connection id="8602" xr16:uid="{00000000-0015-0000-FFFF-FFFF74210000}" name="Conexión3977" type="4" refreshedVersion="4" background="1" saveData="1">
    <webPr sourceData="1" parsePre="1" consecutive="1" xl2000="1" url="http://10.238.10.38:8080/ssp_estadistica/notas/notas_secciones_cuaderno.php?mes='Septiembre'&amp;anio='2011'&amp;idSeccion='4'"/>
  </connection>
  <connection id="8603" xr16:uid="{00000000-0015-0000-FFFF-FFFF75210000}" name="Conexión3978" type="4" refreshedVersion="4" background="1" saveData="1">
    <webPr sourceData="1" parsePre="1" consecutive="1" xl2000="1" url="http://10.238.10.38:8080/ssp_estadistica/notas/notas_secciones_cuaderno.php?mes='Septiembre'&amp;anio='2011'&amp;idSeccion='18'"/>
  </connection>
  <connection id="8604" xr16:uid="{00000000-0015-0000-FFFF-FFFF76210000}" name="Conexión3979" type="4" refreshedVersion="4" background="1" saveData="1">
    <webPr sourceData="1" parsePre="1" consecutive="1" xl2000="1" url="http://10.238.10.38:8080/ssp_estadistica/notas/notas_secciones_cuaderno.php?mes='Septiembre'&amp;anio='2011'&amp;idSeccion='5'"/>
  </connection>
  <connection id="8605" xr16:uid="{00000000-0015-0000-FFFF-FFFF77210000}" name="Conexión398" type="4" refreshedVersion="4" background="1">
    <webPr sourceData="1" parsePre="1" consecutive="1" xl2000="1" url="http://localhost:8080/ssp_estadistica/cuaderno/cuaderno_estadistico/p3_resumen_poblacion_excel.php?mes=&quot;mayo&quot;&amp;anio=&quot;2011&quot;&amp;origen=&quot;excel&quot;"/>
  </connection>
  <connection id="8606" xr16:uid="{00000000-0015-0000-FFFF-FFFF78210000}" name="Conexión3980" type="4" refreshedVersion="4" background="1" saveData="1">
    <webPr sourceData="1" parsePre="1" consecutive="1" xl2000="1" url="http://10.238.10.38:8080/ssp_estadistica/notas/notas_secciones_cuaderno.php?mes='Septiembre'&amp;anio='2011'&amp;idSeccion='6'"/>
  </connection>
  <connection id="8607" xr16:uid="{00000000-0015-0000-FFFF-FFFF79210000}" name="Conexión3981" type="4" refreshedVersion="4" background="1" saveData="1">
    <webPr sourceData="1" parsePre="1" consecutive="1" xl2000="1" url="http://10.238.10.38:8080/ssp_estadistica/notas/notas_secciones_cuaderno.php?mes='Septiembre'&amp;anio='2011'&amp;idSeccion='7'"/>
  </connection>
  <connection id="8608" xr16:uid="{00000000-0015-0000-FFFF-FFFF7A210000}" name="Conexión3982" type="4" refreshedVersion="4" background="1" saveData="1">
    <webPr sourceData="1" parsePre="1" consecutive="1" xl2000="1" url="http://10.238.10.38:8080/ssp_estadistica/notas/notas_secciones_cuaderno.php?mes='Septiembre'&amp;anio='2011'&amp;idSeccion='12'"/>
  </connection>
  <connection id="8609" xr16:uid="{00000000-0015-0000-FFFF-FFFF7B210000}" name="Conexión3983" type="4" refreshedVersion="4" background="1" saveData="1">
    <webPr sourceData="1" parsePre="1" consecutive="1" xl2000="1" url="http://10.238.10.38:8080/ssp_estadistica/notas/notas_secciones_cuaderno.php?mes='Septiembre'&amp;anio='2011'&amp;idSeccion='8'"/>
  </connection>
  <connection id="8610" xr16:uid="{00000000-0015-0000-FFFF-FFFF7C210000}" name="Conexión3984" type="4" refreshedVersion="4" background="1" saveData="1">
    <webPr sourceData="1" parsePre="1" consecutive="1" xl2000="1" url="http://10.238.10.38:8080/ssp_estadistica/notas/notas_secciones_cuaderno.php?mes='Septiembre'&amp;anio='2011'&amp;idSeccion='9'"/>
  </connection>
  <connection id="8611" xr16:uid="{00000000-0015-0000-FFFF-FFFF7D210000}" name="Conexión3985" type="4" refreshedVersion="4" background="1" saveData="1">
    <webPr sourceData="1" parsePre="1" consecutive="1" xl2000="1" url="http://10.238.10.38:8080/ssp_estadistica/notas/notas_secciones_cuaderno.php?mes='Septiembre'&amp;anio='2011'&amp;idSeccion='10'"/>
  </connection>
  <connection id="8612" xr16:uid="{00000000-0015-0000-FFFF-FFFF7E210000}" name="Conexión3986" type="4" refreshedVersion="4" background="1" saveData="1">
    <webPr sourceData="1" parsePre="1" consecutive="1" xl2000="1" url="http://10.238.10.38:8080/ssp_estadistica/notas/notas_secciones_cuaderno.php?mes='Septiembre'&amp;anio='2011'&amp;idSeccion='11'"/>
  </connection>
  <connection id="8613" xr16:uid="{00000000-0015-0000-FFFF-FFFF7F210000}" name="Conexión3987" type="4" refreshedVersion="4" background="1" saveData="1">
    <webPr sourceData="1" parsePre="1" consecutive="1" xl2000="1" url="http://10.238.10.38:8080/ssp_estadistica/notas/notas_secciones_cuaderno.php?mes='Septiembre'&amp;anio='2011'&amp;idSeccion='12'"/>
  </connection>
  <connection id="8614" xr16:uid="{00000000-0015-0000-FFFF-FFFF80210000}" name="Conexión3988" type="4" refreshedVersion="4" background="1" saveData="1">
    <webPr sourceData="1" parsePre="1" consecutive="1" xl2000="1" url="http://10.238.10.38:8080/ssp_estadistica/notas/notas_secciones_cuaderno.php?mes='Septiembre'&amp;anio='2011'&amp;idSeccion='21'"/>
  </connection>
  <connection id="8615" xr16:uid="{00000000-0015-0000-FFFF-FFFF81210000}" name="Conexión3989" type="4" refreshedVersion="4" background="1" saveData="1">
    <webPr sourceData="1" parsePre="1" consecutive="1" xl2000="1" url="http://10.238.10.38:8080/ssp_estadistica/notas/notas_secciones_cuaderno.php?mes='Septiembre'&amp;anio='2011'&amp;idSeccion='13'"/>
  </connection>
  <connection id="8616" xr16:uid="{00000000-0015-0000-FFFF-FFFF82210000}" name="Conexión399" type="4" refreshedVersion="4" background="1">
    <webPr sourceData="1" parsePre="1" consecutive="1" xl2000="1" url="http://localhost:8080/ssp_estadistica/cuaderno/cuaderno_estadistico/p4_poblacion_penitenciaria_excel.php?mes=&quot;mayo&quot;&amp;anio=&quot;2011&quot;&amp;origen=&quot;excel&quot;"/>
  </connection>
  <connection id="8617" xr16:uid="{00000000-0015-0000-FFFF-FFFF83210000}" name="Conexión3990" type="4" refreshedVersion="4" background="1" saveData="1">
    <webPr sourceData="1" parsePre="1" consecutive="1" xl2000="1" url="http://10.238.10.38:8080/ssp_estadistica/notas/notas_secciones_cuaderno.php?mes='Septiembre'&amp;anio='2011'&amp;idSeccion='22'"/>
  </connection>
  <connection id="8618" xr16:uid="{00000000-0015-0000-FFFF-FFFF84210000}" name="Conexión3991" type="4" refreshedVersion="4" background="1" saveData="1">
    <webPr sourceData="1" parsePre="1" consecutive="1" xl2000="1" url="http://10.238.10.38:8080/ssp_estadistica/notas/notas_secciones_cuaderno.php?mes='Septiembre'&amp;anio='2011'&amp;idSeccion=2"/>
  </connection>
  <connection id="8619" xr16:uid="{00000000-0015-0000-FFFF-FFFF85210000}" name="Conexión3992" type="4" refreshedVersion="4" background="1" saveData="1">
    <webPr sourceData="1" parsePre="1" consecutive="1" xl2000="1" url="http://10.238.10.38:8080/ssp_estadistica/notas/notas_secciones_cuaderno.php?mes='Septiembre'&amp;anio='2011'&amp;idSeccion='3'"/>
  </connection>
  <connection id="8620" xr16:uid="{00000000-0015-0000-FFFF-FFFF86210000}" name="Conexión3993" type="4" refreshedVersion="4" background="1" saveData="1">
    <webPr sourceData="1" parsePre="1" consecutive="1" xl2000="1" url="http://10.238.10.38:8080/ssp_estadistica/notas/notas_secciones_cuaderno.php?mes='Septiembre'&amp;anio='2011'&amp;idSeccion='17'"/>
  </connection>
  <connection id="8621" xr16:uid="{00000000-0015-0000-FFFF-FFFF87210000}" name="Conexión3994" type="4" refreshedVersion="4" background="1" saveData="1">
    <webPr sourceData="1" parsePre="1" consecutive="1" xl2000="1" url="http://10.238.10.38:8080/ssp_estadistica/notas/notas_secciones_cuaderno.php?mes='Septiembre'&amp;anio='2011'&amp;idSeccion='4'"/>
  </connection>
  <connection id="8622" xr16:uid="{00000000-0015-0000-FFFF-FFFF88210000}" name="Conexión3995" type="4" refreshedVersion="4" background="1" saveData="1">
    <webPr sourceData="1" parsePre="1" consecutive="1" xl2000="1" url="http://10.238.10.38:8080/ssp_estadistica/notas/notas_secciones_cuaderno.php?mes='Septiembre'&amp;anio='2011'&amp;idSeccion='18'"/>
  </connection>
  <connection id="8623" xr16:uid="{00000000-0015-0000-FFFF-FFFF89210000}" name="Conexión3996" type="4" refreshedVersion="4" background="1" saveData="1">
    <webPr sourceData="1" parsePre="1" consecutive="1" xl2000="1" url="http://10.238.10.38:8080/ssp_estadistica/notas/notas_secciones_cuaderno.php?mes='Septiembre'&amp;anio='2011'&amp;idSeccion='5'"/>
  </connection>
  <connection id="8624" xr16:uid="{00000000-0015-0000-FFFF-FFFF8A210000}" name="Conexión3997" type="4" refreshedVersion="4" background="1" saveData="1">
    <webPr sourceData="1" parsePre="1" consecutive="1" xl2000="1" url="http://10.238.10.38:8080/ssp_estadistica/notas/notas_secciones_cuaderno.php?mes='Septiembre'&amp;anio='2011'&amp;idSeccion='6'"/>
  </connection>
  <connection id="8625" xr16:uid="{00000000-0015-0000-FFFF-FFFF8B210000}" name="Conexión3998" type="4" refreshedVersion="4" background="1" saveData="1">
    <webPr sourceData="1" parsePre="1" consecutive="1" xl2000="1" url="http://10.238.10.38:8080/ssp_estadistica/notas/notas_secciones_cuaderno.php?mes='Septiembre'&amp;anio='2011'&amp;idSeccion='7'"/>
  </connection>
  <connection id="8626" xr16:uid="{00000000-0015-0000-FFFF-FFFF8C210000}" name="Conexión3999" type="4" refreshedVersion="4" background="1" saveData="1">
    <webPr sourceData="1" parsePre="1" consecutive="1" xl2000="1" url="http://10.238.10.38:8080/ssp_estadistica/notas/notas_secciones_cuaderno.php?mes='Septiembre'&amp;anio='2011'&amp;idSeccion='12'"/>
  </connection>
  <connection id="8627" xr16:uid="{00000000-0015-0000-FFFF-FFFF8D210000}" name="Conexión4" type="4" refreshedVersion="3" background="1" saveData="1">
    <webPr sourceData="1" parsePre="1" consecutive="1" xl2000="1" url="http://localhost:8080/ssp_estadistica/cuaderno/capacidad_excel_dos.php?mes=Marzo&amp;anio=2011&amp;IdSubseccion=9&amp;origen=excel"/>
  </connection>
  <connection id="8628" xr16:uid="{00000000-0015-0000-FFFF-FFFF8E210000}" name="Conexión40" type="4" refreshedVersion="3" background="1" saveData="1">
    <webPr sourceData="1" parsePre="1" consecutive="1" xl2000="1" url="http://localhost:8080/ssp_estadistica/cuaderno/capacidad_excel_dos.php?mes=Marzo&amp;anio=2011&amp;IdSubseccion=9&amp;origen=excel"/>
  </connection>
  <connection id="8629" xr16:uid="{00000000-0015-0000-FFFF-FFFF8F210000}" name="Conexión400" type="4" refreshedVersion="4" background="1">
    <webPr sourceData="1" parsePre="1" consecutive="1" xl2000="1" url="http://localhost:8080/ssp_estadistica/cuaderno/cuaderno_estadistico/p5_pob_pen_x_Fue_excel.php?mes=&quot;mayo&quot;&amp;anio=&quot;2011&quot;&amp;origen=&quot;excel&quot;"/>
  </connection>
  <connection id="8630" xr16:uid="{00000000-0015-0000-FFFF-FFFF90210000}" name="Conexión4000" type="4" refreshedVersion="4" background="1" saveData="1">
    <webPr sourceData="1" parsePre="1" consecutive="1" xl2000="1" url="http://10.238.10.38:8080/ssp_estadistica/notas/notas_secciones_cuaderno.php?mes='Septiembre'&amp;anio='2011'&amp;idSeccion='8'"/>
  </connection>
  <connection id="8631" xr16:uid="{00000000-0015-0000-FFFF-FFFF91210000}" name="Conexión4001" type="4" refreshedVersion="4" background="1" saveData="1">
    <webPr sourceData="1" parsePre="1" consecutive="1" xl2000="1" url="http://10.238.10.38:8080/ssp_estadistica/notas/notas_secciones_cuaderno.php?mes='Septiembre'&amp;anio='2011'&amp;idSeccion='9'"/>
  </connection>
  <connection id="8632" xr16:uid="{00000000-0015-0000-FFFF-FFFF92210000}" name="Conexión4002" type="4" refreshedVersion="4" background="1" saveData="1">
    <webPr sourceData="1" parsePre="1" consecutive="1" xl2000="1" url="http://10.238.10.38:8080/ssp_estadistica/notas/notas_secciones_cuaderno.php?mes='Septiembre'&amp;anio='2011'&amp;idSeccion='10'"/>
  </connection>
  <connection id="8633" xr16:uid="{00000000-0015-0000-FFFF-FFFF93210000}" name="Conexión4003" type="4" refreshedVersion="4" background="1" saveData="1">
    <webPr sourceData="1" parsePre="1" consecutive="1" xl2000="1" url="http://10.238.10.38:8080/ssp_estadistica/notas/notas_secciones_cuaderno.php?mes='Septiembre'&amp;anio='2011'&amp;idSeccion='11'"/>
  </connection>
  <connection id="8634" xr16:uid="{00000000-0015-0000-FFFF-FFFF94210000}" name="Conexión4004" type="4" refreshedVersion="4" background="1" saveData="1">
    <webPr sourceData="1" parsePre="1" consecutive="1" xl2000="1" url="http://10.238.10.38:8080/ssp_estadistica/notas/notas_secciones_cuaderno.php?mes='Septiembre'&amp;anio='2011'&amp;idSeccion='12'"/>
  </connection>
  <connection id="8635" xr16:uid="{00000000-0015-0000-FFFF-FFFF95210000}" name="Conexión4005" type="4" refreshedVersion="4" background="1" saveData="1">
    <webPr sourceData="1" parsePre="1" consecutive="1" xl2000="1" url="http://10.238.10.38:8080/ssp_estadistica/notas/notas_secciones_cuaderno.php?mes='Septiembre'&amp;anio='2011'&amp;idSeccion='21'"/>
  </connection>
  <connection id="8636" xr16:uid="{00000000-0015-0000-FFFF-FFFF96210000}" name="Conexión4006" type="4" refreshedVersion="4" background="1" saveData="1">
    <webPr sourceData="1" parsePre="1" consecutive="1" xl2000="1" url="http://10.238.10.38:8080/ssp_estadistica/notas/notas_secciones_cuaderno.php?mes='Septiembre'&amp;anio='2011'&amp;idSeccion='13'"/>
  </connection>
  <connection id="8637" xr16:uid="{00000000-0015-0000-FFFF-FFFF97210000}" name="Conexión4007" type="4" refreshedVersion="4" background="1" saveData="1">
    <webPr sourceData="1" parsePre="1" consecutive="1" xl2000="1" url="http://10.238.10.38:8080/ssp_estadistica/notas/notas_secciones_cuaderno.php?mes='Septiembre'&amp;anio='2011'&amp;idSeccion='22'"/>
  </connection>
  <connection id="8638" xr16:uid="{00000000-0015-0000-FFFF-FFFF98210000}" name="Conexión4008" type="4" refreshedVersion="4" background="1" saveData="1">
    <webPr sourceData="1" parsePre="1" consecutive="1" xl2000="1" url="http://10.238.10.38:8080/ssp_estadistica/notas/notas_secciones_cuaderno.php?mes='Septiembre'&amp;anio='2011'&amp;idSeccion='14'"/>
  </connection>
  <connection id="8639" xr16:uid="{00000000-0015-0000-FFFF-FFFF99210000}" name="Conexión4009" type="4" refreshedVersion="4" background="1" saveData="1">
    <webPr sourceData="1" parsePre="1" consecutive="1" xl2000="1" url="http://10.238.10.38:8080/ssp_estadistica/notas/notas_secciones_cuaderno.php?mes='Septiembre'&amp;anio='2011'&amp;idSeccion=2"/>
  </connection>
  <connection id="8640" xr16:uid="{00000000-0015-0000-FFFF-FFFF9A210000}" name="Conexión401" type="4" refreshedVersion="4" background="1">
    <webPr sourceData="1" parsePre="1" consecutive="1" xl2000="1" url="http://localhost:8080/ssp_estadistica/cuaderno/cuaderno_estadistico/p6_pob_pen_excel.php?mes=&quot;mayo&quot;&amp;anio=&quot;2011&quot;&amp;origen=&quot;excel&quot;"/>
  </connection>
  <connection id="8641" xr16:uid="{00000000-0015-0000-FFFF-FFFF9B210000}" name="Conexión4010" type="4" refreshedVersion="4" background="1" saveData="1">
    <webPr sourceData="1" parsePre="1" consecutive="1" xl2000="1" url="http://10.238.10.38:8080/ssp_estadistica/notas/notas_secciones_cuaderno.php?mes='Septiembre'&amp;anio='2011'&amp;idSeccion='3'"/>
  </connection>
  <connection id="8642" xr16:uid="{00000000-0015-0000-FFFF-FFFF9C210000}" name="Conexión4011" type="4" refreshedVersion="4" background="1" saveData="1">
    <webPr sourceData="1" parsePre="1" consecutive="1" xl2000="1" url="http://10.238.10.38:8080/ssp_estadistica/notas/notas_secciones_cuaderno.php?mes='Septiembre'&amp;anio='2011'&amp;idSeccion='17'"/>
  </connection>
  <connection id="8643" xr16:uid="{00000000-0015-0000-FFFF-FFFF9D210000}" name="Conexión4012" type="4" refreshedVersion="4" background="1" saveData="1">
    <webPr sourceData="1" parsePre="1" consecutive="1" xl2000="1" url="http://10.238.10.38:8080/ssp_estadistica/notas/notas_secciones_cuaderno.php?mes='Septiembre'&amp;anio='2011'&amp;idSeccion='4'"/>
  </connection>
  <connection id="8644" xr16:uid="{00000000-0015-0000-FFFF-FFFF9E210000}" name="Conexión4013" type="4" refreshedVersion="4" background="1" saveData="1">
    <webPr sourceData="1" parsePre="1" consecutive="1" xl2000="1" url="http://10.238.10.38:8080/ssp_estadistica/notas/notas_secciones_cuaderno.php?mes='Septiembre'&amp;anio='2011'&amp;idSeccion='18'"/>
  </connection>
  <connection id="8645" xr16:uid="{00000000-0015-0000-FFFF-FFFF9F210000}" name="Conexión4014" type="4" refreshedVersion="4" background="1" saveData="1">
    <webPr sourceData="1" parsePre="1" consecutive="1" xl2000="1" url="http://10.238.10.38:8080/ssp_estadistica/notas/notas_secciones_cuaderno.php?mes='Septiembre'&amp;anio='2011'&amp;idSeccion='5'"/>
  </connection>
  <connection id="8646" xr16:uid="{00000000-0015-0000-FFFF-FFFFA0210000}" name="Conexión4015" type="4" refreshedVersion="4" background="1" saveData="1">
    <webPr sourceData="1" parsePre="1" consecutive="1" xl2000="1" url="http://10.238.10.38:8080/ssp_estadistica/notas/notas_secciones_cuaderno.php?mes='Septiembre'&amp;anio='2011'&amp;idSeccion='6'"/>
  </connection>
  <connection id="8647" xr16:uid="{00000000-0015-0000-FFFF-FFFFA1210000}" name="Conexión4016" type="4" refreshedVersion="4" background="1" saveData="1">
    <webPr sourceData="1" parsePre="1" consecutive="1" xl2000="1" url="http://10.238.10.38:8080/ssp_estadistica/notas/notas_secciones_cuaderno.php?mes='Septiembre'&amp;anio='2011'&amp;idSeccion='7'"/>
  </connection>
  <connection id="8648" xr16:uid="{00000000-0015-0000-FFFF-FFFFA2210000}" name="Conexión4017" type="4" refreshedVersion="4" background="1" saveData="1">
    <webPr sourceData="1" parsePre="1" consecutive="1" xl2000="1" url="http://10.238.10.38:8080/ssp_estadistica/notas/notas_secciones_cuaderno.php?mes='Septiembre'&amp;anio='2011'&amp;idSeccion='12'"/>
  </connection>
  <connection id="8649" xr16:uid="{00000000-0015-0000-FFFF-FFFFA3210000}" name="Conexión4018" type="4" refreshedVersion="4" background="1" saveData="1">
    <webPr sourceData="1" parsePre="1" consecutive="1" xl2000="1" url="http://10.238.10.38:8080/ssp_estadistica/notas/notas_secciones_cuaderno.php?mes='Septiembre'&amp;anio='2011'&amp;idSeccion='8'"/>
  </connection>
  <connection id="8650" xr16:uid="{00000000-0015-0000-FFFF-FFFFA4210000}" name="Conexión4019" type="4" refreshedVersion="4" background="1" saveData="1">
    <webPr sourceData="1" parsePre="1" consecutive="1" xl2000="1" url="http://10.238.10.38:8080/ssp_estadistica/notas/notas_secciones_cuaderno.php?mes='Septiembre'&amp;anio='2011'&amp;idSeccion='9'"/>
  </connection>
  <connection id="8651" xr16:uid="{00000000-0015-0000-FFFF-FFFFA5210000}" name="Conexión402" type="4" refreshedVersion="4" background="1">
    <webPr sourceData="1" parsePre="1" consecutive="1" xl2000="1" url="http://localhost:8080/ssp_estadistica/cuaderno/cuaderno_estadistico/p7_comp_pob_xfuero_situacion_variacion.php?mes=&quot;mayo&quot;&amp;anio=&quot;2011&quot;&amp;origen=&quot;excel&quot;"/>
  </connection>
  <connection id="8652" xr16:uid="{00000000-0015-0000-FFFF-FFFFA6210000}" name="Conexión4020" type="4" refreshedVersion="4" background="1" saveData="1">
    <webPr sourceData="1" parsePre="1" consecutive="1" xl2000="1" url="http://10.238.10.38:8080/ssp_estadistica/notas/notas_secciones_cuaderno.php?mes='Septiembre'&amp;anio='2011'&amp;idSeccion='10'"/>
  </connection>
  <connection id="8653" xr16:uid="{00000000-0015-0000-FFFF-FFFFA7210000}" name="Conexión4021" type="4" refreshedVersion="4" background="1" saveData="1">
    <webPr sourceData="1" parsePre="1" consecutive="1" xl2000="1" url="http://10.238.10.38:8080/ssp_estadistica/notas/notas_secciones_cuaderno.php?mes='Septiembre'&amp;anio='2011'&amp;idSeccion='11'"/>
  </connection>
  <connection id="8654" xr16:uid="{00000000-0015-0000-FFFF-FFFFA8210000}" name="Conexión4022" type="4" refreshedVersion="4" background="1" saveData="1">
    <webPr sourceData="1" parsePre="1" consecutive="1" xl2000="1" url="http://10.238.10.38:8080/ssp_estadistica/notas/notas_secciones_cuaderno.php?mes='Septiembre'&amp;anio='2011'&amp;idSeccion='12'"/>
  </connection>
  <connection id="8655" xr16:uid="{00000000-0015-0000-FFFF-FFFFA9210000}" name="Conexión4023" type="4" refreshedVersion="4" background="1" saveData="1">
    <webPr sourceData="1" parsePre="1" consecutive="1" xl2000="1" url="http://10.238.10.38:8080/ssp_estadistica/notas/notas_secciones_cuaderno.php?mes='Septiembre'&amp;anio='2011'&amp;idSeccion='21'"/>
  </connection>
  <connection id="8656" xr16:uid="{00000000-0015-0000-FFFF-FFFFAA210000}" name="Conexión4024" type="4" refreshedVersion="4" background="1" saveData="1">
    <webPr sourceData="1" parsePre="1" consecutive="1" xl2000="1" url="http://10.238.10.38:8080/ssp_estadistica/notas/notas_secciones_cuaderno.php?mes='Septiembre'&amp;anio='2011'&amp;idSeccion='13'"/>
  </connection>
  <connection id="8657" xr16:uid="{00000000-0015-0000-FFFF-FFFFAB210000}" name="Conexión4025" type="4" refreshedVersion="4" background="1" saveData="1">
    <webPr sourceData="1" parsePre="1" consecutive="1" xl2000="1" url="http://10.238.10.38:8080/ssp_estadistica/notas/notas_secciones_cuaderno.php?mes='Septiembre'&amp;anio='2011'&amp;idSeccion='22'"/>
  </connection>
  <connection id="8658" xr16:uid="{00000000-0015-0000-FFFF-FFFFAC210000}" name="Conexión4026" type="4" refreshedVersion="4" background="1" saveData="1">
    <webPr sourceData="1" parsePre="1" consecutive="1" xl2000="1" url="http://10.238.10.38:8080/ssp_estadistica/notas/notas_secciones_cuaderno.php?mes='Septiembre'&amp;anio='2011'&amp;idSeccion='14'"/>
  </connection>
  <connection id="8659" xr16:uid="{00000000-0015-0000-FFFF-FFFFAD210000}" name="Conexión4027" type="4" refreshedVersion="4" background="1" saveData="1">
    <webPr sourceData="1" parsePre="1" consecutive="1" xl2000="1" url="http://10.238.10.38:8080/ssp_estadistica/notas/notas_secciones_cuaderno.php?mes='Septiembre'&amp;anio='2011'&amp;idSeccion='23'"/>
  </connection>
  <connection id="8660" xr16:uid="{00000000-0015-0000-FFFF-FFFFAE210000}" name="Conexión4028" type="4" refreshedVersion="4" background="1" saveData="1">
    <webPr sourceData="1" parsePre="1" consecutive="1" xl2000="1" url="http://10.238.10.38:8080/ssp_estadistica/notas/notas_secciones_cuaderno.php?mes='Septiembre'&amp;anio='2011'&amp;idSeccion=2"/>
  </connection>
  <connection id="8661" xr16:uid="{00000000-0015-0000-FFFF-FFFFAF210000}" name="Conexión4029" type="4" refreshedVersion="4" background="1" saveData="1">
    <webPr sourceData="1" parsePre="1" consecutive="1" xl2000="1" url="http://10.238.10.38:8080/ssp_estadistica/notas/notas_secciones_cuaderno.php?mes='Septiembre'&amp;anio='2011'&amp;idSeccion='3'"/>
  </connection>
  <connection id="8662" xr16:uid="{00000000-0015-0000-FFFF-FFFFB0210000}" name="Conexión403" type="4" refreshedVersion="4" background="1">
    <webPr sourceData="1" parsePre="1" consecutive="1" xl2000="1" url="http://localhost:8080/ssp_estadistica/cuaderno/cuaderno_estadistico/p3_resumen_poblacion_excel.php?mes=&quot;mayo&quot;&amp;anio=&quot;2011&quot;&amp;origen=&quot;excel&quot;"/>
  </connection>
  <connection id="8663" xr16:uid="{00000000-0015-0000-FFFF-FFFFB1210000}" name="Conexión4030" type="4" refreshedVersion="4" background="1" saveData="1">
    <webPr sourceData="1" parsePre="1" consecutive="1" xl2000="1" url="http://10.238.10.38:8080/ssp_estadistica/notas/notas_secciones_cuaderno.php?mes='Septiembre'&amp;anio='2011'&amp;idSeccion='17'"/>
  </connection>
  <connection id="8664" xr16:uid="{00000000-0015-0000-FFFF-FFFFB2210000}" name="Conexión4031" type="4" refreshedVersion="4" background="1" saveData="1">
    <webPr sourceData="1" parsePre="1" consecutive="1" xl2000="1" url="http://10.238.10.38:8080/ssp_estadistica/notas/notas_secciones_cuaderno.php?mes='Septiembre'&amp;anio='2011'&amp;idSeccion='4'"/>
  </connection>
  <connection id="8665" xr16:uid="{00000000-0015-0000-FFFF-FFFFB3210000}" name="Conexión4032" type="4" refreshedVersion="4" background="1" saveData="1">
    <webPr sourceData="1" parsePre="1" consecutive="1" xl2000="1" url="http://10.238.10.38:8080/ssp_estadistica/notas/notas_secciones_cuaderno.php?mes='Septiembre'&amp;anio='2011'&amp;idSeccion='18'"/>
  </connection>
  <connection id="8666" xr16:uid="{00000000-0015-0000-FFFF-FFFFB4210000}" name="Conexión4033" type="4" refreshedVersion="4" background="1" saveData="1">
    <webPr sourceData="1" parsePre="1" consecutive="1" xl2000="1" url="http://10.238.10.38:8080/ssp_estadistica/notas/notas_secciones_cuaderno.php?mes='Septiembre'&amp;anio='2011'&amp;idSeccion='5'"/>
  </connection>
  <connection id="8667" xr16:uid="{00000000-0015-0000-FFFF-FFFFB5210000}" name="Conexión4034" type="4" refreshedVersion="4" background="1" saveData="1">
    <webPr sourceData="1" parsePre="1" consecutive="1" xl2000="1" url="http://10.238.10.38:8080/ssp_estadistica/notas/notas_secciones_cuaderno.php?mes='Septiembre'&amp;anio='2011'&amp;idSeccion='6'"/>
  </connection>
  <connection id="8668" xr16:uid="{00000000-0015-0000-FFFF-FFFFB6210000}" name="Conexión4035" type="4" refreshedVersion="4" background="1" saveData="1">
    <webPr sourceData="1" parsePre="1" consecutive="1" xl2000="1" url="http://10.238.10.38:8080/ssp_estadistica/notas/notas_secciones_cuaderno.php?mes='Septiembre'&amp;anio='2011'&amp;idSeccion='7'"/>
  </connection>
  <connection id="8669" xr16:uid="{00000000-0015-0000-FFFF-FFFFB7210000}" name="Conexión4036" type="4" refreshedVersion="4" background="1" saveData="1">
    <webPr sourceData="1" parsePre="1" consecutive="1" xl2000="1" url="http://10.238.10.38:8080/ssp_estadistica/notas/notas_secciones_cuaderno.php?mes='Septiembre'&amp;anio='2011'&amp;idSeccion='12'"/>
  </connection>
  <connection id="8670" xr16:uid="{00000000-0015-0000-FFFF-FFFFB8210000}" name="Conexión4037" type="4" refreshedVersion="4" background="1" saveData="1">
    <webPr sourceData="1" parsePre="1" consecutive="1" xl2000="1" url="http://10.238.10.38:8080/ssp_estadistica/notas/notas_secciones_cuaderno.php?mes='Septiembre'&amp;anio='2011'&amp;idSeccion='8'"/>
  </connection>
  <connection id="8671" xr16:uid="{00000000-0015-0000-FFFF-FFFFB9210000}" name="Conexión4038" type="4" refreshedVersion="4" background="1" saveData="1">
    <webPr sourceData="1" parsePre="1" consecutive="1" xl2000="1" url="http://10.238.10.38:8080/ssp_estadistica/notas/notas_secciones_cuaderno.php?mes='Septiembre'&amp;anio='2011'&amp;idSeccion='9'"/>
  </connection>
  <connection id="8672" xr16:uid="{00000000-0015-0000-FFFF-FFFFBA210000}" name="Conexión4039" type="4" refreshedVersion="4" background="1" saveData="1">
    <webPr sourceData="1" parsePre="1" consecutive="1" xl2000="1" url="http://10.238.10.38:8080/ssp_estadistica/notas/notas_secciones_cuaderno.php?mes='Septiembre'&amp;anio='2011'&amp;idSeccion='10'"/>
  </connection>
  <connection id="8673" xr16:uid="{00000000-0015-0000-FFFF-FFFFBB210000}" name="Conexión404" type="4" refreshedVersion="4" background="1">
    <webPr sourceData="1" parsePre="1" consecutive="1" xl2000="1" url="http://localhost:8080/ssp_estadistica/cuaderno/cuaderno_estadistico/p4_poblacion_penitenciaria_excel.php?mes=&quot;mayo&quot;&amp;anio=&quot;2011&quot;&amp;origen=&quot;excel&quot;"/>
  </connection>
  <connection id="8674" xr16:uid="{00000000-0015-0000-FFFF-FFFFBC210000}" name="Conexión4040" type="4" refreshedVersion="4" background="1" saveData="1">
    <webPr sourceData="1" parsePre="1" consecutive="1" xl2000="1" url="http://10.238.10.38:8080/ssp_estadistica/notas/notas_secciones_cuaderno.php?mes='Septiembre'&amp;anio='2011'&amp;idSeccion='11'"/>
  </connection>
  <connection id="8675" xr16:uid="{00000000-0015-0000-FFFF-FFFFBD210000}" name="Conexión4041" type="4" refreshedVersion="4" background="1" saveData="1">
    <webPr sourceData="1" parsePre="1" consecutive="1" xl2000="1" url="http://10.238.10.38:8080/ssp_estadistica/notas/notas_secciones_cuaderno.php?mes='Septiembre'&amp;anio='2011'&amp;idSeccion='12'"/>
  </connection>
  <connection id="8676" xr16:uid="{00000000-0015-0000-FFFF-FFFFBE210000}" name="Conexión4042" type="4" refreshedVersion="4" background="1" saveData="1">
    <webPr sourceData="1" parsePre="1" consecutive="1" xl2000="1" url="http://10.238.10.38:8080/ssp_estadistica/notas/notas_secciones_cuaderno.php?mes='Septiembre'&amp;anio='2011'&amp;idSeccion='21'"/>
  </connection>
  <connection id="8677" xr16:uid="{00000000-0015-0000-FFFF-FFFFBF210000}" name="Conexión4043" type="4" refreshedVersion="4" background="1" saveData="1">
    <webPr sourceData="1" parsePre="1" consecutive="1" xl2000="1" url="http://10.238.10.38:8080/ssp_estadistica/notas/notas_secciones_cuaderno.php?mes='Septiembre'&amp;anio='2011'&amp;idSeccion='13'"/>
  </connection>
  <connection id="8678" xr16:uid="{00000000-0015-0000-FFFF-FFFFC0210000}" name="Conexión4044" type="4" refreshedVersion="4" background="1" saveData="1">
    <webPr sourceData="1" parsePre="1" consecutive="1" xl2000="1" url="http://10.238.10.38:8080/ssp_estadistica/notas/notas_secciones_cuaderno.php?mes='Septiembre'&amp;anio='2011'&amp;idSeccion='22'"/>
  </connection>
  <connection id="8679" xr16:uid="{00000000-0015-0000-FFFF-FFFFC1210000}" name="Conexión4045" type="4" refreshedVersion="4" background="1" saveData="1">
    <webPr sourceData="1" parsePre="1" consecutive="1" xl2000="1" url="http://10.238.10.38:8080/ssp_estadistica/notas/notas_secciones_cuaderno.php?mes='Septiembre'&amp;anio='2011'&amp;idSeccion='14'"/>
  </connection>
  <connection id="8680" xr16:uid="{00000000-0015-0000-FFFF-FFFFC2210000}" name="Conexión4046" type="4" refreshedVersion="4" background="1" saveData="1">
    <webPr sourceData="1" parsePre="1" consecutive="1" xl2000="1" url="http://10.238.10.38:8080/ssp_estadistica/notas/notas_secciones_cuaderno.php?mes='Septiembre'&amp;anio='2011'&amp;idSeccion='23'"/>
  </connection>
  <connection id="8681" xr16:uid="{00000000-0015-0000-FFFF-FFFFC3210000}" name="Conexión4047" type="4" refreshedVersion="4" background="1" saveData="1">
    <webPr sourceData="1" parsePre="1" consecutive="1" xl2000="1" url="http://10.238.10.38:8080/ssp_estadistica/notas/notas_secciones_cuaderno.php?mes='Septiembre'&amp;anio='2011'&amp;idSeccion='15'"/>
  </connection>
  <connection id="8682" xr16:uid="{00000000-0015-0000-FFFF-FFFFC4210000}" name="Conexión4048" type="4" refreshedVersion="4" background="1" saveData="1">
    <webPr sourceData="1" parsePre="1" consecutive="1" xl2000="1" url="http://10.238.10.38:8080/ssp_estadistica/notas/notas_secciones_cuaderno.php?mes='Septiembre'&amp;anio='2011'&amp;idSeccion=2"/>
  </connection>
  <connection id="8683" xr16:uid="{00000000-0015-0000-FFFF-FFFFC5210000}" name="Conexión4049" type="4" refreshedVersion="4" background="1" saveData="1">
    <webPr sourceData="1" parsePre="1" consecutive="1" xl2000="1" url="http://10.238.10.38:8080/ssp_estadistica/notas/notas_secciones_cuaderno.php?mes='Septiembre'&amp;anio='2011'&amp;idSeccion='3'"/>
  </connection>
  <connection id="8684" xr16:uid="{00000000-0015-0000-FFFF-FFFFC6210000}" name="Conexión405" type="4" refreshedVersion="4" background="1">
    <webPr sourceData="1" parsePre="1" consecutive="1" xl2000="1" url="http://localhost:8080/ssp_estadistica/cuaderno/cuaderno_estadistico/p5_pob_pen_x_Fue_excel.php?mes=&quot;mayo&quot;&amp;anio=&quot;2011&quot;&amp;origen=&quot;excel&quot;"/>
  </connection>
  <connection id="8685" xr16:uid="{00000000-0015-0000-FFFF-FFFFC7210000}" name="Conexión4050" type="4" refreshedVersion="4" background="1" saveData="1">
    <webPr sourceData="1" parsePre="1" consecutive="1" xl2000="1" url="http://10.238.10.38:8080/ssp_estadistica/notas/notas_secciones_cuaderno.php?mes='Septiembre'&amp;anio='2011'&amp;idSeccion='17'"/>
  </connection>
  <connection id="8686" xr16:uid="{00000000-0015-0000-FFFF-FFFFC8210000}" name="Conexión4051" type="4" refreshedVersion="4" background="1" saveData="1">
    <webPr sourceData="1" parsePre="1" consecutive="1" xl2000="1" url="http://10.238.10.38:8080/ssp_estadistica/notas/notas_secciones_cuaderno.php?mes='Septiembre'&amp;anio='2011'&amp;idSeccion='4'"/>
  </connection>
  <connection id="8687" xr16:uid="{00000000-0015-0000-FFFF-FFFFC9210000}" name="Conexión4052" type="4" refreshedVersion="4" background="1" saveData="1">
    <webPr sourceData="1" parsePre="1" consecutive="1" xl2000="1" url="http://10.238.10.38:8080/ssp_estadistica/notas/notas_secciones_cuaderno.php?mes='Septiembre'&amp;anio='2011'&amp;idSeccion='18'"/>
  </connection>
  <connection id="8688" xr16:uid="{00000000-0015-0000-FFFF-FFFFCA210000}" name="Conexión4053" type="4" refreshedVersion="4" background="1" saveData="1">
    <webPr sourceData="1" parsePre="1" consecutive="1" xl2000="1" url="http://10.238.10.38:8080/ssp_estadistica/notas/notas_secciones_cuaderno.php?mes='Septiembre'&amp;anio='2011'&amp;idSeccion='5'"/>
  </connection>
  <connection id="8689" xr16:uid="{00000000-0015-0000-FFFF-FFFFCB210000}" name="Conexión4054" type="4" refreshedVersion="4" background="1" saveData="1">
    <webPr sourceData="1" parsePre="1" consecutive="1" xl2000="1" url="http://10.238.10.38:8080/ssp_estadistica/notas/notas_secciones_cuaderno.php?mes='Septiembre'&amp;anio='2011'&amp;idSeccion='6'"/>
  </connection>
  <connection id="8690" xr16:uid="{00000000-0015-0000-FFFF-FFFFCC210000}" name="Conexión4055" type="4" refreshedVersion="4" background="1" saveData="1">
    <webPr sourceData="1" parsePre="1" consecutive="1" xl2000="1" url="http://10.238.10.38:8080/ssp_estadistica/notas/notas_secciones_cuaderno.php?mes='Septiembre'&amp;anio='2011'&amp;idSeccion='7'"/>
  </connection>
  <connection id="8691" xr16:uid="{00000000-0015-0000-FFFF-FFFFCD210000}" name="Conexión4056" type="4" refreshedVersion="4" background="1" saveData="1">
    <webPr sourceData="1" parsePre="1" consecutive="1" xl2000="1" url="http://10.238.10.38:8080/ssp_estadistica/notas/notas_secciones_cuaderno.php?mes='Septiembre'&amp;anio='2011'&amp;idSeccion='12'"/>
  </connection>
  <connection id="8692" xr16:uid="{00000000-0015-0000-FFFF-FFFFCE210000}" name="Conexión4057" type="4" refreshedVersion="4" background="1" saveData="1">
    <webPr sourceData="1" parsePre="1" consecutive="1" xl2000="1" url="http://10.238.10.38:8080/ssp_estadistica/notas/notas_secciones_cuaderno.php?mes='Septiembre'&amp;anio='2011'&amp;idSeccion='8'"/>
  </connection>
  <connection id="8693" xr16:uid="{00000000-0015-0000-FFFF-FFFFCF210000}" name="Conexión4058" type="4" refreshedVersion="4" background="1" saveData="1">
    <webPr sourceData="1" parsePre="1" consecutive="1" xl2000="1" url="http://10.238.10.38:8080/ssp_estadistica/notas/notas_secciones_cuaderno.php?mes='Septiembre'&amp;anio='2011'&amp;idSeccion='9'"/>
  </connection>
  <connection id="8694" xr16:uid="{00000000-0015-0000-FFFF-FFFFD0210000}" name="Conexión4059" type="4" refreshedVersion="4" background="1" saveData="1">
    <webPr sourceData="1" parsePre="1" consecutive="1" xl2000="1" url="http://10.238.10.38:8080/ssp_estadistica/notas/notas_secciones_cuaderno.php?mes='Septiembre'&amp;anio='2011'&amp;idSeccion='10'"/>
  </connection>
  <connection id="8695" xr16:uid="{00000000-0015-0000-FFFF-FFFFD1210000}" name="Conexión406" type="4" refreshedVersion="4" background="1">
    <webPr sourceData="1" parsePre="1" consecutive="1" xl2000="1" url="http://localhost:8080/ssp_estadistica/cuaderno/cuaderno_estadistico/p6_pob_pen_excel.php?mes=&quot;mayo&quot;&amp;anio=&quot;2011&quot;&amp;origen=&quot;excel&quot;"/>
  </connection>
  <connection id="8696" xr16:uid="{00000000-0015-0000-FFFF-FFFFD2210000}" name="Conexión4060" type="4" refreshedVersion="4" background="1" saveData="1">
    <webPr sourceData="1" parsePre="1" consecutive="1" xl2000="1" url="http://10.238.10.38:8080/ssp_estadistica/notas/notas_secciones_cuaderno.php?mes='Septiembre'&amp;anio='2011'&amp;idSeccion='11'"/>
  </connection>
  <connection id="8697" xr16:uid="{00000000-0015-0000-FFFF-FFFFD3210000}" name="Conexión4061" type="4" refreshedVersion="4" background="1" saveData="1">
    <webPr sourceData="1" parsePre="1" consecutive="1" xl2000="1" url="http://10.238.10.38:8080/ssp_estadistica/notas/notas_secciones_cuaderno.php?mes='Septiembre'&amp;anio='2011'&amp;idSeccion='12'"/>
  </connection>
  <connection id="8698" xr16:uid="{00000000-0015-0000-FFFF-FFFFD4210000}" name="Conexión4062" type="4" refreshedVersion="4" background="1" saveData="1">
    <webPr sourceData="1" parsePre="1" consecutive="1" xl2000="1" url="http://10.238.10.38:8080/ssp_estadistica/notas/notas_secciones_cuaderno.php?mes='Septiembre'&amp;anio='2011'&amp;idSeccion='21'"/>
  </connection>
  <connection id="8699" xr16:uid="{00000000-0015-0000-FFFF-FFFFD5210000}" name="Conexión4063" type="4" refreshedVersion="4" background="1" saveData="1">
    <webPr sourceData="1" parsePre="1" consecutive="1" xl2000="1" url="http://10.238.10.38:8080/ssp_estadistica/notas/notas_secciones_cuaderno.php?mes='Septiembre'&amp;anio='2011'&amp;idSeccion='13'"/>
  </connection>
  <connection id="8700" xr16:uid="{00000000-0015-0000-FFFF-FFFFD6210000}" name="Conexión4064" type="4" refreshedVersion="4" background="1" saveData="1">
    <webPr sourceData="1" parsePre="1" consecutive="1" xl2000="1" url="http://10.238.10.38:8080/ssp_estadistica/notas/notas_secciones_cuaderno.php?mes='Septiembre'&amp;anio='2011'&amp;idSeccion='22'"/>
  </connection>
  <connection id="8701" xr16:uid="{00000000-0015-0000-FFFF-FFFFD7210000}" name="Conexión4065" type="4" refreshedVersion="4" background="1" saveData="1">
    <webPr sourceData="1" parsePre="1" consecutive="1" xl2000="1" url="http://10.238.10.38:8080/ssp_estadistica/notas/notas_secciones_cuaderno.php?mes='Septiembre'&amp;anio='2011'&amp;idSeccion='14'"/>
  </connection>
  <connection id="8702" xr16:uid="{00000000-0015-0000-FFFF-FFFFD8210000}" name="Conexión4066" type="4" refreshedVersion="4" background="1" saveData="1">
    <webPr sourceData="1" parsePre="1" consecutive="1" xl2000="1" url="http://10.238.10.38:8080/ssp_estadistica/notas/notas_secciones_cuaderno.php?mes='Septiembre'&amp;anio='2011'&amp;idSeccion='23'"/>
  </connection>
  <connection id="8703" xr16:uid="{00000000-0015-0000-FFFF-FFFFD9210000}" name="Conexión4067" type="4" refreshedVersion="4" background="1" saveData="1">
    <webPr sourceData="1" parsePre="1" consecutive="1" xl2000="1" url="http://10.238.10.38:8080/ssp_estadistica/notas/notas_secciones_cuaderno.php?mes='Septiembre'&amp;anio='2011'&amp;idSeccion='15'"/>
  </connection>
  <connection id="8704" xr16:uid="{00000000-0015-0000-FFFF-FFFFDA210000}" name="Conexión4068" type="4" refreshedVersion="4" background="1" saveData="1">
    <webPr sourceData="1" parsePre="1" consecutive="1" xl2000="1" url="http://10.238.10.38:8080/ssp_estadistica/notas/notas_secciones_cuaderno.php?mes='Septiembre'&amp;anio='2011'&amp;idSeccion='16'"/>
  </connection>
  <connection id="8705" xr16:uid="{00000000-0015-0000-FFFF-FFFFDB210000}" name="Conexión4069" type="4" refreshedVersion="4" background="1" saveData="1">
    <webPr sourceData="1" parsePre="1" consecutive="1" xl2000="1" url="http://10.238.10.38:8080/ssp_estadistica/notas/notas_secciones_cuaderno.php?mes='Septiembre'&amp;anio='2011'&amp;idSeccion='24'"/>
  </connection>
  <connection id="8706" xr16:uid="{00000000-0015-0000-FFFF-FFFFDC210000}" name="Conexión407" type="4" refreshedVersion="4" background="1">
    <webPr sourceData="1" parsePre="1" consecutive="1" xl2000="1" url="http://localhost:8080/ssp_estadistica/cuaderno/cuaderno_estadistico/p7_comp_pob_xfuero_situacion_variacion.php?mes=&quot;mayo&quot;&amp;anio=&quot;2011&quot;&amp;origen=&quot;excel&quot;"/>
  </connection>
  <connection id="8707" xr16:uid="{00000000-0015-0000-FFFF-FFFFDD210000}" name="Conexión4070" type="4" refreshedVersion="4" background="1" saveData="1">
    <webPr sourceData="1" parsePre="1" consecutive="1" xl2000="1" url="http://10.238.10.38:8080/ssp_estadistica/notas/notas_secciones_cuaderno.php?mes='Septiembre'&amp;anio='2011'&amp;idSeccion=2"/>
  </connection>
  <connection id="8708" xr16:uid="{00000000-0015-0000-FFFF-FFFFDE210000}" name="Conexión4071" type="4" refreshedVersion="4" background="1" saveData="1">
    <webPr sourceData="1" parsePre="1" consecutive="1" xl2000="1" url="http://10.238.10.38:8080/ssp_estadistica/notas/notas_secciones_cuaderno.php?mes='Septiembre'&amp;anio='2011'&amp;idSeccion='3'"/>
  </connection>
  <connection id="8709" xr16:uid="{00000000-0015-0000-FFFF-FFFFDF210000}" name="Conexión4072" type="4" refreshedVersion="4" background="1" saveData="1">
    <webPr sourceData="1" parsePre="1" consecutive="1" xl2000="1" url="http://10.238.10.38:8080/ssp_estadistica/notas/notas_secciones_cuaderno.php?mes='Septiembre'&amp;anio='2011'&amp;idSeccion='17'"/>
  </connection>
  <connection id="8710" xr16:uid="{00000000-0015-0000-FFFF-FFFFE0210000}" name="Conexión4073" type="4" refreshedVersion="4" background="1" saveData="1">
    <webPr sourceData="1" parsePre="1" consecutive="1" xl2000="1" url="http://10.238.10.38:8080/ssp_estadistica/notas/notas_secciones_cuaderno.php?mes='Septiembre'&amp;anio='2011'&amp;idSeccion='4'"/>
  </connection>
  <connection id="8711" xr16:uid="{00000000-0015-0000-FFFF-FFFFE1210000}" name="Conexión4074" type="4" refreshedVersion="4" background="1" saveData="1">
    <webPr sourceData="1" parsePre="1" consecutive="1" xl2000="1" url="http://10.238.10.38:8080/ssp_estadistica/notas/notas_secciones_cuaderno.php?mes='Septiembre'&amp;anio='2011'&amp;idSeccion='18'"/>
  </connection>
  <connection id="8712" xr16:uid="{00000000-0015-0000-FFFF-FFFFE2210000}" name="Conexión4075" type="4" refreshedVersion="4" background="1" saveData="1">
    <webPr sourceData="1" parsePre="1" consecutive="1" xl2000="1" url="http://10.238.10.38:8080/ssp_estadistica/notas/notas_secciones_cuaderno.php?mes='Septiembre'&amp;anio='2011'&amp;idSeccion='5'"/>
  </connection>
  <connection id="8713" xr16:uid="{00000000-0015-0000-FFFF-FFFFE3210000}" name="Conexión4076" type="4" refreshedVersion="4" background="1" saveData="1">
    <webPr sourceData="1" parsePre="1" consecutive="1" xl2000="1" url="http://10.238.10.38:8080/ssp_estadistica/notas/notas_secciones_cuaderno.php?mes='Septiembre'&amp;anio='2011'&amp;idSeccion='6'"/>
  </connection>
  <connection id="8714" xr16:uid="{00000000-0015-0000-FFFF-FFFFE4210000}" name="Conexión4077" type="4" refreshedVersion="4" background="1" saveData="1">
    <webPr sourceData="1" parsePre="1" consecutive="1" xl2000="1" url="http://10.238.10.38:8080/ssp_estadistica/notas/notas_secciones_cuaderno.php?mes='Septiembre'&amp;anio='2011'&amp;idSeccion='7'"/>
  </connection>
  <connection id="8715" xr16:uid="{00000000-0015-0000-FFFF-FFFFE5210000}" name="Conexión4078" type="4" refreshedVersion="4" background="1" saveData="1">
    <webPr sourceData="1" parsePre="1" consecutive="1" xl2000="1" url="http://10.238.10.38:8080/ssp_estadistica/notas/notas_secciones_cuaderno.php?mes='Septiembre'&amp;anio='2011'&amp;idSeccion='12'"/>
  </connection>
  <connection id="8716" xr16:uid="{00000000-0015-0000-FFFF-FFFFE6210000}" name="Conexión4079" type="4" refreshedVersion="4" background="1" saveData="1">
    <webPr sourceData="1" parsePre="1" consecutive="1" xl2000="1" url="http://10.238.10.38:8080/ssp_estadistica/notas/notas_secciones_cuaderno.php?mes='Septiembre'&amp;anio='2011'&amp;idSeccion='8'"/>
  </connection>
  <connection id="8717" xr16:uid="{00000000-0015-0000-FFFF-FFFFE7210000}" name="Conexión408" type="4" refreshedVersion="4" background="1">
    <webPr sourceData="1" parsePre="1" consecutive="1" xl2000="1" url="http://localhost:8080/ssp_estadistica/cuaderno/cuaderno_estadistico/p7_comp_pob_xfuero_situacion_variacion.php?mes=&quot;mayo&quot;&amp;anio=&quot;2011&quot;&amp;origen=&quot;excel&quot;"/>
  </connection>
  <connection id="8718" xr16:uid="{00000000-0015-0000-FFFF-FFFFE8210000}" name="Conexión4080" type="4" refreshedVersion="4" background="1" saveData="1">
    <webPr sourceData="1" parsePre="1" consecutive="1" xl2000="1" url="http://10.238.10.38:8080/ssp_estadistica/notas/notas_secciones_cuaderno.php?mes='Septiembre'&amp;anio='2011'&amp;idSeccion='9'"/>
  </connection>
  <connection id="8719" xr16:uid="{00000000-0015-0000-FFFF-FFFFE9210000}" name="Conexión4081" type="4" refreshedVersion="4" background="1" saveData="1">
    <webPr sourceData="1" parsePre="1" consecutive="1" xl2000="1" url="http://10.238.10.38:8080/ssp_estadistica/notas/notas_secciones_cuaderno.php?mes='Septiembre'&amp;anio='2011'&amp;idSeccion='10'"/>
  </connection>
  <connection id="8720" xr16:uid="{00000000-0015-0000-FFFF-FFFFEA210000}" name="Conexión4082" type="4" refreshedVersion="4" background="1" saveData="1">
    <webPr sourceData="1" parsePre="1" consecutive="1" xl2000="1" url="http://10.238.10.38:8080/ssp_estadistica/notas/notas_secciones_cuaderno.php?mes='Septiembre'&amp;anio='2011'&amp;idSeccion='11'"/>
  </connection>
  <connection id="8721" xr16:uid="{00000000-0015-0000-FFFF-FFFFEB210000}" name="Conexión4083" type="4" refreshedVersion="4" background="1" saveData="1">
    <webPr sourceData="1" parsePre="1" consecutive="1" xl2000="1" url="http://10.238.10.38:8080/ssp_estadistica/notas/notas_secciones_cuaderno.php?mes='Septiembre'&amp;anio='2011'&amp;idSeccion='12'"/>
  </connection>
  <connection id="8722" xr16:uid="{00000000-0015-0000-FFFF-FFFFEC210000}" name="Conexión4084" type="4" refreshedVersion="4" background="1" saveData="1">
    <webPr sourceData="1" parsePre="1" consecutive="1" xl2000="1" url="http://10.238.10.38:8080/ssp_estadistica/notas/notas_secciones_cuaderno.php?mes='Septiembre'&amp;anio='2011'&amp;idSeccion='21'"/>
  </connection>
  <connection id="8723" xr16:uid="{00000000-0015-0000-FFFF-FFFFED210000}" name="Conexión4085" type="4" refreshedVersion="4" background="1" saveData="1">
    <webPr sourceData="1" parsePre="1" consecutive="1" xl2000="1" url="http://10.238.10.38:8080/ssp_estadistica/notas/notas_secciones_cuaderno.php?mes='Septiembre'&amp;anio='2011'&amp;idSeccion='13'"/>
  </connection>
  <connection id="8724" xr16:uid="{00000000-0015-0000-FFFF-FFFFEE210000}" name="Conexión4086" type="4" refreshedVersion="4" background="1" saveData="1">
    <webPr sourceData="1" parsePre="1" consecutive="1" xl2000="1" url="http://10.238.10.38:8080/ssp_estadistica/notas/notas_secciones_cuaderno.php?mes='Septiembre'&amp;anio='2011'&amp;idSeccion='22'"/>
  </connection>
  <connection id="8725" xr16:uid="{00000000-0015-0000-FFFF-FFFFEF210000}" name="Conexión4087" type="4" refreshedVersion="4" background="1" saveData="1">
    <webPr sourceData="1" parsePre="1" consecutive="1" xl2000="1" url="http://10.238.10.38:8080/ssp_estadistica/notas/notas_secciones_cuaderno.php?mes='Septiembre'&amp;anio='2011'&amp;idSeccion='14'"/>
  </connection>
  <connection id="8726" xr16:uid="{00000000-0015-0000-FFFF-FFFFF0210000}" name="Conexión4088" type="4" refreshedVersion="4" background="1" saveData="1">
    <webPr sourceData="1" parsePre="1" consecutive="1" xl2000="1" url="http://10.238.10.38:8080/ssp_estadistica/notas/notas_secciones_cuaderno.php?mes='Septiembre'&amp;anio='2011'&amp;idSeccion='23'"/>
  </connection>
  <connection id="8727" xr16:uid="{00000000-0015-0000-FFFF-FFFFF1210000}" name="Conexión4089" type="4" refreshedVersion="4" background="1" saveData="1">
    <webPr sourceData="1" parsePre="1" consecutive="1" xl2000="1" url="http://10.238.10.38:8080/ssp_estadistica/notas/notas_secciones_cuaderno.php?mes='Septiembre'&amp;anio='2011'&amp;idSeccion='15'"/>
  </connection>
  <connection id="8728" xr16:uid="{00000000-0015-0000-FFFF-FFFFF2210000}" name="Conexión409" type="4" refreshedVersion="4" background="1" saveData="1">
    <webPr sourceData="1" parsePre="1" consecutive="1" xl2000="1" url="http://localhost:8080/ssp_estadistica/cuaderno/cuaderno_estadistico/parametros_cuaderno_estadistico.php"/>
  </connection>
  <connection id="8729" xr16:uid="{00000000-0015-0000-FFFF-FFFFF3210000}" name="Conexión4090" type="4" refreshedVersion="4" background="1" saveData="1">
    <webPr sourceData="1" parsePre="1" consecutive="1" xl2000="1" url="http://10.238.10.38:8080/ssp_estadistica/notas/notas_secciones_cuaderno.php?mes='Septiembre'&amp;anio='2011'&amp;idSeccion='16'"/>
  </connection>
  <connection id="8730" xr16:uid="{00000000-0015-0000-FFFF-FFFFF4210000}" name="Conexión4091" type="4" refreshedVersion="4" background="1" saveData="1">
    <webPr sourceData="1" parsePre="1" consecutive="1" xl2000="1" url="http://10.238.10.38:8080/ssp_estadistica/notas/notas_secciones_cuaderno.php?mes='Septiembre'&amp;anio='2011'&amp;idSeccion='24'"/>
  </connection>
  <connection id="8731" xr16:uid="{00000000-0015-0000-FFFF-FFFFF5210000}" name="Conexión4092" type="4" refreshedVersion="4" background="1" saveData="1">
    <webPr sourceData="1" parsePre="1" consecutive="1" xl2000="1" url="http://10.238.10.38:8080/ssp_estadistica/notas/notas_secciones_cuaderno.php?mes='Septiembre'&amp;anio='2011'&amp;idSeccion='25'"/>
  </connection>
  <connection id="8732" xr16:uid="{00000000-0015-0000-FFFF-FFFFF6210000}" name="Conexión4093" type="4" refreshedVersion="4" background="1" saveData="1">
    <webPr sourceData="1" parsePre="1" consecutive="1" xl2000="1" url="http://10.238.10.38:8080/ssp_estadistica/notas/notas_secciones_cuaderno.php?mes='Septiembre'&amp;anio='2011'&amp;idSeccion='26'"/>
  </connection>
  <connection id="8733" xr16:uid="{00000000-0015-0000-FFFF-FFFFF7210000}" name="Conexión4094" type="4" refreshedVersion="4" background="1" saveData="1">
    <webPr sourceData="1" parsePre="1" consecutive="1" xl2000="1" url="http://10.238.10.38:8080/ssp_estadistica/cuaderno/cuaderno_estadistico/parametros_cuaderno_estadistico.php"/>
  </connection>
  <connection id="8734" xr16:uid="{00000000-0015-0000-FFFF-FFFFF8210000}" name="Conexión4095" type="4" refreshedVersion="4" background="1" saveData="1">
    <webPr sourceData="1" parsePre="1" consecutive="1" xl2000="1" url="http://10.238.10.38:8080/ssp_estadistica/cuaderno/cuaderno_estadistico/encabezados.php?mes='Septiembre'&amp;anio='2011'&amp;origen='excel'"/>
  </connection>
  <connection id="8735" xr16:uid="{00000000-0015-0000-FFFF-FFFFF9210000}" name="Conexión4096" type="4" refreshedVersion="4" background="1" saveData="1">
    <webPr sourceData="1" parsePre="1" consecutive="1" xl2000="1" url="http://10.238.10.38:8080/ssp_estadistica/cuaderno/cuaderno_estadistico/p3_resumen_poblacion_excel.php?mes='Septiembre'&amp;anio='2011'&amp;origen='excel'"/>
  </connection>
  <connection id="8736" xr16:uid="{00000000-0015-0000-FFFF-FFFFFA210000}" name="Conexión4097" type="4" refreshedVersion="4" background="1" saveData="1">
    <webPr sourceData="1" parsePre="1" consecutive="1" xl2000="1" url="http://10.238.10.38:8080/ssp_estadistica/cuaderno/cuaderno_estadistico/p4_poblacion_penitenciaria_excel.php?mes='Septiembre'&amp;anio='2011'&amp;origen='excel'"/>
  </connection>
  <connection id="8737" xr16:uid="{00000000-0015-0000-FFFF-FFFFFB210000}" name="Conexión4098" type="4" refreshedVersion="4" background="1" saveData="1">
    <webPr sourceData="1" parsePre="1" consecutive="1" xl2000="1" url="http://10.238.10.38:8080/ssp_estadistica/cuaderno/cuaderno_estadistico/p5_pob_pen_x_Fue_excel.php?mes='Septiembre'&amp;anio='2011'&amp;origen='excel'"/>
  </connection>
  <connection id="8738" xr16:uid="{00000000-0015-0000-FFFF-FFFFFC210000}" name="Conexión4099" type="4" refreshedVersion="4" background="1" saveData="1">
    <webPr sourceData="1" parsePre="1" consecutive="1" xl2000="1" url="http://10.238.10.38:8080/ssp_estadistica/cuaderno/cuaderno_estadistico/p6_pob_pen_excel.php?mes='Septiembre'&amp;anio='2011'&amp;origen='excel'"/>
  </connection>
  <connection id="8739" xr16:uid="{00000000-0015-0000-FFFF-FFFFFD210000}" name="Conexión41" type="4" refreshedVersion="3" background="1" saveData="1">
    <webPr sourceData="1" parsePre="1" consecutive="1" xl2000="1" url="http://localhost:8080/ssp_estadistica/cuaderno/poblacion_centrosfederales_excel_dos.php?mes=Marzo&amp;anio=2011&amp;origen=excel&amp;IdSubseccion=11"/>
  </connection>
  <connection id="8740" xr16:uid="{00000000-0015-0000-FFFF-FFFFFE210000}" name="Conexión410" type="4" refreshedVersion="4" background="1" saveData="1">
    <webPr sourceData="1" parsePre="1" consecutive="1" xl2000="1" url="http://localhost:8080/ssp_estadistica/cuaderno/cuaderno_estadistico/parametros_cuaderno_estadistico.php"/>
  </connection>
  <connection id="8741" xr16:uid="{00000000-0015-0000-FFFF-FFFFFF210000}" name="Conexión4100" type="4" refreshedVersion="4" background="1" saveData="1">
    <webPr sourceData="1" parsePre="1" consecutive="1" xl2000="1" url="http://10.238.10.38:8080/ssp_estadistica/cuaderno/cuaderno_estadistico/p7_comp_pob_xfuero_situacion_variacion.php?mes='Septiembre'&amp;anio='2011'&amp;origen='excel'"/>
  </connection>
  <connection id="8742" xr16:uid="{00000000-0015-0000-FFFF-FFFF00220000}" name="Conexión4101" type="4" refreshedVersion="4" background="1" saveData="1">
    <webPr sourceData="1" parsePre="1" consecutive="1" xl2000="1" url="http://10.238.10.38:8080/ssp_estadistica/cuaderno/cuaderno_estadistico/p8_comportamiento_grafica_1.php?mes='Septiembre'&amp;anio='2011'&amp;origen='excel'"/>
  </connection>
  <connection id="8743" xr16:uid="{00000000-0015-0000-FFFF-FFFF01220000}" name="Conexión4102" type="4" refreshedVersion="4" background="1" saveData="1">
    <webPr sourceData="1" parsePre="1" consecutive="1" xl2000="1" url="http://10.238.10.38:8080/ssp_estadistica/cuaderno/cuaderno_estadistico/p8_comportamiento_grafica_2.php?mes='Septiembre'&amp;anio='2011'&amp;origen='excel'"/>
  </connection>
  <connection id="8744" xr16:uid="{00000000-0015-0000-FFFF-FFFF02220000}" name="Conexión4103" type="4" refreshedVersion="4" background="1" saveData="1">
    <webPr sourceData="1" parsePre="1" consecutive="1" xl2000="1" url="http://10.238.10.38:8080/ssp_estadistica/cuaderno/cuaderno_estadistico/p9_comportamiento_grafica_1.php?mes='Septiembre'&amp;anio='2011'&amp;origen='excel'"/>
  </connection>
  <connection id="8745" xr16:uid="{00000000-0015-0000-FFFF-FFFF03220000}" name="Conexión4104" type="4" refreshedVersion="4" background="1" saveData="1">
    <webPr sourceData="1" parsePre="1" consecutive="1" xl2000="1" url="http://10.238.10.38:8080/ssp_estadistica/cuaderno/cuaderno_estadistico/p10_gra_dis_cen_pen_excel.php?mes='Septiembre'&amp;anio='2011'&amp;origen='excel'"/>
  </connection>
  <connection id="8746" xr16:uid="{00000000-0015-0000-FFFF-FFFF04220000}" name="Conexión4105" type="4" refreshedVersion="4" background="1" saveData="1">
    <webPr sourceData="1" parsePre="1" consecutive="1" xl2000="1" url="http://10.238.10.38:8080/ssp_estadistica/cuaderno/cuaderno_estadistico/p11_num_cen_cap_pob_sob_excel.php?mes='Septiembre'&amp;anio='2011'&amp;origen='excel'"/>
  </connection>
  <connection id="8747" xr16:uid="{00000000-0015-0000-FFFF-FFFF05220000}" name="Conexión4106" type="4" refreshedVersion="4" background="1" saveData="1">
    <webPr sourceData="1" parsePre="1" consecutive="1" xl2000="1" url="http://10.238.10.38:8080/ssp_estadistica/cuaderno/cuaderno_estadistico/p12_sob_pen_excel.php?mes='Septiembre'&amp;anio='2011'&amp;origen='excel'"/>
  </connection>
  <connection id="8748" xr16:uid="{00000000-0015-0000-FFFF-FFFF06220000}" name="Conexión4107" type="4" refreshedVersion="4" background="1" saveData="1">
    <webPr sourceData="1" parsePre="1" consecutive="1" xl2000="1" url="http://10.238.10.38:8080/ssp_estadistica/cuaderno/cuaderno_estadistico/p13_tipo_centros.php?mes='Septiembre'&amp;anio='2011'&amp;origen='excel'"/>
  </connection>
  <connection id="8749" xr16:uid="{00000000-0015-0000-FFFF-FFFF07220000}" name="Conexión4108" type="4" refreshedVersion="4" background="1" saveData="1">
    <webPr sourceData="1" parsePre="1" consecutive="1" xl2000="1" url="http://10.238.10.38:8080/ssp_estadistica/cuaderno/cuaderno_estadistico/p14_cap_sob_pob_x_sit_jur_excel.php?mes='Septiembre'&amp;anio='2011'&amp;origen='excel'"/>
  </connection>
  <connection id="8750" xr16:uid="{00000000-0015-0000-FFFF-FFFF08220000}" name="Conexión4109" type="4" refreshedVersion="4" background="1" saveData="1">
    <webPr sourceData="1" parsePre="1" consecutive="1" xl2000="1" url="http://10.238.10.38:8080/ssp_estadistica/cuaderno/cuaderno_estadistico/p28_pob_pen_cen_fed_excel.php?mes='Septiembre'&amp;anio='2011'&amp;origen='excel'"/>
  </connection>
  <connection id="8751" xr16:uid="{00000000-0015-0000-FFFF-FFFF09220000}" name="Conexión411" type="4" refreshedVersion="4" background="1" saveData="1">
    <webPr sourceData="1" parsePre="1" consecutive="1" xl2000="1" url="http://localhost:8080/ssp_estadistica/cuaderno/cuaderno_estadistico/encabezados.php?mes='Julio'&amp;anio='2011'&amp;origen='excel'"/>
  </connection>
  <connection id="8752" xr16:uid="{00000000-0015-0000-FFFF-FFFF0A220000}" name="Conexión4110" type="4" refreshedVersion="4" background="1" saveData="1">
    <webPr sourceData="1" parsePre="1" consecutive="1" xl2000="1" url="http://10.238.10.38:8080/ssp_estadistica/cuaderno/cuaderno_estadistico/p29_poblacion_centrosfederales.php?mes='Septiembre'&amp;anio='2011'&amp;origen='excel'"/>
  </connection>
  <connection id="8753" xr16:uid="{00000000-0015-0000-FFFF-FFFF0B220000}" name="Conexión4111" type="4" refreshedVersion="4" background="1" saveData="1">
    <webPr sourceData="1" parsePre="1" consecutive="1" xl2000="1" url="http://10.238.10.38:8080/ssp_estadistica/cuaderno/cuaderno_estadistico/p29_poblacion_centrosfederales_grafica.php?mes='Septiembre'&amp;anio='2011'&amp;origen='excel'"/>
  </connection>
  <connection id="8754" xr16:uid="{00000000-0015-0000-FFFF-FFFF0C220000}" name="Conexión4112" type="4" refreshedVersion="4" background="1" saveData="1">
    <webPr sourceData="1" parsePre="1" consecutive="1" xl2000="1" url="http://10.238.10.38:8080/ssp_estadistica/cuaderno/cuaderno_estadistico/p34_ben_lib_ant_excel.php?mes='Septiembre'&amp;anio='2011'&amp;origen='excel'"/>
  </connection>
  <connection id="8755" xr16:uid="{00000000-0015-0000-FFFF-FFFF0D220000}" name="Conexión4113" type="4" refreshedVersion="4" background="1" saveData="1">
    <webPr sourceData="1" parsePre="1" consecutive="1" xl2000="1" url="http://10.238.10.38:8080/ssp_estadistica/cuaderno/cuaderno_estadistico/p35_gra_ben_lib_ant_excel.php?mes='Septiembre'&amp;anio='2011'&amp;origen='excel'"/>
  </connection>
  <connection id="8756" xr16:uid="{00000000-0015-0000-FFFF-FFFF0E220000}" name="Conexión4114" type="4" refreshedVersion="4" background="1" saveData="1">
    <webPr sourceData="1" parsePre="1" consecutive="1" xl2000="1" url="http://10.238.10.38:8080/ssp_estadistica/cuaderno/cuaderno_estadistico/p36_ben_lib_ant_excel.php?mes='Septiembre'&amp;anio='2011'&amp;origen='excel'"/>
  </connection>
  <connection id="8757" xr16:uid="{00000000-0015-0000-FFFF-FFFF0F220000}" name="Conexión4115" type="4" refreshedVersion="4" background="1" saveData="1">
    <webPr sourceData="1" parsePre="1" consecutive="1" xl2000="1" url="http://10.238.10.38:8080/ssp_estadistica/cuaderno/cuaderno_estadistico/p37_gra_pob_lib_vig_excel.php?mes='Septiembre'&amp;anio='2011'&amp;origen='excel'"/>
  </connection>
  <connection id="8758" xr16:uid="{00000000-0015-0000-FFFF-FFFF10220000}" name="Conexión4116" type="4" refreshedVersion="4" background="1" saveData="1">
    <webPr sourceData="1" parsePre="1" consecutive="1" xl2000="1" url="http://10.238.10.38:8080/ssp_estadistica/cuaderno/cuaderno_estadistico/p38_res_lib_ant_excel.php?mes='Septiembre'&amp;anio='2011'&amp;origen='excel'"/>
  </connection>
  <connection id="8759" xr16:uid="{00000000-0015-0000-FFFF-FFFF11220000}" name="Conexión4117" type="4" refreshedVersion="4" background="1" saveData="1">
    <webPr sourceData="1" parsePre="1" consecutive="1" xl2000="1" url="http://10.238.10.38:8080/ssp_estadistica/cuaderno/cuaderno_estadistico/p39_gra_pob_lib_vig_excel.php?mes='Septiembre'&amp;anio='2011'&amp;origen='excel'"/>
  </connection>
  <connection id="8760" xr16:uid="{00000000-0015-0000-FFFF-FFFF12220000}" name="Conexión4118" type="4" refreshedVersion="4" background="1" saveData="1">
    <webPr sourceData="1" parsePre="1" consecutive="1" xl2000="1" url="http://10.238.10.38:8080/ssp_estadistica/cuaderno/cuaderno_estadistico/p40_inc_pen_excel.php?mes='Septiembre'&amp;anio='2011'&amp;origen='excel'"/>
  </connection>
  <connection id="8761" xr16:uid="{00000000-0015-0000-FFFF-FFFF13220000}" name="Conexión4119" type="4" refreshedVersion="4" background="1" saveData="1">
    <webPr sourceData="1" parsePre="1" consecutive="1" xl2000="1" url="http://10.238.10.38:8080/ssp_estadistica/cuaderno/cuaderno_estadistico/p41_int_inv_inc_pen_excel.php?mes='Septiembre'&amp;anio='2011'&amp;origen='excel'"/>
  </connection>
  <connection id="8762" xr16:uid="{00000000-0015-0000-FFFF-FFFF14220000}" name="Conexión412" type="4" refreshedVersion="4" background="1" saveData="1">
    <webPr sourceData="1" parsePre="1" consecutive="1" xl2000="1" url="http://localhost:8080/ssp_estadistica/cuaderno/cuaderno_estadistico/parametros_cuaderno_estadistico.php"/>
  </connection>
  <connection id="8763" xr16:uid="{00000000-0015-0000-FFFF-FFFF15220000}" name="Conexión4120" type="4" refreshedVersion="4" background="1" saveData="1">
    <webPr sourceData="1" parsePre="1" consecutive="1" xl2000="1" url="http://10.238.10.38:8080/ssp_estadistica/cuaderno/cuaderno_estadistico/p42_gra_int_inv_inc_pen_excel.php?mes='Septiembre'&amp;anio='2011'&amp;origen='excel'"/>
  </connection>
  <connection id="8764" xr16:uid="{00000000-0015-0000-FFFF-FFFF16220000}" name="Conexión4121" type="4" refreshedVersion="4" background="1" saveData="1">
    <webPr sourceData="1" parsePre="1" consecutive="1" xl2000="1" url="http://10.238.10.38:8080/ssp_estadistica/cuaderno/cuaderno_estadistico/p43_gra_inc_inv_excel.php?mes='Septiembre'&amp;anio='2011'&amp;origen='excel'"/>
  </connection>
  <connection id="8765" xr16:uid="{00000000-0015-0000-FFFF-FFFF17220000}" name="Conexión4122" type="4" refreshedVersion="4" background="1" saveData="1">
    <webPr sourceData="1" parsePre="1" consecutive="1" xl2000="1" url="http://10.238.10.38:8080/ssp_estadistica/cuaderno/cuaderno_estadistico/p44_tra_int_ext_excel.php?mes='Septiembre'&amp;anio='2011'&amp;origen='excel'"/>
  </connection>
  <connection id="8766" xr16:uid="{00000000-0015-0000-FFFF-FFFF18220000}" name="Conexión4123" type="4" refreshedVersion="4" background="1" saveData="1">
    <webPr sourceData="1" parsePre="1" consecutive="1" xl2000="1" url="http://10.238.10.38:8080/ssp_estadistica/cuaderno/cuaderno_estadistico/p29_totales_generales.php?mes='Septiembre'&amp;anio='2011'&amp;origen='excel'"/>
  </connection>
  <connection id="8767" xr16:uid="{00000000-0015-0000-FFFF-FFFF19220000}" name="Conexión4124" type="4" refreshedVersion="4" background="1" saveData="1">
    <webPr sourceData="1" parsePre="1" consecutive="1" xl2000="1" url="http://10.238.10.38:8080/ssp_estadistica/notas/notas_secciones_cuaderno.php?mes='Septiembre'&amp;anio='2011'&amp;idSeccion=2"/>
  </connection>
  <connection id="8768" xr16:uid="{00000000-0015-0000-FFFF-FFFF1A220000}" name="Conexión4125" type="4" refreshedVersion="4" background="1" saveData="1">
    <webPr sourceData="1" parsePre="1" consecutive="1" xl2000="1" url="http://10.238.10.38:8080/ssp_estadistica/notas/notas_secciones_cuaderno.php?mes='Septiembre'&amp;anio='2011'&amp;idSeccion='3'"/>
  </connection>
  <connection id="8769" xr16:uid="{00000000-0015-0000-FFFF-FFFF1B220000}" name="Conexión4126" type="4" refreshedVersion="4" background="1" saveData="1">
    <webPr sourceData="1" parsePre="1" consecutive="1" xl2000="1" url="http://10.238.10.38:8080/ssp_estadistica/notas/notas_secciones_cuaderno.php?mes='Septiembre'&amp;anio='2011'&amp;idSeccion='17'"/>
  </connection>
  <connection id="8770" xr16:uid="{00000000-0015-0000-FFFF-FFFF1C220000}" name="Conexión4127" type="4" refreshedVersion="4" background="1" saveData="1">
    <webPr sourceData="1" parsePre="1" consecutive="1" xl2000="1" url="http://10.238.10.38:8080/ssp_estadistica/notas/notas_secciones_cuaderno.php?mes='Septiembre'&amp;anio='2011'&amp;idSeccion='4'"/>
  </connection>
  <connection id="8771" xr16:uid="{00000000-0015-0000-FFFF-FFFF1D220000}" name="Conexión4128" type="4" refreshedVersion="4" background="1" saveData="1">
    <webPr sourceData="1" parsePre="1" consecutive="1" xl2000="1" url="http://10.238.10.38:8080/ssp_estadistica/notas/notas_secciones_cuaderno.php?mes='Septiembre'&amp;anio='2011'&amp;idSeccion='18'"/>
  </connection>
  <connection id="8772" xr16:uid="{00000000-0015-0000-FFFF-FFFF1E220000}" name="Conexión4129" type="4" refreshedVersion="4" background="1" saveData="1">
    <webPr sourceData="1" parsePre="1" consecutive="1" xl2000="1" url="http://10.238.10.38:8080/ssp_estadistica/notas/notas_secciones_cuaderno.php?mes='Septiembre'&amp;anio='2011'&amp;idSeccion='5'"/>
  </connection>
  <connection id="8773" xr16:uid="{00000000-0015-0000-FFFF-FFFF1F220000}" name="Conexión413" type="4" refreshedVersion="4" background="1" saveData="1">
    <webPr sourceData="1" parsePre="1" consecutive="1" xl2000="1" url="http://localhost:8080/ssp_estadistica/cuaderno/cuaderno_estadistico/encabezados.php?mes='Enero'&amp;anio='2011'&amp;origen='excel'"/>
  </connection>
  <connection id="8774" xr16:uid="{00000000-0015-0000-FFFF-FFFF20220000}" name="Conexión4130" type="4" refreshedVersion="4" background="1" saveData="1">
    <webPr sourceData="1" parsePre="1" consecutive="1" xl2000="1" url="http://10.238.10.38:8080/ssp_estadistica/notas/notas_secciones_cuaderno.php?mes='Septiembre'&amp;anio='2011'&amp;idSeccion='6'"/>
  </connection>
  <connection id="8775" xr16:uid="{00000000-0015-0000-FFFF-FFFF21220000}" name="Conexión4131" type="4" refreshedVersion="4" background="1" saveData="1">
    <webPr sourceData="1" parsePre="1" consecutive="1" xl2000="1" url="http://10.238.10.38:8080/ssp_estadistica/notas/notas_secciones_cuaderno.php?mes='Septiembre'&amp;anio='2011'&amp;idSeccion='7'"/>
  </connection>
  <connection id="8776" xr16:uid="{00000000-0015-0000-FFFF-FFFF22220000}" name="Conexión4132" type="4" refreshedVersion="4" background="1" saveData="1">
    <webPr sourceData="1" parsePre="1" consecutive="1" xl2000="1" url="http://10.238.10.38:8080/ssp_estadistica/notas/notas_secciones_cuaderno.php?mes='Septiembre'&amp;anio='2011'&amp;idSeccion='12'"/>
  </connection>
  <connection id="8777" xr16:uid="{00000000-0015-0000-FFFF-FFFF23220000}" name="Conexión4133" type="4" refreshedVersion="4" background="1" saveData="1">
    <webPr sourceData="1" parsePre="1" consecutive="1" xl2000="1" url="http://10.238.10.38:8080/ssp_estadistica/notas/notas_secciones_cuaderno.php?mes='Septiembre'&amp;anio='2011'&amp;idSeccion='8'"/>
  </connection>
  <connection id="8778" xr16:uid="{00000000-0015-0000-FFFF-FFFF24220000}" name="Conexión4134" type="4" refreshedVersion="4" background="1" saveData="1">
    <webPr sourceData="1" parsePre="1" consecutive="1" xl2000="1" url="http://10.238.10.38:8080/ssp_estadistica/notas/notas_secciones_cuaderno.php?mes='Septiembre'&amp;anio='2011'&amp;idSeccion='9'"/>
  </connection>
  <connection id="8779" xr16:uid="{00000000-0015-0000-FFFF-FFFF25220000}" name="Conexión4135" type="4" refreshedVersion="4" background="1" saveData="1">
    <webPr sourceData="1" parsePre="1" consecutive="1" xl2000="1" url="http://10.238.10.38:8080/ssp_estadistica/notas/notas_secciones_cuaderno.php?mes='Septiembre'&amp;anio='2011'&amp;idSeccion='10'"/>
  </connection>
  <connection id="8780" xr16:uid="{00000000-0015-0000-FFFF-FFFF26220000}" name="Conexión4136" type="4" refreshedVersion="4" background="1" saveData="1">
    <webPr sourceData="1" parsePre="1" consecutive="1" xl2000="1" url="http://10.238.10.38:8080/ssp_estadistica/notas/notas_secciones_cuaderno.php?mes='Septiembre'&amp;anio='2011'&amp;idSeccion='11'"/>
  </connection>
  <connection id="8781" xr16:uid="{00000000-0015-0000-FFFF-FFFF27220000}" name="Conexión4137" type="4" refreshedVersion="4" background="1" saveData="1">
    <webPr sourceData="1" parsePre="1" consecutive="1" xl2000="1" url="http://10.238.10.38:8080/ssp_estadistica/notas/notas_secciones_cuaderno.php?mes='Septiembre'&amp;anio='2011'&amp;idSeccion='12'"/>
  </connection>
  <connection id="8782" xr16:uid="{00000000-0015-0000-FFFF-FFFF28220000}" name="Conexión4138" type="4" refreshedVersion="4" background="1" saveData="1">
    <webPr sourceData="1" parsePre="1" consecutive="1" xl2000="1" url="http://10.238.10.38:8080/ssp_estadistica/notas/notas_secciones_cuaderno.php?mes='Septiembre'&amp;anio='2011'&amp;idSeccion='21'"/>
  </connection>
  <connection id="8783" xr16:uid="{00000000-0015-0000-FFFF-FFFF29220000}" name="Conexión4139" type="4" refreshedVersion="4" background="1" saveData="1">
    <webPr sourceData="1" parsePre="1" consecutive="1" xl2000="1" url="http://10.238.10.38:8080/ssp_estadistica/notas/notas_secciones_cuaderno.php?mes='Septiembre'&amp;anio='2011'&amp;idSeccion='13'"/>
  </connection>
  <connection id="8784" xr16:uid="{00000000-0015-0000-FFFF-FFFF2A220000}" name="Conexión414" type="4" refreshedVersion="4" background="1" saveData="1">
    <webPr sourceData="1" parsePre="1" consecutive="1" xl2000="1" url="http://localhost:8080/ssp_estadistica/cuaderno/cuaderno_estadistico/p3_resumen_poblacion_excel.php?mes='Enero'&amp;anio='2011'&amp;origen='excel'"/>
  </connection>
  <connection id="8785" xr16:uid="{00000000-0015-0000-FFFF-FFFF2B220000}" name="Conexión4140" type="4" refreshedVersion="4" background="1" saveData="1">
    <webPr sourceData="1" parsePre="1" consecutive="1" xl2000="1" url="http://10.238.10.38:8080/ssp_estadistica/notas/notas_secciones_cuaderno.php?mes='Septiembre'&amp;anio='2011'&amp;idSeccion='22'"/>
  </connection>
  <connection id="8786" xr16:uid="{00000000-0015-0000-FFFF-FFFF2C220000}" name="Conexión4141" type="4" refreshedVersion="4" background="1" saveData="1">
    <webPr sourceData="1" parsePre="1" consecutive="1" xl2000="1" url="http://10.238.10.38:8080/ssp_estadistica/notas/notas_secciones_cuaderno.php?mes='Septiembre'&amp;anio='2011'&amp;idSeccion='14'"/>
  </connection>
  <connection id="8787" xr16:uid="{00000000-0015-0000-FFFF-FFFF2D220000}" name="Conexión4142" type="4" refreshedVersion="4" background="1" saveData="1">
    <webPr sourceData="1" parsePre="1" consecutive="1" xl2000="1" url="http://10.238.10.38:8080/ssp_estadistica/notas/notas_secciones_cuaderno.php?mes='Septiembre'&amp;anio='2011'&amp;idSeccion='23'"/>
  </connection>
  <connection id="8788" xr16:uid="{00000000-0015-0000-FFFF-FFFF2E220000}" name="Conexión4143" type="4" refreshedVersion="4" background="1" saveData="1">
    <webPr sourceData="1" parsePre="1" consecutive="1" xl2000="1" url="http://10.238.10.38:8080/ssp_estadistica/notas/notas_secciones_cuaderno.php?mes='Septiembre'&amp;anio='2011'&amp;idSeccion='15'"/>
  </connection>
  <connection id="8789" xr16:uid="{00000000-0015-0000-FFFF-FFFF2F220000}" name="Conexión4144" type="4" refreshedVersion="4" background="1" saveData="1">
    <webPr sourceData="1" parsePre="1" consecutive="1" xl2000="1" url="http://10.238.10.38:8080/ssp_estadistica/notas/notas_secciones_cuaderno.php?mes='Septiembre'&amp;anio='2011'&amp;idSeccion='16'"/>
  </connection>
  <connection id="8790" xr16:uid="{00000000-0015-0000-FFFF-FFFF30220000}" name="Conexión4145" type="4" refreshedVersion="4" background="1" saveData="1">
    <webPr sourceData="1" parsePre="1" consecutive="1" xl2000="1" url="http://10.238.10.38:8080/ssp_estadistica/notas/notas_secciones_cuaderno.php?mes='Septiembre'&amp;anio='2011'&amp;idSeccion='24'"/>
  </connection>
  <connection id="8791" xr16:uid="{00000000-0015-0000-FFFF-FFFF31220000}" name="Conexión4146" type="4" refreshedVersion="4" background="1" saveData="1">
    <webPr sourceData="1" parsePre="1" consecutive="1" xl2000="1" url="http://10.238.10.38:8080/ssp_estadistica/notas/notas_secciones_cuaderno.php?mes='Septiembre'&amp;anio='2011'&amp;idSeccion='25'"/>
  </connection>
  <connection id="8792" xr16:uid="{00000000-0015-0000-FFFF-FFFF32220000}" name="Conexión4147" type="4" refreshedVersion="4" background="1" saveData="1">
    <webPr sourceData="1" parsePre="1" consecutive="1" xl2000="1" url="http://10.238.10.38:8080/ssp_estadistica/notas/notas_secciones_cuaderno.php?mes='Septiembre'&amp;anio='2011'&amp;idSeccion='26'"/>
  </connection>
  <connection id="8793" xr16:uid="{00000000-0015-0000-FFFF-FFFF33220000}" name="Conexión4148" type="4" refreshedVersion="4" background="1" saveData="1">
    <webPr sourceData="1" parsePre="1" consecutive="1" xl2000="1" url="http://10.238.10.38:8080/ssp_estadistica/cuaderno/cuaderno_estadistico/parametros_cuaderno_estadistico.php"/>
  </connection>
  <connection id="8794" xr16:uid="{00000000-0015-0000-FFFF-FFFF34220000}" name="Conexión4149" type="4" refreshedVersion="4" background="1" saveData="1">
    <webPr sourceData="1" parsePre="1" consecutive="1" xl2000="1" url="http://10.238.10.38:8080/ssp_estadistica/cuaderno/cuaderno_estadistico/encabezados.php?mes='Agosto'&amp;anio='2011'&amp;origen='excel'"/>
  </connection>
  <connection id="8795" xr16:uid="{00000000-0015-0000-FFFF-FFFF35220000}" name="Conexión415" type="4" refreshedVersion="4" background="1" saveData="1">
    <webPr sourceData="1" parsePre="1" consecutive="1" xl2000="1" url="http://localhost:8080/ssp_estadistica/cuaderno/cuaderno_estadistico/p4_poblacion_penitenciaria_excel.php?mes='Enero'&amp;anio='2011'&amp;origen='excel'"/>
  </connection>
  <connection id="8796" xr16:uid="{00000000-0015-0000-FFFF-FFFF36220000}" name="Conexión4150" type="4" refreshedVersion="4" background="1" saveData="1">
    <webPr sourceData="1" parsePre="1" consecutive="1" xl2000="1" url="http://10.238.10.38:8080/ssp_estadistica/cuaderno/cuaderno_estadistico/p3_resumen_poblacion_excel.php?mes='Agosto'&amp;anio='2011'&amp;origen='excel'"/>
  </connection>
  <connection id="8797" xr16:uid="{00000000-0015-0000-FFFF-FFFF37220000}" name="Conexión4151" type="4" refreshedVersion="4" background="1" saveData="1">
    <webPr sourceData="1" parsePre="1" consecutive="1" xl2000="1" url="http://10.238.10.38:8080/ssp_estadistica/cuaderno/cuaderno_estadistico/p4_poblacion_penitenciaria_excel.php?mes='Agosto'&amp;anio='2011'&amp;origen='excel'"/>
  </connection>
  <connection id="8798" xr16:uid="{00000000-0015-0000-FFFF-FFFF38220000}" name="Conexión4152" type="4" refreshedVersion="4" background="1" saveData="1">
    <webPr sourceData="1" parsePre="1" consecutive="1" xl2000="1" url="http://10.238.10.38:8080/ssp_estadistica/cuaderno/cuaderno_estadistico/p5_pob_pen_x_Fue_excel.php?mes='Agosto'&amp;anio='2011'&amp;origen='excel'"/>
  </connection>
  <connection id="8799" xr16:uid="{00000000-0015-0000-FFFF-FFFF39220000}" name="Conexión4153" type="4" refreshedVersion="4" background="1" saveData="1">
    <webPr sourceData="1" parsePre="1" consecutive="1" xl2000="1" url="http://10.238.10.38:8080/ssp_estadistica/cuaderno/cuaderno_estadistico/p6_pob_pen_excel.php?mes='Agosto'&amp;anio='2011'&amp;origen='excel'"/>
  </connection>
  <connection id="8800" xr16:uid="{00000000-0015-0000-FFFF-FFFF3A220000}" name="Conexión4154" type="4" refreshedVersion="4" background="1" saveData="1">
    <webPr sourceData="1" parsePre="1" consecutive="1" xl2000="1" url="http://10.238.10.38:8080/ssp_estadistica/cuaderno/cuaderno_estadistico/p7_comp_pob_xfuero_situacion_variacion.php?mes='Agosto'&amp;anio='2011'&amp;origen='excel'"/>
  </connection>
  <connection id="8801" xr16:uid="{00000000-0015-0000-FFFF-FFFF3B220000}" name="Conexión4155" type="4" refreshedVersion="4" background="1" saveData="1">
    <webPr sourceData="1" parsePre="1" consecutive="1" xl2000="1" url="http://10.238.10.38:8080/ssp_estadistica/cuaderno/cuaderno_estadistico/p8_comportamiento_grafica_1.php?mes='Agosto'&amp;anio='2011'&amp;origen='excel'"/>
  </connection>
  <connection id="8802" xr16:uid="{00000000-0015-0000-FFFF-FFFF3C220000}" name="Conexión4156" type="4" refreshedVersion="4" background="1" saveData="1">
    <webPr sourceData="1" parsePre="1" consecutive="1" xl2000="1" url="http://10.238.10.38:8080/ssp_estadistica/cuaderno/cuaderno_estadistico/p8_comportamiento_grafica_2.php?mes='Agosto'&amp;anio='2011'&amp;origen='excel'"/>
  </connection>
  <connection id="8803" xr16:uid="{00000000-0015-0000-FFFF-FFFF3D220000}" name="Conexión4157" type="4" refreshedVersion="4" background="1" saveData="1">
    <webPr sourceData="1" parsePre="1" consecutive="1" xl2000="1" url="http://10.238.10.38:8080/ssp_estadistica/cuaderno/cuaderno_estadistico/p9_comportamiento_grafica_1.php?mes='Agosto'&amp;anio='2011'&amp;origen='excel'"/>
  </connection>
  <connection id="8804" xr16:uid="{00000000-0015-0000-FFFF-FFFF3E220000}" name="Conexión4158" type="4" refreshedVersion="4" background="1" saveData="1">
    <webPr sourceData="1" parsePre="1" consecutive="1" xl2000="1" url="http://10.238.10.38:8080/ssp_estadistica/cuaderno/cuaderno_estadistico/p10_gra_dis_cen_pen_excel.php?mes='Agosto'&amp;anio='2011'&amp;origen='excel'"/>
  </connection>
  <connection id="8805" xr16:uid="{00000000-0015-0000-FFFF-FFFF3F220000}" name="Conexión4159" type="4" refreshedVersion="4" background="1" saveData="1">
    <webPr sourceData="1" parsePre="1" consecutive="1" xl2000="1" url="http://10.238.10.38:8080/ssp_estadistica/cuaderno/cuaderno_estadistico/p11_num_cen_cap_pob_sob_excel.php?mes='Agosto'&amp;anio='2011'&amp;origen='excel'"/>
  </connection>
  <connection id="8806" xr16:uid="{00000000-0015-0000-FFFF-FFFF40220000}" name="Conexión416" type="4" refreshedVersion="4" background="1" saveData="1">
    <webPr sourceData="1" parsePre="1" consecutive="1" xl2000="1" url="http://localhost:8080/ssp_estadistica/cuaderno/cuaderno_estadistico/p5_pob_pen_x_Fue_excel.php?mes='Enero'&amp;anio='2011'&amp;origen='excel'"/>
  </connection>
  <connection id="8807" xr16:uid="{00000000-0015-0000-FFFF-FFFF41220000}" name="Conexión4160" type="4" refreshedVersion="4" background="1" saveData="1">
    <webPr sourceData="1" parsePre="1" consecutive="1" xl2000="1" url="http://10.238.10.38:8080/ssp_estadistica/cuaderno/cuaderno_estadistico/p12_sob_pen_excel.php?mes='Agosto'&amp;anio='2011'&amp;origen='excel'"/>
  </connection>
  <connection id="8808" xr16:uid="{00000000-0015-0000-FFFF-FFFF42220000}" name="Conexión4161" type="4" refreshedVersion="4" background="1" saveData="1">
    <webPr sourceData="1" parsePre="1" consecutive="1" xl2000="1" url="http://10.238.10.38:8080/ssp_estadistica/cuaderno/cuaderno_estadistico/p13_tipo_centros.php?mes='Agosto'&amp;anio='2011'&amp;origen='excel'"/>
  </connection>
  <connection id="8809" xr16:uid="{00000000-0015-0000-FFFF-FFFF43220000}" name="Conexión4162" type="4" refreshedVersion="4" background="1" saveData="1">
    <webPr sourceData="1" parsePre="1" consecutive="1" xl2000="1" url="http://10.238.10.38:8080/ssp_estadistica/cuaderno/cuaderno_estadistico/p14_cap_sob_pob_x_sit_jur_excel.php?mes='Agosto'&amp;anio='2011'&amp;origen='excel'"/>
  </connection>
  <connection id="8810" xr16:uid="{00000000-0015-0000-FFFF-FFFF44220000}" name="Conexión4163" type="4" refreshedVersion="4" background="1" saveData="1">
    <webPr sourceData="1" parsePre="1" consecutive="1" xl2000="1" url="http://10.238.10.38:8080/ssp_estadistica/cuaderno/cuaderno_estadistico/p28_pob_pen_cen_fed_excel.php?mes='Agosto'&amp;anio='2011'&amp;origen='excel'"/>
  </connection>
  <connection id="8811" xr16:uid="{00000000-0015-0000-FFFF-FFFF45220000}" name="Conexión4164" type="4" refreshedVersion="4" background="1" saveData="1">
    <webPr sourceData="1" parsePre="1" consecutive="1" xl2000="1" url="http://10.238.10.38:8080/ssp_estadistica/cuaderno/cuaderno_estadistico/p29_poblacion_centrosfederales.php?mes='Agosto'&amp;anio='2011'&amp;origen='excel'"/>
  </connection>
  <connection id="8812" xr16:uid="{00000000-0015-0000-FFFF-FFFF46220000}" name="Conexión4165" type="4" refreshedVersion="4" background="1" saveData="1">
    <webPr sourceData="1" parsePre="1" consecutive="1" xl2000="1" url="http://10.238.10.38:8080/ssp_estadistica/cuaderno/cuaderno_estadistico/p29_poblacion_centrosfederales_grafica.php?mes='Agosto'&amp;anio='2011'&amp;origen='excel'"/>
  </connection>
  <connection id="8813" xr16:uid="{00000000-0015-0000-FFFF-FFFF47220000}" name="Conexión4166" type="4" refreshedVersion="4" background="1" saveData="1">
    <webPr sourceData="1" parsePre="1" consecutive="1" xl2000="1" url="http://10.238.10.38:8080/ssp_estadistica/cuaderno/cuaderno_estadistico/p34_ben_lib_ant_excel.php?mes='Agosto'&amp;anio='2011'&amp;origen='excel'"/>
  </connection>
  <connection id="8814" xr16:uid="{00000000-0015-0000-FFFF-FFFF48220000}" name="Conexión4167" type="4" refreshedVersion="4" background="1" saveData="1">
    <webPr sourceData="1" parsePre="1" consecutive="1" xl2000="1" url="http://10.238.10.38:8080/ssp_estadistica/cuaderno/cuaderno_estadistico/p35_gra_ben_lib_ant_excel.php?mes='Agosto'&amp;anio='2011'&amp;origen='excel'"/>
  </connection>
  <connection id="8815" xr16:uid="{00000000-0015-0000-FFFF-FFFF49220000}" name="Conexión4168" type="4" refreshedVersion="4" background="1" saveData="1">
    <webPr sourceData="1" parsePre="1" consecutive="1" xl2000="1" url="http://10.238.10.38:8080/ssp_estadistica/cuaderno/cuaderno_estadistico/p36_ben_lib_ant_excel.php?mes='Agosto'&amp;anio='2011'&amp;origen='excel'"/>
  </connection>
  <connection id="8816" xr16:uid="{00000000-0015-0000-FFFF-FFFF4A220000}" name="Conexión4169" type="4" refreshedVersion="4" background="1" saveData="1">
    <webPr sourceData="1" parsePre="1" consecutive="1" xl2000="1" url="http://10.238.10.38:8080/ssp_estadistica/cuaderno/cuaderno_estadistico/p37_gra_pob_lib_vig_excel.php?mes='Agosto'&amp;anio='2011'&amp;origen='excel'"/>
  </connection>
  <connection id="8817" xr16:uid="{00000000-0015-0000-FFFF-FFFF4B220000}" name="Conexión417" type="4" refreshedVersion="4" background="1" saveData="1">
    <webPr sourceData="1" parsePre="1" consecutive="1" xl2000="1" url="http://localhost:8080/ssp_estadistica/cuaderno/cuaderno_estadistico/p6_pob_pen_excel.php?mes='Enero'&amp;anio='2011'&amp;origen='excel'"/>
  </connection>
  <connection id="8818" xr16:uid="{00000000-0015-0000-FFFF-FFFF4C220000}" name="Conexión4170" type="4" refreshedVersion="4" background="1" saveData="1">
    <webPr sourceData="1" parsePre="1" consecutive="1" xl2000="1" url="http://10.238.10.38:8080/ssp_estadistica/cuaderno/cuaderno_estadistico/p38_res_lib_ant_excel.php?mes='Agosto'&amp;anio='2011'&amp;origen='excel'"/>
  </connection>
  <connection id="8819" xr16:uid="{00000000-0015-0000-FFFF-FFFF4D220000}" name="Conexión4171" type="4" refreshedVersion="4" background="1" saveData="1">
    <webPr sourceData="1" parsePre="1" consecutive="1" xl2000="1" url="http://10.238.10.38:8080/ssp_estadistica/cuaderno/cuaderno_estadistico/p39_gra_pob_lib_vig_excel.php?mes='Agosto'&amp;anio='2011'&amp;origen='excel'"/>
  </connection>
  <connection id="8820" xr16:uid="{00000000-0015-0000-FFFF-FFFF4E220000}" name="Conexión4172" type="4" refreshedVersion="4" background="1" saveData="1">
    <webPr sourceData="1" parsePre="1" consecutive="1" xl2000="1" url="http://10.238.10.38:8080/ssp_estadistica/cuaderno/cuaderno_estadistico/p40_inc_pen_excel.php?mes='Agosto'&amp;anio='2011'&amp;origen='excel'"/>
  </connection>
  <connection id="8821" xr16:uid="{00000000-0015-0000-FFFF-FFFF4F220000}" name="Conexión4173" type="4" refreshedVersion="4" background="1" saveData="1">
    <webPr sourceData="1" parsePre="1" consecutive="1" xl2000="1" url="http://10.238.10.38:8080/ssp_estadistica/cuaderno/cuaderno_estadistico/p41_int_inv_inc_pen_excel.php?mes='Agosto'&amp;anio='2011'&amp;origen='excel'"/>
  </connection>
  <connection id="8822" xr16:uid="{00000000-0015-0000-FFFF-FFFF50220000}" name="Conexión4174" type="4" refreshedVersion="4" background="1" saveData="1">
    <webPr sourceData="1" parsePre="1" consecutive="1" xl2000="1" url="http://10.238.10.38:8080/ssp_estadistica/cuaderno/cuaderno_estadistico/p42_gra_int_inv_inc_pen_excel.php?mes='Agosto'&amp;anio='2011'&amp;origen='excel'"/>
  </connection>
  <connection id="8823" xr16:uid="{00000000-0015-0000-FFFF-FFFF51220000}" name="Conexión4175" type="4" refreshedVersion="4" background="1" saveData="1">
    <webPr sourceData="1" parsePre="1" consecutive="1" xl2000="1" url="http://10.238.10.38:8080/ssp_estadistica/cuaderno/cuaderno_estadistico/p43_gra_inc_inv_excel.php?mes='Agosto'&amp;anio='2011'&amp;origen='excel'"/>
  </connection>
  <connection id="8824" xr16:uid="{00000000-0015-0000-FFFF-FFFF52220000}" name="Conexión4176" type="4" refreshedVersion="4" background="1" saveData="1">
    <webPr sourceData="1" parsePre="1" consecutive="1" xl2000="1" url="http://10.238.10.38:8080/ssp_estadistica/cuaderno/cuaderno_estadistico/p44_tra_int_ext_excel.php?mes='Agosto'&amp;anio='2011'&amp;origen='excel'"/>
  </connection>
  <connection id="8825" xr16:uid="{00000000-0015-0000-FFFF-FFFF53220000}" name="Conexión4177" type="4" refreshedVersion="4" background="1" saveData="1">
    <webPr sourceData="1" parsePre="1" consecutive="1" xl2000="1" url="http://10.238.10.38:8080/ssp_estadistica/cuaderno/cuaderno_estadistico/p29_totales_generales.php?mes='Agosto'&amp;anio='2011'&amp;origen='excel'"/>
  </connection>
  <connection id="8826" xr16:uid="{00000000-0015-0000-FFFF-FFFF54220000}" name="Conexión4178" type="4" refreshedVersion="4" background="1" saveData="1">
    <webPr sourceData="1" parsePre="1" consecutive="1" xl2000="1" url="http://10.238.10.38:8080/ssp_estadistica/notas/notas_secciones_cuaderno.php?mes='Agosto'&amp;anio='2011'&amp;idSeccion=2"/>
  </connection>
  <connection id="8827" xr16:uid="{00000000-0015-0000-FFFF-FFFF55220000}" name="Conexión4179" type="4" refreshedVersion="4" background="1" saveData="1">
    <webPr sourceData="1" parsePre="1" consecutive="1" xl2000="1" url="http://10.238.10.38:8080/ssp_estadistica/notas/notas_secciones_cuaderno.php?mes='Agosto'&amp;anio='2011'&amp;idSeccion='3'"/>
  </connection>
  <connection id="8828" xr16:uid="{00000000-0015-0000-FFFF-FFFF56220000}" name="Conexión418" type="4" refreshedVersion="4" background="1" saveData="1">
    <webPr sourceData="1" parsePre="1" consecutive="1" xl2000="1" url="http://localhost:8080/ssp_estadistica/cuaderno/cuaderno_estadistico/p7_comp_pob_xfuero_situacion_variacion.php?mes='Enero'&amp;anio='2011'&amp;origen='excel'"/>
  </connection>
  <connection id="8829" xr16:uid="{00000000-0015-0000-FFFF-FFFF57220000}" name="Conexión4180" type="4" refreshedVersion="4" background="1" saveData="1">
    <webPr sourceData="1" parsePre="1" consecutive="1" xl2000="1" url="http://10.238.10.38:8080/ssp_estadistica/notas/notas_secciones_cuaderno.php?mes='Agosto'&amp;anio='2011'&amp;idSeccion='17'"/>
  </connection>
  <connection id="8830" xr16:uid="{00000000-0015-0000-FFFF-FFFF58220000}" name="Conexión4181" type="4" refreshedVersion="4" background="1" saveData="1">
    <webPr sourceData="1" parsePre="1" consecutive="1" xl2000="1" url="http://10.238.10.38:8080/ssp_estadistica/notas/notas_secciones_cuaderno.php?mes='Agosto'&amp;anio='2011'&amp;idSeccion='4'"/>
  </connection>
  <connection id="8831" xr16:uid="{00000000-0015-0000-FFFF-FFFF59220000}" name="Conexión4182" type="4" refreshedVersion="4" background="1" saveData="1">
    <webPr sourceData="1" parsePre="1" consecutive="1" xl2000="1" url="http://10.238.10.38:8080/ssp_estadistica/notas/notas_secciones_cuaderno.php?mes='Agosto'&amp;anio='2011'&amp;idSeccion='18'"/>
  </connection>
  <connection id="8832" xr16:uid="{00000000-0015-0000-FFFF-FFFF5A220000}" name="Conexión4183" type="4" refreshedVersion="4" background="1" saveData="1">
    <webPr sourceData="1" parsePre="1" consecutive="1" xl2000="1" url="http://10.238.10.38:8080/ssp_estadistica/notas/notas_secciones_cuaderno.php?mes='Agosto'&amp;anio='2011'&amp;idSeccion='5'"/>
  </connection>
  <connection id="8833" xr16:uid="{00000000-0015-0000-FFFF-FFFF5B220000}" name="Conexión4184" type="4" refreshedVersion="4" background="1" saveData="1">
    <webPr sourceData="1" parsePre="1" consecutive="1" xl2000="1" url="http://10.238.10.38:8080/ssp_estadistica/notas/notas_secciones_cuaderno.php?mes='Agosto'&amp;anio='2011'&amp;idSeccion='6'"/>
  </connection>
  <connection id="8834" xr16:uid="{00000000-0015-0000-FFFF-FFFF5C220000}" name="Conexión4185" type="4" refreshedVersion="4" background="1" saveData="1">
    <webPr sourceData="1" parsePre="1" consecutive="1" xl2000="1" url="http://10.238.10.38:8080/ssp_estadistica/notas/notas_secciones_cuaderno.php?mes='Agosto'&amp;anio='2011'&amp;idSeccion='7'"/>
  </connection>
  <connection id="8835" xr16:uid="{00000000-0015-0000-FFFF-FFFF5D220000}" name="Conexión4186" type="4" refreshedVersion="4" background="1" saveData="1">
    <webPr sourceData="1" parsePre="1" consecutive="1" xl2000="1" url="http://10.238.10.38:8080/ssp_estadistica/notas/notas_secciones_cuaderno.php?mes='Agosto'&amp;anio='2011'&amp;idSeccion='12'"/>
  </connection>
  <connection id="8836" xr16:uid="{00000000-0015-0000-FFFF-FFFF5E220000}" name="Conexión4187" type="4" refreshedVersion="4" background="1" saveData="1">
    <webPr sourceData="1" parsePre="1" consecutive="1" xl2000="1" url="http://10.238.10.38:8080/ssp_estadistica/notas/notas_secciones_cuaderno.php?mes='Agosto'&amp;anio='2011'&amp;idSeccion='8'"/>
  </connection>
  <connection id="8837" xr16:uid="{00000000-0015-0000-FFFF-FFFF5F220000}" name="Conexión4188" type="4" refreshedVersion="4" background="1" saveData="1">
    <webPr sourceData="1" parsePre="1" consecutive="1" xl2000="1" url="http://10.238.10.38:8080/ssp_estadistica/notas/notas_secciones_cuaderno.php?mes='Agosto'&amp;anio='2011'&amp;idSeccion='9'"/>
  </connection>
  <connection id="8838" xr16:uid="{00000000-0015-0000-FFFF-FFFF60220000}" name="Conexión4189" type="4" refreshedVersion="4" background="1" saveData="1">
    <webPr sourceData="1" parsePre="1" consecutive="1" xl2000="1" url="http://10.238.10.38:8080/ssp_estadistica/notas/notas_secciones_cuaderno.php?mes='Agosto'&amp;anio='2011'&amp;idSeccion='10'"/>
  </connection>
  <connection id="8839" xr16:uid="{00000000-0015-0000-FFFF-FFFF61220000}" name="Conexión419" type="4" refreshedVersion="4" background="1" saveData="1">
    <webPr sourceData="1" parsePre="1" consecutive="1" xl2000="1" url="http://localhost:8080/ssp_estadistica/cuaderno/cuaderno_estadistico/p8_comportamiento_grafica_1.php?mes='Enero'&amp;anio='2011'&amp;origen='excel'"/>
  </connection>
  <connection id="8840" xr16:uid="{00000000-0015-0000-FFFF-FFFF62220000}" name="Conexión4190" type="4" refreshedVersion="4" background="1" saveData="1">
    <webPr sourceData="1" parsePre="1" consecutive="1" xl2000="1" url="http://10.238.10.38:8080/ssp_estadistica/notas/notas_secciones_cuaderno.php?mes='Agosto'&amp;anio='2011'&amp;idSeccion='11'"/>
  </connection>
  <connection id="8841" xr16:uid="{00000000-0015-0000-FFFF-FFFF63220000}" name="Conexión4191" type="4" refreshedVersion="4" background="1" saveData="1">
    <webPr sourceData="1" parsePre="1" consecutive="1" xl2000="1" url="http://10.238.10.38:8080/ssp_estadistica/notas/notas_secciones_cuaderno.php?mes='Agosto'&amp;anio='2011'&amp;idSeccion='12'"/>
  </connection>
  <connection id="8842" xr16:uid="{00000000-0015-0000-FFFF-FFFF64220000}" name="Conexión4192" type="4" refreshedVersion="4" background="1" saveData="1">
    <webPr sourceData="1" parsePre="1" consecutive="1" xl2000="1" url="http://10.238.10.38:8080/ssp_estadistica/notas/notas_secciones_cuaderno.php?mes='Agosto'&amp;anio='2011'&amp;idSeccion='21'"/>
  </connection>
  <connection id="8843" xr16:uid="{00000000-0015-0000-FFFF-FFFF65220000}" name="Conexión4193" type="4" refreshedVersion="4" background="1" saveData="1">
    <webPr sourceData="1" parsePre="1" consecutive="1" xl2000="1" url="http://10.238.10.38:8080/ssp_estadistica/notas/notas_secciones_cuaderno.php?mes='Agosto'&amp;anio='2011'&amp;idSeccion='13'"/>
  </connection>
  <connection id="8844" xr16:uid="{00000000-0015-0000-FFFF-FFFF66220000}" name="Conexión4194" type="4" refreshedVersion="4" background="1" saveData="1">
    <webPr sourceData="1" parsePre="1" consecutive="1" xl2000="1" url="http://10.238.10.38:8080/ssp_estadistica/notas/notas_secciones_cuaderno.php?mes='Agosto'&amp;anio='2011'&amp;idSeccion='22'"/>
  </connection>
  <connection id="8845" xr16:uid="{00000000-0015-0000-FFFF-FFFF67220000}" name="Conexión4195" type="4" refreshedVersion="4" background="1" saveData="1">
    <webPr sourceData="1" parsePre="1" consecutive="1" xl2000="1" url="http://10.238.10.38:8080/ssp_estadistica/notas/notas_secciones_cuaderno.php?mes='Agosto'&amp;anio='2011'&amp;idSeccion='14'"/>
  </connection>
  <connection id="8846" xr16:uid="{00000000-0015-0000-FFFF-FFFF68220000}" name="Conexión4196" type="4" refreshedVersion="4" background="1" saveData="1">
    <webPr sourceData="1" parsePre="1" consecutive="1" xl2000="1" url="http://10.238.10.38:8080/ssp_estadistica/notas/notas_secciones_cuaderno.php?mes='Agosto'&amp;anio='2011'&amp;idSeccion='23'"/>
  </connection>
  <connection id="8847" xr16:uid="{00000000-0015-0000-FFFF-FFFF69220000}" name="Conexión4197" type="4" refreshedVersion="4" background="1" saveData="1">
    <webPr sourceData="1" parsePre="1" consecutive="1" xl2000="1" url="http://10.238.10.38:8080/ssp_estadistica/notas/notas_secciones_cuaderno.php?mes='Agosto'&amp;anio='2011'&amp;idSeccion='15'"/>
  </connection>
  <connection id="8848" xr16:uid="{00000000-0015-0000-FFFF-FFFF6A220000}" name="Conexión4198" type="4" refreshedVersion="4" background="1" saveData="1">
    <webPr sourceData="1" parsePre="1" consecutive="1" xl2000="1" url="http://10.238.10.38:8080/ssp_estadistica/notas/notas_secciones_cuaderno.php?mes='Agosto'&amp;anio='2011'&amp;idSeccion='16'"/>
  </connection>
  <connection id="8849" xr16:uid="{00000000-0015-0000-FFFF-FFFF6B220000}" name="Conexión4199" type="4" refreshedVersion="4" background="1" saveData="1">
    <webPr sourceData="1" parsePre="1" consecutive="1" xl2000="1" url="http://10.238.10.38:8080/ssp_estadistica/notas/notas_secciones_cuaderno.php?mes='Agosto'&amp;anio='2011'&amp;idSeccion='24'"/>
  </connection>
  <connection id="8850" xr16:uid="{00000000-0015-0000-FFFF-FFFF6C220000}" name="Conexión42" type="4" refreshedVersion="3" background="1" saveData="1">
    <webPr sourceData="1" parsePre="1" consecutive="1" xl2000="1" url="http://localhost:8080/ssp_estadistica/cuaderno/concentrado_excel_dos.php?mes=Marzo&amp;anio=2011&amp;origen=excel&amp;IdSubseccion=1"/>
  </connection>
  <connection id="8851" xr16:uid="{00000000-0015-0000-FFFF-FFFF6D220000}" name="Conexión420" type="4" refreshedVersion="4" background="1" saveData="1">
    <webPr sourceData="1" parsePre="1" consecutive="1" xl2000="1" url="http://localhost:8080/ssp_estadistica/cuaderno/cuaderno_estadistico/p8_comportamiento_grafica_2.php?mes='Enero'&amp;anio='2011'&amp;origen='excel'"/>
  </connection>
  <connection id="8852" xr16:uid="{00000000-0015-0000-FFFF-FFFF6E220000}" name="Conexión4200" type="4" refreshedVersion="4" background="1" saveData="1">
    <webPr sourceData="1" parsePre="1" consecutive="1" xl2000="1" url="http://10.238.10.38:8080/ssp_estadistica/notas/notas_secciones_cuaderno.php?mes='Agosto'&amp;anio='2011'&amp;idSeccion='25'"/>
  </connection>
  <connection id="8853" xr16:uid="{00000000-0015-0000-FFFF-FFFF6F220000}" name="Conexión4201" type="4" refreshedVersion="4" background="1" saveData="1">
    <webPr sourceData="1" parsePre="1" consecutive="1" xl2000="1" url="http://10.238.10.38:8080/ssp_estadistica/notas/notas_secciones_cuaderno.php?mes='Agosto'&amp;anio='2011'&amp;idSeccion='26'"/>
  </connection>
  <connection id="8854" xr16:uid="{00000000-0015-0000-FFFF-FFFF70220000}" name="Conexión4202" type="4" refreshedVersion="4" background="1" saveData="1">
    <webPr sourceData="1" parsePre="1" consecutive="1" xl2000="1" url="http://10.238.10.38:8080/ssp_estadistica/cuaderno/cuaderno_estadistico/parametros_cuaderno_estadistico.php"/>
  </connection>
  <connection id="8855" xr16:uid="{00000000-0015-0000-FFFF-FFFF71220000}" name="Conexión4203" type="4" refreshedVersion="4" background="1" saveData="1">
    <webPr sourceData="1" parsePre="1" consecutive="1" xl2000="1" url="http://10.238.10.38:8080/ssp_estadistica/cuaderno/cuaderno_estadistico/encabezados.php?mes='Agosto'&amp;anio='2011'&amp;origen='excel'"/>
  </connection>
  <connection id="8856" xr16:uid="{00000000-0015-0000-FFFF-FFFF72220000}" name="Conexión4204" type="4" refreshedVersion="4" background="1" saveData="1">
    <webPr sourceData="1" parsePre="1" consecutive="1" xl2000="1" url="http://10.238.10.38:8080/ssp_estadistica/cuaderno/cuaderno_estadistico/p3_resumen_poblacion_excel.php?mes='Agosto'&amp;anio='2011'&amp;origen='excel'"/>
  </connection>
  <connection id="8857" xr16:uid="{00000000-0015-0000-FFFF-FFFF73220000}" name="Conexión4205" type="4" refreshedVersion="4" background="1" saveData="1">
    <webPr sourceData="1" parsePre="1" consecutive="1" xl2000="1" url="http://10.238.10.38:8080/ssp_estadistica/cuaderno/cuaderno_estadistico/p4_poblacion_penitenciaria_excel.php?mes='Agosto'&amp;anio='2011'&amp;origen='excel'"/>
  </connection>
  <connection id="8858" xr16:uid="{00000000-0015-0000-FFFF-FFFF74220000}" name="Conexión4206" type="4" refreshedVersion="4" background="1" saveData="1">
    <webPr sourceData="1" parsePre="1" consecutive="1" xl2000="1" url="http://10.238.10.38:8080/ssp_estadistica/cuaderno/cuaderno_estadistico/p5_pob_pen_x_Fue_excel.php?mes='Agosto'&amp;anio='2011'&amp;origen='excel'"/>
  </connection>
  <connection id="8859" xr16:uid="{00000000-0015-0000-FFFF-FFFF75220000}" name="Conexión4207" type="4" refreshedVersion="4" background="1" saveData="1">
    <webPr sourceData="1" parsePre="1" consecutive="1" xl2000="1" url="http://10.238.10.38:8080/ssp_estadistica/cuaderno/cuaderno_estadistico/p6_pob_pen_excel.php?mes='Agosto'&amp;anio='2011'&amp;origen='excel'"/>
  </connection>
  <connection id="8860" xr16:uid="{00000000-0015-0000-FFFF-FFFF76220000}" name="Conexión4208" type="4" refreshedVersion="4" background="1" saveData="1">
    <webPr sourceData="1" parsePre="1" consecutive="1" xl2000="1" url="http://10.238.10.38:8080/ssp_estadistica/cuaderno/cuaderno_estadistico/p7_comp_pob_xfuero_situacion_variacion.php?mes='Agosto'&amp;anio='2011'&amp;origen='excel'"/>
  </connection>
  <connection id="8861" xr16:uid="{00000000-0015-0000-FFFF-FFFF77220000}" name="Conexión4209" type="4" refreshedVersion="4" background="1" saveData="1">
    <webPr sourceData="1" parsePre="1" consecutive="1" xl2000="1" url="http://10.238.10.38:8080/ssp_estadistica/cuaderno/cuaderno_estadistico/p8_comportamiento_grafica_1.php?mes='Agosto'&amp;anio='2011'&amp;origen='excel'"/>
  </connection>
  <connection id="8862" xr16:uid="{00000000-0015-0000-FFFF-FFFF78220000}" name="Conexión421" type="4" refreshedVersion="4" background="1" saveData="1">
    <webPr sourceData="1" parsePre="1" consecutive="1" xl2000="1" url="http://localhost:8080/ssp_estadistica/cuaderno/cuaderno_estadistico/p9_comportamiento_grafica_1.php?mes='Enero'&amp;anio='2011'&amp;origen='excel'"/>
  </connection>
  <connection id="8863" xr16:uid="{00000000-0015-0000-FFFF-FFFF79220000}" name="Conexión4210" type="4" refreshedVersion="4" background="1" saveData="1">
    <webPr sourceData="1" parsePre="1" consecutive="1" xl2000="1" url="http://10.238.10.38:8080/ssp_estadistica/cuaderno/cuaderno_estadistico/p8_comportamiento_grafica_2.php?mes='Agosto'&amp;anio='2011'&amp;origen='excel'"/>
  </connection>
  <connection id="8864" xr16:uid="{00000000-0015-0000-FFFF-FFFF7A220000}" name="Conexión4211" type="4" refreshedVersion="4" background="1" saveData="1">
    <webPr sourceData="1" parsePre="1" consecutive="1" xl2000="1" url="http://10.238.10.38:8080/ssp_estadistica/cuaderno/cuaderno_estadistico/p9_comportamiento_grafica_1.php?mes='Agosto'&amp;anio='2011'&amp;origen='excel'"/>
  </connection>
  <connection id="8865" xr16:uid="{00000000-0015-0000-FFFF-FFFF7B220000}" name="Conexión4212" type="4" refreshedVersion="4" background="1" saveData="1">
    <webPr sourceData="1" parsePre="1" consecutive="1" xl2000="1" url="http://10.238.10.38:8080/ssp_estadistica/cuaderno/cuaderno_estadistico/p10_gra_dis_cen_pen_excel.php?mes='Agosto'&amp;anio='2011'&amp;origen='excel'"/>
  </connection>
  <connection id="8866" xr16:uid="{00000000-0015-0000-FFFF-FFFF7C220000}" name="Conexión4213" type="4" refreshedVersion="4" background="1" saveData="1">
    <webPr sourceData="1" parsePre="1" consecutive="1" xl2000="1" url="http://10.238.10.38:8080/ssp_estadistica/cuaderno/cuaderno_estadistico/p11_num_cen_cap_pob_sob_excel.php?mes='Agosto'&amp;anio='2011'&amp;origen='excel'"/>
  </connection>
  <connection id="8867" xr16:uid="{00000000-0015-0000-FFFF-FFFF7D220000}" name="Conexión4214" type="4" refreshedVersion="4" background="1" saveData="1">
    <webPr sourceData="1" parsePre="1" consecutive="1" xl2000="1" url="http://10.238.10.38:8080/ssp_estadistica/cuaderno/cuaderno_estadistico/p12_sob_pen_excel.php?mes='Agosto'&amp;anio='2011'&amp;origen='excel'"/>
  </connection>
  <connection id="8868" xr16:uid="{00000000-0015-0000-FFFF-FFFF7E220000}" name="Conexión4215" type="4" refreshedVersion="4" background="1" saveData="1">
    <webPr sourceData="1" parsePre="1" consecutive="1" xl2000="1" url="http://10.238.10.38:8080/ssp_estadistica/cuaderno/cuaderno_estadistico/p13_tipo_centros.php?mes='Agosto'&amp;anio='2011'&amp;origen='excel'"/>
  </connection>
  <connection id="8869" xr16:uid="{00000000-0015-0000-FFFF-FFFF7F220000}" name="Conexión4216" type="4" refreshedVersion="4" background="1" saveData="1">
    <webPr sourceData="1" parsePre="1" consecutive="1" xl2000="1" url="http://10.238.10.38:8080/ssp_estadistica/cuaderno/cuaderno_estadistico/p14_cap_sob_pob_x_sit_jur_excel.php?mes='Agosto'&amp;anio='2011'&amp;origen='excel'"/>
  </connection>
  <connection id="8870" xr16:uid="{00000000-0015-0000-FFFF-FFFF80220000}" name="Conexión4217" type="4" refreshedVersion="4" background="1" saveData="1">
    <webPr sourceData="1" parsePre="1" consecutive="1" xl2000="1" url="http://10.238.10.38:8080/ssp_estadistica/cuaderno/cuaderno_estadistico/p28_pob_pen_cen_fed_excel.php?mes='Agosto'&amp;anio='2011'&amp;origen='excel'"/>
  </connection>
  <connection id="8871" xr16:uid="{00000000-0015-0000-FFFF-FFFF81220000}" name="Conexión4218" type="4" refreshedVersion="4" background="1" saveData="1">
    <webPr sourceData="1" parsePre="1" consecutive="1" xl2000="1" url="http://10.238.10.38:8080/ssp_estadistica/cuaderno/cuaderno_estadistico/p29_poblacion_centrosfederales.php?mes='Agosto'&amp;anio='2011'&amp;origen='excel'"/>
  </connection>
  <connection id="8872" xr16:uid="{00000000-0015-0000-FFFF-FFFF82220000}" name="Conexión4219" type="4" refreshedVersion="4" background="1" saveData="1">
    <webPr sourceData="1" parsePre="1" consecutive="1" xl2000="1" url="http://10.238.10.38:8080/ssp_estadistica/cuaderno/cuaderno_estadistico/p29_poblacion_centrosfederales_grafica.php?mes='Agosto'&amp;anio='2011'&amp;origen='excel'"/>
  </connection>
  <connection id="8873" xr16:uid="{00000000-0015-0000-FFFF-FFFF83220000}" name="Conexión422" type="4" refreshedVersion="4" background="1" saveData="1">
    <webPr sourceData="1" parsePre="1" consecutive="1" xl2000="1" url="http://localhost:8080/ssp_estadistica/cuaderno/cuaderno_estadistico/p10_gra_dis_cen_pen_excel.php?mes='Enero'&amp;anio='2011'&amp;origen='excel'"/>
  </connection>
  <connection id="8874" xr16:uid="{00000000-0015-0000-FFFF-FFFF84220000}" name="Conexión4220" type="4" refreshedVersion="4" background="1" saveData="1">
    <webPr sourceData="1" parsePre="1" consecutive="1" xl2000="1" url="http://10.238.10.38:8080/ssp_estadistica/cuaderno/cuaderno_estadistico/p34_ben_lib_ant_excel.php?mes='Agosto'&amp;anio='2011'&amp;origen='excel'"/>
  </connection>
  <connection id="8875" xr16:uid="{00000000-0015-0000-FFFF-FFFF85220000}" name="Conexión4221" type="4" refreshedVersion="4" background="1" saveData="1">
    <webPr sourceData="1" parsePre="1" consecutive="1" xl2000="1" url="http://10.238.10.38:8080/ssp_estadistica/cuaderno/cuaderno_estadistico/p35_gra_ben_lib_ant_excel.php?mes='Agosto'&amp;anio='2011'&amp;origen='excel'"/>
  </connection>
  <connection id="8876" xr16:uid="{00000000-0015-0000-FFFF-FFFF86220000}" name="Conexión4222" type="4" refreshedVersion="4" background="1" saveData="1">
    <webPr sourceData="1" parsePre="1" consecutive="1" xl2000="1" url="http://10.238.10.38:8080/ssp_estadistica/cuaderno/cuaderno_estadistico/p36_ben_lib_ant_excel.php?mes='Agosto'&amp;anio='2011'&amp;origen='excel'"/>
  </connection>
  <connection id="8877" xr16:uid="{00000000-0015-0000-FFFF-FFFF87220000}" name="Conexión4223" type="4" refreshedVersion="4" background="1" saveData="1">
    <webPr sourceData="1" parsePre="1" consecutive="1" xl2000="1" url="http://10.238.10.38:8080/ssp_estadistica/cuaderno/cuaderno_estadistico/p37_gra_pob_lib_vig_excel.php?mes='Agosto'&amp;anio='2011'&amp;origen='excel'"/>
  </connection>
  <connection id="8878" xr16:uid="{00000000-0015-0000-FFFF-FFFF88220000}" name="Conexión4224" type="4" refreshedVersion="4" background="1" saveData="1">
    <webPr sourceData="1" parsePre="1" consecutive="1" xl2000="1" url="http://10.238.10.38:8080/ssp_estadistica/cuaderno/cuaderno_estadistico/p38_res_lib_ant_excel.php?mes='Agosto'&amp;anio='2011'&amp;origen='excel'"/>
  </connection>
  <connection id="8879" xr16:uid="{00000000-0015-0000-FFFF-FFFF89220000}" name="Conexión4225" type="4" refreshedVersion="4" background="1" saveData="1">
    <webPr sourceData="1" parsePre="1" consecutive="1" xl2000="1" url="http://10.238.10.38:8080/ssp_estadistica/cuaderno/cuaderno_estadistico/p39_gra_pob_lib_vig_excel.php?mes='Agosto'&amp;anio='2011'&amp;origen='excel'"/>
  </connection>
  <connection id="8880" xr16:uid="{00000000-0015-0000-FFFF-FFFF8A220000}" name="Conexión4226" type="4" refreshedVersion="4" background="1" saveData="1">
    <webPr sourceData="1" parsePre="1" consecutive="1" xl2000="1" url="http://10.238.10.38:8080/ssp_estadistica/cuaderno/cuaderno_estadistico/p40_inc_pen_excel.php?mes='Agosto'&amp;anio='2011'&amp;origen='excel'"/>
  </connection>
  <connection id="8881" xr16:uid="{00000000-0015-0000-FFFF-FFFF8B220000}" name="Conexión4227" type="4" refreshedVersion="4" background="1" saveData="1">
    <webPr sourceData="1" parsePre="1" consecutive="1" xl2000="1" url="http://10.238.10.38:8080/ssp_estadistica/cuaderno/cuaderno_estadistico/p41_int_inv_inc_pen_excel.php?mes='Agosto'&amp;anio='2011'&amp;origen='excel'"/>
  </connection>
  <connection id="8882" xr16:uid="{00000000-0015-0000-FFFF-FFFF8C220000}" name="Conexión4228" type="4" refreshedVersion="4" background="1" saveData="1">
    <webPr sourceData="1" parsePre="1" consecutive="1" xl2000="1" url="http://10.238.10.38:8080/ssp_estadistica/cuaderno/cuaderno_estadistico/p42_gra_int_inv_inc_pen_excel.php?mes='Agosto'&amp;anio='2011'&amp;origen='excel'"/>
  </connection>
  <connection id="8883" xr16:uid="{00000000-0015-0000-FFFF-FFFF8D220000}" name="Conexión4229" type="4" refreshedVersion="4" background="1" saveData="1">
    <webPr sourceData="1" parsePre="1" consecutive="1" xl2000="1" url="http://10.238.10.38:8080/ssp_estadistica/cuaderno/cuaderno_estadistico/p43_gra_inc_inv_excel.php?mes='Agosto'&amp;anio='2011'&amp;origen='excel'"/>
  </connection>
  <connection id="8884" xr16:uid="{00000000-0015-0000-FFFF-FFFF8E220000}" name="Conexión423" type="4" refreshedVersion="4" background="1" saveData="1">
    <webPr sourceData="1" parsePre="1" consecutive="1" xl2000="1" url="http://localhost:8080/ssp_estadistica/cuaderno/cuaderno_estadistico/p11_num_cen_cap_pob_sob_excel.php?mes='Enero'&amp;anio='2011'&amp;origen='excel'"/>
  </connection>
  <connection id="8885" xr16:uid="{00000000-0015-0000-FFFF-FFFF8F220000}" name="Conexión4230" type="4" refreshedVersion="4" background="1" saveData="1">
    <webPr sourceData="1" parsePre="1" consecutive="1" xl2000="1" url="http://10.238.10.38:8080/ssp_estadistica/cuaderno/cuaderno_estadistico/p44_tra_int_ext_excel.php?mes='Agosto'&amp;anio='2011'&amp;origen='excel'"/>
  </connection>
  <connection id="8886" xr16:uid="{00000000-0015-0000-FFFF-FFFF90220000}" name="Conexión4231" type="4" refreshedVersion="4" background="1" saveData="1">
    <webPr sourceData="1" parsePre="1" consecutive="1" xl2000="1" url="http://10.238.10.38:8080/ssp_estadistica/cuaderno/cuaderno_estadistico/p29_totales_generales.php?mes='Agosto'&amp;anio='2011'&amp;origen='excel'"/>
  </connection>
  <connection id="8887" xr16:uid="{00000000-0015-0000-FFFF-FFFF91220000}" name="Conexión4232" type="4" refreshedVersion="4" background="1" saveData="1">
    <webPr sourceData="1" parsePre="1" consecutive="1" xl2000="1" url="http://10.238.10.38:8080/ssp_estadistica/notas/notas_secciones_cuaderno.php?mes='Agosto'&amp;anio='2011'&amp;idSeccion=2"/>
  </connection>
  <connection id="8888" xr16:uid="{00000000-0015-0000-FFFF-FFFF92220000}" name="Conexión4233" type="4" refreshedVersion="4" background="1" saveData="1">
    <webPr sourceData="1" parsePre="1" consecutive="1" xl2000="1" url="http://10.238.10.38:8080/ssp_estadistica/notas/notas_secciones_cuaderno.php?mes='Agosto'&amp;anio='2011'&amp;idSeccion='3'"/>
  </connection>
  <connection id="8889" xr16:uid="{00000000-0015-0000-FFFF-FFFF93220000}" name="Conexión4234" type="4" refreshedVersion="4" background="1" saveData="1">
    <webPr sourceData="1" parsePre="1" consecutive="1" xl2000="1" url="http://10.238.10.38:8080/ssp_estadistica/notas/notas_secciones_cuaderno.php?mes='Agosto'&amp;anio='2011'&amp;idSeccion='17'"/>
  </connection>
  <connection id="8890" xr16:uid="{00000000-0015-0000-FFFF-FFFF94220000}" name="Conexión4235" type="4" refreshedVersion="4" background="1" saveData="1">
    <webPr sourceData="1" parsePre="1" consecutive="1" xl2000="1" url="http://10.238.10.38:8080/ssp_estadistica/notas/notas_secciones_cuaderno.php?mes='Agosto'&amp;anio='2011'&amp;idSeccion='4'"/>
  </connection>
  <connection id="8891" xr16:uid="{00000000-0015-0000-FFFF-FFFF95220000}" name="Conexión4236" type="4" refreshedVersion="4" background="1" saveData="1">
    <webPr sourceData="1" parsePre="1" consecutive="1" xl2000="1" url="http://10.238.10.38:8080/ssp_estadistica/notas/notas_secciones_cuaderno.php?mes='Agosto'&amp;anio='2011'&amp;idSeccion='18'"/>
  </connection>
  <connection id="8892" xr16:uid="{00000000-0015-0000-FFFF-FFFF96220000}" name="Conexión4237" type="4" refreshedVersion="4" background="1" saveData="1">
    <webPr sourceData="1" parsePre="1" consecutive="1" xl2000="1" url="http://10.238.10.38:8080/ssp_estadistica/notas/notas_secciones_cuaderno.php?mes='Agosto'&amp;anio='2011'&amp;idSeccion='5'"/>
  </connection>
  <connection id="8893" xr16:uid="{00000000-0015-0000-FFFF-FFFF97220000}" name="Conexión4238" type="4" refreshedVersion="4" background="1" saveData="1">
    <webPr sourceData="1" parsePre="1" consecutive="1" xl2000="1" url="http://10.238.10.38:8080/ssp_estadistica/notas/notas_secciones_cuaderno.php?mes='Agosto'&amp;anio='2011'&amp;idSeccion='6'"/>
  </connection>
  <connection id="8894" xr16:uid="{00000000-0015-0000-FFFF-FFFF98220000}" name="Conexión4239" type="4" refreshedVersion="4" background="1" saveData="1">
    <webPr sourceData="1" parsePre="1" consecutive="1" xl2000="1" url="http://10.238.10.38:8080/ssp_estadistica/notas/notas_secciones_cuaderno.php?mes='Agosto'&amp;anio='2011'&amp;idSeccion='7'"/>
  </connection>
  <connection id="8895" xr16:uid="{00000000-0015-0000-FFFF-FFFF99220000}" name="Conexión424" type="4" refreshedVersion="4" background="1" saveData="1">
    <webPr sourceData="1" parsePre="1" consecutive="1" xl2000="1" url="http://localhost:8080/ssp_estadistica/cuaderno/cuaderno_estadistico/p12_sob_pen_excel.php?mes='Enero'&amp;anio='2011'&amp;origen='excel'"/>
  </connection>
  <connection id="8896" xr16:uid="{00000000-0015-0000-FFFF-FFFF9A220000}" name="Conexión4240" type="4" refreshedVersion="4" background="1" saveData="1">
    <webPr sourceData="1" parsePre="1" consecutive="1" xl2000="1" url="http://10.238.10.38:8080/ssp_estadistica/notas/notas_secciones_cuaderno.php?mes='Agosto'&amp;anio='2011'&amp;idSeccion='12'"/>
  </connection>
  <connection id="8897" xr16:uid="{00000000-0015-0000-FFFF-FFFF9B220000}" name="Conexión4241" type="4" refreshedVersion="4" background="1" saveData="1">
    <webPr sourceData="1" parsePre="1" consecutive="1" xl2000="1" url="http://10.238.10.38:8080/ssp_estadistica/notas/notas_secciones_cuaderno.php?mes='Agosto'&amp;anio='2011'&amp;idSeccion='8'"/>
  </connection>
  <connection id="8898" xr16:uid="{00000000-0015-0000-FFFF-FFFF9C220000}" name="Conexión4242" type="4" refreshedVersion="4" background="1" saveData="1">
    <webPr sourceData="1" parsePre="1" consecutive="1" xl2000="1" url="http://10.238.10.38:8080/ssp_estadistica/notas/notas_secciones_cuaderno.php?mes='Agosto'&amp;anio='2011'&amp;idSeccion='9'"/>
  </connection>
  <connection id="8899" xr16:uid="{00000000-0015-0000-FFFF-FFFF9D220000}" name="Conexión4243" type="4" refreshedVersion="4" background="1" saveData="1">
    <webPr sourceData="1" parsePre="1" consecutive="1" xl2000="1" url="http://10.238.10.38:8080/ssp_estadistica/notas/notas_secciones_cuaderno.php?mes='Agosto'&amp;anio='2011'&amp;idSeccion='10'"/>
  </connection>
  <connection id="8900" xr16:uid="{00000000-0015-0000-FFFF-FFFF9E220000}" name="Conexión4244" type="4" refreshedVersion="4" background="1" saveData="1">
    <webPr sourceData="1" parsePre="1" consecutive="1" xl2000="1" url="http://10.238.10.38:8080/ssp_estadistica/notas/notas_secciones_cuaderno.php?mes='Agosto'&amp;anio='2011'&amp;idSeccion='11'"/>
  </connection>
  <connection id="8901" xr16:uid="{00000000-0015-0000-FFFF-FFFF9F220000}" name="Conexión4245" type="4" refreshedVersion="4" background="1" saveData="1">
    <webPr sourceData="1" parsePre="1" consecutive="1" xl2000="1" url="http://10.238.10.38:8080/ssp_estadistica/notas/notas_secciones_cuaderno.php?mes='Agosto'&amp;anio='2011'&amp;idSeccion='12'"/>
  </connection>
  <connection id="8902" xr16:uid="{00000000-0015-0000-FFFF-FFFFA0220000}" name="Conexión4246" type="4" refreshedVersion="4" background="1" saveData="1">
    <webPr sourceData="1" parsePre="1" consecutive="1" xl2000="1" url="http://10.238.10.38:8080/ssp_estadistica/notas/notas_secciones_cuaderno.php?mes='Agosto'&amp;anio='2011'&amp;idSeccion='21'"/>
  </connection>
  <connection id="8903" xr16:uid="{00000000-0015-0000-FFFF-FFFFA1220000}" name="Conexión4247" type="4" refreshedVersion="4" background="1" saveData="1">
    <webPr sourceData="1" parsePre="1" consecutive="1" xl2000="1" url="http://10.238.10.38:8080/ssp_estadistica/notas/notas_secciones_cuaderno.php?mes='Agosto'&amp;anio='2011'&amp;idSeccion='13'"/>
  </connection>
  <connection id="8904" xr16:uid="{00000000-0015-0000-FFFF-FFFFA2220000}" name="Conexión4248" type="4" refreshedVersion="4" background="1" saveData="1">
    <webPr sourceData="1" parsePre="1" consecutive="1" xl2000="1" url="http://10.238.10.38:8080/ssp_estadistica/notas/notas_secciones_cuaderno.php?mes='Agosto'&amp;anio='2011'&amp;idSeccion='22'"/>
  </connection>
  <connection id="8905" xr16:uid="{00000000-0015-0000-FFFF-FFFFA3220000}" name="Conexión4249" type="4" refreshedVersion="4" background="1" saveData="1">
    <webPr sourceData="1" parsePre="1" consecutive="1" xl2000="1" url="http://10.238.10.38:8080/ssp_estadistica/notas/notas_secciones_cuaderno.php?mes='Agosto'&amp;anio='2011'&amp;idSeccion='14'"/>
  </connection>
  <connection id="8906" xr16:uid="{00000000-0015-0000-FFFF-FFFFA4220000}" name="Conexión425" type="4" refreshedVersion="4" background="1" saveData="1">
    <webPr sourceData="1" parsePre="1" consecutive="1" xl2000="1" url="http://localhost:8080/ssp_estadistica/cuaderno/cuaderno_estadistico/p13_tipo_centros.php?mes='Enero'&amp;anio='2011'&amp;origen='excel'"/>
  </connection>
  <connection id="8907" xr16:uid="{00000000-0015-0000-FFFF-FFFFA5220000}" name="Conexión4250" type="4" refreshedVersion="4" background="1" saveData="1">
    <webPr sourceData="1" parsePre="1" consecutive="1" xl2000="1" url="http://10.238.10.38:8080/ssp_estadistica/notas/notas_secciones_cuaderno.php?mes='Agosto'&amp;anio='2011'&amp;idSeccion='23'"/>
  </connection>
  <connection id="8908" xr16:uid="{00000000-0015-0000-FFFF-FFFFA6220000}" name="Conexión4251" type="4" refreshedVersion="4" background="1" saveData="1">
    <webPr sourceData="1" parsePre="1" consecutive="1" xl2000="1" url="http://10.238.10.38:8080/ssp_estadistica/notas/notas_secciones_cuaderno.php?mes='Agosto'&amp;anio='2011'&amp;idSeccion='15'"/>
  </connection>
  <connection id="8909" xr16:uid="{00000000-0015-0000-FFFF-FFFFA7220000}" name="Conexión4252" type="4" refreshedVersion="4" background="1" saveData="1">
    <webPr sourceData="1" parsePre="1" consecutive="1" xl2000="1" url="http://10.238.10.38:8080/ssp_estadistica/notas/notas_secciones_cuaderno.php?mes='Agosto'&amp;anio='2011'&amp;idSeccion='16'"/>
  </connection>
  <connection id="8910" xr16:uid="{00000000-0015-0000-FFFF-FFFFA8220000}" name="Conexión4253" type="4" refreshedVersion="4" background="1" saveData="1">
    <webPr sourceData="1" parsePre="1" consecutive="1" xl2000="1" url="http://10.238.10.38:8080/ssp_estadistica/notas/notas_secciones_cuaderno.php?mes='Agosto'&amp;anio='2011'&amp;idSeccion='24'"/>
  </connection>
  <connection id="8911" xr16:uid="{00000000-0015-0000-FFFF-FFFFA9220000}" name="Conexión4254" type="4" refreshedVersion="4" background="1" saveData="1">
    <webPr sourceData="1" parsePre="1" consecutive="1" xl2000="1" url="http://10.238.10.38:8080/ssp_estadistica/notas/notas_secciones_cuaderno.php?mes='Agosto'&amp;anio='2011'&amp;idSeccion='25'"/>
  </connection>
  <connection id="8912" xr16:uid="{00000000-0015-0000-FFFF-FFFFAA220000}" name="Conexión4255" type="4" refreshedVersion="4" background="1" saveData="1">
    <webPr sourceData="1" parsePre="1" consecutive="1" xl2000="1" url="http://10.238.10.38:8080/ssp_estadistica/notas/notas_secciones_cuaderno.php?mes='Agosto'&amp;anio='2011'&amp;idSeccion='26'"/>
  </connection>
  <connection id="8913" xr16:uid="{00000000-0015-0000-FFFF-FFFFAB220000}" name="Conexión4256" type="4" refreshedVersion="4" background="1" saveData="1">
    <webPr sourceData="1" parsePre="1" consecutive="1" xl2000="1" url="http://10.238.10.38:8080/ssp_estadistica/cuaderno/cuaderno_estadistico/parametros_cuaderno_estadistico.php"/>
  </connection>
  <connection id="8914" xr16:uid="{00000000-0015-0000-FFFF-FFFFAC220000}" name="Conexión4257" type="4" refreshedVersion="4" background="1" saveData="1">
    <webPr sourceData="1" parsePre="1" consecutive="1" xl2000="1" url="http://10.238.10.38:8080/ssp_estadistica/cuaderno/cuaderno_estadistico/encabezados.php?mes='Septiembre'&amp;anio='2011'&amp;origen='excel'"/>
  </connection>
  <connection id="8915" xr16:uid="{00000000-0015-0000-FFFF-FFFFAD220000}" name="Conexión4258" type="4" refreshedVersion="4" background="1" saveData="1">
    <webPr sourceData="1" parsePre="1" consecutive="1" xl2000="1" url="http://10.238.10.38:8080/ssp_estadistica/cuaderno/cuaderno_estadistico/p3_resumen_poblacion_excel.php?mes='Septiembre'&amp;anio='2011'&amp;origen='excel'"/>
  </connection>
  <connection id="8916" xr16:uid="{00000000-0015-0000-FFFF-FFFFAE220000}" name="Conexión4259" type="4" refreshedVersion="4" background="1" saveData="1">
    <webPr sourceData="1" parsePre="1" consecutive="1" xl2000="1" url="http://10.238.10.38:8080/ssp_estadistica/cuaderno/cuaderno_estadistico/p4_poblacion_penitenciaria_excel.php?mes='Septiembre'&amp;anio='2011'&amp;origen='excel'"/>
  </connection>
  <connection id="8917" xr16:uid="{00000000-0015-0000-FFFF-FFFFAF220000}" name="Conexión426" type="4" refreshedVersion="4" background="1" saveData="1">
    <webPr sourceData="1" parsePre="1" consecutive="1" xl2000="1" url="http://localhost:8080/ssp_estadistica/cuaderno/cuaderno_estadistico/p14_cap_sob_pob_x_sit_jur_excel.php?mes='Enero'&amp;anio='2011'&amp;origen='excel'"/>
  </connection>
  <connection id="8918" xr16:uid="{00000000-0015-0000-FFFF-FFFFB0220000}" name="Conexión4260" type="4" refreshedVersion="4" background="1" saveData="1">
    <webPr sourceData="1" parsePre="1" consecutive="1" xl2000="1" url="http://10.238.10.38:8080/ssp_estadistica/cuaderno/cuaderno_estadistico/p5_pob_pen_x_Fue_excel.php?mes='Septiembre'&amp;anio='2011'&amp;origen='excel'"/>
  </connection>
  <connection id="8919" xr16:uid="{00000000-0015-0000-FFFF-FFFFB1220000}" name="Conexión4261" type="4" refreshedVersion="4" background="1" saveData="1">
    <webPr sourceData="1" parsePre="1" consecutive="1" xl2000="1" url="http://10.238.10.38:8080/ssp_estadistica/cuaderno/cuaderno_estadistico/p6_pob_pen_excel.php?mes='Septiembre'&amp;anio='2011'&amp;origen='excel'"/>
  </connection>
  <connection id="8920" xr16:uid="{00000000-0015-0000-FFFF-FFFFB2220000}" name="Conexión4262" type="4" refreshedVersion="4" background="1" saveData="1">
    <webPr sourceData="1" parsePre="1" consecutive="1" xl2000="1" url="http://10.238.10.38:8080/ssp_estadistica/cuaderno/cuaderno_estadistico/p7_comp_pob_xfuero_situacion_variacion.php?mes='Septiembre'&amp;anio='2011'&amp;origen='excel'"/>
  </connection>
  <connection id="8921" xr16:uid="{00000000-0015-0000-FFFF-FFFFB3220000}" name="Conexión4263" type="4" refreshedVersion="4" background="1" saveData="1">
    <webPr sourceData="1" parsePre="1" consecutive="1" xl2000="1" url="http://10.238.10.38:8080/ssp_estadistica/cuaderno/cuaderno_estadistico/p8_comportamiento_grafica_1.php?mes='Septiembre'&amp;anio='2011'&amp;origen='excel'"/>
  </connection>
  <connection id="8922" xr16:uid="{00000000-0015-0000-FFFF-FFFFB4220000}" name="Conexión4264" type="4" refreshedVersion="4" background="1" saveData="1">
    <webPr sourceData="1" parsePre="1" consecutive="1" xl2000="1" url="http://10.238.10.38:8080/ssp_estadistica/cuaderno/cuaderno_estadistico/p8_comportamiento_grafica_2.php?mes='Septiembre'&amp;anio='2011'&amp;origen='excel'"/>
  </connection>
  <connection id="8923" xr16:uid="{00000000-0015-0000-FFFF-FFFFB5220000}" name="Conexión4265" type="4" refreshedVersion="4" background="1" saveData="1">
    <webPr sourceData="1" parsePre="1" consecutive="1" xl2000="1" url="http://10.238.10.38:8080/ssp_estadistica/cuaderno/cuaderno_estadistico/p9_comportamiento_grafica_1.php?mes='Septiembre'&amp;anio='2011'&amp;origen='excel'"/>
  </connection>
  <connection id="8924" xr16:uid="{00000000-0015-0000-FFFF-FFFFB6220000}" name="Conexión4266" type="4" refreshedVersion="4" background="1" saveData="1">
    <webPr sourceData="1" parsePre="1" consecutive="1" xl2000="1" url="http://10.238.10.38:8080/ssp_estadistica/cuaderno/cuaderno_estadistico/p10_gra_dis_cen_pen_excel.php?mes='Septiembre'&amp;anio='2011'&amp;origen='excel'"/>
  </connection>
  <connection id="8925" xr16:uid="{00000000-0015-0000-FFFF-FFFFB7220000}" name="Conexión4267" type="4" refreshedVersion="4" background="1" saveData="1">
    <webPr sourceData="1" parsePre="1" consecutive="1" xl2000="1" url="http://10.238.10.38:8080/ssp_estadistica/cuaderno/cuaderno_estadistico/p11_num_cen_cap_pob_sob_excel.php?mes='Septiembre'&amp;anio='2011'&amp;origen='excel'"/>
  </connection>
  <connection id="8926" xr16:uid="{00000000-0015-0000-FFFF-FFFFB8220000}" name="Conexión4268" type="4" refreshedVersion="4" background="1" saveData="1">
    <webPr sourceData="1" parsePre="1" consecutive="1" xl2000="1" url="http://10.238.10.38:8080/ssp_estadistica/cuaderno/cuaderno_estadistico/p12_sob_pen_excel.php?mes='Septiembre'&amp;anio='2011'&amp;origen='excel'"/>
  </connection>
  <connection id="8927" xr16:uid="{00000000-0015-0000-FFFF-FFFFB9220000}" name="Conexión4269" type="4" refreshedVersion="4" background="1" saveData="1">
    <webPr sourceData="1" parsePre="1" consecutive="1" xl2000="1" url="http://10.238.10.38:8080/ssp_estadistica/cuaderno/cuaderno_estadistico/p13_tipo_centros.php?mes='Septiembre'&amp;anio='2011'&amp;origen='excel'"/>
  </connection>
  <connection id="8928" xr16:uid="{00000000-0015-0000-FFFF-FFFFBA220000}" name="Conexión427" type="4" refreshedVersion="4" background="1" saveData="1">
    <webPr sourceData="1" parsePre="1" consecutive="1" xl2000="1" url="http://localhost:8080/ssp_estadistica/cuaderno/cuaderno_estadistico/p28_pob_pen_cen_fed_excel.php?mes='Enero'&amp;anio='2011'&amp;origen='excel'"/>
  </connection>
  <connection id="8929" xr16:uid="{00000000-0015-0000-FFFF-FFFFBB220000}" name="Conexión4270" type="4" refreshedVersion="4" background="1" saveData="1">
    <webPr sourceData="1" parsePre="1" consecutive="1" xl2000="1" url="http://10.238.10.38:8080/ssp_estadistica/cuaderno/cuaderno_estadistico/p14_cap_sob_pob_x_sit_jur_excel.php?mes='Septiembre'&amp;anio='2011'&amp;origen='excel'"/>
  </connection>
  <connection id="8930" xr16:uid="{00000000-0015-0000-FFFF-FFFFBC220000}" name="Conexión4271" type="4" refreshedVersion="4" background="1" saveData="1">
    <webPr sourceData="1" parsePre="1" consecutive="1" xl2000="1" url="http://10.238.10.38:8080/ssp_estadistica/cuaderno/cuaderno_estadistico/p28_pob_pen_cen_fed_excel.php?mes='Septiembre'&amp;anio='2011'&amp;origen='excel'"/>
  </connection>
  <connection id="8931" xr16:uid="{00000000-0015-0000-FFFF-FFFFBD220000}" name="Conexión4272" type="4" refreshedVersion="4" background="1" saveData="1">
    <webPr sourceData="1" parsePre="1" consecutive="1" xl2000="1" url="http://10.238.10.38:8080/ssp_estadistica/cuaderno/cuaderno_estadistico/p29_poblacion_centrosfederales.php?mes='Septiembre'&amp;anio='2011'&amp;origen='excel'"/>
  </connection>
  <connection id="8932" xr16:uid="{00000000-0015-0000-FFFF-FFFFBE220000}" name="Conexión4273" type="4" refreshedVersion="4" background="1" saveData="1">
    <webPr sourceData="1" parsePre="1" consecutive="1" xl2000="1" url="http://10.238.10.38:8080/ssp_estadistica/cuaderno/cuaderno_estadistico/p29_poblacion_centrosfederales_grafica.php?mes='Septiembre'&amp;anio='2011'&amp;origen='excel'"/>
  </connection>
  <connection id="8933" xr16:uid="{00000000-0015-0000-FFFF-FFFFBF220000}" name="Conexión4274" type="4" refreshedVersion="4" background="1" saveData="1">
    <webPr sourceData="1" parsePre="1" consecutive="1" xl2000="1" url="http://10.238.10.38:8080/ssp_estadistica/cuaderno/cuaderno_estadistico/p34_ben_lib_ant_excel.php?mes='Septiembre'&amp;anio='2011'&amp;origen='excel'"/>
  </connection>
  <connection id="8934" xr16:uid="{00000000-0015-0000-FFFF-FFFFC0220000}" name="Conexión4275" type="4" refreshedVersion="4" background="1" saveData="1">
    <webPr sourceData="1" parsePre="1" consecutive="1" xl2000="1" url="http://10.238.10.38:8080/ssp_estadistica/cuaderno/cuaderno_estadistico/p35_gra_ben_lib_ant_excel.php?mes='Septiembre'&amp;anio='2011'&amp;origen='excel'"/>
  </connection>
  <connection id="8935" xr16:uid="{00000000-0015-0000-FFFF-FFFFC1220000}" name="Conexión4276" type="4" refreshedVersion="4" background="1" saveData="1">
    <webPr sourceData="1" parsePre="1" consecutive="1" xl2000="1" url="http://10.238.10.38:8080/ssp_estadistica/cuaderno/cuaderno_estadistico/p36_ben_lib_ant_excel.php?mes='Septiembre'&amp;anio='2011'&amp;origen='excel'"/>
  </connection>
  <connection id="8936" xr16:uid="{00000000-0015-0000-FFFF-FFFFC2220000}" name="Conexión4277" type="4" refreshedVersion="4" background="1" saveData="1">
    <webPr sourceData="1" parsePre="1" consecutive="1" xl2000="1" url="http://10.238.10.38:8080/ssp_estadistica/cuaderno/cuaderno_estadistico/p37_gra_pob_lib_vig_excel.php?mes='Septiembre'&amp;anio='2011'&amp;origen='excel'"/>
  </connection>
  <connection id="8937" xr16:uid="{00000000-0015-0000-FFFF-FFFFC3220000}" name="Conexión4278" type="4" refreshedVersion="4" background="1" saveData="1">
    <webPr sourceData="1" parsePre="1" consecutive="1" xl2000="1" url="http://10.238.10.38:8080/ssp_estadistica/cuaderno/cuaderno_estadistico/p38_res_lib_ant_excel.php?mes='Septiembre'&amp;anio='2011'&amp;origen='excel'"/>
  </connection>
  <connection id="8938" xr16:uid="{00000000-0015-0000-FFFF-FFFFC4220000}" name="Conexión4279" type="4" refreshedVersion="4" background="1" saveData="1">
    <webPr sourceData="1" parsePre="1" consecutive="1" xl2000="1" url="http://10.238.10.38:8080/ssp_estadistica/cuaderno/cuaderno_estadistico/p39_gra_pob_lib_vig_excel.php?mes='Septiembre'&amp;anio='2011'&amp;origen='excel'"/>
  </connection>
  <connection id="8939" xr16:uid="{00000000-0015-0000-FFFF-FFFFC5220000}" name="Conexión428" type="4" refreshedVersion="4" background="1" saveData="1">
    <webPr sourceData="1" parsePre="1" consecutive="1" xl2000="1" url="http://localhost:8080/ssp_estadistica/cuaderno/cuaderno_estadistico/p29_poblacion_centrosfederales.php?mes='Enero'&amp;anio='2011'&amp;origen='excel'"/>
  </connection>
  <connection id="8940" xr16:uid="{00000000-0015-0000-FFFF-FFFFC6220000}" name="Conexión4280" type="4" refreshedVersion="4" background="1" saveData="1">
    <webPr sourceData="1" parsePre="1" consecutive="1" xl2000="1" url="http://10.238.10.38:8080/ssp_estadistica/cuaderno/cuaderno_estadistico/p40_inc_pen_excel.php?mes='Septiembre'&amp;anio='2011'&amp;origen='excel'"/>
  </connection>
  <connection id="8941" xr16:uid="{00000000-0015-0000-FFFF-FFFFC7220000}" name="Conexión4281" type="4" refreshedVersion="4" background="1" saveData="1">
    <webPr sourceData="1" parsePre="1" consecutive="1" xl2000="1" url="http://10.238.10.38:8080/ssp_estadistica/cuaderno/cuaderno_estadistico/p41_int_inv_inc_pen_excel.php?mes='Septiembre'&amp;anio='2011'&amp;origen='excel'"/>
  </connection>
  <connection id="8942" xr16:uid="{00000000-0015-0000-FFFF-FFFFC8220000}" name="Conexión4282" type="4" refreshedVersion="4" background="1" saveData="1">
    <webPr sourceData="1" parsePre="1" consecutive="1" xl2000="1" url="http://10.238.10.38:8080/ssp_estadistica/cuaderno/cuaderno_estadistico/p42_gra_int_inv_inc_pen_excel.php?mes='Septiembre'&amp;anio='2011'&amp;origen='excel'"/>
  </connection>
  <connection id="8943" xr16:uid="{00000000-0015-0000-FFFF-FFFFC9220000}" name="Conexión4283" type="4" refreshedVersion="4" background="1" saveData="1">
    <webPr sourceData="1" parsePre="1" consecutive="1" xl2000="1" url="http://10.238.10.38:8080/ssp_estadistica/cuaderno/cuaderno_estadistico/p43_gra_inc_inv_excel.php?mes='Septiembre'&amp;anio='2011'&amp;origen='excel'"/>
  </connection>
  <connection id="8944" xr16:uid="{00000000-0015-0000-FFFF-FFFFCA220000}" name="Conexión4284" type="4" refreshedVersion="4" background="1" saveData="1">
    <webPr sourceData="1" parsePre="1" consecutive="1" xl2000="1" url="http://10.238.10.38:8080/ssp_estadistica/cuaderno/cuaderno_estadistico/p44_tra_int_ext_excel.php?mes='Septiembre'&amp;anio='2011'&amp;origen='excel'"/>
  </connection>
  <connection id="8945" xr16:uid="{00000000-0015-0000-FFFF-FFFFCB220000}" name="Conexión4285" type="4" refreshedVersion="4" background="1" saveData="1">
    <webPr sourceData="1" parsePre="1" consecutive="1" xl2000="1" url="http://10.238.10.38:8080/ssp_estadistica/cuaderno/cuaderno_estadistico/p29_totales_generales.php?mes='Septiembre'&amp;anio='2011'&amp;origen='excel'"/>
  </connection>
  <connection id="8946" xr16:uid="{00000000-0015-0000-FFFF-FFFFCC220000}" name="Conexión4286" type="4" refreshedVersion="4" background="1" saveData="1">
    <webPr sourceData="1" parsePre="1" consecutive="1" xl2000="1" url="http://10.238.10.38:8080/ssp_estadistica/notas/notas_secciones_cuaderno.php?mes='Septiembre'&amp;anio='2011'&amp;idSeccion=2"/>
  </connection>
  <connection id="8947" xr16:uid="{00000000-0015-0000-FFFF-FFFFCD220000}" name="Conexión4287" type="4" refreshedVersion="4" background="1" saveData="1">
    <webPr sourceData="1" parsePre="1" consecutive="1" xl2000="1" url="http://10.238.10.38:8080/ssp_estadistica/notas/notas_secciones_cuaderno.php?mes='Septiembre'&amp;anio='2011'&amp;idSeccion='3'"/>
  </connection>
  <connection id="8948" xr16:uid="{00000000-0015-0000-FFFF-FFFFCE220000}" name="Conexión4288" type="4" refreshedVersion="4" background="1" saveData="1">
    <webPr sourceData="1" parsePre="1" consecutive="1" xl2000="1" url="http://10.238.10.38:8080/ssp_estadistica/notas/notas_secciones_cuaderno.php?mes='Septiembre'&amp;anio='2011'&amp;idSeccion='17'"/>
  </connection>
  <connection id="8949" xr16:uid="{00000000-0015-0000-FFFF-FFFFCF220000}" name="Conexión4289" type="4" refreshedVersion="4" background="1" saveData="1">
    <webPr sourceData="1" parsePre="1" consecutive="1" xl2000="1" url="http://10.238.10.38:8080/ssp_estadistica/notas/notas_secciones_cuaderno.php?mes='Septiembre'&amp;anio='2011'&amp;idSeccion='4'"/>
  </connection>
  <connection id="8950" xr16:uid="{00000000-0015-0000-FFFF-FFFFD0220000}" name="Conexión429" type="4" refreshedVersion="4" background="1" saveData="1">
    <webPr sourceData="1" parsePre="1" consecutive="1" xl2000="1" url="http://localhost:8080/ssp_estadistica/cuaderno/cuaderno_estadistico/p29_poblacion_centrosfederales_grafica.php?mes='Enero'&amp;anio='2011'&amp;origen='excel'"/>
  </connection>
  <connection id="8951" xr16:uid="{00000000-0015-0000-FFFF-FFFFD1220000}" name="Conexión4290" type="4" refreshedVersion="4" background="1" saveData="1">
    <webPr sourceData="1" parsePre="1" consecutive="1" xl2000="1" url="http://10.238.10.38:8080/ssp_estadistica/notas/notas_secciones_cuaderno.php?mes='Septiembre'&amp;anio='2011'&amp;idSeccion='18'"/>
  </connection>
  <connection id="8952" xr16:uid="{00000000-0015-0000-FFFF-FFFFD2220000}" name="Conexión4291" type="4" refreshedVersion="4" background="1" saveData="1">
    <webPr sourceData="1" parsePre="1" consecutive="1" xl2000="1" url="http://10.238.10.38:8080/ssp_estadistica/notas/notas_secciones_cuaderno.php?mes='Septiembre'&amp;anio='2011'&amp;idSeccion='5'"/>
  </connection>
  <connection id="8953" xr16:uid="{00000000-0015-0000-FFFF-FFFFD3220000}" name="Conexión4292" type="4" refreshedVersion="4" background="1" saveData="1">
    <webPr sourceData="1" parsePre="1" consecutive="1" xl2000="1" url="http://10.238.10.38:8080/ssp_estadistica/notas/notas_secciones_cuaderno.php?mes='Septiembre'&amp;anio='2011'&amp;idSeccion='6'"/>
  </connection>
  <connection id="8954" xr16:uid="{00000000-0015-0000-FFFF-FFFFD4220000}" name="Conexión4293" type="4" refreshedVersion="4" background="1" saveData="1">
    <webPr sourceData="1" parsePre="1" consecutive="1" xl2000="1" url="http://10.238.10.38:8080/ssp_estadistica/notas/notas_secciones_cuaderno.php?mes='Septiembre'&amp;anio='2011'&amp;idSeccion='7'"/>
  </connection>
  <connection id="8955" xr16:uid="{00000000-0015-0000-FFFF-FFFFD5220000}" name="Conexión4294" type="4" refreshedVersion="4" background="1" saveData="1">
    <webPr sourceData="1" parsePre="1" consecutive="1" xl2000="1" url="http://10.238.10.38:8080/ssp_estadistica/notas/notas_secciones_cuaderno.php?mes='Septiembre'&amp;anio='2011'&amp;idSeccion='12'"/>
  </connection>
  <connection id="8956" xr16:uid="{00000000-0015-0000-FFFF-FFFFD6220000}" name="Conexión4295" type="4" refreshedVersion="4" background="1" saveData="1">
    <webPr sourceData="1" parsePre="1" consecutive="1" xl2000="1" url="http://10.238.10.38:8080/ssp_estadistica/notas/notas_secciones_cuaderno.php?mes='Septiembre'&amp;anio='2011'&amp;idSeccion='8'"/>
  </connection>
  <connection id="8957" xr16:uid="{00000000-0015-0000-FFFF-FFFFD7220000}" name="Conexión4296" type="4" refreshedVersion="4" background="1" saveData="1">
    <webPr sourceData="1" parsePre="1" consecutive="1" xl2000="1" url="http://10.238.10.38:8080/ssp_estadistica/notas/notas_secciones_cuaderno.php?mes='Septiembre'&amp;anio='2011'&amp;idSeccion='9'"/>
  </connection>
  <connection id="8958" xr16:uid="{00000000-0015-0000-FFFF-FFFFD8220000}" name="Conexión4297" type="4" refreshedVersion="4" background="1" saveData="1">
    <webPr sourceData="1" parsePre="1" consecutive="1" xl2000="1" url="http://10.238.10.38:8080/ssp_estadistica/notas/notas_secciones_cuaderno.php?mes='Septiembre'&amp;anio='2011'&amp;idSeccion='10'"/>
  </connection>
  <connection id="8959" xr16:uid="{00000000-0015-0000-FFFF-FFFFD9220000}" name="Conexión4298" type="4" refreshedVersion="4" background="1" saveData="1">
    <webPr sourceData="1" parsePre="1" consecutive="1" xl2000="1" url="http://10.238.10.38:8080/ssp_estadistica/notas/notas_secciones_cuaderno.php?mes='Septiembre'&amp;anio='2011'&amp;idSeccion='11'"/>
  </connection>
  <connection id="8960" xr16:uid="{00000000-0015-0000-FFFF-FFFFDA220000}" name="Conexión4299" type="4" refreshedVersion="4" background="1" saveData="1">
    <webPr sourceData="1" parsePre="1" consecutive="1" xl2000="1" url="http://10.238.10.38:8080/ssp_estadistica/notas/notas_secciones_cuaderno.php?mes='Septiembre'&amp;anio='2011'&amp;idSeccion='12'"/>
  </connection>
  <connection id="8961" xr16:uid="{00000000-0015-0000-FFFF-FFFFDB220000}" name="Conexión43" type="4" refreshedVersion="3" background="1" saveData="1">
    <webPr sourceData="1" parsePre="1" consecutive="1" xl2000="1" url="http://localhost:8080/ssp_estadistica/cuaderno/capacidad_excel_dos.php?mes=Marzo&amp;anio=2011&amp;IdSubseccion=9&amp;origen=excel"/>
  </connection>
  <connection id="8962" xr16:uid="{00000000-0015-0000-FFFF-FFFFDC220000}" name="Conexión430" type="4" refreshedVersion="4" background="1" saveData="1">
    <webPr sourceData="1" parsePre="1" consecutive="1" xl2000="1" url="http://localhost:8080/ssp_estadistica/cuaderno/cuaderno_estadistico/p34_ben_lib_ant_excel.php?mes='Enero'&amp;anio='2011'&amp;origen='excel'"/>
  </connection>
  <connection id="8963" xr16:uid="{00000000-0015-0000-FFFF-FFFFDD220000}" name="Conexión4300" type="4" refreshedVersion="4" background="1" saveData="1">
    <webPr sourceData="1" parsePre="1" consecutive="1" xl2000="1" url="http://10.238.10.38:8080/ssp_estadistica/notas/notas_secciones_cuaderno.php?mes='Septiembre'&amp;anio='2011'&amp;idSeccion='21'"/>
  </connection>
  <connection id="8964" xr16:uid="{00000000-0015-0000-FFFF-FFFFDE220000}" name="Conexión4301" type="4" refreshedVersion="4" background="1" saveData="1">
    <webPr sourceData="1" parsePre="1" consecutive="1" xl2000="1" url="http://10.238.10.38:8080/ssp_estadistica/notas/notas_secciones_cuaderno.php?mes='Septiembre'&amp;anio='2011'&amp;idSeccion='13'"/>
  </connection>
  <connection id="8965" xr16:uid="{00000000-0015-0000-FFFF-FFFFDF220000}" name="Conexión4302" type="4" refreshedVersion="4" background="1" saveData="1">
    <webPr sourceData="1" parsePre="1" consecutive="1" xl2000="1" url="http://10.238.10.38:8080/ssp_estadistica/notas/notas_secciones_cuaderno.php?mes='Septiembre'&amp;anio='2011'&amp;idSeccion='22'"/>
  </connection>
  <connection id="8966" xr16:uid="{00000000-0015-0000-FFFF-FFFFE0220000}" name="Conexión4303" type="4" refreshedVersion="4" background="1" saveData="1">
    <webPr sourceData="1" parsePre="1" consecutive="1" xl2000="1" url="http://10.238.10.38:8080/ssp_estadistica/notas/notas_secciones_cuaderno.php?mes='Septiembre'&amp;anio='2011'&amp;idSeccion='14'"/>
  </connection>
  <connection id="8967" xr16:uid="{00000000-0015-0000-FFFF-FFFFE1220000}" name="Conexión4304" type="4" refreshedVersion="4" background="1" saveData="1">
    <webPr sourceData="1" parsePre="1" consecutive="1" xl2000="1" url="http://10.238.10.38:8080/ssp_estadistica/notas/notas_secciones_cuaderno.php?mes='Septiembre'&amp;anio='2011'&amp;idSeccion='23'"/>
  </connection>
  <connection id="8968" xr16:uid="{00000000-0015-0000-FFFF-FFFFE2220000}" name="Conexión4305" type="4" refreshedVersion="4" background="1" saveData="1">
    <webPr sourceData="1" parsePre="1" consecutive="1" xl2000="1" url="http://10.238.10.38:8080/ssp_estadistica/notas/notas_secciones_cuaderno.php?mes='Septiembre'&amp;anio='2011'&amp;idSeccion='15'"/>
  </connection>
  <connection id="8969" xr16:uid="{00000000-0015-0000-FFFF-FFFFE3220000}" name="Conexión4306" type="4" refreshedVersion="4" background="1" saveData="1">
    <webPr sourceData="1" parsePre="1" consecutive="1" xl2000="1" url="http://10.238.10.38:8080/ssp_estadistica/notas/notas_secciones_cuaderno.php?mes='Septiembre'&amp;anio='2011'&amp;idSeccion='16'"/>
  </connection>
  <connection id="8970" xr16:uid="{00000000-0015-0000-FFFF-FFFFE4220000}" name="Conexión4307" type="4" refreshedVersion="4" background="1" saveData="1">
    <webPr sourceData="1" parsePre="1" consecutive="1" xl2000="1" url="http://10.238.10.38:8080/ssp_estadistica/notas/notas_secciones_cuaderno.php?mes='Septiembre'&amp;anio='2011'&amp;idSeccion='24'"/>
  </connection>
  <connection id="8971" xr16:uid="{00000000-0015-0000-FFFF-FFFFE5220000}" name="Conexión4308" type="4" refreshedVersion="4" background="1" saveData="1">
    <webPr sourceData="1" parsePre="1" consecutive="1" xl2000="1" url="http://10.238.10.38:8080/ssp_estadistica/notas/notas_secciones_cuaderno.php?mes='Septiembre'&amp;anio='2011'&amp;idSeccion='25'"/>
  </connection>
  <connection id="8972" xr16:uid="{00000000-0015-0000-FFFF-FFFFE6220000}" name="Conexión4309" type="4" refreshedVersion="4" background="1" saveData="1">
    <webPr sourceData="1" parsePre="1" consecutive="1" xl2000="1" url="http://10.238.10.38:8080/ssp_estadistica/notas/notas_secciones_cuaderno.php?mes='Septiembre'&amp;anio='2011'&amp;idSeccion='26'"/>
  </connection>
  <connection id="8973" xr16:uid="{00000000-0015-0000-FFFF-FFFFE7220000}" name="Conexión431" type="4" refreshedVersion="4" background="1" saveData="1">
    <webPr sourceData="1" parsePre="1" consecutive="1" xl2000="1" url="http://localhost:8080/ssp_estadistica/cuaderno/cuaderno_estadistico/p35_gra_ben_lib_ant_excel.php?mes='Enero'&amp;anio='2011'&amp;origen='excel'"/>
  </connection>
  <connection id="8974" xr16:uid="{00000000-0015-0000-FFFF-FFFFE8220000}" name="Conexión4310" type="4" refreshedVersion="4" background="1" saveData="1">
    <webPr sourceData="1" parsePre="1" consecutive="1" xl2000="1" url="http://10.238.10.38:8080/ssp_estadistica/cuaderno/cuaderno_estadistico/parametros_cuaderno_estadistico.php"/>
  </connection>
  <connection id="8975" xr16:uid="{00000000-0015-0000-FFFF-FFFFE9220000}" name="Conexión4311" type="4" refreshedVersion="4" background="1" saveData="1">
    <webPr sourceData="1" parsePre="1" consecutive="1" xl2000="1" url="http://10.238.10.38:8080/ssp_estadistica/cuaderno/cuaderno_estadistico/encabezados.php?mes='Julio'&amp;anio='2011'&amp;origen='excel'"/>
  </connection>
  <connection id="8976" xr16:uid="{00000000-0015-0000-FFFF-FFFFEA220000}" name="Conexión4312" type="4" refreshedVersion="4" background="1" saveData="1">
    <webPr sourceData="1" parsePre="1" consecutive="1" xl2000="1" url="http://10.238.10.38:8080/ssp_estadistica/cuaderno/cuaderno_estadistico/p3_resumen_poblacion_excel.php?mes='Julio'&amp;anio='2011'&amp;origen='excel'"/>
  </connection>
  <connection id="8977" xr16:uid="{00000000-0015-0000-FFFF-FFFFEB220000}" name="Conexión4313" type="4" refreshedVersion="4" background="1" saveData="1">
    <webPr sourceData="1" parsePre="1" consecutive="1" xl2000="1" url="http://10.238.10.38:8080/ssp_estadistica/cuaderno/cuaderno_estadistico/p4_poblacion_penitenciaria_excel.php?mes='Julio'&amp;anio='2011'&amp;origen='excel'"/>
  </connection>
  <connection id="8978" xr16:uid="{00000000-0015-0000-FFFF-FFFFEC220000}" name="Conexión4314" type="4" refreshedVersion="4" background="1" saveData="1">
    <webPr sourceData="1" parsePre="1" consecutive="1" xl2000="1" url="http://10.238.10.38:8080/ssp_estadistica/cuaderno/cuaderno_estadistico/p5_pob_pen_x_Fue_excel.php?mes='Julio'&amp;anio='2011'&amp;origen='excel'"/>
  </connection>
  <connection id="8979" xr16:uid="{00000000-0015-0000-FFFF-FFFFED220000}" name="Conexión4315" type="4" refreshedVersion="4" background="1" saveData="1">
    <webPr sourceData="1" parsePre="1" consecutive="1" xl2000="1" url="http://10.238.10.38:8080/ssp_estadistica/cuaderno/cuaderno_estadistico/p6_pob_pen_excel.php?mes='Julio'&amp;anio='2011'&amp;origen='excel'"/>
  </connection>
  <connection id="8980" xr16:uid="{00000000-0015-0000-FFFF-FFFFEE220000}" name="Conexión4316" type="4" refreshedVersion="4" background="1" saveData="1">
    <webPr sourceData="1" parsePre="1" consecutive="1" xl2000="1" url="http://10.238.10.38:8080/ssp_estadistica/cuaderno/cuaderno_estadistico/p7_comp_pob_xfuero_situacion_variacion.php?mes='Julio'&amp;anio='2011'&amp;origen='excel'"/>
  </connection>
  <connection id="8981" xr16:uid="{00000000-0015-0000-FFFF-FFFFEF220000}" name="Conexión4317" type="4" refreshedVersion="4" background="1" saveData="1">
    <webPr sourceData="1" parsePre="1" consecutive="1" xl2000="1" url="http://10.238.10.38:8080/ssp_estadistica/cuaderno/cuaderno_estadistico/p8_comportamiento_grafica_1.php?mes='Julio'&amp;anio='2011'&amp;origen='excel'"/>
  </connection>
  <connection id="8982" xr16:uid="{00000000-0015-0000-FFFF-FFFFF0220000}" name="Conexión4318" type="4" refreshedVersion="4" background="1" saveData="1">
    <webPr sourceData="1" parsePre="1" consecutive="1" xl2000="1" url="http://10.238.10.38:8080/ssp_estadistica/cuaderno/cuaderno_estadistico/p8_comportamiento_grafica_2.php?mes='Julio'&amp;anio='2011'&amp;origen='excel'"/>
  </connection>
  <connection id="8983" xr16:uid="{00000000-0015-0000-FFFF-FFFFF1220000}" name="Conexión4319" type="4" refreshedVersion="4" background="1" saveData="1">
    <webPr sourceData="1" parsePre="1" consecutive="1" xl2000="1" url="http://10.238.10.38:8080/ssp_estadistica/cuaderno/cuaderno_estadistico/p9_comportamiento_grafica_1.php?mes='Julio'&amp;anio='2011'&amp;origen='excel'"/>
  </connection>
  <connection id="8984" xr16:uid="{00000000-0015-0000-FFFF-FFFFF2220000}" name="Conexión432" type="4" refreshedVersion="4" background="1" saveData="1">
    <webPr sourceData="1" parsePre="1" consecutive="1" xl2000="1" url="http://localhost:8080/ssp_estadistica/cuaderno/cuaderno_estadistico/p36_ben_lib_ant_excel.php?mes='Enero'&amp;anio='2011'&amp;origen='excel'"/>
  </connection>
  <connection id="8985" xr16:uid="{00000000-0015-0000-FFFF-FFFFF3220000}" name="Conexión4320" type="4" refreshedVersion="4" background="1" saveData="1">
    <webPr sourceData="1" parsePre="1" consecutive="1" xl2000="1" url="http://10.238.10.38:8080/ssp_estadistica/cuaderno/cuaderno_estadistico/p10_gra_dis_cen_pen_excel.php?mes='Julio'&amp;anio='2011'&amp;origen='excel'"/>
  </connection>
  <connection id="8986" xr16:uid="{00000000-0015-0000-FFFF-FFFFF4220000}" name="Conexión4321" type="4" refreshedVersion="4" background="1" saveData="1">
    <webPr sourceData="1" parsePre="1" consecutive="1" xl2000="1" url="http://10.238.10.38:8080/ssp_estadistica/cuaderno/cuaderno_estadistico/p11_num_cen_cap_pob_sob_excel.php?mes='Julio'&amp;anio='2011'&amp;origen='excel'"/>
  </connection>
  <connection id="8987" xr16:uid="{00000000-0015-0000-FFFF-FFFFF5220000}" name="Conexión4322" type="4" refreshedVersion="4" background="1" saveData="1">
    <webPr sourceData="1" parsePre="1" consecutive="1" xl2000="1" url="http://10.238.10.38:8080/ssp_estadistica/cuaderno/cuaderno_estadistico/p12_sob_pen_excel.php?mes='Julio'&amp;anio='2011'&amp;origen='excel'"/>
  </connection>
  <connection id="8988" xr16:uid="{00000000-0015-0000-FFFF-FFFFF6220000}" name="Conexión4323" type="4" refreshedVersion="4" background="1" saveData="1">
    <webPr sourceData="1" parsePre="1" consecutive="1" xl2000="1" url="http://10.238.10.38:8080/ssp_estadistica/cuaderno/cuaderno_estadistico/p13_tipo_centros.php?mes='Julio'&amp;anio='2011'&amp;origen='excel'"/>
  </connection>
  <connection id="8989" xr16:uid="{00000000-0015-0000-FFFF-FFFFF7220000}" name="Conexión4324" type="4" refreshedVersion="4" background="1" saveData="1">
    <webPr sourceData="1" parsePre="1" consecutive="1" xl2000="1" url="http://10.238.10.38:8080/ssp_estadistica/cuaderno/cuaderno_estadistico/p14_cap_sob_pob_x_sit_jur_excel.php?mes='Julio'&amp;anio='2011'&amp;origen='excel'"/>
  </connection>
  <connection id="8990" xr16:uid="{00000000-0015-0000-FFFF-FFFFF8220000}" name="Conexión4325" type="4" refreshedVersion="4" background="1" saveData="1">
    <webPr sourceData="1" parsePre="1" consecutive="1" xl2000="1" url="http://10.238.10.38:8080/ssp_estadistica/cuaderno/cuaderno_estadistico/p28_pob_pen_cen_fed_excel.php?mes='Julio'&amp;anio='2011'&amp;origen='excel'"/>
  </connection>
  <connection id="8991" xr16:uid="{00000000-0015-0000-FFFF-FFFFF9220000}" name="Conexión4326" type="4" refreshedVersion="4" background="1" saveData="1">
    <webPr sourceData="1" parsePre="1" consecutive="1" xl2000="1" url="http://10.238.10.38:8080/ssp_estadistica/cuaderno/cuaderno_estadistico/p29_poblacion_centrosfederales.php?mes='Julio'&amp;anio='2011'&amp;origen='excel'"/>
  </connection>
  <connection id="8992" xr16:uid="{00000000-0015-0000-FFFF-FFFFFA220000}" name="Conexión4327" type="4" refreshedVersion="4" background="1" saveData="1">
    <webPr sourceData="1" parsePre="1" consecutive="1" xl2000="1" url="http://10.238.10.38:8080/ssp_estadistica/cuaderno/cuaderno_estadistico/p29_poblacion_centrosfederales_grafica.php?mes='Julio'&amp;anio='2011'&amp;origen='excel'"/>
  </connection>
  <connection id="8993" xr16:uid="{00000000-0015-0000-FFFF-FFFFFB220000}" name="Conexión4328" type="4" refreshedVersion="4" background="1" saveData="1">
    <webPr sourceData="1" parsePre="1" consecutive="1" xl2000="1" url="http://10.238.10.38:8080/ssp_estadistica/cuaderno/cuaderno_estadistico/p34_ben_lib_ant_excel.php?mes='Julio'&amp;anio='2011'&amp;origen='excel'"/>
  </connection>
  <connection id="8994" xr16:uid="{00000000-0015-0000-FFFF-FFFFFC220000}" name="Conexión4329" type="4" refreshedVersion="4" background="1" saveData="1">
    <webPr sourceData="1" parsePre="1" consecutive="1" xl2000="1" url="http://10.238.10.38:8080/ssp_estadistica/cuaderno/cuaderno_estadistico/p35_gra_ben_lib_ant_excel.php?mes='Julio'&amp;anio='2011'&amp;origen='excel'"/>
  </connection>
  <connection id="8995" xr16:uid="{00000000-0015-0000-FFFF-FFFFFD220000}" name="Conexión433" type="4" refreshedVersion="4" background="1" saveData="1">
    <webPr sourceData="1" parsePre="1" consecutive="1" xl2000="1" url="http://localhost:8080/ssp_estadistica/cuaderno/cuaderno_estadistico/p37_gra_pob_lib_vig_excel.php?mes='Enero'&amp;anio='2011'&amp;origen='excel'"/>
  </connection>
  <connection id="8996" xr16:uid="{00000000-0015-0000-FFFF-FFFFFE220000}" name="Conexión4330" type="4" refreshedVersion="4" background="1" saveData="1">
    <webPr sourceData="1" parsePre="1" consecutive="1" xl2000="1" url="http://10.238.10.38:8080/ssp_estadistica/cuaderno/cuaderno_estadistico/p36_ben_lib_ant_excel.php?mes='Julio'&amp;anio='2011'&amp;origen='excel'"/>
  </connection>
  <connection id="8997" xr16:uid="{00000000-0015-0000-FFFF-FFFFFF220000}" name="Conexión4331" type="4" refreshedVersion="4" background="1" saveData="1">
    <webPr sourceData="1" parsePre="1" consecutive="1" xl2000="1" url="http://10.238.10.38:8080/ssp_estadistica/cuaderno/cuaderno_estadistico/p37_gra_pob_lib_vig_excel.php?mes='Julio'&amp;anio='2011'&amp;origen='excel'"/>
  </connection>
  <connection id="8998" xr16:uid="{00000000-0015-0000-FFFF-FFFF00230000}" name="Conexión4332" type="4" refreshedVersion="4" background="1" saveData="1">
    <webPr sourceData="1" parsePre="1" consecutive="1" xl2000="1" url="http://10.238.10.38:8080/ssp_estadistica/cuaderno/cuaderno_estadistico/p38_res_lib_ant_excel.php?mes='Julio'&amp;anio='2011'&amp;origen='excel'"/>
  </connection>
  <connection id="8999" xr16:uid="{00000000-0015-0000-FFFF-FFFF01230000}" name="Conexión4333" type="4" refreshedVersion="4" background="1" saveData="1">
    <webPr sourceData="1" parsePre="1" consecutive="1" xl2000="1" url="http://10.238.10.38:8080/ssp_estadistica/cuaderno/cuaderno_estadistico/p39_gra_pob_lib_vig_excel.php?mes='Julio'&amp;anio='2011'&amp;origen='excel'"/>
  </connection>
  <connection id="9000" xr16:uid="{00000000-0015-0000-FFFF-FFFF02230000}" name="Conexión4334" type="4" refreshedVersion="4" background="1" saveData="1">
    <webPr sourceData="1" parsePre="1" consecutive="1" xl2000="1" url="http://10.238.10.38:8080/ssp_estadistica/cuaderno/cuaderno_estadistico/p40_inc_pen_excel.php?mes='Julio'&amp;anio='2011'&amp;origen='excel'"/>
  </connection>
  <connection id="9001" xr16:uid="{00000000-0015-0000-FFFF-FFFF03230000}" name="Conexión4335" type="4" refreshedVersion="4" background="1" saveData="1">
    <webPr sourceData="1" parsePre="1" consecutive="1" xl2000="1" url="http://10.238.10.38:8080/ssp_estadistica/cuaderno/cuaderno_estadistico/p41_int_inv_inc_pen_excel.php?mes='Julio'&amp;anio='2011'&amp;origen='excel'"/>
  </connection>
  <connection id="9002" xr16:uid="{00000000-0015-0000-FFFF-FFFF04230000}" name="Conexión4336" type="4" refreshedVersion="4" background="1" saveData="1">
    <webPr sourceData="1" parsePre="1" consecutive="1" xl2000="1" url="http://10.238.10.38:8080/ssp_estadistica/cuaderno/cuaderno_estadistico/p42_gra_int_inv_inc_pen_excel.php?mes='Julio'&amp;anio='2011'&amp;origen='excel'"/>
  </connection>
  <connection id="9003" xr16:uid="{00000000-0015-0000-FFFF-FFFF05230000}" name="Conexión4337" type="4" refreshedVersion="4" background="1" saveData="1">
    <webPr sourceData="1" parsePre="1" consecutive="1" xl2000="1" url="http://10.238.10.38:8080/ssp_estadistica/cuaderno/cuaderno_estadistico/p43_gra_inc_inv_excel.php?mes='Julio'&amp;anio='2011'&amp;origen='excel'"/>
  </connection>
  <connection id="9004" xr16:uid="{00000000-0015-0000-FFFF-FFFF06230000}" name="Conexión4338" type="4" refreshedVersion="4" background="1" saveData="1">
    <webPr sourceData="1" parsePre="1" consecutive="1" xl2000="1" url="http://10.238.10.38:8080/ssp_estadistica/cuaderno/cuaderno_estadistico/p44_tra_int_ext_excel.php?mes='Julio'&amp;anio='2011'&amp;origen='excel'"/>
  </connection>
  <connection id="9005" xr16:uid="{00000000-0015-0000-FFFF-FFFF07230000}" name="Conexión4339" type="4" refreshedVersion="4" background="1" saveData="1">
    <webPr sourceData="1" parsePre="1" consecutive="1" xl2000="1" url="http://10.238.10.38:8080/ssp_estadistica/cuaderno/cuaderno_estadistico/p29_totales_generales.php?mes='Julio'&amp;anio='2011'&amp;origen='excel'"/>
  </connection>
  <connection id="9006" xr16:uid="{00000000-0015-0000-FFFF-FFFF08230000}" name="Conexión434" type="4" refreshedVersion="4" background="1" saveData="1">
    <webPr sourceData="1" parsePre="1" consecutive="1" xl2000="1" url="http://localhost:8080/ssp_estadistica/cuaderno/cuaderno_estadistico/p38_res_lib_ant_excel.php?mes='Enero'&amp;anio='2011'&amp;origen='excel'"/>
  </connection>
  <connection id="9007" xr16:uid="{00000000-0015-0000-FFFF-FFFF09230000}" name="Conexión4340" type="4" refreshedVersion="4" background="1" saveData="1">
    <webPr sourceData="1" parsePre="1" consecutive="1" xl2000="1" url="http://10.238.10.38:8080/ssp_estadistica/notas/notas_secciones_cuaderno.php?mes='Julio'&amp;anio='2011'&amp;idSeccion=2"/>
  </connection>
  <connection id="9008" xr16:uid="{00000000-0015-0000-FFFF-FFFF0A230000}" name="Conexión4341" type="4" refreshedVersion="4" background="1" saveData="1">
    <webPr sourceData="1" parsePre="1" consecutive="1" xl2000="1" url="http://10.238.10.38:8080/ssp_estadistica/notas/notas_secciones_cuaderno.php?mes='Julio'&amp;anio='2011'&amp;idSeccion='3'"/>
  </connection>
  <connection id="9009" xr16:uid="{00000000-0015-0000-FFFF-FFFF0B230000}" name="Conexión4342" type="4" refreshedVersion="4" background="1" saveData="1">
    <webPr sourceData="1" parsePre="1" consecutive="1" xl2000="1" url="http://10.238.10.38:8080/ssp_estadistica/notas/notas_secciones_cuaderno.php?mes='Julio'&amp;anio='2011'&amp;idSeccion='17'"/>
  </connection>
  <connection id="9010" xr16:uid="{00000000-0015-0000-FFFF-FFFF0C230000}" name="Conexión4343" type="4" refreshedVersion="4" background="1" saveData="1">
    <webPr sourceData="1" parsePre="1" consecutive="1" xl2000="1" url="http://10.238.10.38:8080/ssp_estadistica/notas/notas_secciones_cuaderno.php?mes='Julio'&amp;anio='2011'&amp;idSeccion='4'"/>
  </connection>
  <connection id="9011" xr16:uid="{00000000-0015-0000-FFFF-FFFF0D230000}" name="Conexión4344" type="4" refreshedVersion="4" background="1" saveData="1">
    <webPr sourceData="1" parsePre="1" consecutive="1" xl2000="1" url="http://10.238.10.38:8080/ssp_estadistica/notas/notas_secciones_cuaderno.php?mes='Julio'&amp;anio='2011'&amp;idSeccion='18'"/>
  </connection>
  <connection id="9012" xr16:uid="{00000000-0015-0000-FFFF-FFFF0E230000}" name="Conexión4345" type="4" refreshedVersion="4" background="1" saveData="1">
    <webPr sourceData="1" parsePre="1" consecutive="1" xl2000="1" url="http://10.238.10.38:8080/ssp_estadistica/notas/notas_secciones_cuaderno.php?mes='Julio'&amp;anio='2011'&amp;idSeccion='5'"/>
  </connection>
  <connection id="9013" xr16:uid="{00000000-0015-0000-FFFF-FFFF0F230000}" name="Conexión4346" type="4" refreshedVersion="4" background="1" saveData="1">
    <webPr sourceData="1" parsePre="1" consecutive="1" xl2000="1" url="http://10.238.10.38:8080/ssp_estadistica/notas/notas_secciones_cuaderno.php?mes='Julio'&amp;anio='2011'&amp;idSeccion='6'"/>
  </connection>
  <connection id="9014" xr16:uid="{00000000-0015-0000-FFFF-FFFF10230000}" name="Conexión4347" type="4" refreshedVersion="4" background="1" saveData="1">
    <webPr sourceData="1" parsePre="1" consecutive="1" xl2000="1" url="http://10.238.10.38:8080/ssp_estadistica/notas/notas_secciones_cuaderno.php?mes='Julio'&amp;anio='2011'&amp;idSeccion='7'"/>
  </connection>
  <connection id="9015" xr16:uid="{00000000-0015-0000-FFFF-FFFF11230000}" name="Conexión4348" type="4" refreshedVersion="4" background="1" saveData="1">
    <webPr sourceData="1" parsePre="1" consecutive="1" xl2000="1" url="http://10.238.10.38:8080/ssp_estadistica/notas/notas_secciones_cuaderno.php?mes='Julio'&amp;anio='2011'&amp;idSeccion='12'"/>
  </connection>
  <connection id="9016" xr16:uid="{00000000-0015-0000-FFFF-FFFF12230000}" name="Conexión4349" type="4" refreshedVersion="4" background="1" saveData="1">
    <webPr sourceData="1" parsePre="1" consecutive="1" xl2000="1" url="http://10.238.10.38:8080/ssp_estadistica/notas/notas_secciones_cuaderno.php?mes='Julio'&amp;anio='2011'&amp;idSeccion='8'"/>
  </connection>
  <connection id="9017" xr16:uid="{00000000-0015-0000-FFFF-FFFF13230000}" name="Conexión435" type="4" refreshedVersion="4" background="1" saveData="1">
    <webPr sourceData="1" parsePre="1" consecutive="1" xl2000="1" url="http://localhost:8080/ssp_estadistica/cuaderno/cuaderno_estadistico/p39_gra_pob_lib_vig_excel.php?mes='Enero'&amp;anio='2011'&amp;origen='excel'"/>
  </connection>
  <connection id="9018" xr16:uid="{00000000-0015-0000-FFFF-FFFF14230000}" name="Conexión4350" type="4" refreshedVersion="4" background="1" saveData="1">
    <webPr sourceData="1" parsePre="1" consecutive="1" xl2000="1" url="http://10.238.10.38:8080/ssp_estadistica/notas/notas_secciones_cuaderno.php?mes='Julio'&amp;anio='2011'&amp;idSeccion='9'"/>
  </connection>
  <connection id="9019" xr16:uid="{00000000-0015-0000-FFFF-FFFF15230000}" name="Conexión4351" type="4" refreshedVersion="4" background="1" saveData="1">
    <webPr sourceData="1" parsePre="1" consecutive="1" xl2000="1" url="http://10.238.10.38:8080/ssp_estadistica/notas/notas_secciones_cuaderno.php?mes='Julio'&amp;anio='2011'&amp;idSeccion='10'"/>
  </connection>
  <connection id="9020" xr16:uid="{00000000-0015-0000-FFFF-FFFF16230000}" name="Conexión4352" type="4" refreshedVersion="4" background="1" saveData="1">
    <webPr sourceData="1" parsePre="1" consecutive="1" xl2000="1" url="http://10.238.10.38:8080/ssp_estadistica/notas/notas_secciones_cuaderno.php?mes='Julio'&amp;anio='2011'&amp;idSeccion='11'"/>
  </connection>
  <connection id="9021" xr16:uid="{00000000-0015-0000-FFFF-FFFF17230000}" name="Conexión4353" type="4" refreshedVersion="4" background="1" saveData="1">
    <webPr sourceData="1" parsePre="1" consecutive="1" xl2000="1" url="http://10.238.10.38:8080/ssp_estadistica/notas/notas_secciones_cuaderno.php?mes='Julio'&amp;anio='2011'&amp;idSeccion='12'"/>
  </connection>
  <connection id="9022" xr16:uid="{00000000-0015-0000-FFFF-FFFF18230000}" name="Conexión4354" type="4" refreshedVersion="4" background="1" saveData="1">
    <webPr sourceData="1" parsePre="1" consecutive="1" xl2000="1" url="http://10.238.10.38:8080/ssp_estadistica/notas/notas_secciones_cuaderno.php?mes='Julio'&amp;anio='2011'&amp;idSeccion='21'"/>
  </connection>
  <connection id="9023" xr16:uid="{00000000-0015-0000-FFFF-FFFF19230000}" name="Conexión4355" type="4" refreshedVersion="4" background="1" saveData="1">
    <webPr sourceData="1" parsePre="1" consecutive="1" xl2000="1" url="http://10.238.10.38:8080/ssp_estadistica/notas/notas_secciones_cuaderno.php?mes='Julio'&amp;anio='2011'&amp;idSeccion='13'"/>
  </connection>
  <connection id="9024" xr16:uid="{00000000-0015-0000-FFFF-FFFF1A230000}" name="Conexión4356" type="4" refreshedVersion="4" background="1" saveData="1">
    <webPr sourceData="1" parsePre="1" consecutive="1" xl2000="1" url="http://10.238.10.38:8080/ssp_estadistica/notas/notas_secciones_cuaderno.php?mes='Julio'&amp;anio='2011'&amp;idSeccion='22'"/>
  </connection>
  <connection id="9025" xr16:uid="{00000000-0015-0000-FFFF-FFFF1B230000}" name="Conexión4357" type="4" refreshedVersion="4" background="1" saveData="1">
    <webPr sourceData="1" parsePre="1" consecutive="1" xl2000="1" url="http://10.238.10.38:8080/ssp_estadistica/notas/notas_secciones_cuaderno.php?mes='Julio'&amp;anio='2011'&amp;idSeccion='14'"/>
  </connection>
  <connection id="9026" xr16:uid="{00000000-0015-0000-FFFF-FFFF1C230000}" name="Conexión4358" type="4" refreshedVersion="4" background="1" saveData="1">
    <webPr sourceData="1" parsePre="1" consecutive="1" xl2000="1" url="http://10.238.10.38:8080/ssp_estadistica/notas/notas_secciones_cuaderno.php?mes='Julio'&amp;anio='2011'&amp;idSeccion='23'"/>
  </connection>
  <connection id="9027" xr16:uid="{00000000-0015-0000-FFFF-FFFF1D230000}" name="Conexión4359" type="4" refreshedVersion="4" background="1" saveData="1">
    <webPr sourceData="1" parsePre="1" consecutive="1" xl2000="1" url="http://10.238.10.38:8080/ssp_estadistica/notas/notas_secciones_cuaderno.php?mes='Julio'&amp;anio='2011'&amp;idSeccion='15'"/>
  </connection>
  <connection id="9028" xr16:uid="{00000000-0015-0000-FFFF-FFFF1E230000}" name="Conexión436" type="4" refreshedVersion="4" background="1" saveData="1">
    <webPr sourceData="1" parsePre="1" consecutive="1" xl2000="1" url="http://localhost:8080/ssp_estadistica/cuaderno/cuaderno_estadistico/p40_inc_pen_excel.php?mes='Enero'&amp;anio='2011'&amp;origen='excel'"/>
  </connection>
  <connection id="9029" xr16:uid="{00000000-0015-0000-FFFF-FFFF1F230000}" name="Conexión4360" type="4" refreshedVersion="4" background="1" saveData="1">
    <webPr sourceData="1" parsePre="1" consecutive="1" xl2000="1" url="http://10.238.10.38:8080/ssp_estadistica/notas/notas_secciones_cuaderno.php?mes='Julio'&amp;anio='2011'&amp;idSeccion='16'"/>
  </connection>
  <connection id="9030" xr16:uid="{00000000-0015-0000-FFFF-FFFF20230000}" name="Conexión4361" type="4" refreshedVersion="4" background="1" saveData="1">
    <webPr sourceData="1" parsePre="1" consecutive="1" xl2000="1" url="http://10.238.10.38:8080/ssp_estadistica/notas/notas_secciones_cuaderno.php?mes='Julio'&amp;anio='2011'&amp;idSeccion='24'"/>
  </connection>
  <connection id="9031" xr16:uid="{00000000-0015-0000-FFFF-FFFF21230000}" name="Conexión4362" type="4" refreshedVersion="4" background="1" saveData="1">
    <webPr sourceData="1" parsePre="1" consecutive="1" xl2000="1" url="http://10.238.10.38:8080/ssp_estadistica/notas/notas_secciones_cuaderno.php?mes='Julio'&amp;anio='2011'&amp;idSeccion='25'"/>
  </connection>
  <connection id="9032" xr16:uid="{00000000-0015-0000-FFFF-FFFF22230000}" name="Conexión4363" type="4" refreshedVersion="4" background="1" saveData="1">
    <webPr sourceData="1" parsePre="1" consecutive="1" xl2000="1" url="http://10.238.10.38:8080/ssp_estadistica/notas/notas_secciones_cuaderno.php?mes='Julio'&amp;anio='2011'&amp;idSeccion='26'"/>
  </connection>
  <connection id="9033" xr16:uid="{00000000-0015-0000-FFFF-FFFF23230000}" name="Conexión4364" type="4" refreshedVersion="3" background="1" saveData="1">
    <webPr sourceData="1" parsePre="1" consecutive="1" xl2000="1" url="http://10.238.10.38:8080/ssp_estadistica/notas/notas_secciones_cuaderno.php?mes='Julio'&amp;anio='2011'&amp;idSeccion='11'"/>
  </connection>
  <connection id="9034" xr16:uid="{00000000-0015-0000-FFFF-FFFF24230000}" name="Conexión4365" type="4" refreshedVersion="3" background="1" saveData="1">
    <webPr sourceData="1" parsePre="1" consecutive="1" xl2000="1" url="http://10.238.10.38:8080/ssp_estadistica/cuaderno/cuaderno_estadistico/parametros_cuaderno_estadistico.php"/>
  </connection>
  <connection id="9035" xr16:uid="{00000000-0015-0000-FFFF-FFFF25230000}" name="Conexión4366" type="4" refreshedVersion="3" background="1" saveData="1">
    <webPr sourceData="1" parsePre="1" consecutive="1" xl2000="1" url="http://10.238.10.38:8080/ssp_estadistica/cuaderno/cuaderno_estadistico/encabezados.php?mes='Septiembre'&amp;anio='2011'&amp;origen='excel'"/>
  </connection>
  <connection id="9036" xr16:uid="{00000000-0015-0000-FFFF-FFFF26230000}" name="Conexión4367" type="4" refreshedVersion="3" background="1" saveData="1">
    <webPr sourceData="1" parsePre="1" consecutive="1" xl2000="1" url="http://10.238.10.38:8080/ssp_estadistica/cuaderno/cuaderno_estadistico/p3_resumen_poblacion_excel.php?mes='Septiembre'&amp;anio='2011'&amp;origen='excel'"/>
  </connection>
  <connection id="9037" xr16:uid="{00000000-0015-0000-FFFF-FFFF27230000}" name="Conexión4368" type="4" refreshedVersion="3" background="1" saveData="1">
    <webPr sourceData="1" parsePre="1" consecutive="1" xl2000="1" url="http://10.238.10.38:8080/ssp_estadistica/cuaderno/cuaderno_estadistico/p4_poblacion_penitenciaria_excel.php?mes='Septiembre'&amp;anio='2011'&amp;origen='excel'"/>
  </connection>
  <connection id="9038" xr16:uid="{00000000-0015-0000-FFFF-FFFF28230000}" name="Conexión4369" type="4" refreshedVersion="3" background="1" saveData="1">
    <webPr sourceData="1" parsePre="1" consecutive="1" xl2000="1" url="http://10.238.10.38:8080/ssp_estadistica/cuaderno/cuaderno_estadistico/p5_pob_pen_x_Fue_excel.php?mes='Septiembre'&amp;anio='2011'&amp;origen='excel'"/>
  </connection>
  <connection id="9039" xr16:uid="{00000000-0015-0000-FFFF-FFFF29230000}" name="Conexión437" type="4" refreshedVersion="4" background="1" saveData="1">
    <webPr sourceData="1" parsePre="1" consecutive="1" xl2000="1" url="http://localhost:8080/ssp_estadistica/cuaderno/cuaderno_estadistico/p41_int_inv_inc_pen_excel.php?mes='Enero'&amp;anio='2011'&amp;origen='excel'"/>
  </connection>
  <connection id="9040" xr16:uid="{00000000-0015-0000-FFFF-FFFF2A230000}" name="Conexión4370" type="4" refreshedVersion="3" background="1" saveData="1">
    <webPr sourceData="1" parsePre="1" consecutive="1" xl2000="1" url="http://10.238.10.38:8080/ssp_estadistica/cuaderno/cuaderno_estadistico/p6_pob_pen_excel.php?mes='Septiembre'&amp;anio='2011'&amp;origen='excel'"/>
  </connection>
  <connection id="9041" xr16:uid="{00000000-0015-0000-FFFF-FFFF2B230000}" name="Conexión4371" type="4" refreshedVersion="3" background="1" saveData="1">
    <webPr sourceData="1" parsePre="1" consecutive="1" xl2000="1" url="http://10.238.10.38:8080/ssp_estadistica/cuaderno/cuaderno_estadistico/p7_comp_pob_xfuero_situacion_variacion.php?mes='Septiembre'&amp;anio='2011'&amp;origen='excel'"/>
  </connection>
  <connection id="9042" xr16:uid="{00000000-0015-0000-FFFF-FFFF2C230000}" name="Conexión4372" type="4" refreshedVersion="3" background="1" saveData="1">
    <webPr sourceData="1" parsePre="1" consecutive="1" xl2000="1" url="http://10.238.10.38:8080/ssp_estadistica/cuaderno/cuaderno_estadistico/p8_comportamiento_grafica_1.php?mes='Septiembre'&amp;anio='2011'&amp;origen='excel'"/>
  </connection>
  <connection id="9043" xr16:uid="{00000000-0015-0000-FFFF-FFFF2D230000}" name="Conexión4373" type="4" refreshedVersion="3" background="1" saveData="1">
    <webPr sourceData="1" parsePre="1" consecutive="1" xl2000="1" url="http://10.238.10.38:8080/ssp_estadistica/cuaderno/cuaderno_estadistico/p8_comportamiento_grafica_2.php?mes='Septiembre'&amp;anio='2011'&amp;origen='excel'"/>
  </connection>
  <connection id="9044" xr16:uid="{00000000-0015-0000-FFFF-FFFF2E230000}" name="Conexión4374" type="4" refreshedVersion="3" background="1" saveData="1">
    <webPr sourceData="1" parsePre="1" consecutive="1" xl2000="1" url="http://10.238.10.38:8080/ssp_estadistica/cuaderno/cuaderno_estadistico/p9_comportamiento_grafica_1.php?mes='Septiembre'&amp;anio='2011'&amp;origen='excel'"/>
  </connection>
  <connection id="9045" xr16:uid="{00000000-0015-0000-FFFF-FFFF2F230000}" name="Conexión4375" type="4" refreshedVersion="3" background="1" saveData="1">
    <webPr sourceData="1" parsePre="1" consecutive="1" xl2000="1" url="http://10.238.10.38:8080/ssp_estadistica/cuaderno/cuaderno_estadistico/p10_gra_dis_cen_pen_excel.php?mes='Septiembre'&amp;anio='2011'&amp;origen='excel'"/>
  </connection>
  <connection id="9046" xr16:uid="{00000000-0015-0000-FFFF-FFFF30230000}" name="Conexión4376" type="4" refreshedVersion="3" background="1" saveData="1">
    <webPr sourceData="1" parsePre="1" consecutive="1" xl2000="1" url="http://10.238.10.38:8080/ssp_estadistica/cuaderno/cuaderno_estadistico/p11_num_cen_cap_pob_sob_excel.php?mes='Septiembre'&amp;anio='2011'&amp;origen='excel'"/>
  </connection>
  <connection id="9047" xr16:uid="{00000000-0015-0000-FFFF-FFFF31230000}" name="Conexión4377" type="4" refreshedVersion="3" background="1" saveData="1">
    <webPr sourceData="1" parsePre="1" consecutive="1" xl2000="1" url="http://10.238.10.38:8080/ssp_estadistica/cuaderno/cuaderno_estadistico/p12_sob_pen_excel.php?mes='Septiembre'&amp;anio='2011'&amp;origen='excel'"/>
  </connection>
  <connection id="9048" xr16:uid="{00000000-0015-0000-FFFF-FFFF32230000}" name="Conexión4378" type="4" refreshedVersion="3" background="1" saveData="1">
    <webPr sourceData="1" parsePre="1" consecutive="1" xl2000="1" url="http://10.238.10.38:8080/ssp_estadistica/cuaderno/cuaderno_estadistico/p13_tipo_centros.php?mes='Septiembre'&amp;anio='2011'&amp;origen='excel'"/>
  </connection>
  <connection id="9049" xr16:uid="{00000000-0015-0000-FFFF-FFFF33230000}" name="Conexión4379" type="4" refreshedVersion="3" background="1" saveData="1">
    <webPr sourceData="1" parsePre="1" consecutive="1" xl2000="1" url="http://10.238.10.38:8080/ssp_estadistica/cuaderno/cuaderno_estadistico/p14_cap_sob_pob_x_sit_jur_excel.php?mes='Septiembre'&amp;anio='2011'&amp;origen='excel'"/>
  </connection>
  <connection id="9050" xr16:uid="{00000000-0015-0000-FFFF-FFFF34230000}" name="Conexión438" type="4" refreshedVersion="4" background="1" saveData="1">
    <webPr sourceData="1" parsePre="1" consecutive="1" xl2000="1" url="http://localhost:8080/ssp_estadistica/cuaderno/cuaderno_estadistico/p42_gra_int_inv_inc_pen_excel.php?mes='Enero'&amp;anio='2011'&amp;origen='excel'"/>
  </connection>
  <connection id="9051" xr16:uid="{00000000-0015-0000-FFFF-FFFF35230000}" name="Conexión4380" type="4" refreshedVersion="3" background="1" saveData="1">
    <webPr sourceData="1" parsePre="1" consecutive="1" xl2000="1" url="http://10.238.10.38:8080/ssp_estadistica/cuaderno/cuaderno_estadistico/p28_pob_pen_cen_fed_excel.php?mes='Septiembre'&amp;anio='2011'&amp;origen='excel'"/>
  </connection>
  <connection id="9052" xr16:uid="{00000000-0015-0000-FFFF-FFFF36230000}" name="Conexión4381" type="4" refreshedVersion="3" background="1" saveData="1">
    <webPr sourceData="1" parsePre="1" consecutive="1" xl2000="1" url="http://10.238.10.38:8080/ssp_estadistica/cuaderno/cuaderno_estadistico/p29_poblacion_centrosfederales.php?mes='Septiembre'&amp;anio='2011'&amp;origen='excel'"/>
  </connection>
  <connection id="9053" xr16:uid="{00000000-0015-0000-FFFF-FFFF37230000}" name="Conexión4382" type="4" refreshedVersion="3" background="1" saveData="1">
    <webPr sourceData="1" parsePre="1" consecutive="1" xl2000="1" url="http://10.238.10.38:8080/ssp_estadistica/cuaderno/cuaderno_estadistico/p29_poblacion_centrosfederales_grafica.php?mes='Septiembre'&amp;anio='2011'&amp;origen='excel'"/>
  </connection>
  <connection id="9054" xr16:uid="{00000000-0015-0000-FFFF-FFFF38230000}" name="Conexión4383" type="4" refreshedVersion="3" background="1" saveData="1">
    <webPr sourceData="1" parsePre="1" consecutive="1" xl2000="1" url="http://10.238.10.38:8080/ssp_estadistica/cuaderno/cuaderno_estadistico/p34_ben_lib_ant_excel.php?mes='Septiembre'&amp;anio='2011'&amp;origen='excel'"/>
  </connection>
  <connection id="9055" xr16:uid="{00000000-0015-0000-FFFF-FFFF39230000}" name="Conexión4384" type="4" refreshedVersion="3" background="1" saveData="1">
    <webPr sourceData="1" parsePre="1" consecutive="1" xl2000="1" url="http://10.238.10.38:8080/ssp_estadistica/cuaderno/cuaderno_estadistico/p35_gra_ben_lib_ant_excel.php?mes='Septiembre'&amp;anio='2011'&amp;origen='excel'"/>
  </connection>
  <connection id="9056" xr16:uid="{00000000-0015-0000-FFFF-FFFF3A230000}" name="Conexión4385" type="4" refreshedVersion="3" background="1" saveData="1">
    <webPr sourceData="1" parsePre="1" consecutive="1" xl2000="1" url="http://10.238.10.38:8080/ssp_estadistica/cuaderno/cuaderno_estadistico/p36_ben_lib_ant_excel.php?mes='Septiembre'&amp;anio='2011'&amp;origen='excel'"/>
  </connection>
  <connection id="9057" xr16:uid="{00000000-0015-0000-FFFF-FFFF3B230000}" name="Conexión4386" type="4" refreshedVersion="3" background="1" saveData="1">
    <webPr sourceData="1" parsePre="1" consecutive="1" xl2000="1" url="http://10.238.10.38:8080/ssp_estadistica/cuaderno/cuaderno_estadistico/p37_gra_pob_lib_vig_excel.php?mes='Septiembre'&amp;anio='2011'&amp;origen='excel'"/>
  </connection>
  <connection id="9058" xr16:uid="{00000000-0015-0000-FFFF-FFFF3C230000}" name="Conexión4387" type="4" refreshedVersion="3" background="1" saveData="1">
    <webPr sourceData="1" parsePre="1" consecutive="1" xl2000="1" url="http://10.238.10.38:8080/ssp_estadistica/cuaderno/cuaderno_estadistico/p38_res_lib_ant_excel.php?mes='Septiembre'&amp;anio='2011'&amp;origen='excel'"/>
  </connection>
  <connection id="9059" xr16:uid="{00000000-0015-0000-FFFF-FFFF3D230000}" name="Conexión4388" type="4" refreshedVersion="3" background="1" saveData="1">
    <webPr sourceData="1" parsePre="1" consecutive="1" xl2000="1" url="http://10.238.10.38:8080/ssp_estadistica/cuaderno/cuaderno_estadistico/p39_gra_pob_lib_vig_excel.php?mes='Septiembre'&amp;anio='2011'&amp;origen='excel'"/>
  </connection>
  <connection id="9060" xr16:uid="{00000000-0015-0000-FFFF-FFFF3E230000}" name="Conexión4389" type="4" refreshedVersion="3" background="1" saveData="1">
    <webPr sourceData="1" parsePre="1" consecutive="1" xl2000="1" url="http://10.238.10.38:8080/ssp_estadistica/cuaderno/cuaderno_estadistico/p40_inc_pen_excel.php?mes='Septiembre'&amp;anio='2011'&amp;origen='excel'"/>
  </connection>
  <connection id="9061" xr16:uid="{00000000-0015-0000-FFFF-FFFF3F230000}" name="Conexión439" type="4" refreshedVersion="4" background="1" saveData="1">
    <webPr sourceData="1" parsePre="1" consecutive="1" xl2000="1" url="http://localhost:8080/ssp_estadistica/cuaderno/cuaderno_estadistico/p43_gra_inc_inv_excel.php?mes='Enero'&amp;anio='2011'&amp;origen='excel'"/>
  </connection>
  <connection id="9062" xr16:uid="{00000000-0015-0000-FFFF-FFFF40230000}" name="Conexión4390" type="4" refreshedVersion="3" background="1" saveData="1">
    <webPr sourceData="1" parsePre="1" consecutive="1" xl2000="1" url="http://10.238.10.38:8080/ssp_estadistica/cuaderno/cuaderno_estadistico/p41_int_inv_inc_pen_excel.php?mes='Septiembre'&amp;anio='2011'&amp;origen='excel'"/>
  </connection>
  <connection id="9063" xr16:uid="{00000000-0015-0000-FFFF-FFFF41230000}" name="Conexión4391" type="4" refreshedVersion="3" background="1" saveData="1">
    <webPr sourceData="1" parsePre="1" consecutive="1" xl2000="1" url="http://10.238.10.38:8080/ssp_estadistica/cuaderno/cuaderno_estadistico/p42_gra_int_inv_inc_pen_excel.php?mes='Septiembre'&amp;anio='2011'&amp;origen='excel'"/>
  </connection>
  <connection id="9064" xr16:uid="{00000000-0015-0000-FFFF-FFFF42230000}" name="Conexión4392" type="4" refreshedVersion="3" background="1" saveData="1">
    <webPr sourceData="1" parsePre="1" consecutive="1" xl2000="1" url="http://10.238.10.38:8080/ssp_estadistica/cuaderno/cuaderno_estadistico/p43_gra_inc_inv_excel.php?mes='Septiembre'&amp;anio='2011'&amp;origen='excel'"/>
  </connection>
  <connection id="9065" xr16:uid="{00000000-0015-0000-FFFF-FFFF43230000}" name="Conexión4393" type="4" refreshedVersion="3" background="1" saveData="1">
    <webPr sourceData="1" parsePre="1" consecutive="1" xl2000="1" url="http://10.238.10.38:8080/ssp_estadistica/cuaderno/cuaderno_estadistico/p44_tra_int_ext_excel.php?mes='Septiembre'&amp;anio='2011'&amp;origen='excel'"/>
  </connection>
  <connection id="9066" xr16:uid="{00000000-0015-0000-FFFF-FFFF44230000}" name="Conexión4394" type="4" refreshedVersion="3" background="1" saveData="1">
    <webPr sourceData="1" parsePre="1" consecutive="1" xl2000="1" url="http://10.238.10.38:8080/ssp_estadistica/cuaderno/cuaderno_estadistico/p29_totales_generales.php?mes='Septiembre'&amp;anio='2011'&amp;origen='excel'"/>
  </connection>
  <connection id="9067" xr16:uid="{00000000-0015-0000-FFFF-FFFF45230000}" name="Conexión4395" type="4" refreshedVersion="3" background="1" saveData="1">
    <webPr sourceData="1" parsePre="1" consecutive="1" xl2000="1" url="http://10.238.10.38:8080/ssp_estadistica/notas/notas_secciones_cuaderno.php?mes='Septiembre'&amp;anio='2011'&amp;idSeccion=2"/>
  </connection>
  <connection id="9068" xr16:uid="{00000000-0015-0000-FFFF-FFFF46230000}" name="Conexión4396" type="4" refreshedVersion="3" background="1" saveData="1">
    <webPr sourceData="1" parsePre="1" consecutive="1" xl2000="1" url="http://10.238.10.38:8080/ssp_estadistica/notas/notas_secciones_cuaderno.php?mes='Septiembre'&amp;anio='2011'&amp;idSeccion=2"/>
  </connection>
  <connection id="9069" xr16:uid="{00000000-0015-0000-FFFF-FFFF47230000}" name="Conexión4397" type="4" refreshedVersion="3" background="1" saveData="1">
    <webPr sourceData="1" parsePre="1" consecutive="1" xl2000="1" url="http://10.238.10.38:8080/ssp_estadistica/notas/notas_secciones_cuaderno.php?mes='Septiembre'&amp;anio='2011'&amp;idSeccion='3'"/>
  </connection>
  <connection id="9070" xr16:uid="{00000000-0015-0000-FFFF-FFFF48230000}" name="Conexión4398" type="4" refreshedVersion="3" background="1" saveData="1">
    <webPr sourceData="1" parsePre="1" consecutive="1" xl2000="1" url="http://10.238.10.38:8080/ssp_estadistica/notas/notas_secciones_cuaderno.php?mes='Septiembre'&amp;anio='2011'&amp;idSeccion='17'"/>
  </connection>
  <connection id="9071" xr16:uid="{00000000-0015-0000-FFFF-FFFF49230000}" name="Conexión4399" type="4" refreshedVersion="3" background="1" saveData="1">
    <webPr sourceData="1" parsePre="1" consecutive="1" xl2000="1" url="http://10.238.10.38:8080/ssp_estadistica/notas/notas_secciones_cuaderno.php?mes='Septiembre'&amp;anio='2011'&amp;idSeccion='4'"/>
  </connection>
  <connection id="9072" xr16:uid="{00000000-0015-0000-FFFF-FFFF4A230000}" name="Conexión44" type="4" refreshedVersion="3" background="1" saveData="1">
    <webPr sourceData="1" parsePre="1" consecutive="1" xl2000="1" url="http://localhost:8080/ssp_estadistica/cuaderno/poblacion_centrosfederales_excel_dos.php?mes=Marzo&amp;anio=2011&amp;origen=excel&amp;IdSubseccion=11"/>
  </connection>
  <connection id="9073" xr16:uid="{00000000-0015-0000-FFFF-FFFF4B230000}" name="Conexión440" type="4" refreshedVersion="4" background="1" saveData="1">
    <webPr sourceData="1" parsePre="1" consecutive="1" xl2000="1" url="http://localhost:8080/ssp_estadistica/cuaderno/cuaderno_estadistico/p44_tra_int_ext_excel.php?mes='Enero'&amp;anio='2011'&amp;origen='excel'"/>
  </connection>
  <connection id="9074" xr16:uid="{00000000-0015-0000-FFFF-FFFF4C230000}" name="Conexión4400" type="4" refreshedVersion="3" background="1" saveData="1">
    <webPr sourceData="1" parsePre="1" consecutive="1" xl2000="1" url="http://10.238.10.38:8080/ssp_estadistica/notas/notas_secciones_cuaderno.php?mes='Septiembre'&amp;anio='2011'&amp;idSeccion='18'"/>
  </connection>
  <connection id="9075" xr16:uid="{00000000-0015-0000-FFFF-FFFF4D230000}" name="Conexión4401" type="4" refreshedVersion="3" background="1" saveData="1">
    <webPr sourceData="1" parsePre="1" consecutive="1" xl2000="1" url="http://10.238.10.38:8080/ssp_estadistica/notas/notas_secciones_cuaderno.php?mes='Septiembre'&amp;anio='2011'&amp;idSeccion='5'"/>
  </connection>
  <connection id="9076" xr16:uid="{00000000-0015-0000-FFFF-FFFF4E230000}" name="Conexión4402" type="4" refreshedVersion="3" background="1" saveData="1">
    <webPr sourceData="1" parsePre="1" consecutive="1" xl2000="1" url="http://10.238.10.38:8080/ssp_estadistica/notas/notas_secciones_cuaderno.php?mes='Septiembre'&amp;anio='2011'&amp;idSeccion='18'"/>
  </connection>
  <connection id="9077" xr16:uid="{00000000-0015-0000-FFFF-FFFF4F230000}" name="Conexión4403" type="4" refreshedVersion="3" background="1" saveData="1">
    <webPr sourceData="1" parsePre="1" consecutive="1" xl2000="1" url="http://10.238.10.38:8080/ssp_estadistica/notas/notas_secciones_cuaderno.php?mes='Septiembre'&amp;anio='2011'&amp;idSeccion='5'"/>
  </connection>
  <connection id="9078" xr16:uid="{00000000-0015-0000-FFFF-FFFF50230000}" name="Conexión4404" type="4" refreshedVersion="3" background="1" saveData="1">
    <webPr sourceData="1" parsePre="1" consecutive="1" xl2000="1" url="http://10.238.10.38:8080/ssp_estadistica/notas/notas_secciones_cuaderno.php?mes='Septiembre'&amp;anio='2011'&amp;idSeccion='6'"/>
  </connection>
  <connection id="9079" xr16:uid="{00000000-0015-0000-FFFF-FFFF51230000}" name="Conexión4405" type="4" refreshedVersion="3" background="1" saveData="1">
    <webPr sourceData="1" parsePre="1" consecutive="1" xl2000="1" url="http://10.238.10.38:8080/ssp_estadistica/notas/notas_secciones_cuaderno.php?mes='Septiembre'&amp;anio='2011'&amp;idSeccion='7'"/>
  </connection>
  <connection id="9080" xr16:uid="{00000000-0015-0000-FFFF-FFFF52230000}" name="Conexión4406" type="4" refreshedVersion="3" background="1" saveData="1">
    <webPr sourceData="1" parsePre="1" consecutive="1" xl2000="1" url="http://10.238.10.38:8080/ssp_estadistica/notas/notas_secciones_cuaderno.php?mes='Septiembre'&amp;anio='2011'&amp;idSeccion='12'"/>
  </connection>
  <connection id="9081" xr16:uid="{00000000-0015-0000-FFFF-FFFF53230000}" name="Conexión4407" type="4" refreshedVersion="3" background="1" saveData="1">
    <webPr sourceData="1" parsePre="1" consecutive="1" xl2000="1" url="http://10.238.10.38:8080/ssp_estadistica/notas/notas_secciones_cuaderno.php?mes='Septiembre'&amp;anio='2011'&amp;idSeccion='8'"/>
  </connection>
  <connection id="9082" xr16:uid="{00000000-0015-0000-FFFF-FFFF54230000}" name="Conexión4408" type="4" refreshedVersion="3" background="1" saveData="1">
    <webPr sourceData="1" parsePre="1" consecutive="1" xl2000="1" url="http://10.238.10.38:8080/ssp_estadistica/notas/notas_secciones_cuaderno.php?mes='Septiembre'&amp;anio='2011'&amp;idSeccion='9'"/>
  </connection>
  <connection id="9083" xr16:uid="{00000000-0015-0000-FFFF-FFFF55230000}" name="Conexión4409" type="4" refreshedVersion="3" background="1" saveData="1">
    <webPr sourceData="1" parsePre="1" consecutive="1" xl2000="1" url="http://10.238.10.38:8080/ssp_estadistica/notas/notas_secciones_cuaderno.php?mes='Septiembre'&amp;anio='2011'&amp;idSeccion='10'"/>
  </connection>
  <connection id="9084" xr16:uid="{00000000-0015-0000-FFFF-FFFF56230000}" name="Conexión441" type="4" refreshedVersion="4" background="1" saveData="1">
    <webPr sourceData="1" parsePre="1" consecutive="1" xl2000="1" url="http://localhost:8080/ssp_estadistica/cuaderno/cuaderno_estadistico/parametros_cuaderno_estadistico.php"/>
  </connection>
  <connection id="9085" xr16:uid="{00000000-0015-0000-FFFF-FFFF57230000}" name="Conexión4410" type="4" refreshedVersion="3" background="1" saveData="1">
    <webPr sourceData="1" parsePre="1" consecutive="1" xl2000="1" url="http://10.238.10.38:8080/ssp_estadistica/notas/notas_secciones_cuaderno.php?mes='Septiembre'&amp;anio='2011'&amp;idSeccion='11'"/>
  </connection>
  <connection id="9086" xr16:uid="{00000000-0015-0000-FFFF-FFFF58230000}" name="Conexión4411" type="4" refreshedVersion="3" background="1" saveData="1">
    <webPr sourceData="1" parsePre="1" consecutive="1" xl2000="1" url="http://10.238.10.38:8080/ssp_estadistica/notas/notas_secciones_cuaderno.php?mes='Septiembre'&amp;anio='2011'&amp;idSeccion='11'"/>
  </connection>
  <connection id="9087" xr16:uid="{00000000-0015-0000-FFFF-FFFF59230000}" name="Conexión4412" type="4" refreshedVersion="3" background="1" saveData="1">
    <webPr sourceData="1" parsePre="1" consecutive="1" xl2000="1" url="http://10.238.10.38:8080/ssp_estadistica/notas/notas_secciones_cuaderno.php?mes='Septiembre'&amp;anio='2011'&amp;idSeccion=2"/>
  </connection>
  <connection id="9088" xr16:uid="{00000000-0015-0000-FFFF-FFFF5A230000}" name="Conexión4413" type="4" refreshedVersion="3" background="1" saveData="1">
    <webPr sourceData="1" parsePre="1" consecutive="1" xl2000="1" url="http://10.238.10.38:8080/ssp_estadistica/notas/notas_secciones_cuaderno.php?mes='Septiembre'&amp;anio='2011'&amp;idSeccion='3'"/>
  </connection>
  <connection id="9089" xr16:uid="{00000000-0015-0000-FFFF-FFFF5B230000}" name="Conexión4414" type="4" refreshedVersion="3" background="1" saveData="1">
    <webPr sourceData="1" parsePre="1" consecutive="1" xl2000="1" url="http://10.238.10.38:8080/ssp_estadistica/notas/notas_secciones_cuaderno.php?mes='Septiembre'&amp;anio='2011'&amp;idSeccion='17'"/>
  </connection>
  <connection id="9090" xr16:uid="{00000000-0015-0000-FFFF-FFFF5C230000}" name="Conexión4415" type="4" refreshedVersion="3" background="1" saveData="1">
    <webPr sourceData="1" parsePre="1" consecutive="1" xl2000="1" url="http://10.238.10.38:8080/ssp_estadistica/notas/notas_secciones_cuaderno.php?mes='Septiembre'&amp;anio='2011'&amp;idSeccion='4'"/>
  </connection>
  <connection id="9091" xr16:uid="{00000000-0015-0000-FFFF-FFFF5D230000}" name="Conexión4416" type="4" refreshedVersion="3" background="1" saveData="1">
    <webPr sourceData="1" parsePre="1" consecutive="1" xl2000="1" url="http://10.238.10.38:8080/ssp_estadistica/notas/notas_secciones_cuaderno.php?mes='Septiembre'&amp;anio='2011'&amp;idSeccion='18'"/>
  </connection>
  <connection id="9092" xr16:uid="{00000000-0015-0000-FFFF-FFFF5E230000}" name="Conexión4417" type="4" refreshedVersion="3" background="1" saveData="1">
    <webPr sourceData="1" parsePre="1" consecutive="1" xl2000="1" url="http://10.238.10.38:8080/ssp_estadistica/notas/notas_secciones_cuaderno.php?mes='Septiembre'&amp;anio='2011'&amp;idSeccion='5'"/>
  </connection>
  <connection id="9093" xr16:uid="{00000000-0015-0000-FFFF-FFFF5F230000}" name="Conexión4418" type="4" refreshedVersion="3" background="1" saveData="1">
    <webPr sourceData="1" parsePre="1" consecutive="1" xl2000="1" url="http://10.238.10.38:8080/ssp_estadistica/notas/notas_secciones_cuaderno.php?mes='Septiembre'&amp;anio='2011'&amp;idSeccion='6'"/>
  </connection>
  <connection id="9094" xr16:uid="{00000000-0015-0000-FFFF-FFFF60230000}" name="Conexión4419" type="4" refreshedVersion="3" background="1" saveData="1">
    <webPr sourceData="1" parsePre="1" consecutive="1" xl2000="1" url="http://10.238.10.38:8080/ssp_estadistica/notas/notas_secciones_cuaderno.php?mes='Septiembre'&amp;anio='2011'&amp;idSeccion='7'"/>
  </connection>
  <connection id="9095" xr16:uid="{00000000-0015-0000-FFFF-FFFF61230000}" name="Conexión442" type="4" refreshedVersion="4" background="1" saveData="1">
    <webPr sourceData="1" parsePre="1" consecutive="1" xl2000="1" url="http://localhost:8080/ssp_estadistica/cuaderno/cuaderno_estadistico/parametros_cuaderno_estadistico.php"/>
  </connection>
  <connection id="9096" xr16:uid="{00000000-0015-0000-FFFF-FFFF62230000}" name="Conexión4420" type="4" refreshedVersion="3" background="1" saveData="1">
    <webPr sourceData="1" parsePre="1" consecutive="1" xl2000="1" url="http://10.238.10.38:8080/ssp_estadistica/notas/notas_secciones_cuaderno.php?mes='Septiembre'&amp;anio='2011'&amp;idSeccion='12'"/>
  </connection>
  <connection id="9097" xr16:uid="{00000000-0015-0000-FFFF-FFFF63230000}" name="Conexión4421" type="4" refreshedVersion="3" background="1" saveData="1">
    <webPr sourceData="1" parsePre="1" consecutive="1" xl2000="1" url="http://10.238.10.38:8080/ssp_estadistica/notas/notas_secciones_cuaderno.php?mes='Septiembre'&amp;anio='2011'&amp;idSeccion='8'"/>
  </connection>
  <connection id="9098" xr16:uid="{00000000-0015-0000-FFFF-FFFF64230000}" name="Conexión4422" type="4" refreshedVersion="3" background="1" saveData="1">
    <webPr sourceData="1" parsePre="1" consecutive="1" xl2000="1" url="http://10.238.10.38:8080/ssp_estadistica/notas/notas_secciones_cuaderno.php?mes='Septiembre'&amp;anio='2011'&amp;idSeccion='9'"/>
  </connection>
  <connection id="9099" xr16:uid="{00000000-0015-0000-FFFF-FFFF65230000}" name="Conexión4423" type="4" refreshedVersion="3" background="1" saveData="1">
    <webPr sourceData="1" parsePre="1" consecutive="1" xl2000="1" url="http://10.238.10.38:8080/ssp_estadistica/notas/notas_secciones_cuaderno.php?mes='Septiembre'&amp;anio='2011'&amp;idSeccion='10'"/>
  </connection>
  <connection id="9100" xr16:uid="{00000000-0015-0000-FFFF-FFFF66230000}" name="Conexión4424" type="4" refreshedVersion="3" background="1" saveData="1">
    <webPr sourceData="1" parsePre="1" consecutive="1" xl2000="1" url="http://10.238.10.38:8080/ssp_estadistica/notas/notas_secciones_cuaderno.php?mes='Septiembre'&amp;anio='2011'&amp;idSeccion='11'"/>
  </connection>
  <connection id="9101" xr16:uid="{00000000-0015-0000-FFFF-FFFF67230000}" name="Conexión4425" type="4" refreshedVersion="3" background="1" saveData="1">
    <webPr sourceData="1" parsePre="1" consecutive="1" xl2000="1" url="http://10.238.10.38:8080/ssp_estadistica/notas/notas_secciones_cuaderno.php?mes='Septiembre'&amp;anio='2011'&amp;idSeccion='20'"/>
  </connection>
  <connection id="9102" xr16:uid="{00000000-0015-0000-FFFF-FFFF68230000}" name="Conexión4426" type="4" refreshedVersion="3" background="1" saveData="1">
    <webPr sourceData="1" parsePre="1" consecutive="1" xl2000="1" url="http://10.238.10.38:8080/ssp_estadistica/notas/notas_secciones_cuaderno.php?mes='Septiembre'&amp;anio='2011'&amp;idSeccion=2"/>
  </connection>
  <connection id="9103" xr16:uid="{00000000-0015-0000-FFFF-FFFF69230000}" name="Conexión4427" type="4" refreshedVersion="3" background="1" saveData="1">
    <webPr sourceData="1" parsePre="1" consecutive="1" xl2000="1" url="http://10.238.10.38:8080/ssp_estadistica/notas/notas_secciones_cuaderno.php?mes='Septiembre'&amp;anio='2011'&amp;idSeccion='3'"/>
  </connection>
  <connection id="9104" xr16:uid="{00000000-0015-0000-FFFF-FFFF6A230000}" name="Conexión4428" type="4" refreshedVersion="3" background="1" saveData="1">
    <webPr sourceData="1" parsePre="1" consecutive="1" xl2000="1" url="http://10.238.10.38:8080/ssp_estadistica/notas/notas_secciones_cuaderno.php?mes='Septiembre'&amp;anio='2011'&amp;idSeccion='17'"/>
  </connection>
  <connection id="9105" xr16:uid="{00000000-0015-0000-FFFF-FFFF6B230000}" name="Conexión4429" type="4" refreshedVersion="3" background="1" saveData="1">
    <webPr sourceData="1" parsePre="1" consecutive="1" xl2000="1" url="http://10.238.10.38:8080/ssp_estadistica/notas/notas_secciones_cuaderno.php?mes='Septiembre'&amp;anio='2011'&amp;idSeccion='4'"/>
  </connection>
  <connection id="9106" xr16:uid="{00000000-0015-0000-FFFF-FFFF6C230000}" name="Conexión443" type="4" refreshedVersion="4" background="1" saveData="1">
    <webPr sourceData="1" parsePre="1" consecutive="1" xl2000="1" url="http://localhost:8080/ssp_estadistica/cuaderno/cuaderno_estadistico/parametros_cuaderno_estadistico.php"/>
  </connection>
  <connection id="9107" xr16:uid="{00000000-0015-0000-FFFF-FFFF6D230000}" name="Conexión4430" type="4" refreshedVersion="3" background="1" saveData="1">
    <webPr sourceData="1" parsePre="1" consecutive="1" xl2000="1" url="http://10.238.10.38:8080/ssp_estadistica/notas/notas_secciones_cuaderno.php?mes='Septiembre'&amp;anio='2011'&amp;idSeccion='18'"/>
  </connection>
  <connection id="9108" xr16:uid="{00000000-0015-0000-FFFF-FFFF6E230000}" name="Conexión4431" type="4" refreshedVersion="3" background="1" saveData="1">
    <webPr sourceData="1" parsePre="1" consecutive="1" xl2000="1" url="http://10.238.10.38:8080/ssp_estadistica/notas/notas_secciones_cuaderno.php?mes='Septiembre'&amp;anio='2011'&amp;idSeccion='5'"/>
  </connection>
  <connection id="9109" xr16:uid="{00000000-0015-0000-FFFF-FFFF6F230000}" name="Conexión4432" type="4" refreshedVersion="3" background="1" saveData="1">
    <webPr sourceData="1" parsePre="1" consecutive="1" xl2000="1" url="http://10.238.10.38:8080/ssp_estadistica/notas/notas_secciones_cuaderno.php?mes='Septiembre'&amp;anio='2011'&amp;idSeccion='6'"/>
  </connection>
  <connection id="9110" xr16:uid="{00000000-0015-0000-FFFF-FFFF70230000}" name="Conexión4433" type="4" refreshedVersion="3" background="1" saveData="1">
    <webPr sourceData="1" parsePre="1" consecutive="1" xl2000="1" url="http://10.238.10.38:8080/ssp_estadistica/notas/notas_secciones_cuaderno.php?mes='Septiembre'&amp;anio='2011'&amp;idSeccion='7'"/>
  </connection>
  <connection id="9111" xr16:uid="{00000000-0015-0000-FFFF-FFFF71230000}" name="Conexión4434" type="4" refreshedVersion="3" background="1" saveData="1">
    <webPr sourceData="1" parsePre="1" consecutive="1" xl2000="1" url="http://10.238.10.38:8080/ssp_estadistica/notas/notas_secciones_cuaderno.php?mes='Septiembre'&amp;anio='2011'&amp;idSeccion='12'"/>
  </connection>
  <connection id="9112" xr16:uid="{00000000-0015-0000-FFFF-FFFF72230000}" name="Conexión4435" type="4" refreshedVersion="3" background="1" saveData="1">
    <webPr sourceData="1" parsePre="1" consecutive="1" xl2000="1" url="http://10.238.10.38:8080/ssp_estadistica/notas/notas_secciones_cuaderno.php?mes='Septiembre'&amp;anio='2011'&amp;idSeccion='8'"/>
  </connection>
  <connection id="9113" xr16:uid="{00000000-0015-0000-FFFF-FFFF73230000}" name="Conexión4436" type="4" refreshedVersion="3" background="1" saveData="1">
    <webPr sourceData="1" parsePre="1" consecutive="1" xl2000="1" url="http://10.238.10.38:8080/ssp_estadistica/notas/notas_secciones_cuaderno.php?mes='Septiembre'&amp;anio='2011'&amp;idSeccion='9'"/>
  </connection>
  <connection id="9114" xr16:uid="{00000000-0015-0000-FFFF-FFFF74230000}" name="Conexión4437" type="4" refreshedVersion="3" background="1" saveData="1">
    <webPr sourceData="1" parsePre="1" consecutive="1" xl2000="1" url="http://10.238.10.38:8080/ssp_estadistica/notas/notas_secciones_cuaderno.php?mes='Septiembre'&amp;anio='2011'&amp;idSeccion='10'"/>
  </connection>
  <connection id="9115" xr16:uid="{00000000-0015-0000-FFFF-FFFF75230000}" name="Conexión4438" type="4" refreshedVersion="3" background="1" saveData="1">
    <webPr sourceData="1" parsePre="1" consecutive="1" xl2000="1" url="http://10.238.10.38:8080/ssp_estadistica/notas/notas_secciones_cuaderno.php?mes='Septiembre'&amp;anio='2011'&amp;idSeccion='11'"/>
  </connection>
  <connection id="9116" xr16:uid="{00000000-0015-0000-FFFF-FFFF76230000}" name="Conexión4439" type="4" refreshedVersion="3" background="1" saveData="1">
    <webPr sourceData="1" parsePre="1" consecutive="1" xl2000="1" url="http://10.238.10.38:8080/ssp_estadistica/notas/notas_secciones_cuaderno.php?mes='Septiembre'&amp;anio='2011'&amp;idSeccion='20'"/>
  </connection>
  <connection id="9117" xr16:uid="{00000000-0015-0000-FFFF-FFFF77230000}" name="Conexión444" type="4" refreshedVersion="4" background="1" saveData="1">
    <webPr sourceData="1" parsePre="1" consecutive="1" xl2000="1" url="http://localhost:8080/ssp_estadistica/cuaderno/cuaderno_estadistico/parametros_cuaderno_estadistico.php"/>
  </connection>
  <connection id="9118" xr16:uid="{00000000-0015-0000-FFFF-FFFF78230000}" name="Conexión4440" type="4" refreshedVersion="3" background="1" saveData="1">
    <webPr sourceData="1" parsePre="1" consecutive="1" xl2000="1" url="http://10.238.10.38:8080/ssp_estadistica/notas/notas_secciones_cuaderno.php?mes='Septiembre'&amp;anio='2011'&amp;idSeccion='12'"/>
  </connection>
  <connection id="9119" xr16:uid="{00000000-0015-0000-FFFF-FFFF79230000}" name="Conexión4441" type="4" refreshedVersion="3" background="1" saveData="1">
    <webPr sourceData="1" parsePre="1" consecutive="1" xl2000="1" url="http://10.238.10.38:8080/ssp_estadistica/notas/notas_secciones_cuaderno.php?mes='Septiembre'&amp;anio='2011'&amp;idSeccion=2"/>
  </connection>
  <connection id="9120" xr16:uid="{00000000-0015-0000-FFFF-FFFF7A230000}" name="Conexión4442" type="4" refreshedVersion="3" background="1" saveData="1">
    <webPr sourceData="1" parsePre="1" consecutive="1" xl2000="1" url="http://10.238.10.38:8080/ssp_estadistica/notas/notas_secciones_cuaderno.php?mes='Septiembre'&amp;anio='2011'&amp;idSeccion='3'"/>
  </connection>
  <connection id="9121" xr16:uid="{00000000-0015-0000-FFFF-FFFF7B230000}" name="Conexión4443" type="4" refreshedVersion="3" background="1" saveData="1">
    <webPr sourceData="1" parsePre="1" consecutive="1" xl2000="1" url="http://10.238.10.38:8080/ssp_estadistica/notas/notas_secciones_cuaderno.php?mes='Septiembre'&amp;anio='2011'&amp;idSeccion='17'"/>
  </connection>
  <connection id="9122" xr16:uid="{00000000-0015-0000-FFFF-FFFF7C230000}" name="Conexión4444" type="4" refreshedVersion="3" background="1" saveData="1">
    <webPr sourceData="1" parsePre="1" consecutive="1" xl2000="1" url="http://10.238.10.38:8080/ssp_estadistica/notas/notas_secciones_cuaderno.php?mes='Septiembre'&amp;anio='2011'&amp;idSeccion='4'"/>
  </connection>
  <connection id="9123" xr16:uid="{00000000-0015-0000-FFFF-FFFF7D230000}" name="Conexión4445" type="4" refreshedVersion="3" background="1" saveData="1">
    <webPr sourceData="1" parsePre="1" consecutive="1" xl2000="1" url="http://10.238.10.38:8080/ssp_estadistica/notas/notas_secciones_cuaderno.php?mes='Septiembre'&amp;anio='2011'&amp;idSeccion='18'"/>
  </connection>
  <connection id="9124" xr16:uid="{00000000-0015-0000-FFFF-FFFF7E230000}" name="Conexión4446" type="4" refreshedVersion="3" background="1" saveData="1">
    <webPr sourceData="1" parsePre="1" consecutive="1" xl2000="1" url="http://10.238.10.38:8080/ssp_estadistica/notas/notas_secciones_cuaderno.php?mes='Septiembre'&amp;anio='2011'&amp;idSeccion='5'"/>
  </connection>
  <connection id="9125" xr16:uid="{00000000-0015-0000-FFFF-FFFF7F230000}" name="Conexión4447" type="4" refreshedVersion="3" background="1" saveData="1">
    <webPr sourceData="1" parsePre="1" consecutive="1" xl2000="1" url="http://10.238.10.38:8080/ssp_estadistica/notas/notas_secciones_cuaderno.php?mes='Septiembre'&amp;anio='2011'&amp;idSeccion='6'"/>
  </connection>
  <connection id="9126" xr16:uid="{00000000-0015-0000-FFFF-FFFF80230000}" name="Conexión4448" type="4" refreshedVersion="3" background="1" saveData="1">
    <webPr sourceData="1" parsePre="1" consecutive="1" xl2000="1" url="http://10.238.10.38:8080/ssp_estadistica/notas/notas_secciones_cuaderno.php?mes='Septiembre'&amp;anio='2011'&amp;idSeccion='7'"/>
  </connection>
  <connection id="9127" xr16:uid="{00000000-0015-0000-FFFF-FFFF81230000}" name="Conexión4449" type="4" refreshedVersion="3" background="1" saveData="1">
    <webPr sourceData="1" parsePre="1" consecutive="1" xl2000="1" url="http://10.238.10.38:8080/ssp_estadistica/notas/notas_secciones_cuaderno.php?mes='Septiembre'&amp;anio='2011'&amp;idSeccion='12'"/>
  </connection>
  <connection id="9128" xr16:uid="{00000000-0015-0000-FFFF-FFFF82230000}" name="Conexión445" type="4" refreshedVersion="4" background="1" saveData="1">
    <webPr sourceData="1" parsePre="1" consecutive="1" xl2000="1" url="http://localhost:8080/ssp_estadistica/cuaderno/cuaderno_estadistico/parametros_cuaderno_estadistico.php"/>
  </connection>
  <connection id="9129" xr16:uid="{00000000-0015-0000-FFFF-FFFF83230000}" name="Conexión4450" type="4" refreshedVersion="3" background="1" saveData="1">
    <webPr sourceData="1" parsePre="1" consecutive="1" xl2000="1" url="http://10.238.10.38:8080/ssp_estadistica/notas/notas_secciones_cuaderno.php?mes='Septiembre'&amp;anio='2011'&amp;idSeccion='8'"/>
  </connection>
  <connection id="9130" xr16:uid="{00000000-0015-0000-FFFF-FFFF84230000}" name="Conexión4451" type="4" refreshedVersion="3" background="1" saveData="1">
    <webPr sourceData="1" parsePre="1" consecutive="1" xl2000="1" url="http://10.238.10.38:8080/ssp_estadistica/notas/notas_secciones_cuaderno.php?mes='Septiembre'&amp;anio='2011'&amp;idSeccion='9'"/>
  </connection>
  <connection id="9131" xr16:uid="{00000000-0015-0000-FFFF-FFFF85230000}" name="Conexión4452" type="4" refreshedVersion="3" background="1" saveData="1">
    <webPr sourceData="1" parsePre="1" consecutive="1" xl2000="1" url="http://10.238.10.38:8080/ssp_estadistica/notas/notas_secciones_cuaderno.php?mes='Septiembre'&amp;anio='2011'&amp;idSeccion='10'"/>
  </connection>
  <connection id="9132" xr16:uid="{00000000-0015-0000-FFFF-FFFF86230000}" name="Conexión4453" type="4" refreshedVersion="3" background="1" saveData="1">
    <webPr sourceData="1" parsePre="1" consecutive="1" xl2000="1" url="http://10.238.10.38:8080/ssp_estadistica/notas/notas_secciones_cuaderno.php?mes='Septiembre'&amp;anio='2011'&amp;idSeccion='11'"/>
  </connection>
  <connection id="9133" xr16:uid="{00000000-0015-0000-FFFF-FFFF87230000}" name="Conexión4454" type="4" refreshedVersion="3" background="1" saveData="1">
    <webPr sourceData="1" parsePre="1" consecutive="1" xl2000="1" url="http://10.238.10.38:8080/ssp_estadistica/notas/notas_secciones_cuaderno.php?mes='Septiembre'&amp;anio='2011'&amp;idSeccion='20'"/>
  </connection>
  <connection id="9134" xr16:uid="{00000000-0015-0000-FFFF-FFFF88230000}" name="Conexión4455" type="4" refreshedVersion="3" background="1" saveData="1">
    <webPr sourceData="1" parsePre="1" consecutive="1" xl2000="1" url="http://10.238.10.38:8080/ssp_estadistica/notas/notas_secciones_cuaderno.php?mes='Septiembre'&amp;anio='2011'&amp;idSeccion='12'"/>
  </connection>
  <connection id="9135" xr16:uid="{00000000-0015-0000-FFFF-FFFF89230000}" name="Conexión4456" type="4" refreshedVersion="3" background="1" saveData="1">
    <webPr sourceData="1" parsePre="1" consecutive="1" xl2000="1" url="http://10.238.10.38:8080/ssp_estadistica/notas/notas_secciones_cuaderno.php?mes='Septiembre'&amp;anio='2011'&amp;idSeccion='21'"/>
  </connection>
  <connection id="9136" xr16:uid="{00000000-0015-0000-FFFF-FFFF8A230000}" name="Conexión4457" type="4" refreshedVersion="3" background="1" saveData="1">
    <webPr sourceData="1" parsePre="1" consecutive="1" xl2000="1" url="http://10.238.10.38:8080/ssp_estadistica/notas/notas_secciones_cuaderno.php?mes='Septiembre'&amp;anio='2011'&amp;idSeccion='13'"/>
  </connection>
  <connection id="9137" xr16:uid="{00000000-0015-0000-FFFF-FFFF8B230000}" name="Conexión4458" type="4" refreshedVersion="3" background="1" saveData="1">
    <webPr sourceData="1" parsePre="1" consecutive="1" xl2000="1" url="http://10.238.10.38:8080/ssp_estadistica/notas/notas_secciones_cuaderno.php?mes='Septiembre'&amp;anio='2011'&amp;idSeccion=2"/>
  </connection>
  <connection id="9138" xr16:uid="{00000000-0015-0000-FFFF-FFFF8C230000}" name="Conexión4459" type="4" refreshedVersion="3" background="1" saveData="1">
    <webPr sourceData="1" parsePre="1" consecutive="1" xl2000="1" url="http://10.238.10.38:8080/ssp_estadistica/notas/notas_secciones_cuaderno.php?mes='Septiembre'&amp;anio='2011'&amp;idSeccion='3'"/>
  </connection>
  <connection id="9139" xr16:uid="{00000000-0015-0000-FFFF-FFFF8D230000}" name="Conexión446" type="4" refreshedVersion="4" background="1" saveData="1">
    <webPr sourceData="1" parsePre="1" consecutive="1" xl2000="1" url="http://localhost:8080/ssp_estadistica/cuaderno/cuaderno_estadistico/parametros_cuaderno_estadistico.php"/>
  </connection>
  <connection id="9140" xr16:uid="{00000000-0015-0000-FFFF-FFFF8E230000}" name="Conexión4460" type="4" refreshedVersion="3" background="1" saveData="1">
    <webPr sourceData="1" parsePre="1" consecutive="1" xl2000="1" url="http://10.238.10.38:8080/ssp_estadistica/notas/notas_secciones_cuaderno.php?mes='Septiembre'&amp;anio='2011'&amp;idSeccion='17'"/>
  </connection>
  <connection id="9141" xr16:uid="{00000000-0015-0000-FFFF-FFFF8F230000}" name="Conexión4461" type="4" refreshedVersion="3" background="1" saveData="1">
    <webPr sourceData="1" parsePre="1" consecutive="1" xl2000="1" url="http://10.238.10.38:8080/ssp_estadistica/notas/notas_secciones_cuaderno.php?mes='Septiembre'&amp;anio='2011'&amp;idSeccion='4'"/>
  </connection>
  <connection id="9142" xr16:uid="{00000000-0015-0000-FFFF-FFFF90230000}" name="Conexión4462" type="4" refreshedVersion="3" background="1" saveData="1">
    <webPr sourceData="1" parsePre="1" consecutive="1" xl2000="1" url="http://10.238.10.38:8080/ssp_estadistica/notas/notas_secciones_cuaderno.php?mes='Septiembre'&amp;anio='2011'&amp;idSeccion='18'"/>
  </connection>
  <connection id="9143" xr16:uid="{00000000-0015-0000-FFFF-FFFF91230000}" name="Conexión4463" type="4" refreshedVersion="3" background="1" saveData="1">
    <webPr sourceData="1" parsePre="1" consecutive="1" xl2000="1" url="http://10.238.10.38:8080/ssp_estadistica/notas/notas_secciones_cuaderno.php?mes='Septiembre'&amp;anio='2011'&amp;idSeccion='5'"/>
  </connection>
  <connection id="9144" xr16:uid="{00000000-0015-0000-FFFF-FFFF92230000}" name="Conexión4464" type="4" refreshedVersion="3" background="1" saveData="1">
    <webPr sourceData="1" parsePre="1" consecutive="1" xl2000="1" url="http://10.238.10.38:8080/ssp_estadistica/notas/notas_secciones_cuaderno.php?mes='Septiembre'&amp;anio='2011'&amp;idSeccion='6'"/>
  </connection>
  <connection id="9145" xr16:uid="{00000000-0015-0000-FFFF-FFFF93230000}" name="Conexión4465" type="4" refreshedVersion="3" background="1" saveData="1">
    <webPr sourceData="1" parsePre="1" consecutive="1" xl2000="1" url="http://10.238.10.38:8080/ssp_estadistica/notas/notas_secciones_cuaderno.php?mes='Septiembre'&amp;anio='2011'&amp;idSeccion='7'"/>
  </connection>
  <connection id="9146" xr16:uid="{00000000-0015-0000-FFFF-FFFF94230000}" name="Conexión4466" type="4" refreshedVersion="3" background="1" saveData="1">
    <webPr sourceData="1" parsePre="1" consecutive="1" xl2000="1" url="http://10.238.10.38:8080/ssp_estadistica/notas/notas_secciones_cuaderno.php?mes='Septiembre'&amp;anio='2011'&amp;idSeccion='12'"/>
  </connection>
  <connection id="9147" xr16:uid="{00000000-0015-0000-FFFF-FFFF95230000}" name="Conexión4467" type="4" refreshedVersion="3" background="1" saveData="1">
    <webPr sourceData="1" parsePre="1" consecutive="1" xl2000="1" url="http://10.238.10.38:8080/ssp_estadistica/notas/notas_secciones_cuaderno.php?mes='Septiembre'&amp;anio='2011'&amp;idSeccion='8'"/>
  </connection>
  <connection id="9148" xr16:uid="{00000000-0015-0000-FFFF-FFFF96230000}" name="Conexión4468" type="4" refreshedVersion="3" background="1" saveData="1">
    <webPr sourceData="1" parsePre="1" consecutive="1" xl2000="1" url="http://10.238.10.38:8080/ssp_estadistica/notas/notas_secciones_cuaderno.php?mes='Septiembre'&amp;anio='2011'&amp;idSeccion='9'"/>
  </connection>
  <connection id="9149" xr16:uid="{00000000-0015-0000-FFFF-FFFF97230000}" name="Conexión4469" type="4" refreshedVersion="3" background="1" saveData="1">
    <webPr sourceData="1" parsePre="1" consecutive="1" xl2000="1" url="http://10.238.10.38:8080/ssp_estadistica/notas/notas_secciones_cuaderno.php?mes='Septiembre'&amp;anio='2011'&amp;idSeccion='10'"/>
  </connection>
  <connection id="9150" xr16:uid="{00000000-0015-0000-FFFF-FFFF98230000}" name="Conexión447" type="4" refreshedVersion="4" background="1" saveData="1">
    <webPr sourceData="1" parsePre="1" consecutive="1" xl2000="1" url="http://localhost:8080/ssp_estadistica/cuaderno/cuaderno_estadistico/encabezados.php?mes='Enero'&amp;anio='2011'&amp;origen='excel'"/>
  </connection>
  <connection id="9151" xr16:uid="{00000000-0015-0000-FFFF-FFFF99230000}" name="Conexión4470" type="4" refreshedVersion="3" background="1" saveData="1">
    <webPr sourceData="1" parsePre="1" consecutive="1" xl2000="1" url="http://10.238.10.38:8080/ssp_estadistica/notas/notas_secciones_cuaderno.php?mes='Septiembre'&amp;anio='2011'&amp;idSeccion='11'"/>
  </connection>
  <connection id="9152" xr16:uid="{00000000-0015-0000-FFFF-FFFF9A230000}" name="Conexión4471" type="4" refreshedVersion="3" background="1" saveData="1">
    <webPr sourceData="1" parsePre="1" consecutive="1" xl2000="1" url="http://10.238.10.38:8080/ssp_estadistica/notas/notas_secciones_cuaderno.php?mes='Septiembre'&amp;anio='2011'&amp;idSeccion='20'"/>
  </connection>
  <connection id="9153" xr16:uid="{00000000-0015-0000-FFFF-FFFF9B230000}" name="Conexión4472" type="4" refreshedVersion="3" background="1" saveData="1">
    <webPr sourceData="1" parsePre="1" consecutive="1" xl2000="1" url="http://10.238.10.38:8080/ssp_estadistica/notas/notas_secciones_cuaderno.php?mes='Septiembre'&amp;anio='2011'&amp;idSeccion='12'"/>
  </connection>
  <connection id="9154" xr16:uid="{00000000-0015-0000-FFFF-FFFF9C230000}" name="Conexión4473" type="4" refreshedVersion="3" background="1" saveData="1">
    <webPr sourceData="1" parsePre="1" consecutive="1" xl2000="1" url="http://10.238.10.38:8080/ssp_estadistica/notas/notas_secciones_cuaderno.php?mes='Septiembre'&amp;anio='2011'&amp;idSeccion='21'"/>
  </connection>
  <connection id="9155" xr16:uid="{00000000-0015-0000-FFFF-FFFF9D230000}" name="Conexión4474" type="4" refreshedVersion="3" background="1" saveData="1">
    <webPr sourceData="1" parsePre="1" consecutive="1" xl2000="1" url="http://10.238.10.38:8080/ssp_estadistica/notas/notas_secciones_cuaderno.php?mes='Septiembre'&amp;anio='2011'&amp;idSeccion='13'"/>
  </connection>
  <connection id="9156" xr16:uid="{00000000-0015-0000-FFFF-FFFF9E230000}" name="Conexión4475" type="4" refreshedVersion="3" background="1" saveData="1">
    <webPr sourceData="1" parsePre="1" consecutive="1" xl2000="1" url="http://10.238.10.38:8080/ssp_estadistica/notas/notas_secciones_cuaderno.php?mes='Septiembre'&amp;anio='2011'&amp;idSeccion='22'"/>
  </connection>
  <connection id="9157" xr16:uid="{00000000-0015-0000-FFFF-FFFF9F230000}" name="Conexión4476" type="4" refreshedVersion="3" background="1" saveData="1">
    <webPr sourceData="1" parsePre="1" consecutive="1" xl2000="1" url="http://10.238.10.38:8080/ssp_estadistica/notas/notas_secciones_cuaderno.php?mes='Septiembre'&amp;anio='2011'&amp;idSeccion='14'"/>
  </connection>
  <connection id="9158" xr16:uid="{00000000-0015-0000-FFFF-FFFFA0230000}" name="Conexión4477" type="4" refreshedVersion="3" background="1" saveData="1">
    <webPr sourceData="1" parsePre="1" consecutive="1" xl2000="1" url="http://10.238.10.38:8080/ssp_estadistica/notas/notas_secciones_cuaderno.php?mes='Septiembre'&amp;anio='2011'&amp;idSeccion='14'"/>
  </connection>
  <connection id="9159" xr16:uid="{00000000-0015-0000-FFFF-FFFFA1230000}" name="Conexión4478" type="4" refreshedVersion="3" background="1" saveData="1">
    <webPr sourceData="1" parsePre="1" consecutive="1" xl2000="1" url="http://10.238.10.38:8080/ssp_estadistica/notas/notas_secciones_cuaderno.php?mes='Septiembre'&amp;anio='2011'&amp;idSeccion='23'"/>
  </connection>
  <connection id="9160" xr16:uid="{00000000-0015-0000-FFFF-FFFFA2230000}" name="Conexión4479" type="4" refreshedVersion="3" background="1" saveData="1">
    <webPr sourceData="1" parsePre="1" consecutive="1" xl2000="1" url="http://10.238.10.38:8080/ssp_estadistica/notas/notas_secciones_cuaderno.php?mes='Septiembre'&amp;anio='2011'&amp;idSeccion='15'"/>
  </connection>
  <connection id="9161" xr16:uid="{00000000-0015-0000-FFFF-FFFFA3230000}" name="Conexión448" type="4" refreshedVersion="4" background="1" saveData="1">
    <webPr sourceData="1" parsePre="1" consecutive="1" xl2000="1" url="http://localhost:8080/ssp_estadistica/cuaderno/cuaderno_estadistico/parametros_cuaderno_estadistico.php"/>
  </connection>
  <connection id="9162" xr16:uid="{00000000-0015-0000-FFFF-FFFFA4230000}" name="Conexión4480" type="4" refreshedVersion="3" background="1" saveData="1">
    <webPr sourceData="1" parsePre="1" consecutive="1" xl2000="1" url="http://10.238.10.38:8080/ssp_estadistica/notas/notas_secciones_cuaderno.php?mes='Septiembre'&amp;anio='2011'&amp;idSeccion='16'"/>
  </connection>
  <connection id="9163" xr16:uid="{00000000-0015-0000-FFFF-FFFFA5230000}" name="Conexión4481" type="4" refreshedVersion="3" background="1" saveData="1">
    <webPr sourceData="1" parsePre="1" consecutive="1" xl2000="1" url="http://10.238.10.38:8080/ssp_estadistica/notas/notas_secciones_cuaderno.php?mes='Septiembre'&amp;anio='2011'&amp;idSeccion='24'"/>
  </connection>
  <connection id="9164" xr16:uid="{00000000-0015-0000-FFFF-FFFFA6230000}" name="Conexión4482" type="4" refreshedVersion="3" background="1" saveData="1">
    <webPr sourceData="1" parsePre="1" consecutive="1" xl2000="1" url="http://10.238.10.38:8080/ssp_estadistica/notas/notas_secciones_cuaderno.php?mes='Septiembre'&amp;anio='2011'&amp;idSeccion='25'"/>
  </connection>
  <connection id="9165" xr16:uid="{00000000-0015-0000-FFFF-FFFFA7230000}" name="Conexión4483" type="4" refreshedVersion="3" background="1" saveData="1">
    <webPr sourceData="1" parsePre="1" consecutive="1" xl2000="1" url="http://10.238.10.38:8080/ssp_estadistica/notas/notas_secciones_cuaderno.php?mes='Septiembre'&amp;anio='2011'&amp;idSeccion='26'"/>
  </connection>
  <connection id="9166" xr16:uid="{00000000-0015-0000-FFFF-FFFFA8230000}" name="Conexión4484" type="4" refreshedVersion="3" background="1" saveData="1">
    <webPr sourceData="1" parsePre="1" consecutive="1" xl2000="1" url="http://10.238.10.38:8080/ssp_estadistica/cuaderno/cuaderno_estadistico/parametros_cuaderno_estadistico.php"/>
  </connection>
  <connection id="9167" xr16:uid="{00000000-0015-0000-FFFF-FFFFA9230000}" name="Conexión4485" type="4" refreshedVersion="3" background="1" saveData="1">
    <webPr sourceData="1" parsePre="1" consecutive="1" xl2000="1" url="http://10.238.10.38:8080/ssp_estadistica/cuaderno/cuaderno_estadistico/encabezados.php?mes='Septiembre'&amp;anio='2011'&amp;origen='excel'"/>
  </connection>
  <connection id="9168" xr16:uid="{00000000-0015-0000-FFFF-FFFFAA230000}" name="Conexión4486" type="4" refreshedVersion="3" background="1" saveData="1">
    <webPr sourceData="1" parsePre="1" consecutive="1" xl2000="1" url="http://10.238.10.38:8080/ssp_estadistica/cuaderno/cuaderno_estadistico/p3_resumen_poblacion_excel.php?mes='Septiembre'&amp;anio='2011'&amp;origen='excel'"/>
  </connection>
  <connection id="9169" xr16:uid="{00000000-0015-0000-FFFF-FFFFAB230000}" name="Conexión4487" type="4" refreshedVersion="3" background="1" saveData="1">
    <webPr sourceData="1" parsePre="1" consecutive="1" xl2000="1" url="http://10.238.10.38:8080/ssp_estadistica/cuaderno/cuaderno_estadistico/p4_poblacion_penitenciaria_excel.php?mes='Septiembre'&amp;anio='2011'&amp;origen='excel'"/>
  </connection>
  <connection id="9170" xr16:uid="{00000000-0015-0000-FFFF-FFFFAC230000}" name="Conexión4488" type="4" refreshedVersion="3" background="1" saveData="1">
    <webPr sourceData="1" parsePre="1" consecutive="1" xl2000="1" url="http://10.238.10.38:8080/ssp_estadistica/cuaderno/cuaderno_estadistico/p5_pob_pen_x_Fue_excel.php?mes='Septiembre'&amp;anio='2011'&amp;origen='excel'"/>
  </connection>
  <connection id="9171" xr16:uid="{00000000-0015-0000-FFFF-FFFFAD230000}" name="Conexión4489" type="4" refreshedVersion="3" background="1" saveData="1">
    <webPr sourceData="1" parsePre="1" consecutive="1" xl2000="1" url="http://10.238.10.38:8080/ssp_estadistica/cuaderno/cuaderno_estadistico/p6_pob_pen_excel.php?mes='Septiembre'&amp;anio='2011'&amp;origen='excel'"/>
  </connection>
  <connection id="9172" xr16:uid="{00000000-0015-0000-FFFF-FFFFAE230000}" name="Conexión449" type="4" refreshedVersion="0" background="1">
    <webPr url="http://localhost:8080/ssp_estadistica/cuaderno/cuaderno_estadistico/encabezados.php?mes='Enero'&amp;anio='2011'&amp;origen='excel'" htmlTables="1" htmlFormat="all"/>
  </connection>
  <connection id="9173" xr16:uid="{00000000-0015-0000-FFFF-FFFFAF230000}" name="Conexión4490" type="4" refreshedVersion="3" background="1" saveData="1">
    <webPr sourceData="1" parsePre="1" consecutive="1" xl2000="1" url="http://10.238.10.38:8080/ssp_estadistica/cuaderno/cuaderno_estadistico/p7_comp_pob_xfuero_situacion_variacion.php?mes='Septiembre'&amp;anio='2011'&amp;origen='excel'"/>
  </connection>
  <connection id="9174" xr16:uid="{00000000-0015-0000-FFFF-FFFFB0230000}" name="Conexión4491" type="4" refreshedVersion="3" background="1" saveData="1">
    <webPr sourceData="1" parsePre="1" consecutive="1" xl2000="1" url="http://10.238.10.38:8080/ssp_estadistica/cuaderno/cuaderno_estadistico/p8_comportamiento_grafica_1.php?mes='Septiembre'&amp;anio='2011'&amp;origen='excel'"/>
  </connection>
  <connection id="9175" xr16:uid="{00000000-0015-0000-FFFF-FFFFB1230000}" name="Conexión4492" type="4" refreshedVersion="3" background="1" saveData="1">
    <webPr sourceData="1" parsePre="1" consecutive="1" xl2000="1" url="http://10.238.10.38:8080/ssp_estadistica/cuaderno/cuaderno_estadistico/p8_comportamiento_grafica_2.php?mes='Septiembre'&amp;anio='2011'&amp;origen='excel'"/>
  </connection>
  <connection id="9176" xr16:uid="{00000000-0015-0000-FFFF-FFFFB2230000}" name="Conexión4493" type="4" refreshedVersion="3" background="1" saveData="1">
    <webPr sourceData="1" parsePre="1" consecutive="1" xl2000="1" url="http://10.238.10.38:8080/ssp_estadistica/cuaderno/cuaderno_estadistico/p9_comportamiento_grafica_1.php?mes='Septiembre'&amp;anio='2011'&amp;origen='excel'"/>
  </connection>
  <connection id="9177" xr16:uid="{00000000-0015-0000-FFFF-FFFFB3230000}" name="Conexión4494" type="4" refreshedVersion="3" background="1" saveData="1">
    <webPr sourceData="1" parsePre="1" consecutive="1" xl2000="1" url="http://10.238.10.38:8080/ssp_estadistica/cuaderno/cuaderno_estadistico/p10_gra_dis_cen_pen_excel.php?mes='Septiembre'&amp;anio='2011'&amp;origen='excel'"/>
  </connection>
  <connection id="9178" xr16:uid="{00000000-0015-0000-FFFF-FFFFB4230000}" name="Conexión4495" type="4" refreshedVersion="3" background="1" saveData="1">
    <webPr sourceData="1" parsePre="1" consecutive="1" xl2000="1" url="http://10.238.10.38:8080/ssp_estadistica/cuaderno/cuaderno_estadistico/p11_num_cen_cap_pob_sob_excel.php?mes='Septiembre'&amp;anio='2011'&amp;origen='excel'"/>
  </connection>
  <connection id="9179" xr16:uid="{00000000-0015-0000-FFFF-FFFFB5230000}" name="Conexión4496" type="4" refreshedVersion="3" background="1" saveData="1">
    <webPr sourceData="1" parsePre="1" consecutive="1" xl2000="1" url="http://10.238.10.38:8080/ssp_estadistica/cuaderno/cuaderno_estadistico/p12_sob_pen_excel.php?mes='Septiembre'&amp;anio='2011'&amp;origen='excel'"/>
  </connection>
  <connection id="9180" xr16:uid="{00000000-0015-0000-FFFF-FFFFB6230000}" name="Conexión4497" type="4" refreshedVersion="3" background="1" saveData="1">
    <webPr sourceData="1" parsePre="1" consecutive="1" xl2000="1" url="http://10.238.10.38:8080/ssp_estadistica/cuaderno/cuaderno_estadistico/p13_tipo_centros.php?mes='Septiembre'&amp;anio='2011'&amp;origen='excel'"/>
  </connection>
  <connection id="9181" xr16:uid="{00000000-0015-0000-FFFF-FFFFB7230000}" name="Conexión4498" type="4" refreshedVersion="3" background="1" saveData="1">
    <webPr sourceData="1" parsePre="1" consecutive="1" xl2000="1" url="http://10.238.10.38:8080/ssp_estadistica/cuaderno/cuaderno_estadistico/p14_cap_sob_pob_x_sit_jur_excel.php?mes='Septiembre'&amp;anio='2011'&amp;origen='excel'"/>
  </connection>
  <connection id="9182" xr16:uid="{00000000-0015-0000-FFFF-FFFFB8230000}" name="Conexión4499" type="4" refreshedVersion="3" background="1" saveData="1">
    <webPr sourceData="1" parsePre="1" consecutive="1" xl2000="1" url="http://10.238.10.38:8080/ssp_estadistica/cuaderno/cuaderno_estadistico/p28_pob_pen_cen_fed_excel.php?mes='Septiembre'&amp;anio='2011'&amp;origen='excel'"/>
  </connection>
  <connection id="9183" xr16:uid="{00000000-0015-0000-FFFF-FFFFB9230000}" name="Conexión45" type="4" refreshedVersion="3" background="1" saveData="1">
    <webPr sourceData="1" parsePre="1" consecutive="1" xl2000="1" url="http://localhost:8080/ssp_estadistica/cuaderno/concentrado_excel_dos.php?mes=Marzo&amp;anio=2011&amp;origen=excel&amp;IdSubseccion=1"/>
  </connection>
  <connection id="9184" xr16:uid="{00000000-0015-0000-FFFF-FFFFBA230000}" name="Conexión450" type="4" refreshedVersion="4" background="1" saveData="1">
    <webPr sourceData="1" parsePre="1" consecutive="1" xl2000="1" url="http://localhost:8080/ssp_estadistica/cuaderno/cuaderno_estadistico/encabezados.php?mes='Enero'&amp;anio='2011'&amp;origen='excel'"/>
  </connection>
  <connection id="9185" xr16:uid="{00000000-0015-0000-FFFF-FFFFBB230000}" name="Conexión4500" type="4" refreshedVersion="3" background="1" saveData="1">
    <webPr sourceData="1" parsePre="1" consecutive="1" xl2000="1" url="http://10.238.10.38:8080/ssp_estadistica/cuaderno/cuaderno_estadistico/p29_poblacion_centrosfederales.php?mes='Septiembre'&amp;anio='2011'&amp;origen='excel'"/>
  </connection>
  <connection id="9186" xr16:uid="{00000000-0015-0000-FFFF-FFFFBC230000}" name="Conexión4501" type="4" refreshedVersion="3" background="1" saveData="1">
    <webPr sourceData="1" parsePre="1" consecutive="1" xl2000="1" url="http://10.238.10.38:8080/ssp_estadistica/cuaderno/cuaderno_estadistico/p29_poblacion_centrosfederales_grafica.php?mes='Septiembre'&amp;anio='2011'&amp;origen='excel'"/>
  </connection>
  <connection id="9187" xr16:uid="{00000000-0015-0000-FFFF-FFFFBD230000}" name="Conexión4502" type="4" refreshedVersion="3" background="1" saveData="1">
    <webPr sourceData="1" parsePre="1" consecutive="1" xl2000="1" url="http://10.238.10.38:8080/ssp_estadistica/cuaderno/cuaderno_estadistico/p34_ben_lib_ant_excel.php?mes='Septiembre'&amp;anio='2011'&amp;origen='excel'"/>
  </connection>
  <connection id="9188" xr16:uid="{00000000-0015-0000-FFFF-FFFFBE230000}" name="Conexión4503" type="4" refreshedVersion="3" background="1" saveData="1">
    <webPr sourceData="1" parsePre="1" consecutive="1" xl2000="1" url="http://10.238.10.38:8080/ssp_estadistica/cuaderno/cuaderno_estadistico/p35_gra_ben_lib_ant_excel.php?mes='Septiembre'&amp;anio='2011'&amp;origen='excel'"/>
  </connection>
  <connection id="9189" xr16:uid="{00000000-0015-0000-FFFF-FFFFBF230000}" name="Conexión4504" type="4" refreshedVersion="3" background="1" saveData="1">
    <webPr sourceData="1" parsePre="1" consecutive="1" xl2000="1" url="http://10.238.10.38:8080/ssp_estadistica/cuaderno/cuaderno_estadistico/p36_ben_lib_ant_excel.php?mes='Septiembre'&amp;anio='2011'&amp;origen='excel'"/>
  </connection>
  <connection id="9190" xr16:uid="{00000000-0015-0000-FFFF-FFFFC0230000}" name="Conexión4505" type="4" refreshedVersion="3" background="1" saveData="1">
    <webPr sourceData="1" parsePre="1" consecutive="1" xl2000="1" url="http://10.238.10.38:8080/ssp_estadistica/cuaderno/cuaderno_estadistico/p37_gra_pob_lib_vig_excel.php?mes='Septiembre'&amp;anio='2011'&amp;origen='excel'"/>
  </connection>
  <connection id="9191" xr16:uid="{00000000-0015-0000-FFFF-FFFFC1230000}" name="Conexión4506" type="4" refreshedVersion="3" background="1" saveData="1">
    <webPr sourceData="1" parsePre="1" consecutive="1" xl2000="1" url="http://10.238.10.38:8080/ssp_estadistica/cuaderno/cuaderno_estadistico/p38_res_lib_ant_excel.php?mes='Septiembre'&amp;anio='2011'&amp;origen='excel'"/>
  </connection>
  <connection id="9192" xr16:uid="{00000000-0015-0000-FFFF-FFFFC2230000}" name="Conexión4507" type="4" refreshedVersion="3" background="1" saveData="1">
    <webPr sourceData="1" parsePre="1" consecutive="1" xl2000="1" url="http://10.238.10.38:8080/ssp_estadistica/cuaderno/cuaderno_estadistico/p39_gra_pob_lib_vig_excel.php?mes='Septiembre'&amp;anio='2011'&amp;origen='excel'"/>
  </connection>
  <connection id="9193" xr16:uid="{00000000-0015-0000-FFFF-FFFFC3230000}" name="Conexión4508" type="4" refreshedVersion="3" background="1" saveData="1">
    <webPr sourceData="1" parsePre="1" consecutive="1" xl2000="1" url="http://10.238.10.38:8080/ssp_estadistica/cuaderno/cuaderno_estadistico/p40_inc_pen_excel.php?mes='Septiembre'&amp;anio='2011'&amp;origen='excel'"/>
  </connection>
  <connection id="9194" xr16:uid="{00000000-0015-0000-FFFF-FFFFC4230000}" name="Conexión4509" type="4" refreshedVersion="3" background="1" saveData="1">
    <webPr sourceData="1" parsePre="1" consecutive="1" xl2000="1" url="http://10.238.10.38:8080/ssp_estadistica/cuaderno/cuaderno_estadistico/p41_int_inv_inc_pen_excel.php?mes='Septiembre'&amp;anio='2011'&amp;origen='excel'"/>
  </connection>
  <connection id="9195" xr16:uid="{00000000-0015-0000-FFFF-FFFFC5230000}" name="Conexión451" type="4" refreshedVersion="4" background="1" saveData="1">
    <webPr sourceData="1" parsePre="1" consecutive="1" xl2000="1" url="http://localhost:8080/ssp_estadistica/cuaderno/cuaderno_estadistico/p3_resumen_poblacion_excel.php?mes='Enero'&amp;anio='2011'&amp;origen='excel'"/>
  </connection>
  <connection id="9196" xr16:uid="{00000000-0015-0000-FFFF-FFFFC6230000}" name="Conexión4510" type="4" refreshedVersion="3" background="1" saveData="1">
    <webPr sourceData="1" parsePre="1" consecutive="1" xl2000="1" url="http://10.238.10.38:8080/ssp_estadistica/cuaderno/cuaderno_estadistico/p42_gra_int_inv_inc_pen_excel.php?mes='Septiembre'&amp;anio='2011'&amp;origen='excel'"/>
  </connection>
  <connection id="9197" xr16:uid="{00000000-0015-0000-FFFF-FFFFC7230000}" name="Conexión4511" type="4" refreshedVersion="3" background="1" saveData="1">
    <webPr sourceData="1" parsePre="1" consecutive="1" xl2000="1" url="http://10.238.10.38:8080/ssp_estadistica/cuaderno/cuaderno_estadistico/p43_gra_inc_inv_excel.php?mes='Septiembre'&amp;anio='2011'&amp;origen='excel'"/>
  </connection>
  <connection id="9198" xr16:uid="{00000000-0015-0000-FFFF-FFFFC8230000}" name="Conexión4512" type="4" refreshedVersion="3" background="1" saveData="1">
    <webPr sourceData="1" parsePre="1" consecutive="1" xl2000="1" url="http://10.238.10.38:8080/ssp_estadistica/cuaderno/cuaderno_estadistico/p44_tra_int_ext_excel.php?mes='Septiembre'&amp;anio='2011'&amp;origen='excel'"/>
  </connection>
  <connection id="9199" xr16:uid="{00000000-0015-0000-FFFF-FFFFC9230000}" name="Conexión4513" type="4" refreshedVersion="3" background="1" saveData="1">
    <webPr sourceData="1" parsePre="1" consecutive="1" xl2000="1" url="http://10.238.10.38:8080/ssp_estadistica/cuaderno/cuaderno_estadistico/p29_totales_generales.php?mes='Septiembre'&amp;anio='2011'&amp;origen='excel'"/>
  </connection>
  <connection id="9200" xr16:uid="{00000000-0015-0000-FFFF-FFFFCA230000}" name="Conexión4514" type="4" refreshedVersion="3" background="1" saveData="1">
    <webPr sourceData="1" parsePre="1" consecutive="1" xl2000="1" url="http://10.238.10.38:8080/ssp_estadistica/notas/notas_secciones_cuaderno.php?mes='Septiembre'&amp;anio='2011'&amp;idSeccion=2"/>
  </connection>
  <connection id="9201" xr16:uid="{00000000-0015-0000-FFFF-FFFFCB230000}" name="Conexión4515" type="4" refreshedVersion="3" background="1" saveData="1">
    <webPr sourceData="1" parsePre="1" consecutive="1" xl2000="1" url="http://10.238.10.38:8080/ssp_estadistica/notas/notas_secciones_cuaderno.php?mes='Septiembre'&amp;anio='2011'&amp;idSeccion='3'"/>
  </connection>
  <connection id="9202" xr16:uid="{00000000-0015-0000-FFFF-FFFFCC230000}" name="Conexión4516" type="4" refreshedVersion="3" background="1" saveData="1">
    <webPr sourceData="1" parsePre="1" consecutive="1" xl2000="1" url="http://10.238.10.38:8080/ssp_estadistica/notas/notas_secciones_cuaderno.php?mes='Septiembre'&amp;anio='2011'&amp;idSeccion='17'"/>
  </connection>
  <connection id="9203" xr16:uid="{00000000-0015-0000-FFFF-FFFFCD230000}" name="Conexión4517" type="4" refreshedVersion="3" background="1" saveData="1">
    <webPr sourceData="1" parsePre="1" consecutive="1" xl2000="1" url="http://10.238.10.38:8080/ssp_estadistica/notas/notas_secciones_cuaderno.php?mes='Septiembre'&amp;anio='2011'&amp;idSeccion='4'"/>
  </connection>
  <connection id="9204" xr16:uid="{00000000-0015-0000-FFFF-FFFFCE230000}" name="Conexión4518" type="4" refreshedVersion="3" background="1" saveData="1">
    <webPr sourceData="1" parsePre="1" consecutive="1" xl2000="1" url="http://10.238.10.38:8080/ssp_estadistica/notas/notas_secciones_cuaderno.php?mes='Septiembre'&amp;anio='2011'&amp;idSeccion='18'"/>
  </connection>
  <connection id="9205" xr16:uid="{00000000-0015-0000-FFFF-FFFFCF230000}" name="Conexión4519" type="4" refreshedVersion="3" background="1" saveData="1">
    <webPr sourceData="1" parsePre="1" consecutive="1" xl2000="1" url="http://10.238.10.38:8080/ssp_estadistica/notas/notas_secciones_cuaderno.php?mes='Septiembre'&amp;anio='2011'&amp;idSeccion='5'"/>
  </connection>
  <connection id="9206" xr16:uid="{00000000-0015-0000-FFFF-FFFFD0230000}" name="Conexión452" type="4" refreshedVersion="4" background="1" saveData="1">
    <webPr sourceData="1" parsePre="1" consecutive="1" xl2000="1" url="http://localhost:8080/ssp_estadistica/cuaderno/cuaderno_estadistico/p4_poblacion_penitenciaria_excel.php?mes='Enero'&amp;anio='2011'&amp;origen='excel'"/>
  </connection>
  <connection id="9207" xr16:uid="{00000000-0015-0000-FFFF-FFFFD1230000}" name="Conexión4520" type="4" refreshedVersion="3" background="1" saveData="1">
    <webPr sourceData="1" parsePre="1" consecutive="1" xl2000="1" url="http://10.238.10.38:8080/ssp_estadistica/notas/notas_secciones_cuaderno.php?mes='Septiembre'&amp;anio='2011'&amp;idSeccion='6'"/>
  </connection>
  <connection id="9208" xr16:uid="{00000000-0015-0000-FFFF-FFFFD2230000}" name="Conexión4521" type="4" refreshedVersion="3" background="1" saveData="1">
    <webPr sourceData="1" parsePre="1" consecutive="1" xl2000="1" url="http://10.238.10.38:8080/ssp_estadistica/notas/notas_secciones_cuaderno.php?mes='Septiembre'&amp;anio='2011'&amp;idSeccion='7'"/>
  </connection>
  <connection id="9209" xr16:uid="{00000000-0015-0000-FFFF-FFFFD3230000}" name="Conexión4522" type="4" refreshedVersion="3" background="1" saveData="1">
    <webPr sourceData="1" parsePre="1" consecutive="1" xl2000="1" url="http://10.238.10.38:8080/ssp_estadistica/notas/notas_secciones_cuaderno.php?mes='Septiembre'&amp;anio='2011'&amp;idSeccion='12'"/>
  </connection>
  <connection id="9210" xr16:uid="{00000000-0015-0000-FFFF-FFFFD4230000}" name="Conexión4523" type="4" refreshedVersion="3" background="1" saveData="1">
    <webPr sourceData="1" parsePre="1" consecutive="1" xl2000="1" url="http://10.238.10.38:8080/ssp_estadistica/notas/notas_secciones_cuaderno.php?mes='Septiembre'&amp;anio='2011'&amp;idSeccion='8'"/>
  </connection>
  <connection id="9211" xr16:uid="{00000000-0015-0000-FFFF-FFFFD5230000}" name="Conexión4524" type="4" refreshedVersion="3" background="1" saveData="1">
    <webPr sourceData="1" parsePre="1" consecutive="1" xl2000="1" url="http://10.238.10.38:8080/ssp_estadistica/notas/notas_secciones_cuaderno.php?mes='Septiembre'&amp;anio='2011'&amp;idSeccion='9'"/>
  </connection>
  <connection id="9212" xr16:uid="{00000000-0015-0000-FFFF-FFFFD6230000}" name="Conexión4525" type="4" refreshedVersion="3" background="1" saveData="1">
    <webPr sourceData="1" parsePre="1" consecutive="1" xl2000="1" url="http://10.238.10.38:8080/ssp_estadistica/notas/notas_secciones_cuaderno.php?mes='Septiembre'&amp;anio='2011'&amp;idSeccion='10'"/>
  </connection>
  <connection id="9213" xr16:uid="{00000000-0015-0000-FFFF-FFFFD7230000}" name="Conexión4526" type="4" refreshedVersion="3" background="1" saveData="1">
    <webPr sourceData="1" parsePre="1" consecutive="1" xl2000="1" url="http://10.238.10.38:8080/ssp_estadistica/notas/notas_secciones_cuaderno.php?mes='Septiembre'&amp;anio='2011'&amp;idSeccion='11'"/>
  </connection>
  <connection id="9214" xr16:uid="{00000000-0015-0000-FFFF-FFFFD8230000}" name="Conexión4527" type="4" refreshedVersion="3" background="1" saveData="1">
    <webPr sourceData="1" parsePre="1" consecutive="1" xl2000="1" url="http://10.238.10.38:8080/ssp_estadistica/notas/notas_secciones_cuaderno.php?mes='Septiembre'&amp;anio='2011'&amp;idSeccion='20'"/>
  </connection>
  <connection id="9215" xr16:uid="{00000000-0015-0000-FFFF-FFFFD9230000}" name="Conexión4528" type="4" refreshedVersion="3" background="1" saveData="1">
    <webPr sourceData="1" parsePre="1" consecutive="1" xl2000="1" url="http://10.238.10.38:8080/ssp_estadistica/notas/notas_secciones_cuaderno.php?mes='Septiembre'&amp;anio='2011'&amp;idSeccion='12'"/>
  </connection>
  <connection id="9216" xr16:uid="{00000000-0015-0000-FFFF-FFFFDA230000}" name="Conexión4529" type="4" refreshedVersion="3" background="1" saveData="1">
    <webPr sourceData="1" parsePre="1" consecutive="1" xl2000="1" url="http://10.238.10.38:8080/ssp_estadistica/notas/notas_secciones_cuaderno.php?mes='Septiembre'&amp;anio='2011'&amp;idSeccion='21'"/>
  </connection>
  <connection id="9217" xr16:uid="{00000000-0015-0000-FFFF-FFFFDB230000}" name="Conexión453" type="4" refreshedVersion="4" background="1" saveData="1">
    <webPr sourceData="1" parsePre="1" consecutive="1" xl2000="1" url="http://localhost:8080/ssp_estadistica/cuaderno/cuaderno_estadistico/p5_pob_pen_x_Fue_excel.php?mes='Enero'&amp;anio='2011'&amp;origen='excel'"/>
  </connection>
  <connection id="9218" xr16:uid="{00000000-0015-0000-FFFF-FFFFDC230000}" name="Conexión4530" type="4" refreshedVersion="3" background="1" saveData="1">
    <webPr sourceData="1" parsePre="1" consecutive="1" xl2000="1" url="http://10.238.10.38:8080/ssp_estadistica/notas/notas_secciones_cuaderno.php?mes='Septiembre'&amp;anio='2011'&amp;idSeccion='13'"/>
  </connection>
  <connection id="9219" xr16:uid="{00000000-0015-0000-FFFF-FFFFDD230000}" name="Conexión4531" type="4" refreshedVersion="3" background="1" saveData="1">
    <webPr sourceData="1" parsePre="1" consecutive="1" xl2000="1" url="http://10.238.10.38:8080/ssp_estadistica/notas/notas_secciones_cuaderno.php?mes='Septiembre'&amp;anio='2011'&amp;idSeccion='22'"/>
  </connection>
  <connection id="9220" xr16:uid="{00000000-0015-0000-FFFF-FFFFDE230000}" name="Conexión4532" type="4" refreshedVersion="3" background="1" saveData="1">
    <webPr sourceData="1" parsePre="1" consecutive="1" xl2000="1" url="http://10.238.10.38:8080/ssp_estadistica/notas/notas_secciones_cuaderno.php?mes='Septiembre'&amp;anio='2011'&amp;idSeccion='14'"/>
  </connection>
  <connection id="9221" xr16:uid="{00000000-0015-0000-FFFF-FFFFDF230000}" name="Conexión4533" type="4" refreshedVersion="3" background="1" saveData="1">
    <webPr sourceData="1" parsePre="1" consecutive="1" xl2000="1" url="http://10.238.10.38:8080/ssp_estadistica/notas/notas_secciones_cuaderno.php?mes='Septiembre'&amp;anio='2011'&amp;idSeccion='23'"/>
  </connection>
  <connection id="9222" xr16:uid="{00000000-0015-0000-FFFF-FFFFE0230000}" name="Conexión4534" type="4" refreshedVersion="3" background="1" saveData="1">
    <webPr sourceData="1" parsePre="1" consecutive="1" xl2000="1" url="http://10.238.10.38:8080/ssp_estadistica/notas/notas_secciones_cuaderno.php?mes='Septiembre'&amp;anio='2011'&amp;idSeccion='15'"/>
  </connection>
  <connection id="9223" xr16:uid="{00000000-0015-0000-FFFF-FFFFE1230000}" name="Conexión4535" type="4" refreshedVersion="3" background="1" saveData="1">
    <webPr sourceData="1" parsePre="1" consecutive="1" xl2000="1" url="http://10.238.10.38:8080/ssp_estadistica/notas/notas_secciones_cuaderno.php?mes='Septiembre'&amp;anio='2011'&amp;idSeccion='16'"/>
  </connection>
  <connection id="9224" xr16:uid="{00000000-0015-0000-FFFF-FFFFE2230000}" name="Conexión4536" type="4" refreshedVersion="3" background="1" saveData="1">
    <webPr sourceData="1" parsePre="1" consecutive="1" xl2000="1" url="http://10.238.10.38:8080/ssp_estadistica/notas/notas_secciones_cuaderno.php?mes='Septiembre'&amp;anio='2011'&amp;idSeccion='24'"/>
  </connection>
  <connection id="9225" xr16:uid="{00000000-0015-0000-FFFF-FFFFE3230000}" name="Conexión4537" type="4" refreshedVersion="3" background="1" saveData="1">
    <webPr sourceData="1" parsePre="1" consecutive="1" xl2000="1" url="http://10.238.10.38:8080/ssp_estadistica/notas/notas_secciones_cuaderno.php?mes='Septiembre'&amp;anio='2011'&amp;idSeccion='25'"/>
  </connection>
  <connection id="9226" xr16:uid="{00000000-0015-0000-FFFF-FFFFE4230000}" name="Conexión4538" type="4" refreshedVersion="3" background="1" saveData="1">
    <webPr sourceData="1" parsePre="1" consecutive="1" xl2000="1" url="http://10.238.10.38:8080/ssp_estadistica/notas/notas_secciones_cuaderno.php?mes='Septiembre'&amp;anio='2011'&amp;idSeccion='26'"/>
  </connection>
  <connection id="9227" xr16:uid="{00000000-0015-0000-FFFF-FFFFE5230000}" name="Conexión4539" type="4" refreshedVersion="3" background="1" saveData="1">
    <webPr sourceData="1" parsePre="1" consecutive="1" xl2000="1" url="http://10.238.10.38:8080/ssp_estadistica/cuaderno/cuaderno_estadistico/parametros_cuaderno_estadistico.php"/>
  </connection>
  <connection id="9228" xr16:uid="{00000000-0015-0000-FFFF-FFFFE6230000}" name="Conexión454" type="4" refreshedVersion="4" background="1" saveData="1">
    <webPr sourceData="1" parsePre="1" consecutive="1" xl2000="1" url="http://localhost:8080/ssp_estadistica/cuaderno/cuaderno_estadistico/p6_pob_pen_excel.php?mes='Enero'&amp;anio='2011'&amp;origen='excel'"/>
  </connection>
  <connection id="9229" xr16:uid="{00000000-0015-0000-FFFF-FFFFE7230000}" name="Conexión4540" type="4" refreshedVersion="3" background="1" saveData="1">
    <webPr sourceData="1" parsePre="1" consecutive="1" xl2000="1" url="http://10.238.10.38:8080/ssp_estadistica/cuaderno/cuaderno_estadistico/encabezados.php?mes='Septiembre'&amp;anio='2011'&amp;origen='excel'"/>
  </connection>
  <connection id="9230" xr16:uid="{00000000-0015-0000-FFFF-FFFFE8230000}" name="Conexión4541" type="4" refreshedVersion="3" background="1" saveData="1">
    <webPr sourceData="1" parsePre="1" consecutive="1" xl2000="1" url="http://10.238.10.38:8080/ssp_estadistica/cuaderno/cuaderno_estadistico/p3_resumen_poblacion_excel.php?mes='Septiembre'&amp;anio='2011'&amp;origen='excel'"/>
  </connection>
  <connection id="9231" xr16:uid="{00000000-0015-0000-FFFF-FFFFE9230000}" name="Conexión4542" type="4" refreshedVersion="3" background="1" saveData="1">
    <webPr sourceData="1" parsePre="1" consecutive="1" xl2000="1" url="http://10.238.10.38:8080/ssp_estadistica/cuaderno/cuaderno_estadistico/p4_poblacion_penitenciaria_excel.php?mes='Septiembre'&amp;anio='2011'&amp;origen='excel'"/>
  </connection>
  <connection id="9232" xr16:uid="{00000000-0015-0000-FFFF-FFFFEA230000}" name="Conexión4543" type="4" refreshedVersion="3" background="1" saveData="1">
    <webPr sourceData="1" parsePre="1" consecutive="1" xl2000="1" url="http://10.238.10.38:8080/ssp_estadistica/cuaderno/cuaderno_estadistico/p5_pob_pen_x_Fue_excel.php?mes='Septiembre'&amp;anio='2011'&amp;origen='excel'"/>
  </connection>
  <connection id="9233" xr16:uid="{00000000-0015-0000-FFFF-FFFFEB230000}" name="Conexión4544" type="4" refreshedVersion="3" background="1" saveData="1">
    <webPr sourceData="1" parsePre="1" consecutive="1" xl2000="1" url="http://10.238.10.38:8080/ssp_estadistica/cuaderno/cuaderno_estadistico/p6_pob_pen_excel.php?mes='Septiembre'&amp;anio='2011'&amp;origen='excel'"/>
  </connection>
  <connection id="9234" xr16:uid="{00000000-0015-0000-FFFF-FFFFEC230000}" name="Conexión4545" type="4" refreshedVersion="3" background="1" saveData="1">
    <webPr sourceData="1" parsePre="1" consecutive="1" xl2000="1" url="http://10.238.10.38:8080/ssp_estadistica/cuaderno/cuaderno_estadistico/p7_comp_pob_xfuero_situacion_variacion.php?mes='Septiembre'&amp;anio='2011'&amp;origen='excel'"/>
  </connection>
  <connection id="9235" xr16:uid="{00000000-0015-0000-FFFF-FFFFED230000}" name="Conexión4546" type="4" refreshedVersion="3" background="1" saveData="1">
    <webPr sourceData="1" parsePre="1" consecutive="1" xl2000="1" url="http://10.238.10.38:8080/ssp_estadistica/cuaderno/cuaderno_estadistico/p8_comportamiento_grafica_1.php?mes='Septiembre'&amp;anio='2011'&amp;origen='excel'"/>
  </connection>
  <connection id="9236" xr16:uid="{00000000-0015-0000-FFFF-FFFFEE230000}" name="Conexión4547" type="4" refreshedVersion="3" background="1" saveData="1">
    <webPr sourceData="1" parsePre="1" consecutive="1" xl2000="1" url="http://10.238.10.38:8080/ssp_estadistica/cuaderno/cuaderno_estadistico/p8_comportamiento_grafica_2.php?mes='Septiembre'&amp;anio='2011'&amp;origen='excel'"/>
  </connection>
  <connection id="9237" xr16:uid="{00000000-0015-0000-FFFF-FFFFEF230000}" name="Conexión4548" type="4" refreshedVersion="3" background="1" saveData="1">
    <webPr sourceData="1" parsePre="1" consecutive="1" xl2000="1" url="http://10.238.10.38:8080/ssp_estadistica/cuaderno/cuaderno_estadistico/p9_comportamiento_grafica_1.php?mes='Septiembre'&amp;anio='2011'&amp;origen='excel'"/>
  </connection>
  <connection id="9238" xr16:uid="{00000000-0015-0000-FFFF-FFFFF0230000}" name="Conexión4549" type="4" refreshedVersion="3" background="1" saveData="1">
    <webPr sourceData="1" parsePre="1" consecutive="1" xl2000="1" url="http://10.238.10.38:8080/ssp_estadistica/cuaderno/cuaderno_estadistico/p10_gra_dis_cen_pen_excel.php?mes='Septiembre'&amp;anio='2011'&amp;origen='excel'"/>
  </connection>
  <connection id="9239" xr16:uid="{00000000-0015-0000-FFFF-FFFFF1230000}" name="Conexión455" type="4" refreshedVersion="4" background="1" saveData="1">
    <webPr sourceData="1" parsePre="1" consecutive="1" xl2000="1" url="http://localhost:8080/ssp_estadistica/cuaderno/cuaderno_estadistico/p7_comp_pob_xfuero_situacion_variacion.php?mes='Enero'&amp;anio='2011'&amp;origen='excel'"/>
  </connection>
  <connection id="9240" xr16:uid="{00000000-0015-0000-FFFF-FFFFF2230000}" name="Conexión4550" type="4" refreshedVersion="3" background="1" saveData="1">
    <webPr sourceData="1" parsePre="1" consecutive="1" xl2000="1" url="http://10.238.10.38:8080/ssp_estadistica/cuaderno/cuaderno_estadistico/p11_num_cen_cap_pob_sob_excel.php?mes='Septiembre'&amp;anio='2011'&amp;origen='excel'"/>
  </connection>
  <connection id="9241" xr16:uid="{00000000-0015-0000-FFFF-FFFFF3230000}" name="Conexión4551" type="4" refreshedVersion="3" background="1" saveData="1">
    <webPr sourceData="1" parsePre="1" consecutive="1" xl2000="1" url="http://10.238.10.38:8080/ssp_estadistica/cuaderno/cuaderno_estadistico/p12_sob_pen_excel.php?mes='Septiembre'&amp;anio='2011'&amp;origen='excel'"/>
  </connection>
  <connection id="9242" xr16:uid="{00000000-0015-0000-FFFF-FFFFF4230000}" name="Conexión4552" type="4" refreshedVersion="3" background="1" saveData="1">
    <webPr sourceData="1" parsePre="1" consecutive="1" xl2000="1" url="http://10.238.10.38:8080/ssp_estadistica/cuaderno/cuaderno_estadistico/p13_tipo_centros.php?mes='Septiembre'&amp;anio='2011'&amp;origen='excel'"/>
  </connection>
  <connection id="9243" xr16:uid="{00000000-0015-0000-FFFF-FFFFF5230000}" name="Conexión4553" type="4" refreshedVersion="3" background="1" saveData="1">
    <webPr sourceData="1" parsePre="1" consecutive="1" xl2000="1" url="http://10.238.10.38:8080/ssp_estadistica/cuaderno/cuaderno_estadistico/p14_cap_sob_pob_x_sit_jur_excel.php?mes='Septiembre'&amp;anio='2011'&amp;origen='excel'"/>
  </connection>
  <connection id="9244" xr16:uid="{00000000-0015-0000-FFFF-FFFFF6230000}" name="Conexión4554" type="4" refreshedVersion="3" background="1" saveData="1">
    <webPr sourceData="1" parsePre="1" consecutive="1" xl2000="1" url="http://10.238.10.38:8080/ssp_estadistica/cuaderno/cuaderno_estadistico/p28_pob_pen_cen_fed_excel.php?mes='Septiembre'&amp;anio='2011'&amp;origen='excel'"/>
  </connection>
  <connection id="9245" xr16:uid="{00000000-0015-0000-FFFF-FFFFF7230000}" name="Conexión4555" type="4" refreshedVersion="3" background="1" saveData="1">
    <webPr sourceData="1" parsePre="1" consecutive="1" xl2000="1" url="http://10.238.10.38:8080/ssp_estadistica/cuaderno/cuaderno_estadistico/p29_poblacion_centrosfederales.php?mes='Septiembre'&amp;anio='2011'&amp;origen='excel'"/>
  </connection>
  <connection id="9246" xr16:uid="{00000000-0015-0000-FFFF-FFFFF8230000}" name="Conexión4556" type="4" refreshedVersion="3" background="1" saveData="1">
    <webPr sourceData="1" parsePre="1" consecutive="1" xl2000="1" url="http://10.238.10.38:8080/ssp_estadistica/cuaderno/cuaderno_estadistico/p29_poblacion_centrosfederales_grafica.php?mes='Septiembre'&amp;anio='2011'&amp;origen='excel'"/>
  </connection>
  <connection id="9247" xr16:uid="{00000000-0015-0000-FFFF-FFFFF9230000}" name="Conexión4557" type="4" refreshedVersion="3" background="1" saveData="1">
    <webPr sourceData="1" parsePre="1" consecutive="1" xl2000="1" url="http://10.238.10.38:8080/ssp_estadistica/cuaderno/cuaderno_estadistico/p34_ben_lib_ant_excel.php?mes='Septiembre'&amp;anio='2011'&amp;origen='excel'"/>
  </connection>
  <connection id="9248" xr16:uid="{00000000-0015-0000-FFFF-FFFFFA230000}" name="Conexión4558" type="4" refreshedVersion="3" background="1" saveData="1">
    <webPr sourceData="1" parsePre="1" consecutive="1" xl2000="1" url="http://10.238.10.38:8080/ssp_estadistica/cuaderno/cuaderno_estadistico/p35_gra_ben_lib_ant_excel.php?mes='Septiembre'&amp;anio='2011'&amp;origen='excel'"/>
  </connection>
  <connection id="9249" xr16:uid="{00000000-0015-0000-FFFF-FFFFFB230000}" name="Conexión4559" type="4" refreshedVersion="3" background="1" saveData="1">
    <webPr sourceData="1" parsePre="1" consecutive="1" xl2000="1" url="http://10.238.10.38:8080/ssp_estadistica/cuaderno/cuaderno_estadistico/p36_ben_lib_ant_excel.php?mes='Septiembre'&amp;anio='2011'&amp;origen='excel'"/>
  </connection>
  <connection id="9250" xr16:uid="{00000000-0015-0000-FFFF-FFFFFC230000}" name="Conexión456" type="4" refreshedVersion="4" background="1" saveData="1">
    <webPr sourceData="1" parsePre="1" consecutive="1" xl2000="1" url="http://localhost:8080/ssp_estadistica/cuaderno/cuaderno_estadistico/p8_comportamiento_grafica_1.php?mes='Enero'&amp;anio='2011'&amp;origen='excel'"/>
  </connection>
  <connection id="9251" xr16:uid="{00000000-0015-0000-FFFF-FFFFFD230000}" name="Conexión4560" type="4" refreshedVersion="3" background="1" saveData="1">
    <webPr sourceData="1" parsePre="1" consecutive="1" xl2000="1" url="http://10.238.10.38:8080/ssp_estadistica/cuaderno/cuaderno_estadistico/p37_gra_pob_lib_vig_excel.php?mes='Septiembre'&amp;anio='2011'&amp;origen='excel'"/>
  </connection>
  <connection id="9252" xr16:uid="{00000000-0015-0000-FFFF-FFFFFE230000}" name="Conexión4561" type="4" refreshedVersion="3" background="1" saveData="1">
    <webPr sourceData="1" parsePre="1" consecutive="1" xl2000="1" url="http://10.238.10.38:8080/ssp_estadistica/cuaderno/cuaderno_estadistico/p38_res_lib_ant_excel.php?mes='Septiembre'&amp;anio='2011'&amp;origen='excel'"/>
  </connection>
  <connection id="9253" xr16:uid="{00000000-0015-0000-FFFF-FFFFFF230000}" name="Conexión4562" type="4" refreshedVersion="3" background="1" saveData="1">
    <webPr sourceData="1" parsePre="1" consecutive="1" xl2000="1" url="http://10.238.10.38:8080/ssp_estadistica/cuaderno/cuaderno_estadistico/p39_gra_pob_lib_vig_excel.php?mes='Septiembre'&amp;anio='2011'&amp;origen='excel'"/>
  </connection>
  <connection id="9254" xr16:uid="{00000000-0015-0000-FFFF-FFFF00240000}" name="Conexión4563" type="4" refreshedVersion="3" background="1" saveData="1">
    <webPr sourceData="1" parsePre="1" consecutive="1" xl2000="1" url="http://10.238.10.38:8080/ssp_estadistica/cuaderno/cuaderno_estadistico/p40_inc_pen_excel.php?mes='Septiembre'&amp;anio='2011'&amp;origen='excel'"/>
  </connection>
  <connection id="9255" xr16:uid="{00000000-0015-0000-FFFF-FFFF01240000}" name="Conexión4564" type="4" refreshedVersion="3" background="1" saveData="1">
    <webPr sourceData="1" parsePre="1" consecutive="1" xl2000="1" url="http://10.238.10.38:8080/ssp_estadistica/cuaderno/cuaderno_estadistico/p41_int_inv_inc_pen_excel.php?mes='Septiembre'&amp;anio='2011'&amp;origen='excel'"/>
  </connection>
  <connection id="9256" xr16:uid="{00000000-0015-0000-FFFF-FFFF02240000}" name="Conexión4565" type="4" refreshedVersion="3" background="1" saveData="1">
    <webPr sourceData="1" parsePre="1" consecutive="1" xl2000="1" url="http://10.238.10.38:8080/ssp_estadistica/cuaderno/cuaderno_estadistico/p42_gra_int_inv_inc_pen_excel.php?mes='Septiembre'&amp;anio='2011'&amp;origen='excel'"/>
  </connection>
  <connection id="9257" xr16:uid="{00000000-0015-0000-FFFF-FFFF03240000}" name="Conexión4566" type="4" refreshedVersion="3" background="1" saveData="1">
    <webPr sourceData="1" parsePre="1" consecutive="1" xl2000="1" url="http://10.238.10.38:8080/ssp_estadistica/cuaderno/cuaderno_estadistico/p43_gra_inc_inv_excel.php?mes='Septiembre'&amp;anio='2011'&amp;origen='excel'"/>
  </connection>
  <connection id="9258" xr16:uid="{00000000-0015-0000-FFFF-FFFF04240000}" name="Conexión4567" type="4" refreshedVersion="3" background="1" saveData="1">
    <webPr sourceData="1" parsePre="1" consecutive="1" xl2000="1" url="http://10.238.10.38:8080/ssp_estadistica/cuaderno/cuaderno_estadistico/p44_tra_int_ext_excel.php?mes='Septiembre'&amp;anio='2011'&amp;origen='excel'"/>
  </connection>
  <connection id="9259" xr16:uid="{00000000-0015-0000-FFFF-FFFF05240000}" name="Conexión4568" type="4" refreshedVersion="3" background="1" saveData="1">
    <webPr sourceData="1" parsePre="1" consecutive="1" xl2000="1" url="http://10.238.10.38:8080/ssp_estadistica/cuaderno/cuaderno_estadistico/p29_totales_generales.php?mes='Septiembre'&amp;anio='2011'&amp;origen='excel'"/>
  </connection>
  <connection id="9260" xr16:uid="{00000000-0015-0000-FFFF-FFFF06240000}" name="Conexión4569" type="4" refreshedVersion="3" background="1" saveData="1">
    <webPr sourceData="1" parsePre="1" consecutive="1" xl2000="1" url="http://10.238.10.38:8080/ssp_estadistica/notas/notas_secciones_cuaderno.php?mes='Septiembre'&amp;anio='2011'&amp;idSeccion=2"/>
  </connection>
  <connection id="9261" xr16:uid="{00000000-0015-0000-FFFF-FFFF07240000}" name="Conexión457" type="4" refreshedVersion="4" background="1" saveData="1">
    <webPr sourceData="1" parsePre="1" consecutive="1" xl2000="1" url="http://localhost:8080/ssp_estadistica/cuaderno/cuaderno_estadistico/p8_comportamiento_grafica_2.php?mes='Enero'&amp;anio='2011'&amp;origen='excel'"/>
  </connection>
  <connection id="9262" xr16:uid="{00000000-0015-0000-FFFF-FFFF08240000}" name="Conexión4570" type="4" refreshedVersion="3" background="1" saveData="1">
    <webPr sourceData="1" parsePre="1" consecutive="1" xl2000="1" url="http://10.238.10.38:8080/ssp_estadistica/notas/notas_secciones_cuaderno.php?mes='Septiembre'&amp;anio='2011'&amp;idSeccion='3'"/>
  </connection>
  <connection id="9263" xr16:uid="{00000000-0015-0000-FFFF-FFFF09240000}" name="Conexión4571" type="4" refreshedVersion="3" background="1" saveData="1">
    <webPr sourceData="1" parsePre="1" consecutive="1" xl2000="1" url="http://10.238.10.38:8080/ssp_estadistica/notas/notas_secciones_cuaderno.php?mes='Septiembre'&amp;anio='2011'&amp;idSeccion='17'"/>
  </connection>
  <connection id="9264" xr16:uid="{00000000-0015-0000-FFFF-FFFF0A240000}" name="Conexión4572" type="4" refreshedVersion="3" background="1" saveData="1">
    <webPr sourceData="1" parsePre="1" consecutive="1" xl2000="1" url="http://10.238.10.38:8080/ssp_estadistica/notas/notas_secciones_cuaderno.php?mes='Septiembre'&amp;anio='2011'&amp;idSeccion='4'"/>
  </connection>
  <connection id="9265" xr16:uid="{00000000-0015-0000-FFFF-FFFF0B240000}" name="Conexión4573" type="4" refreshedVersion="3" background="1" saveData="1">
    <webPr sourceData="1" parsePre="1" consecutive="1" xl2000="1" url="http://10.238.10.38:8080/ssp_estadistica/notas/notas_secciones_cuaderno.php?mes='Septiembre'&amp;anio='2011'&amp;idSeccion='18'"/>
  </connection>
  <connection id="9266" xr16:uid="{00000000-0015-0000-FFFF-FFFF0C240000}" name="Conexión4574" type="4" refreshedVersion="3" background="1" saveData="1">
    <webPr sourceData="1" parsePre="1" consecutive="1" xl2000="1" url="http://10.238.10.38:8080/ssp_estadistica/notas/notas_secciones_cuaderno.php?mes='Septiembre'&amp;anio='2011'&amp;idSeccion='5'"/>
  </connection>
  <connection id="9267" xr16:uid="{00000000-0015-0000-FFFF-FFFF0D240000}" name="Conexión4575" type="4" refreshedVersion="3" background="1" saveData="1">
    <webPr sourceData="1" parsePre="1" consecutive="1" xl2000="1" url="http://10.238.10.38:8080/ssp_estadistica/notas/notas_secciones_cuaderno.php?mes='Septiembre'&amp;anio='2011'&amp;idSeccion='6'"/>
  </connection>
  <connection id="9268" xr16:uid="{00000000-0015-0000-FFFF-FFFF0E240000}" name="Conexión4576" type="4" refreshedVersion="3" background="1" saveData="1">
    <webPr sourceData="1" parsePre="1" consecutive="1" xl2000="1" url="http://10.238.10.38:8080/ssp_estadistica/notas/notas_secciones_cuaderno.php?mes='Septiembre'&amp;anio='2011'&amp;idSeccion='7'"/>
  </connection>
  <connection id="9269" xr16:uid="{00000000-0015-0000-FFFF-FFFF0F240000}" name="Conexión4577" type="4" refreshedVersion="3" background="1" saveData="1">
    <webPr sourceData="1" parsePre="1" consecutive="1" xl2000="1" url="http://10.238.10.38:8080/ssp_estadistica/notas/notas_secciones_cuaderno.php?mes='Septiembre'&amp;anio='2011'&amp;idSeccion='12'"/>
  </connection>
  <connection id="9270" xr16:uid="{00000000-0015-0000-FFFF-FFFF10240000}" name="Conexión4578" type="4" refreshedVersion="3" background="1" saveData="1">
    <webPr sourceData="1" parsePre="1" consecutive="1" xl2000="1" url="http://10.238.10.38:8080/ssp_estadistica/notas/notas_secciones_cuaderno.php?mes='Septiembre'&amp;anio='2011'&amp;idSeccion='8'"/>
  </connection>
  <connection id="9271" xr16:uid="{00000000-0015-0000-FFFF-FFFF11240000}" name="Conexión4579" type="4" refreshedVersion="3" background="1" saveData="1">
    <webPr sourceData="1" parsePre="1" consecutive="1" xl2000="1" url="http://10.238.10.38:8080/ssp_estadistica/notas/notas_secciones_cuaderno.php?mes='Septiembre'&amp;anio='2011'&amp;idSeccion='9'"/>
  </connection>
  <connection id="9272" xr16:uid="{00000000-0015-0000-FFFF-FFFF12240000}" name="Conexión458" type="4" refreshedVersion="4" background="1" saveData="1">
    <webPr sourceData="1" parsePre="1" consecutive="1" xl2000="1" url="http://localhost:8080/ssp_estadistica/cuaderno/cuaderno_estadistico/p9_comportamiento_grafica_1.php?mes='Enero'&amp;anio='2011'&amp;origen='excel'"/>
  </connection>
  <connection id="9273" xr16:uid="{00000000-0015-0000-FFFF-FFFF13240000}" name="Conexión4580" type="4" refreshedVersion="3" background="1" saveData="1">
    <webPr sourceData="1" parsePre="1" consecutive="1" xl2000="1" url="http://10.238.10.38:8080/ssp_estadistica/notas/notas_secciones_cuaderno.php?mes='Septiembre'&amp;anio='2011'&amp;idSeccion='10'"/>
  </connection>
  <connection id="9274" xr16:uid="{00000000-0015-0000-FFFF-FFFF14240000}" name="Conexión4581" type="4" refreshedVersion="3" background="1" saveData="1">
    <webPr sourceData="1" parsePre="1" consecutive="1" xl2000="1" url="http://10.238.10.38:8080/ssp_estadistica/notas/notas_secciones_cuaderno.php?mes='Septiembre'&amp;anio='2011'&amp;idSeccion='11'"/>
  </connection>
  <connection id="9275" xr16:uid="{00000000-0015-0000-FFFF-FFFF15240000}" name="Conexión4582" type="4" refreshedVersion="3" background="1" saveData="1">
    <webPr sourceData="1" parsePre="1" consecutive="1" xl2000="1" url="http://10.238.10.38:8080/ssp_estadistica/notas/notas_secciones_cuaderno.php?mes='Septiembre'&amp;anio='2011'&amp;idSeccion='20'"/>
  </connection>
  <connection id="9276" xr16:uid="{00000000-0015-0000-FFFF-FFFF16240000}" name="Conexión4583" type="4" refreshedVersion="3" background="1" saveData="1">
    <webPr sourceData="1" parsePre="1" consecutive="1" xl2000="1" url="http://10.238.10.38:8080/ssp_estadistica/notas/notas_secciones_cuaderno.php?mes='Septiembre'&amp;anio='2011'&amp;idSeccion='12'"/>
  </connection>
  <connection id="9277" xr16:uid="{00000000-0015-0000-FFFF-FFFF17240000}" name="Conexión4584" type="4" refreshedVersion="3" background="1" saveData="1">
    <webPr sourceData="1" parsePre="1" consecutive="1" xl2000="1" url="http://10.238.10.38:8080/ssp_estadistica/notas/notas_secciones_cuaderno.php?mes='Septiembre'&amp;anio='2011'&amp;idSeccion='21'"/>
  </connection>
  <connection id="9278" xr16:uid="{00000000-0015-0000-FFFF-FFFF18240000}" name="Conexión4585" type="4" refreshedVersion="3" background="1" saveData="1">
    <webPr sourceData="1" parsePre="1" consecutive="1" xl2000="1" url="http://10.238.10.38:8080/ssp_estadistica/notas/notas_secciones_cuaderno.php?mes='Septiembre'&amp;anio='2011'&amp;idSeccion='13'"/>
  </connection>
  <connection id="9279" xr16:uid="{00000000-0015-0000-FFFF-FFFF19240000}" name="Conexión4586" type="4" refreshedVersion="3" background="1" saveData="1">
    <webPr sourceData="1" parsePre="1" consecutive="1" xl2000="1" url="http://10.238.10.38:8080/ssp_estadistica/notas/notas_secciones_cuaderno.php?mes='Septiembre'&amp;anio='2011'&amp;idSeccion='22'"/>
  </connection>
  <connection id="9280" xr16:uid="{00000000-0015-0000-FFFF-FFFF1A240000}" name="Conexión4587" type="4" refreshedVersion="3" background="1" saveData="1">
    <webPr sourceData="1" parsePre="1" consecutive="1" xl2000="1" url="http://10.238.10.38:8080/ssp_estadistica/notas/notas_secciones_cuaderno.php?mes='Septiembre'&amp;anio='2011'&amp;idSeccion='14'"/>
  </connection>
  <connection id="9281" xr16:uid="{00000000-0015-0000-FFFF-FFFF1B240000}" name="Conexión4588" type="4" refreshedVersion="3" background="1" saveData="1">
    <webPr sourceData="1" parsePre="1" consecutive="1" xl2000="1" url="http://10.238.10.38:8080/ssp_estadistica/notas/notas_secciones_cuaderno.php?mes='Septiembre'&amp;anio='2011'&amp;idSeccion='23'"/>
  </connection>
  <connection id="9282" xr16:uid="{00000000-0015-0000-FFFF-FFFF1C240000}" name="Conexión4589" type="4" refreshedVersion="3" background="1" saveData="1">
    <webPr sourceData="1" parsePre="1" consecutive="1" xl2000="1" url="http://10.238.10.38:8080/ssp_estadistica/notas/notas_secciones_cuaderno.php?mes='Septiembre'&amp;anio='2011'&amp;idSeccion='15'"/>
  </connection>
  <connection id="9283" xr16:uid="{00000000-0015-0000-FFFF-FFFF1D240000}" name="Conexión459" type="4" refreshedVersion="4" background="1" saveData="1">
    <webPr sourceData="1" parsePre="1" consecutive="1" xl2000="1" url="http://localhost:8080/ssp_estadistica/cuaderno/cuaderno_estadistico/p10_gra_dis_cen_pen_excel.php?mes='Enero'&amp;anio='2011'&amp;origen='excel'"/>
  </connection>
  <connection id="9284" xr16:uid="{00000000-0015-0000-FFFF-FFFF1E240000}" name="Conexión4590" type="4" refreshedVersion="3" background="1" saveData="1">
    <webPr sourceData="1" parsePre="1" consecutive="1" xl2000="1" url="http://10.238.10.38:8080/ssp_estadistica/notas/notas_secciones_cuaderno.php?mes='Septiembre'&amp;anio='2011'&amp;idSeccion='16'"/>
  </connection>
  <connection id="9285" xr16:uid="{00000000-0015-0000-FFFF-FFFF1F240000}" name="Conexión4591" type="4" refreshedVersion="3" background="1" saveData="1">
    <webPr sourceData="1" parsePre="1" consecutive="1" xl2000="1" url="http://10.238.10.38:8080/ssp_estadistica/notas/notas_secciones_cuaderno.php?mes='Septiembre'&amp;anio='2011'&amp;idSeccion='24'"/>
  </connection>
  <connection id="9286" xr16:uid="{00000000-0015-0000-FFFF-FFFF20240000}" name="Conexión4592" type="4" refreshedVersion="3" background="1" saveData="1">
    <webPr sourceData="1" parsePre="1" consecutive="1" xl2000="1" url="http://10.238.10.38:8080/ssp_estadistica/notas/notas_secciones_cuaderno.php?mes='Septiembre'&amp;anio='2011'&amp;idSeccion='25'"/>
  </connection>
  <connection id="9287" xr16:uid="{00000000-0015-0000-FFFF-FFFF21240000}" name="Conexión4593" type="4" refreshedVersion="3" background="1" saveData="1">
    <webPr sourceData="1" parsePre="1" consecutive="1" xl2000="1" url="http://10.238.10.38:8080/ssp_estadistica/notas/notas_secciones_cuaderno.php?mes='Septiembre'&amp;anio='2011'&amp;idSeccion='26'"/>
  </connection>
  <connection id="9288" xr16:uid="{00000000-0015-0000-FFFF-FFFF22240000}" name="Conexión4594" type="4" refreshedVersion="3" background="1" saveData="1">
    <webPr sourceData="1" parsePre="1" consecutive="1" xl2000="1" url="http://10.238.10.38:8080/ssp_estadistica/notas/notas_secciones_cuaderno.php?mes='Septiembre'&amp;anio='2011'&amp;idSeccion='13'"/>
  </connection>
  <connection id="9289" xr16:uid="{00000000-0015-0000-FFFF-FFFF23240000}" name="Conexión4595" type="4" refreshedVersion="3" background="1" saveData="1">
    <webPr sourceData="1" parsePre="1" consecutive="1" xl2000="1" url="http://10.238.10.38:8080/ssp_estadistica/cuaderno/cuaderno_estadistico/parametros_cuaderno_estadistico.php"/>
  </connection>
  <connection id="9290" xr16:uid="{00000000-0015-0000-FFFF-FFFF24240000}" name="Conexión4596" type="4" refreshedVersion="3" background="1" saveData="1">
    <webPr sourceData="1" parsePre="1" consecutive="1" xl2000="1" url="http://10.238.10.38:8080/ssp_estadistica/cuaderno/cuaderno_estadistico/encabezados.php?mes='Septiembre'&amp;anio='2011'&amp;origen='excel'"/>
  </connection>
  <connection id="9291" xr16:uid="{00000000-0015-0000-FFFF-FFFF25240000}" name="Conexión4597" type="4" refreshedVersion="3" background="1" saveData="1">
    <webPr sourceData="1" parsePre="1" consecutive="1" xl2000="1" url="http://10.238.10.38:8080/ssp_estadistica/cuaderno/cuaderno_estadistico/p3_resumen_poblacion_excel.php?mes='Septiembre'&amp;anio='2011'&amp;origen='excel'"/>
  </connection>
  <connection id="9292" xr16:uid="{00000000-0015-0000-FFFF-FFFF26240000}" name="Conexión4598" type="4" refreshedVersion="3" background="1" saveData="1">
    <webPr sourceData="1" parsePre="1" consecutive="1" xl2000="1" url="http://10.238.10.38:8080/ssp_estadistica/cuaderno/cuaderno_estadistico/p4_poblacion_penitenciaria_excel.php?mes='Septiembre'&amp;anio='2011'&amp;origen='excel'"/>
  </connection>
  <connection id="9293" xr16:uid="{00000000-0015-0000-FFFF-FFFF27240000}" name="Conexión4599" type="4" refreshedVersion="3" background="1" saveData="1">
    <webPr sourceData="1" parsePre="1" consecutive="1" xl2000="1" url="http://10.238.10.38:8080/ssp_estadistica/cuaderno/cuaderno_estadistico/p5_pob_pen_x_Fue_excel.php?mes='Septiembre'&amp;anio='2011'&amp;origen='excel'"/>
  </connection>
  <connection id="9294" xr16:uid="{00000000-0015-0000-FFFF-FFFF28240000}" name="Conexión46" type="4" refreshedVersion="3" background="1" saveData="1">
    <webPr sourceData="1" parsePre="1" consecutive="1" xl2000="1" url="http://localhost:8080/ssp_estadistica/cuaderno/capacidad_excel_dos.php?mes=Marzo&amp;anio=2011&amp;IdSubseccion=9&amp;origen=excel"/>
  </connection>
  <connection id="9295" xr16:uid="{00000000-0015-0000-FFFF-FFFF29240000}" name="Conexión460" type="4" refreshedVersion="4" background="1" saveData="1">
    <webPr sourceData="1" parsePre="1" consecutive="1" xl2000="1" url="http://localhost:8080/ssp_estadistica/cuaderno/cuaderno_estadistico/p11_num_cen_cap_pob_sob_excel.php?mes='Enero'&amp;anio='2011'&amp;origen='excel'"/>
  </connection>
  <connection id="9296" xr16:uid="{00000000-0015-0000-FFFF-FFFF2A240000}" name="Conexión4600" type="4" refreshedVersion="3" background="1" saveData="1">
    <webPr sourceData="1" parsePre="1" consecutive="1" xl2000="1" url="http://10.238.10.38:8080/ssp_estadistica/cuaderno/cuaderno_estadistico/p6_pob_pen_excel.php?mes='Septiembre'&amp;anio='2011'&amp;origen='excel'"/>
  </connection>
  <connection id="9297" xr16:uid="{00000000-0015-0000-FFFF-FFFF2B240000}" name="Conexión4601" type="4" refreshedVersion="3" background="1" saveData="1">
    <webPr sourceData="1" parsePre="1" consecutive="1" xl2000="1" url="http://10.238.10.38:8080/ssp_estadistica/cuaderno/cuaderno_estadistico/p7_comp_pob_xfuero_situacion_variacion.php?mes='Septiembre'&amp;anio='2011'&amp;origen='excel'"/>
  </connection>
  <connection id="9298" xr16:uid="{00000000-0015-0000-FFFF-FFFF2C240000}" name="Conexión4602" type="4" refreshedVersion="3" background="1" saveData="1">
    <webPr sourceData="1" parsePre="1" consecutive="1" xl2000="1" url="http://10.238.10.38:8080/ssp_estadistica/cuaderno/cuaderno_estadistico/p8_comportamiento_grafica_1.php?mes='Septiembre'&amp;anio='2011'&amp;origen='excel'"/>
  </connection>
  <connection id="9299" xr16:uid="{00000000-0015-0000-FFFF-FFFF2D240000}" name="Conexión4603" type="4" refreshedVersion="3" background="1" saveData="1">
    <webPr sourceData="1" parsePre="1" consecutive="1" xl2000="1" url="http://10.238.10.38:8080/ssp_estadistica/cuaderno/cuaderno_estadistico/p8_comportamiento_grafica_2.php?mes='Septiembre'&amp;anio='2011'&amp;origen='excel'"/>
  </connection>
  <connection id="9300" xr16:uid="{00000000-0015-0000-FFFF-FFFF2E240000}" name="Conexión4604" type="4" refreshedVersion="3" background="1" saveData="1">
    <webPr sourceData="1" parsePre="1" consecutive="1" xl2000="1" url="http://10.238.10.38:8080/ssp_estadistica/cuaderno/cuaderno_estadistico/p9_comportamiento_grafica_1.php?mes='Septiembre'&amp;anio='2011'&amp;origen='excel'"/>
  </connection>
  <connection id="9301" xr16:uid="{00000000-0015-0000-FFFF-FFFF2F240000}" name="Conexión4605" type="4" refreshedVersion="3" background="1" saveData="1">
    <webPr sourceData="1" parsePre="1" consecutive="1" xl2000="1" url="http://10.238.10.38:8080/ssp_estadistica/cuaderno/cuaderno_estadistico/p10_gra_dis_cen_pen_excel.php?mes='Septiembre'&amp;anio='2011'&amp;origen='excel'"/>
  </connection>
  <connection id="9302" xr16:uid="{00000000-0015-0000-FFFF-FFFF30240000}" name="Conexión4606" type="4" refreshedVersion="3" background="1" saveData="1">
    <webPr sourceData="1" parsePre="1" consecutive="1" xl2000="1" url="http://10.238.10.38:8080/ssp_estadistica/cuaderno/cuaderno_estadistico/p11_num_cen_cap_pob_sob_excel.php?mes='Septiembre'&amp;anio='2011'&amp;origen='excel'"/>
  </connection>
  <connection id="9303" xr16:uid="{00000000-0015-0000-FFFF-FFFF31240000}" name="Conexión4607" type="4" refreshedVersion="3" background="1" saveData="1">
    <webPr sourceData="1" parsePre="1" consecutive="1" xl2000="1" url="http://10.238.10.38:8080/ssp_estadistica/cuaderno/cuaderno_estadistico/p12_sob_pen_excel.php?mes='Septiembre'&amp;anio='2011'&amp;origen='excel'"/>
  </connection>
  <connection id="9304" xr16:uid="{00000000-0015-0000-FFFF-FFFF32240000}" name="Conexión4608" type="4" refreshedVersion="3" background="1" saveData="1">
    <webPr sourceData="1" parsePre="1" consecutive="1" xl2000="1" url="http://10.238.10.38:8080/ssp_estadistica/cuaderno/cuaderno_estadistico/p13_tipo_centros.php?mes='Septiembre'&amp;anio='2011'&amp;origen='excel'"/>
  </connection>
  <connection id="9305" xr16:uid="{00000000-0015-0000-FFFF-FFFF33240000}" name="Conexión4609" type="4" refreshedVersion="3" background="1" saveData="1">
    <webPr sourceData="1" parsePre="1" consecutive="1" xl2000="1" url="http://10.238.10.38:8080/ssp_estadistica/cuaderno/cuaderno_estadistico/p14_cap_sob_pob_x_sit_jur_excel.php?mes='Septiembre'&amp;anio='2011'&amp;origen='excel'"/>
  </connection>
  <connection id="9306" xr16:uid="{00000000-0015-0000-FFFF-FFFF34240000}" name="Conexión461" type="4" refreshedVersion="4" background="1" saveData="1">
    <webPr sourceData="1" parsePre="1" consecutive="1" xl2000="1" url="http://localhost:8080/ssp_estadistica/cuaderno/cuaderno_estadistico/p12_sob_pen_excel.php?mes='Enero'&amp;anio='2011'&amp;origen='excel'"/>
  </connection>
  <connection id="9307" xr16:uid="{00000000-0015-0000-FFFF-FFFF35240000}" name="Conexión4610" type="4" refreshedVersion="3" background="1" saveData="1">
    <webPr sourceData="1" parsePre="1" consecutive="1" xl2000="1" url="http://10.238.10.38:8080/ssp_estadistica/cuaderno/cuaderno_estadistico/p28_pob_pen_cen_fed_excel.php?mes='Septiembre'&amp;anio='2011'&amp;origen='excel'"/>
  </connection>
  <connection id="9308" xr16:uid="{00000000-0015-0000-FFFF-FFFF36240000}" name="Conexión4611" type="4" refreshedVersion="3" background="1" saveData="1">
    <webPr sourceData="1" parsePre="1" consecutive="1" xl2000="1" url="http://10.238.10.38:8080/ssp_estadistica/cuaderno/cuaderno_estadistico/p29_poblacion_centrosfederales.php?mes='Septiembre'&amp;anio='2011'&amp;origen='excel'"/>
  </connection>
  <connection id="9309" xr16:uid="{00000000-0015-0000-FFFF-FFFF37240000}" name="Conexión4612" type="4" refreshedVersion="3" background="1" saveData="1">
    <webPr sourceData="1" parsePre="1" consecutive="1" xl2000="1" url="http://10.238.10.38:8080/ssp_estadistica/cuaderno/cuaderno_estadistico/p29_poblacion_centrosfederales_grafica.php?mes='Septiembre'&amp;anio='2011'&amp;origen='excel'"/>
  </connection>
  <connection id="9310" xr16:uid="{00000000-0015-0000-FFFF-FFFF38240000}" name="Conexión4613" type="4" refreshedVersion="3" background="1" saveData="1">
    <webPr sourceData="1" parsePre="1" consecutive="1" xl2000="1" url="http://10.238.10.38:8080/ssp_estadistica/cuaderno/cuaderno_estadistico/p34_ben_lib_ant_excel.php?mes='Septiembre'&amp;anio='2011'&amp;origen='excel'"/>
  </connection>
  <connection id="9311" xr16:uid="{00000000-0015-0000-FFFF-FFFF39240000}" name="Conexión4614" type="4" refreshedVersion="3" background="1" saveData="1">
    <webPr sourceData="1" parsePre="1" consecutive="1" xl2000="1" url="http://10.238.10.38:8080/ssp_estadistica/cuaderno/cuaderno_estadistico/p35_gra_ben_lib_ant_excel.php?mes='Septiembre'&amp;anio='2011'&amp;origen='excel'"/>
  </connection>
  <connection id="9312" xr16:uid="{00000000-0015-0000-FFFF-FFFF3A240000}" name="Conexión4615" type="4" refreshedVersion="3" background="1" saveData="1">
    <webPr sourceData="1" parsePre="1" consecutive="1" xl2000="1" url="http://10.238.10.38:8080/ssp_estadistica/cuaderno/cuaderno_estadistico/p36_ben_lib_ant_excel.php?mes='Septiembre'&amp;anio='2011'&amp;origen='excel'"/>
  </connection>
  <connection id="9313" xr16:uid="{00000000-0015-0000-FFFF-FFFF3B240000}" name="Conexión4616" type="4" refreshedVersion="3" background="1" saveData="1">
    <webPr sourceData="1" parsePre="1" consecutive="1" xl2000="1" url="http://10.238.10.38:8080/ssp_estadistica/cuaderno/cuaderno_estadistico/p37_gra_pob_lib_vig_excel.php?mes='Septiembre'&amp;anio='2011'&amp;origen='excel'"/>
  </connection>
  <connection id="9314" xr16:uid="{00000000-0015-0000-FFFF-FFFF3C240000}" name="Conexión4617" type="4" refreshedVersion="3" background="1" saveData="1">
    <webPr sourceData="1" parsePre="1" consecutive="1" xl2000="1" url="http://10.238.10.38:8080/ssp_estadistica/cuaderno/cuaderno_estadistico/p38_res_lib_ant_excel.php?mes='Septiembre'&amp;anio='2011'&amp;origen='excel'"/>
  </connection>
  <connection id="9315" xr16:uid="{00000000-0015-0000-FFFF-FFFF3D240000}" name="Conexión4618" type="4" refreshedVersion="3" background="1" saveData="1">
    <webPr sourceData="1" parsePre="1" consecutive="1" xl2000="1" url="http://10.238.10.38:8080/ssp_estadistica/cuaderno/cuaderno_estadistico/p39_gra_pob_lib_vig_excel.php?mes='Septiembre'&amp;anio='2011'&amp;origen='excel'"/>
  </connection>
  <connection id="9316" xr16:uid="{00000000-0015-0000-FFFF-FFFF3E240000}" name="Conexión4619" type="4" refreshedVersion="3" background="1" saveData="1">
    <webPr sourceData="1" parsePre="1" consecutive="1" xl2000="1" url="http://10.238.10.38:8080/ssp_estadistica/cuaderno/cuaderno_estadistico/p40_inc_pen_excel.php?mes='Septiembre'&amp;anio='2011'&amp;origen='excel'"/>
  </connection>
  <connection id="9317" xr16:uid="{00000000-0015-0000-FFFF-FFFF3F240000}" name="Conexión462" type="4" refreshedVersion="4" background="1" saveData="1">
    <webPr sourceData="1" parsePre="1" consecutive="1" xl2000="1" url="http://localhost:8080/ssp_estadistica/cuaderno/cuaderno_estadistico/p13_tipo_centros.php?mes='Enero'&amp;anio='2011'&amp;origen='excel'"/>
  </connection>
  <connection id="9318" xr16:uid="{00000000-0015-0000-FFFF-FFFF40240000}" name="Conexión4620" type="4" refreshedVersion="3" background="1" saveData="1">
    <webPr sourceData="1" parsePre="1" consecutive="1" xl2000="1" url="http://10.238.10.38:8080/ssp_estadistica/cuaderno/cuaderno_estadistico/p41_int_inv_inc_pen_excel.php?mes='Septiembre'&amp;anio='2011'&amp;origen='excel'"/>
  </connection>
  <connection id="9319" xr16:uid="{00000000-0015-0000-FFFF-FFFF41240000}" name="Conexión4621" type="4" refreshedVersion="3" background="1" saveData="1">
    <webPr sourceData="1" parsePre="1" consecutive="1" xl2000="1" url="http://10.238.10.38:8080/ssp_estadistica/cuaderno/cuaderno_estadistico/p42_gra_int_inv_inc_pen_excel.php?mes='Septiembre'&amp;anio='2011'&amp;origen='excel'"/>
  </connection>
  <connection id="9320" xr16:uid="{00000000-0015-0000-FFFF-FFFF42240000}" name="Conexión4622" type="4" refreshedVersion="3" background="1" saveData="1">
    <webPr sourceData="1" parsePre="1" consecutive="1" xl2000="1" url="http://10.238.10.38:8080/ssp_estadistica/cuaderno/cuaderno_estadistico/p43_gra_inc_inv_excel.php?mes='Septiembre'&amp;anio='2011'&amp;origen='excel'"/>
  </connection>
  <connection id="9321" xr16:uid="{00000000-0015-0000-FFFF-FFFF43240000}" name="Conexión4623" type="4" refreshedVersion="3" background="1" saveData="1">
    <webPr sourceData="1" parsePre="1" consecutive="1" xl2000="1" url="http://10.238.10.38:8080/ssp_estadistica/cuaderno/cuaderno_estadistico/p44_tra_int_ext_excel.php?mes='Septiembre'&amp;anio='2011'&amp;origen='excel'"/>
  </connection>
  <connection id="9322" xr16:uid="{00000000-0015-0000-FFFF-FFFF44240000}" name="Conexión4624" type="4" refreshedVersion="3" background="1" saveData="1">
    <webPr sourceData="1" parsePre="1" consecutive="1" xl2000="1" url="http://10.238.10.38:8080/ssp_estadistica/cuaderno/cuaderno_estadistico/p29_totales_generales.php?mes='Septiembre'&amp;anio='2011'&amp;origen='excel'"/>
  </connection>
  <connection id="9323" xr16:uid="{00000000-0015-0000-FFFF-FFFF45240000}" name="Conexión4625" type="4" refreshedVersion="3" background="1" saveData="1">
    <webPr sourceData="1" parsePre="1" consecutive="1" xl2000="1" url="http://10.238.10.38:8080/ssp_estadistica/notas/notas_secciones_cuaderno.php?mes='Septiembre'&amp;anio='2011'&amp;idSeccion=2"/>
  </connection>
  <connection id="9324" xr16:uid="{00000000-0015-0000-FFFF-FFFF46240000}" name="Conexión4626" type="4" refreshedVersion="3" background="1" saveData="1">
    <webPr sourceData="1" parsePre="1" consecutive="1" xl2000="1" url="http://10.238.10.38:8080/ssp_estadistica/notas/notas_secciones_cuaderno.php?mes='Septiembre'&amp;anio='2011'&amp;idSeccion='3'"/>
  </connection>
  <connection id="9325" xr16:uid="{00000000-0015-0000-FFFF-FFFF47240000}" name="Conexión4627" type="4" refreshedVersion="3" background="1" saveData="1">
    <webPr sourceData="1" parsePre="1" consecutive="1" xl2000="1" url="http://10.238.10.38:8080/ssp_estadistica/notas/notas_secciones_cuaderno.php?mes='Septiembre'&amp;anio='2011'&amp;idSeccion='17'"/>
  </connection>
  <connection id="9326" xr16:uid="{00000000-0015-0000-FFFF-FFFF48240000}" name="Conexión4628" type="4" refreshedVersion="3" background="1" saveData="1">
    <webPr sourceData="1" parsePre="1" consecutive="1" xl2000="1" url="http://10.238.10.38:8080/ssp_estadistica/notas/notas_secciones_cuaderno.php?mes='Septiembre'&amp;anio='2011'&amp;idSeccion='4'"/>
  </connection>
  <connection id="9327" xr16:uid="{00000000-0015-0000-FFFF-FFFF49240000}" name="Conexión4629" type="4" refreshedVersion="3" background="1" saveData="1">
    <webPr sourceData="1" parsePre="1" consecutive="1" xl2000="1" url="http://10.238.10.38:8080/ssp_estadistica/notas/notas_secciones_cuaderno.php?mes='Septiembre'&amp;anio='2011'&amp;idSeccion='18'"/>
  </connection>
  <connection id="9328" xr16:uid="{00000000-0015-0000-FFFF-FFFF4A240000}" name="Conexión463" type="4" refreshedVersion="4" background="1" saveData="1">
    <webPr sourceData="1" parsePre="1" consecutive="1" xl2000="1" url="http://localhost:8080/ssp_estadistica/cuaderno/cuaderno_estadistico/p14_cap_sob_pob_x_sit_jur_excel.php?mes='Enero'&amp;anio='2011'&amp;origen='excel'"/>
  </connection>
  <connection id="9329" xr16:uid="{00000000-0015-0000-FFFF-FFFF4B240000}" name="Conexión4630" type="4" refreshedVersion="3" background="1" saveData="1">
    <webPr sourceData="1" parsePre="1" consecutive="1" xl2000="1" url="http://10.238.10.38:8080/ssp_estadistica/notas/notas_secciones_cuaderno.php?mes='Septiembre'&amp;anio='2011'&amp;idSeccion='5'"/>
  </connection>
  <connection id="9330" xr16:uid="{00000000-0015-0000-FFFF-FFFF4C240000}" name="Conexión4631" type="4" refreshedVersion="3" background="1" saveData="1">
    <webPr sourceData="1" parsePre="1" consecutive="1" xl2000="1" url="http://10.238.10.38:8080/ssp_estadistica/notas/notas_secciones_cuaderno.php?mes='Septiembre'&amp;anio='2011'&amp;idSeccion='6'"/>
  </connection>
  <connection id="9331" xr16:uid="{00000000-0015-0000-FFFF-FFFF4D240000}" name="Conexión4632" type="4" refreshedVersion="3" background="1" saveData="1">
    <webPr sourceData="1" parsePre="1" consecutive="1" xl2000="1" url="http://10.238.10.38:8080/ssp_estadistica/notas/notas_secciones_cuaderno.php?mes='Septiembre'&amp;anio='2011'&amp;idSeccion='7'"/>
  </connection>
  <connection id="9332" xr16:uid="{00000000-0015-0000-FFFF-FFFF4E240000}" name="Conexión4633" type="4" refreshedVersion="3" background="1" saveData="1">
    <webPr sourceData="1" parsePre="1" consecutive="1" xl2000="1" url="http://10.238.10.38:8080/ssp_estadistica/notas/notas_secciones_cuaderno.php?mes='Septiembre'&amp;anio='2011'&amp;idSeccion='12'"/>
  </connection>
  <connection id="9333" xr16:uid="{00000000-0015-0000-FFFF-FFFF4F240000}" name="Conexión4634" type="4" refreshedVersion="3" background="1" saveData="1">
    <webPr sourceData="1" parsePre="1" consecutive="1" xl2000="1" url="http://10.238.10.38:8080/ssp_estadistica/notas/notas_secciones_cuaderno.php?mes='Septiembre'&amp;anio='2011'&amp;idSeccion='8'"/>
  </connection>
  <connection id="9334" xr16:uid="{00000000-0015-0000-FFFF-FFFF50240000}" name="Conexión4635" type="4" refreshedVersion="3" background="1" saveData="1">
    <webPr sourceData="1" parsePre="1" consecutive="1" xl2000="1" url="http://10.238.10.38:8080/ssp_estadistica/notas/notas_secciones_cuaderno.php?mes='Septiembre'&amp;anio='2011'&amp;idSeccion='9'"/>
  </connection>
  <connection id="9335" xr16:uid="{00000000-0015-0000-FFFF-FFFF51240000}" name="Conexión4636" type="4" refreshedVersion="3" background="1" saveData="1">
    <webPr sourceData="1" parsePre="1" consecutive="1" xl2000="1" url="http://10.238.10.38:8080/ssp_estadistica/notas/notas_secciones_cuaderno.php?mes='Septiembre'&amp;anio='2011'&amp;idSeccion='10'"/>
  </connection>
  <connection id="9336" xr16:uid="{00000000-0015-0000-FFFF-FFFF52240000}" name="Conexión4637" type="4" refreshedVersion="3" background="1" saveData="1">
    <webPr sourceData="1" parsePre="1" consecutive="1" xl2000="1" url="http://10.238.10.38:8080/ssp_estadistica/notas/notas_secciones_cuaderno.php?mes='Septiembre'&amp;anio='2011'&amp;idSeccion='11'"/>
  </connection>
  <connection id="9337" xr16:uid="{00000000-0015-0000-FFFF-FFFF53240000}" name="Conexión4638" type="4" refreshedVersion="3" background="1" saveData="1">
    <webPr sourceData="1" parsePre="1" consecutive="1" xl2000="1" url="http://10.238.10.38:8080/ssp_estadistica/notas/notas_secciones_cuaderno.php?mes='Septiembre'&amp;anio='2011'&amp;idSeccion='20'"/>
  </connection>
  <connection id="9338" xr16:uid="{00000000-0015-0000-FFFF-FFFF54240000}" name="Conexión4639" type="4" refreshedVersion="3" background="1" saveData="1">
    <webPr sourceData="1" parsePre="1" consecutive="1" xl2000="1" url="http://10.238.10.38:8080/ssp_estadistica/notas/notas_secciones_cuaderno.php?mes='Septiembre'&amp;anio='2011'&amp;idSeccion='12'"/>
  </connection>
  <connection id="9339" xr16:uid="{00000000-0015-0000-FFFF-FFFF55240000}" name="Conexión464" type="4" refreshedVersion="4" background="1" saveData="1">
    <webPr sourceData="1" parsePre="1" consecutive="1" xl2000="1" url="http://localhost:8080/ssp_estadistica/cuaderno/cuaderno_estadistico/p28_pob_pen_cen_fed_excel.php?mes='Enero'&amp;anio='2011'&amp;origen='excel'"/>
  </connection>
  <connection id="9340" xr16:uid="{00000000-0015-0000-FFFF-FFFF56240000}" name="Conexión4640" type="4" refreshedVersion="3" background="1" saveData="1">
    <webPr sourceData="1" parsePre="1" consecutive="1" xl2000="1" url="http://10.238.10.38:8080/ssp_estadistica/notas/notas_secciones_cuaderno.php?mes='Septiembre'&amp;anio='2011'&amp;idSeccion='21'"/>
  </connection>
  <connection id="9341" xr16:uid="{00000000-0015-0000-FFFF-FFFF57240000}" name="Conexión4641" type="4" refreshedVersion="3" background="1" saveData="1">
    <webPr sourceData="1" parsePre="1" consecutive="1" xl2000="1" url="http://10.238.10.38:8080/ssp_estadistica/notas/notas_secciones_cuaderno.php?mes='Septiembre'&amp;anio='2011'&amp;idSeccion='13'"/>
  </connection>
  <connection id="9342" xr16:uid="{00000000-0015-0000-FFFF-FFFF58240000}" name="Conexión4642" type="4" refreshedVersion="3" background="1" saveData="1">
    <webPr sourceData="1" parsePre="1" consecutive="1" xl2000="1" url="http://10.238.10.38:8080/ssp_estadistica/notas/notas_secciones_cuaderno.php?mes='Septiembre'&amp;anio='2011'&amp;idSeccion='22'"/>
  </connection>
  <connection id="9343" xr16:uid="{00000000-0015-0000-FFFF-FFFF59240000}" name="Conexión4643" type="4" refreshedVersion="3" background="1" saveData="1">
    <webPr sourceData="1" parsePre="1" consecutive="1" xl2000="1" url="http://10.238.10.38:8080/ssp_estadistica/notas/notas_secciones_cuaderno.php?mes='Septiembre'&amp;anio='2011'&amp;idSeccion='14'"/>
  </connection>
  <connection id="9344" xr16:uid="{00000000-0015-0000-FFFF-FFFF5A240000}" name="Conexión4644" type="4" refreshedVersion="3" background="1" saveData="1">
    <webPr sourceData="1" parsePre="1" consecutive="1" xl2000="1" url="http://10.238.10.38:8080/ssp_estadistica/notas/notas_secciones_cuaderno.php?mes='Septiembre'&amp;anio='2011'&amp;idSeccion='23'"/>
  </connection>
  <connection id="9345" xr16:uid="{00000000-0015-0000-FFFF-FFFF5B240000}" name="Conexión4645" type="4" refreshedVersion="3" background="1" saveData="1">
    <webPr sourceData="1" parsePre="1" consecutive="1" xl2000="1" url="http://10.238.10.38:8080/ssp_estadistica/notas/notas_secciones_cuaderno.php?mes='Septiembre'&amp;anio='2011'&amp;idSeccion='15'"/>
  </connection>
  <connection id="9346" xr16:uid="{00000000-0015-0000-FFFF-FFFF5C240000}" name="Conexión4646" type="4" refreshedVersion="3" background="1" saveData="1">
    <webPr sourceData="1" parsePre="1" consecutive="1" xl2000="1" url="http://10.238.10.38:8080/ssp_estadistica/notas/notas_secciones_cuaderno.php?mes='Septiembre'&amp;anio='2011'&amp;idSeccion='16'"/>
  </connection>
  <connection id="9347" xr16:uid="{00000000-0015-0000-FFFF-FFFF5D240000}" name="Conexión4647" type="4" refreshedVersion="3" background="1" saveData="1">
    <webPr sourceData="1" parsePre="1" consecutive="1" xl2000="1" url="http://10.238.10.38:8080/ssp_estadistica/notas/notas_secciones_cuaderno.php?mes='Septiembre'&amp;anio='2011'&amp;idSeccion='24'"/>
  </connection>
  <connection id="9348" xr16:uid="{00000000-0015-0000-FFFF-FFFF5E240000}" name="Conexión4648" type="4" refreshedVersion="3" background="1" saveData="1">
    <webPr sourceData="1" parsePre="1" consecutive="1" xl2000="1" url="http://10.238.10.38:8080/ssp_estadistica/notas/notas_secciones_cuaderno.php?mes='Septiembre'&amp;anio='2011'&amp;idSeccion='25'"/>
  </connection>
  <connection id="9349" xr16:uid="{00000000-0015-0000-FFFF-FFFF5F240000}" name="Conexión4649" type="4" refreshedVersion="3" background="1" saveData="1">
    <webPr sourceData="1" parsePre="1" consecutive="1" xl2000="1" url="http://10.238.10.38:8080/ssp_estadistica/notas/notas_secciones_cuaderno.php?mes='Septiembre'&amp;anio='2011'&amp;idSeccion='26'"/>
  </connection>
  <connection id="9350" xr16:uid="{00000000-0015-0000-FFFF-FFFF60240000}" name="Conexión465" type="4" refreshedVersion="4" background="1" saveData="1">
    <webPr sourceData="1" parsePre="1" consecutive="1" xl2000="1" url="http://localhost:8080/ssp_estadistica/cuaderno/cuaderno_estadistico/p29_poblacion_centrosfederales.php?mes='Enero'&amp;anio='2011'&amp;origen='excel'"/>
  </connection>
  <connection id="9351" xr16:uid="{00000000-0015-0000-FFFF-FFFF61240000}" name="Conexión4650" type="4" refreshedVersion="3" background="1" saveData="1">
    <webPr sourceData="1" parsePre="1" consecutive="1" xl2000="1" url="http://10.238.10.38:8080/ssp_estadistica/notas/notas_secciones_cuaderno.php?mes='Septiembre'&amp;anio='2011'&amp;idSeccion='21'"/>
  </connection>
  <connection id="9352" xr16:uid="{00000000-0015-0000-FFFF-FFFF62240000}" name="Conexión4651" type="4" refreshedVersion="3" background="1" saveData="1">
    <webPr sourceData="1" parsePre="1" consecutive="1" xl2000="1" url="http://10.238.10.38:8080/ssp_estadistica/cuaderno/cuaderno_estadistico/parametros_cuaderno_estadistico.php"/>
  </connection>
  <connection id="9353" xr16:uid="{00000000-0015-0000-FFFF-FFFF63240000}" name="Conexión4652" type="4" refreshedVersion="3" background="1" saveData="1">
    <webPr sourceData="1" parsePre="1" consecutive="1" xl2000="1" url="http://10.238.10.38:8080/ssp_estadistica/cuaderno/cuaderno_estadistico/encabezados.php?mes='Septiembre'&amp;anio='2011'&amp;origen='excel'"/>
  </connection>
  <connection id="9354" xr16:uid="{00000000-0015-0000-FFFF-FFFF64240000}" name="Conexión4653" type="4" refreshedVersion="3" background="1" saveData="1">
    <webPr sourceData="1" parsePre="1" consecutive="1" xl2000="1" url="http://10.238.10.38:8080/ssp_estadistica/cuaderno/cuaderno_estadistico/p3_resumen_poblacion_excel.php?mes='Septiembre'&amp;anio='2011'&amp;origen='excel'"/>
  </connection>
  <connection id="9355" xr16:uid="{00000000-0015-0000-FFFF-FFFF65240000}" name="Conexión4654" type="4" refreshedVersion="3" background="1" saveData="1">
    <webPr sourceData="1" parsePre="1" consecutive="1" xl2000="1" url="http://10.238.10.38:8080/ssp_estadistica/cuaderno/cuaderno_estadistico/p4_poblacion_penitenciaria_excel.php?mes='Septiembre'&amp;anio='2011'&amp;origen='excel'"/>
  </connection>
  <connection id="9356" xr16:uid="{00000000-0015-0000-FFFF-FFFF66240000}" name="Conexión4655" type="4" refreshedVersion="3" background="1" saveData="1">
    <webPr sourceData="1" parsePre="1" consecutive="1" xl2000="1" url="http://10.238.10.38:8080/ssp_estadistica/cuaderno/cuaderno_estadistico/p5_pob_pen_x_Fue_excel.php?mes='Septiembre'&amp;anio='2011'&amp;origen='excel'"/>
  </connection>
  <connection id="9357" xr16:uid="{00000000-0015-0000-FFFF-FFFF67240000}" name="Conexión4656" type="4" refreshedVersion="3" background="1" saveData="1">
    <webPr sourceData="1" parsePre="1" consecutive="1" xl2000="1" url="http://10.238.10.38:8080/ssp_estadistica/cuaderno/cuaderno_estadistico/p6_pob_pen_excel.php?mes='Septiembre'&amp;anio='2011'&amp;origen='excel'"/>
  </connection>
  <connection id="9358" xr16:uid="{00000000-0015-0000-FFFF-FFFF68240000}" name="Conexión4657" type="4" refreshedVersion="3" background="1" saveData="1">
    <webPr sourceData="1" parsePre="1" consecutive="1" xl2000="1" url="http://10.238.10.38:8080/ssp_estadistica/cuaderno/cuaderno_estadistico/p7_comp_pob_xfuero_situacion_variacion.php?mes='Septiembre'&amp;anio='2011'&amp;origen='excel'"/>
  </connection>
  <connection id="9359" xr16:uid="{00000000-0015-0000-FFFF-FFFF69240000}" name="Conexión4658" type="4" refreshedVersion="3" background="1" saveData="1">
    <webPr sourceData="1" parsePre="1" consecutive="1" xl2000="1" url="http://10.238.10.38:8080/ssp_estadistica/cuaderno/cuaderno_estadistico/p8_comportamiento_grafica_1.php?mes='Septiembre'&amp;anio='2011'&amp;origen='excel'"/>
  </connection>
  <connection id="9360" xr16:uid="{00000000-0015-0000-FFFF-FFFF6A240000}" name="Conexión4659" type="4" refreshedVersion="3" background="1" saveData="1">
    <webPr sourceData="1" parsePre="1" consecutive="1" xl2000="1" url="http://10.238.10.38:8080/ssp_estadistica/cuaderno/cuaderno_estadistico/p8_comportamiento_grafica_2.php?mes='Septiembre'&amp;anio='2011'&amp;origen='excel'"/>
  </connection>
  <connection id="9361" xr16:uid="{00000000-0015-0000-FFFF-FFFF6B240000}" name="Conexión466" type="4" refreshedVersion="4" background="1" saveData="1">
    <webPr sourceData="1" parsePre="1" consecutive="1" xl2000="1" url="http://localhost:8080/ssp_estadistica/cuaderno/cuaderno_estadistico/p29_poblacion_centrosfederales_grafica.php?mes='Enero'&amp;anio='2011'&amp;origen='excel'"/>
  </connection>
  <connection id="9362" xr16:uid="{00000000-0015-0000-FFFF-FFFF6C240000}" name="Conexión4660" type="4" refreshedVersion="3" background="1" saveData="1">
    <webPr sourceData="1" parsePre="1" consecutive="1" xl2000="1" url="http://10.238.10.38:8080/ssp_estadistica/cuaderno/cuaderno_estadistico/p9_comportamiento_grafica_1.php?mes='Septiembre'&amp;anio='2011'&amp;origen='excel'"/>
  </connection>
  <connection id="9363" xr16:uid="{00000000-0015-0000-FFFF-FFFF6D240000}" name="Conexión4661" type="4" refreshedVersion="3" background="1" saveData="1">
    <webPr sourceData="1" parsePre="1" consecutive="1" xl2000="1" url="http://10.238.10.38:8080/ssp_estadistica/cuaderno/cuaderno_estadistico/p10_gra_dis_cen_pen_excel.php?mes='Septiembre'&amp;anio='2011'&amp;origen='excel'"/>
  </connection>
  <connection id="9364" xr16:uid="{00000000-0015-0000-FFFF-FFFF6E240000}" name="Conexión4662" type="4" refreshedVersion="3" background="1" saveData="1">
    <webPr sourceData="1" parsePre="1" consecutive="1" xl2000="1" url="http://10.238.10.38:8080/ssp_estadistica/cuaderno/cuaderno_estadistico/p11_num_cen_cap_pob_sob_excel.php?mes='Septiembre'&amp;anio='2011'&amp;origen='excel'"/>
  </connection>
  <connection id="9365" xr16:uid="{00000000-0015-0000-FFFF-FFFF6F240000}" name="Conexión4663" type="4" refreshedVersion="3" background="1" saveData="1">
    <webPr sourceData="1" parsePre="1" consecutive="1" xl2000="1" url="http://10.238.10.38:8080/ssp_estadistica/cuaderno/cuaderno_estadistico/p12_sob_pen_excel.php?mes='Septiembre'&amp;anio='2011'&amp;origen='excel'"/>
  </connection>
  <connection id="9366" xr16:uid="{00000000-0015-0000-FFFF-FFFF70240000}" name="Conexión4664" type="4" refreshedVersion="3" background="1" saveData="1">
    <webPr sourceData="1" parsePre="1" consecutive="1" xl2000="1" url="http://10.238.10.38:8080/ssp_estadistica/cuaderno/cuaderno_estadistico/p13_tipo_centros.php?mes='Septiembre'&amp;anio='2011'&amp;origen='excel'"/>
  </connection>
  <connection id="9367" xr16:uid="{00000000-0015-0000-FFFF-FFFF71240000}" name="Conexión4665" type="4" refreshedVersion="3" background="1" saveData="1">
    <webPr sourceData="1" parsePre="1" consecutive="1" xl2000="1" url="http://10.238.10.38:8080/ssp_estadistica/cuaderno/cuaderno_estadistico/p14_cap_sob_pob_x_sit_jur_excel.php?mes='Septiembre'&amp;anio='2011'&amp;origen='excel'"/>
  </connection>
  <connection id="9368" xr16:uid="{00000000-0015-0000-FFFF-FFFF72240000}" name="Conexión4666" type="4" refreshedVersion="3" background="1" saveData="1">
    <webPr sourceData="1" parsePre="1" consecutive="1" xl2000="1" url="http://10.238.10.38:8080/ssp_estadistica/cuaderno/cuaderno_estadistico/p28_pob_pen_cen_fed_excel.php?mes='Septiembre'&amp;anio='2011'&amp;origen='excel'"/>
  </connection>
  <connection id="9369" xr16:uid="{00000000-0015-0000-FFFF-FFFF73240000}" name="Conexión4667" type="4" refreshedVersion="3" background="1" saveData="1">
    <webPr sourceData="1" parsePre="1" consecutive="1" xl2000="1" url="http://10.238.10.38:8080/ssp_estadistica/cuaderno/cuaderno_estadistico/p29_poblacion_centrosfederales.php?mes='Septiembre'&amp;anio='2011'&amp;origen='excel'"/>
  </connection>
  <connection id="9370" xr16:uid="{00000000-0015-0000-FFFF-FFFF74240000}" name="Conexión4668" type="4" refreshedVersion="3" background="1" saveData="1">
    <webPr sourceData="1" parsePre="1" consecutive="1" xl2000="1" url="http://10.238.10.38:8080/ssp_estadistica/cuaderno/cuaderno_estadistico/p29_poblacion_centrosfederales_grafica.php?mes='Septiembre'&amp;anio='2011'&amp;origen='excel'"/>
  </connection>
  <connection id="9371" xr16:uid="{00000000-0015-0000-FFFF-FFFF75240000}" name="Conexión4669" type="4" refreshedVersion="3" background="1" saveData="1">
    <webPr sourceData="1" parsePre="1" consecutive="1" xl2000="1" url="http://10.238.10.38:8080/ssp_estadistica/cuaderno/cuaderno_estadistico/p34_ben_lib_ant_excel.php?mes='Septiembre'&amp;anio='2011'&amp;origen='excel'"/>
  </connection>
  <connection id="9372" xr16:uid="{00000000-0015-0000-FFFF-FFFF76240000}" name="Conexión467" type="4" refreshedVersion="4" background="1" saveData="1">
    <webPr sourceData="1" parsePre="1" consecutive="1" xl2000="1" url="http://localhost:8080/ssp_estadistica/cuaderno/cuaderno_estadistico/p34_ben_lib_ant_excel.php?mes='Enero'&amp;anio='2011'&amp;origen='excel'"/>
  </connection>
  <connection id="9373" xr16:uid="{00000000-0015-0000-FFFF-FFFF77240000}" name="Conexión4670" type="4" refreshedVersion="3" background="1" saveData="1">
    <webPr sourceData="1" parsePre="1" consecutive="1" xl2000="1" url="http://10.238.10.38:8080/ssp_estadistica/cuaderno/cuaderno_estadistico/p35_gra_ben_lib_ant_excel.php?mes='Septiembre'&amp;anio='2011'&amp;origen='excel'"/>
  </connection>
  <connection id="9374" xr16:uid="{00000000-0015-0000-FFFF-FFFF78240000}" name="Conexión4671" type="4" refreshedVersion="3" background="1" saveData="1">
    <webPr sourceData="1" parsePre="1" consecutive="1" xl2000="1" url="http://10.238.10.38:8080/ssp_estadistica/cuaderno/cuaderno_estadistico/p36_ben_lib_ant_excel.php?mes='Septiembre'&amp;anio='2011'&amp;origen='excel'"/>
  </connection>
  <connection id="9375" xr16:uid="{00000000-0015-0000-FFFF-FFFF79240000}" name="Conexión4672" type="4" refreshedVersion="3" background="1" saveData="1">
    <webPr sourceData="1" parsePre="1" consecutive="1" xl2000="1" url="http://10.238.10.38:8080/ssp_estadistica/cuaderno/cuaderno_estadistico/p37_gra_pob_lib_vig_excel.php?mes='Septiembre'&amp;anio='2011'&amp;origen='excel'"/>
  </connection>
  <connection id="9376" xr16:uid="{00000000-0015-0000-FFFF-FFFF7A240000}" name="Conexión4673" type="4" refreshedVersion="3" background="1" saveData="1">
    <webPr sourceData="1" parsePre="1" consecutive="1" xl2000="1" url="http://10.238.10.38:8080/ssp_estadistica/cuaderno/cuaderno_estadistico/p38_res_lib_ant_excel.php?mes='Septiembre'&amp;anio='2011'&amp;origen='excel'"/>
  </connection>
  <connection id="9377" xr16:uid="{00000000-0015-0000-FFFF-FFFF7B240000}" name="Conexión4674" type="4" refreshedVersion="3" background="1" saveData="1">
    <webPr sourceData="1" parsePre="1" consecutive="1" xl2000="1" url="http://10.238.10.38:8080/ssp_estadistica/cuaderno/cuaderno_estadistico/p39_gra_pob_lib_vig_excel.php?mes='Septiembre'&amp;anio='2011'&amp;origen='excel'"/>
  </connection>
  <connection id="9378" xr16:uid="{00000000-0015-0000-FFFF-FFFF7C240000}" name="Conexión4675" type="4" refreshedVersion="3" background="1" saveData="1">
    <webPr sourceData="1" parsePre="1" consecutive="1" xl2000="1" url="http://10.238.10.38:8080/ssp_estadistica/cuaderno/cuaderno_estadistico/p40_inc_pen_excel.php?mes='Septiembre'&amp;anio='2011'&amp;origen='excel'"/>
  </connection>
  <connection id="9379" xr16:uid="{00000000-0015-0000-FFFF-FFFF7D240000}" name="Conexión4676" type="4" refreshedVersion="3" background="1" saveData="1">
    <webPr sourceData="1" parsePre="1" consecutive="1" xl2000="1" url="http://10.238.10.38:8080/ssp_estadistica/cuaderno/cuaderno_estadistico/p41_int_inv_inc_pen_excel.php?mes='Septiembre'&amp;anio='2011'&amp;origen='excel'"/>
  </connection>
  <connection id="9380" xr16:uid="{00000000-0015-0000-FFFF-FFFF7E240000}" name="Conexión4677" type="4" refreshedVersion="3" background="1" saveData="1">
    <webPr sourceData="1" parsePre="1" consecutive="1" xl2000="1" url="http://10.238.10.38:8080/ssp_estadistica/cuaderno/cuaderno_estadistico/p42_gra_int_inv_inc_pen_excel.php?mes='Septiembre'&amp;anio='2011'&amp;origen='excel'"/>
  </connection>
  <connection id="9381" xr16:uid="{00000000-0015-0000-FFFF-FFFF7F240000}" name="Conexión4678" type="4" refreshedVersion="3" background="1" saveData="1">
    <webPr sourceData="1" parsePre="1" consecutive="1" xl2000="1" url="http://10.238.10.38:8080/ssp_estadistica/cuaderno/cuaderno_estadistico/p43_gra_inc_inv_excel.php?mes='Septiembre'&amp;anio='2011'&amp;origen='excel'"/>
  </connection>
  <connection id="9382" xr16:uid="{00000000-0015-0000-FFFF-FFFF80240000}" name="Conexión4679" type="4" refreshedVersion="3" background="1" saveData="1">
    <webPr sourceData="1" parsePre="1" consecutive="1" xl2000="1" url="http://10.238.10.38:8080/ssp_estadistica/cuaderno/cuaderno_estadistico/p44_tra_int_ext_excel.php?mes='Septiembre'&amp;anio='2011'&amp;origen='excel'"/>
  </connection>
  <connection id="9383" xr16:uid="{00000000-0015-0000-FFFF-FFFF81240000}" name="Conexión468" type="4" refreshedVersion="4" background="1" saveData="1">
    <webPr sourceData="1" parsePre="1" consecutive="1" xl2000="1" url="http://localhost:8080/ssp_estadistica/cuaderno/cuaderno_estadistico/p35_gra_ben_lib_ant_excel.php?mes='Enero'&amp;anio='2011'&amp;origen='excel'"/>
  </connection>
  <connection id="9384" xr16:uid="{00000000-0015-0000-FFFF-FFFF82240000}" name="Conexión4680" type="4" refreshedVersion="3" background="1" saveData="1">
    <webPr sourceData="1" parsePre="1" consecutive="1" xl2000="1" url="http://10.238.10.38:8080/ssp_estadistica/cuaderno/cuaderno_estadistico/p29_totales_generales.php?mes='Septiembre'&amp;anio='2011'&amp;origen='excel'"/>
  </connection>
  <connection id="9385" xr16:uid="{00000000-0015-0000-FFFF-FFFF83240000}" name="Conexión4681" type="4" refreshedVersion="3" background="1" saveData="1">
    <webPr sourceData="1" parsePre="1" consecutive="1" xl2000="1" url="http://10.238.10.38:8080/ssp_estadistica/notas/notas_secciones_cuaderno.php?mes='Septiembre'&amp;anio='2011'&amp;idSeccion=2"/>
  </connection>
  <connection id="9386" xr16:uid="{00000000-0015-0000-FFFF-FFFF84240000}" name="Conexión4682" type="4" refreshedVersion="3" background="1" saveData="1">
    <webPr sourceData="1" parsePre="1" consecutive="1" xl2000="1" url="http://10.238.10.38:8080/ssp_estadistica/notas/notas_secciones_cuaderno.php?mes='Septiembre'&amp;anio='2011'&amp;idSeccion='3'"/>
  </connection>
  <connection id="9387" xr16:uid="{00000000-0015-0000-FFFF-FFFF85240000}" name="Conexión4683" type="4" refreshedVersion="3" background="1" saveData="1">
    <webPr sourceData="1" parsePre="1" consecutive="1" xl2000="1" url="http://10.238.10.38:8080/ssp_estadistica/notas/notas_secciones_cuaderno.php?mes='Septiembre'&amp;anio='2011'&amp;idSeccion='17'"/>
  </connection>
  <connection id="9388" xr16:uid="{00000000-0015-0000-FFFF-FFFF86240000}" name="Conexión4684" type="4" refreshedVersion="3" background="1" saveData="1">
    <webPr sourceData="1" parsePre="1" consecutive="1" xl2000="1" url="http://10.238.10.38:8080/ssp_estadistica/notas/notas_secciones_cuaderno.php?mes='Septiembre'&amp;anio='2011'&amp;idSeccion='4'"/>
  </connection>
  <connection id="9389" xr16:uid="{00000000-0015-0000-FFFF-FFFF87240000}" name="Conexión4685" type="4" refreshedVersion="3" background="1" saveData="1">
    <webPr sourceData="1" parsePre="1" consecutive="1" xl2000="1" url="http://10.238.10.38:8080/ssp_estadistica/notas/notas_secciones_cuaderno.php?mes='Septiembre'&amp;anio='2011'&amp;idSeccion='18'"/>
  </connection>
  <connection id="9390" xr16:uid="{00000000-0015-0000-FFFF-FFFF88240000}" name="Conexión4686" type="4" refreshedVersion="3" background="1" saveData="1">
    <webPr sourceData="1" parsePre="1" consecutive="1" xl2000="1" url="http://10.238.10.38:8080/ssp_estadistica/notas/notas_secciones_cuaderno.php?mes='Septiembre'&amp;anio='2011'&amp;idSeccion='5'"/>
  </connection>
  <connection id="9391" xr16:uid="{00000000-0015-0000-FFFF-FFFF89240000}" name="Conexión4687" type="4" refreshedVersion="3" background="1" saveData="1">
    <webPr sourceData="1" parsePre="1" consecutive="1" xl2000="1" url="http://10.238.10.38:8080/ssp_estadistica/notas/notas_secciones_cuaderno.php?mes='Septiembre'&amp;anio='2011'&amp;idSeccion='6'"/>
  </connection>
  <connection id="9392" xr16:uid="{00000000-0015-0000-FFFF-FFFF8A240000}" name="Conexión4688" type="4" refreshedVersion="3" background="1" saveData="1">
    <webPr sourceData="1" parsePre="1" consecutive="1" xl2000="1" url="http://10.238.10.38:8080/ssp_estadistica/notas/notas_secciones_cuaderno.php?mes='Septiembre'&amp;anio='2011'&amp;idSeccion='7'"/>
  </connection>
  <connection id="9393" xr16:uid="{00000000-0015-0000-FFFF-FFFF8B240000}" name="Conexión4689" type="4" refreshedVersion="3" background="1" saveData="1">
    <webPr sourceData="1" parsePre="1" consecutive="1" xl2000="1" url="http://10.238.10.38:8080/ssp_estadistica/notas/notas_secciones_cuaderno.php?mes='Septiembre'&amp;anio='2011'&amp;idSeccion='12'"/>
  </connection>
  <connection id="9394" xr16:uid="{00000000-0015-0000-FFFF-FFFF8C240000}" name="Conexión469" type="4" refreshedVersion="4" background="1" saveData="1">
    <webPr sourceData="1" parsePre="1" consecutive="1" xl2000="1" url="http://localhost:8080/ssp_estadistica/cuaderno/cuaderno_estadistico/p36_ben_lib_ant_excel.php?mes='Enero'&amp;anio='2011'&amp;origen='excel'"/>
  </connection>
  <connection id="9395" xr16:uid="{00000000-0015-0000-FFFF-FFFF8D240000}" name="Conexión4690" type="4" refreshedVersion="3" background="1" saveData="1">
    <webPr sourceData="1" parsePre="1" consecutive="1" xl2000="1" url="http://10.238.10.38:8080/ssp_estadistica/notas/notas_secciones_cuaderno.php?mes='Septiembre'&amp;anio='2011'&amp;idSeccion='8'"/>
  </connection>
  <connection id="9396" xr16:uid="{00000000-0015-0000-FFFF-FFFF8E240000}" name="Conexión4691" type="4" refreshedVersion="3" background="1" saveData="1">
    <webPr sourceData="1" parsePre="1" consecutive="1" xl2000="1" url="http://10.238.10.38:8080/ssp_estadistica/notas/notas_secciones_cuaderno.php?mes='Septiembre'&amp;anio='2011'&amp;idSeccion='9'"/>
  </connection>
  <connection id="9397" xr16:uid="{00000000-0015-0000-FFFF-FFFF8F240000}" name="Conexión4692" type="4" refreshedVersion="3" background="1" saveData="1">
    <webPr sourceData="1" parsePre="1" consecutive="1" xl2000="1" url="http://10.238.10.38:8080/ssp_estadistica/notas/notas_secciones_cuaderno.php?mes='Septiembre'&amp;anio='2011'&amp;idSeccion='10'"/>
  </connection>
  <connection id="9398" xr16:uid="{00000000-0015-0000-FFFF-FFFF90240000}" name="Conexión4693" type="4" refreshedVersion="3" background="1" saveData="1">
    <webPr sourceData="1" parsePre="1" consecutive="1" xl2000="1" url="http://10.238.10.38:8080/ssp_estadistica/notas/notas_secciones_cuaderno.php?mes='Septiembre'&amp;anio='2011'&amp;idSeccion='11'"/>
  </connection>
  <connection id="9399" xr16:uid="{00000000-0015-0000-FFFF-FFFF91240000}" name="Conexión4694" type="4" refreshedVersion="3" background="1" saveData="1">
    <webPr sourceData="1" parsePre="1" consecutive="1" xl2000="1" url="http://10.238.10.38:8080/ssp_estadistica/notas/notas_secciones_cuaderno.php?mes='Septiembre'&amp;anio='2011'&amp;idSeccion='20'"/>
  </connection>
  <connection id="9400" xr16:uid="{00000000-0015-0000-FFFF-FFFF92240000}" name="Conexión4695" type="4" refreshedVersion="3" background="1" saveData="1">
    <webPr sourceData="1" parsePre="1" consecutive="1" xl2000="1" url="http://10.238.10.38:8080/ssp_estadistica/notas/notas_secciones_cuaderno.php?mes='Septiembre'&amp;anio='2011'&amp;idSeccion='12'"/>
  </connection>
  <connection id="9401" xr16:uid="{00000000-0015-0000-FFFF-FFFF93240000}" name="Conexión4696" type="4" refreshedVersion="3" background="1" saveData="1">
    <webPr sourceData="1" parsePre="1" consecutive="1" xl2000="1" url="http://10.238.10.38:8080/ssp_estadistica/notas/notas_secciones_cuaderno.php?mes='Septiembre'&amp;anio='2011'&amp;idSeccion='21'"/>
  </connection>
  <connection id="9402" xr16:uid="{00000000-0015-0000-FFFF-FFFF94240000}" name="Conexión4697" type="4" refreshedVersion="3" background="1" saveData="1">
    <webPr sourceData="1" parsePre="1" consecutive="1" xl2000="1" url="http://10.238.10.38:8080/ssp_estadistica/notas/notas_secciones_cuaderno.php?mes='Septiembre'&amp;anio='2011'&amp;idSeccion='13'"/>
  </connection>
  <connection id="9403" xr16:uid="{00000000-0015-0000-FFFF-FFFF95240000}" name="Conexión4698" type="4" refreshedVersion="3" background="1" saveData="1">
    <webPr sourceData="1" parsePre="1" consecutive="1" xl2000="1" url="http://10.238.10.38:8080/ssp_estadistica/notas/notas_secciones_cuaderno.php?mes='Septiembre'&amp;anio='2011'&amp;idSeccion='22'"/>
  </connection>
  <connection id="9404" xr16:uid="{00000000-0015-0000-FFFF-FFFF96240000}" name="Conexión4699" type="4" refreshedVersion="3" background="1" saveData="1">
    <webPr sourceData="1" parsePre="1" consecutive="1" xl2000="1" url="http://10.238.10.38:8080/ssp_estadistica/notas/notas_secciones_cuaderno.php?mes='Septiembre'&amp;anio='2011'&amp;idSeccion='14'"/>
  </connection>
  <connection id="9405" xr16:uid="{00000000-0015-0000-FFFF-FFFF97240000}" name="Conexión47" type="4" refreshedVersion="3" background="1" saveData="1">
    <webPr sourceData="1" parsePre="1" consecutive="1" xl2000="1" url="http://localhost:8080/ssp_estadistica/cuaderno/poblacion_centrosfederales_excel_dos.php?mes=Marzo&amp;anio=2011&amp;origen=excel&amp;IdSubseccion=11"/>
  </connection>
  <connection id="9406" xr16:uid="{00000000-0015-0000-FFFF-FFFF98240000}" name="Conexión470" type="4" refreshedVersion="4" background="1" saveData="1">
    <webPr sourceData="1" parsePre="1" consecutive="1" xl2000="1" url="http://localhost:8080/ssp_estadistica/cuaderno/cuaderno_estadistico/p37_gra_pob_lib_vig_excel.php?mes='Enero'&amp;anio='2011'&amp;origen='excel'"/>
  </connection>
  <connection id="9407" xr16:uid="{00000000-0015-0000-FFFF-FFFF99240000}" name="Conexión4700" type="4" refreshedVersion="3" background="1" saveData="1">
    <webPr sourceData="1" parsePre="1" consecutive="1" xl2000="1" url="http://10.238.10.38:8080/ssp_estadistica/notas/notas_secciones_cuaderno.php?mes='Septiembre'&amp;anio='2011'&amp;idSeccion='23'"/>
  </connection>
  <connection id="9408" xr16:uid="{00000000-0015-0000-FFFF-FFFF9A240000}" name="Conexión4701" type="4" refreshedVersion="3" background="1" saveData="1">
    <webPr sourceData="1" parsePre="1" consecutive="1" xl2000="1" url="http://10.238.10.38:8080/ssp_estadistica/notas/notas_secciones_cuaderno.php?mes='Septiembre'&amp;anio='2011'&amp;idSeccion='15'"/>
  </connection>
  <connection id="9409" xr16:uid="{00000000-0015-0000-FFFF-FFFF9B240000}" name="Conexión4702" type="4" refreshedVersion="3" background="1" saveData="1">
    <webPr sourceData="1" parsePre="1" consecutive="1" xl2000="1" url="http://10.238.10.38:8080/ssp_estadistica/notas/notas_secciones_cuaderno.php?mes='Septiembre'&amp;anio='2011'&amp;idSeccion='16'"/>
  </connection>
  <connection id="9410" xr16:uid="{00000000-0015-0000-FFFF-FFFF9C240000}" name="Conexión4703" type="4" refreshedVersion="3" background="1" saveData="1">
    <webPr sourceData="1" parsePre="1" consecutive="1" xl2000="1" url="http://10.238.10.38:8080/ssp_estadistica/notas/notas_secciones_cuaderno.php?mes='Septiembre'&amp;anio='2011'&amp;idSeccion='24'"/>
  </connection>
  <connection id="9411" xr16:uid="{00000000-0015-0000-FFFF-FFFF9D240000}" name="Conexión4704" type="4" refreshedVersion="3" background="1" saveData="1">
    <webPr sourceData="1" parsePre="1" consecutive="1" xl2000="1" url="http://10.238.10.38:8080/ssp_estadistica/notas/notas_secciones_cuaderno.php?mes='Septiembre'&amp;anio='2011'&amp;idSeccion='25'"/>
  </connection>
  <connection id="9412" xr16:uid="{00000000-0015-0000-FFFF-FFFF9E240000}" name="Conexión4705" type="4" refreshedVersion="3" background="1" saveData="1">
    <webPr sourceData="1" parsePre="1" consecutive="1" xl2000="1" url="http://10.238.10.38:8080/ssp_estadistica/notas/notas_secciones_cuaderno.php?mes='Septiembre'&amp;anio='2011'&amp;idSeccion='26'"/>
  </connection>
  <connection id="9413" xr16:uid="{00000000-0015-0000-FFFF-FFFF9F240000}" name="Conexión4706" type="4" refreshedVersion="3" background="1" saveData="1">
    <webPr sourceData="1" parsePre="1" consecutive="1" xl2000="1" url="http://10.238.10.38:8080/ssp_estadistica/cuaderno/cuaderno_estadistico/parametros_cuaderno_estadistico.php"/>
  </connection>
  <connection id="9414" xr16:uid="{00000000-0015-0000-FFFF-FFFFA0240000}" name="Conexión4707" type="4" refreshedVersion="3" background="1" saveData="1">
    <webPr sourceData="1" parsePre="1" consecutive="1" xl2000="1" url="http://10.238.10.38:8080/ssp_estadistica/cuaderno/cuaderno_estadistico/encabezados.php?mes='Septiembre'&amp;anio='2011'&amp;origen='excel'"/>
  </connection>
  <connection id="9415" xr16:uid="{00000000-0015-0000-FFFF-FFFFA1240000}" name="Conexión4708" type="4" refreshedVersion="3" background="1" saveData="1">
    <webPr sourceData="1" parsePre="1" consecutive="1" xl2000="1" url="http://10.238.10.38:8080/ssp_estadistica/cuaderno/cuaderno_estadistico/p3_resumen_poblacion_excel.php?mes='Septiembre'&amp;anio='2011'&amp;origen='excel'"/>
  </connection>
  <connection id="9416" xr16:uid="{00000000-0015-0000-FFFF-FFFFA2240000}" name="Conexión4709" type="4" refreshedVersion="3" background="1" saveData="1">
    <webPr sourceData="1" parsePre="1" consecutive="1" xl2000="1" url="http://10.238.10.38:8080/ssp_estadistica/cuaderno/cuaderno_estadistico/p4_poblacion_penitenciaria_excel.php?mes='Septiembre'&amp;anio='2011'&amp;origen='excel'"/>
  </connection>
  <connection id="9417" xr16:uid="{00000000-0015-0000-FFFF-FFFFA3240000}" name="Conexión471" type="4" refreshedVersion="4" background="1" saveData="1">
    <webPr sourceData="1" parsePre="1" consecutive="1" xl2000="1" url="http://localhost:8080/ssp_estadistica/cuaderno/cuaderno_estadistico/p38_res_lib_ant_excel.php?mes='Enero'&amp;anio='2011'&amp;origen='excel'"/>
  </connection>
  <connection id="9418" xr16:uid="{00000000-0015-0000-FFFF-FFFFA4240000}" name="Conexión4710" type="4" refreshedVersion="3" background="1" saveData="1">
    <webPr sourceData="1" parsePre="1" consecutive="1" xl2000="1" url="http://10.238.10.38:8080/ssp_estadistica/cuaderno/cuaderno_estadistico/p5_pob_pen_x_Fue_excel.php?mes='Septiembre'&amp;anio='2011'&amp;origen='excel'"/>
  </connection>
  <connection id="9419" xr16:uid="{00000000-0015-0000-FFFF-FFFFA5240000}" name="Conexión4711" type="4" refreshedVersion="3" background="1" saveData="1">
    <webPr sourceData="1" parsePre="1" consecutive="1" xl2000="1" url="http://10.238.10.38:8080/ssp_estadistica/cuaderno/cuaderno_estadistico/p6_pob_pen_excel.php?mes='Septiembre'&amp;anio='2011'&amp;origen='excel'"/>
  </connection>
  <connection id="9420" xr16:uid="{00000000-0015-0000-FFFF-FFFFA6240000}" name="Conexión4712" type="4" refreshedVersion="3" background="1" saveData="1">
    <webPr sourceData="1" parsePre="1" consecutive="1" xl2000="1" url="http://10.238.10.38:8080/ssp_estadistica/cuaderno/cuaderno_estadistico/p7_comp_pob_xfuero_situacion_variacion.php?mes='Septiembre'&amp;anio='2011'&amp;origen='excel'"/>
  </connection>
  <connection id="9421" xr16:uid="{00000000-0015-0000-FFFF-FFFFA7240000}" name="Conexión4713" type="4" refreshedVersion="3" background="1" saveData="1">
    <webPr sourceData="1" parsePre="1" consecutive="1" xl2000="1" url="http://10.238.10.38:8080/ssp_estadistica/cuaderno/cuaderno_estadistico/p8_comportamiento_grafica_1.php?mes='Septiembre'&amp;anio='2011'&amp;origen='excel'"/>
  </connection>
  <connection id="9422" xr16:uid="{00000000-0015-0000-FFFF-FFFFA8240000}" name="Conexión4714" type="4" refreshedVersion="3" background="1" saveData="1">
    <webPr sourceData="1" parsePre="1" consecutive="1" xl2000="1" url="http://10.238.10.38:8080/ssp_estadistica/cuaderno/cuaderno_estadistico/p8_comportamiento_grafica_2.php?mes='Septiembre'&amp;anio='2011'&amp;origen='excel'"/>
  </connection>
  <connection id="9423" xr16:uid="{00000000-0015-0000-FFFF-FFFFA9240000}" name="Conexión4715" type="4" refreshedVersion="3" background="1" saveData="1">
    <webPr sourceData="1" parsePre="1" consecutive="1" xl2000="1" url="http://10.238.10.38:8080/ssp_estadistica/cuaderno/cuaderno_estadistico/p9_comportamiento_grafica_1.php?mes='Septiembre'&amp;anio='2011'&amp;origen='excel'"/>
  </connection>
  <connection id="9424" xr16:uid="{00000000-0015-0000-FFFF-FFFFAA240000}" name="Conexión4716" type="4" refreshedVersion="3" background="1" saveData="1">
    <webPr sourceData="1" parsePre="1" consecutive="1" xl2000="1" url="http://10.238.10.38:8080/ssp_estadistica/cuaderno/cuaderno_estadistico/p10_gra_dis_cen_pen_excel.php?mes='Septiembre'&amp;anio='2011'&amp;origen='excel'"/>
  </connection>
  <connection id="9425" xr16:uid="{00000000-0015-0000-FFFF-FFFFAB240000}" name="Conexión4717" type="4" refreshedVersion="3" background="1" saveData="1">
    <webPr sourceData="1" parsePre="1" consecutive="1" xl2000="1" url="http://10.238.10.38:8080/ssp_estadistica/cuaderno/cuaderno_estadistico/p11_num_cen_cap_pob_sob_excel.php?mes='Septiembre'&amp;anio='2011'&amp;origen='excel'"/>
  </connection>
  <connection id="9426" xr16:uid="{00000000-0015-0000-FFFF-FFFFAC240000}" name="Conexión4718" type="4" refreshedVersion="3" background="1" saveData="1">
    <webPr sourceData="1" parsePre="1" consecutive="1" xl2000="1" url="http://10.238.10.38:8080/ssp_estadistica/cuaderno/cuaderno_estadistico/p12_sob_pen_excel.php?mes='Septiembre'&amp;anio='2011'&amp;origen='excel'"/>
  </connection>
  <connection id="9427" xr16:uid="{00000000-0015-0000-FFFF-FFFFAD240000}" name="Conexión4719" type="4" refreshedVersion="3" background="1" saveData="1">
    <webPr sourceData="1" parsePre="1" consecutive="1" xl2000="1" url="http://10.238.10.38:8080/ssp_estadistica/cuaderno/cuaderno_estadistico/p13_tipo_centros.php?mes='Septiembre'&amp;anio='2011'&amp;origen='excel'"/>
  </connection>
  <connection id="9428" xr16:uid="{00000000-0015-0000-FFFF-FFFFAE240000}" name="Conexión472" type="4" refreshedVersion="4" background="1" saveData="1">
    <webPr sourceData="1" parsePre="1" consecutive="1" xl2000="1" url="http://localhost:8080/ssp_estadistica/cuaderno/cuaderno_estadistico/p39_gra_pob_lib_vig_excel.php?mes='Enero'&amp;anio='2011'&amp;origen='excel'"/>
  </connection>
  <connection id="9429" xr16:uid="{00000000-0015-0000-FFFF-FFFFAF240000}" name="Conexión4720" type="4" refreshedVersion="3" background="1" saveData="1">
    <webPr sourceData="1" parsePre="1" consecutive="1" xl2000="1" url="http://10.238.10.38:8080/ssp_estadistica/cuaderno/cuaderno_estadistico/p14_cap_sob_pob_x_sit_jur_excel.php?mes='Septiembre'&amp;anio='2011'&amp;origen='excel'"/>
  </connection>
  <connection id="9430" xr16:uid="{00000000-0015-0000-FFFF-FFFFB0240000}" name="Conexión4721" type="4" refreshedVersion="3" background="1" saveData="1">
    <webPr sourceData="1" parsePre="1" consecutive="1" xl2000="1" url="http://10.238.10.38:8080/ssp_estadistica/cuaderno/cuaderno_estadistico/p28_pob_pen_cen_fed_excel.php?mes='Septiembre'&amp;anio='2011'&amp;origen='excel'"/>
  </connection>
  <connection id="9431" xr16:uid="{00000000-0015-0000-FFFF-FFFFB1240000}" name="Conexión4722" type="4" refreshedVersion="3" background="1" saveData="1">
    <webPr sourceData="1" parsePre="1" consecutive="1" xl2000="1" url="http://10.238.10.38:8080/ssp_estadistica/cuaderno/cuaderno_estadistico/p29_poblacion_centrosfederales.php?mes='Septiembre'&amp;anio='2011'&amp;origen='excel'"/>
  </connection>
  <connection id="9432" xr16:uid="{00000000-0015-0000-FFFF-FFFFB2240000}" name="Conexión4723" type="4" refreshedVersion="3" background="1" saveData="1">
    <webPr sourceData="1" parsePre="1" consecutive="1" xl2000="1" url="http://10.238.10.38:8080/ssp_estadistica/cuaderno/cuaderno_estadistico/p29_poblacion_centrosfederales_grafica.php?mes='Septiembre'&amp;anio='2011'&amp;origen='excel'"/>
  </connection>
  <connection id="9433" xr16:uid="{00000000-0015-0000-FFFF-FFFFB3240000}" name="Conexión4724" type="4" refreshedVersion="3" background="1" saveData="1">
    <webPr sourceData="1" parsePre="1" consecutive="1" xl2000="1" url="http://10.238.10.38:8080/ssp_estadistica/cuaderno/cuaderno_estadistico/p34_ben_lib_ant_excel.php?mes='Septiembre'&amp;anio='2011'&amp;origen='excel'"/>
  </connection>
  <connection id="9434" xr16:uid="{00000000-0015-0000-FFFF-FFFFB4240000}" name="Conexión4725" type="4" refreshedVersion="3" background="1" saveData="1">
    <webPr sourceData="1" parsePre="1" consecutive="1" xl2000="1" url="http://10.238.10.38:8080/ssp_estadistica/cuaderno/cuaderno_estadistico/p35_gra_ben_lib_ant_excel.php?mes='Septiembre'&amp;anio='2011'&amp;origen='excel'"/>
  </connection>
  <connection id="9435" xr16:uid="{00000000-0015-0000-FFFF-FFFFB5240000}" name="Conexión4726" type="4" refreshedVersion="3" background="1" saveData="1">
    <webPr sourceData="1" parsePre="1" consecutive="1" xl2000="1" url="http://10.238.10.38:8080/ssp_estadistica/cuaderno/cuaderno_estadistico/p36_ben_lib_ant_excel.php?mes='Septiembre'&amp;anio='2011'&amp;origen='excel'"/>
  </connection>
  <connection id="9436" xr16:uid="{00000000-0015-0000-FFFF-FFFFB6240000}" name="Conexión4727" type="4" refreshedVersion="3" background="1" saveData="1">
    <webPr sourceData="1" parsePre="1" consecutive="1" xl2000="1" url="http://10.238.10.38:8080/ssp_estadistica/cuaderno/cuaderno_estadistico/p37_gra_pob_lib_vig_excel.php?mes='Septiembre'&amp;anio='2011'&amp;origen='excel'"/>
  </connection>
  <connection id="9437" xr16:uid="{00000000-0015-0000-FFFF-FFFFB7240000}" name="Conexión4728" type="4" refreshedVersion="3" background="1" saveData="1">
    <webPr sourceData="1" parsePre="1" consecutive="1" xl2000="1" url="http://10.238.10.38:8080/ssp_estadistica/cuaderno/cuaderno_estadistico/p38_res_lib_ant_excel.php?mes='Septiembre'&amp;anio='2011'&amp;origen='excel'"/>
  </connection>
  <connection id="9438" xr16:uid="{00000000-0015-0000-FFFF-FFFFB8240000}" name="Conexión4729" type="4" refreshedVersion="3" background="1" saveData="1">
    <webPr sourceData="1" parsePre="1" consecutive="1" xl2000="1" url="http://10.238.10.38:8080/ssp_estadistica/cuaderno/cuaderno_estadistico/p39_gra_pob_lib_vig_excel.php?mes='Septiembre'&amp;anio='2011'&amp;origen='excel'"/>
  </connection>
  <connection id="9439" xr16:uid="{00000000-0015-0000-FFFF-FFFFB9240000}" name="Conexión473" type="4" refreshedVersion="4" background="1" saveData="1">
    <webPr sourceData="1" parsePre="1" consecutive="1" xl2000="1" url="http://localhost:8080/ssp_estadistica/cuaderno/cuaderno_estadistico/p40_inc_pen_excel.php?mes='Enero'&amp;anio='2011'&amp;origen='excel'"/>
  </connection>
  <connection id="9440" xr16:uid="{00000000-0015-0000-FFFF-FFFFBA240000}" name="Conexión4730" type="4" refreshedVersion="3" background="1" saveData="1">
    <webPr sourceData="1" parsePre="1" consecutive="1" xl2000="1" url="http://10.238.10.38:8080/ssp_estadistica/cuaderno/cuaderno_estadistico/p40_inc_pen_excel.php?mes='Septiembre'&amp;anio='2011'&amp;origen='excel'"/>
  </connection>
  <connection id="9441" xr16:uid="{00000000-0015-0000-FFFF-FFFFBB240000}" name="Conexión4731" type="4" refreshedVersion="3" background="1" saveData="1">
    <webPr sourceData="1" parsePre="1" consecutive="1" xl2000="1" url="http://10.238.10.38:8080/ssp_estadistica/cuaderno/cuaderno_estadistico/p41_int_inv_inc_pen_excel.php?mes='Septiembre'&amp;anio='2011'&amp;origen='excel'"/>
  </connection>
  <connection id="9442" xr16:uid="{00000000-0015-0000-FFFF-FFFFBC240000}" name="Conexión4732" type="4" refreshedVersion="3" background="1" saveData="1">
    <webPr sourceData="1" parsePre="1" consecutive="1" xl2000="1" url="http://10.238.10.38:8080/ssp_estadistica/cuaderno/cuaderno_estadistico/p42_gra_int_inv_inc_pen_excel.php?mes='Septiembre'&amp;anio='2011'&amp;origen='excel'"/>
  </connection>
  <connection id="9443" xr16:uid="{00000000-0015-0000-FFFF-FFFFBD240000}" name="Conexión4733" type="4" refreshedVersion="3" background="1" saveData="1">
    <webPr sourceData="1" parsePre="1" consecutive="1" xl2000="1" url="http://10.238.10.38:8080/ssp_estadistica/cuaderno/cuaderno_estadistico/p43_gra_inc_inv_excel.php?mes='Septiembre'&amp;anio='2011'&amp;origen='excel'"/>
  </connection>
  <connection id="9444" xr16:uid="{00000000-0015-0000-FFFF-FFFFBE240000}" name="Conexión4734" type="4" refreshedVersion="3" background="1" saveData="1">
    <webPr sourceData="1" parsePre="1" consecutive="1" xl2000="1" url="http://10.238.10.38:8080/ssp_estadistica/cuaderno/cuaderno_estadistico/p44_tra_int_ext_excel.php?mes='Septiembre'&amp;anio='2011'&amp;origen='excel'"/>
  </connection>
  <connection id="9445" xr16:uid="{00000000-0015-0000-FFFF-FFFFBF240000}" name="Conexión4735" type="4" refreshedVersion="3" background="1" saveData="1">
    <webPr sourceData="1" parsePre="1" consecutive="1" xl2000="1" url="http://10.238.10.38:8080/ssp_estadistica/cuaderno/cuaderno_estadistico/p29_totales_generales.php?mes='Septiembre'&amp;anio='2011'&amp;origen='excel'"/>
  </connection>
  <connection id="9446" xr16:uid="{00000000-0015-0000-FFFF-FFFFC0240000}" name="Conexión4736" type="4" refreshedVersion="3" background="1" saveData="1">
    <webPr sourceData="1" parsePre="1" consecutive="1" xl2000="1" url="http://10.238.10.38:8080/ssp_estadistica/notas/notas_secciones_cuaderno.php?mes='Septiembre'&amp;anio='2011'&amp;idSeccion=2"/>
  </connection>
  <connection id="9447" xr16:uid="{00000000-0015-0000-FFFF-FFFFC1240000}" name="Conexión4737" type="4" refreshedVersion="3" background="1" saveData="1">
    <webPr sourceData="1" parsePre="1" consecutive="1" xl2000="1" url="http://10.238.10.38:8080/ssp_estadistica/notas/notas_secciones_cuaderno.php?mes='Septiembre'&amp;anio='2011'&amp;idSeccion='3'"/>
  </connection>
  <connection id="9448" xr16:uid="{00000000-0015-0000-FFFF-FFFFC2240000}" name="Conexión4738" type="4" refreshedVersion="3" background="1" saveData="1">
    <webPr sourceData="1" parsePre="1" consecutive="1" xl2000="1" url="http://10.238.10.38:8080/ssp_estadistica/notas/notas_secciones_cuaderno.php?mes='Septiembre'&amp;anio='2011'&amp;idSeccion='17'"/>
  </connection>
  <connection id="9449" xr16:uid="{00000000-0015-0000-FFFF-FFFFC3240000}" name="Conexión4739" type="4" refreshedVersion="3" background="1" saveData="1">
    <webPr sourceData="1" parsePre="1" consecutive="1" xl2000="1" url="http://10.238.10.38:8080/ssp_estadistica/notas/notas_secciones_cuaderno.php?mes='Septiembre'&amp;anio='2011'&amp;idSeccion='4'"/>
  </connection>
  <connection id="9450" xr16:uid="{00000000-0015-0000-FFFF-FFFFC4240000}" name="Conexión474" type="4" refreshedVersion="4" background="1" saveData="1">
    <webPr sourceData="1" parsePre="1" consecutive="1" xl2000="1" url="http://localhost:8080/ssp_estadistica/cuaderno/cuaderno_estadistico/p41_int_inv_inc_pen_excel.php?mes='Enero'&amp;anio='2011'&amp;origen='excel'"/>
  </connection>
  <connection id="9451" xr16:uid="{00000000-0015-0000-FFFF-FFFFC5240000}" name="Conexión4740" type="4" refreshedVersion="3" background="1" saveData="1">
    <webPr sourceData="1" parsePre="1" consecutive="1" xl2000="1" url="http://10.238.10.38:8080/ssp_estadistica/notas/notas_secciones_cuaderno.php?mes='Septiembre'&amp;anio='2011'&amp;idSeccion='18'"/>
  </connection>
  <connection id="9452" xr16:uid="{00000000-0015-0000-FFFF-FFFFC6240000}" name="Conexión4741" type="4" refreshedVersion="3" background="1" saveData="1">
    <webPr sourceData="1" parsePre="1" consecutive="1" xl2000="1" url="http://10.238.10.38:8080/ssp_estadistica/notas/notas_secciones_cuaderno.php?mes='Septiembre'&amp;anio='2011'&amp;idSeccion='5'"/>
  </connection>
  <connection id="9453" xr16:uid="{00000000-0015-0000-FFFF-FFFFC7240000}" name="Conexión4742" type="4" refreshedVersion="3" background="1" saveData="1">
    <webPr sourceData="1" parsePre="1" consecutive="1" xl2000="1" url="http://10.238.10.38:8080/ssp_estadistica/notas/notas_secciones_cuaderno.php?mes='Septiembre'&amp;anio='2011'&amp;idSeccion='6'"/>
  </connection>
  <connection id="9454" xr16:uid="{00000000-0015-0000-FFFF-FFFFC8240000}" name="Conexión4743" type="4" refreshedVersion="3" background="1" saveData="1">
    <webPr sourceData="1" parsePre="1" consecutive="1" xl2000="1" url="http://10.238.10.38:8080/ssp_estadistica/notas/notas_secciones_cuaderno.php?mes='Septiembre'&amp;anio='2011'&amp;idSeccion='7'"/>
  </connection>
  <connection id="9455" xr16:uid="{00000000-0015-0000-FFFF-FFFFC9240000}" name="Conexión4744" type="4" refreshedVersion="3" background="1" saveData="1">
    <webPr sourceData="1" parsePre="1" consecutive="1" xl2000="1" url="http://10.238.10.38:8080/ssp_estadistica/notas/notas_secciones_cuaderno.php?mes='Septiembre'&amp;anio='2011'&amp;idSeccion='12'"/>
  </connection>
  <connection id="9456" xr16:uid="{00000000-0015-0000-FFFF-FFFFCA240000}" name="Conexión4745" type="4" refreshedVersion="3" background="1" saveData="1">
    <webPr sourceData="1" parsePre="1" consecutive="1" xl2000="1" url="http://10.238.10.38:8080/ssp_estadistica/notas/notas_secciones_cuaderno.php?mes='Septiembre'&amp;anio='2011'&amp;idSeccion='8'"/>
  </connection>
  <connection id="9457" xr16:uid="{00000000-0015-0000-FFFF-FFFFCB240000}" name="Conexión4746" type="4" refreshedVersion="3" background="1" saveData="1">
    <webPr sourceData="1" parsePre="1" consecutive="1" xl2000="1" url="http://10.238.10.38:8080/ssp_estadistica/notas/notas_secciones_cuaderno.php?mes='Septiembre'&amp;anio='2011'&amp;idSeccion='9'"/>
  </connection>
  <connection id="9458" xr16:uid="{00000000-0015-0000-FFFF-FFFFCC240000}" name="Conexión4747" type="4" refreshedVersion="3" background="1" saveData="1">
    <webPr sourceData="1" parsePre="1" consecutive="1" xl2000="1" url="http://10.238.10.38:8080/ssp_estadistica/notas/notas_secciones_cuaderno.php?mes='Septiembre'&amp;anio='2011'&amp;idSeccion='10'"/>
  </connection>
  <connection id="9459" xr16:uid="{00000000-0015-0000-FFFF-FFFFCD240000}" name="Conexión4748" type="4" refreshedVersion="3" background="1" saveData="1">
    <webPr sourceData="1" parsePre="1" consecutive="1" xl2000="1" url="http://10.238.10.38:8080/ssp_estadistica/notas/notas_secciones_cuaderno.php?mes='Septiembre'&amp;anio='2011'&amp;idSeccion='11'"/>
  </connection>
  <connection id="9460" xr16:uid="{00000000-0015-0000-FFFF-FFFFCE240000}" name="Conexión4749" type="4" refreshedVersion="3" background="1" saveData="1">
    <webPr sourceData="1" parsePre="1" consecutive="1" xl2000="1" url="http://10.238.10.38:8080/ssp_estadistica/notas/notas_secciones_cuaderno.php?mes='Septiembre'&amp;anio='2011'&amp;idSeccion='20'"/>
  </connection>
  <connection id="9461" xr16:uid="{00000000-0015-0000-FFFF-FFFFCF240000}" name="Conexión475" type="4" refreshedVersion="4" background="1" saveData="1">
    <webPr sourceData="1" parsePre="1" consecutive="1" xl2000="1" url="http://localhost:8080/ssp_estadistica/cuaderno/cuaderno_estadistico/p42_gra_int_inv_inc_pen_excel.php?mes='Enero'&amp;anio='2011'&amp;origen='excel'"/>
  </connection>
  <connection id="9462" xr16:uid="{00000000-0015-0000-FFFF-FFFFD0240000}" name="Conexión4750" type="4" refreshedVersion="3" background="1" saveData="1">
    <webPr sourceData="1" parsePre="1" consecutive="1" xl2000="1" url="http://10.238.10.38:8080/ssp_estadistica/notas/notas_secciones_cuaderno.php?mes='Septiembre'&amp;anio='2011'&amp;idSeccion='12'"/>
  </connection>
  <connection id="9463" xr16:uid="{00000000-0015-0000-FFFF-FFFFD1240000}" name="Conexión4751" type="4" refreshedVersion="3" background="1" saveData="1">
    <webPr sourceData="1" parsePre="1" consecutive="1" xl2000="1" url="http://10.238.10.38:8080/ssp_estadistica/notas/notas_secciones_cuaderno.php?mes='Septiembre'&amp;anio='2011'&amp;idSeccion='21'"/>
  </connection>
  <connection id="9464" xr16:uid="{00000000-0015-0000-FFFF-FFFFD2240000}" name="Conexión4752" type="4" refreshedVersion="3" background="1" saveData="1">
    <webPr sourceData="1" parsePre="1" consecutive="1" xl2000="1" url="http://10.238.10.38:8080/ssp_estadistica/notas/notas_secciones_cuaderno.php?mes='Septiembre'&amp;anio='2011'&amp;idSeccion='13'"/>
  </connection>
  <connection id="9465" xr16:uid="{00000000-0015-0000-FFFF-FFFFD3240000}" name="Conexión4753" type="4" refreshedVersion="3" background="1" saveData="1">
    <webPr sourceData="1" parsePre="1" consecutive="1" xl2000="1" url="http://10.238.10.38:8080/ssp_estadistica/notas/notas_secciones_cuaderno.php?mes='Septiembre'&amp;anio='2011'&amp;idSeccion='22'"/>
  </connection>
  <connection id="9466" xr16:uid="{00000000-0015-0000-FFFF-FFFFD4240000}" name="Conexión4754" type="4" refreshedVersion="3" background="1" saveData="1">
    <webPr sourceData="1" parsePre="1" consecutive="1" xl2000="1" url="http://10.238.10.38:8080/ssp_estadistica/notas/notas_secciones_cuaderno.php?mes='Septiembre'&amp;anio='2011'&amp;idSeccion='14'"/>
  </connection>
  <connection id="9467" xr16:uid="{00000000-0015-0000-FFFF-FFFFD5240000}" name="Conexión4755" type="4" refreshedVersion="3" background="1" saveData="1">
    <webPr sourceData="1" parsePre="1" consecutive="1" xl2000="1" url="http://10.238.10.38:8080/ssp_estadistica/notas/notas_secciones_cuaderno.php?mes='Septiembre'&amp;anio='2011'&amp;idSeccion='23'"/>
  </connection>
  <connection id="9468" xr16:uid="{00000000-0015-0000-FFFF-FFFFD6240000}" name="Conexión4756" type="4" refreshedVersion="3" background="1" saveData="1">
    <webPr sourceData="1" parsePre="1" consecutive="1" xl2000="1" url="http://10.238.10.38:8080/ssp_estadistica/notas/notas_secciones_cuaderno.php?mes='Septiembre'&amp;anio='2011'&amp;idSeccion='15'"/>
  </connection>
  <connection id="9469" xr16:uid="{00000000-0015-0000-FFFF-FFFFD7240000}" name="Conexión4757" type="4" refreshedVersion="3" background="1" saveData="1">
    <webPr sourceData="1" parsePre="1" consecutive="1" xl2000="1" url="http://10.238.10.38:8080/ssp_estadistica/notas/notas_secciones_cuaderno.php?mes='Septiembre'&amp;anio='2011'&amp;idSeccion='16'"/>
  </connection>
  <connection id="9470" xr16:uid="{00000000-0015-0000-FFFF-FFFFD8240000}" name="Conexión4758" type="4" refreshedVersion="3" background="1" saveData="1">
    <webPr sourceData="1" parsePre="1" consecutive="1" xl2000="1" url="http://10.238.10.38:8080/ssp_estadistica/notas/notas_secciones_cuaderno.php?mes='Septiembre'&amp;anio='2011'&amp;idSeccion='24'"/>
  </connection>
  <connection id="9471" xr16:uid="{00000000-0015-0000-FFFF-FFFFD9240000}" name="Conexión4759" type="4" refreshedVersion="3" background="1" saveData="1">
    <webPr sourceData="1" parsePre="1" consecutive="1" xl2000="1" url="http://10.238.10.38:8080/ssp_estadistica/notas/notas_secciones_cuaderno.php?mes='Septiembre'&amp;anio='2011'&amp;idSeccion='25'"/>
  </connection>
  <connection id="9472" xr16:uid="{00000000-0015-0000-FFFF-FFFFDA240000}" name="Conexión476" type="4" refreshedVersion="4" background="1" saveData="1">
    <webPr sourceData="1" parsePre="1" consecutive="1" xl2000="1" url="http://localhost:8080/ssp_estadistica/cuaderno/cuaderno_estadistico/p43_gra_inc_inv_excel.php?mes='Enero'&amp;anio='2011'&amp;origen='excel'"/>
  </connection>
  <connection id="9473" xr16:uid="{00000000-0015-0000-FFFF-FFFFDB240000}" name="Conexión4760" type="4" refreshedVersion="3" background="1" saveData="1">
    <webPr sourceData="1" parsePre="1" consecutive="1" xl2000="1" url="http://10.238.10.38:8080/ssp_estadistica/notas/notas_secciones_cuaderno.php?mes='Septiembre'&amp;anio='2011'&amp;idSeccion='26'"/>
  </connection>
  <connection id="9474" xr16:uid="{00000000-0015-0000-FFFF-FFFFDC240000}" name="Conexión4761" type="4" refreshedVersion="3" background="1" saveData="1">
    <webPr sourceData="1" parsePre="1" consecutive="1" xl2000="1" url="http://10.238.10.38:8080/ssp_estadistica/cuaderno/cuaderno_estadistico/parametros_cuaderno_estadistico.php"/>
  </connection>
  <connection id="9475" xr16:uid="{00000000-0015-0000-FFFF-FFFFDD240000}" name="Conexión4762" type="4" refreshedVersion="3" background="1" saveData="1">
    <webPr sourceData="1" parsePre="1" consecutive="1" xl2000="1" url="http://10.238.10.38:8080/ssp_estadistica/cuaderno/cuaderno_estadistico/encabezados.php?mes='Septiembre'&amp;anio='2011'&amp;origen='excel'"/>
  </connection>
  <connection id="9476" xr16:uid="{00000000-0015-0000-FFFF-FFFFDE240000}" name="Conexión4763" type="4" refreshedVersion="3" background="1" saveData="1">
    <webPr sourceData="1" parsePre="1" consecutive="1" xl2000="1" url="http://10.238.10.38:8080/ssp_estadistica/cuaderno/cuaderno_estadistico/p3_resumen_poblacion_excel.php?mes='Septiembre'&amp;anio='2011'&amp;origen='excel'"/>
  </connection>
  <connection id="9477" xr16:uid="{00000000-0015-0000-FFFF-FFFFDF240000}" name="Conexión4764" type="4" refreshedVersion="3" background="1" saveData="1">
    <webPr sourceData="1" parsePre="1" consecutive="1" xl2000="1" url="http://10.238.10.38:8080/ssp_estadistica/cuaderno/cuaderno_estadistico/p4_poblacion_penitenciaria_excel.php?mes='Septiembre'&amp;anio='2011'&amp;origen='excel'"/>
  </connection>
  <connection id="9478" xr16:uid="{00000000-0015-0000-FFFF-FFFFE0240000}" name="Conexión4765" type="4" refreshedVersion="3" background="1" saveData="1">
    <webPr sourceData="1" parsePre="1" consecutive="1" xl2000="1" url="http://10.238.10.38:8080/ssp_estadistica/cuaderno/cuaderno_estadistico/p5_pob_pen_x_Fue_excel.php?mes='Septiembre'&amp;anio='2011'&amp;origen='excel'"/>
  </connection>
  <connection id="9479" xr16:uid="{00000000-0015-0000-FFFF-FFFFE1240000}" name="Conexión4766" type="4" refreshedVersion="3" background="1" saveData="1">
    <webPr sourceData="1" parsePre="1" consecutive="1" xl2000="1" url="http://10.238.10.38:8080/ssp_estadistica/cuaderno/cuaderno_estadistico/p6_pob_pen_excel.php?mes='Septiembre'&amp;anio='2011'&amp;origen='excel'"/>
  </connection>
  <connection id="9480" xr16:uid="{00000000-0015-0000-FFFF-FFFFE2240000}" name="Conexión4767" type="4" refreshedVersion="3" background="1" saveData="1">
    <webPr sourceData="1" parsePre="1" consecutive="1" xl2000="1" url="http://10.238.10.38:8080/ssp_estadistica/cuaderno/cuaderno_estadistico/p7_comp_pob_xfuero_situacion_variacion.php?mes='Septiembre'&amp;anio='2011'&amp;origen='excel'"/>
  </connection>
  <connection id="9481" xr16:uid="{00000000-0015-0000-FFFF-FFFFE3240000}" name="Conexión4768" type="4" refreshedVersion="3" background="1" saveData="1">
    <webPr sourceData="1" parsePre="1" consecutive="1" xl2000="1" url="http://10.238.10.38:8080/ssp_estadistica/cuaderno/cuaderno_estadistico/p8_comportamiento_grafica_1.php?mes='Septiembre'&amp;anio='2011'&amp;origen='excel'"/>
  </connection>
  <connection id="9482" xr16:uid="{00000000-0015-0000-FFFF-FFFFE4240000}" name="Conexión4769" type="4" refreshedVersion="3" background="1" saveData="1">
    <webPr sourceData="1" parsePre="1" consecutive="1" xl2000="1" url="http://10.238.10.38:8080/ssp_estadistica/cuaderno/cuaderno_estadistico/p8_comportamiento_grafica_2.php?mes='Septiembre'&amp;anio='2011'&amp;origen='excel'"/>
  </connection>
  <connection id="9483" xr16:uid="{00000000-0015-0000-FFFF-FFFFE5240000}" name="Conexión477" type="4" refreshedVersion="4" background="1" saveData="1">
    <webPr sourceData="1" parsePre="1" consecutive="1" xl2000="1" url="http://localhost:8080/ssp_estadistica/cuaderno/cuaderno_estadistico/p44_tra_int_ext_excel.php?mes='Enero'&amp;anio='2011'&amp;origen='excel'"/>
  </connection>
  <connection id="9484" xr16:uid="{00000000-0015-0000-FFFF-FFFFE6240000}" name="Conexión4770" type="4" refreshedVersion="3" background="1" saveData="1">
    <webPr sourceData="1" parsePre="1" consecutive="1" xl2000="1" url="http://10.238.10.38:8080/ssp_estadistica/cuaderno/cuaderno_estadistico/p9_comportamiento_grafica_1.php?mes='Septiembre'&amp;anio='2011'&amp;origen='excel'"/>
  </connection>
  <connection id="9485" xr16:uid="{00000000-0015-0000-FFFF-FFFFE7240000}" name="Conexión4771" type="4" refreshedVersion="3" background="1" saveData="1">
    <webPr sourceData="1" parsePre="1" consecutive="1" xl2000="1" url="http://10.238.10.38:8080/ssp_estadistica/cuaderno/cuaderno_estadistico/p10_gra_dis_cen_pen_excel.php?mes='Septiembre'&amp;anio='2011'&amp;origen='excel'"/>
  </connection>
  <connection id="9486" xr16:uid="{00000000-0015-0000-FFFF-FFFFE8240000}" name="Conexión4772" type="4" refreshedVersion="3" background="1" saveData="1">
    <webPr sourceData="1" parsePre="1" consecutive="1" xl2000="1" url="http://10.238.10.38:8080/ssp_estadistica/cuaderno/cuaderno_estadistico/p11_num_cen_cap_pob_sob_excel.php?mes='Septiembre'&amp;anio='2011'&amp;origen='excel'"/>
  </connection>
  <connection id="9487" xr16:uid="{00000000-0015-0000-FFFF-FFFFE9240000}" name="Conexión4773" type="4" refreshedVersion="3" background="1" saveData="1">
    <webPr sourceData="1" parsePre="1" consecutive="1" xl2000="1" url="http://10.238.10.38:8080/ssp_estadistica/cuaderno/cuaderno_estadistico/p12_sob_pen_excel.php?mes='Septiembre'&amp;anio='2011'&amp;origen='excel'"/>
  </connection>
  <connection id="9488" xr16:uid="{00000000-0015-0000-FFFF-FFFFEA240000}" name="Conexión4774" type="4" refreshedVersion="3" background="1" saveData="1">
    <webPr sourceData="1" parsePre="1" consecutive="1" xl2000="1" url="http://10.238.10.38:8080/ssp_estadistica/cuaderno/cuaderno_estadistico/p13_tipo_centros.php?mes='Septiembre'&amp;anio='2011'&amp;origen='excel'"/>
  </connection>
  <connection id="9489" xr16:uid="{00000000-0015-0000-FFFF-FFFFEB240000}" name="Conexión4775" type="4" refreshedVersion="3" background="1" saveData="1">
    <webPr sourceData="1" parsePre="1" consecutive="1" xl2000="1" url="http://10.238.10.38:8080/ssp_estadistica/cuaderno/cuaderno_estadistico/p14_cap_sob_pob_x_sit_jur_excel.php?mes='Septiembre'&amp;anio='2011'&amp;origen='excel'"/>
  </connection>
  <connection id="9490" xr16:uid="{00000000-0015-0000-FFFF-FFFFEC240000}" name="Conexión4776" type="4" refreshedVersion="3" background="1" saveData="1">
    <webPr sourceData="1" parsePre="1" consecutive="1" xl2000="1" url="http://10.238.10.38:8080/ssp_estadistica/cuaderno/cuaderno_estadistico/p28_pob_pen_cen_fed_excel.php?mes='Septiembre'&amp;anio='2011'&amp;origen='excel'"/>
  </connection>
  <connection id="9491" xr16:uid="{00000000-0015-0000-FFFF-FFFFED240000}" name="Conexión4777" type="4" refreshedVersion="3" background="1" saveData="1">
    <webPr sourceData="1" parsePre="1" consecutive="1" xl2000="1" url="http://10.238.10.38:8080/ssp_estadistica/cuaderno/cuaderno_estadistico/p29_poblacion_centrosfederales.php?mes='Septiembre'&amp;anio='2011'&amp;origen='excel'"/>
  </connection>
  <connection id="9492" xr16:uid="{00000000-0015-0000-FFFF-FFFFEE240000}" name="Conexión4778" type="4" refreshedVersion="3" background="1" saveData="1">
    <webPr sourceData="1" parsePre="1" consecutive="1" xl2000="1" url="http://10.238.10.38:8080/ssp_estadistica/cuaderno/cuaderno_estadistico/p29_poblacion_centrosfederales_grafica.php?mes='Septiembre'&amp;anio='2011'&amp;origen='excel'"/>
  </connection>
  <connection id="9493" xr16:uid="{00000000-0015-0000-FFFF-FFFFEF240000}" name="Conexión4779" type="4" refreshedVersion="3" background="1" saveData="1">
    <webPr sourceData="1" parsePre="1" consecutive="1" xl2000="1" url="http://10.238.10.38:8080/ssp_estadistica/cuaderno/cuaderno_estadistico/p34_ben_lib_ant_excel.php?mes='Septiembre'&amp;anio='2011'&amp;origen='excel'"/>
  </connection>
  <connection id="9494" xr16:uid="{00000000-0015-0000-FFFF-FFFFF0240000}" name="Conexión478" type="4" refreshedVersion="4" background="1" saveData="1">
    <webPr sourceData="1" parsePre="1" consecutive="1" xl2000="1" url="http://localhost:8080/ssp_estadistica/cuaderno/cuaderno_estadistico/parametros_cuaderno_estadistico.php"/>
  </connection>
  <connection id="9495" xr16:uid="{00000000-0015-0000-FFFF-FFFFF1240000}" name="Conexión4780" type="4" refreshedVersion="3" background="1" saveData="1">
    <webPr sourceData="1" parsePre="1" consecutive="1" xl2000="1" url="http://10.238.10.38:8080/ssp_estadistica/cuaderno/cuaderno_estadistico/p35_gra_ben_lib_ant_excel.php?mes='Septiembre'&amp;anio='2011'&amp;origen='excel'"/>
  </connection>
  <connection id="9496" xr16:uid="{00000000-0015-0000-FFFF-FFFFF2240000}" name="Conexión4781" type="4" refreshedVersion="3" background="1" saveData="1">
    <webPr sourceData="1" parsePre="1" consecutive="1" xl2000="1" url="http://10.238.10.38:8080/ssp_estadistica/cuaderno/cuaderno_estadistico/p36_ben_lib_ant_excel.php?mes='Septiembre'&amp;anio='2011'&amp;origen='excel'"/>
  </connection>
  <connection id="9497" xr16:uid="{00000000-0015-0000-FFFF-FFFFF3240000}" name="Conexión4782" type="4" refreshedVersion="3" background="1" saveData="1">
    <webPr sourceData="1" parsePre="1" consecutive="1" xl2000="1" url="http://10.238.10.38:8080/ssp_estadistica/cuaderno/cuaderno_estadistico/p37_gra_pob_lib_vig_excel.php?mes='Septiembre'&amp;anio='2011'&amp;origen='excel'"/>
  </connection>
  <connection id="9498" xr16:uid="{00000000-0015-0000-FFFF-FFFFF4240000}" name="Conexión4783" type="4" refreshedVersion="3" background="1" saveData="1">
    <webPr sourceData="1" parsePre="1" consecutive="1" xl2000="1" url="http://10.238.10.38:8080/ssp_estadistica/cuaderno/cuaderno_estadistico/p38_res_lib_ant_excel.php?mes='Septiembre'&amp;anio='2011'&amp;origen='excel'"/>
  </connection>
  <connection id="9499" xr16:uid="{00000000-0015-0000-FFFF-FFFFF5240000}" name="Conexión4784" type="4" refreshedVersion="3" background="1" saveData="1">
    <webPr sourceData="1" parsePre="1" consecutive="1" xl2000="1" url="http://10.238.10.38:8080/ssp_estadistica/cuaderno/cuaderno_estadistico/p39_gra_pob_lib_vig_excel.php?mes='Septiembre'&amp;anio='2011'&amp;origen='excel'"/>
  </connection>
  <connection id="9500" xr16:uid="{00000000-0015-0000-FFFF-FFFFF6240000}" name="Conexión4785" type="4" refreshedVersion="3" background="1" saveData="1">
    <webPr sourceData="1" parsePre="1" consecutive="1" xl2000="1" url="http://10.238.10.38:8080/ssp_estadistica/cuaderno/cuaderno_estadistico/p40_inc_pen_excel.php?mes='Septiembre'&amp;anio='2011'&amp;origen='excel'"/>
  </connection>
  <connection id="9501" xr16:uid="{00000000-0015-0000-FFFF-FFFFF7240000}" name="Conexión4786" type="4" refreshedVersion="3" background="1" saveData="1">
    <webPr sourceData="1" parsePre="1" consecutive="1" xl2000="1" url="http://10.238.10.38:8080/ssp_estadistica/cuaderno/cuaderno_estadistico/p41_int_inv_inc_pen_excel.php?mes='Septiembre'&amp;anio='2011'&amp;origen='excel'"/>
  </connection>
  <connection id="9502" xr16:uid="{00000000-0015-0000-FFFF-FFFFF8240000}" name="Conexión4787" type="4" refreshedVersion="3" background="1" saveData="1">
    <webPr sourceData="1" parsePre="1" consecutive="1" xl2000="1" url="http://10.238.10.38:8080/ssp_estadistica/cuaderno/cuaderno_estadistico/p42_gra_int_inv_inc_pen_excel.php?mes='Septiembre'&amp;anio='2011'&amp;origen='excel'"/>
  </connection>
  <connection id="9503" xr16:uid="{00000000-0015-0000-FFFF-FFFFF9240000}" name="Conexión4788" type="4" refreshedVersion="3" background="1" saveData="1">
    <webPr sourceData="1" parsePre="1" consecutive="1" xl2000="1" url="http://10.238.10.38:8080/ssp_estadistica/cuaderno/cuaderno_estadistico/p43_gra_inc_inv_excel.php?mes='Septiembre'&amp;anio='2011'&amp;origen='excel'"/>
  </connection>
  <connection id="9504" xr16:uid="{00000000-0015-0000-FFFF-FFFFFA240000}" name="Conexión4789" type="4" refreshedVersion="3" background="1" saveData="1">
    <webPr sourceData="1" parsePre="1" consecutive="1" xl2000="1" url="http://10.238.10.38:8080/ssp_estadistica/cuaderno/cuaderno_estadistico/p44_tra_int_ext_excel.php?mes='Septiembre'&amp;anio='2011'&amp;origen='excel'"/>
  </connection>
  <connection id="9505" xr16:uid="{00000000-0015-0000-FFFF-FFFFFB240000}" name="Conexión479" type="4" refreshedVersion="4" background="1" saveData="1">
    <webPr sourceData="1" parsePre="1" consecutive="1" xl2000="1" url="http://localhost:8080/ssp_estadistica/cuaderno/cuaderno_estadistico/encabezados.php?mes='Febrero'&amp;anio='2011'&amp;origen='excel'"/>
  </connection>
  <connection id="9506" xr16:uid="{00000000-0015-0000-FFFF-FFFFFC240000}" name="Conexión4790" type="4" refreshedVersion="3" background="1" saveData="1">
    <webPr sourceData="1" parsePre="1" consecutive="1" xl2000="1" url="http://10.238.10.38:8080/ssp_estadistica/cuaderno/cuaderno_estadistico/p29_totales_generales.php?mes='Septiembre'&amp;anio='2011'&amp;origen='excel'"/>
  </connection>
  <connection id="9507" xr16:uid="{00000000-0015-0000-FFFF-FFFFFD240000}" name="Conexión4791" type="4" refreshedVersion="3" background="1" saveData="1">
    <webPr sourceData="1" parsePre="1" consecutive="1" xl2000="1" url="http://10.238.10.38:8080/ssp_estadistica/notas/notas_secciones_cuaderno.php?mes='Septiembre'&amp;anio='2011'&amp;idSeccion=2"/>
  </connection>
  <connection id="9508" xr16:uid="{00000000-0015-0000-FFFF-FFFFFE240000}" name="Conexión4792" type="4" refreshedVersion="3" background="1" saveData="1">
    <webPr sourceData="1" parsePre="1" consecutive="1" xl2000="1" url="http://10.238.10.38:8080/ssp_estadistica/notas/notas_secciones_cuaderno.php?mes='Septiembre'&amp;anio='2011'&amp;idSeccion='3'"/>
  </connection>
  <connection id="9509" xr16:uid="{00000000-0015-0000-FFFF-FFFFFF240000}" name="Conexión4793" type="4" refreshedVersion="3" background="1" saveData="1">
    <webPr sourceData="1" parsePre="1" consecutive="1" xl2000="1" url="http://10.238.10.38:8080/ssp_estadistica/notas/notas_secciones_cuaderno.php?mes='Septiembre'&amp;anio='2011'&amp;idSeccion='17'"/>
  </connection>
  <connection id="9510" xr16:uid="{00000000-0015-0000-FFFF-FFFF00250000}" name="Conexión4794" type="4" refreshedVersion="3" background="1" saveData="1">
    <webPr sourceData="1" parsePre="1" consecutive="1" xl2000="1" url="http://10.238.10.38:8080/ssp_estadistica/notas/notas_secciones_cuaderno.php?mes='Septiembre'&amp;anio='2011'&amp;idSeccion='4'"/>
  </connection>
  <connection id="9511" xr16:uid="{00000000-0015-0000-FFFF-FFFF01250000}" name="Conexión4795" type="4" refreshedVersion="3" background="1" saveData="1">
    <webPr sourceData="1" parsePre="1" consecutive="1" xl2000="1" url="http://10.238.10.38:8080/ssp_estadistica/notas/notas_secciones_cuaderno.php?mes='Septiembre'&amp;anio='2011'&amp;idSeccion='18'"/>
  </connection>
  <connection id="9512" xr16:uid="{00000000-0015-0000-FFFF-FFFF02250000}" name="Conexión4796" type="4" refreshedVersion="3" background="1" saveData="1">
    <webPr sourceData="1" parsePre="1" consecutive="1" xl2000="1" url="http://10.238.10.38:8080/ssp_estadistica/notas/notas_secciones_cuaderno.php?mes='Septiembre'&amp;anio='2011'&amp;idSeccion='5'"/>
  </connection>
  <connection id="9513" xr16:uid="{00000000-0015-0000-FFFF-FFFF03250000}" name="Conexión4797" type="4" refreshedVersion="3" background="1" saveData="1">
    <webPr sourceData="1" parsePre="1" consecutive="1" xl2000="1" url="http://10.238.10.38:8080/ssp_estadistica/notas/notas_secciones_cuaderno.php?mes='Septiembre'&amp;anio='2011'&amp;idSeccion='6'"/>
  </connection>
  <connection id="9514" xr16:uid="{00000000-0015-0000-FFFF-FFFF04250000}" name="Conexión4798" type="4" refreshedVersion="3" background="1" saveData="1">
    <webPr sourceData="1" parsePre="1" consecutive="1" xl2000="1" url="http://10.238.10.38:8080/ssp_estadistica/notas/notas_secciones_cuaderno.php?mes='Septiembre'&amp;anio='2011'&amp;idSeccion='7'"/>
  </connection>
  <connection id="9515" xr16:uid="{00000000-0015-0000-FFFF-FFFF05250000}" name="Conexión4799" type="4" refreshedVersion="3" background="1" saveData="1">
    <webPr sourceData="1" parsePre="1" consecutive="1" xl2000="1" url="http://10.238.10.38:8080/ssp_estadistica/notas/notas_secciones_cuaderno.php?mes='Septiembre'&amp;anio='2011'&amp;idSeccion='12'"/>
  </connection>
  <connection id="9516" xr16:uid="{00000000-0015-0000-FFFF-FFFF06250000}" name="Conexión48" type="4" refreshedVersion="3" background="1" saveData="1">
    <webPr sourceData="1" parsePre="1" consecutive="1" xl2000="1" url="http://localhost:8080/ssp_estadistica/cuaderno/concentrado_excel_dos.php?mes=Marzo&amp;anio=2011&amp;origen=excel&amp;IdSubseccion=1"/>
  </connection>
  <connection id="9517" xr16:uid="{00000000-0015-0000-FFFF-FFFF07250000}" name="Conexión480" type="4" refreshedVersion="4" background="1" saveData="1">
    <webPr sourceData="1" parsePre="1" consecutive="1" xl2000="1" url="http://localhost:8080/ssp_estadistica/cuaderno/cuaderno_estadistico/p3_resumen_poblacion_excel.php?mes='Febrero'&amp;anio='2011'&amp;origen='excel'"/>
  </connection>
  <connection id="9518" xr16:uid="{00000000-0015-0000-FFFF-FFFF08250000}" name="Conexión4800" type="4" refreshedVersion="3" background="1" saveData="1">
    <webPr sourceData="1" parsePre="1" consecutive="1" xl2000="1" url="http://10.238.10.38:8080/ssp_estadistica/notas/notas_secciones_cuaderno.php?mes='Septiembre'&amp;anio='2011'&amp;idSeccion='8'"/>
  </connection>
  <connection id="9519" xr16:uid="{00000000-0015-0000-FFFF-FFFF09250000}" name="Conexión4801" type="4" refreshedVersion="3" background="1" saveData="1">
    <webPr sourceData="1" parsePre="1" consecutive="1" xl2000="1" url="http://10.238.10.38:8080/ssp_estadistica/notas/notas_secciones_cuaderno.php?mes='Septiembre'&amp;anio='2011'&amp;idSeccion='9'"/>
  </connection>
  <connection id="9520" xr16:uid="{00000000-0015-0000-FFFF-FFFF0A250000}" name="Conexión4802" type="4" refreshedVersion="3" background="1" saveData="1">
    <webPr sourceData="1" parsePre="1" consecutive="1" xl2000="1" url="http://10.238.10.38:8080/ssp_estadistica/notas/notas_secciones_cuaderno.php?mes='Septiembre'&amp;anio='2011'&amp;idSeccion='10'"/>
  </connection>
  <connection id="9521" xr16:uid="{00000000-0015-0000-FFFF-FFFF0B250000}" name="Conexión4803" type="4" refreshedVersion="3" background="1" saveData="1">
    <webPr sourceData="1" parsePre="1" consecutive="1" xl2000="1" url="http://10.238.10.38:8080/ssp_estadistica/notas/notas_secciones_cuaderno.php?mes='Septiembre'&amp;anio='2011'&amp;idSeccion='11'"/>
  </connection>
  <connection id="9522" xr16:uid="{00000000-0015-0000-FFFF-FFFF0C250000}" name="Conexión4804" type="4" refreshedVersion="3" background="1" saveData="1">
    <webPr sourceData="1" parsePre="1" consecutive="1" xl2000="1" url="http://10.238.10.38:8080/ssp_estadistica/notas/notas_secciones_cuaderno.php?mes='Septiembre'&amp;anio='2011'&amp;idSeccion='20'"/>
  </connection>
  <connection id="9523" xr16:uid="{00000000-0015-0000-FFFF-FFFF0D250000}" name="Conexión4805" type="4" refreshedVersion="3" background="1" saveData="1">
    <webPr sourceData="1" parsePre="1" consecutive="1" xl2000="1" url="http://10.238.10.38:8080/ssp_estadistica/notas/notas_secciones_cuaderno.php?mes='Septiembre'&amp;anio='2011'&amp;idSeccion='12'"/>
  </connection>
  <connection id="9524" xr16:uid="{00000000-0015-0000-FFFF-FFFF0E250000}" name="Conexión4806" type="4" refreshedVersion="3" background="1" saveData="1">
    <webPr sourceData="1" parsePre="1" consecutive="1" xl2000="1" url="http://10.238.10.38:8080/ssp_estadistica/notas/notas_secciones_cuaderno.php?mes='Septiembre'&amp;anio='2011'&amp;idSeccion='21'"/>
  </connection>
  <connection id="9525" xr16:uid="{00000000-0015-0000-FFFF-FFFF0F250000}" name="Conexión4807" type="4" refreshedVersion="3" background="1" saveData="1">
    <webPr sourceData="1" parsePre="1" consecutive="1" xl2000="1" url="http://10.238.10.38:8080/ssp_estadistica/notas/notas_secciones_cuaderno.php?mes='Septiembre'&amp;anio='2011'&amp;idSeccion='13'"/>
  </connection>
  <connection id="9526" xr16:uid="{00000000-0015-0000-FFFF-FFFF10250000}" name="Conexión4808" type="4" refreshedVersion="3" background="1" saveData="1">
    <webPr sourceData="1" parsePre="1" consecutive="1" xl2000="1" url="http://10.238.10.38:8080/ssp_estadistica/notas/notas_secciones_cuaderno.php?mes='Septiembre'&amp;anio='2011'&amp;idSeccion='22'"/>
  </connection>
  <connection id="9527" xr16:uid="{00000000-0015-0000-FFFF-FFFF11250000}" name="Conexión4809" type="4" refreshedVersion="3" background="1" saveData="1">
    <webPr sourceData="1" parsePre="1" consecutive="1" xl2000="1" url="http://10.238.10.38:8080/ssp_estadistica/notas/notas_secciones_cuaderno.php?mes='Septiembre'&amp;anio='2011'&amp;idSeccion='14'"/>
  </connection>
  <connection id="9528" xr16:uid="{00000000-0015-0000-FFFF-FFFF12250000}" name="Conexión481" type="4" refreshedVersion="4" background="1" saveData="1">
    <webPr sourceData="1" parsePre="1" consecutive="1" xl2000="1" url="http://localhost:8080/ssp_estadistica/cuaderno/cuaderno_estadistico/p4_poblacion_penitenciaria_excel.php?mes='Febrero'&amp;anio='2011'&amp;origen='excel'"/>
  </connection>
  <connection id="9529" xr16:uid="{00000000-0015-0000-FFFF-FFFF13250000}" name="Conexión4810" type="4" refreshedVersion="3" background="1" saveData="1">
    <webPr sourceData="1" parsePre="1" consecutive="1" xl2000="1" url="http://10.238.10.38:8080/ssp_estadistica/notas/notas_secciones_cuaderno.php?mes='Septiembre'&amp;anio='2011'&amp;idSeccion='23'"/>
  </connection>
  <connection id="9530" xr16:uid="{00000000-0015-0000-FFFF-FFFF14250000}" name="Conexión4811" type="4" refreshedVersion="3" background="1" saveData="1">
    <webPr sourceData="1" parsePre="1" consecutive="1" xl2000="1" url="http://10.238.10.38:8080/ssp_estadistica/notas/notas_secciones_cuaderno.php?mes='Septiembre'&amp;anio='2011'&amp;idSeccion='15'"/>
  </connection>
  <connection id="9531" xr16:uid="{00000000-0015-0000-FFFF-FFFF15250000}" name="Conexión4812" type="4" refreshedVersion="3" background="1" saveData="1">
    <webPr sourceData="1" parsePre="1" consecutive="1" xl2000="1" url="http://10.238.10.38:8080/ssp_estadistica/notas/notas_secciones_cuaderno.php?mes='Septiembre'&amp;anio='2011'&amp;idSeccion='16'"/>
  </connection>
  <connection id="9532" xr16:uid="{00000000-0015-0000-FFFF-FFFF16250000}" name="Conexión4813" type="4" refreshedVersion="3" background="1" saveData="1">
    <webPr sourceData="1" parsePre="1" consecutive="1" xl2000="1" url="http://10.238.10.38:8080/ssp_estadistica/notas/notas_secciones_cuaderno.php?mes='Septiembre'&amp;anio='2011'&amp;idSeccion='24'"/>
  </connection>
  <connection id="9533" xr16:uid="{00000000-0015-0000-FFFF-FFFF17250000}" name="Conexión4814" type="4" refreshedVersion="3" background="1" saveData="1">
    <webPr sourceData="1" parsePre="1" consecutive="1" xl2000="1" url="http://10.238.10.38:8080/ssp_estadistica/notas/notas_secciones_cuaderno.php?mes='Septiembre'&amp;anio='2011'&amp;idSeccion='25'"/>
  </connection>
  <connection id="9534" xr16:uid="{00000000-0015-0000-FFFF-FFFF18250000}" name="Conexión4815" type="4" refreshedVersion="3" background="1" saveData="1">
    <webPr sourceData="1" parsePre="1" consecutive="1" xl2000="1" url="http://10.238.10.38:8080/ssp_estadistica/notas/notas_secciones_cuaderno.php?mes='Septiembre'&amp;anio='2011'&amp;idSeccion='26'"/>
  </connection>
  <connection id="9535" xr16:uid="{00000000-0015-0000-FFFF-FFFF19250000}" name="Conexión4816" type="4" refreshedVersion="3" background="1" saveData="1">
    <webPr sourceData="1" parsePre="1" consecutive="1" xl2000="1" url="http://10.238.10.38:8080/ssp_estadistica/notas/notas_secciones_cuaderno.php?mes='Septiembre'&amp;anio='2011'&amp;idSeccion='17'"/>
  </connection>
  <connection id="9536" xr16:uid="{00000000-0015-0000-FFFF-FFFF1A250000}" name="Conexión4817" type="4" refreshedVersion="3" background="1" saveData="1">
    <webPr sourceData="1" parsePre="1" consecutive="1" xl2000="1" url="http://10.238.10.38:8080/ssp_estadistica/cuaderno/cuaderno_estadistico/parametros_cuaderno_estadistico.php"/>
  </connection>
  <connection id="9537" xr16:uid="{00000000-0015-0000-FFFF-FFFF1B250000}" name="Conexión4818" type="4" refreshedVersion="3" background="1" saveData="1">
    <webPr sourceData="1" parsePre="1" consecutive="1" xl2000="1" url="http://10.238.10.38:8080/ssp_estadistica/cuaderno/cuaderno_estadistico/encabezados.php?mes='Julio'&amp;anio='2011'&amp;origen='excel'"/>
  </connection>
  <connection id="9538" xr16:uid="{00000000-0015-0000-FFFF-FFFF1C250000}" name="Conexión4819" type="4" refreshedVersion="3" background="1" saveData="1">
    <webPr sourceData="1" parsePre="1" consecutive="1" xl2000="1" url="http://10.238.10.38:8080/ssp_estadistica/cuaderno/cuaderno_estadistico/p3_resumen_poblacion_excel.php?mes='Julio'&amp;anio='2011'&amp;origen='excel'"/>
  </connection>
  <connection id="9539" xr16:uid="{00000000-0015-0000-FFFF-FFFF1D250000}" name="Conexión482" type="4" refreshedVersion="4" background="1" saveData="1">
    <webPr sourceData="1" parsePre="1" consecutive="1" xl2000="1" url="http://localhost:8080/ssp_estadistica/cuaderno/cuaderno_estadistico/p5_pob_pen_x_Fue_excel.php?mes='Febrero'&amp;anio='2011'&amp;origen='excel'"/>
  </connection>
  <connection id="9540" xr16:uid="{00000000-0015-0000-FFFF-FFFF1E250000}" name="Conexión4820" type="4" refreshedVersion="3" background="1" saveData="1">
    <webPr sourceData="1" parsePre="1" consecutive="1" xl2000="1" url="http://10.238.10.38:8080/ssp_estadistica/cuaderno/cuaderno_estadistico/p4_poblacion_penitenciaria_excel.php?mes='Julio'&amp;anio='2011'&amp;origen='excel'"/>
  </connection>
  <connection id="9541" xr16:uid="{00000000-0015-0000-FFFF-FFFF1F250000}" name="Conexión4821" type="4" refreshedVersion="3" background="1" saveData="1">
    <webPr sourceData="1" parsePre="1" consecutive="1" xl2000="1" url="http://10.238.10.38:8080/ssp_estadistica/cuaderno/cuaderno_estadistico/p5_pob_pen_x_Fue_excel.php?mes='Julio'&amp;anio='2011'&amp;origen='excel'"/>
  </connection>
  <connection id="9542" xr16:uid="{00000000-0015-0000-FFFF-FFFF20250000}" name="Conexión4822" type="4" refreshedVersion="3" background="1" saveData="1">
    <webPr sourceData="1" parsePre="1" consecutive="1" xl2000="1" url="http://10.238.10.38:8080/ssp_estadistica/cuaderno/cuaderno_estadistico/p6_pob_pen_excel.php?mes='Julio'&amp;anio='2011'&amp;origen='excel'"/>
  </connection>
  <connection id="9543" xr16:uid="{00000000-0015-0000-FFFF-FFFF21250000}" name="Conexión4823" type="4" refreshedVersion="3" background="1" saveData="1">
    <webPr sourceData="1" parsePre="1" consecutive="1" xl2000="1" url="http://10.238.10.38:8080/ssp_estadistica/cuaderno/cuaderno_estadistico/p7_comp_pob_xfuero_situacion_variacion.php?mes='Julio'&amp;anio='2011'&amp;origen='excel'"/>
  </connection>
  <connection id="9544" xr16:uid="{00000000-0015-0000-FFFF-FFFF22250000}" name="Conexión4824" type="4" refreshedVersion="3" background="1" saveData="1">
    <webPr sourceData="1" parsePre="1" consecutive="1" xl2000="1" url="http://10.238.10.38:8080/ssp_estadistica/cuaderno/cuaderno_estadistico/p8_comportamiento_grafica_1.php?mes='Julio'&amp;anio='2011'&amp;origen='excel'"/>
  </connection>
  <connection id="9545" xr16:uid="{00000000-0015-0000-FFFF-FFFF23250000}" name="Conexión4825" type="4" refreshedVersion="3" background="1" saveData="1">
    <webPr sourceData="1" parsePre="1" consecutive="1" xl2000="1" url="http://10.238.10.38:8080/ssp_estadistica/cuaderno/cuaderno_estadistico/p8_comportamiento_grafica_2.php?mes='Julio'&amp;anio='2011'&amp;origen='excel'"/>
  </connection>
  <connection id="9546" xr16:uid="{00000000-0015-0000-FFFF-FFFF24250000}" name="Conexión4826" type="4" refreshedVersion="3" background="1" saveData="1">
    <webPr sourceData="1" parsePre="1" consecutive="1" xl2000="1" url="http://10.238.10.38:8080/ssp_estadistica/cuaderno/cuaderno_estadistico/p9_comportamiento_grafica_1.php?mes='Julio'&amp;anio='2011'&amp;origen='excel'"/>
  </connection>
  <connection id="9547" xr16:uid="{00000000-0015-0000-FFFF-FFFF25250000}" name="Conexión4827" type="4" refreshedVersion="3" background="1" saveData="1">
    <webPr sourceData="1" parsePre="1" consecutive="1" xl2000="1" url="http://10.238.10.38:8080/ssp_estadistica/cuaderno/cuaderno_estadistico/p10_gra_dis_cen_pen_excel.php?mes='Julio'&amp;anio='2011'&amp;origen='excel'"/>
  </connection>
  <connection id="9548" xr16:uid="{00000000-0015-0000-FFFF-FFFF26250000}" name="Conexión4828" type="4" refreshedVersion="3" background="1" saveData="1">
    <webPr sourceData="1" parsePre="1" consecutive="1" xl2000="1" url="http://10.238.10.38:8080/ssp_estadistica/cuaderno/cuaderno_estadistico/p11_num_cen_cap_pob_sob_excel.php?mes='Julio'&amp;anio='2011'&amp;origen='excel'"/>
  </connection>
  <connection id="9549" xr16:uid="{00000000-0015-0000-FFFF-FFFF27250000}" name="Conexión4829" type="4" refreshedVersion="3" background="1" saveData="1">
    <webPr sourceData="1" parsePre="1" consecutive="1" xl2000="1" url="http://10.238.10.38:8080/ssp_estadistica/cuaderno/cuaderno_estadistico/p12_sob_pen_excel.php?mes='Julio'&amp;anio='2011'&amp;origen='excel'"/>
  </connection>
  <connection id="9550" xr16:uid="{00000000-0015-0000-FFFF-FFFF28250000}" name="Conexión483" type="4" refreshedVersion="4" background="1" saveData="1">
    <webPr sourceData="1" parsePre="1" consecutive="1" xl2000="1" url="http://localhost:8080/ssp_estadistica/cuaderno/cuaderno_estadistico/p6_pob_pen_excel.php?mes='Febrero'&amp;anio='2011'&amp;origen='excel'"/>
  </connection>
  <connection id="9551" xr16:uid="{00000000-0015-0000-FFFF-FFFF29250000}" name="Conexión4830" type="4" refreshedVersion="3" background="1" saveData="1">
    <webPr sourceData="1" parsePre="1" consecutive="1" xl2000="1" url="http://10.238.10.38:8080/ssp_estadistica/cuaderno/cuaderno_estadistico/p13_tipo_centros.php?mes='Julio'&amp;anio='2011'&amp;origen='excel'"/>
  </connection>
  <connection id="9552" xr16:uid="{00000000-0015-0000-FFFF-FFFF2A250000}" name="Conexión4831" type="4" refreshedVersion="3" background="1" saveData="1">
    <webPr sourceData="1" parsePre="1" consecutive="1" xl2000="1" url="http://10.238.10.38:8080/ssp_estadistica/cuaderno/cuaderno_estadistico/p14_cap_sob_pob_x_sit_jur_excel.php?mes='Julio'&amp;anio='2011'&amp;origen='excel'"/>
  </connection>
  <connection id="9553" xr16:uid="{00000000-0015-0000-FFFF-FFFF2B250000}" name="Conexión4832" type="4" refreshedVersion="3" background="1" saveData="1">
    <webPr sourceData="1" parsePre="1" consecutive="1" xl2000="1" url="http://10.238.10.38:8080/ssp_estadistica/cuaderno/cuaderno_estadistico/p28_pob_pen_cen_fed_excel.php?mes='Julio'&amp;anio='2011'&amp;origen='excel'"/>
  </connection>
  <connection id="9554" xr16:uid="{00000000-0015-0000-FFFF-FFFF2C250000}" name="Conexión4833" type="4" refreshedVersion="3" background="1" saveData="1">
    <webPr sourceData="1" parsePre="1" consecutive="1" xl2000="1" url="http://10.238.10.38:8080/ssp_estadistica/cuaderno/cuaderno_estadistico/p29_poblacion_centrosfederales.php?mes='Julio'&amp;anio='2011'&amp;origen='excel'"/>
  </connection>
  <connection id="9555" xr16:uid="{00000000-0015-0000-FFFF-FFFF2D250000}" name="Conexión4834" type="4" refreshedVersion="3" background="1" saveData="1">
    <webPr sourceData="1" parsePre="1" consecutive="1" xl2000="1" url="http://10.238.10.38:8080/ssp_estadistica/cuaderno/cuaderno_estadistico/p29_poblacion_centrosfederales_grafica.php?mes='Julio'&amp;anio='2011'&amp;origen='excel'"/>
  </connection>
  <connection id="9556" xr16:uid="{00000000-0015-0000-FFFF-FFFF2E250000}" name="Conexión4835" type="4" refreshedVersion="3" background="1" saveData="1">
    <webPr sourceData="1" parsePre="1" consecutive="1" xl2000="1" url="http://10.238.10.38:8080/ssp_estadistica/cuaderno/cuaderno_estadistico/p34_ben_lib_ant_excel.php?mes='Julio'&amp;anio='2011'&amp;origen='excel'"/>
  </connection>
  <connection id="9557" xr16:uid="{00000000-0015-0000-FFFF-FFFF2F250000}" name="Conexión4836" type="4" refreshedVersion="3" background="1" saveData="1">
    <webPr sourceData="1" parsePre="1" consecutive="1" xl2000="1" url="http://10.238.10.38:8080/ssp_estadistica/cuaderno/cuaderno_estadistico/p35_gra_ben_lib_ant_excel.php?mes='Julio'&amp;anio='2011'&amp;origen='excel'"/>
  </connection>
  <connection id="9558" xr16:uid="{00000000-0015-0000-FFFF-FFFF30250000}" name="Conexión4837" type="4" refreshedVersion="3" background="1" saveData="1">
    <webPr sourceData="1" parsePre="1" consecutive="1" xl2000="1" url="http://10.238.10.38:8080/ssp_estadistica/cuaderno/cuaderno_estadistico/p36_ben_lib_ant_excel.php?mes='Julio'&amp;anio='2011'&amp;origen='excel'"/>
  </connection>
  <connection id="9559" xr16:uid="{00000000-0015-0000-FFFF-FFFF31250000}" name="Conexión4838" type="4" refreshedVersion="3" background="1" saveData="1">
    <webPr sourceData="1" parsePre="1" consecutive="1" xl2000="1" url="http://10.238.10.38:8080/ssp_estadistica/cuaderno/cuaderno_estadistico/p37_gra_pob_lib_vig_excel.php?mes='Julio'&amp;anio='2011'&amp;origen='excel'"/>
  </connection>
  <connection id="9560" xr16:uid="{00000000-0015-0000-FFFF-FFFF32250000}" name="Conexión4839" type="4" refreshedVersion="3" background="1" saveData="1">
    <webPr sourceData="1" parsePre="1" consecutive="1" xl2000="1" url="http://10.238.10.38:8080/ssp_estadistica/cuaderno/cuaderno_estadistico/p38_res_lib_ant_excel.php?mes='Julio'&amp;anio='2011'&amp;origen='excel'"/>
  </connection>
  <connection id="9561" xr16:uid="{00000000-0015-0000-FFFF-FFFF33250000}" name="Conexión484" type="4" refreshedVersion="4" background="1" saveData="1">
    <webPr sourceData="1" parsePre="1" consecutive="1" xl2000="1" url="http://localhost:8080/ssp_estadistica/cuaderno/cuaderno_estadistico/p7_comp_pob_xfuero_situacion_variacion.php?mes='Febrero'&amp;anio='2011'&amp;origen='excel'"/>
  </connection>
  <connection id="9562" xr16:uid="{00000000-0015-0000-FFFF-FFFF34250000}" name="Conexión4840" type="4" refreshedVersion="3" background="1" saveData="1">
    <webPr sourceData="1" parsePre="1" consecutive="1" xl2000="1" url="http://10.238.10.38:8080/ssp_estadistica/cuaderno/cuaderno_estadistico/p39_gra_pob_lib_vig_excel.php?mes='Julio'&amp;anio='2011'&amp;origen='excel'"/>
  </connection>
  <connection id="9563" xr16:uid="{00000000-0015-0000-FFFF-FFFF35250000}" name="Conexión4841" type="4" refreshedVersion="3" background="1" saveData="1">
    <webPr sourceData="1" parsePre="1" consecutive="1" xl2000="1" url="http://10.238.10.38:8080/ssp_estadistica/cuaderno/cuaderno_estadistico/p40_inc_pen_excel.php?mes='Julio'&amp;anio='2011'&amp;origen='excel'"/>
  </connection>
  <connection id="9564" xr16:uid="{00000000-0015-0000-FFFF-FFFF36250000}" name="Conexión4842" type="4" refreshedVersion="3" background="1" saveData="1">
    <webPr sourceData="1" parsePre="1" consecutive="1" xl2000="1" url="http://10.238.10.38:8080/ssp_estadistica/cuaderno/cuaderno_estadistico/p41_int_inv_inc_pen_excel.php?mes='Julio'&amp;anio='2011'&amp;origen='excel'"/>
  </connection>
  <connection id="9565" xr16:uid="{00000000-0015-0000-FFFF-FFFF37250000}" name="Conexión4843" type="4" refreshedVersion="3" background="1" saveData="1">
    <webPr sourceData="1" parsePre="1" consecutive="1" xl2000="1" url="http://10.238.10.38:8080/ssp_estadistica/cuaderno/cuaderno_estadistico/p42_gra_int_inv_inc_pen_excel.php?mes='Julio'&amp;anio='2011'&amp;origen='excel'"/>
  </connection>
  <connection id="9566" xr16:uid="{00000000-0015-0000-FFFF-FFFF38250000}" name="Conexión4844" type="4" refreshedVersion="3" background="1" saveData="1">
    <webPr sourceData="1" parsePre="1" consecutive="1" xl2000="1" url="http://10.238.10.38:8080/ssp_estadistica/cuaderno/cuaderno_estadistico/p43_gra_inc_inv_excel.php?mes='Julio'&amp;anio='2011'&amp;origen='excel'"/>
  </connection>
  <connection id="9567" xr16:uid="{00000000-0015-0000-FFFF-FFFF39250000}" name="Conexión4845" type="4" refreshedVersion="3" background="1" saveData="1">
    <webPr sourceData="1" parsePre="1" consecutive="1" xl2000="1" url="http://10.238.10.38:8080/ssp_estadistica/cuaderno/cuaderno_estadistico/p44_tra_int_ext_excel.php?mes='Julio'&amp;anio='2011'&amp;origen='excel'"/>
  </connection>
  <connection id="9568" xr16:uid="{00000000-0015-0000-FFFF-FFFF3A250000}" name="Conexión4846" type="4" refreshedVersion="3" background="1" saveData="1">
    <webPr sourceData="1" parsePre="1" consecutive="1" xl2000="1" url="http://10.238.10.38:8080/ssp_estadistica/cuaderno/cuaderno_estadistico/p29_totales_generales.php?mes='Julio'&amp;anio='2011'&amp;origen='excel'"/>
  </connection>
  <connection id="9569" xr16:uid="{00000000-0015-0000-FFFF-FFFF3B250000}" name="Conexión4847" type="4" refreshedVersion="3" background="1" saveData="1">
    <webPr sourceData="1" parsePre="1" consecutive="1" xl2000="1" url="http://10.238.10.38:8080/ssp_estadistica/notas/notas_secciones_cuaderno.php?mes='Julio'&amp;anio='2011'&amp;idSeccion=2"/>
  </connection>
  <connection id="9570" xr16:uid="{00000000-0015-0000-FFFF-FFFF3C250000}" name="Conexión4848" type="4" refreshedVersion="3" background="1" saveData="1">
    <webPr sourceData="1" parsePre="1" consecutive="1" xl2000="1" url="http://10.238.10.38:8080/ssp_estadistica/notas/notas_secciones_cuaderno.php?mes='Julio'&amp;anio='2011'&amp;idSeccion='3'"/>
  </connection>
  <connection id="9571" xr16:uid="{00000000-0015-0000-FFFF-FFFF3D250000}" name="Conexión4849" type="4" refreshedVersion="3" background="1" saveData="1">
    <webPr sourceData="1" parsePre="1" consecutive="1" xl2000="1" url="http://10.238.10.38:8080/ssp_estadistica/notas/notas_secciones_cuaderno.php?mes='Julio'&amp;anio='2011'&amp;idSeccion='17'"/>
  </connection>
  <connection id="9572" xr16:uid="{00000000-0015-0000-FFFF-FFFF3E250000}" name="Conexión485" type="4" refreshedVersion="4" background="1" saveData="1">
    <webPr sourceData="1" parsePre="1" consecutive="1" xl2000="1" url="http://localhost:8080/ssp_estadistica/cuaderno/cuaderno_estadistico/p8_comportamiento_grafica_1.php?mes='Febrero'&amp;anio='2011'&amp;origen='excel'"/>
  </connection>
  <connection id="9573" xr16:uid="{00000000-0015-0000-FFFF-FFFF3F250000}" name="Conexión4850" type="4" refreshedVersion="3" background="1" saveData="1">
    <webPr sourceData="1" parsePre="1" consecutive="1" xl2000="1" url="http://10.238.10.38:8080/ssp_estadistica/notas/notas_secciones_cuaderno.php?mes='Julio'&amp;anio='2011'&amp;idSeccion='4'"/>
  </connection>
  <connection id="9574" xr16:uid="{00000000-0015-0000-FFFF-FFFF40250000}" name="Conexión4851" type="4" refreshedVersion="3" background="1" saveData="1">
    <webPr sourceData="1" parsePre="1" consecutive="1" xl2000="1" url="http://10.238.10.38:8080/ssp_estadistica/notas/notas_secciones_cuaderno.php?mes='Julio'&amp;anio='2011'&amp;idSeccion='18'"/>
  </connection>
  <connection id="9575" xr16:uid="{00000000-0015-0000-FFFF-FFFF41250000}" name="Conexión4852" type="4" refreshedVersion="3" background="1" saveData="1">
    <webPr sourceData="1" parsePre="1" consecutive="1" xl2000="1" url="http://10.238.10.38:8080/ssp_estadistica/notas/notas_secciones_cuaderno.php?mes='Julio'&amp;anio='2011'&amp;idSeccion='5'"/>
  </connection>
  <connection id="9576" xr16:uid="{00000000-0015-0000-FFFF-FFFF42250000}" name="Conexión4853" type="4" refreshedVersion="3" background="1" saveData="1">
    <webPr sourceData="1" parsePre="1" consecutive="1" xl2000="1" url="http://10.238.10.38:8080/ssp_estadistica/notas/notas_secciones_cuaderno.php?mes='Julio'&amp;anio='2011'&amp;idSeccion='6'"/>
  </connection>
  <connection id="9577" xr16:uid="{00000000-0015-0000-FFFF-FFFF43250000}" name="Conexión4854" type="4" refreshedVersion="3" background="1" saveData="1">
    <webPr sourceData="1" parsePre="1" consecutive="1" xl2000="1" url="http://10.238.10.38:8080/ssp_estadistica/notas/notas_secciones_cuaderno.php?mes='Julio'&amp;anio='2011'&amp;idSeccion='7'"/>
  </connection>
  <connection id="9578" xr16:uid="{00000000-0015-0000-FFFF-FFFF44250000}" name="Conexión4855" type="4" refreshedVersion="3" background="1" saveData="1">
    <webPr sourceData="1" parsePre="1" consecutive="1" xl2000="1" url="http://10.238.10.38:8080/ssp_estadistica/notas/notas_secciones_cuaderno.php?mes='Julio'&amp;anio='2011'&amp;idSeccion='12'"/>
  </connection>
  <connection id="9579" xr16:uid="{00000000-0015-0000-FFFF-FFFF45250000}" name="Conexión4856" type="4" refreshedVersion="3" background="1" saveData="1">
    <webPr sourceData="1" parsePre="1" consecutive="1" xl2000="1" url="http://10.238.10.38:8080/ssp_estadistica/notas/notas_secciones_cuaderno.php?mes='Julio'&amp;anio='2011'&amp;idSeccion='8'"/>
  </connection>
  <connection id="9580" xr16:uid="{00000000-0015-0000-FFFF-FFFF46250000}" name="Conexión4857" type="4" refreshedVersion="3" background="1" saveData="1">
    <webPr sourceData="1" parsePre="1" consecutive="1" xl2000="1" url="http://10.238.10.38:8080/ssp_estadistica/notas/notas_secciones_cuaderno.php?mes='Julio'&amp;anio='2011'&amp;idSeccion='9'"/>
  </connection>
  <connection id="9581" xr16:uid="{00000000-0015-0000-FFFF-FFFF47250000}" name="Conexión4858" type="4" refreshedVersion="3" background="1" saveData="1">
    <webPr sourceData="1" parsePre="1" consecutive="1" xl2000="1" url="http://10.238.10.38:8080/ssp_estadistica/notas/notas_secciones_cuaderno.php?mes='Julio'&amp;anio='2011'&amp;idSeccion='10'"/>
  </connection>
  <connection id="9582" xr16:uid="{00000000-0015-0000-FFFF-FFFF48250000}" name="Conexión4859" type="4" refreshedVersion="3" background="1" saveData="1">
    <webPr sourceData="1" parsePre="1" consecutive="1" xl2000="1" url="http://10.238.10.38:8080/ssp_estadistica/notas/notas_secciones_cuaderno.php?mes='Julio'&amp;anio='2011'&amp;idSeccion='11'"/>
  </connection>
  <connection id="9583" xr16:uid="{00000000-0015-0000-FFFF-FFFF49250000}" name="Conexión486" type="4" refreshedVersion="4" background="1" saveData="1">
    <webPr sourceData="1" parsePre="1" consecutive="1" xl2000="1" url="http://localhost:8080/ssp_estadistica/cuaderno/cuaderno_estadistico/p8_comportamiento_grafica_2.php?mes='Febrero'&amp;anio='2011'&amp;origen='excel'"/>
  </connection>
  <connection id="9584" xr16:uid="{00000000-0015-0000-FFFF-FFFF4A250000}" name="Conexión4860" type="4" refreshedVersion="3" background="1" saveData="1">
    <webPr sourceData="1" parsePre="1" consecutive="1" xl2000="1" url="http://10.238.10.38:8080/ssp_estadistica/notas/notas_secciones_cuaderno.php?mes='Julio'&amp;anio='2011'&amp;idSeccion='20'"/>
  </connection>
  <connection id="9585" xr16:uid="{00000000-0015-0000-FFFF-FFFF4B250000}" name="Conexión4861" type="4" refreshedVersion="3" background="1" saveData="1">
    <webPr sourceData="1" parsePre="1" consecutive="1" xl2000="1" url="http://10.238.10.38:8080/ssp_estadistica/notas/notas_secciones_cuaderno.php?mes='Julio'&amp;anio='2011'&amp;idSeccion='12'"/>
  </connection>
  <connection id="9586" xr16:uid="{00000000-0015-0000-FFFF-FFFF4C250000}" name="Conexión4862" type="4" refreshedVersion="3" background="1" saveData="1">
    <webPr sourceData="1" parsePre="1" consecutive="1" xl2000="1" url="http://10.238.10.38:8080/ssp_estadistica/notas/notas_secciones_cuaderno.php?mes='Julio'&amp;anio='2011'&amp;idSeccion='21'"/>
  </connection>
  <connection id="9587" xr16:uid="{00000000-0015-0000-FFFF-FFFF4D250000}" name="Conexión4863" type="4" refreshedVersion="3" background="1" saveData="1">
    <webPr sourceData="1" parsePre="1" consecutive="1" xl2000="1" url="http://10.238.10.38:8080/ssp_estadistica/notas/notas_secciones_cuaderno.php?mes='Julio'&amp;anio='2011'&amp;idSeccion='13'"/>
  </connection>
  <connection id="9588" xr16:uid="{00000000-0015-0000-FFFF-FFFF4E250000}" name="Conexión4864" type="4" refreshedVersion="3" background="1" saveData="1">
    <webPr sourceData="1" parsePre="1" consecutive="1" xl2000="1" url="http://10.238.10.38:8080/ssp_estadistica/notas/notas_secciones_cuaderno.php?mes='Julio'&amp;anio='2011'&amp;idSeccion='22'"/>
  </connection>
  <connection id="9589" xr16:uid="{00000000-0015-0000-FFFF-FFFF4F250000}" name="Conexión4865" type="4" refreshedVersion="3" background="1" saveData="1">
    <webPr sourceData="1" parsePre="1" consecutive="1" xl2000="1" url="http://10.238.10.38:8080/ssp_estadistica/notas/notas_secciones_cuaderno.php?mes='Julio'&amp;anio='2011'&amp;idSeccion='14'"/>
  </connection>
  <connection id="9590" xr16:uid="{00000000-0015-0000-FFFF-FFFF50250000}" name="Conexión4866" type="4" refreshedVersion="3" background="1" saveData="1">
    <webPr sourceData="1" parsePre="1" consecutive="1" xl2000="1" url="http://10.238.10.38:8080/ssp_estadistica/notas/notas_secciones_cuaderno.php?mes='Julio'&amp;anio='2011'&amp;idSeccion='23'"/>
  </connection>
  <connection id="9591" xr16:uid="{00000000-0015-0000-FFFF-FFFF51250000}" name="Conexión4867" type="4" refreshedVersion="3" background="1" saveData="1">
    <webPr sourceData="1" parsePre="1" consecutive="1" xl2000="1" url="http://10.238.10.38:8080/ssp_estadistica/notas/notas_secciones_cuaderno.php?mes='Julio'&amp;anio='2011'&amp;idSeccion='15'"/>
  </connection>
  <connection id="9592" xr16:uid="{00000000-0015-0000-FFFF-FFFF52250000}" name="Conexión4868" type="4" refreshedVersion="3" background="1" saveData="1">
    <webPr sourceData="1" parsePre="1" consecutive="1" xl2000="1" url="http://10.238.10.38:8080/ssp_estadistica/notas/notas_secciones_cuaderno.php?mes='Julio'&amp;anio='2011'&amp;idSeccion='16'"/>
  </connection>
  <connection id="9593" xr16:uid="{00000000-0015-0000-FFFF-FFFF53250000}" name="Conexión4869" type="4" refreshedVersion="3" background="1" saveData="1">
    <webPr sourceData="1" parsePre="1" consecutive="1" xl2000="1" url="http://10.238.10.38:8080/ssp_estadistica/notas/notas_secciones_cuaderno.php?mes='Julio'&amp;anio='2011'&amp;idSeccion='24'"/>
  </connection>
  <connection id="9594" xr16:uid="{00000000-0015-0000-FFFF-FFFF54250000}" name="Conexión487" type="4" refreshedVersion="4" background="1" saveData="1">
    <webPr sourceData="1" parsePre="1" consecutive="1" xl2000="1" url="http://localhost:8080/ssp_estadistica/cuaderno/cuaderno_estadistico/p9_comportamiento_grafica_1.php?mes='Febrero'&amp;anio='2011'&amp;origen='excel'"/>
  </connection>
  <connection id="9595" xr16:uid="{00000000-0015-0000-FFFF-FFFF55250000}" name="Conexión4870" type="4" refreshedVersion="3" background="1" saveData="1">
    <webPr sourceData="1" parsePre="1" consecutive="1" xl2000="1" url="http://10.238.10.38:8080/ssp_estadistica/notas/notas_secciones_cuaderno.php?mes='Julio'&amp;anio='2011'&amp;idSeccion='25'"/>
  </connection>
  <connection id="9596" xr16:uid="{00000000-0015-0000-FFFF-FFFF56250000}" name="Conexión4871" type="4" refreshedVersion="3" background="1" saveData="1">
    <webPr sourceData="1" parsePre="1" consecutive="1" xl2000="1" url="http://10.238.10.38:8080/ssp_estadistica/notas/notas_secciones_cuaderno.php?mes='Julio'&amp;anio='2011'&amp;idSeccion='26'"/>
  </connection>
  <connection id="9597" xr16:uid="{00000000-0015-0000-FFFF-FFFF57250000}" name="Conexión4872" type="4" refreshedVersion="4" background="1" saveData="1">
    <webPr sourceData="1" parsePre="1" consecutive="1" xl2000="1" url="http://10.238.10.38:8080/ssp_estadistica/cuaderno/cuaderno_estadistico/parametros_cuaderno_estadistico.php"/>
  </connection>
  <connection id="9598" xr16:uid="{00000000-0015-0000-FFFF-FFFF58250000}" name="Conexión4873" type="4" refreshedVersion="4" background="1" saveData="1">
    <webPr sourceData="1" parsePre="1" consecutive="1" xl2000="1" url="http://10.238.10.38:8080/ssp_estadistica/cuaderno/cuaderno_estadistico/encabezados.php?mes='Agosto'&amp;anio='2011'&amp;origen='excel'"/>
  </connection>
  <connection id="9599" xr16:uid="{00000000-0015-0000-FFFF-FFFF59250000}" name="Conexión4874" type="4" refreshedVersion="4" background="1" saveData="1">
    <webPr sourceData="1" parsePre="1" consecutive="1" xl2000="1" url="http://10.238.10.38:8080/ssp_estadistica/cuaderno/cuaderno_estadistico/p3_resumen_poblacion_excel.php?mes='Agosto'&amp;anio='2011'&amp;origen='excel'"/>
  </connection>
  <connection id="9600" xr16:uid="{00000000-0015-0000-FFFF-FFFF5A250000}" name="Conexión4875" type="4" refreshedVersion="4" background="1" saveData="1">
    <webPr sourceData="1" parsePre="1" consecutive="1" xl2000="1" url="http://10.238.10.38:8080/ssp_estadistica/cuaderno/cuaderno_estadistico/p4_poblacion_penitenciaria_excel.php?mes='Agosto'&amp;anio='2011'&amp;origen='excel'"/>
  </connection>
  <connection id="9601" xr16:uid="{00000000-0015-0000-FFFF-FFFF5B250000}" name="Conexión4876" type="4" refreshedVersion="4" background="1" saveData="1">
    <webPr sourceData="1" parsePre="1" consecutive="1" xl2000="1" url="http://10.238.10.38:8080/ssp_estadistica/cuaderno/cuaderno_estadistico/p5_pob_pen_x_Fue_excel.php?mes='Agosto'&amp;anio='2011'&amp;origen='excel'"/>
  </connection>
  <connection id="9602" xr16:uid="{00000000-0015-0000-FFFF-FFFF5C250000}" name="Conexión4877" type="4" refreshedVersion="4" background="1" saveData="1">
    <webPr sourceData="1" parsePre="1" consecutive="1" xl2000="1" url="http://10.238.10.38:8080/ssp_estadistica/cuaderno/cuaderno_estadistico/p6_pob_pen_excel.php?mes='Agosto'&amp;anio='2011'&amp;origen='excel'"/>
  </connection>
  <connection id="9603" xr16:uid="{00000000-0015-0000-FFFF-FFFF5D250000}" name="Conexión4878" type="4" refreshedVersion="4" background="1" saveData="1">
    <webPr sourceData="1" parsePre="1" consecutive="1" xl2000="1" url="http://10.238.10.38:8080/ssp_estadistica/cuaderno/cuaderno_estadistico/p7_comp_pob_xfuero_situacion_variacion.php?mes='Agosto'&amp;anio='2011'&amp;origen='excel'"/>
  </connection>
  <connection id="9604" xr16:uid="{00000000-0015-0000-FFFF-FFFF5E250000}" name="Conexión4879" type="4" refreshedVersion="4" background="1" saveData="1">
    <webPr sourceData="1" parsePre="1" consecutive="1" xl2000="1" url="http://10.238.10.38:8080/ssp_estadistica/cuaderno/cuaderno_estadistico/p8_comportamiento_grafica_1.php?mes='Agosto'&amp;anio='2011'&amp;origen='excel'"/>
  </connection>
  <connection id="9605" xr16:uid="{00000000-0015-0000-FFFF-FFFF5F250000}" name="Conexión488" type="4" refreshedVersion="4" background="1" saveData="1">
    <webPr sourceData="1" parsePre="1" consecutive="1" xl2000="1" url="http://localhost:8080/ssp_estadistica/cuaderno/cuaderno_estadistico/p10_gra_dis_cen_pen_excel.php?mes='Febrero'&amp;anio='2011'&amp;origen='excel'"/>
  </connection>
  <connection id="9606" xr16:uid="{00000000-0015-0000-FFFF-FFFF60250000}" name="Conexión4880" type="4" refreshedVersion="4" background="1" saveData="1">
    <webPr sourceData="1" parsePre="1" consecutive="1" xl2000="1" url="http://10.238.10.38:8080/ssp_estadistica/cuaderno/cuaderno_estadistico/p8_comportamiento_grafica_2.php?mes='Agosto'&amp;anio='2011'&amp;origen='excel'"/>
  </connection>
  <connection id="9607" xr16:uid="{00000000-0015-0000-FFFF-FFFF61250000}" name="Conexión4881" type="4" refreshedVersion="4" background="1" saveData="1">
    <webPr sourceData="1" parsePre="1" consecutive="1" xl2000="1" url="http://10.238.10.38:8080/ssp_estadistica/cuaderno/cuaderno_estadistico/p9_comportamiento_grafica_1.php?mes='Agosto'&amp;anio='2011'&amp;origen='excel'"/>
  </connection>
  <connection id="9608" xr16:uid="{00000000-0015-0000-FFFF-FFFF62250000}" name="Conexión4882" type="4" refreshedVersion="4" background="1" saveData="1">
    <webPr sourceData="1" parsePre="1" consecutive="1" xl2000="1" url="http://10.238.10.38:8080/ssp_estadistica/cuaderno/cuaderno_estadistico/p10_gra_dis_cen_pen_excel.php?mes='Agosto'&amp;anio='2011'&amp;origen='excel'"/>
  </connection>
  <connection id="9609" xr16:uid="{00000000-0015-0000-FFFF-FFFF63250000}" name="Conexión4883" type="4" refreshedVersion="4" background="1" saveData="1">
    <webPr sourceData="1" parsePre="1" consecutive="1" xl2000="1" url="http://10.238.10.38:8080/ssp_estadistica/cuaderno/cuaderno_estadistico/p11_num_cen_cap_pob_sob_excel.php?mes='Agosto'&amp;anio='2011'&amp;origen='excel'"/>
  </connection>
  <connection id="9610" xr16:uid="{00000000-0015-0000-FFFF-FFFF64250000}" name="Conexión4884" type="4" refreshedVersion="4" background="1" saveData="1">
    <webPr sourceData="1" parsePre="1" consecutive="1" xl2000="1" url="http://10.238.10.38:8080/ssp_estadistica/cuaderno/cuaderno_estadistico/p12_sob_pen_excel.php?mes='Agosto'&amp;anio='2011'&amp;origen='excel'"/>
  </connection>
  <connection id="9611" xr16:uid="{00000000-0015-0000-FFFF-FFFF65250000}" name="Conexión4885" type="4" refreshedVersion="4" background="1" saveData="1">
    <webPr sourceData="1" parsePre="1" consecutive="1" xl2000="1" url="http://10.238.10.38:8080/ssp_estadistica/cuaderno/cuaderno_estadistico/p13_tipo_centros.php?mes='Agosto'&amp;anio='2011'&amp;origen='excel'"/>
  </connection>
  <connection id="9612" xr16:uid="{00000000-0015-0000-FFFF-FFFF66250000}" name="Conexión4886" type="4" refreshedVersion="4" background="1" saveData="1">
    <webPr sourceData="1" parsePre="1" consecutive="1" xl2000="1" url="http://10.238.10.38:8080/ssp_estadistica/cuaderno/cuaderno_estadistico/p14_cap_sob_pob_x_sit_jur_excel.php?mes='Agosto'&amp;anio='2011'&amp;origen='excel'"/>
  </connection>
  <connection id="9613" xr16:uid="{00000000-0015-0000-FFFF-FFFF67250000}" name="Conexión4887" type="4" refreshedVersion="4" background="1" saveData="1">
    <webPr sourceData="1" parsePre="1" consecutive="1" xl2000="1" url="http://10.238.10.38:8080/ssp_estadistica/cuaderno/cuaderno_estadistico/p28_pob_pen_cen_fed_excel.php?mes='Agosto'&amp;anio='2011'&amp;origen='excel'"/>
  </connection>
  <connection id="9614" xr16:uid="{00000000-0015-0000-FFFF-FFFF68250000}" name="Conexión4888" type="4" refreshedVersion="4" background="1" saveData="1">
    <webPr sourceData="1" parsePre="1" consecutive="1" xl2000="1" url="http://10.238.10.38:8080/ssp_estadistica/cuaderno/cuaderno_estadistico/p29_poblacion_centrosfederales.php?mes='Agosto'&amp;anio='2011'&amp;origen='excel'"/>
  </connection>
  <connection id="9615" xr16:uid="{00000000-0015-0000-FFFF-FFFF69250000}" name="Conexión4889" type="4" refreshedVersion="4" background="1" saveData="1">
    <webPr sourceData="1" parsePre="1" consecutive="1" xl2000="1" url="http://10.238.10.38:8080/ssp_estadistica/cuaderno/cuaderno_estadistico/p29_poblacion_centrosfederales_grafica.php?mes='Agosto'&amp;anio='2011'&amp;origen='excel'"/>
  </connection>
  <connection id="9616" xr16:uid="{00000000-0015-0000-FFFF-FFFF6A250000}" name="Conexión489" type="4" refreshedVersion="4" background="1" saveData="1">
    <webPr sourceData="1" parsePre="1" consecutive="1" xl2000="1" url="http://localhost:8080/ssp_estadistica/cuaderno/cuaderno_estadistico/p11_num_cen_cap_pob_sob_excel.php?mes='Febrero'&amp;anio='2011'&amp;origen='excel'"/>
  </connection>
  <connection id="9617" xr16:uid="{00000000-0015-0000-FFFF-FFFF6B250000}" name="Conexión4890" type="4" refreshedVersion="4" background="1" saveData="1">
    <webPr sourceData="1" parsePre="1" consecutive="1" xl2000="1" url="http://10.238.10.38:8080/ssp_estadistica/cuaderno/cuaderno_estadistico/p34_ben_lib_ant_excel.php?mes='Agosto'&amp;anio='2011'&amp;origen='excel'"/>
  </connection>
  <connection id="9618" xr16:uid="{00000000-0015-0000-FFFF-FFFF6C250000}" name="Conexión4891" type="4" refreshedVersion="4" background="1" saveData="1">
    <webPr sourceData="1" parsePre="1" consecutive="1" xl2000="1" url="http://10.238.10.38:8080/ssp_estadistica/cuaderno/cuaderno_estadistico/p35_gra_ben_lib_ant_excel.php?mes='Agosto'&amp;anio='2011'&amp;origen='excel'"/>
  </connection>
  <connection id="9619" xr16:uid="{00000000-0015-0000-FFFF-FFFF6D250000}" name="Conexión4892" type="4" refreshedVersion="4" background="1" saveData="1">
    <webPr sourceData="1" parsePre="1" consecutive="1" xl2000="1" url="http://10.238.10.38:8080/ssp_estadistica/cuaderno/cuaderno_estadistico/p36_ben_lib_ant_excel.php?mes='Agosto'&amp;anio='2011'&amp;origen='excel'"/>
  </connection>
  <connection id="9620" xr16:uid="{00000000-0015-0000-FFFF-FFFF6E250000}" name="Conexión4893" type="4" refreshedVersion="4" background="1" saveData="1">
    <webPr sourceData="1" parsePre="1" consecutive="1" xl2000="1" url="http://10.238.10.38:8080/ssp_estadistica/cuaderno/cuaderno_estadistico/p37_gra_pob_lib_vig_excel.php?mes='Agosto'&amp;anio='2011'&amp;origen='excel'"/>
  </connection>
  <connection id="9621" xr16:uid="{00000000-0015-0000-FFFF-FFFF6F250000}" name="Conexión4894" type="4" refreshedVersion="4" background="1" saveData="1">
    <webPr sourceData="1" parsePre="1" consecutive="1" xl2000="1" url="http://10.238.10.38:8080/ssp_estadistica/cuaderno/cuaderno_estadistico/p38_res_lib_ant_excel.php?mes='Agosto'&amp;anio='2011'&amp;origen='excel'"/>
  </connection>
  <connection id="9622" xr16:uid="{00000000-0015-0000-FFFF-FFFF70250000}" name="Conexión4895" type="4" refreshedVersion="4" background="1" saveData="1">
    <webPr sourceData="1" parsePre="1" consecutive="1" xl2000="1" url="http://10.238.10.38:8080/ssp_estadistica/cuaderno/cuaderno_estadistico/p39_gra_pob_lib_vig_excel.php?mes='Agosto'&amp;anio='2011'&amp;origen='excel'"/>
  </connection>
  <connection id="9623" xr16:uid="{00000000-0015-0000-FFFF-FFFF71250000}" name="Conexión4896" type="4" refreshedVersion="4" background="1" saveData="1">
    <webPr sourceData="1" parsePre="1" consecutive="1" xl2000="1" url="http://10.238.10.38:8080/ssp_estadistica/cuaderno/cuaderno_estadistico/p40_inc_pen_excel.php?mes='Agosto'&amp;anio='2011'&amp;origen='excel'"/>
  </connection>
  <connection id="9624" xr16:uid="{00000000-0015-0000-FFFF-FFFF72250000}" name="Conexión4897" type="4" refreshedVersion="4" background="1" saveData="1">
    <webPr sourceData="1" parsePre="1" consecutive="1" xl2000="1" url="http://10.238.10.38:8080/ssp_estadistica/cuaderno/cuaderno_estadistico/p41_int_inv_inc_pen_excel.php?mes='Agosto'&amp;anio='2011'&amp;origen='excel'"/>
  </connection>
  <connection id="9625" xr16:uid="{00000000-0015-0000-FFFF-FFFF73250000}" name="Conexión4898" type="4" refreshedVersion="4" background="1" saveData="1">
    <webPr sourceData="1" parsePre="1" consecutive="1" xl2000="1" url="http://10.238.10.38:8080/ssp_estadistica/cuaderno/cuaderno_estadistico/p42_gra_int_inv_inc_pen_excel.php?mes='Agosto'&amp;anio='2011'&amp;origen='excel'"/>
  </connection>
  <connection id="9626" xr16:uid="{00000000-0015-0000-FFFF-FFFF74250000}" name="Conexión4899" type="4" refreshedVersion="4" background="1" saveData="1">
    <webPr sourceData="1" parsePre="1" consecutive="1" xl2000="1" url="http://10.238.10.38:8080/ssp_estadistica/cuaderno/cuaderno_estadistico/p43_gra_inc_inv_excel.php?mes='Agosto'&amp;anio='2011'&amp;origen='excel'"/>
  </connection>
  <connection id="9627" xr16:uid="{00000000-0015-0000-FFFF-FFFF75250000}" name="Conexión49" type="4" refreshedVersion="3" background="1" saveData="1">
    <webPr sourceData="1" parsePre="1" consecutive="1" xl2000="1" url="http://localhost:8080/ssp_estadistica/cuaderno/capacidad_excel_dos.php?mes=Marzo&amp;anio=2011&amp;IdSubseccion=9&amp;origen=excel"/>
  </connection>
  <connection id="9628" xr16:uid="{00000000-0015-0000-FFFF-FFFF76250000}" name="Conexión490" type="4" refreshedVersion="4" background="1" saveData="1">
    <webPr sourceData="1" parsePre="1" consecutive="1" xl2000="1" url="http://localhost:8080/ssp_estadistica/cuaderno/cuaderno_estadistico/p12_sob_pen_excel.php?mes='Febrero'&amp;anio='2011'&amp;origen='excel'"/>
  </connection>
  <connection id="9629" xr16:uid="{00000000-0015-0000-FFFF-FFFF77250000}" name="Conexión4900" type="4" refreshedVersion="4" background="1" saveData="1">
    <webPr sourceData="1" parsePre="1" consecutive="1" xl2000="1" url="http://10.238.10.38:8080/ssp_estadistica/cuaderno/cuaderno_estadistico/p44_tra_int_ext_excel.php?mes='Agosto'&amp;anio='2011'&amp;origen='excel'"/>
  </connection>
  <connection id="9630" xr16:uid="{00000000-0015-0000-FFFF-FFFF78250000}" name="Conexión4901" type="4" refreshedVersion="4" background="1" saveData="1">
    <webPr sourceData="1" parsePre="1" consecutive="1" xl2000="1" url="http://10.238.10.38:8080/ssp_estadistica/cuaderno/cuaderno_estadistico/p29_totales_generales.php?mes='Agosto'&amp;anio='2011'&amp;origen='excel'"/>
  </connection>
  <connection id="9631" xr16:uid="{00000000-0015-0000-FFFF-FFFF79250000}" name="Conexión4902" type="4" refreshedVersion="4" background="1" saveData="1">
    <webPr sourceData="1" parsePre="1" consecutive="1" xl2000="1" url="http://10.238.10.38:8080/ssp_estadistica/notas/notas_secciones_cuaderno.php?mes='Agosto'&amp;anio='2011'&amp;idSeccion=2"/>
  </connection>
  <connection id="9632" xr16:uid="{00000000-0015-0000-FFFF-FFFF7A250000}" name="Conexión4903" type="4" refreshedVersion="4" background="1" saveData="1">
    <webPr sourceData="1" parsePre="1" consecutive="1" xl2000="1" url="http://10.238.10.38:8080/ssp_estadistica/notas/notas_secciones_cuaderno.php?mes='Agosto'&amp;anio='2011'&amp;idSeccion='3'"/>
  </connection>
  <connection id="9633" xr16:uid="{00000000-0015-0000-FFFF-FFFF7B250000}" name="Conexión4904" type="4" refreshedVersion="4" background="1" saveData="1">
    <webPr sourceData="1" parsePre="1" consecutive="1" xl2000="1" url="http://10.238.10.38:8080/ssp_estadistica/notas/notas_secciones_cuaderno.php?mes='Agosto'&amp;anio='2011'&amp;idSeccion='17'"/>
  </connection>
  <connection id="9634" xr16:uid="{00000000-0015-0000-FFFF-FFFF7C250000}" name="Conexión4905" type="4" refreshedVersion="4" background="1" saveData="1">
    <webPr sourceData="1" parsePre="1" consecutive="1" xl2000="1" url="http://10.238.10.38:8080/ssp_estadistica/notas/notas_secciones_cuaderno.php?mes='Agosto'&amp;anio='2011'&amp;idSeccion='4'"/>
  </connection>
  <connection id="9635" xr16:uid="{00000000-0015-0000-FFFF-FFFF7D250000}" name="Conexión4906" type="4" refreshedVersion="4" background="1" saveData="1">
    <webPr sourceData="1" parsePre="1" consecutive="1" xl2000="1" url="http://10.238.10.38:8080/ssp_estadistica/notas/notas_secciones_cuaderno.php?mes='Agosto'&amp;anio='2011'&amp;idSeccion='18'"/>
  </connection>
  <connection id="9636" xr16:uid="{00000000-0015-0000-FFFF-FFFF7E250000}" name="Conexión4907" type="4" refreshedVersion="4" background="1" saveData="1">
    <webPr sourceData="1" parsePre="1" consecutive="1" xl2000="1" url="http://10.238.10.38:8080/ssp_estadistica/notas/notas_secciones_cuaderno.php?mes='Agosto'&amp;anio='2011'&amp;idSeccion='5'"/>
  </connection>
  <connection id="9637" xr16:uid="{00000000-0015-0000-FFFF-FFFF7F250000}" name="Conexión4908" type="4" refreshedVersion="4" background="1" saveData="1">
    <webPr sourceData="1" parsePre="1" consecutive="1" xl2000="1" url="http://10.238.10.38:8080/ssp_estadistica/notas/notas_secciones_cuaderno.php?mes='Agosto'&amp;anio='2011'&amp;idSeccion='6'"/>
  </connection>
  <connection id="9638" xr16:uid="{00000000-0015-0000-FFFF-FFFF80250000}" name="Conexión4909" type="4" refreshedVersion="4" background="1" saveData="1">
    <webPr sourceData="1" parsePre="1" consecutive="1" xl2000="1" url="http://10.238.10.38:8080/ssp_estadistica/notas/notas_secciones_cuaderno.php?mes='Agosto'&amp;anio='2011'&amp;idSeccion='7'"/>
  </connection>
  <connection id="9639" xr16:uid="{00000000-0015-0000-FFFF-FFFF81250000}" name="Conexión491" type="4" refreshedVersion="4" background="1" saveData="1">
    <webPr sourceData="1" parsePre="1" consecutive="1" xl2000="1" url="http://localhost:8080/ssp_estadistica/cuaderno/cuaderno_estadistico/p13_tipo_centros.php?mes='Febrero'&amp;anio='2011'&amp;origen='excel'"/>
  </connection>
  <connection id="9640" xr16:uid="{00000000-0015-0000-FFFF-FFFF82250000}" name="Conexión4910" type="4" refreshedVersion="4" background="1" saveData="1">
    <webPr sourceData="1" parsePre="1" consecutive="1" xl2000="1" url="http://10.238.10.38:8080/ssp_estadistica/notas/notas_secciones_cuaderno.php?mes='Agosto'&amp;anio='2011'&amp;idSeccion='12'"/>
  </connection>
  <connection id="9641" xr16:uid="{00000000-0015-0000-FFFF-FFFF83250000}" name="Conexión4911" type="4" refreshedVersion="4" background="1" saveData="1">
    <webPr sourceData="1" parsePre="1" consecutive="1" xl2000="1" url="http://10.238.10.38:8080/ssp_estadistica/notas/notas_secciones_cuaderno.php?mes='Agosto'&amp;anio='2011'&amp;idSeccion='8'"/>
  </connection>
  <connection id="9642" xr16:uid="{00000000-0015-0000-FFFF-FFFF84250000}" name="Conexión4912" type="4" refreshedVersion="4" background="1" saveData="1">
    <webPr sourceData="1" parsePre="1" consecutive="1" xl2000="1" url="http://10.238.10.38:8080/ssp_estadistica/notas/notas_secciones_cuaderno.php?mes='Agosto'&amp;anio='2011'&amp;idSeccion='9'"/>
  </connection>
  <connection id="9643" xr16:uid="{00000000-0015-0000-FFFF-FFFF85250000}" name="Conexión4913" type="4" refreshedVersion="4" background="1" saveData="1">
    <webPr sourceData="1" parsePre="1" consecutive="1" xl2000="1" url="http://10.238.10.38:8080/ssp_estadistica/notas/notas_secciones_cuaderno.php?mes='Agosto'&amp;anio='2011'&amp;idSeccion='10'"/>
  </connection>
  <connection id="9644" xr16:uid="{00000000-0015-0000-FFFF-FFFF86250000}" name="Conexión4914" type="4" refreshedVersion="4" background="1" saveData="1">
    <webPr sourceData="1" parsePre="1" consecutive="1" xl2000="1" url="http://10.238.10.38:8080/ssp_estadistica/notas/notas_secciones_cuaderno.php?mes='Agosto'&amp;anio='2011'&amp;idSeccion='11'"/>
  </connection>
  <connection id="9645" xr16:uid="{00000000-0015-0000-FFFF-FFFF87250000}" name="Conexión4915" type="4" refreshedVersion="4" background="1" saveData="1">
    <webPr sourceData="1" parsePre="1" consecutive="1" xl2000="1" url="http://10.238.10.38:8080/ssp_estadistica/notas/notas_secciones_cuaderno.php?mes='Agosto'&amp;anio='2011'&amp;idSeccion='20'"/>
  </connection>
  <connection id="9646" xr16:uid="{00000000-0015-0000-FFFF-FFFF88250000}" name="Conexión4916" type="4" refreshedVersion="4" background="1" saveData="1">
    <webPr sourceData="1" parsePre="1" consecutive="1" xl2000="1" url="http://10.238.10.38:8080/ssp_estadistica/notas/notas_secciones_cuaderno.php?mes='Agosto'&amp;anio='2011'&amp;idSeccion='12'"/>
  </connection>
  <connection id="9647" xr16:uid="{00000000-0015-0000-FFFF-FFFF89250000}" name="Conexión4917" type="4" refreshedVersion="4" background="1" saveData="1">
    <webPr sourceData="1" parsePre="1" consecutive="1" xl2000="1" url="http://10.238.10.38:8080/ssp_estadistica/notas/notas_secciones_cuaderno.php?mes='Agosto'&amp;anio='2011'&amp;idSeccion='21'"/>
  </connection>
  <connection id="9648" xr16:uid="{00000000-0015-0000-FFFF-FFFF8A250000}" name="Conexión4918" type="4" refreshedVersion="4" background="1" saveData="1">
    <webPr sourceData="1" parsePre="1" consecutive="1" xl2000="1" url="http://10.238.10.38:8080/ssp_estadistica/notas/notas_secciones_cuaderno.php?mes='Agosto'&amp;anio='2011'&amp;idSeccion='13'"/>
  </connection>
  <connection id="9649" xr16:uid="{00000000-0015-0000-FFFF-FFFF8B250000}" name="Conexión4919" type="4" refreshedVersion="4" background="1" saveData="1">
    <webPr sourceData="1" parsePre="1" consecutive="1" xl2000="1" url="http://10.238.10.38:8080/ssp_estadistica/notas/notas_secciones_cuaderno.php?mes='Agosto'&amp;anio='2011'&amp;idSeccion='22'"/>
  </connection>
  <connection id="9650" xr16:uid="{00000000-0015-0000-FFFF-FFFF8C250000}" name="Conexión492" type="4" refreshedVersion="4" background="1" saveData="1">
    <webPr sourceData="1" parsePre="1" consecutive="1" xl2000="1" url="http://localhost:8080/ssp_estadistica/cuaderno/cuaderno_estadistico/p14_cap_sob_pob_x_sit_jur_excel.php?mes='Febrero'&amp;anio='2011'&amp;origen='excel'"/>
  </connection>
  <connection id="9651" xr16:uid="{00000000-0015-0000-FFFF-FFFF8D250000}" name="Conexión4920" type="4" refreshedVersion="4" background="1" saveData="1">
    <webPr sourceData="1" parsePre="1" consecutive="1" xl2000="1" url="http://10.238.10.38:8080/ssp_estadistica/notas/notas_secciones_cuaderno.php?mes='Agosto'&amp;anio='2011'&amp;idSeccion='14'"/>
  </connection>
  <connection id="9652" xr16:uid="{00000000-0015-0000-FFFF-FFFF8E250000}" name="Conexión4921" type="4" refreshedVersion="4" background="1" saveData="1">
    <webPr sourceData="1" parsePre="1" consecutive="1" xl2000="1" url="http://10.238.10.38:8080/ssp_estadistica/notas/notas_secciones_cuaderno.php?mes='Agosto'&amp;anio='2011'&amp;idSeccion='23'"/>
  </connection>
  <connection id="9653" xr16:uid="{00000000-0015-0000-FFFF-FFFF8F250000}" name="Conexión4922" type="4" refreshedVersion="4" background="1" saveData="1">
    <webPr sourceData="1" parsePre="1" consecutive="1" xl2000="1" url="http://10.238.10.38:8080/ssp_estadistica/notas/notas_secciones_cuaderno.php?mes='Agosto'&amp;anio='2011'&amp;idSeccion='15'"/>
  </connection>
  <connection id="9654" xr16:uid="{00000000-0015-0000-FFFF-FFFF90250000}" name="Conexión4923" type="4" refreshedVersion="4" background="1" saveData="1">
    <webPr sourceData="1" parsePre="1" consecutive="1" xl2000="1" url="http://10.238.10.38:8080/ssp_estadistica/notas/notas_secciones_cuaderno.php?mes='Agosto'&amp;anio='2011'&amp;idSeccion='16'"/>
  </connection>
  <connection id="9655" xr16:uid="{00000000-0015-0000-FFFF-FFFF91250000}" name="Conexión4924" type="4" refreshedVersion="4" background="1" saveData="1">
    <webPr sourceData="1" parsePre="1" consecutive="1" xl2000="1" url="http://10.238.10.38:8080/ssp_estadistica/notas/notas_secciones_cuaderno.php?mes='Agosto'&amp;anio='2011'&amp;idSeccion='24'"/>
  </connection>
  <connection id="9656" xr16:uid="{00000000-0015-0000-FFFF-FFFF92250000}" name="Conexión4925" type="4" refreshedVersion="4" background="1" saveData="1">
    <webPr sourceData="1" parsePre="1" consecutive="1" xl2000="1" url="http://10.238.10.38:8080/ssp_estadistica/notas/notas_secciones_cuaderno.php?mes='Agosto'&amp;anio='2011'&amp;idSeccion='25'"/>
  </connection>
  <connection id="9657" xr16:uid="{00000000-0015-0000-FFFF-FFFF93250000}" name="Conexión4926" type="4" refreshedVersion="4" background="1" saveData="1">
    <webPr sourceData="1" parsePre="1" consecutive="1" xl2000="1" url="http://10.238.10.38:8080/ssp_estadistica/notas/notas_secciones_cuaderno.php?mes='Agosto'&amp;anio='2011'&amp;idSeccion='26'"/>
  </connection>
  <connection id="9658" xr16:uid="{00000000-0015-0000-FFFF-FFFF94250000}" name="Conexión4927" type="4" refreshedVersion="4" background="1" saveData="1">
    <webPr sourceData="1" parsePre="1" consecutive="1" xl2000="1" url="http://10.238.10.38:8080/ssp_estadistica/cuaderno/cuaderno_estadistico/parametros_cuaderno_estadistico.php"/>
  </connection>
  <connection id="9659" xr16:uid="{00000000-0015-0000-FFFF-FFFF95250000}" name="Conexión4928" type="4" refreshedVersion="4" background="1" saveData="1">
    <webPr sourceData="1" parsePre="1" consecutive="1" xl2000="1" url="http://10.238.10.38:8080/ssp_estadistica/cuaderno/cuaderno_estadistico/encabezados.php?mes='Agosto'&amp;anio='2011'&amp;origen='excel'"/>
  </connection>
  <connection id="9660" xr16:uid="{00000000-0015-0000-FFFF-FFFF96250000}" name="Conexión4929" type="4" refreshedVersion="4" background="1" saveData="1">
    <webPr sourceData="1" parsePre="1" consecutive="1" xl2000="1" url="http://10.238.10.38:8080/ssp_estadistica/cuaderno/cuaderno_estadistico/p3_resumen_poblacion_excel.php?mes='Agosto'&amp;anio='2011'&amp;origen='excel'"/>
  </connection>
  <connection id="9661" xr16:uid="{00000000-0015-0000-FFFF-FFFF97250000}" name="Conexión493" type="4" refreshedVersion="4" background="1" saveData="1">
    <webPr sourceData="1" parsePre="1" consecutive="1" xl2000="1" url="http://localhost:8080/ssp_estadistica/cuaderno/cuaderno_estadistico/p28_pob_pen_cen_fed_excel.php?mes='Febrero'&amp;anio='2011'&amp;origen='excel'"/>
  </connection>
  <connection id="9662" xr16:uid="{00000000-0015-0000-FFFF-FFFF98250000}" name="Conexión4930" type="4" refreshedVersion="4" background="1" saveData="1">
    <webPr sourceData="1" parsePre="1" consecutive="1" xl2000="1" url="http://10.238.10.38:8080/ssp_estadistica/cuaderno/cuaderno_estadistico/p4_poblacion_penitenciaria_excel.php?mes='Agosto'&amp;anio='2011'&amp;origen='excel'"/>
  </connection>
  <connection id="9663" xr16:uid="{00000000-0015-0000-FFFF-FFFF99250000}" name="Conexión4931" type="4" refreshedVersion="4" background="1" saveData="1">
    <webPr sourceData="1" parsePre="1" consecutive="1" xl2000="1" url="http://10.238.10.38:8080/ssp_estadistica/cuaderno/cuaderno_estadistico/p5_pob_pen_x_Fue_excel.php?mes='Agosto'&amp;anio='2011'&amp;origen='excel'"/>
  </connection>
  <connection id="9664" xr16:uid="{00000000-0015-0000-FFFF-FFFF9A250000}" name="Conexión4932" type="4" refreshedVersion="4" background="1" saveData="1">
    <webPr sourceData="1" parsePre="1" consecutive="1" xl2000="1" url="http://10.238.10.38:8080/ssp_estadistica/cuaderno/cuaderno_estadistico/p6_pob_pen_excel.php?mes='Agosto'&amp;anio='2011'&amp;origen='excel'"/>
  </connection>
  <connection id="9665" xr16:uid="{00000000-0015-0000-FFFF-FFFF9B250000}" name="Conexión4933" type="4" refreshedVersion="4" background="1" saveData="1">
    <webPr sourceData="1" parsePre="1" consecutive="1" xl2000="1" url="http://10.238.10.38:8080/ssp_estadistica/cuaderno/cuaderno_estadistico/p7_comp_pob_xfuero_situacion_variacion.php?mes='Agosto'&amp;anio='2011'&amp;origen='excel'"/>
  </connection>
  <connection id="9666" xr16:uid="{00000000-0015-0000-FFFF-FFFF9C250000}" name="Conexión4934" type="4" refreshedVersion="4" background="1" saveData="1">
    <webPr sourceData="1" parsePre="1" consecutive="1" xl2000="1" url="http://10.238.10.38:8080/ssp_estadistica/cuaderno/cuaderno_estadistico/p8_comportamiento_grafica_1.php?mes='Agosto'&amp;anio='2011'&amp;origen='excel'"/>
  </connection>
  <connection id="9667" xr16:uid="{00000000-0015-0000-FFFF-FFFF9D250000}" name="Conexión4935" type="4" refreshedVersion="4" background="1" saveData="1">
    <webPr sourceData="1" parsePre="1" consecutive="1" xl2000="1" url="http://10.238.10.38:8080/ssp_estadistica/cuaderno/cuaderno_estadistico/p8_comportamiento_grafica_2.php?mes='Agosto'&amp;anio='2011'&amp;origen='excel'"/>
  </connection>
  <connection id="9668" xr16:uid="{00000000-0015-0000-FFFF-FFFF9E250000}" name="Conexión4936" type="4" refreshedVersion="4" background="1" saveData="1">
    <webPr sourceData="1" parsePre="1" consecutive="1" xl2000="1" url="http://10.238.10.38:8080/ssp_estadistica/cuaderno/cuaderno_estadistico/p9_comportamiento_grafica_1.php?mes='Agosto'&amp;anio='2011'&amp;origen='excel'"/>
  </connection>
  <connection id="9669" xr16:uid="{00000000-0015-0000-FFFF-FFFF9F250000}" name="Conexión4937" type="4" refreshedVersion="4" background="1" saveData="1">
    <webPr sourceData="1" parsePre="1" consecutive="1" xl2000="1" url="http://10.238.10.38:8080/ssp_estadistica/cuaderno/cuaderno_estadistico/p10_gra_dis_cen_pen_excel.php?mes='Agosto'&amp;anio='2011'&amp;origen='excel'"/>
  </connection>
  <connection id="9670" xr16:uid="{00000000-0015-0000-FFFF-FFFFA0250000}" name="Conexión4938" type="4" refreshedVersion="4" background="1" saveData="1">
    <webPr sourceData="1" parsePre="1" consecutive="1" xl2000="1" url="http://10.238.10.38:8080/ssp_estadistica/cuaderno/cuaderno_estadistico/p11_num_cen_cap_pob_sob_excel.php?mes='Agosto'&amp;anio='2011'&amp;origen='excel'"/>
  </connection>
  <connection id="9671" xr16:uid="{00000000-0015-0000-FFFF-FFFFA1250000}" name="Conexión4939" type="4" refreshedVersion="4" background="1" saveData="1">
    <webPr sourceData="1" parsePre="1" consecutive="1" xl2000="1" url="http://10.238.10.38:8080/ssp_estadistica/cuaderno/cuaderno_estadistico/p12_sob_pen_excel.php?mes='Agosto'&amp;anio='2011'&amp;origen='excel'"/>
  </connection>
  <connection id="9672" xr16:uid="{00000000-0015-0000-FFFF-FFFFA2250000}" name="Conexión494" type="4" refreshedVersion="4" background="1" saveData="1">
    <webPr sourceData="1" parsePre="1" consecutive="1" xl2000="1" url="http://localhost:8080/ssp_estadistica/cuaderno/cuaderno_estadistico/p29_poblacion_centrosfederales.php?mes='Febrero'&amp;anio='2011'&amp;origen='excel'"/>
  </connection>
  <connection id="9673" xr16:uid="{00000000-0015-0000-FFFF-FFFFA3250000}" name="Conexión4940" type="4" refreshedVersion="4" background="1" saveData="1">
    <webPr sourceData="1" parsePre="1" consecutive="1" xl2000="1" url="http://10.238.10.38:8080/ssp_estadistica/cuaderno/cuaderno_estadistico/p13_tipo_centros.php?mes='Agosto'&amp;anio='2011'&amp;origen='excel'"/>
  </connection>
  <connection id="9674" xr16:uid="{00000000-0015-0000-FFFF-FFFFA4250000}" name="Conexión4941" type="4" refreshedVersion="4" background="1" saveData="1">
    <webPr sourceData="1" parsePre="1" consecutive="1" xl2000="1" url="http://10.238.10.38:8080/ssp_estadistica/cuaderno/cuaderno_estadistico/p14_cap_sob_pob_x_sit_jur_excel.php?mes='Agosto'&amp;anio='2011'&amp;origen='excel'"/>
  </connection>
  <connection id="9675" xr16:uid="{00000000-0015-0000-FFFF-FFFFA5250000}" name="Conexión4942" type="4" refreshedVersion="4" background="1" saveData="1">
    <webPr sourceData="1" parsePre="1" consecutive="1" xl2000="1" url="http://10.238.10.38:8080/ssp_estadistica/cuaderno/cuaderno_estadistico/p28_pob_pen_cen_fed_excel.php?mes='Agosto'&amp;anio='2011'&amp;origen='excel'"/>
  </connection>
  <connection id="9676" xr16:uid="{00000000-0015-0000-FFFF-FFFFA6250000}" name="Conexión4943" type="4" refreshedVersion="4" background="1" saveData="1">
    <webPr sourceData="1" parsePre="1" consecutive="1" xl2000="1" url="http://10.238.10.38:8080/ssp_estadistica/cuaderno/cuaderno_estadistico/p29_poblacion_centrosfederales.php?mes='Agosto'&amp;anio='2011'&amp;origen='excel'"/>
  </connection>
  <connection id="9677" xr16:uid="{00000000-0015-0000-FFFF-FFFFA7250000}" name="Conexión4944" type="4" refreshedVersion="4" background="1" saveData="1">
    <webPr sourceData="1" parsePre="1" consecutive="1" xl2000="1" url="http://10.238.10.38:8080/ssp_estadistica/cuaderno/cuaderno_estadistico/p29_poblacion_centrosfederales_grafica.php?mes='Agosto'&amp;anio='2011'&amp;origen='excel'"/>
  </connection>
  <connection id="9678" xr16:uid="{00000000-0015-0000-FFFF-FFFFA8250000}" name="Conexión4945" type="4" refreshedVersion="4" background="1" saveData="1">
    <webPr sourceData="1" parsePre="1" consecutive="1" xl2000="1" url="http://10.238.10.38:8080/ssp_estadistica/cuaderno/cuaderno_estadistico/p34_ben_lib_ant_excel.php?mes='Agosto'&amp;anio='2011'&amp;origen='excel'"/>
  </connection>
  <connection id="9679" xr16:uid="{00000000-0015-0000-FFFF-FFFFA9250000}" name="Conexión4946" type="4" refreshedVersion="4" background="1" saveData="1">
    <webPr sourceData="1" parsePre="1" consecutive="1" xl2000="1" url="http://10.238.10.38:8080/ssp_estadistica/cuaderno/cuaderno_estadistico/p35_gra_ben_lib_ant_excel.php?mes='Agosto'&amp;anio='2011'&amp;origen='excel'"/>
  </connection>
  <connection id="9680" xr16:uid="{00000000-0015-0000-FFFF-FFFFAA250000}" name="Conexión4947" type="4" refreshedVersion="4" background="1" saveData="1">
    <webPr sourceData="1" parsePre="1" consecutive="1" xl2000="1" url="http://10.238.10.38:8080/ssp_estadistica/cuaderno/cuaderno_estadistico/p36_ben_lib_ant_excel.php?mes='Agosto'&amp;anio='2011'&amp;origen='excel'"/>
  </connection>
  <connection id="9681" xr16:uid="{00000000-0015-0000-FFFF-FFFFAB250000}" name="Conexión4948" type="4" refreshedVersion="4" background="1" saveData="1">
    <webPr sourceData="1" parsePre="1" consecutive="1" xl2000="1" url="http://10.238.10.38:8080/ssp_estadistica/cuaderno/cuaderno_estadistico/p37_gra_pob_lib_vig_excel.php?mes='Agosto'&amp;anio='2011'&amp;origen='excel'"/>
  </connection>
  <connection id="9682" xr16:uid="{00000000-0015-0000-FFFF-FFFFAC250000}" name="Conexión4949" type="4" refreshedVersion="4" background="1" saveData="1">
    <webPr sourceData="1" parsePre="1" consecutive="1" xl2000="1" url="http://10.238.10.38:8080/ssp_estadistica/cuaderno/cuaderno_estadistico/p38_res_lib_ant_excel.php?mes='Agosto'&amp;anio='2011'&amp;origen='excel'"/>
  </connection>
  <connection id="9683" xr16:uid="{00000000-0015-0000-FFFF-FFFFAD250000}" name="Conexión495" type="4" refreshedVersion="4" background="1" saveData="1">
    <webPr sourceData="1" parsePre="1" consecutive="1" xl2000="1" url="http://localhost:8080/ssp_estadistica/cuaderno/cuaderno_estadistico/p29_poblacion_centrosfederales_grafica.php?mes='Febrero'&amp;anio='2011'&amp;origen='excel'"/>
  </connection>
  <connection id="9684" xr16:uid="{00000000-0015-0000-FFFF-FFFFAE250000}" name="Conexión4950" type="4" refreshedVersion="4" background="1" saveData="1">
    <webPr sourceData="1" parsePre="1" consecutive="1" xl2000="1" url="http://10.238.10.38:8080/ssp_estadistica/cuaderno/cuaderno_estadistico/p39_gra_pob_lib_vig_excel.php?mes='Agosto'&amp;anio='2011'&amp;origen='excel'"/>
  </connection>
  <connection id="9685" xr16:uid="{00000000-0015-0000-FFFF-FFFFAF250000}" name="Conexión4951" type="4" refreshedVersion="4" background="1" saveData="1">
    <webPr sourceData="1" parsePre="1" consecutive="1" xl2000="1" url="http://10.238.10.38:8080/ssp_estadistica/cuaderno/cuaderno_estadistico/p40_inc_pen_excel.php?mes='Agosto'&amp;anio='2011'&amp;origen='excel'"/>
  </connection>
  <connection id="9686" xr16:uid="{00000000-0015-0000-FFFF-FFFFB0250000}" name="Conexión4952" type="4" refreshedVersion="4" background="1" saveData="1">
    <webPr sourceData="1" parsePre="1" consecutive="1" xl2000="1" url="http://10.238.10.38:8080/ssp_estadistica/cuaderno/cuaderno_estadistico/p41_int_inv_inc_pen_excel.php?mes='Agosto'&amp;anio='2011'&amp;origen='excel'"/>
  </connection>
  <connection id="9687" xr16:uid="{00000000-0015-0000-FFFF-FFFFB1250000}" name="Conexión4953" type="4" refreshedVersion="4" background="1" saveData="1">
    <webPr sourceData="1" parsePre="1" consecutive="1" xl2000="1" url="http://10.238.10.38:8080/ssp_estadistica/cuaderno/cuaderno_estadistico/p42_gra_int_inv_inc_pen_excel.php?mes='Agosto'&amp;anio='2011'&amp;origen='excel'"/>
  </connection>
  <connection id="9688" xr16:uid="{00000000-0015-0000-FFFF-FFFFB2250000}" name="Conexión4954" type="4" refreshedVersion="4" background="1" saveData="1">
    <webPr sourceData="1" parsePre="1" consecutive="1" xl2000="1" url="http://10.238.10.38:8080/ssp_estadistica/cuaderno/cuaderno_estadistico/p43_gra_inc_inv_excel.php?mes='Agosto'&amp;anio='2011'&amp;origen='excel'"/>
  </connection>
  <connection id="9689" xr16:uid="{00000000-0015-0000-FFFF-FFFFB3250000}" name="Conexión4955" type="4" refreshedVersion="4" background="1" saveData="1">
    <webPr sourceData="1" parsePre="1" consecutive="1" xl2000="1" url="http://10.238.10.38:8080/ssp_estadistica/cuaderno/cuaderno_estadistico/p44_tra_int_ext_excel.php?mes='Agosto'&amp;anio='2011'&amp;origen='excel'"/>
  </connection>
  <connection id="9690" xr16:uid="{00000000-0015-0000-FFFF-FFFFB4250000}" name="Conexión4956" type="4" refreshedVersion="4" background="1" saveData="1">
    <webPr sourceData="1" parsePre="1" consecutive="1" xl2000="1" url="http://10.238.10.38:8080/ssp_estadistica/cuaderno/cuaderno_estadistico/p29_totales_generales.php?mes='Agosto'&amp;anio='2011'&amp;origen='excel'"/>
  </connection>
  <connection id="9691" xr16:uid="{00000000-0015-0000-FFFF-FFFFB5250000}" name="Conexión4957" type="4" refreshedVersion="4" background="1" saveData="1">
    <webPr sourceData="1" parsePre="1" consecutive="1" xl2000="1" url="http://10.238.10.38:8080/ssp_estadistica/notas/notas_secciones_cuaderno.php?mes='Agosto'&amp;anio='2011'&amp;idSeccion=2"/>
  </connection>
  <connection id="9692" xr16:uid="{00000000-0015-0000-FFFF-FFFFB6250000}" name="Conexión4958" type="4" refreshedVersion="4" background="1" saveData="1">
    <webPr sourceData="1" parsePre="1" consecutive="1" xl2000="1" url="http://10.238.10.38:8080/ssp_estadistica/notas/notas_secciones_cuaderno.php?mes='Agosto'&amp;anio='2011'&amp;idSeccion='3'"/>
  </connection>
  <connection id="9693" xr16:uid="{00000000-0015-0000-FFFF-FFFFB7250000}" name="Conexión4959" type="4" refreshedVersion="4" background="1" saveData="1">
    <webPr sourceData="1" parsePre="1" consecutive="1" xl2000="1" url="http://10.238.10.38:8080/ssp_estadistica/notas/notas_secciones_cuaderno.php?mes='Agosto'&amp;anio='2011'&amp;idSeccion='17'"/>
  </connection>
  <connection id="9694" xr16:uid="{00000000-0015-0000-FFFF-FFFFB8250000}" name="Conexión496" type="4" refreshedVersion="4" background="1" saveData="1">
    <webPr sourceData="1" parsePre="1" consecutive="1" xl2000="1" url="http://localhost:8080/ssp_estadistica/cuaderno/cuaderno_estadistico/p34_ben_lib_ant_excel.php?mes='Febrero'&amp;anio='2011'&amp;origen='excel'"/>
  </connection>
  <connection id="9695" xr16:uid="{00000000-0015-0000-FFFF-FFFFB9250000}" name="Conexión4960" type="4" refreshedVersion="4" background="1" saveData="1">
    <webPr sourceData="1" parsePre="1" consecutive="1" xl2000="1" url="http://10.238.10.38:8080/ssp_estadistica/notas/notas_secciones_cuaderno.php?mes='Agosto'&amp;anio='2011'&amp;idSeccion='4'"/>
  </connection>
  <connection id="9696" xr16:uid="{00000000-0015-0000-FFFF-FFFFBA250000}" name="Conexión4961" type="4" refreshedVersion="4" background="1" saveData="1">
    <webPr sourceData="1" parsePre="1" consecutive="1" xl2000="1" url="http://10.238.10.38:8080/ssp_estadistica/notas/notas_secciones_cuaderno.php?mes='Agosto'&amp;anio='2011'&amp;idSeccion='18'"/>
  </connection>
  <connection id="9697" xr16:uid="{00000000-0015-0000-FFFF-FFFFBB250000}" name="Conexión4962" type="4" refreshedVersion="4" background="1" saveData="1">
    <webPr sourceData="1" parsePre="1" consecutive="1" xl2000="1" url="http://10.238.10.38:8080/ssp_estadistica/notas/notas_secciones_cuaderno.php?mes='Agosto'&amp;anio='2011'&amp;idSeccion='5'"/>
  </connection>
  <connection id="9698" xr16:uid="{00000000-0015-0000-FFFF-FFFFBC250000}" name="Conexión4963" type="4" refreshedVersion="4" background="1" saveData="1">
    <webPr sourceData="1" parsePre="1" consecutive="1" xl2000="1" url="http://10.238.10.38:8080/ssp_estadistica/notas/notas_secciones_cuaderno.php?mes='Agosto'&amp;anio='2011'&amp;idSeccion='6'"/>
  </connection>
  <connection id="9699" xr16:uid="{00000000-0015-0000-FFFF-FFFFBD250000}" name="Conexión4964" type="4" refreshedVersion="4" background="1" saveData="1">
    <webPr sourceData="1" parsePre="1" consecutive="1" xl2000="1" url="http://10.238.10.38:8080/ssp_estadistica/notas/notas_secciones_cuaderno.php?mes='Agosto'&amp;anio='2011'&amp;idSeccion='7'"/>
  </connection>
  <connection id="9700" xr16:uid="{00000000-0015-0000-FFFF-FFFFBE250000}" name="Conexión4965" type="4" refreshedVersion="4" background="1" saveData="1">
    <webPr sourceData="1" parsePre="1" consecutive="1" xl2000="1" url="http://10.238.10.38:8080/ssp_estadistica/notas/notas_secciones_cuaderno.php?mes='Agosto'&amp;anio='2011'&amp;idSeccion='12'"/>
  </connection>
  <connection id="9701" xr16:uid="{00000000-0015-0000-FFFF-FFFFBF250000}" name="Conexión4966" type="4" refreshedVersion="4" background="1" saveData="1">
    <webPr sourceData="1" parsePre="1" consecutive="1" xl2000="1" url="http://10.238.10.38:8080/ssp_estadistica/notas/notas_secciones_cuaderno.php?mes='Agosto'&amp;anio='2011'&amp;idSeccion='8'"/>
  </connection>
  <connection id="9702" xr16:uid="{00000000-0015-0000-FFFF-FFFFC0250000}" name="Conexión4967" type="4" refreshedVersion="4" background="1" saveData="1">
    <webPr sourceData="1" parsePre="1" consecutive="1" xl2000="1" url="http://10.238.10.38:8080/ssp_estadistica/notas/notas_secciones_cuaderno.php?mes='Agosto'&amp;anio='2011'&amp;idSeccion='9'"/>
  </connection>
  <connection id="9703" xr16:uid="{00000000-0015-0000-FFFF-FFFFC1250000}" name="Conexión4968" type="4" refreshedVersion="4" background="1" saveData="1">
    <webPr sourceData="1" parsePre="1" consecutive="1" xl2000="1" url="http://10.238.10.38:8080/ssp_estadistica/notas/notas_secciones_cuaderno.php?mes='Agosto'&amp;anio='2011'&amp;idSeccion='10'"/>
  </connection>
  <connection id="9704" xr16:uid="{00000000-0015-0000-FFFF-FFFFC2250000}" name="Conexión4969" type="4" refreshedVersion="4" background="1" saveData="1">
    <webPr sourceData="1" parsePre="1" consecutive="1" xl2000="1" url="http://10.238.10.38:8080/ssp_estadistica/notas/notas_secciones_cuaderno.php?mes='Agosto'&amp;anio='2011'&amp;idSeccion='11'"/>
  </connection>
  <connection id="9705" xr16:uid="{00000000-0015-0000-FFFF-FFFFC3250000}" name="Conexión497" type="4" refreshedVersion="4" background="1" saveData="1">
    <webPr sourceData="1" parsePre="1" consecutive="1" xl2000="1" url="http://localhost:8080/ssp_estadistica/cuaderno/cuaderno_estadistico/p35_gra_ben_lib_ant_excel.php?mes='Febrero'&amp;anio='2011'&amp;origen='excel'"/>
  </connection>
  <connection id="9706" xr16:uid="{00000000-0015-0000-FFFF-FFFFC4250000}" name="Conexión4970" type="4" refreshedVersion="4" background="1" saveData="1">
    <webPr sourceData="1" parsePre="1" consecutive="1" xl2000="1" url="http://10.238.10.38:8080/ssp_estadistica/notas/notas_secciones_cuaderno.php?mes='Agosto'&amp;anio='2011'&amp;idSeccion='20'"/>
  </connection>
  <connection id="9707" xr16:uid="{00000000-0015-0000-FFFF-FFFFC5250000}" name="Conexión4971" type="4" refreshedVersion="4" background="1" saveData="1">
    <webPr sourceData="1" parsePre="1" consecutive="1" xl2000="1" url="http://10.238.10.38:8080/ssp_estadistica/notas/notas_secciones_cuaderno.php?mes='Agosto'&amp;anio='2011'&amp;idSeccion='12'"/>
  </connection>
  <connection id="9708" xr16:uid="{00000000-0015-0000-FFFF-FFFFC6250000}" name="Conexión4972" type="4" refreshedVersion="4" background="1" saveData="1">
    <webPr sourceData="1" parsePre="1" consecutive="1" xl2000="1" url="http://10.238.10.38:8080/ssp_estadistica/notas/notas_secciones_cuaderno.php?mes='Agosto'&amp;anio='2011'&amp;idSeccion='21'"/>
  </connection>
  <connection id="9709" xr16:uid="{00000000-0015-0000-FFFF-FFFFC7250000}" name="Conexión4973" type="4" refreshedVersion="4" background="1" saveData="1">
    <webPr sourceData="1" parsePre="1" consecutive="1" xl2000="1" url="http://10.238.10.38:8080/ssp_estadistica/notas/notas_secciones_cuaderno.php?mes='Agosto'&amp;anio='2011'&amp;idSeccion='13'"/>
  </connection>
  <connection id="9710" xr16:uid="{00000000-0015-0000-FFFF-FFFFC8250000}" name="Conexión4974" type="4" refreshedVersion="4" background="1" saveData="1">
    <webPr sourceData="1" parsePre="1" consecutive="1" xl2000="1" url="http://10.238.10.38:8080/ssp_estadistica/notas/notas_secciones_cuaderno.php?mes='Agosto'&amp;anio='2011'&amp;idSeccion='22'"/>
  </connection>
  <connection id="9711" xr16:uid="{00000000-0015-0000-FFFF-FFFFC9250000}" name="Conexión4975" type="4" refreshedVersion="4" background="1" saveData="1">
    <webPr sourceData="1" parsePre="1" consecutive="1" xl2000="1" url="http://10.238.10.38:8080/ssp_estadistica/notas/notas_secciones_cuaderno.php?mes='Agosto'&amp;anio='2011'&amp;idSeccion='14'"/>
  </connection>
  <connection id="9712" xr16:uid="{00000000-0015-0000-FFFF-FFFFCA250000}" name="Conexión4976" type="4" refreshedVersion="4" background="1" saveData="1">
    <webPr sourceData="1" parsePre="1" consecutive="1" xl2000="1" url="http://10.238.10.38:8080/ssp_estadistica/notas/notas_secciones_cuaderno.php?mes='Agosto'&amp;anio='2011'&amp;idSeccion='23'"/>
  </connection>
  <connection id="9713" xr16:uid="{00000000-0015-0000-FFFF-FFFFCB250000}" name="Conexión4977" type="4" refreshedVersion="4" background="1" saveData="1">
    <webPr sourceData="1" parsePre="1" consecutive="1" xl2000="1" url="http://10.238.10.38:8080/ssp_estadistica/notas/notas_secciones_cuaderno.php?mes='Agosto'&amp;anio='2011'&amp;idSeccion='15'"/>
  </connection>
  <connection id="9714" xr16:uid="{00000000-0015-0000-FFFF-FFFFCC250000}" name="Conexión4978" type="4" refreshedVersion="4" background="1" saveData="1">
    <webPr sourceData="1" parsePre="1" consecutive="1" xl2000="1" url="http://10.238.10.38:8080/ssp_estadistica/notas/notas_secciones_cuaderno.php?mes='Agosto'&amp;anio='2011'&amp;idSeccion='16'"/>
  </connection>
  <connection id="9715" xr16:uid="{00000000-0015-0000-FFFF-FFFFCD250000}" name="Conexión4979" type="4" refreshedVersion="4" background="1" saveData="1">
    <webPr sourceData="1" parsePre="1" consecutive="1" xl2000="1" url="http://10.238.10.38:8080/ssp_estadistica/notas/notas_secciones_cuaderno.php?mes='Agosto'&amp;anio='2011'&amp;idSeccion='24'"/>
  </connection>
  <connection id="9716" xr16:uid="{00000000-0015-0000-FFFF-FFFFCE250000}" name="Conexión498" type="4" refreshedVersion="4" background="1" saveData="1">
    <webPr sourceData="1" parsePre="1" consecutive="1" xl2000="1" url="http://localhost:8080/ssp_estadistica/cuaderno/cuaderno_estadistico/p36_ben_lib_ant_excel.php?mes='Febrero'&amp;anio='2011'&amp;origen='excel'"/>
  </connection>
  <connection id="9717" xr16:uid="{00000000-0015-0000-FFFF-FFFFCF250000}" name="Conexión4980" type="4" refreshedVersion="4" background="1" saveData="1">
    <webPr sourceData="1" parsePre="1" consecutive="1" xl2000="1" url="http://10.238.10.38:8080/ssp_estadistica/notas/notas_secciones_cuaderno.php?mes='Agosto'&amp;anio='2011'&amp;idSeccion='25'"/>
  </connection>
  <connection id="9718" xr16:uid="{00000000-0015-0000-FFFF-FFFFD0250000}" name="Conexión4981" type="4" refreshedVersion="4" background="1" saveData="1">
    <webPr sourceData="1" parsePre="1" consecutive="1" xl2000="1" url="http://10.238.10.38:8080/ssp_estadistica/notas/notas_secciones_cuaderno.php?mes='Agosto'&amp;anio='2011'&amp;idSeccion='26'"/>
  </connection>
  <connection id="9719" xr16:uid="{00000000-0015-0000-FFFF-FFFFD1250000}" name="Conexión4982" type="4" refreshedVersion="4" background="1" saveData="1">
    <webPr sourceData="1" parsePre="1" consecutive="1" xl2000="1" url="http://10.238.10.38:8080/ssp_estadistica/cuaderno/cuaderno_estadistico/parametros_cuaderno_estadistico.php"/>
  </connection>
  <connection id="9720" xr16:uid="{00000000-0015-0000-FFFF-FFFFD2250000}" name="Conexión4983" type="4" refreshedVersion="4" background="1" saveData="1">
    <webPr sourceData="1" parsePre="1" consecutive="1" xl2000="1" url="http://10.238.10.38:8080/ssp_estadistica/cuaderno/cuaderno_estadistico/encabezados.php?mes='Agosto'&amp;anio='2011'&amp;origen='excel'"/>
  </connection>
  <connection id="9721" xr16:uid="{00000000-0015-0000-FFFF-FFFFD3250000}" name="Conexión4984" type="4" refreshedVersion="4" background="1" saveData="1">
    <webPr sourceData="1" parsePre="1" consecutive="1" xl2000="1" url="http://10.238.10.38:8080/ssp_estadistica/cuaderno/cuaderno_estadistico/p3_resumen_poblacion_excel.php?mes='Agosto'&amp;anio='2011'&amp;origen='excel'"/>
  </connection>
  <connection id="9722" xr16:uid="{00000000-0015-0000-FFFF-FFFFD4250000}" name="Conexión4985" type="4" refreshedVersion="4" background="1" saveData="1">
    <webPr sourceData="1" parsePre="1" consecutive="1" xl2000="1" url="http://10.238.10.38:8080/ssp_estadistica/cuaderno/cuaderno_estadistico/p4_poblacion_penitenciaria_excel.php?mes='Agosto'&amp;anio='2011'&amp;origen='excel'"/>
  </connection>
  <connection id="9723" xr16:uid="{00000000-0015-0000-FFFF-FFFFD5250000}" name="Conexión4986" type="4" refreshedVersion="4" background="1" saveData="1">
    <webPr sourceData="1" parsePre="1" consecutive="1" xl2000="1" url="http://10.238.10.38:8080/ssp_estadistica/cuaderno/cuaderno_estadistico/p5_pob_pen_x_Fue_excel.php?mes='Agosto'&amp;anio='2011'&amp;origen='excel'"/>
  </connection>
  <connection id="9724" xr16:uid="{00000000-0015-0000-FFFF-FFFFD6250000}" name="Conexión4987" type="4" refreshedVersion="4" background="1" saveData="1">
    <webPr sourceData="1" parsePre="1" consecutive="1" xl2000="1" url="http://10.238.10.38:8080/ssp_estadistica/cuaderno/cuaderno_estadistico/p6_pob_pen_excel.php?mes='Agosto'&amp;anio='2011'&amp;origen='excel'"/>
  </connection>
  <connection id="9725" xr16:uid="{00000000-0015-0000-FFFF-FFFFD7250000}" name="Conexión4988" type="4" refreshedVersion="4" background="1" saveData="1">
    <webPr sourceData="1" parsePre="1" consecutive="1" xl2000="1" url="http://10.238.10.38:8080/ssp_estadistica/cuaderno/cuaderno_estadistico/p7_comp_pob_xfuero_situacion_variacion.php?mes='Agosto'&amp;anio='2011'&amp;origen='excel'"/>
  </connection>
  <connection id="9726" xr16:uid="{00000000-0015-0000-FFFF-FFFFD8250000}" name="Conexión4989" type="4" refreshedVersion="4" background="1" saveData="1">
    <webPr sourceData="1" parsePre="1" consecutive="1" xl2000="1" url="http://10.238.10.38:8080/ssp_estadistica/cuaderno/cuaderno_estadistico/p8_comportamiento_grafica_1.php?mes='Agosto'&amp;anio='2011'&amp;origen='excel'"/>
  </connection>
  <connection id="9727" xr16:uid="{00000000-0015-0000-FFFF-FFFFD9250000}" name="Conexión499" type="4" refreshedVersion="4" background="1" saveData="1">
    <webPr sourceData="1" parsePre="1" consecutive="1" xl2000="1" url="http://localhost:8080/ssp_estadistica/cuaderno/cuaderno_estadistico/p37_gra_pob_lib_vig_excel.php?mes='Febrero'&amp;anio='2011'&amp;origen='excel'"/>
  </connection>
  <connection id="9728" xr16:uid="{00000000-0015-0000-FFFF-FFFFDA250000}" name="Conexión4990" type="4" refreshedVersion="4" background="1" saveData="1">
    <webPr sourceData="1" parsePre="1" consecutive="1" xl2000="1" url="http://10.238.10.38:8080/ssp_estadistica/cuaderno/cuaderno_estadistico/p8_comportamiento_grafica_2.php?mes='Agosto'&amp;anio='2011'&amp;origen='excel'"/>
  </connection>
  <connection id="9729" xr16:uid="{00000000-0015-0000-FFFF-FFFFDB250000}" name="Conexión4991" type="4" refreshedVersion="4" background="1" saveData="1">
    <webPr sourceData="1" parsePre="1" consecutive="1" xl2000="1" url="http://10.238.10.38:8080/ssp_estadistica/cuaderno/cuaderno_estadistico/p9_comportamiento_grafica_1.php?mes='Agosto'&amp;anio='2011'&amp;origen='excel'"/>
  </connection>
  <connection id="9730" xr16:uid="{00000000-0015-0000-FFFF-FFFFDC250000}" name="Conexión4992" type="4" refreshedVersion="4" background="1" saveData="1">
    <webPr sourceData="1" parsePre="1" consecutive="1" xl2000="1" url="http://10.238.10.38:8080/ssp_estadistica/cuaderno/cuaderno_estadistico/p10_gra_dis_cen_pen_excel.php?mes='Agosto'&amp;anio='2011'&amp;origen='excel'"/>
  </connection>
  <connection id="9731" xr16:uid="{00000000-0015-0000-FFFF-FFFFDD250000}" name="Conexión4993" type="4" refreshedVersion="4" background="1" saveData="1">
    <webPr sourceData="1" parsePre="1" consecutive="1" xl2000="1" url="http://10.238.10.38:8080/ssp_estadistica/cuaderno/cuaderno_estadistico/p11_num_cen_cap_pob_sob_excel.php?mes='Agosto'&amp;anio='2011'&amp;origen='excel'"/>
  </connection>
  <connection id="9732" xr16:uid="{00000000-0015-0000-FFFF-FFFFDE250000}" name="Conexión4994" type="4" refreshedVersion="4" background="1" saveData="1">
    <webPr sourceData="1" parsePre="1" consecutive="1" xl2000="1" url="http://10.238.10.38:8080/ssp_estadistica/cuaderno/cuaderno_estadistico/p12_sob_pen_excel.php?mes='Agosto'&amp;anio='2011'&amp;origen='excel'"/>
  </connection>
  <connection id="9733" xr16:uid="{00000000-0015-0000-FFFF-FFFFDF250000}" name="Conexión4995" type="4" refreshedVersion="4" background="1" saveData="1">
    <webPr sourceData="1" parsePre="1" consecutive="1" xl2000="1" url="http://10.238.10.38:8080/ssp_estadistica/cuaderno/cuaderno_estadistico/p13_tipo_centros.php?mes='Agosto'&amp;anio='2011'&amp;origen='excel'"/>
  </connection>
  <connection id="9734" xr16:uid="{00000000-0015-0000-FFFF-FFFFE0250000}" name="Conexión4996" type="4" refreshedVersion="4" background="1" saveData="1">
    <webPr sourceData="1" parsePre="1" consecutive="1" xl2000="1" url="http://10.238.10.38:8080/ssp_estadistica/cuaderno/cuaderno_estadistico/p14_cap_sob_pob_x_sit_jur_excel.php?mes='Agosto'&amp;anio='2011'&amp;origen='excel'"/>
  </connection>
  <connection id="9735" xr16:uid="{00000000-0015-0000-FFFF-FFFFE1250000}" name="Conexión4997" type="4" refreshedVersion="4" background="1" saveData="1">
    <webPr sourceData="1" parsePre="1" consecutive="1" xl2000="1" url="http://10.238.10.38:8080/ssp_estadistica/cuaderno/cuaderno_estadistico/p28_pob_pen_cen_fed_excel.php?mes='Agosto'&amp;anio='2011'&amp;origen='excel'"/>
  </connection>
  <connection id="9736" xr16:uid="{00000000-0015-0000-FFFF-FFFFE2250000}" name="Conexión4998" type="4" refreshedVersion="4" background="1" saveData="1">
    <webPr sourceData="1" parsePre="1" consecutive="1" xl2000="1" url="http://10.238.10.38:8080/ssp_estadistica/cuaderno/cuaderno_estadistico/p29_poblacion_centrosfederales.php?mes='Agosto'&amp;anio='2011'&amp;origen='excel'"/>
  </connection>
  <connection id="9737" xr16:uid="{00000000-0015-0000-FFFF-FFFFE3250000}" name="Conexión4999" type="4" refreshedVersion="4" background="1" saveData="1">
    <webPr sourceData="1" parsePre="1" consecutive="1" xl2000="1" url="http://10.238.10.38:8080/ssp_estadistica/cuaderno/cuaderno_estadistico/p29_poblacion_centrosfederales_grafica.php?mes='Agosto'&amp;anio='2011'&amp;origen='excel'"/>
  </connection>
  <connection id="9738" xr16:uid="{00000000-0015-0000-FFFF-FFFFE4250000}" name="Conexión5" type="4" refreshedVersion="3" background="1" saveData="1">
    <webPr sourceData="1" parsePre="1" consecutive="1" xl2000="1" url="http://localhost:8080/ssp_estadistica/cuaderno/capacidad_excel_dos.php?mes=Marzo&amp;anio=2011&amp;IdSubseccion=9&amp;origen=excel"/>
  </connection>
  <connection id="9739" xr16:uid="{00000000-0015-0000-FFFF-FFFFE5250000}" name="Conexión50" type="4" refreshedVersion="3" background="1" saveData="1">
    <webPr sourceData="1" parsePre="1" consecutive="1" xl2000="1" url="http://localhost:8080/ssp_estadistica/cuaderno/poblacion_centrosfederales_excel_dos.php?mes=Marzo&amp;anio=2011&amp;origen=excel&amp;IdSubseccion=11"/>
  </connection>
  <connection id="9740" xr16:uid="{00000000-0015-0000-FFFF-FFFFE6250000}" name="Conexión500" type="4" refreshedVersion="4" background="1" saveData="1">
    <webPr sourceData="1" parsePre="1" consecutive="1" xl2000="1" url="http://localhost:8080/ssp_estadistica/cuaderno/cuaderno_estadistico/p38_res_lib_ant_excel.php?mes='Febrero'&amp;anio='2011'&amp;origen='excel'"/>
  </connection>
  <connection id="9741" xr16:uid="{00000000-0015-0000-FFFF-FFFFE7250000}" name="Conexión5000" type="4" refreshedVersion="4" background="1" saveData="1">
    <webPr sourceData="1" parsePre="1" consecutive="1" xl2000="1" url="http://10.238.10.38:8080/ssp_estadistica/cuaderno/cuaderno_estadistico/p34_ben_lib_ant_excel.php?mes='Agosto'&amp;anio='2011'&amp;origen='excel'"/>
  </connection>
  <connection id="9742" xr16:uid="{00000000-0015-0000-FFFF-FFFFE8250000}" name="Conexión5001" type="4" refreshedVersion="4" background="1" saveData="1">
    <webPr sourceData="1" parsePre="1" consecutive="1" xl2000="1" url="http://10.238.10.38:8080/ssp_estadistica/cuaderno/cuaderno_estadistico/p35_gra_ben_lib_ant_excel.php?mes='Agosto'&amp;anio='2011'&amp;origen='excel'"/>
  </connection>
  <connection id="9743" xr16:uid="{00000000-0015-0000-FFFF-FFFFE9250000}" name="Conexión5002" type="4" refreshedVersion="4" background="1" saveData="1">
    <webPr sourceData="1" parsePre="1" consecutive="1" xl2000="1" url="http://10.238.10.38:8080/ssp_estadistica/cuaderno/cuaderno_estadistico/p36_ben_lib_ant_excel.php?mes='Agosto'&amp;anio='2011'&amp;origen='excel'"/>
  </connection>
  <connection id="9744" xr16:uid="{00000000-0015-0000-FFFF-FFFFEA250000}" name="Conexión5003" type="4" refreshedVersion="4" background="1" saveData="1">
    <webPr sourceData="1" parsePre="1" consecutive="1" xl2000="1" url="http://10.238.10.38:8080/ssp_estadistica/cuaderno/cuaderno_estadistico/p37_gra_pob_lib_vig_excel.php?mes='Agosto'&amp;anio='2011'&amp;origen='excel'"/>
  </connection>
  <connection id="9745" xr16:uid="{00000000-0015-0000-FFFF-FFFFEB250000}" name="Conexión5004" type="4" refreshedVersion="4" background="1" saveData="1">
    <webPr sourceData="1" parsePre="1" consecutive="1" xl2000="1" url="http://10.238.10.38:8080/ssp_estadistica/cuaderno/cuaderno_estadistico/p38_res_lib_ant_excel.php?mes='Agosto'&amp;anio='2011'&amp;origen='excel'"/>
  </connection>
  <connection id="9746" xr16:uid="{00000000-0015-0000-FFFF-FFFFEC250000}" name="Conexión5005" type="4" refreshedVersion="4" background="1" saveData="1">
    <webPr sourceData="1" parsePre="1" consecutive="1" xl2000="1" url="http://10.238.10.38:8080/ssp_estadistica/cuaderno/cuaderno_estadistico/p39_gra_pob_lib_vig_excel.php?mes='Agosto'&amp;anio='2011'&amp;origen='excel'"/>
  </connection>
  <connection id="9747" xr16:uid="{00000000-0015-0000-FFFF-FFFFED250000}" name="Conexión5006" type="4" refreshedVersion="4" background="1" saveData="1">
    <webPr sourceData="1" parsePre="1" consecutive="1" xl2000="1" url="http://10.238.10.38:8080/ssp_estadistica/cuaderno/cuaderno_estadistico/p40_inc_pen_excel.php?mes='Agosto'&amp;anio='2011'&amp;origen='excel'"/>
  </connection>
  <connection id="9748" xr16:uid="{00000000-0015-0000-FFFF-FFFFEE250000}" name="Conexión5007" type="4" refreshedVersion="4" background="1" saveData="1">
    <webPr sourceData="1" parsePre="1" consecutive="1" xl2000="1" url="http://10.238.10.38:8080/ssp_estadistica/cuaderno/cuaderno_estadistico/p41_int_inv_inc_pen_excel.php?mes='Agosto'&amp;anio='2011'&amp;origen='excel'"/>
  </connection>
  <connection id="9749" xr16:uid="{00000000-0015-0000-FFFF-FFFFEF250000}" name="Conexión5008" type="4" refreshedVersion="4" background="1" saveData="1">
    <webPr sourceData="1" parsePre="1" consecutive="1" xl2000="1" url="http://10.238.10.38:8080/ssp_estadistica/cuaderno/cuaderno_estadistico/p42_gra_int_inv_inc_pen_excel.php?mes='Agosto'&amp;anio='2011'&amp;origen='excel'"/>
  </connection>
  <connection id="9750" xr16:uid="{00000000-0015-0000-FFFF-FFFFF0250000}" name="Conexión5009" type="4" refreshedVersion="4" background="1" saveData="1">
    <webPr sourceData="1" parsePre="1" consecutive="1" xl2000="1" url="http://10.238.10.38:8080/ssp_estadistica/cuaderno/cuaderno_estadistico/p43_gra_inc_inv_excel.php?mes='Agosto'&amp;anio='2011'&amp;origen='excel'"/>
  </connection>
  <connection id="9751" xr16:uid="{00000000-0015-0000-FFFF-FFFFF1250000}" name="Conexión501" type="4" refreshedVersion="4" background="1" saveData="1">
    <webPr sourceData="1" parsePre="1" consecutive="1" xl2000="1" url="http://localhost:8080/ssp_estadistica/cuaderno/cuaderno_estadistico/p39_gra_pob_lib_vig_excel.php?mes='Febrero'&amp;anio='2011'&amp;origen='excel'"/>
  </connection>
  <connection id="9752" xr16:uid="{00000000-0015-0000-FFFF-FFFFF2250000}" name="Conexión5010" type="4" refreshedVersion="4" background="1" saveData="1">
    <webPr sourceData="1" parsePre="1" consecutive="1" xl2000="1" url="http://10.238.10.38:8080/ssp_estadistica/cuaderno/cuaderno_estadistico/p44_tra_int_ext_excel.php?mes='Agosto'&amp;anio='2011'&amp;origen='excel'"/>
  </connection>
  <connection id="9753" xr16:uid="{00000000-0015-0000-FFFF-FFFFF3250000}" name="Conexión5011" type="4" refreshedVersion="4" background="1" saveData="1">
    <webPr sourceData="1" parsePre="1" consecutive="1" xl2000="1" url="http://10.238.10.38:8080/ssp_estadistica/cuaderno/cuaderno_estadistico/p29_totales_generales.php?mes='Agosto'&amp;anio='2011'&amp;origen='excel'"/>
  </connection>
  <connection id="9754" xr16:uid="{00000000-0015-0000-FFFF-FFFFF4250000}" name="Conexión5012" type="4" refreshedVersion="4" background="1" saveData="1">
    <webPr sourceData="1" parsePre="1" consecutive="1" xl2000="1" url="http://10.238.10.38:8080/ssp_estadistica/notas/notas_secciones_cuaderno.php?mes='Agosto'&amp;anio='2011'&amp;idSeccion=2"/>
  </connection>
  <connection id="9755" xr16:uid="{00000000-0015-0000-FFFF-FFFFF5250000}" name="Conexión5013" type="4" refreshedVersion="4" background="1" saveData="1">
    <webPr sourceData="1" parsePre="1" consecutive="1" xl2000="1" url="http://10.238.10.38:8080/ssp_estadistica/notas/notas_secciones_cuaderno.php?mes='Agosto'&amp;anio='2011'&amp;idSeccion='3'"/>
  </connection>
  <connection id="9756" xr16:uid="{00000000-0015-0000-FFFF-FFFFF6250000}" name="Conexión5014" type="4" refreshedVersion="4" background="1" saveData="1">
    <webPr sourceData="1" parsePre="1" consecutive="1" xl2000="1" url="http://10.238.10.38:8080/ssp_estadistica/notas/notas_secciones_cuaderno.php?mes='Agosto'&amp;anio='2011'&amp;idSeccion='17'"/>
  </connection>
  <connection id="9757" xr16:uid="{00000000-0015-0000-FFFF-FFFFF7250000}" name="Conexión5015" type="4" refreshedVersion="4" background="1" saveData="1">
    <webPr sourceData="1" parsePre="1" consecutive="1" xl2000="1" url="http://10.238.10.38:8080/ssp_estadistica/notas/notas_secciones_cuaderno.php?mes='Agosto'&amp;anio='2011'&amp;idSeccion='4'"/>
  </connection>
  <connection id="9758" xr16:uid="{00000000-0015-0000-FFFF-FFFFF8250000}" name="Conexión5016" type="4" refreshedVersion="4" background="1" saveData="1">
    <webPr sourceData="1" parsePre="1" consecutive="1" xl2000="1" url="http://10.238.10.38:8080/ssp_estadistica/notas/notas_secciones_cuaderno.php?mes='Agosto'&amp;anio='2011'&amp;idSeccion='18'"/>
  </connection>
  <connection id="9759" xr16:uid="{00000000-0015-0000-FFFF-FFFFF9250000}" name="Conexión5017" type="4" refreshedVersion="4" background="1" saveData="1">
    <webPr sourceData="1" parsePre="1" consecutive="1" xl2000="1" url="http://10.238.10.38:8080/ssp_estadistica/notas/notas_secciones_cuaderno.php?mes='Agosto'&amp;anio='2011'&amp;idSeccion='5'"/>
  </connection>
  <connection id="9760" xr16:uid="{00000000-0015-0000-FFFF-FFFFFA250000}" name="Conexión5018" type="4" refreshedVersion="4" background="1" saveData="1">
    <webPr sourceData="1" parsePre="1" consecutive="1" xl2000="1" url="http://10.238.10.38:8080/ssp_estadistica/notas/notas_secciones_cuaderno.php?mes='Agosto'&amp;anio='2011'&amp;idSeccion='6'"/>
  </connection>
  <connection id="9761" xr16:uid="{00000000-0015-0000-FFFF-FFFFFB250000}" name="Conexión5019" type="4" refreshedVersion="4" background="1" saveData="1">
    <webPr sourceData="1" parsePre="1" consecutive="1" xl2000="1" url="http://10.238.10.38:8080/ssp_estadistica/notas/notas_secciones_cuaderno.php?mes='Agosto'&amp;anio='2011'&amp;idSeccion='7'"/>
  </connection>
  <connection id="9762" xr16:uid="{00000000-0015-0000-FFFF-FFFFFC250000}" name="Conexión502" type="4" refreshedVersion="4" background="1" saveData="1">
    <webPr sourceData="1" parsePre="1" consecutive="1" xl2000="1" url="http://localhost:8080/ssp_estadistica/cuaderno/cuaderno_estadistico/p40_inc_pen_excel.php?mes='Febrero'&amp;anio='2011'&amp;origen='excel'"/>
  </connection>
  <connection id="9763" xr16:uid="{00000000-0015-0000-FFFF-FFFFFD250000}" name="Conexión5020" type="4" refreshedVersion="4" background="1" saveData="1">
    <webPr sourceData="1" parsePre="1" consecutive="1" xl2000="1" url="http://10.238.10.38:8080/ssp_estadistica/notas/notas_secciones_cuaderno.php?mes='Agosto'&amp;anio='2011'&amp;idSeccion='12'"/>
  </connection>
  <connection id="9764" xr16:uid="{00000000-0015-0000-FFFF-FFFFFE250000}" name="Conexión5021" type="4" refreshedVersion="4" background="1" saveData="1">
    <webPr sourceData="1" parsePre="1" consecutive="1" xl2000="1" url="http://10.238.10.38:8080/ssp_estadistica/notas/notas_secciones_cuaderno.php?mes='Agosto'&amp;anio='2011'&amp;idSeccion='8'"/>
  </connection>
  <connection id="9765" xr16:uid="{00000000-0015-0000-FFFF-FFFFFF250000}" name="Conexión5022" type="4" refreshedVersion="4" background="1" saveData="1">
    <webPr sourceData="1" parsePre="1" consecutive="1" xl2000="1" url="http://10.238.10.38:8080/ssp_estadistica/notas/notas_secciones_cuaderno.php?mes='Agosto'&amp;anio='2011'&amp;idSeccion='9'"/>
  </connection>
  <connection id="9766" xr16:uid="{00000000-0015-0000-FFFF-FFFF00260000}" name="Conexión5023" type="4" refreshedVersion="4" background="1" saveData="1">
    <webPr sourceData="1" parsePre="1" consecutive="1" xl2000="1" url="http://10.238.10.38:8080/ssp_estadistica/notas/notas_secciones_cuaderno.php?mes='Agosto'&amp;anio='2011'&amp;idSeccion='10'"/>
  </connection>
  <connection id="9767" xr16:uid="{00000000-0015-0000-FFFF-FFFF01260000}" name="Conexión5024" type="4" refreshedVersion="4" background="1" saveData="1">
    <webPr sourceData="1" parsePre="1" consecutive="1" xl2000="1" url="http://10.238.10.38:8080/ssp_estadistica/notas/notas_secciones_cuaderno.php?mes='Agosto'&amp;anio='2011'&amp;idSeccion='11'"/>
  </connection>
  <connection id="9768" xr16:uid="{00000000-0015-0000-FFFF-FFFF02260000}" name="Conexión5025" type="4" refreshedVersion="4" background="1" saveData="1">
    <webPr sourceData="1" parsePre="1" consecutive="1" xl2000="1" url="http://10.238.10.38:8080/ssp_estadistica/notas/notas_secciones_cuaderno.php?mes='Agosto'&amp;anio='2011'&amp;idSeccion='20'"/>
  </connection>
  <connection id="9769" xr16:uid="{00000000-0015-0000-FFFF-FFFF03260000}" name="Conexión5026" type="4" refreshedVersion="4" background="1" saveData="1">
    <webPr sourceData="1" parsePre="1" consecutive="1" xl2000="1" url="http://10.238.10.38:8080/ssp_estadistica/notas/notas_secciones_cuaderno.php?mes='Agosto'&amp;anio='2011'&amp;idSeccion='12'"/>
  </connection>
  <connection id="9770" xr16:uid="{00000000-0015-0000-FFFF-FFFF04260000}" name="Conexión5027" type="4" refreshedVersion="4" background="1" saveData="1">
    <webPr sourceData="1" parsePre="1" consecutive="1" xl2000="1" url="http://10.238.10.38:8080/ssp_estadistica/notas/notas_secciones_cuaderno.php?mes='Agosto'&amp;anio='2011'&amp;idSeccion='21'"/>
  </connection>
  <connection id="9771" xr16:uid="{00000000-0015-0000-FFFF-FFFF05260000}" name="Conexión5028" type="4" refreshedVersion="4" background="1" saveData="1">
    <webPr sourceData="1" parsePre="1" consecutive="1" xl2000="1" url="http://10.238.10.38:8080/ssp_estadistica/notas/notas_secciones_cuaderno.php?mes='Agosto'&amp;anio='2011'&amp;idSeccion='13'"/>
  </connection>
  <connection id="9772" xr16:uid="{00000000-0015-0000-FFFF-FFFF06260000}" name="Conexión5029" type="4" refreshedVersion="4" background="1" saveData="1">
    <webPr sourceData="1" parsePre="1" consecutive="1" xl2000="1" url="http://10.238.10.38:8080/ssp_estadistica/notas/notas_secciones_cuaderno.php?mes='Agosto'&amp;anio='2011'&amp;idSeccion='22'"/>
  </connection>
  <connection id="9773" xr16:uid="{00000000-0015-0000-FFFF-FFFF07260000}" name="Conexión503" type="4" refreshedVersion="4" background="1" saveData="1">
    <webPr sourceData="1" parsePre="1" consecutive="1" xl2000="1" url="http://localhost:8080/ssp_estadistica/cuaderno/cuaderno_estadistico/p41_int_inv_inc_pen_excel.php?mes='Febrero'&amp;anio='2011'&amp;origen='excel'"/>
  </connection>
  <connection id="9774" xr16:uid="{00000000-0015-0000-FFFF-FFFF08260000}" name="Conexión5030" type="4" refreshedVersion="4" background="1" saveData="1">
    <webPr sourceData="1" parsePre="1" consecutive="1" xl2000="1" url="http://10.238.10.38:8080/ssp_estadistica/notas/notas_secciones_cuaderno.php?mes='Agosto'&amp;anio='2011'&amp;idSeccion='14'"/>
  </connection>
  <connection id="9775" xr16:uid="{00000000-0015-0000-FFFF-FFFF09260000}" name="Conexión5031" type="4" refreshedVersion="4" background="1" saveData="1">
    <webPr sourceData="1" parsePre="1" consecutive="1" xl2000="1" url="http://10.238.10.38:8080/ssp_estadistica/notas/notas_secciones_cuaderno.php?mes='Agosto'&amp;anio='2011'&amp;idSeccion='23'"/>
  </connection>
  <connection id="9776" xr16:uid="{00000000-0015-0000-FFFF-FFFF0A260000}" name="Conexión5032" type="4" refreshedVersion="4" background="1" saveData="1">
    <webPr sourceData="1" parsePre="1" consecutive="1" xl2000="1" url="http://10.238.10.38:8080/ssp_estadistica/notas/notas_secciones_cuaderno.php?mes='Agosto'&amp;anio='2011'&amp;idSeccion='15'"/>
  </connection>
  <connection id="9777" xr16:uid="{00000000-0015-0000-FFFF-FFFF0B260000}" name="Conexión5033" type="4" refreshedVersion="4" background="1" saveData="1">
    <webPr sourceData="1" parsePre="1" consecutive="1" xl2000="1" url="http://10.238.10.38:8080/ssp_estadistica/notas/notas_secciones_cuaderno.php?mes='Agosto'&amp;anio='2011'&amp;idSeccion='16'"/>
  </connection>
  <connection id="9778" xr16:uid="{00000000-0015-0000-FFFF-FFFF0C260000}" name="Conexión5034" type="4" refreshedVersion="4" background="1" saveData="1">
    <webPr sourceData="1" parsePre="1" consecutive="1" xl2000="1" url="http://10.238.10.38:8080/ssp_estadistica/notas/notas_secciones_cuaderno.php?mes='Agosto'&amp;anio='2011'&amp;idSeccion='24'"/>
  </connection>
  <connection id="9779" xr16:uid="{00000000-0015-0000-FFFF-FFFF0D260000}" name="Conexión5035" type="4" refreshedVersion="4" background="1" saveData="1">
    <webPr sourceData="1" parsePre="1" consecutive="1" xl2000="1" url="http://10.238.10.38:8080/ssp_estadistica/notas/notas_secciones_cuaderno.php?mes='Agosto'&amp;anio='2011'&amp;idSeccion='25'"/>
  </connection>
  <connection id="9780" xr16:uid="{00000000-0015-0000-FFFF-FFFF0E260000}" name="Conexión5036" type="4" refreshedVersion="4" background="1" saveData="1">
    <webPr sourceData="1" parsePre="1" consecutive="1" xl2000="1" url="http://10.238.10.38:8080/ssp_estadistica/notas/notas_secciones_cuaderno.php?mes='Agosto'&amp;anio='2011'&amp;idSeccion='26'"/>
  </connection>
  <connection id="9781" xr16:uid="{00000000-0015-0000-FFFF-FFFF0F260000}" name="Conexión5037" type="4" refreshedVersion="3" background="1" saveData="1">
    <webPr sourceData="1" parsePre="1" consecutive="1" xl2000="1" url="http://10.238.10.38:8080/ssp_estadistica/cuaderno/cuaderno_estadistico/parametros_cuaderno_estadistico.php"/>
  </connection>
  <connection id="9782" xr16:uid="{00000000-0015-0000-FFFF-FFFF10260000}" name="Conexión5038" type="4" refreshedVersion="3" background="1" saveData="1">
    <webPr sourceData="1" parsePre="1" consecutive="1" xl2000="1" url="http://10.238.10.38:8080/ssp_estadistica/cuaderno/cuaderno_estadistico/encabezados.php?mes='Enero'&amp;anio='2011'&amp;origen='excel'"/>
  </connection>
  <connection id="9783" xr16:uid="{00000000-0015-0000-FFFF-FFFF11260000}" name="Conexión5039" type="4" refreshedVersion="3" background="1" saveData="1">
    <webPr sourceData="1" parsePre="1" consecutive="1" xl2000="1" url="http://10.238.10.38:8080/ssp_estadistica/cuaderno/cuaderno_estadistico/p3_resumen_poblacion_excel.php?mes='Enero'&amp;anio='2011'&amp;origen='excel'"/>
  </connection>
  <connection id="9784" xr16:uid="{00000000-0015-0000-FFFF-FFFF12260000}" name="Conexión504" type="4" refreshedVersion="4" background="1" saveData="1">
    <webPr sourceData="1" parsePre="1" consecutive="1" xl2000="1" url="http://localhost:8080/ssp_estadistica/cuaderno/cuaderno_estadistico/p42_gra_int_inv_inc_pen_excel.php?mes='Febrero'&amp;anio='2011'&amp;origen='excel'"/>
  </connection>
  <connection id="9785" xr16:uid="{00000000-0015-0000-FFFF-FFFF13260000}" name="Conexión5040" type="4" refreshedVersion="3" background="1" saveData="1">
    <webPr sourceData="1" parsePre="1" consecutive="1" xl2000="1" url="http://10.238.10.38:8080/ssp_estadistica/cuaderno/cuaderno_estadistico/p4_poblacion_penitenciaria_excel.php?mes='Enero'&amp;anio='2011'&amp;origen='excel'"/>
  </connection>
  <connection id="9786" xr16:uid="{00000000-0015-0000-FFFF-FFFF14260000}" name="Conexión5041" type="4" refreshedVersion="3" background="1" saveData="1">
    <webPr sourceData="1" parsePre="1" consecutive="1" xl2000="1" url="http://10.238.10.38:8080/ssp_estadistica/cuaderno/cuaderno_estadistico/p5_pob_pen_x_Fue_excel.php?mes='Enero'&amp;anio='2011'&amp;origen='excel'"/>
  </connection>
  <connection id="9787" xr16:uid="{00000000-0015-0000-FFFF-FFFF15260000}" name="Conexión5042" type="4" refreshedVersion="3" background="1" saveData="1">
    <webPr sourceData="1" parsePre="1" consecutive="1" xl2000="1" url="http://10.238.10.38:8080/ssp_estadistica/cuaderno/cuaderno_estadistico/p6_pob_pen_excel.php?mes='Enero'&amp;anio='2011'&amp;origen='excel'"/>
  </connection>
  <connection id="9788" xr16:uid="{00000000-0015-0000-FFFF-FFFF16260000}" name="Conexión5043" type="4" refreshedVersion="3" background="1" saveData="1">
    <webPr sourceData="1" parsePre="1" consecutive="1" xl2000="1" url="http://10.238.10.38:8080/ssp_estadistica/cuaderno/cuaderno_estadistico/p7_comp_pob_xfuero_situacion_variacion.php?mes='Enero'&amp;anio='2011'&amp;origen='excel'"/>
  </connection>
  <connection id="9789" xr16:uid="{00000000-0015-0000-FFFF-FFFF17260000}" name="Conexión5044" type="4" refreshedVersion="3" background="1" saveData="1">
    <webPr sourceData="1" parsePre="1" consecutive="1" xl2000="1" url="http://10.238.10.38:8080/ssp_estadistica/cuaderno/cuaderno_estadistico/p8_comportamiento_grafica_1.php?mes='Enero'&amp;anio='2011'&amp;origen='excel'"/>
  </connection>
  <connection id="9790" xr16:uid="{00000000-0015-0000-FFFF-FFFF18260000}" name="Conexión5045" type="4" refreshedVersion="3" background="1" saveData="1">
    <webPr sourceData="1" parsePre="1" consecutive="1" xl2000="1" url="http://10.238.10.38:8080/ssp_estadistica/cuaderno/cuaderno_estadistico/p8_comportamiento_grafica_2.php?mes='Enero'&amp;anio='2011'&amp;origen='excel'"/>
  </connection>
  <connection id="9791" xr16:uid="{00000000-0015-0000-FFFF-FFFF19260000}" name="Conexión5046" type="4" refreshedVersion="3" background="1" saveData="1">
    <webPr sourceData="1" parsePre="1" consecutive="1" xl2000="1" url="http://10.238.10.38:8080/ssp_estadistica/cuaderno/cuaderno_estadistico/p9_comportamiento_grafica_1.php?mes='Enero'&amp;anio='2011'&amp;origen='excel'"/>
  </connection>
  <connection id="9792" xr16:uid="{00000000-0015-0000-FFFF-FFFF1A260000}" name="Conexión5047" type="4" refreshedVersion="3" background="1" saveData="1">
    <webPr sourceData="1" parsePre="1" consecutive="1" xl2000="1" url="http://10.238.10.38:8080/ssp_estadistica/cuaderno/cuaderno_estadistico/p10_gra_dis_cen_pen_excel.php?mes='Enero'&amp;anio='2011'&amp;origen='excel'"/>
  </connection>
  <connection id="9793" xr16:uid="{00000000-0015-0000-FFFF-FFFF1B260000}" name="Conexión5048" type="4" refreshedVersion="3" background="1" saveData="1">
    <webPr sourceData="1" parsePre="1" consecutive="1" xl2000="1" url="http://10.238.10.38:8080/ssp_estadistica/cuaderno/cuaderno_estadistico/p11_num_cen_cap_pob_sob_excel.php?mes='Enero'&amp;anio='2011'&amp;origen='excel'"/>
  </connection>
  <connection id="9794" xr16:uid="{00000000-0015-0000-FFFF-FFFF1C260000}" name="Conexión5049" type="4" refreshedVersion="3" background="1" saveData="1">
    <webPr sourceData="1" parsePre="1" consecutive="1" xl2000="1" url="http://10.238.10.38:8080/ssp_estadistica/cuaderno/cuaderno_estadistico/p12_sob_pen_excel.php?mes='Enero'&amp;anio='2011'&amp;origen='excel'"/>
  </connection>
  <connection id="9795" xr16:uid="{00000000-0015-0000-FFFF-FFFF1D260000}" name="Conexión505" type="4" refreshedVersion="4" background="1" saveData="1">
    <webPr sourceData="1" parsePre="1" consecutive="1" xl2000="1" url="http://localhost:8080/ssp_estadistica/cuaderno/cuaderno_estadistico/p43_gra_inc_inv_excel.php?mes='Febrero'&amp;anio='2011'&amp;origen='excel'"/>
  </connection>
  <connection id="9796" xr16:uid="{00000000-0015-0000-FFFF-FFFF1E260000}" name="Conexión5050" type="4" refreshedVersion="3" background="1" saveData="1">
    <webPr sourceData="1" parsePre="1" consecutive="1" xl2000="1" url="http://10.238.10.38:8080/ssp_estadistica/cuaderno/cuaderno_estadistico/p13_tipo_centros.php?mes='Enero'&amp;anio='2011'&amp;origen='excel'"/>
  </connection>
  <connection id="9797" xr16:uid="{00000000-0015-0000-FFFF-FFFF1F260000}" name="Conexión5051" type="4" refreshedVersion="3" background="1" saveData="1">
    <webPr sourceData="1" parsePre="1" consecutive="1" xl2000="1" url="http://10.238.10.38:8080/ssp_estadistica/cuaderno/cuaderno_estadistico/p14_cap_sob_pob_x_sit_jur_excel.php?mes='Enero'&amp;anio='2011'&amp;origen='excel'"/>
  </connection>
  <connection id="9798" xr16:uid="{00000000-0015-0000-FFFF-FFFF20260000}" name="Conexión5052" type="4" refreshedVersion="3" background="1" saveData="1">
    <webPr sourceData="1" parsePre="1" consecutive="1" xl2000="1" url="http://10.238.10.38:8080/ssp_estadistica/cuaderno/cuaderno_estadistico/p28_pob_pen_cen_fed_excel.php?mes='Enero'&amp;anio='2011'&amp;origen='excel'"/>
  </connection>
  <connection id="9799" xr16:uid="{00000000-0015-0000-FFFF-FFFF21260000}" name="Conexión5053" type="4" refreshedVersion="3" background="1" saveData="1">
    <webPr sourceData="1" parsePre="1" consecutive="1" xl2000="1" url="http://10.238.10.38:8080/ssp_estadistica/cuaderno/cuaderno_estadistico/p29_poblacion_centrosfederales.php?mes='Enero'&amp;anio='2011'&amp;origen='excel'"/>
  </connection>
  <connection id="9800" xr16:uid="{00000000-0015-0000-FFFF-FFFF22260000}" name="Conexión5054" type="4" refreshedVersion="3" background="1" saveData="1">
    <webPr sourceData="1" parsePre="1" consecutive="1" xl2000="1" url="http://10.238.10.38:8080/ssp_estadistica/cuaderno/cuaderno_estadistico/p29_poblacion_centrosfederales_grafica.php?mes='Enero'&amp;anio='2011'&amp;origen='excel'"/>
  </connection>
  <connection id="9801" xr16:uid="{00000000-0015-0000-FFFF-FFFF23260000}" name="Conexión5055" type="4" refreshedVersion="3" background="1" saveData="1">
    <webPr sourceData="1" parsePre="1" consecutive="1" xl2000="1" url="http://10.238.10.38:8080/ssp_estadistica/cuaderno/cuaderno_estadistico/p34_ben_lib_ant_excel.php?mes='Enero'&amp;anio='2011'&amp;origen='excel'"/>
  </connection>
  <connection id="9802" xr16:uid="{00000000-0015-0000-FFFF-FFFF24260000}" name="Conexión5056" type="4" refreshedVersion="3" background="1" saveData="1">
    <webPr sourceData="1" parsePre="1" consecutive="1" xl2000="1" url="http://10.238.10.38:8080/ssp_estadistica/cuaderno/cuaderno_estadistico/p35_gra_ben_lib_ant_excel.php?mes='Enero'&amp;anio='2011'&amp;origen='excel'"/>
  </connection>
  <connection id="9803" xr16:uid="{00000000-0015-0000-FFFF-FFFF25260000}" name="Conexión5057" type="4" refreshedVersion="3" background="1" saveData="1">
    <webPr sourceData="1" parsePre="1" consecutive="1" xl2000="1" url="http://10.238.10.38:8080/ssp_estadistica/cuaderno/cuaderno_estadistico/p36_ben_lib_ant_excel.php?mes='Enero'&amp;anio='2011'&amp;origen='excel'"/>
  </connection>
  <connection id="9804" xr16:uid="{00000000-0015-0000-FFFF-FFFF26260000}" name="Conexión5058" type="4" refreshedVersion="3" background="1" saveData="1">
    <webPr sourceData="1" parsePre="1" consecutive="1" xl2000="1" url="http://10.238.10.38:8080/ssp_estadistica/cuaderno/cuaderno_estadistico/p37_gra_pob_lib_vig_excel.php?mes='Enero'&amp;anio='2011'&amp;origen='excel'"/>
  </connection>
  <connection id="9805" xr16:uid="{00000000-0015-0000-FFFF-FFFF27260000}" name="Conexión5059" type="4" refreshedVersion="3" background="1" saveData="1">
    <webPr sourceData="1" parsePre="1" consecutive="1" xl2000="1" url="http://10.238.10.38:8080/ssp_estadistica/cuaderno/cuaderno_estadistico/p38_res_lib_ant_excel.php?mes='Enero'&amp;anio='2011'&amp;origen='excel'"/>
  </connection>
  <connection id="9806" xr16:uid="{00000000-0015-0000-FFFF-FFFF28260000}" name="Conexión506" type="4" refreshedVersion="4" background="1" saveData="1">
    <webPr sourceData="1" parsePre="1" consecutive="1" xl2000="1" url="http://localhost:8080/ssp_estadistica/cuaderno/cuaderno_estadistico/p44_tra_int_ext_excel.php?mes='Febrero'&amp;anio='2011'&amp;origen='excel'"/>
  </connection>
  <connection id="9807" xr16:uid="{00000000-0015-0000-FFFF-FFFF29260000}" name="Conexión5060" type="4" refreshedVersion="3" background="1" saveData="1">
    <webPr sourceData="1" parsePre="1" consecutive="1" xl2000="1" url="http://10.238.10.38:8080/ssp_estadistica/cuaderno/cuaderno_estadistico/p39_gra_pob_lib_vig_excel.php?mes='Enero'&amp;anio='2011'&amp;origen='excel'"/>
  </connection>
  <connection id="9808" xr16:uid="{00000000-0015-0000-FFFF-FFFF2A260000}" name="Conexión5061" type="4" refreshedVersion="3" background="1" saveData="1">
    <webPr sourceData="1" parsePre="1" consecutive="1" xl2000="1" url="http://10.238.10.38:8080/ssp_estadistica/cuaderno/cuaderno_estadistico/p40_inc_pen_excel.php?mes='Enero'&amp;anio='2011'&amp;origen='excel'"/>
  </connection>
  <connection id="9809" xr16:uid="{00000000-0015-0000-FFFF-FFFF2B260000}" name="Conexión5062" type="4" refreshedVersion="3" background="1" saveData="1">
    <webPr sourceData="1" parsePre="1" consecutive="1" xl2000="1" url="http://10.238.10.38:8080/ssp_estadistica/cuaderno/cuaderno_estadistico/p41_int_inv_inc_pen_excel.php?mes='Enero'&amp;anio='2011'&amp;origen='excel'"/>
  </connection>
  <connection id="9810" xr16:uid="{00000000-0015-0000-FFFF-FFFF2C260000}" name="Conexión5063" type="4" refreshedVersion="3" background="1" saveData="1">
    <webPr sourceData="1" parsePre="1" consecutive="1" xl2000="1" url="http://10.238.10.38:8080/ssp_estadistica/cuaderno/cuaderno_estadistico/p42_gra_int_inv_inc_pen_excel.php?mes='Enero'&amp;anio='2011'&amp;origen='excel'"/>
  </connection>
  <connection id="9811" xr16:uid="{00000000-0015-0000-FFFF-FFFF2D260000}" name="Conexión5064" type="4" refreshedVersion="3" background="1" saveData="1">
    <webPr sourceData="1" parsePre="1" consecutive="1" xl2000="1" url="http://10.238.10.38:8080/ssp_estadistica/cuaderno/cuaderno_estadistico/p43_gra_inc_inv_excel.php?mes='Enero'&amp;anio='2011'&amp;origen='excel'"/>
  </connection>
  <connection id="9812" xr16:uid="{00000000-0015-0000-FFFF-FFFF2E260000}" name="Conexión5065" type="4" refreshedVersion="3" background="1" saveData="1">
    <webPr sourceData="1" parsePre="1" consecutive="1" xl2000="1" url="http://10.238.10.38:8080/ssp_estadistica/cuaderno/cuaderno_estadistico/p44_tra_int_ext_excel.php?mes='Enero'&amp;anio='2011'&amp;origen='excel'"/>
  </connection>
  <connection id="9813" xr16:uid="{00000000-0015-0000-FFFF-FFFF2F260000}" name="Conexión5066" type="4" refreshedVersion="3" background="1" saveData="1">
    <webPr sourceData="1" parsePre="1" consecutive="1" xl2000="1" url="http://10.238.10.38:8080/ssp_estadistica/cuaderno/cuaderno_estadistico/p29_totales_generales.php?mes='Enero'&amp;anio='2011'&amp;origen='excel'"/>
  </connection>
  <connection id="9814" xr16:uid="{00000000-0015-0000-FFFF-FFFF30260000}" name="Conexión5067" type="4" refreshedVersion="3" background="1" saveData="1">
    <webPr sourceData="1" parsePre="1" consecutive="1" xl2000="1" url="http://10.238.10.38:8080/ssp_estadistica/notas/notas_secciones_cuaderno.php?mes='Enero'&amp;anio='2011'&amp;idSeccion=2"/>
  </connection>
  <connection id="9815" xr16:uid="{00000000-0015-0000-FFFF-FFFF31260000}" name="Conexión5068" type="4" refreshedVersion="3" background="1" saveData="1">
    <webPr sourceData="1" parsePre="1" consecutive="1" xl2000="1" url="http://10.238.10.38:8080/ssp_estadistica/notas/notas_secciones_cuaderno.php?mes='Enero'&amp;anio='2011'&amp;idSeccion='3'"/>
  </connection>
  <connection id="9816" xr16:uid="{00000000-0015-0000-FFFF-FFFF32260000}" name="Conexión5069" type="4" refreshedVersion="3" background="1" saveData="1">
    <webPr sourceData="1" parsePre="1" consecutive="1" xl2000="1" url="http://10.238.10.38:8080/ssp_estadistica/notas/notas_secciones_cuaderno.php?mes='Enero'&amp;anio='2011'&amp;idSeccion='17'"/>
  </connection>
  <connection id="9817" xr16:uid="{00000000-0015-0000-FFFF-FFFF33260000}" name="Conexión507" type="4" refreshedVersion="4" background="1" saveData="1">
    <webPr sourceData="1" parsePre="1" consecutive="1" xl2000="1" url="http://localhost:8080/ssp_estadistica/cuaderno/cuaderno_estadistico/parametros_cuaderno_estadistico.php"/>
  </connection>
  <connection id="9818" xr16:uid="{00000000-0015-0000-FFFF-FFFF34260000}" name="Conexión5070" type="4" refreshedVersion="3" background="1" saveData="1">
    <webPr sourceData="1" parsePre="1" consecutive="1" xl2000="1" url="http://10.238.10.38:8080/ssp_estadistica/notas/notas_secciones_cuaderno.php?mes='Enero'&amp;anio='2011'&amp;idSeccion='4'"/>
  </connection>
  <connection id="9819" xr16:uid="{00000000-0015-0000-FFFF-FFFF35260000}" name="Conexión5071" type="4" refreshedVersion="3" background="1" saveData="1">
    <webPr sourceData="1" parsePre="1" consecutive="1" xl2000="1" url="http://10.238.10.38:8080/ssp_estadistica/notas/notas_secciones_cuaderno.php?mes='Enero'&amp;anio='2011'&amp;idSeccion='18'"/>
  </connection>
  <connection id="9820" xr16:uid="{00000000-0015-0000-FFFF-FFFF36260000}" name="Conexión5072" type="4" refreshedVersion="3" background="1" saveData="1">
    <webPr sourceData="1" parsePre="1" consecutive="1" xl2000="1" url="http://10.238.10.38:8080/ssp_estadistica/notas/notas_secciones_cuaderno.php?mes='Enero'&amp;anio='2011'&amp;idSeccion='5'"/>
  </connection>
  <connection id="9821" xr16:uid="{00000000-0015-0000-FFFF-FFFF37260000}" name="Conexión5073" type="4" refreshedVersion="3" background="1" saveData="1">
    <webPr sourceData="1" parsePre="1" consecutive="1" xl2000="1" url="http://10.238.10.38:8080/ssp_estadistica/notas/notas_secciones_cuaderno.php?mes='Enero'&amp;anio='2011'&amp;idSeccion='6'"/>
  </connection>
  <connection id="9822" xr16:uid="{00000000-0015-0000-FFFF-FFFF38260000}" name="Conexión5074" type="4" refreshedVersion="3" background="1" saveData="1">
    <webPr sourceData="1" parsePre="1" consecutive="1" xl2000="1" url="http://10.238.10.38:8080/ssp_estadistica/notas/notas_secciones_cuaderno.php?mes='Enero'&amp;anio='2011'&amp;idSeccion='7'"/>
  </connection>
  <connection id="9823" xr16:uid="{00000000-0015-0000-FFFF-FFFF39260000}" name="Conexión5075" type="4" refreshedVersion="3" background="1" saveData="1">
    <webPr sourceData="1" parsePre="1" consecutive="1" xl2000="1" url="http://10.238.10.38:8080/ssp_estadistica/notas/notas_secciones_cuaderno.php?mes='Enero'&amp;anio='2011'&amp;idSeccion='12'"/>
  </connection>
  <connection id="9824" xr16:uid="{00000000-0015-0000-FFFF-FFFF3A260000}" name="Conexión5076" type="4" refreshedVersion="3" background="1" saveData="1">
    <webPr sourceData="1" parsePre="1" consecutive="1" xl2000="1" url="http://10.238.10.38:8080/ssp_estadistica/notas/notas_secciones_cuaderno.php?mes='Enero'&amp;anio='2011'&amp;idSeccion='8'"/>
  </connection>
  <connection id="9825" xr16:uid="{00000000-0015-0000-FFFF-FFFF3B260000}" name="Conexión5077" type="4" refreshedVersion="3" background="1" saveData="1">
    <webPr sourceData="1" parsePre="1" consecutive="1" xl2000="1" url="http://10.238.10.38:8080/ssp_estadistica/notas/notas_secciones_cuaderno.php?mes='Enero'&amp;anio='2011'&amp;idSeccion='9'"/>
  </connection>
  <connection id="9826" xr16:uid="{00000000-0015-0000-FFFF-FFFF3C260000}" name="Conexión5078" type="4" refreshedVersion="3" background="1" saveData="1">
    <webPr sourceData="1" parsePre="1" consecutive="1" xl2000="1" url="http://10.238.10.38:8080/ssp_estadistica/notas/notas_secciones_cuaderno.php?mes='Enero'&amp;anio='2011'&amp;idSeccion='10'"/>
  </connection>
  <connection id="9827" xr16:uid="{00000000-0015-0000-FFFF-FFFF3D260000}" name="Conexión5079" type="4" refreshedVersion="3" background="1" saveData="1">
    <webPr sourceData="1" parsePre="1" consecutive="1" xl2000="1" url="http://10.238.10.38:8080/ssp_estadistica/notas/notas_secciones_cuaderno.php?mes='Enero'&amp;anio='2011'&amp;idSeccion='11'"/>
  </connection>
  <connection id="9828" xr16:uid="{00000000-0015-0000-FFFF-FFFF3E260000}" name="Conexión508" type="4" refreshedVersion="4" background="1" saveData="1">
    <webPr sourceData="1" parsePre="1" consecutive="1" xl2000="1" url="http://localhost:8080/ssp_estadistica/cuaderno/cuaderno_estadistico/parametros_cuaderno_estadistico.php"/>
  </connection>
  <connection id="9829" xr16:uid="{00000000-0015-0000-FFFF-FFFF3F260000}" name="Conexión5080" type="4" refreshedVersion="3" background="1" saveData="1">
    <webPr sourceData="1" parsePre="1" consecutive="1" xl2000="1" url="http://10.238.10.38:8080/ssp_estadistica/notas/notas_secciones_cuaderno.php?mes='Enero'&amp;anio='2011'&amp;idSeccion='20'"/>
  </connection>
  <connection id="9830" xr16:uid="{00000000-0015-0000-FFFF-FFFF40260000}" name="Conexión5081" type="4" refreshedVersion="3" background="1" saveData="1">
    <webPr sourceData="1" parsePre="1" consecutive="1" xl2000="1" url="http://10.238.10.38:8080/ssp_estadistica/notas/notas_secciones_cuaderno.php?mes='Enero'&amp;anio='2011'&amp;idSeccion='12'"/>
  </connection>
  <connection id="9831" xr16:uid="{00000000-0015-0000-FFFF-FFFF41260000}" name="Conexión5082" type="4" refreshedVersion="3" background="1" saveData="1">
    <webPr sourceData="1" parsePre="1" consecutive="1" xl2000="1" url="http://10.238.10.38:8080/ssp_estadistica/notas/notas_secciones_cuaderno.php?mes='Enero'&amp;anio='2011'&amp;idSeccion='21'"/>
  </connection>
  <connection id="9832" xr16:uid="{00000000-0015-0000-FFFF-FFFF42260000}" name="Conexión5083" type="4" refreshedVersion="3" background="1" saveData="1">
    <webPr sourceData="1" parsePre="1" consecutive="1" xl2000="1" url="http://10.238.10.38:8080/ssp_estadistica/notas/notas_secciones_cuaderno.php?mes='Enero'&amp;anio='2011'&amp;idSeccion='13'"/>
  </connection>
  <connection id="9833" xr16:uid="{00000000-0015-0000-FFFF-FFFF43260000}" name="Conexión5084" type="4" refreshedVersion="3" background="1" saveData="1">
    <webPr sourceData="1" parsePre="1" consecutive="1" xl2000="1" url="http://10.238.10.38:8080/ssp_estadistica/notas/notas_secciones_cuaderno.php?mes='Enero'&amp;anio='2011'&amp;idSeccion='22'"/>
  </connection>
  <connection id="9834" xr16:uid="{00000000-0015-0000-FFFF-FFFF44260000}" name="Conexión5085" type="4" refreshedVersion="3" background="1" saveData="1">
    <webPr sourceData="1" parsePre="1" consecutive="1" xl2000="1" url="http://10.238.10.38:8080/ssp_estadistica/notas/notas_secciones_cuaderno.php?mes='Enero'&amp;anio='2011'&amp;idSeccion='14'"/>
  </connection>
  <connection id="9835" xr16:uid="{00000000-0015-0000-FFFF-FFFF45260000}" name="Conexión5086" type="4" refreshedVersion="3" background="1" saveData="1">
    <webPr sourceData="1" parsePre="1" consecutive="1" xl2000="1" url="http://10.238.10.38:8080/ssp_estadistica/notas/notas_secciones_cuaderno.php?mes='Enero'&amp;anio='2011'&amp;idSeccion='23'"/>
  </connection>
  <connection id="9836" xr16:uid="{00000000-0015-0000-FFFF-FFFF46260000}" name="Conexión5087" type="4" refreshedVersion="3" background="1" saveData="1">
    <webPr sourceData="1" parsePre="1" consecutive="1" xl2000="1" url="http://10.238.10.38:8080/ssp_estadistica/notas/notas_secciones_cuaderno.php?mes='Enero'&amp;anio='2011'&amp;idSeccion='15'"/>
  </connection>
  <connection id="9837" xr16:uid="{00000000-0015-0000-FFFF-FFFF47260000}" name="Conexión5088" type="4" refreshedVersion="3" background="1" saveData="1">
    <webPr sourceData="1" parsePre="1" consecutive="1" xl2000="1" url="http://10.238.10.38:8080/ssp_estadistica/notas/notas_secciones_cuaderno.php?mes='Enero'&amp;anio='2011'&amp;idSeccion='16'"/>
  </connection>
  <connection id="9838" xr16:uid="{00000000-0015-0000-FFFF-FFFF48260000}" name="Conexión5089" type="4" refreshedVersion="3" background="1" saveData="1">
    <webPr sourceData="1" parsePre="1" consecutive="1" xl2000="1" url="http://10.238.10.38:8080/ssp_estadistica/notas/notas_secciones_cuaderno.php?mes='Enero'&amp;anio='2011'&amp;idSeccion='24'"/>
  </connection>
  <connection id="9839" xr16:uid="{00000000-0015-0000-FFFF-FFFF49260000}" name="Conexión509" type="4" refreshedVersion="4" background="1" saveData="1">
    <webPr sourceData="1" parsePre="1" consecutive="1" xl2000="1" url="http://localhost:8080/ssp_estadistica/cuaderno/cuaderno_estadistico/encabezados.php?mes='Abril'&amp;anio='2011'&amp;origen='excel'"/>
  </connection>
  <connection id="9840" xr16:uid="{00000000-0015-0000-FFFF-FFFF4A260000}" name="Conexión5090" type="4" refreshedVersion="3" background="1" saveData="1">
    <webPr sourceData="1" parsePre="1" consecutive="1" xl2000="1" url="http://10.238.10.38:8080/ssp_estadistica/notas/notas_secciones_cuaderno.php?mes='Enero'&amp;anio='2011'&amp;idSeccion='25'"/>
  </connection>
  <connection id="9841" xr16:uid="{00000000-0015-0000-FFFF-FFFF4B260000}" name="Conexión5091" type="4" refreshedVersion="3" background="1" saveData="1">
    <webPr sourceData="1" parsePre="1" consecutive="1" xl2000="1" url="http://10.238.10.38:8080/ssp_estadistica/notas/notas_secciones_cuaderno.php?mes='Enero'&amp;anio='2011'&amp;idSeccion='26'"/>
  </connection>
  <connection id="9842" xr16:uid="{00000000-0015-0000-FFFF-FFFF4C260000}" name="Conexión5092" type="4" refreshedVersion="3" background="1" saveData="1">
    <webPr sourceData="1" parsePre="1" consecutive="1" xl2000="1" url="http://10.238.10.38:8080/ssp_estadistica/cuaderno/cuaderno_estadistico/parametros_cuaderno_estadistico.php"/>
  </connection>
  <connection id="9843" xr16:uid="{00000000-0015-0000-FFFF-FFFF4D260000}" name="Conexión5093" type="4" refreshedVersion="3" background="1" saveData="1">
    <webPr sourceData="1" parsePre="1" consecutive="1" xl2000="1" url="http://10.238.10.38:8080/ssp_estadistica/cuaderno/cuaderno_estadistico/encabezados.php?mes='Febrero'&amp;anio='2011'&amp;origen='excel'"/>
  </connection>
  <connection id="9844" xr16:uid="{00000000-0015-0000-FFFF-FFFF4E260000}" name="Conexión5094" type="4" refreshedVersion="3" background="1" saveData="1">
    <webPr sourceData="1" parsePre="1" consecutive="1" xl2000="1" url="http://10.238.10.38:8080/ssp_estadistica/cuaderno/cuaderno_estadistico/p3_resumen_poblacion_excel.php?mes='Febrero'&amp;anio='2011'&amp;origen='excel'"/>
  </connection>
  <connection id="9845" xr16:uid="{00000000-0015-0000-FFFF-FFFF4F260000}" name="Conexión5095" type="4" refreshedVersion="3" background="1" saveData="1">
    <webPr sourceData="1" parsePre="1" consecutive="1" xl2000="1" url="http://10.238.10.38:8080/ssp_estadistica/cuaderno/cuaderno_estadistico/p4_poblacion_penitenciaria_excel.php?mes='Febrero'&amp;anio='2011'&amp;origen='excel'"/>
  </connection>
  <connection id="9846" xr16:uid="{00000000-0015-0000-FFFF-FFFF50260000}" name="Conexión5096" type="4" refreshedVersion="3" background="1" saveData="1">
    <webPr sourceData="1" parsePre="1" consecutive="1" xl2000="1" url="http://10.238.10.38:8080/ssp_estadistica/cuaderno/cuaderno_estadistico/p5_pob_pen_x_Fue_excel.php?mes='Febrero'&amp;anio='2011'&amp;origen='excel'"/>
  </connection>
  <connection id="9847" xr16:uid="{00000000-0015-0000-FFFF-FFFF51260000}" name="Conexión5097" type="4" refreshedVersion="3" background="1" saveData="1">
    <webPr sourceData="1" parsePre="1" consecutive="1" xl2000="1" url="http://10.238.10.38:8080/ssp_estadistica/cuaderno/cuaderno_estadistico/p6_pob_pen_excel.php?mes='Febrero'&amp;anio='2011'&amp;origen='excel'"/>
  </connection>
  <connection id="9848" xr16:uid="{00000000-0015-0000-FFFF-FFFF52260000}" name="Conexión5098" type="4" refreshedVersion="3" background="1" saveData="1">
    <webPr sourceData="1" parsePre="1" consecutive="1" xl2000="1" url="http://10.238.10.38:8080/ssp_estadistica/cuaderno/cuaderno_estadistico/p7_comp_pob_xfuero_situacion_variacion.php?mes='Febrero'&amp;anio='2011'&amp;origen='excel'"/>
  </connection>
  <connection id="9849" xr16:uid="{00000000-0015-0000-FFFF-FFFF53260000}" name="Conexión5099" type="4" refreshedVersion="3" background="1" saveData="1">
    <webPr sourceData="1" parsePre="1" consecutive="1" xl2000="1" url="http://10.238.10.38:8080/ssp_estadistica/cuaderno/cuaderno_estadistico/p8_comportamiento_grafica_1.php?mes='Febrero'&amp;anio='2011'&amp;origen='excel'"/>
  </connection>
  <connection id="9850" xr16:uid="{00000000-0015-0000-FFFF-FFFF54260000}" name="Conexión51" type="4" refreshedVersion="3" background="1" saveData="1">
    <webPr sourceData="1" parsePre="1" consecutive="1" xl2000="1" url="http://localhost:8080/ssp_estadistica/cuaderno/concentrado_excel_dos.php?mes=Marzo&amp;anio=2011&amp;origen=excel&amp;IdSubseccion=1"/>
  </connection>
  <connection id="9851" xr16:uid="{00000000-0015-0000-FFFF-FFFF55260000}" name="Conexión510" type="4" refreshedVersion="4" background="1" saveData="1">
    <webPr sourceData="1" parsePre="1" consecutive="1" xl2000="1" url="http://localhost:8080/ssp_estadistica/cuaderno/cuaderno_estadistico/p3_resumen_poblacion_excel.php?mes='Abril'&amp;anio='2011'&amp;origen='excel'"/>
  </connection>
  <connection id="9852" xr16:uid="{00000000-0015-0000-FFFF-FFFF56260000}" name="Conexión5100" type="4" refreshedVersion="3" background="1" saveData="1">
    <webPr sourceData="1" parsePre="1" consecutive="1" xl2000="1" url="http://10.238.10.38:8080/ssp_estadistica/cuaderno/cuaderno_estadistico/p8_comportamiento_grafica_2.php?mes='Febrero'&amp;anio='2011'&amp;origen='excel'"/>
  </connection>
  <connection id="9853" xr16:uid="{00000000-0015-0000-FFFF-FFFF57260000}" name="Conexión5101" type="4" refreshedVersion="3" background="1" saveData="1">
    <webPr sourceData="1" parsePre="1" consecutive="1" xl2000="1" url="http://10.238.10.38:8080/ssp_estadistica/cuaderno/cuaderno_estadistico/p9_comportamiento_grafica_1.php?mes='Febrero'&amp;anio='2011'&amp;origen='excel'"/>
  </connection>
  <connection id="9854" xr16:uid="{00000000-0015-0000-FFFF-FFFF58260000}" name="Conexión5102" type="4" refreshedVersion="3" background="1" saveData="1">
    <webPr sourceData="1" parsePre="1" consecutive="1" xl2000="1" url="http://10.238.10.38:8080/ssp_estadistica/cuaderno/cuaderno_estadistico/p10_gra_dis_cen_pen_excel.php?mes='Febrero'&amp;anio='2011'&amp;origen='excel'"/>
  </connection>
  <connection id="9855" xr16:uid="{00000000-0015-0000-FFFF-FFFF59260000}" name="Conexión5103" type="4" refreshedVersion="3" background="1" saveData="1">
    <webPr sourceData="1" parsePre="1" consecutive="1" xl2000="1" url="http://10.238.10.38:8080/ssp_estadistica/cuaderno/cuaderno_estadistico/p11_num_cen_cap_pob_sob_excel.php?mes='Febrero'&amp;anio='2011'&amp;origen='excel'"/>
  </connection>
  <connection id="9856" xr16:uid="{00000000-0015-0000-FFFF-FFFF5A260000}" name="Conexión5104" type="4" refreshedVersion="3" background="1" saveData="1">
    <webPr sourceData="1" parsePre="1" consecutive="1" xl2000="1" url="http://10.238.10.38:8080/ssp_estadistica/cuaderno/cuaderno_estadistico/p12_sob_pen_excel.php?mes='Febrero'&amp;anio='2011'&amp;origen='excel'"/>
  </connection>
  <connection id="9857" xr16:uid="{00000000-0015-0000-FFFF-FFFF5B260000}" name="Conexión5105" type="4" refreshedVersion="3" background="1" saveData="1">
    <webPr sourceData="1" parsePre="1" consecutive="1" xl2000="1" url="http://10.238.10.38:8080/ssp_estadistica/cuaderno/cuaderno_estadistico/p13_tipo_centros.php?mes='Febrero'&amp;anio='2011'&amp;origen='excel'"/>
  </connection>
  <connection id="9858" xr16:uid="{00000000-0015-0000-FFFF-FFFF5C260000}" name="Conexión5106" type="4" refreshedVersion="3" background="1" saveData="1">
    <webPr sourceData="1" parsePre="1" consecutive="1" xl2000="1" url="http://10.238.10.38:8080/ssp_estadistica/cuaderno/cuaderno_estadistico/p14_cap_sob_pob_x_sit_jur_excel.php?mes='Febrero'&amp;anio='2011'&amp;origen='excel'"/>
  </connection>
  <connection id="9859" xr16:uid="{00000000-0015-0000-FFFF-FFFF5D260000}" name="Conexión5107" type="4" refreshedVersion="3" background="1" saveData="1">
    <webPr sourceData="1" parsePre="1" consecutive="1" xl2000="1" url="http://10.238.10.38:8080/ssp_estadistica/cuaderno/cuaderno_estadistico/p28_pob_pen_cen_fed_excel.php?mes='Febrero'&amp;anio='2011'&amp;origen='excel'"/>
  </connection>
  <connection id="9860" xr16:uid="{00000000-0015-0000-FFFF-FFFF5E260000}" name="Conexión5108" type="4" refreshedVersion="3" background="1" saveData="1">
    <webPr sourceData="1" parsePre="1" consecutive="1" xl2000="1" url="http://10.238.10.38:8080/ssp_estadistica/cuaderno/cuaderno_estadistico/p29_poblacion_centrosfederales.php?mes='Febrero'&amp;anio='2011'&amp;origen='excel'"/>
  </connection>
  <connection id="9861" xr16:uid="{00000000-0015-0000-FFFF-FFFF5F260000}" name="Conexión5109" type="4" refreshedVersion="3" background="1" saveData="1">
    <webPr sourceData="1" parsePre="1" consecutive="1" xl2000="1" url="http://10.238.10.38:8080/ssp_estadistica/cuaderno/cuaderno_estadistico/p29_poblacion_centrosfederales_grafica.php?mes='Febrero'&amp;anio='2011'&amp;origen='excel'"/>
  </connection>
  <connection id="9862" xr16:uid="{00000000-0015-0000-FFFF-FFFF60260000}" name="Conexión511" type="4" refreshedVersion="4" background="1" saveData="1">
    <webPr sourceData="1" parsePre="1" consecutive="1" xl2000="1" url="http://localhost:8080/ssp_estadistica/cuaderno/cuaderno_estadistico/p4_poblacion_penitenciaria_excel.php?mes='Abril'&amp;anio='2011'&amp;origen='excel'"/>
  </connection>
  <connection id="9863" xr16:uid="{00000000-0015-0000-FFFF-FFFF61260000}" name="Conexión5110" type="4" refreshedVersion="3" background="1" saveData="1">
    <webPr sourceData="1" parsePre="1" consecutive="1" xl2000="1" url="http://10.238.10.38:8080/ssp_estadistica/cuaderno/cuaderno_estadistico/p34_ben_lib_ant_excel.php?mes='Febrero'&amp;anio='2011'&amp;origen='excel'"/>
  </connection>
  <connection id="9864" xr16:uid="{00000000-0015-0000-FFFF-FFFF62260000}" name="Conexión5111" type="4" refreshedVersion="3" background="1" saveData="1">
    <webPr sourceData="1" parsePre="1" consecutive="1" xl2000="1" url="http://10.238.10.38:8080/ssp_estadistica/cuaderno/cuaderno_estadistico/p35_gra_ben_lib_ant_excel.php?mes='Febrero'&amp;anio='2011'&amp;origen='excel'"/>
  </connection>
  <connection id="9865" xr16:uid="{00000000-0015-0000-FFFF-FFFF63260000}" name="Conexión5112" type="4" refreshedVersion="3" background="1" saveData="1">
    <webPr sourceData="1" parsePre="1" consecutive="1" xl2000="1" url="http://10.238.10.38:8080/ssp_estadistica/cuaderno/cuaderno_estadistico/p36_ben_lib_ant_excel.php?mes='Febrero'&amp;anio='2011'&amp;origen='excel'"/>
  </connection>
  <connection id="9866" xr16:uid="{00000000-0015-0000-FFFF-FFFF64260000}" name="Conexión5113" type="4" refreshedVersion="3" background="1" saveData="1">
    <webPr sourceData="1" parsePre="1" consecutive="1" xl2000="1" url="http://10.238.10.38:8080/ssp_estadistica/cuaderno/cuaderno_estadistico/p37_gra_pob_lib_vig_excel.php?mes='Febrero'&amp;anio='2011'&amp;origen='excel'"/>
  </connection>
  <connection id="9867" xr16:uid="{00000000-0015-0000-FFFF-FFFF65260000}" name="Conexión5114" type="4" refreshedVersion="3" background="1" saveData="1">
    <webPr sourceData="1" parsePre="1" consecutive="1" xl2000="1" url="http://10.238.10.38:8080/ssp_estadistica/cuaderno/cuaderno_estadistico/p38_res_lib_ant_excel.php?mes='Febrero'&amp;anio='2011'&amp;origen='excel'"/>
  </connection>
  <connection id="9868" xr16:uid="{00000000-0015-0000-FFFF-FFFF66260000}" name="Conexión5115" type="4" refreshedVersion="3" background="1" saveData="1">
    <webPr sourceData="1" parsePre="1" consecutive="1" xl2000="1" url="http://10.238.10.38:8080/ssp_estadistica/cuaderno/cuaderno_estadistico/p39_gra_pob_lib_vig_excel.php?mes='Febrero'&amp;anio='2011'&amp;origen='excel'"/>
  </connection>
  <connection id="9869" xr16:uid="{00000000-0015-0000-FFFF-FFFF67260000}" name="Conexión5116" type="4" refreshedVersion="3" background="1" saveData="1">
    <webPr sourceData="1" parsePre="1" consecutive="1" xl2000="1" url="http://10.238.10.38:8080/ssp_estadistica/cuaderno/cuaderno_estadistico/p40_inc_pen_excel.php?mes='Febrero'&amp;anio='2011'&amp;origen='excel'"/>
  </connection>
  <connection id="9870" xr16:uid="{00000000-0015-0000-FFFF-FFFF68260000}" name="Conexión5117" type="4" refreshedVersion="3" background="1" saveData="1">
    <webPr sourceData="1" parsePre="1" consecutive="1" xl2000="1" url="http://10.238.10.38:8080/ssp_estadistica/cuaderno/cuaderno_estadistico/p41_int_inv_inc_pen_excel.php?mes='Febrero'&amp;anio='2011'&amp;origen='excel'"/>
  </connection>
  <connection id="9871" xr16:uid="{00000000-0015-0000-FFFF-FFFF69260000}" name="Conexión5118" type="4" refreshedVersion="3" background="1" saveData="1">
    <webPr sourceData="1" parsePre="1" consecutive="1" xl2000="1" url="http://10.238.10.38:8080/ssp_estadistica/cuaderno/cuaderno_estadistico/p42_gra_int_inv_inc_pen_excel.php?mes='Febrero'&amp;anio='2011'&amp;origen='excel'"/>
  </connection>
  <connection id="9872" xr16:uid="{00000000-0015-0000-FFFF-FFFF6A260000}" name="Conexión5119" type="4" refreshedVersion="3" background="1" saveData="1">
    <webPr sourceData="1" parsePre="1" consecutive="1" xl2000="1" url="http://10.238.10.38:8080/ssp_estadistica/cuaderno/cuaderno_estadistico/p43_gra_inc_inv_excel.php?mes='Febrero'&amp;anio='2011'&amp;origen='excel'"/>
  </connection>
  <connection id="9873" xr16:uid="{00000000-0015-0000-FFFF-FFFF6B260000}" name="Conexión512" type="4" refreshedVersion="4" background="1" saveData="1">
    <webPr sourceData="1" parsePre="1" consecutive="1" xl2000="1" url="http://localhost:8080/ssp_estadistica/cuaderno/cuaderno_estadistico/p5_pob_pen_x_Fue_excel.php?mes='Abril'&amp;anio='2011'&amp;origen='excel'"/>
  </connection>
  <connection id="9874" xr16:uid="{00000000-0015-0000-FFFF-FFFF6C260000}" name="Conexión5120" type="4" refreshedVersion="3" background="1" saveData="1">
    <webPr sourceData="1" parsePre="1" consecutive="1" xl2000="1" url="http://10.238.10.38:8080/ssp_estadistica/cuaderno/cuaderno_estadistico/p44_tra_int_ext_excel.php?mes='Febrero'&amp;anio='2011'&amp;origen='excel'"/>
  </connection>
  <connection id="9875" xr16:uid="{00000000-0015-0000-FFFF-FFFF6D260000}" name="Conexión5121" type="4" refreshedVersion="3" background="1" saveData="1">
    <webPr sourceData="1" parsePre="1" consecutive="1" xl2000="1" url="http://10.238.10.38:8080/ssp_estadistica/cuaderno/cuaderno_estadistico/p29_totales_generales.php?mes='Febrero'&amp;anio='2011'&amp;origen='excel'"/>
  </connection>
  <connection id="9876" xr16:uid="{00000000-0015-0000-FFFF-FFFF6E260000}" name="Conexión5122" type="4" refreshedVersion="3" background="1" saveData="1">
    <webPr sourceData="1" parsePre="1" consecutive="1" xl2000="1" url="http://10.238.10.38:8080/ssp_estadistica/notas/notas_secciones_cuaderno.php?mes='Febrero'&amp;anio='2011'&amp;idSeccion=2"/>
  </connection>
  <connection id="9877" xr16:uid="{00000000-0015-0000-FFFF-FFFF6F260000}" name="Conexión5123" type="4" refreshedVersion="3" background="1" saveData="1">
    <webPr sourceData="1" parsePre="1" consecutive="1" xl2000="1" url="http://10.238.10.38:8080/ssp_estadistica/notas/notas_secciones_cuaderno.php?mes='Febrero'&amp;anio='2011'&amp;idSeccion='3'"/>
  </connection>
  <connection id="9878" xr16:uid="{00000000-0015-0000-FFFF-FFFF70260000}" name="Conexión5124" type="4" refreshedVersion="3" background="1" saveData="1">
    <webPr sourceData="1" parsePre="1" consecutive="1" xl2000="1" url="http://10.238.10.38:8080/ssp_estadistica/notas/notas_secciones_cuaderno.php?mes='Febrero'&amp;anio='2011'&amp;idSeccion='17'"/>
  </connection>
  <connection id="9879" xr16:uid="{00000000-0015-0000-FFFF-FFFF71260000}" name="Conexión5125" type="4" refreshedVersion="3" background="1" saveData="1">
    <webPr sourceData="1" parsePre="1" consecutive="1" xl2000="1" url="http://10.238.10.38:8080/ssp_estadistica/notas/notas_secciones_cuaderno.php?mes='Febrero'&amp;anio='2011'&amp;idSeccion='4'"/>
  </connection>
  <connection id="9880" xr16:uid="{00000000-0015-0000-FFFF-FFFF72260000}" name="Conexión5126" type="4" refreshedVersion="3" background="1" saveData="1">
    <webPr sourceData="1" parsePre="1" consecutive="1" xl2000="1" url="http://10.238.10.38:8080/ssp_estadistica/notas/notas_secciones_cuaderno.php?mes='Febrero'&amp;anio='2011'&amp;idSeccion='18'"/>
  </connection>
  <connection id="9881" xr16:uid="{00000000-0015-0000-FFFF-FFFF73260000}" name="Conexión5127" type="4" refreshedVersion="3" background="1" saveData="1">
    <webPr sourceData="1" parsePre="1" consecutive="1" xl2000="1" url="http://10.238.10.38:8080/ssp_estadistica/notas/notas_secciones_cuaderno.php?mes='Febrero'&amp;anio='2011'&amp;idSeccion='5'"/>
  </connection>
  <connection id="9882" xr16:uid="{00000000-0015-0000-FFFF-FFFF74260000}" name="Conexión5128" type="4" refreshedVersion="3" background="1" saveData="1">
    <webPr sourceData="1" parsePre="1" consecutive="1" xl2000="1" url="http://10.238.10.38:8080/ssp_estadistica/notas/notas_secciones_cuaderno.php?mes='Febrero'&amp;anio='2011'&amp;idSeccion='6'"/>
  </connection>
  <connection id="9883" xr16:uid="{00000000-0015-0000-FFFF-FFFF75260000}" name="Conexión5129" type="4" refreshedVersion="3" background="1" saveData="1">
    <webPr sourceData="1" parsePre="1" consecutive="1" xl2000="1" url="http://10.238.10.38:8080/ssp_estadistica/notas/notas_secciones_cuaderno.php?mes='Febrero'&amp;anio='2011'&amp;idSeccion='7'"/>
  </connection>
  <connection id="9884" xr16:uid="{00000000-0015-0000-FFFF-FFFF76260000}" name="Conexión513" type="4" refreshedVersion="4" background="1" saveData="1">
    <webPr sourceData="1" parsePre="1" consecutive="1" xl2000="1" url="http://localhost:8080/ssp_estadistica/cuaderno/cuaderno_estadistico/p6_pob_pen_excel.php?mes='Abril'&amp;anio='2011'&amp;origen='excel'"/>
  </connection>
  <connection id="9885" xr16:uid="{00000000-0015-0000-FFFF-FFFF77260000}" name="Conexión5130" type="4" refreshedVersion="3" background="1" saveData="1">
    <webPr sourceData="1" parsePre="1" consecutive="1" xl2000="1" url="http://10.238.10.38:8080/ssp_estadistica/notas/notas_secciones_cuaderno.php?mes='Febrero'&amp;anio='2011'&amp;idSeccion='12'"/>
  </connection>
  <connection id="9886" xr16:uid="{00000000-0015-0000-FFFF-FFFF78260000}" name="Conexión5131" type="4" refreshedVersion="3" background="1" saveData="1">
    <webPr sourceData="1" parsePre="1" consecutive="1" xl2000="1" url="http://10.238.10.38:8080/ssp_estadistica/notas/notas_secciones_cuaderno.php?mes='Febrero'&amp;anio='2011'&amp;idSeccion='8'"/>
  </connection>
  <connection id="9887" xr16:uid="{00000000-0015-0000-FFFF-FFFF79260000}" name="Conexión5132" type="4" refreshedVersion="3" background="1" saveData="1">
    <webPr sourceData="1" parsePre="1" consecutive="1" xl2000="1" url="http://10.238.10.38:8080/ssp_estadistica/notas/notas_secciones_cuaderno.php?mes='Febrero'&amp;anio='2011'&amp;idSeccion='9'"/>
  </connection>
  <connection id="9888" xr16:uid="{00000000-0015-0000-FFFF-FFFF7A260000}" name="Conexión5133" type="4" refreshedVersion="3" background="1" saveData="1">
    <webPr sourceData="1" parsePre="1" consecutive="1" xl2000="1" url="http://10.238.10.38:8080/ssp_estadistica/notas/notas_secciones_cuaderno.php?mes='Febrero'&amp;anio='2011'&amp;idSeccion='10'"/>
  </connection>
  <connection id="9889" xr16:uid="{00000000-0015-0000-FFFF-FFFF7B260000}" name="Conexión5134" type="4" refreshedVersion="3" background="1" saveData="1">
    <webPr sourceData="1" parsePre="1" consecutive="1" xl2000="1" url="http://10.238.10.38:8080/ssp_estadistica/notas/notas_secciones_cuaderno.php?mes='Febrero'&amp;anio='2011'&amp;idSeccion='11'"/>
  </connection>
  <connection id="9890" xr16:uid="{00000000-0015-0000-FFFF-FFFF7C260000}" name="Conexión5135" type="4" refreshedVersion="3" background="1" saveData="1">
    <webPr sourceData="1" parsePre="1" consecutive="1" xl2000="1" url="http://10.238.10.38:8080/ssp_estadistica/notas/notas_secciones_cuaderno.php?mes='Febrero'&amp;anio='2011'&amp;idSeccion='20'"/>
  </connection>
  <connection id="9891" xr16:uid="{00000000-0015-0000-FFFF-FFFF7D260000}" name="Conexión5136" type="4" refreshedVersion="3" background="1" saveData="1">
    <webPr sourceData="1" parsePre="1" consecutive="1" xl2000="1" url="http://10.238.10.38:8080/ssp_estadistica/notas/notas_secciones_cuaderno.php?mes='Febrero'&amp;anio='2011'&amp;idSeccion='12'"/>
  </connection>
  <connection id="9892" xr16:uid="{00000000-0015-0000-FFFF-FFFF7E260000}" name="Conexión5137" type="4" refreshedVersion="3" background="1" saveData="1">
    <webPr sourceData="1" parsePre="1" consecutive="1" xl2000="1" url="http://10.238.10.38:8080/ssp_estadistica/notas/notas_secciones_cuaderno.php?mes='Febrero'&amp;anio='2011'&amp;idSeccion='21'"/>
  </connection>
  <connection id="9893" xr16:uid="{00000000-0015-0000-FFFF-FFFF7F260000}" name="Conexión5138" type="4" refreshedVersion="3" background="1" saveData="1">
    <webPr sourceData="1" parsePre="1" consecutive="1" xl2000="1" url="http://10.238.10.38:8080/ssp_estadistica/notas/notas_secciones_cuaderno.php?mes='Febrero'&amp;anio='2011'&amp;idSeccion='13'"/>
  </connection>
  <connection id="9894" xr16:uid="{00000000-0015-0000-FFFF-FFFF80260000}" name="Conexión5139" type="4" refreshedVersion="3" background="1" saveData="1">
    <webPr sourceData="1" parsePre="1" consecutive="1" xl2000="1" url="http://10.238.10.38:8080/ssp_estadistica/notas/notas_secciones_cuaderno.php?mes='Febrero'&amp;anio='2011'&amp;idSeccion='22'"/>
  </connection>
  <connection id="9895" xr16:uid="{00000000-0015-0000-FFFF-FFFF81260000}" name="Conexión514" type="4" refreshedVersion="4" background="1" saveData="1">
    <webPr sourceData="1" parsePre="1" consecutive="1" xl2000="1" url="http://localhost:8080/ssp_estadistica/cuaderno/cuaderno_estadistico/p7_comp_pob_xfuero_situacion_variacion.php?mes='Abril'&amp;anio='2011'&amp;origen='excel'"/>
  </connection>
  <connection id="9896" xr16:uid="{00000000-0015-0000-FFFF-FFFF82260000}" name="Conexión5140" type="4" refreshedVersion="3" background="1" saveData="1">
    <webPr sourceData="1" parsePre="1" consecutive="1" xl2000="1" url="http://10.238.10.38:8080/ssp_estadistica/notas/notas_secciones_cuaderno.php?mes='Febrero'&amp;anio='2011'&amp;idSeccion='14'"/>
  </connection>
  <connection id="9897" xr16:uid="{00000000-0015-0000-FFFF-FFFF83260000}" name="Conexión5141" type="4" refreshedVersion="3" background="1" saveData="1">
    <webPr sourceData="1" parsePre="1" consecutive="1" xl2000="1" url="http://10.238.10.38:8080/ssp_estadistica/notas/notas_secciones_cuaderno.php?mes='Febrero'&amp;anio='2011'&amp;idSeccion='23'"/>
  </connection>
  <connection id="9898" xr16:uid="{00000000-0015-0000-FFFF-FFFF84260000}" name="Conexión5142" type="4" refreshedVersion="3" background="1" saveData="1">
    <webPr sourceData="1" parsePre="1" consecutive="1" xl2000="1" url="http://10.238.10.38:8080/ssp_estadistica/notas/notas_secciones_cuaderno.php?mes='Febrero'&amp;anio='2011'&amp;idSeccion='15'"/>
  </connection>
  <connection id="9899" xr16:uid="{00000000-0015-0000-FFFF-FFFF85260000}" name="Conexión5143" type="4" refreshedVersion="3" background="1" saveData="1">
    <webPr sourceData="1" parsePre="1" consecutive="1" xl2000="1" url="http://10.238.10.38:8080/ssp_estadistica/notas/notas_secciones_cuaderno.php?mes='Febrero'&amp;anio='2011'&amp;idSeccion='16'"/>
  </connection>
  <connection id="9900" xr16:uid="{00000000-0015-0000-FFFF-FFFF86260000}" name="Conexión5144" type="4" refreshedVersion="3" background="1" saveData="1">
    <webPr sourceData="1" parsePre="1" consecutive="1" xl2000="1" url="http://10.238.10.38:8080/ssp_estadistica/notas/notas_secciones_cuaderno.php?mes='Febrero'&amp;anio='2011'&amp;idSeccion='24'"/>
  </connection>
  <connection id="9901" xr16:uid="{00000000-0015-0000-FFFF-FFFF87260000}" name="Conexión5145" type="4" refreshedVersion="3" background="1" saveData="1">
    <webPr sourceData="1" parsePre="1" consecutive="1" xl2000="1" url="http://10.238.10.38:8080/ssp_estadistica/notas/notas_secciones_cuaderno.php?mes='Febrero'&amp;anio='2011'&amp;idSeccion='25'"/>
  </connection>
  <connection id="9902" xr16:uid="{00000000-0015-0000-FFFF-FFFF88260000}" name="Conexión5146" type="4" refreshedVersion="3" background="1" saveData="1">
    <webPr sourceData="1" parsePre="1" consecutive="1" xl2000="1" url="http://10.238.10.38:8080/ssp_estadistica/notas/notas_secciones_cuaderno.php?mes='Febrero'&amp;anio='2011'&amp;idSeccion='26'"/>
  </connection>
  <connection id="9903" xr16:uid="{00000000-0015-0000-FFFF-FFFF89260000}" name="Conexión5147" type="4" refreshedVersion="3" background="1" saveData="1">
    <webPr sourceData="1" parsePre="1" consecutive="1" xl2000="1" url="http://10.238.10.38:8080/ssp_estadistica/cuaderno/cuaderno_estadistico/parametros_cuaderno_estadistico.php"/>
  </connection>
  <connection id="9904" xr16:uid="{00000000-0015-0000-FFFF-FFFF8A260000}" name="Conexión5148" type="4" refreshedVersion="3" background="1" saveData="1">
    <webPr sourceData="1" parsePre="1" consecutive="1" xl2000="1" url="http://10.238.10.38:8080/ssp_estadistica/cuaderno/cuaderno_estadistico/encabezados.php?mes='Marzo'&amp;anio='2011'&amp;origen='excel'"/>
  </connection>
  <connection id="9905" xr16:uid="{00000000-0015-0000-FFFF-FFFF8B260000}" name="Conexión5149" type="4" refreshedVersion="3" background="1" saveData="1">
    <webPr sourceData="1" parsePre="1" consecutive="1" xl2000="1" url="http://10.238.10.38:8080/ssp_estadistica/cuaderno/cuaderno_estadistico/p3_resumen_poblacion_excel.php?mes='Marzo'&amp;anio='2011'&amp;origen='excel'"/>
  </connection>
  <connection id="9906" xr16:uid="{00000000-0015-0000-FFFF-FFFF8C260000}" name="Conexión515" type="4" refreshedVersion="4" background="1" saveData="1">
    <webPr sourceData="1" parsePre="1" consecutive="1" xl2000="1" url="http://localhost:8080/ssp_estadistica/cuaderno/cuaderno_estadistico/p8_comportamiento_grafica_1.php?mes='Abril'&amp;anio='2011'&amp;origen='excel'"/>
  </connection>
  <connection id="9907" xr16:uid="{00000000-0015-0000-FFFF-FFFF8D260000}" name="Conexión5150" type="4" refreshedVersion="3" background="1" saveData="1">
    <webPr sourceData="1" parsePre="1" consecutive="1" xl2000="1" url="http://10.238.10.38:8080/ssp_estadistica/cuaderno/cuaderno_estadistico/p4_poblacion_penitenciaria_excel.php?mes='Marzo'&amp;anio='2011'&amp;origen='excel'"/>
  </connection>
  <connection id="9908" xr16:uid="{00000000-0015-0000-FFFF-FFFF8E260000}" name="Conexión5151" type="4" refreshedVersion="3" background="1" saveData="1">
    <webPr sourceData="1" parsePre="1" consecutive="1" xl2000="1" url="http://10.238.10.38:8080/ssp_estadistica/cuaderno/cuaderno_estadistico/p5_pob_pen_x_Fue_excel.php?mes='Marzo'&amp;anio='2011'&amp;origen='excel'"/>
  </connection>
  <connection id="9909" xr16:uid="{00000000-0015-0000-FFFF-FFFF8F260000}" name="Conexión5152" type="4" refreshedVersion="3" background="1" saveData="1">
    <webPr sourceData="1" parsePre="1" consecutive="1" xl2000="1" url="http://10.238.10.38:8080/ssp_estadistica/cuaderno/cuaderno_estadistico/p6_pob_pen_excel.php?mes='Marzo'&amp;anio='2011'&amp;origen='excel'"/>
  </connection>
  <connection id="9910" xr16:uid="{00000000-0015-0000-FFFF-FFFF90260000}" name="Conexión5153" type="4" refreshedVersion="3" background="1" saveData="1">
    <webPr sourceData="1" parsePre="1" consecutive="1" xl2000="1" url="http://10.238.10.38:8080/ssp_estadistica/cuaderno/cuaderno_estadistico/p7_comp_pob_xfuero_situacion_variacion.php?mes='Marzo'&amp;anio='2011'&amp;origen='excel'"/>
  </connection>
  <connection id="9911" xr16:uid="{00000000-0015-0000-FFFF-FFFF91260000}" name="Conexión5154" type="4" refreshedVersion="3" background="1" saveData="1">
    <webPr sourceData="1" parsePre="1" consecutive="1" xl2000="1" url="http://10.238.10.38:8080/ssp_estadistica/cuaderno/cuaderno_estadistico/p8_comportamiento_grafica_1.php?mes='Marzo'&amp;anio='2011'&amp;origen='excel'"/>
  </connection>
  <connection id="9912" xr16:uid="{00000000-0015-0000-FFFF-FFFF92260000}" name="Conexión5155" type="4" refreshedVersion="3" background="1" saveData="1">
    <webPr sourceData="1" parsePre="1" consecutive="1" xl2000="1" url="http://10.238.10.38:8080/ssp_estadistica/cuaderno/cuaderno_estadistico/p8_comportamiento_grafica_2.php?mes='Marzo'&amp;anio='2011'&amp;origen='excel'"/>
  </connection>
  <connection id="9913" xr16:uid="{00000000-0015-0000-FFFF-FFFF93260000}" name="Conexión5156" type="4" refreshedVersion="3" background="1" saveData="1">
    <webPr sourceData="1" parsePre="1" consecutive="1" xl2000="1" url="http://10.238.10.38:8080/ssp_estadistica/cuaderno/cuaderno_estadistico/p9_comportamiento_grafica_1.php?mes='Marzo'&amp;anio='2011'&amp;origen='excel'"/>
  </connection>
  <connection id="9914" xr16:uid="{00000000-0015-0000-FFFF-FFFF94260000}" name="Conexión5157" type="4" refreshedVersion="3" background="1" saveData="1">
    <webPr sourceData="1" parsePre="1" consecutive="1" xl2000="1" url="http://10.238.10.38:8080/ssp_estadistica/cuaderno/cuaderno_estadistico/p10_gra_dis_cen_pen_excel.php?mes='Marzo'&amp;anio='2011'&amp;origen='excel'"/>
  </connection>
  <connection id="9915" xr16:uid="{00000000-0015-0000-FFFF-FFFF95260000}" name="Conexión5158" type="4" refreshedVersion="3" background="1" saveData="1">
    <webPr sourceData="1" parsePre="1" consecutive="1" xl2000="1" url="http://10.238.10.38:8080/ssp_estadistica/cuaderno/cuaderno_estadistico/p11_num_cen_cap_pob_sob_excel.php?mes='Marzo'&amp;anio='2011'&amp;origen='excel'"/>
  </connection>
  <connection id="9916" xr16:uid="{00000000-0015-0000-FFFF-FFFF96260000}" name="Conexión5159" type="4" refreshedVersion="3" background="1" saveData="1">
    <webPr sourceData="1" parsePre="1" consecutive="1" xl2000="1" url="http://10.238.10.38:8080/ssp_estadistica/cuaderno/cuaderno_estadistico/p12_sob_pen_excel.php?mes='Marzo'&amp;anio='2011'&amp;origen='excel'"/>
  </connection>
  <connection id="9917" xr16:uid="{00000000-0015-0000-FFFF-FFFF97260000}" name="Conexión516" type="4" refreshedVersion="4" background="1" saveData="1">
    <webPr sourceData="1" parsePre="1" consecutive="1" xl2000="1" url="http://localhost:8080/ssp_estadistica/cuaderno/cuaderno_estadistico/p8_comportamiento_grafica_2.php?mes='Abril'&amp;anio='2011'&amp;origen='excel'"/>
  </connection>
  <connection id="9918" xr16:uid="{00000000-0015-0000-FFFF-FFFF98260000}" name="Conexión5160" type="4" refreshedVersion="3" background="1" saveData="1">
    <webPr sourceData="1" parsePre="1" consecutive="1" xl2000="1" url="http://10.238.10.38:8080/ssp_estadistica/cuaderno/cuaderno_estadistico/p13_tipo_centros.php?mes='Marzo'&amp;anio='2011'&amp;origen='excel'"/>
  </connection>
  <connection id="9919" xr16:uid="{00000000-0015-0000-FFFF-FFFF99260000}" name="Conexión5161" type="4" refreshedVersion="3" background="1" saveData="1">
    <webPr sourceData="1" parsePre="1" consecutive="1" xl2000="1" url="http://10.238.10.38:8080/ssp_estadistica/cuaderno/cuaderno_estadistico/p14_cap_sob_pob_x_sit_jur_excel.php?mes='Marzo'&amp;anio='2011'&amp;origen='excel'"/>
  </connection>
  <connection id="9920" xr16:uid="{00000000-0015-0000-FFFF-FFFF9A260000}" name="Conexión5162" type="4" refreshedVersion="3" background="1" saveData="1">
    <webPr sourceData="1" parsePre="1" consecutive="1" xl2000="1" url="http://10.238.10.38:8080/ssp_estadistica/cuaderno/cuaderno_estadistico/p28_pob_pen_cen_fed_excel.php?mes='Marzo'&amp;anio='2011'&amp;origen='excel'"/>
  </connection>
  <connection id="9921" xr16:uid="{00000000-0015-0000-FFFF-FFFF9B260000}" name="Conexión5163" type="4" refreshedVersion="3" background="1" saveData="1">
    <webPr sourceData="1" parsePre="1" consecutive="1" xl2000="1" url="http://10.238.10.38:8080/ssp_estadistica/cuaderno/cuaderno_estadistico/p29_poblacion_centrosfederales.php?mes='Marzo'&amp;anio='2011'&amp;origen='excel'"/>
  </connection>
  <connection id="9922" xr16:uid="{00000000-0015-0000-FFFF-FFFF9C260000}" name="Conexión5164" type="4" refreshedVersion="3" background="1" saveData="1">
    <webPr sourceData="1" parsePre="1" consecutive="1" xl2000="1" url="http://10.238.10.38:8080/ssp_estadistica/cuaderno/cuaderno_estadistico/p29_poblacion_centrosfederales_grafica.php?mes='Marzo'&amp;anio='2011'&amp;origen='excel'"/>
  </connection>
  <connection id="9923" xr16:uid="{00000000-0015-0000-FFFF-FFFF9D260000}" name="Conexión5165" type="4" refreshedVersion="3" background="1" saveData="1">
    <webPr sourceData="1" parsePre="1" consecutive="1" xl2000="1" url="http://10.238.10.38:8080/ssp_estadistica/cuaderno/cuaderno_estadistico/p34_ben_lib_ant_excel.php?mes='Marzo'&amp;anio='2011'&amp;origen='excel'"/>
  </connection>
  <connection id="9924" xr16:uid="{00000000-0015-0000-FFFF-FFFF9E260000}" name="Conexión5166" type="4" refreshedVersion="3" background="1" saveData="1">
    <webPr sourceData="1" parsePre="1" consecutive="1" xl2000="1" url="http://10.238.10.38:8080/ssp_estadistica/cuaderno/cuaderno_estadistico/p35_gra_ben_lib_ant_excel.php?mes='Marzo'&amp;anio='2011'&amp;origen='excel'"/>
  </connection>
  <connection id="9925" xr16:uid="{00000000-0015-0000-FFFF-FFFF9F260000}" name="Conexión5167" type="4" refreshedVersion="3" background="1" saveData="1">
    <webPr sourceData="1" parsePre="1" consecutive="1" xl2000="1" url="http://10.238.10.38:8080/ssp_estadistica/cuaderno/cuaderno_estadistico/p36_ben_lib_ant_excel.php?mes='Marzo'&amp;anio='2011'&amp;origen='excel'"/>
  </connection>
  <connection id="9926" xr16:uid="{00000000-0015-0000-FFFF-FFFFA0260000}" name="Conexión5168" type="4" refreshedVersion="3" background="1" saveData="1">
    <webPr sourceData="1" parsePre="1" consecutive="1" xl2000="1" url="http://10.238.10.38:8080/ssp_estadistica/cuaderno/cuaderno_estadistico/p37_gra_pob_lib_vig_excel.php?mes='Marzo'&amp;anio='2011'&amp;origen='excel'"/>
  </connection>
  <connection id="9927" xr16:uid="{00000000-0015-0000-FFFF-FFFFA1260000}" name="Conexión5169" type="4" refreshedVersion="3" background="1" saveData="1">
    <webPr sourceData="1" parsePre="1" consecutive="1" xl2000="1" url="http://10.238.10.38:8080/ssp_estadistica/cuaderno/cuaderno_estadistico/p38_res_lib_ant_excel.php?mes='Marzo'&amp;anio='2011'&amp;origen='excel'"/>
  </connection>
  <connection id="9928" xr16:uid="{00000000-0015-0000-FFFF-FFFFA2260000}" name="Conexión517" type="4" refreshedVersion="4" background="1" saveData="1">
    <webPr sourceData="1" parsePre="1" consecutive="1" xl2000="1" url="http://localhost:8080/ssp_estadistica/cuaderno/cuaderno_estadistico/p9_comportamiento_grafica_1.php?mes='Abril'&amp;anio='2011'&amp;origen='excel'"/>
  </connection>
  <connection id="9929" xr16:uid="{00000000-0015-0000-FFFF-FFFFA3260000}" name="Conexión5170" type="4" refreshedVersion="3" background="1" saveData="1">
    <webPr sourceData="1" parsePre="1" consecutive="1" xl2000="1" url="http://10.238.10.38:8080/ssp_estadistica/cuaderno/cuaderno_estadistico/p39_gra_pob_lib_vig_excel.php?mes='Marzo'&amp;anio='2011'&amp;origen='excel'"/>
  </connection>
  <connection id="9930" xr16:uid="{00000000-0015-0000-FFFF-FFFFA4260000}" name="Conexión5171" type="4" refreshedVersion="3" background="1" saveData="1">
    <webPr sourceData="1" parsePre="1" consecutive="1" xl2000="1" url="http://10.238.10.38:8080/ssp_estadistica/cuaderno/cuaderno_estadistico/p40_inc_pen_excel.php?mes='Marzo'&amp;anio='2011'&amp;origen='excel'"/>
  </connection>
  <connection id="9931" xr16:uid="{00000000-0015-0000-FFFF-FFFFA5260000}" name="Conexión5172" type="4" refreshedVersion="3" background="1" saveData="1">
    <webPr sourceData="1" parsePre="1" consecutive="1" xl2000="1" url="http://10.238.10.38:8080/ssp_estadistica/cuaderno/cuaderno_estadistico/p41_int_inv_inc_pen_excel.php?mes='Marzo'&amp;anio='2011'&amp;origen='excel'"/>
  </connection>
  <connection id="9932" xr16:uid="{00000000-0015-0000-FFFF-FFFFA6260000}" name="Conexión5173" type="4" refreshedVersion="3" background="1" saveData="1">
    <webPr sourceData="1" parsePre="1" consecutive="1" xl2000="1" url="http://10.238.10.38:8080/ssp_estadistica/cuaderno/cuaderno_estadistico/p42_gra_int_inv_inc_pen_excel.php?mes='Marzo'&amp;anio='2011'&amp;origen='excel'"/>
  </connection>
  <connection id="9933" xr16:uid="{00000000-0015-0000-FFFF-FFFFA7260000}" name="Conexión5174" type="4" refreshedVersion="3" background="1" saveData="1">
    <webPr sourceData="1" parsePre="1" consecutive="1" xl2000="1" url="http://10.238.10.38:8080/ssp_estadistica/cuaderno/cuaderno_estadistico/p43_gra_inc_inv_excel.php?mes='Marzo'&amp;anio='2011'&amp;origen='excel'"/>
  </connection>
  <connection id="9934" xr16:uid="{00000000-0015-0000-FFFF-FFFFA8260000}" name="Conexión5175" type="4" refreshedVersion="3" background="1" saveData="1">
    <webPr sourceData="1" parsePre="1" consecutive="1" xl2000="1" url="http://10.238.10.38:8080/ssp_estadistica/cuaderno/cuaderno_estadistico/p44_tra_int_ext_excel.php?mes='Marzo'&amp;anio='2011'&amp;origen='excel'"/>
  </connection>
  <connection id="9935" xr16:uid="{00000000-0015-0000-FFFF-FFFFA9260000}" name="Conexión5176" type="4" refreshedVersion="3" background="1" saveData="1">
    <webPr sourceData="1" parsePre="1" consecutive="1" xl2000="1" url="http://10.238.10.38:8080/ssp_estadistica/cuaderno/cuaderno_estadistico/p29_totales_generales.php?mes='Marzo'&amp;anio='2011'&amp;origen='excel'"/>
  </connection>
  <connection id="9936" xr16:uid="{00000000-0015-0000-FFFF-FFFFAA260000}" name="Conexión5177" type="4" refreshedVersion="3" background="1" saveData="1">
    <webPr sourceData="1" parsePre="1" consecutive="1" xl2000="1" url="http://10.238.10.38:8080/ssp_estadistica/notas/notas_secciones_cuaderno.php?mes='Marzo'&amp;anio='2011'&amp;idSeccion=2"/>
  </connection>
  <connection id="9937" xr16:uid="{00000000-0015-0000-FFFF-FFFFAB260000}" name="Conexión5178" type="4" refreshedVersion="3" background="1" saveData="1">
    <webPr sourceData="1" parsePre="1" consecutive="1" xl2000="1" url="http://10.238.10.38:8080/ssp_estadistica/notas/notas_secciones_cuaderno.php?mes='Marzo'&amp;anio='2011'&amp;idSeccion='3'"/>
  </connection>
  <connection id="9938" xr16:uid="{00000000-0015-0000-FFFF-FFFFAC260000}" name="Conexión5179" type="4" refreshedVersion="3" background="1" saveData="1">
    <webPr sourceData="1" parsePre="1" consecutive="1" xl2000="1" url="http://10.238.10.38:8080/ssp_estadistica/notas/notas_secciones_cuaderno.php?mes='Marzo'&amp;anio='2011'&amp;idSeccion='17'"/>
  </connection>
  <connection id="9939" xr16:uid="{00000000-0015-0000-FFFF-FFFFAD260000}" name="Conexión518" type="4" refreshedVersion="4" background="1" saveData="1">
    <webPr sourceData="1" parsePre="1" consecutive="1" xl2000="1" url="http://localhost:8080/ssp_estadistica/cuaderno/cuaderno_estadistico/p10_gra_dis_cen_pen_excel.php?mes='Abril'&amp;anio='2011'&amp;origen='excel'"/>
  </connection>
  <connection id="9940" xr16:uid="{00000000-0015-0000-FFFF-FFFFAE260000}" name="Conexión5180" type="4" refreshedVersion="3" background="1" saveData="1">
    <webPr sourceData="1" parsePre="1" consecutive="1" xl2000="1" url="http://10.238.10.38:8080/ssp_estadistica/notas/notas_secciones_cuaderno.php?mes='Marzo'&amp;anio='2011'&amp;idSeccion='4'"/>
  </connection>
  <connection id="9941" xr16:uid="{00000000-0015-0000-FFFF-FFFFAF260000}" name="Conexión5181" type="4" refreshedVersion="3" background="1" saveData="1">
    <webPr sourceData="1" parsePre="1" consecutive="1" xl2000="1" url="http://10.238.10.38:8080/ssp_estadistica/notas/notas_secciones_cuaderno.php?mes='Marzo'&amp;anio='2011'&amp;idSeccion='18'"/>
  </connection>
  <connection id="9942" xr16:uid="{00000000-0015-0000-FFFF-FFFFB0260000}" name="Conexión5182" type="4" refreshedVersion="3" background="1" saveData="1">
    <webPr sourceData="1" parsePre="1" consecutive="1" xl2000="1" url="http://10.238.10.38:8080/ssp_estadistica/notas/notas_secciones_cuaderno.php?mes='Marzo'&amp;anio='2011'&amp;idSeccion='5'"/>
  </connection>
  <connection id="9943" xr16:uid="{00000000-0015-0000-FFFF-FFFFB1260000}" name="Conexión5183" type="4" refreshedVersion="3" background="1" saveData="1">
    <webPr sourceData="1" parsePre="1" consecutive="1" xl2000="1" url="http://10.238.10.38:8080/ssp_estadistica/notas/notas_secciones_cuaderno.php?mes='Marzo'&amp;anio='2011'&amp;idSeccion='6'"/>
  </connection>
  <connection id="9944" xr16:uid="{00000000-0015-0000-FFFF-FFFFB2260000}" name="Conexión5184" type="4" refreshedVersion="3" background="1" saveData="1">
    <webPr sourceData="1" parsePre="1" consecutive="1" xl2000="1" url="http://10.238.10.38:8080/ssp_estadistica/notas/notas_secciones_cuaderno.php?mes='Marzo'&amp;anio='2011'&amp;idSeccion='7'"/>
  </connection>
  <connection id="9945" xr16:uid="{00000000-0015-0000-FFFF-FFFFB3260000}" name="Conexión5185" type="4" refreshedVersion="3" background="1" saveData="1">
    <webPr sourceData="1" parsePre="1" consecutive="1" xl2000="1" url="http://10.238.10.38:8080/ssp_estadistica/notas/notas_secciones_cuaderno.php?mes='Marzo'&amp;anio='2011'&amp;idSeccion='12'"/>
  </connection>
  <connection id="9946" xr16:uid="{00000000-0015-0000-FFFF-FFFFB4260000}" name="Conexión5186" type="4" refreshedVersion="3" background="1" saveData="1">
    <webPr sourceData="1" parsePre="1" consecutive="1" xl2000="1" url="http://10.238.10.38:8080/ssp_estadistica/notas/notas_secciones_cuaderno.php?mes='Marzo'&amp;anio='2011'&amp;idSeccion='8'"/>
  </connection>
  <connection id="9947" xr16:uid="{00000000-0015-0000-FFFF-FFFFB5260000}" name="Conexión5187" type="4" refreshedVersion="3" background="1" saveData="1">
    <webPr sourceData="1" parsePre="1" consecutive="1" xl2000="1" url="http://10.238.10.38:8080/ssp_estadistica/notas/notas_secciones_cuaderno.php?mes='Marzo'&amp;anio='2011'&amp;idSeccion='9'"/>
  </connection>
  <connection id="9948" xr16:uid="{00000000-0015-0000-FFFF-FFFFB6260000}" name="Conexión5188" type="4" refreshedVersion="3" background="1" saveData="1">
    <webPr sourceData="1" parsePre="1" consecutive="1" xl2000="1" url="http://10.238.10.38:8080/ssp_estadistica/notas/notas_secciones_cuaderno.php?mes='Marzo'&amp;anio='2011'&amp;idSeccion='10'"/>
  </connection>
  <connection id="9949" xr16:uid="{00000000-0015-0000-FFFF-FFFFB7260000}" name="Conexión5189" type="4" refreshedVersion="3" background="1" saveData="1">
    <webPr sourceData="1" parsePre="1" consecutive="1" xl2000="1" url="http://10.238.10.38:8080/ssp_estadistica/notas/notas_secciones_cuaderno.php?mes='Marzo'&amp;anio='2011'&amp;idSeccion='11'"/>
  </connection>
  <connection id="9950" xr16:uid="{00000000-0015-0000-FFFF-FFFFB8260000}" name="Conexión519" type="4" refreshedVersion="4" background="1" saveData="1">
    <webPr sourceData="1" parsePre="1" consecutive="1" xl2000="1" url="http://localhost:8080/ssp_estadistica/cuaderno/cuaderno_estadistico/p11_num_cen_cap_pob_sob_excel.php?mes='Abril'&amp;anio='2011'&amp;origen='excel'"/>
  </connection>
  <connection id="9951" xr16:uid="{00000000-0015-0000-FFFF-FFFFB9260000}" name="Conexión5190" type="4" refreshedVersion="3" background="1" saveData="1">
    <webPr sourceData="1" parsePre="1" consecutive="1" xl2000="1" url="http://10.238.10.38:8080/ssp_estadistica/notas/notas_secciones_cuaderno.php?mes='Marzo'&amp;anio='2011'&amp;idSeccion='20'"/>
  </connection>
  <connection id="9952" xr16:uid="{00000000-0015-0000-FFFF-FFFFBA260000}" name="Conexión5191" type="4" refreshedVersion="3" background="1" saveData="1">
    <webPr sourceData="1" parsePre="1" consecutive="1" xl2000="1" url="http://10.238.10.38:8080/ssp_estadistica/notas/notas_secciones_cuaderno.php?mes='Marzo'&amp;anio='2011'&amp;idSeccion='12'"/>
  </connection>
  <connection id="9953" xr16:uid="{00000000-0015-0000-FFFF-FFFFBB260000}" name="Conexión5192" type="4" refreshedVersion="3" background="1" saveData="1">
    <webPr sourceData="1" parsePre="1" consecutive="1" xl2000="1" url="http://10.238.10.38:8080/ssp_estadistica/notas/notas_secciones_cuaderno.php?mes='Marzo'&amp;anio='2011'&amp;idSeccion='21'"/>
  </connection>
  <connection id="9954" xr16:uid="{00000000-0015-0000-FFFF-FFFFBC260000}" name="Conexión5193" type="4" refreshedVersion="3" background="1" saveData="1">
    <webPr sourceData="1" parsePre="1" consecutive="1" xl2000="1" url="http://10.238.10.38:8080/ssp_estadistica/notas/notas_secciones_cuaderno.php?mes='Marzo'&amp;anio='2011'&amp;idSeccion='13'"/>
  </connection>
  <connection id="9955" xr16:uid="{00000000-0015-0000-FFFF-FFFFBD260000}" name="Conexión5194" type="4" refreshedVersion="3" background="1" saveData="1">
    <webPr sourceData="1" parsePre="1" consecutive="1" xl2000="1" url="http://10.238.10.38:8080/ssp_estadistica/notas/notas_secciones_cuaderno.php?mes='Marzo'&amp;anio='2011'&amp;idSeccion='22'"/>
  </connection>
  <connection id="9956" xr16:uid="{00000000-0015-0000-FFFF-FFFFBE260000}" name="Conexión5195" type="4" refreshedVersion="3" background="1" saveData="1">
    <webPr sourceData="1" parsePre="1" consecutive="1" xl2000="1" url="http://10.238.10.38:8080/ssp_estadistica/notas/notas_secciones_cuaderno.php?mes='Marzo'&amp;anio='2011'&amp;idSeccion='14'"/>
  </connection>
  <connection id="9957" xr16:uid="{00000000-0015-0000-FFFF-FFFFBF260000}" name="Conexión5196" type="4" refreshedVersion="3" background="1" saveData="1">
    <webPr sourceData="1" parsePre="1" consecutive="1" xl2000="1" url="http://10.238.10.38:8080/ssp_estadistica/notas/notas_secciones_cuaderno.php?mes='Marzo'&amp;anio='2011'&amp;idSeccion='23'"/>
  </connection>
  <connection id="9958" xr16:uid="{00000000-0015-0000-FFFF-FFFFC0260000}" name="Conexión5197" type="4" refreshedVersion="3" background="1" saveData="1">
    <webPr sourceData="1" parsePre="1" consecutive="1" xl2000="1" url="http://10.238.10.38:8080/ssp_estadistica/notas/notas_secciones_cuaderno.php?mes='Marzo'&amp;anio='2011'&amp;idSeccion='15'"/>
  </connection>
  <connection id="9959" xr16:uid="{00000000-0015-0000-FFFF-FFFFC1260000}" name="Conexión5198" type="4" refreshedVersion="3" background="1" saveData="1">
    <webPr sourceData="1" parsePre="1" consecutive="1" xl2000="1" url="http://10.238.10.38:8080/ssp_estadistica/notas/notas_secciones_cuaderno.php?mes='Marzo'&amp;anio='2011'&amp;idSeccion='16'"/>
  </connection>
  <connection id="9960" xr16:uid="{00000000-0015-0000-FFFF-FFFFC2260000}" name="Conexión5199" type="4" refreshedVersion="3" background="1" saveData="1">
    <webPr sourceData="1" parsePre="1" consecutive="1" xl2000="1" url="http://10.238.10.38:8080/ssp_estadistica/notas/notas_secciones_cuaderno.php?mes='Marzo'&amp;anio='2011'&amp;idSeccion='24'"/>
  </connection>
  <connection id="9961" xr16:uid="{00000000-0015-0000-FFFF-FFFFC3260000}" name="Conexión52" type="4" refreshedVersion="3" background="1" saveData="1">
    <webPr sourceData="1" parsePre="1" consecutive="1" xl2000="1" url="http://localhost:8080/ssp_Estadistica/cuaderno/centros_excel_dos.php?IdSubseccion=7&amp;mes=Marzo&amp;anio=2011&amp;origen=excel"/>
  </connection>
  <connection id="9962" xr16:uid="{00000000-0015-0000-FFFF-FFFFC4260000}" name="Conexión520" type="4" refreshedVersion="4" background="1" saveData="1">
    <webPr sourceData="1" parsePre="1" consecutive="1" xl2000="1" url="http://localhost:8080/ssp_estadistica/cuaderno/cuaderno_estadistico/p12_sob_pen_excel.php?mes='Abril'&amp;anio='2011'&amp;origen='excel'"/>
  </connection>
  <connection id="9963" xr16:uid="{00000000-0015-0000-FFFF-FFFFC5260000}" name="Conexión5200" type="4" refreshedVersion="3" background="1" saveData="1">
    <webPr sourceData="1" parsePre="1" consecutive="1" xl2000="1" url="http://10.238.10.38:8080/ssp_estadistica/notas/notas_secciones_cuaderno.php?mes='Marzo'&amp;anio='2011'&amp;idSeccion='25'"/>
  </connection>
  <connection id="9964" xr16:uid="{00000000-0015-0000-FFFF-FFFFC6260000}" name="Conexión5201" type="4" refreshedVersion="3" background="1" saveData="1">
    <webPr sourceData="1" parsePre="1" consecutive="1" xl2000="1" url="http://10.238.10.38:8080/ssp_estadistica/notas/notas_secciones_cuaderno.php?mes='Marzo'&amp;anio='2011'&amp;idSeccion='26'"/>
  </connection>
  <connection id="9965" xr16:uid="{00000000-0015-0000-FFFF-FFFFC7260000}" name="Conexión5202" type="4" refreshedVersion="3" background="1" saveData="1">
    <webPr sourceData="1" parsePre="1" consecutive="1" xl2000="1" url="http://10.238.10.38:8080/ssp_estadistica/cuaderno/cuaderno_estadistico/encabezados.php?mes='Abril'&amp;anio='2011'&amp;origen='excel'"/>
  </connection>
  <connection id="9966" xr16:uid="{00000000-0015-0000-FFFF-FFFFC8260000}" name="Conexión5203" type="4" refreshedVersion="3" background="1" saveData="1">
    <webPr sourceData="1" parsePre="1" consecutive="1" xl2000="1" url="http://10.238.10.38:8080/ssp_estadistica/cuaderno/cuaderno_estadistico/p3_resumen_poblacion_excel.php?mes='Abril'&amp;anio='2011'&amp;origen='excel'"/>
  </connection>
  <connection id="9967" xr16:uid="{00000000-0015-0000-FFFF-FFFFC9260000}" name="Conexión5204" type="4" refreshedVersion="3" background="1" saveData="1">
    <webPr sourceData="1" parsePre="1" consecutive="1" xl2000="1" url="http://10.238.10.38:8080/ssp_estadistica/cuaderno/cuaderno_estadistico/p4_poblacion_penitenciaria_excel.php?mes='Abril'&amp;anio='2011'&amp;origen='excel'"/>
  </connection>
  <connection id="9968" xr16:uid="{00000000-0015-0000-FFFF-FFFFCA260000}" name="Conexión5205" type="4" refreshedVersion="3" background="1" saveData="1">
    <webPr sourceData="1" parsePre="1" consecutive="1" xl2000="1" url="http://10.238.10.38:8080/ssp_estadistica/cuaderno/cuaderno_estadistico/p5_pob_pen_x_Fue_excel.php?mes='Abril'&amp;anio='2011'&amp;origen='excel'"/>
  </connection>
  <connection id="9969" xr16:uid="{00000000-0015-0000-FFFF-FFFFCB260000}" name="Conexión5206" type="4" refreshedVersion="3" background="1" saveData="1">
    <webPr sourceData="1" parsePre="1" consecutive="1" xl2000="1" url="http://10.238.10.38:8080/ssp_estadistica/cuaderno/cuaderno_estadistico/p6_pob_pen_excel.php?mes='Abril'&amp;anio='2011'&amp;origen='excel'"/>
  </connection>
  <connection id="9970" xr16:uid="{00000000-0015-0000-FFFF-FFFFCC260000}" name="Conexión5207" type="4" refreshedVersion="3" background="1" saveData="1">
    <webPr sourceData="1" parsePre="1" consecutive="1" xl2000="1" url="http://10.238.10.38:8080/ssp_estadistica/cuaderno/cuaderno_estadistico/p7_comp_pob_xfuero_situacion_variacion.php?mes='Abril'&amp;anio='2011'&amp;origen='excel'"/>
  </connection>
  <connection id="9971" xr16:uid="{00000000-0015-0000-FFFF-FFFFCD260000}" name="Conexión5208" type="4" refreshedVersion="3" background="1" saveData="1">
    <webPr sourceData="1" parsePre="1" consecutive="1" xl2000="1" url="http://10.238.10.38:8080/ssp_estadistica/cuaderno/cuaderno_estadistico/p8_comportamiento_grafica_1.php?mes='Abril'&amp;anio='2011'&amp;origen='excel'"/>
  </connection>
  <connection id="9972" xr16:uid="{00000000-0015-0000-FFFF-FFFFCE260000}" name="Conexión5209" type="4" refreshedVersion="3" background="1" saveData="1">
    <webPr sourceData="1" parsePre="1" consecutive="1" xl2000="1" url="http://10.238.10.38:8080/ssp_estadistica/cuaderno/cuaderno_estadistico/p8_comportamiento_grafica_2.php?mes='Abril'&amp;anio='2011'&amp;origen='excel'"/>
  </connection>
  <connection id="9973" xr16:uid="{00000000-0015-0000-FFFF-FFFFCF260000}" name="Conexión521" type="4" refreshedVersion="4" background="1" saveData="1">
    <webPr sourceData="1" parsePre="1" consecutive="1" xl2000="1" url="http://localhost:8080/ssp_estadistica/cuaderno/cuaderno_estadistico/p13_tipo_centros.php?mes='Abril'&amp;anio='2011'&amp;origen='excel'"/>
  </connection>
  <connection id="9974" xr16:uid="{00000000-0015-0000-FFFF-FFFFD0260000}" name="Conexión5210" type="4" refreshedVersion="3" background="1" saveData="1">
    <webPr sourceData="1" parsePre="1" consecutive="1" xl2000="1" url="http://10.238.10.38:8080/ssp_estadistica/cuaderno/cuaderno_estadistico/p9_comportamiento_grafica_1.php?mes='Abril'&amp;anio='2011'&amp;origen='excel'"/>
  </connection>
  <connection id="9975" xr16:uid="{00000000-0015-0000-FFFF-FFFFD1260000}" name="Conexión5211" type="4" refreshedVersion="3" background="1" saveData="1">
    <webPr sourceData="1" parsePre="1" consecutive="1" xl2000="1" url="http://10.238.10.38:8080/ssp_estadistica/cuaderno/cuaderno_estadistico/p10_gra_dis_cen_pen_excel.php?mes='Abril'&amp;anio='2011'&amp;origen='excel'"/>
  </connection>
  <connection id="9976" xr16:uid="{00000000-0015-0000-FFFF-FFFFD2260000}" name="Conexión5212" type="4" refreshedVersion="3" background="1" saveData="1">
    <webPr sourceData="1" parsePre="1" consecutive="1" xl2000="1" url="http://10.238.10.38:8080/ssp_estadistica/cuaderno/cuaderno_estadistico/p11_num_cen_cap_pob_sob_excel.php?mes='Abril'&amp;anio='2011'&amp;origen='excel'"/>
  </connection>
  <connection id="9977" xr16:uid="{00000000-0015-0000-FFFF-FFFFD3260000}" name="Conexión5213" type="4" refreshedVersion="3" background="1" saveData="1">
    <webPr sourceData="1" parsePre="1" consecutive="1" xl2000="1" url="http://10.238.10.38:8080/ssp_estadistica/cuaderno/cuaderno_estadistico/p12_sob_pen_excel.php?mes='Abril'&amp;anio='2011'&amp;origen='excel'"/>
  </connection>
  <connection id="9978" xr16:uid="{00000000-0015-0000-FFFF-FFFFD4260000}" name="Conexión5214" type="4" refreshedVersion="3" background="1" saveData="1">
    <webPr sourceData="1" parsePre="1" consecutive="1" xl2000="1" url="http://10.238.10.38:8080/ssp_estadistica/cuaderno/cuaderno_estadistico/p13_tipo_centros.php?mes='Abril'&amp;anio='2011'&amp;origen='excel'"/>
  </connection>
  <connection id="9979" xr16:uid="{00000000-0015-0000-FFFF-FFFFD5260000}" name="Conexión5215" type="4" refreshedVersion="3" background="1" saveData="1">
    <webPr sourceData="1" parsePre="1" consecutive="1" xl2000="1" url="http://10.238.10.38:8080/ssp_estadistica/cuaderno/cuaderno_estadistico/p14_cap_sob_pob_x_sit_jur_excel.php?mes='Abril'&amp;anio='2011'&amp;origen='excel'"/>
  </connection>
  <connection id="9980" xr16:uid="{00000000-0015-0000-FFFF-FFFFD6260000}" name="Conexión5216" type="4" refreshedVersion="3" background="1" saveData="1">
    <webPr sourceData="1" parsePre="1" consecutive="1" xl2000="1" url="http://10.238.10.38:8080/ssp_estadistica/cuaderno/cuaderno_estadistico/p28_pob_pen_cen_fed_excel.php?mes='Abril'&amp;anio='2011'&amp;origen='excel'"/>
  </connection>
  <connection id="9981" xr16:uid="{00000000-0015-0000-FFFF-FFFFD7260000}" name="Conexión5217" type="4" refreshedVersion="3" background="1" saveData="1">
    <webPr sourceData="1" parsePre="1" consecutive="1" xl2000="1" url="http://10.238.10.38:8080/ssp_estadistica/cuaderno/cuaderno_estadistico/p29_poblacion_centrosfederales.php?mes='Abril'&amp;anio='2011'&amp;origen='excel'"/>
  </connection>
  <connection id="9982" xr16:uid="{00000000-0015-0000-FFFF-FFFFD8260000}" name="Conexión5218" type="4" refreshedVersion="3" background="1" saveData="1">
    <webPr sourceData="1" parsePre="1" consecutive="1" xl2000="1" url="http://10.238.10.38:8080/ssp_estadistica/cuaderno/cuaderno_estadistico/p29_poblacion_centrosfederales_grafica.php?mes='Abril'&amp;anio='2011'&amp;origen='excel'"/>
  </connection>
  <connection id="9983" xr16:uid="{00000000-0015-0000-FFFF-FFFFD9260000}" name="Conexión5219" type="4" refreshedVersion="3" background="1" saveData="1">
    <webPr sourceData="1" parsePre="1" consecutive="1" xl2000="1" url="http://10.238.10.38:8080/ssp_estadistica/cuaderno/cuaderno_estadistico/p34_ben_lib_ant_excel.php?mes='Abril'&amp;anio='2011'&amp;origen='excel'"/>
  </connection>
  <connection id="9984" xr16:uid="{00000000-0015-0000-FFFF-FFFFDA260000}" name="Conexión522" type="4" refreshedVersion="4" background="1" saveData="1">
    <webPr sourceData="1" parsePre="1" consecutive="1" xl2000="1" url="http://localhost:8080/ssp_estadistica/cuaderno/cuaderno_estadistico/p14_cap_sob_pob_x_sit_jur_excel.php?mes='Abril'&amp;anio='2011'&amp;origen='excel'"/>
  </connection>
  <connection id="9985" xr16:uid="{00000000-0015-0000-FFFF-FFFFDB260000}" name="Conexión5220" type="4" refreshedVersion="3" background="1" saveData="1">
    <webPr sourceData="1" parsePre="1" consecutive="1" xl2000="1" url="http://10.238.10.38:8080/ssp_estadistica/cuaderno/cuaderno_estadistico/p35_gra_ben_lib_ant_excel.php?mes='Abril'&amp;anio='2011'&amp;origen='excel'"/>
  </connection>
  <connection id="9986" xr16:uid="{00000000-0015-0000-FFFF-FFFFDC260000}" name="Conexión5221" type="4" refreshedVersion="3" background="1" saveData="1">
    <webPr sourceData="1" parsePre="1" consecutive="1" xl2000="1" url="http://10.238.10.38:8080/ssp_estadistica/cuaderno/cuaderno_estadistico/p36_ben_lib_ant_excel.php?mes='Abril'&amp;anio='2011'&amp;origen='excel'"/>
  </connection>
  <connection id="9987" xr16:uid="{00000000-0015-0000-FFFF-FFFFDD260000}" name="Conexión5222" type="4" refreshedVersion="3" background="1" saveData="1">
    <webPr sourceData="1" parsePre="1" consecutive="1" xl2000="1" url="http://10.238.10.38:8080/ssp_estadistica/cuaderno/cuaderno_estadistico/p37_gra_pob_lib_vig_excel.php?mes='Abril'&amp;anio='2011'&amp;origen='excel'"/>
  </connection>
  <connection id="9988" xr16:uid="{00000000-0015-0000-FFFF-FFFFDE260000}" name="Conexión5223" type="4" refreshedVersion="3" background="1" saveData="1">
    <webPr sourceData="1" parsePre="1" consecutive="1" xl2000="1" url="http://10.238.10.38:8080/ssp_estadistica/cuaderno/cuaderno_estadistico/p38_res_lib_ant_excel.php?mes='Abril'&amp;anio='2011'&amp;origen='excel'"/>
  </connection>
  <connection id="9989" xr16:uid="{00000000-0015-0000-FFFF-FFFFDF260000}" name="Conexión5224" type="4" refreshedVersion="3" background="1" saveData="1">
    <webPr sourceData="1" parsePre="1" consecutive="1" xl2000="1" url="http://10.238.10.38:8080/ssp_estadistica/cuaderno/cuaderno_estadistico/p39_gra_pob_lib_vig_excel.php?mes='Abril'&amp;anio='2011'&amp;origen='excel'"/>
  </connection>
  <connection id="9990" xr16:uid="{00000000-0015-0000-FFFF-FFFFE0260000}" name="Conexión5225" type="4" refreshedVersion="3" background="1" saveData="1">
    <webPr sourceData="1" parsePre="1" consecutive="1" xl2000="1" url="http://10.238.10.38:8080/ssp_estadistica/cuaderno/cuaderno_estadistico/p40_inc_pen_excel.php?mes='Abril'&amp;anio='2011'&amp;origen='excel'"/>
  </connection>
  <connection id="9991" xr16:uid="{00000000-0015-0000-FFFF-FFFFE1260000}" name="Conexión5226" type="4" refreshedVersion="3" background="1" saveData="1">
    <webPr sourceData="1" parsePre="1" consecutive="1" xl2000="1" url="http://10.238.10.38:8080/ssp_estadistica/cuaderno/cuaderno_estadistico/p41_int_inv_inc_pen_excel.php?mes='Abril'&amp;anio='2011'&amp;origen='excel'"/>
  </connection>
  <connection id="9992" xr16:uid="{00000000-0015-0000-FFFF-FFFFE2260000}" name="Conexión5227" type="4" refreshedVersion="3" background="1" saveData="1">
    <webPr sourceData="1" parsePre="1" consecutive="1" xl2000="1" url="http://10.238.10.38:8080/ssp_estadistica/cuaderno/cuaderno_estadistico/p42_gra_int_inv_inc_pen_excel.php?mes='Abril'&amp;anio='2011'&amp;origen='excel'"/>
  </connection>
  <connection id="9993" xr16:uid="{00000000-0015-0000-FFFF-FFFFE3260000}" name="Conexión5228" type="4" refreshedVersion="3" background="1" saveData="1">
    <webPr sourceData="1" parsePre="1" consecutive="1" xl2000="1" url="http://10.238.10.38:8080/ssp_estadistica/cuaderno/cuaderno_estadistico/p43_gra_inc_inv_excel.php?mes='Abril'&amp;anio='2011'&amp;origen='excel'"/>
  </connection>
  <connection id="9994" xr16:uid="{00000000-0015-0000-FFFF-FFFFE4260000}" name="Conexión5229" type="4" refreshedVersion="3" background="1" saveData="1">
    <webPr sourceData="1" parsePre="1" consecutive="1" xl2000="1" url="http://10.238.10.38:8080/ssp_estadistica/cuaderno/cuaderno_estadistico/p44_tra_int_ext_excel.php?mes='Abril'&amp;anio='2011'&amp;origen='excel'"/>
  </connection>
  <connection id="9995" xr16:uid="{00000000-0015-0000-FFFF-FFFFE5260000}" name="Conexión523" type="4" refreshedVersion="4" background="1" saveData="1">
    <webPr sourceData="1" parsePre="1" consecutive="1" xl2000="1" url="http://localhost:8080/ssp_estadistica/cuaderno/cuaderno_estadistico/p28_pob_pen_cen_fed_excel.php?mes='Abril'&amp;anio='2011'&amp;origen='excel'"/>
  </connection>
  <connection id="9996" xr16:uid="{00000000-0015-0000-FFFF-FFFFE6260000}" name="Conexión5230" type="4" refreshedVersion="3" background="1" saveData="1">
    <webPr sourceData="1" parsePre="1" consecutive="1" xl2000="1" url="http://10.238.10.38:8080/ssp_estadistica/cuaderno/cuaderno_estadistico/p29_totales_generales.php?mes='Abril'&amp;anio='2011'&amp;origen='excel'"/>
  </connection>
  <connection id="9997" xr16:uid="{00000000-0015-0000-FFFF-FFFFE7260000}" name="Conexión5231" type="4" refreshedVersion="3" background="1" saveData="1">
    <webPr sourceData="1" parsePre="1" consecutive="1" xl2000="1" url="http://10.238.10.38:8080/ssp_estadistica/notas/notas_secciones_cuaderno.php?mes='Abril'&amp;anio='2011'&amp;idSeccion=2"/>
  </connection>
  <connection id="9998" xr16:uid="{00000000-0015-0000-FFFF-FFFFE8260000}" name="Conexión5232" type="4" refreshedVersion="3" background="1" saveData="1">
    <webPr sourceData="1" parsePre="1" consecutive="1" xl2000="1" url="http://10.238.10.38:8080/ssp_estadistica/notas/notas_secciones_cuaderno.php?mes='Abril'&amp;anio='2011'&amp;idSeccion='3'"/>
  </connection>
  <connection id="9999" xr16:uid="{00000000-0015-0000-FFFF-FFFFE9260000}" name="Conexión5233" type="4" refreshedVersion="3" background="1" saveData="1">
    <webPr sourceData="1" parsePre="1" consecutive="1" xl2000="1" url="http://10.238.10.38:8080/ssp_estadistica/notas/notas_secciones_cuaderno.php?mes='Abril'&amp;anio='2011'&amp;idSeccion='17'"/>
  </connection>
  <connection id="10000" xr16:uid="{00000000-0015-0000-FFFF-FFFFEA260000}" name="Conexión5234" type="4" refreshedVersion="3" background="1" saveData="1">
    <webPr sourceData="1" parsePre="1" consecutive="1" xl2000="1" url="http://10.238.10.38:8080/ssp_estadistica/notas/notas_secciones_cuaderno.php?mes='Abril'&amp;anio='2011'&amp;idSeccion='4'"/>
  </connection>
  <connection id="10001" xr16:uid="{00000000-0015-0000-FFFF-FFFFEB260000}" name="Conexión5235" type="4" refreshedVersion="3" background="1" saveData="1">
    <webPr sourceData="1" parsePre="1" consecutive="1" xl2000="1" url="http://10.238.10.38:8080/ssp_estadistica/notas/notas_secciones_cuaderno.php?mes='Abril'&amp;anio='2011'&amp;idSeccion='18'"/>
  </connection>
  <connection id="10002" xr16:uid="{00000000-0015-0000-FFFF-FFFFEC260000}" name="Conexión5236" type="4" refreshedVersion="3" background="1" saveData="1">
    <webPr sourceData="1" parsePre="1" consecutive="1" xl2000="1" url="http://10.238.10.38:8080/ssp_estadistica/notas/notas_secciones_cuaderno.php?mes='Abril'&amp;anio='2011'&amp;idSeccion='5'"/>
  </connection>
  <connection id="10003" xr16:uid="{00000000-0015-0000-FFFF-FFFFED260000}" name="Conexión5237" type="4" refreshedVersion="3" background="1" saveData="1">
    <webPr sourceData="1" parsePre="1" consecutive="1" xl2000="1" url="http://10.238.10.38:8080/ssp_estadistica/notas/notas_secciones_cuaderno.php?mes='Abril'&amp;anio='2011'&amp;idSeccion='6'"/>
  </connection>
  <connection id="10004" xr16:uid="{00000000-0015-0000-FFFF-FFFFEE260000}" name="Conexión5238" type="4" refreshedVersion="3" background="1" saveData="1">
    <webPr sourceData="1" parsePre="1" consecutive="1" xl2000="1" url="http://10.238.10.38:8080/ssp_estadistica/notas/notas_secciones_cuaderno.php?mes='Abril'&amp;anio='2011'&amp;idSeccion='7'"/>
  </connection>
  <connection id="10005" xr16:uid="{00000000-0015-0000-FFFF-FFFFEF260000}" name="Conexión5239" type="4" refreshedVersion="3" background="1" saveData="1">
    <webPr sourceData="1" parsePre="1" consecutive="1" xl2000="1" url="http://10.238.10.38:8080/ssp_estadistica/notas/notas_secciones_cuaderno.php?mes='Abril'&amp;anio='2011'&amp;idSeccion='12'"/>
  </connection>
  <connection id="10006" xr16:uid="{00000000-0015-0000-FFFF-FFFFF0260000}" name="Conexión524" type="4" refreshedVersion="4" background="1" saveData="1">
    <webPr sourceData="1" parsePre="1" consecutive="1" xl2000="1" url="http://localhost:8080/ssp_estadistica/cuaderno/cuaderno_estadistico/p29_poblacion_centrosfederales.php?mes='Abril'&amp;anio='2011'&amp;origen='excel'"/>
  </connection>
  <connection id="10007" xr16:uid="{00000000-0015-0000-FFFF-FFFFF1260000}" name="Conexión5240" type="4" refreshedVersion="3" background="1" saveData="1">
    <webPr sourceData="1" parsePre="1" consecutive="1" xl2000="1" url="http://10.238.10.38:8080/ssp_estadistica/notas/notas_secciones_cuaderno.php?mes='Abril'&amp;anio='2011'&amp;idSeccion='8'"/>
  </connection>
  <connection id="10008" xr16:uid="{00000000-0015-0000-FFFF-FFFFF2260000}" name="Conexión5241" type="4" refreshedVersion="3" background="1" saveData="1">
    <webPr sourceData="1" parsePre="1" consecutive="1" xl2000="1" url="http://10.238.10.38:8080/ssp_estadistica/notas/notas_secciones_cuaderno.php?mes='Abril'&amp;anio='2011'&amp;idSeccion='9'"/>
  </connection>
  <connection id="10009" xr16:uid="{00000000-0015-0000-FFFF-FFFFF3260000}" name="Conexión5242" type="4" refreshedVersion="3" background="1" saveData="1">
    <webPr sourceData="1" parsePre="1" consecutive="1" xl2000="1" url="http://10.238.10.38:8080/ssp_estadistica/notas/notas_secciones_cuaderno.php?mes='Abril'&amp;anio='2011'&amp;idSeccion='10'"/>
  </connection>
  <connection id="10010" xr16:uid="{00000000-0015-0000-FFFF-FFFFF4260000}" name="Conexión5243" type="4" refreshedVersion="3" background="1" saveData="1">
    <webPr sourceData="1" parsePre="1" consecutive="1" xl2000="1" url="http://10.238.10.38:8080/ssp_estadistica/notas/notas_secciones_cuaderno.php?mes='Abril'&amp;anio='2011'&amp;idSeccion='11'"/>
  </connection>
  <connection id="10011" xr16:uid="{00000000-0015-0000-FFFF-FFFFF5260000}" name="Conexión5244" type="4" refreshedVersion="3" background="1" saveData="1">
    <webPr sourceData="1" parsePre="1" consecutive="1" xl2000="1" url="http://10.238.10.38:8080/ssp_estadistica/notas/notas_secciones_cuaderno.php?mes='Abril'&amp;anio='2011'&amp;idSeccion='20'"/>
  </connection>
  <connection id="10012" xr16:uid="{00000000-0015-0000-FFFF-FFFFF6260000}" name="Conexión5245" type="4" refreshedVersion="3" background="1" saveData="1">
    <webPr sourceData="1" parsePre="1" consecutive="1" xl2000="1" url="http://10.238.10.38:8080/ssp_estadistica/notas/notas_secciones_cuaderno.php?mes='Abril'&amp;anio='2011'&amp;idSeccion='12'"/>
  </connection>
  <connection id="10013" xr16:uid="{00000000-0015-0000-FFFF-FFFFF7260000}" name="Conexión5246" type="4" refreshedVersion="3" background="1" saveData="1">
    <webPr sourceData="1" parsePre="1" consecutive="1" xl2000="1" url="http://10.238.10.38:8080/ssp_estadistica/notas/notas_secciones_cuaderno.php?mes='Abril'&amp;anio='2011'&amp;idSeccion='21'"/>
  </connection>
  <connection id="10014" xr16:uid="{00000000-0015-0000-FFFF-FFFFF8260000}" name="Conexión5247" type="4" refreshedVersion="3" background="1" saveData="1">
    <webPr sourceData="1" parsePre="1" consecutive="1" xl2000="1" url="http://10.238.10.38:8080/ssp_estadistica/notas/notas_secciones_cuaderno.php?mes='Abril'&amp;anio='2011'&amp;idSeccion='13'"/>
  </connection>
  <connection id="10015" xr16:uid="{00000000-0015-0000-FFFF-FFFFF9260000}" name="Conexión5248" type="4" refreshedVersion="3" background="1" saveData="1">
    <webPr sourceData="1" parsePre="1" consecutive="1" xl2000="1" url="http://10.238.10.38:8080/ssp_estadistica/notas/notas_secciones_cuaderno.php?mes='Abril'&amp;anio='2011'&amp;idSeccion='22'"/>
  </connection>
  <connection id="10016" xr16:uid="{00000000-0015-0000-FFFF-FFFFFA260000}" name="Conexión5249" type="4" refreshedVersion="3" background="1" saveData="1">
    <webPr sourceData="1" parsePre="1" consecutive="1" xl2000="1" url="http://10.238.10.38:8080/ssp_estadistica/notas/notas_secciones_cuaderno.php?mes='Abril'&amp;anio='2011'&amp;idSeccion='14'"/>
  </connection>
  <connection id="10017" xr16:uid="{00000000-0015-0000-FFFF-FFFFFB260000}" name="Conexión525" type="4" refreshedVersion="4" background="1" saveData="1">
    <webPr sourceData="1" parsePre="1" consecutive="1" xl2000="1" url="http://localhost:8080/ssp_estadistica/cuaderno/cuaderno_estadistico/p29_poblacion_centrosfederales_grafica.php?mes='Abril'&amp;anio='2011'&amp;origen='excel'"/>
  </connection>
  <connection id="10018" xr16:uid="{00000000-0015-0000-FFFF-FFFFFC260000}" name="Conexión5250" type="4" refreshedVersion="3" background="1" saveData="1">
    <webPr sourceData="1" parsePre="1" consecutive="1" xl2000="1" url="http://10.238.10.38:8080/ssp_estadistica/notas/notas_secciones_cuaderno.php?mes='Abril'&amp;anio='2011'&amp;idSeccion='23'"/>
  </connection>
  <connection id="10019" xr16:uid="{00000000-0015-0000-FFFF-FFFFFD260000}" name="Conexión5251" type="4" refreshedVersion="3" background="1" saveData="1">
    <webPr sourceData="1" parsePre="1" consecutive="1" xl2000="1" url="http://10.238.10.38:8080/ssp_estadistica/notas/notas_secciones_cuaderno.php?mes='Abril'&amp;anio='2011'&amp;idSeccion='15'"/>
  </connection>
  <connection id="10020" xr16:uid="{00000000-0015-0000-FFFF-FFFFFE260000}" name="Conexión5252" type="4" refreshedVersion="3" background="1" saveData="1">
    <webPr sourceData="1" parsePre="1" consecutive="1" xl2000="1" url="http://10.238.10.38:8080/ssp_estadistica/notas/notas_secciones_cuaderno.php?mes='Abril'&amp;anio='2011'&amp;idSeccion='16'"/>
  </connection>
  <connection id="10021" xr16:uid="{00000000-0015-0000-FFFF-FFFFFF260000}" name="Conexión5253" type="4" refreshedVersion="3" background="1" saveData="1">
    <webPr sourceData="1" parsePre="1" consecutive="1" xl2000="1" url="http://10.238.10.38:8080/ssp_estadistica/notas/notas_secciones_cuaderno.php?mes='Abril'&amp;anio='2011'&amp;idSeccion='24'"/>
  </connection>
  <connection id="10022" xr16:uid="{00000000-0015-0000-FFFF-FFFF00270000}" name="Conexión5254" type="4" refreshedVersion="3" background="1" saveData="1">
    <webPr sourceData="1" parsePre="1" consecutive="1" xl2000="1" url="http://10.238.10.38:8080/ssp_estadistica/notas/notas_secciones_cuaderno.php?mes='Abril'&amp;anio='2011'&amp;idSeccion='25'"/>
  </connection>
  <connection id="10023" xr16:uid="{00000000-0015-0000-FFFF-FFFF01270000}" name="Conexión5255" type="4" refreshedVersion="3" background="1" saveData="1">
    <webPr sourceData="1" parsePre="1" consecutive="1" xl2000="1" url="http://10.238.10.38:8080/ssp_estadistica/notas/notas_secciones_cuaderno.php?mes='Abril'&amp;anio='2011'&amp;idSeccion='26'"/>
  </connection>
  <connection id="10024" xr16:uid="{00000000-0015-0000-FFFF-FFFF02270000}" name="Conexión5256" type="4" refreshedVersion="3" background="1" saveData="1">
    <webPr sourceData="1" parsePre="1" consecutive="1" xl2000="1" url="http://10.238.10.38:8080/ssp_estadistica/cuaderno/cuaderno_estadistico/parametros_cuaderno_estadistico.php"/>
  </connection>
  <connection id="10025" xr16:uid="{00000000-0015-0000-FFFF-FFFF03270000}" name="Conexión5257" type="4" refreshedVersion="3" background="1" saveData="1">
    <webPr sourceData="1" parsePre="1" consecutive="1" xl2000="1" url="http://10.238.10.38:8080/ssp_estadistica/cuaderno/cuaderno_estadistico/encabezados.php?mes='Febrero'&amp;anio='2011'&amp;origen='excel'"/>
  </connection>
  <connection id="10026" xr16:uid="{00000000-0015-0000-FFFF-FFFF04270000}" name="Conexión5258" type="4" refreshedVersion="3" background="1" saveData="1">
    <webPr sourceData="1" parsePre="1" consecutive="1" xl2000="1" url="http://10.238.10.38:8080/ssp_estadistica/cuaderno/cuaderno_estadistico/p3_resumen_poblacion_excel.php?mes='Febrero'&amp;anio='2011'&amp;origen='excel'"/>
  </connection>
  <connection id="10027" xr16:uid="{00000000-0015-0000-FFFF-FFFF05270000}" name="Conexión5259" type="4" refreshedVersion="3" background="1" saveData="1">
    <webPr sourceData="1" parsePre="1" consecutive="1" xl2000="1" url="http://10.238.10.38:8080/ssp_estadistica/cuaderno/cuaderno_estadistico/p4_poblacion_penitenciaria_excel.php?mes='Febrero'&amp;anio='2011'&amp;origen='excel'"/>
  </connection>
  <connection id="10028" xr16:uid="{00000000-0015-0000-FFFF-FFFF06270000}" name="Conexión526" type="4" refreshedVersion="4" background="1" saveData="1">
    <webPr sourceData="1" parsePre="1" consecutive="1" xl2000="1" url="http://localhost:8080/ssp_estadistica/cuaderno/cuaderno_estadistico/p34_ben_lib_ant_excel.php?mes='Abril'&amp;anio='2011'&amp;origen='excel'"/>
  </connection>
  <connection id="10029" xr16:uid="{00000000-0015-0000-FFFF-FFFF07270000}" name="Conexión5260" type="4" refreshedVersion="3" background="1" saveData="1">
    <webPr sourceData="1" parsePre="1" consecutive="1" xl2000="1" url="http://10.238.10.38:8080/ssp_estadistica/cuaderno/cuaderno_estadistico/p5_pob_pen_x_Fue_excel.php?mes='Febrero'&amp;anio='2011'&amp;origen='excel'"/>
  </connection>
  <connection id="10030" xr16:uid="{00000000-0015-0000-FFFF-FFFF08270000}" name="Conexión5261" type="4" refreshedVersion="3" background="1" saveData="1">
    <webPr sourceData="1" parsePre="1" consecutive="1" xl2000="1" url="http://10.238.10.38:8080/ssp_estadistica/cuaderno/cuaderno_estadistico/p6_pob_pen_excel.php?mes='Febrero'&amp;anio='2011'&amp;origen='excel'"/>
  </connection>
  <connection id="10031" xr16:uid="{00000000-0015-0000-FFFF-FFFF09270000}" name="Conexión5262" type="4" refreshedVersion="3" background="1" saveData="1">
    <webPr sourceData="1" parsePre="1" consecutive="1" xl2000="1" url="http://10.238.10.38:8080/ssp_estadistica/cuaderno/cuaderno_estadistico/p7_comp_pob_xfuero_situacion_variacion.php?mes='Febrero'&amp;anio='2011'&amp;origen='excel'"/>
  </connection>
  <connection id="10032" xr16:uid="{00000000-0015-0000-FFFF-FFFF0A270000}" name="Conexión5263" type="4" refreshedVersion="3" background="1" saveData="1">
    <webPr sourceData="1" parsePre="1" consecutive="1" xl2000="1" url="http://10.238.10.38:8080/ssp_estadistica/cuaderno/cuaderno_estadistico/p8_comportamiento_grafica_1.php?mes='Febrero'&amp;anio='2011'&amp;origen='excel'"/>
  </connection>
  <connection id="10033" xr16:uid="{00000000-0015-0000-FFFF-FFFF0B270000}" name="Conexión5264" type="4" refreshedVersion="3" background="1" saveData="1">
    <webPr sourceData="1" parsePre="1" consecutive="1" xl2000="1" url="http://10.238.10.38:8080/ssp_estadistica/cuaderno/cuaderno_estadistico/p8_comportamiento_grafica_2.php?mes='Febrero'&amp;anio='2011'&amp;origen='excel'"/>
  </connection>
  <connection id="10034" xr16:uid="{00000000-0015-0000-FFFF-FFFF0C270000}" name="Conexión5265" type="4" refreshedVersion="3" background="1" saveData="1">
    <webPr sourceData="1" parsePre="1" consecutive="1" xl2000="1" url="http://10.238.10.38:8080/ssp_estadistica/cuaderno/cuaderno_estadistico/p9_comportamiento_grafica_1.php?mes='Febrero'&amp;anio='2011'&amp;origen='excel'"/>
  </connection>
  <connection id="10035" xr16:uid="{00000000-0015-0000-FFFF-FFFF0D270000}" name="Conexión5266" type="4" refreshedVersion="3" background="1" saveData="1">
    <webPr sourceData="1" parsePre="1" consecutive="1" xl2000="1" url="http://10.238.10.38:8080/ssp_estadistica/cuaderno/cuaderno_estadistico/p10_gra_dis_cen_pen_excel.php?mes='Febrero'&amp;anio='2011'&amp;origen='excel'"/>
  </connection>
  <connection id="10036" xr16:uid="{00000000-0015-0000-FFFF-FFFF0E270000}" name="Conexión5267" type="4" refreshedVersion="3" background="1" saveData="1">
    <webPr sourceData="1" parsePre="1" consecutive="1" xl2000="1" url="http://10.238.10.38:8080/ssp_estadistica/cuaderno/cuaderno_estadistico/p11_num_cen_cap_pob_sob_excel.php?mes='Febrero'&amp;anio='2011'&amp;origen='excel'"/>
  </connection>
  <connection id="10037" xr16:uid="{00000000-0015-0000-FFFF-FFFF0F270000}" name="Conexión5268" type="4" refreshedVersion="3" background="1" saveData="1">
    <webPr sourceData="1" parsePre="1" consecutive="1" xl2000="1" url="http://10.238.10.38:8080/ssp_estadistica/cuaderno/cuaderno_estadistico/p12_sob_pen_excel.php?mes='Febrero'&amp;anio='2011'&amp;origen='excel'"/>
  </connection>
  <connection id="10038" xr16:uid="{00000000-0015-0000-FFFF-FFFF10270000}" name="Conexión5269" type="4" refreshedVersion="3" background="1" saveData="1">
    <webPr sourceData="1" parsePre="1" consecutive="1" xl2000="1" url="http://10.238.10.38:8080/ssp_estadistica/cuaderno/cuaderno_estadistico/p13_tipo_centros.php?mes='Febrero'&amp;anio='2011'&amp;origen='excel'"/>
  </connection>
  <connection id="10039" xr16:uid="{00000000-0015-0000-FFFF-FFFF11270000}" name="Conexión527" type="4" refreshedVersion="4" background="1" saveData="1">
    <webPr sourceData="1" parsePre="1" consecutive="1" xl2000="1" url="http://localhost:8080/ssp_estadistica/cuaderno/cuaderno_estadistico/p35_gra_ben_lib_ant_excel.php?mes='Abril'&amp;anio='2011'&amp;origen='excel'"/>
  </connection>
  <connection id="10040" xr16:uid="{00000000-0015-0000-FFFF-FFFF12270000}" name="Conexión5270" type="4" refreshedVersion="3" background="1" saveData="1">
    <webPr sourceData="1" parsePre="1" consecutive="1" xl2000="1" url="http://10.238.10.38:8080/ssp_estadistica/cuaderno/cuaderno_estadistico/p14_cap_sob_pob_x_sit_jur_excel.php?mes='Febrero'&amp;anio='2011'&amp;origen='excel'"/>
  </connection>
  <connection id="10041" xr16:uid="{00000000-0015-0000-FFFF-FFFF13270000}" name="Conexión5271" type="4" refreshedVersion="3" background="1" saveData="1">
    <webPr sourceData="1" parsePre="1" consecutive="1" xl2000="1" url="http://10.238.10.38:8080/ssp_estadistica/cuaderno/cuaderno_estadistico/p28_pob_pen_cen_fed_excel.php?mes='Febrero'&amp;anio='2011'&amp;origen='excel'"/>
  </connection>
  <connection id="10042" xr16:uid="{00000000-0015-0000-FFFF-FFFF14270000}" name="Conexión5272" type="4" refreshedVersion="3" background="1" saveData="1">
    <webPr sourceData="1" parsePre="1" consecutive="1" xl2000="1" url="http://10.238.10.38:8080/ssp_estadistica/cuaderno/cuaderno_estadistico/p29_poblacion_centrosfederales.php?mes='Febrero'&amp;anio='2011'&amp;origen='excel'"/>
  </connection>
  <connection id="10043" xr16:uid="{00000000-0015-0000-FFFF-FFFF15270000}" name="Conexión5273" type="4" refreshedVersion="3" background="1" saveData="1">
    <webPr sourceData="1" parsePre="1" consecutive="1" xl2000="1" url="http://10.238.10.38:8080/ssp_estadistica/cuaderno/cuaderno_estadistico/p29_poblacion_centrosfederales_grafica.php?mes='Febrero'&amp;anio='2011'&amp;origen='excel'"/>
  </connection>
  <connection id="10044" xr16:uid="{00000000-0015-0000-FFFF-FFFF16270000}" name="Conexión5274" type="4" refreshedVersion="3" background="1" saveData="1">
    <webPr sourceData="1" parsePre="1" consecutive="1" xl2000="1" url="http://10.238.10.38:8080/ssp_estadistica/cuaderno/cuaderno_estadistico/p34_ben_lib_ant_excel.php?mes='Febrero'&amp;anio='2011'&amp;origen='excel'"/>
  </connection>
  <connection id="10045" xr16:uid="{00000000-0015-0000-FFFF-FFFF17270000}" name="Conexión5275" type="4" refreshedVersion="3" background="1" saveData="1">
    <webPr sourceData="1" parsePre="1" consecutive="1" xl2000="1" url="http://10.238.10.38:8080/ssp_estadistica/cuaderno/cuaderno_estadistico/p35_gra_ben_lib_ant_excel.php?mes='Febrero'&amp;anio='2011'&amp;origen='excel'"/>
  </connection>
  <connection id="10046" xr16:uid="{00000000-0015-0000-FFFF-FFFF18270000}" name="Conexión5276" type="4" refreshedVersion="3" background="1" saveData="1">
    <webPr sourceData="1" parsePre="1" consecutive="1" xl2000="1" url="http://10.238.10.38:8080/ssp_estadistica/cuaderno/cuaderno_estadistico/p36_ben_lib_ant_excel.php?mes='Febrero'&amp;anio='2011'&amp;origen='excel'"/>
  </connection>
  <connection id="10047" xr16:uid="{00000000-0015-0000-FFFF-FFFF19270000}" name="Conexión5277" type="4" refreshedVersion="3" background="1" saveData="1">
    <webPr sourceData="1" parsePre="1" consecutive="1" xl2000="1" url="http://10.238.10.38:8080/ssp_estadistica/cuaderno/cuaderno_estadistico/p37_gra_pob_lib_vig_excel.php?mes='Febrero'&amp;anio='2011'&amp;origen='excel'"/>
  </connection>
  <connection id="10048" xr16:uid="{00000000-0015-0000-FFFF-FFFF1A270000}" name="Conexión5278" type="4" refreshedVersion="3" background="1" saveData="1">
    <webPr sourceData="1" parsePre="1" consecutive="1" xl2000="1" url="http://10.238.10.38:8080/ssp_estadistica/cuaderno/cuaderno_estadistico/p38_res_lib_ant_excel.php?mes='Febrero'&amp;anio='2011'&amp;origen='excel'"/>
  </connection>
  <connection id="10049" xr16:uid="{00000000-0015-0000-FFFF-FFFF1B270000}" name="Conexión5279" type="4" refreshedVersion="3" background="1" saveData="1">
    <webPr sourceData="1" parsePre="1" consecutive="1" xl2000="1" url="http://10.238.10.38:8080/ssp_estadistica/cuaderno/cuaderno_estadistico/p39_gra_pob_lib_vig_excel.php?mes='Febrero'&amp;anio='2011'&amp;origen='excel'"/>
  </connection>
  <connection id="10050" xr16:uid="{00000000-0015-0000-FFFF-FFFF1C270000}" name="Conexión528" type="4" refreshedVersion="4" background="1" saveData="1">
    <webPr sourceData="1" parsePre="1" consecutive="1" xl2000="1" url="http://localhost:8080/ssp_estadistica/cuaderno/cuaderno_estadistico/p36_ben_lib_ant_excel.php?mes='Abril'&amp;anio='2011'&amp;origen='excel'"/>
  </connection>
  <connection id="10051" xr16:uid="{00000000-0015-0000-FFFF-FFFF1D270000}" name="Conexión5280" type="4" refreshedVersion="3" background="1" saveData="1">
    <webPr sourceData="1" parsePre="1" consecutive="1" xl2000="1" url="http://10.238.10.38:8080/ssp_estadistica/cuaderno/cuaderno_estadistico/p40_inc_pen_excel.php?mes='Febrero'&amp;anio='2011'&amp;origen='excel'"/>
  </connection>
  <connection id="10052" xr16:uid="{00000000-0015-0000-FFFF-FFFF1E270000}" name="Conexión5281" type="4" refreshedVersion="3" background="1" saveData="1">
    <webPr sourceData="1" parsePre="1" consecutive="1" xl2000="1" url="http://10.238.10.38:8080/ssp_estadistica/cuaderno/cuaderno_estadistico/p41_int_inv_inc_pen_excel.php?mes='Febrero'&amp;anio='2011'&amp;origen='excel'"/>
  </connection>
  <connection id="10053" xr16:uid="{00000000-0015-0000-FFFF-FFFF1F270000}" name="Conexión5282" type="4" refreshedVersion="3" background="1" saveData="1">
    <webPr sourceData="1" parsePre="1" consecutive="1" xl2000="1" url="http://10.238.10.38:8080/ssp_estadistica/cuaderno/cuaderno_estadistico/p42_gra_int_inv_inc_pen_excel.php?mes='Febrero'&amp;anio='2011'&amp;origen='excel'"/>
  </connection>
  <connection id="10054" xr16:uid="{00000000-0015-0000-FFFF-FFFF20270000}" name="Conexión5283" type="4" refreshedVersion="3" background="1" saveData="1">
    <webPr sourceData="1" parsePre="1" consecutive="1" xl2000="1" url="http://10.238.10.38:8080/ssp_estadistica/cuaderno/cuaderno_estadistico/p43_gra_inc_inv_excel.php?mes='Febrero'&amp;anio='2011'&amp;origen='excel'"/>
  </connection>
  <connection id="10055" xr16:uid="{00000000-0015-0000-FFFF-FFFF21270000}" name="Conexión5284" type="4" refreshedVersion="3" background="1" saveData="1">
    <webPr sourceData="1" parsePre="1" consecutive="1" xl2000="1" url="http://10.238.10.38:8080/ssp_estadistica/cuaderno/cuaderno_estadistico/p44_tra_int_ext_excel.php?mes='Febrero'&amp;anio='2011'&amp;origen='excel'"/>
  </connection>
  <connection id="10056" xr16:uid="{00000000-0015-0000-FFFF-FFFF22270000}" name="Conexión5285" type="4" refreshedVersion="3" background="1" saveData="1">
    <webPr sourceData="1" parsePre="1" consecutive="1" xl2000="1" url="http://10.238.10.38:8080/ssp_estadistica/cuaderno/cuaderno_estadistico/p29_totales_generales.php?mes='Febrero'&amp;anio='2011'&amp;origen='excel'"/>
  </connection>
  <connection id="10057" xr16:uid="{00000000-0015-0000-FFFF-FFFF23270000}" name="Conexión5286" type="4" refreshedVersion="3" background="1" saveData="1">
    <webPr sourceData="1" parsePre="1" consecutive="1" xl2000="1" url="http://10.238.10.38:8080/ssp_estadistica/notas/notas_secciones_cuaderno.php?mes='Febrero'&amp;anio='2011'&amp;idSeccion=2"/>
  </connection>
  <connection id="10058" xr16:uid="{00000000-0015-0000-FFFF-FFFF24270000}" name="Conexión5287" type="4" refreshedVersion="3" background="1" saveData="1">
    <webPr sourceData="1" parsePre="1" consecutive="1" xl2000="1" url="http://10.238.10.38:8080/ssp_estadistica/notas/notas_secciones_cuaderno.php?mes='Febrero'&amp;anio='2011'&amp;idSeccion='3'"/>
  </connection>
  <connection id="10059" xr16:uid="{00000000-0015-0000-FFFF-FFFF25270000}" name="Conexión5288" type="4" refreshedVersion="3" background="1" saveData="1">
    <webPr sourceData="1" parsePre="1" consecutive="1" xl2000="1" url="http://10.238.10.38:8080/ssp_estadistica/notas/notas_secciones_cuaderno.php?mes='Febrero'&amp;anio='2011'&amp;idSeccion='17'"/>
  </connection>
  <connection id="10060" xr16:uid="{00000000-0015-0000-FFFF-FFFF26270000}" name="Conexión5289" type="4" refreshedVersion="3" background="1" saveData="1">
    <webPr sourceData="1" parsePre="1" consecutive="1" xl2000="1" url="http://10.238.10.38:8080/ssp_estadistica/notas/notas_secciones_cuaderno.php?mes='Febrero'&amp;anio='2011'&amp;idSeccion='4'"/>
  </connection>
  <connection id="10061" xr16:uid="{00000000-0015-0000-FFFF-FFFF27270000}" name="Conexión529" type="4" refreshedVersion="4" background="1" saveData="1">
    <webPr sourceData="1" parsePre="1" consecutive="1" xl2000="1" url="http://localhost:8080/ssp_estadistica/cuaderno/cuaderno_estadistico/p37_gra_pob_lib_vig_excel.php?mes='Abril'&amp;anio='2011'&amp;origen='excel'"/>
  </connection>
  <connection id="10062" xr16:uid="{00000000-0015-0000-FFFF-FFFF28270000}" name="Conexión5290" type="4" refreshedVersion="3" background="1" saveData="1">
    <webPr sourceData="1" parsePre="1" consecutive="1" xl2000="1" url="http://10.238.10.38:8080/ssp_estadistica/notas/notas_secciones_cuaderno.php?mes='Febrero'&amp;anio='2011'&amp;idSeccion='18'"/>
  </connection>
  <connection id="10063" xr16:uid="{00000000-0015-0000-FFFF-FFFF29270000}" name="Conexión5291" type="4" refreshedVersion="3" background="1" saveData="1">
    <webPr sourceData="1" parsePre="1" consecutive="1" xl2000="1" url="http://10.238.10.38:8080/ssp_estadistica/notas/notas_secciones_cuaderno.php?mes='Febrero'&amp;anio='2011'&amp;idSeccion='5'"/>
  </connection>
  <connection id="10064" xr16:uid="{00000000-0015-0000-FFFF-FFFF2A270000}" name="Conexión5292" type="4" refreshedVersion="3" background="1" saveData="1">
    <webPr sourceData="1" parsePre="1" consecutive="1" xl2000="1" url="http://10.238.10.38:8080/ssp_estadistica/notas/notas_secciones_cuaderno.php?mes='Febrero'&amp;anio='2011'&amp;idSeccion='6'"/>
  </connection>
  <connection id="10065" xr16:uid="{00000000-0015-0000-FFFF-FFFF2B270000}" name="Conexión5293" type="4" refreshedVersion="3" background="1" saveData="1">
    <webPr sourceData="1" parsePre="1" consecutive="1" xl2000="1" url="http://10.238.10.38:8080/ssp_estadistica/notas/notas_secciones_cuaderno.php?mes='Febrero'&amp;anio='2011'&amp;idSeccion='7'"/>
  </connection>
  <connection id="10066" xr16:uid="{00000000-0015-0000-FFFF-FFFF2C270000}" name="Conexión5294" type="4" refreshedVersion="3" background="1" saveData="1">
    <webPr sourceData="1" parsePre="1" consecutive="1" xl2000="1" url="http://10.238.10.38:8080/ssp_estadistica/notas/notas_secciones_cuaderno.php?mes='Febrero'&amp;anio='2011'&amp;idSeccion='12'"/>
  </connection>
  <connection id="10067" xr16:uid="{00000000-0015-0000-FFFF-FFFF2D270000}" name="Conexión5295" type="4" refreshedVersion="3" background="1" saveData="1">
    <webPr sourceData="1" parsePre="1" consecutive="1" xl2000="1" url="http://10.238.10.38:8080/ssp_estadistica/notas/notas_secciones_cuaderno.php?mes='Febrero'&amp;anio='2011'&amp;idSeccion='8'"/>
  </connection>
  <connection id="10068" xr16:uid="{00000000-0015-0000-FFFF-FFFF2E270000}" name="Conexión5296" type="4" refreshedVersion="3" background="1" saveData="1">
    <webPr sourceData="1" parsePre="1" consecutive="1" xl2000="1" url="http://10.238.10.38:8080/ssp_estadistica/notas/notas_secciones_cuaderno.php?mes='Febrero'&amp;anio='2011'&amp;idSeccion='9'"/>
  </connection>
  <connection id="10069" xr16:uid="{00000000-0015-0000-FFFF-FFFF2F270000}" name="Conexión5297" type="4" refreshedVersion="3" background="1" saveData="1">
    <webPr sourceData="1" parsePre="1" consecutive="1" xl2000="1" url="http://10.238.10.38:8080/ssp_estadistica/notas/notas_secciones_cuaderno.php?mes='Febrero'&amp;anio='2011'&amp;idSeccion='10'"/>
  </connection>
  <connection id="10070" xr16:uid="{00000000-0015-0000-FFFF-FFFF30270000}" name="Conexión5298" type="4" refreshedVersion="3" background="1" saveData="1">
    <webPr sourceData="1" parsePre="1" consecutive="1" xl2000="1" url="http://10.238.10.38:8080/ssp_estadistica/notas/notas_secciones_cuaderno.php?mes='Febrero'&amp;anio='2011'&amp;idSeccion='11'"/>
  </connection>
  <connection id="10071" xr16:uid="{00000000-0015-0000-FFFF-FFFF31270000}" name="Conexión5299" type="4" refreshedVersion="3" background="1" saveData="1">
    <webPr sourceData="1" parsePre="1" consecutive="1" xl2000="1" url="http://10.238.10.38:8080/ssp_estadistica/notas/notas_secciones_cuaderno.php?mes='Febrero'&amp;anio='2011'&amp;idSeccion='20'"/>
  </connection>
  <connection id="10072" xr16:uid="{00000000-0015-0000-FFFF-FFFF32270000}" name="Conexión53" type="4" refreshedVersion="3" background="1" saveData="1">
    <webPr sourceData="1" parsePre="1" consecutive="1" xl2000="1" url="http://localhost:8080/ssp_estadistica/cuaderno/capacidad_excel_dos.php?mes=Marzo&amp;anio=2011&amp;IdSubseccion=9&amp;origen=excel"/>
  </connection>
  <connection id="10073" xr16:uid="{00000000-0015-0000-FFFF-FFFF33270000}" name="Conexión530" type="4" refreshedVersion="4" background="1" saveData="1">
    <webPr sourceData="1" parsePre="1" consecutive="1" xl2000="1" url="http://localhost:8080/ssp_estadistica/cuaderno/cuaderno_estadistico/p38_res_lib_ant_excel.php?mes='Abril'&amp;anio='2011'&amp;origen='excel'"/>
  </connection>
  <connection id="10074" xr16:uid="{00000000-0015-0000-FFFF-FFFF34270000}" name="Conexión5300" type="4" refreshedVersion="3" background="1" saveData="1">
    <webPr sourceData="1" parsePre="1" consecutive="1" xl2000="1" url="http://10.238.10.38:8080/ssp_estadistica/notas/notas_secciones_cuaderno.php?mes='Febrero'&amp;anio='2011'&amp;idSeccion='12'"/>
  </connection>
  <connection id="10075" xr16:uid="{00000000-0015-0000-FFFF-FFFF35270000}" name="Conexión5301" type="4" refreshedVersion="3" background="1" saveData="1">
    <webPr sourceData="1" parsePre="1" consecutive="1" xl2000="1" url="http://10.238.10.38:8080/ssp_estadistica/notas/notas_secciones_cuaderno.php?mes='Febrero'&amp;anio='2011'&amp;idSeccion='21'"/>
  </connection>
  <connection id="10076" xr16:uid="{00000000-0015-0000-FFFF-FFFF36270000}" name="Conexión5302" type="4" refreshedVersion="3" background="1" saveData="1">
    <webPr sourceData="1" parsePre="1" consecutive="1" xl2000="1" url="http://10.238.10.38:8080/ssp_estadistica/notas/notas_secciones_cuaderno.php?mes='Febrero'&amp;anio='2011'&amp;idSeccion='13'"/>
  </connection>
  <connection id="10077" xr16:uid="{00000000-0015-0000-FFFF-FFFF37270000}" name="Conexión5303" type="4" refreshedVersion="3" background="1" saveData="1">
    <webPr sourceData="1" parsePre="1" consecutive="1" xl2000="1" url="http://10.238.10.38:8080/ssp_estadistica/notas/notas_secciones_cuaderno.php?mes='Febrero'&amp;anio='2011'&amp;idSeccion='22'"/>
  </connection>
  <connection id="10078" xr16:uid="{00000000-0015-0000-FFFF-FFFF38270000}" name="Conexión5304" type="4" refreshedVersion="3" background="1" saveData="1">
    <webPr sourceData="1" parsePre="1" consecutive="1" xl2000="1" url="http://10.238.10.38:8080/ssp_estadistica/notas/notas_secciones_cuaderno.php?mes='Febrero'&amp;anio='2011'&amp;idSeccion='14'"/>
  </connection>
  <connection id="10079" xr16:uid="{00000000-0015-0000-FFFF-FFFF39270000}" name="Conexión5305" type="4" refreshedVersion="3" background="1" saveData="1">
    <webPr sourceData="1" parsePre="1" consecutive="1" xl2000="1" url="http://10.238.10.38:8080/ssp_estadistica/notas/notas_secciones_cuaderno.php?mes='Febrero'&amp;anio='2011'&amp;idSeccion='23'"/>
  </connection>
  <connection id="10080" xr16:uid="{00000000-0015-0000-FFFF-FFFF3A270000}" name="Conexión5306" type="4" refreshedVersion="3" background="1" saveData="1">
    <webPr sourceData="1" parsePre="1" consecutive="1" xl2000="1" url="http://10.238.10.38:8080/ssp_estadistica/notas/notas_secciones_cuaderno.php?mes='Febrero'&amp;anio='2011'&amp;idSeccion='15'"/>
  </connection>
  <connection id="10081" xr16:uid="{00000000-0015-0000-FFFF-FFFF3B270000}" name="Conexión5307" type="4" refreshedVersion="3" background="1" saveData="1">
    <webPr sourceData="1" parsePre="1" consecutive="1" xl2000="1" url="http://10.238.10.38:8080/ssp_estadistica/notas/notas_secciones_cuaderno.php?mes='Febrero'&amp;anio='2011'&amp;idSeccion='16'"/>
  </connection>
  <connection id="10082" xr16:uid="{00000000-0015-0000-FFFF-FFFF3C270000}" name="Conexión5308" type="4" refreshedVersion="3" background="1" saveData="1">
    <webPr sourceData="1" parsePre="1" consecutive="1" xl2000="1" url="http://10.238.10.38:8080/ssp_estadistica/notas/notas_secciones_cuaderno.php?mes='Febrero'&amp;anio='2011'&amp;idSeccion='24'"/>
  </connection>
  <connection id="10083" xr16:uid="{00000000-0015-0000-FFFF-FFFF3D270000}" name="Conexión5309" type="4" refreshedVersion="3" background="1" saveData="1">
    <webPr sourceData="1" parsePre="1" consecutive="1" xl2000="1" url="http://10.238.10.38:8080/ssp_estadistica/notas/notas_secciones_cuaderno.php?mes='Febrero'&amp;anio='2011'&amp;idSeccion='25'"/>
  </connection>
  <connection id="10084" xr16:uid="{00000000-0015-0000-FFFF-FFFF3E270000}" name="Conexión531" type="4" refreshedVersion="4" background="1" saveData="1">
    <webPr sourceData="1" parsePre="1" consecutive="1" xl2000="1" url="http://localhost:8080/ssp_estadistica/cuaderno/cuaderno_estadistico/p39_gra_pob_lib_vig_excel.php?mes='Abril'&amp;anio='2011'&amp;origen='excel'"/>
  </connection>
  <connection id="10085" xr16:uid="{00000000-0015-0000-FFFF-FFFF3F270000}" name="Conexión5310" type="4" refreshedVersion="3" background="1" saveData="1">
    <webPr sourceData="1" parsePre="1" consecutive="1" xl2000="1" url="http://10.238.10.38:8080/ssp_estadistica/notas/notas_secciones_cuaderno.php?mes='Febrero'&amp;anio='2011'&amp;idSeccion='26'"/>
  </connection>
  <connection id="10086" xr16:uid="{00000000-0015-0000-FFFF-FFFF40270000}" name="Conexión5311" type="4" refreshedVersion="3" background="1" saveData="1">
    <webPr sourceData="1" parsePre="1" consecutive="1" xl2000="1" url="http://10.238.10.38:8080/ssp_estadistica/cuaderno/cuaderno_estadistico/parametros_cuaderno_estadistico.php"/>
  </connection>
  <connection id="10087" xr16:uid="{00000000-0015-0000-FFFF-FFFF41270000}" name="Conexión5312" type="4" refreshedVersion="3" background="1" saveData="1">
    <webPr sourceData="1" parsePre="1" consecutive="1" xl2000="1" url="http://10.238.10.38:8080/ssp_estadistica/cuaderno/cuaderno_estadistico/encabezados.php?mes='Abril'&amp;anio='2011'&amp;origen='excel'"/>
  </connection>
  <connection id="10088" xr16:uid="{00000000-0015-0000-FFFF-FFFF42270000}" name="Conexión5313" type="4" refreshedVersion="3" background="1" saveData="1">
    <webPr sourceData="1" parsePre="1" consecutive="1" xl2000="1" url="http://10.238.10.38:8080/ssp_estadistica/cuaderno/cuaderno_estadistico/p3_resumen_poblacion_excel.php?mes='Abril'&amp;anio='2011'&amp;origen='excel'"/>
  </connection>
  <connection id="10089" xr16:uid="{00000000-0015-0000-FFFF-FFFF43270000}" name="Conexión5314" type="4" refreshedVersion="3" background="1" saveData="1">
    <webPr sourceData="1" parsePre="1" consecutive="1" xl2000="1" url="http://10.238.10.38:8080/ssp_estadistica/cuaderno/cuaderno_estadistico/p4_poblacion_penitenciaria_excel.php?mes='Abril'&amp;anio='2011'&amp;origen='excel'"/>
  </connection>
  <connection id="10090" xr16:uid="{00000000-0015-0000-FFFF-FFFF44270000}" name="Conexión5315" type="4" refreshedVersion="3" background="1" saveData="1">
    <webPr sourceData="1" parsePre="1" consecutive="1" xl2000="1" url="http://10.238.10.38:8080/ssp_estadistica/cuaderno/cuaderno_estadistico/p5_pob_pen_x_Fue_excel.php?mes='Abril'&amp;anio='2011'&amp;origen='excel'"/>
  </connection>
  <connection id="10091" xr16:uid="{00000000-0015-0000-FFFF-FFFF45270000}" name="Conexión5316" type="4" refreshedVersion="3" background="1" saveData="1">
    <webPr sourceData="1" parsePre="1" consecutive="1" xl2000="1" url="http://10.238.10.38:8080/ssp_estadistica/cuaderno/cuaderno_estadistico/p6_pob_pen_excel.php?mes='Abril'&amp;anio='2011'&amp;origen='excel'"/>
  </connection>
  <connection id="10092" xr16:uid="{00000000-0015-0000-FFFF-FFFF46270000}" name="Conexión5317" type="4" refreshedVersion="3" background="1" saveData="1">
    <webPr sourceData="1" parsePre="1" consecutive="1" xl2000="1" url="http://10.238.10.38:8080/ssp_estadistica/cuaderno/cuaderno_estadistico/p7_comp_pob_xfuero_situacion_variacion.php?mes='Abril'&amp;anio='2011'&amp;origen='excel'"/>
  </connection>
  <connection id="10093" xr16:uid="{00000000-0015-0000-FFFF-FFFF47270000}" name="Conexión5318" type="4" refreshedVersion="3" background="1" saveData="1">
    <webPr sourceData="1" parsePre="1" consecutive="1" xl2000="1" url="http://10.238.10.38:8080/ssp_estadistica/cuaderno/cuaderno_estadistico/p8_comportamiento_grafica_1.php?mes='Abril'&amp;anio='2011'&amp;origen='excel'"/>
  </connection>
  <connection id="10094" xr16:uid="{00000000-0015-0000-FFFF-FFFF48270000}" name="Conexión5319" type="4" refreshedVersion="3" background="1" saveData="1">
    <webPr sourceData="1" parsePre="1" consecutive="1" xl2000="1" url="http://10.238.10.38:8080/ssp_estadistica/cuaderno/cuaderno_estadistico/p8_comportamiento_grafica_2.php?mes='Abril'&amp;anio='2011'&amp;origen='excel'"/>
  </connection>
  <connection id="10095" xr16:uid="{00000000-0015-0000-FFFF-FFFF49270000}" name="Conexión532" type="4" refreshedVersion="4" background="1" saveData="1">
    <webPr sourceData="1" parsePre="1" consecutive="1" xl2000="1" url="http://localhost:8080/ssp_estadistica/cuaderno/cuaderno_estadistico/p40_inc_pen_excel.php?mes='Abril'&amp;anio='2011'&amp;origen='excel'"/>
  </connection>
  <connection id="10096" xr16:uid="{00000000-0015-0000-FFFF-FFFF4A270000}" name="Conexión5320" type="4" refreshedVersion="3" background="1" saveData="1">
    <webPr sourceData="1" parsePre="1" consecutive="1" xl2000="1" url="http://10.238.10.38:8080/ssp_estadistica/cuaderno/cuaderno_estadistico/p9_comportamiento_grafica_1.php?mes='Abril'&amp;anio='2011'&amp;origen='excel'"/>
  </connection>
  <connection id="10097" xr16:uid="{00000000-0015-0000-FFFF-FFFF4B270000}" name="Conexión5321" type="4" refreshedVersion="3" background="1" saveData="1">
    <webPr sourceData="1" parsePre="1" consecutive="1" xl2000="1" url="http://10.238.10.38:8080/ssp_estadistica/cuaderno/cuaderno_estadistico/p10_gra_dis_cen_pen_excel.php?mes='Abril'&amp;anio='2011'&amp;origen='excel'"/>
  </connection>
  <connection id="10098" xr16:uid="{00000000-0015-0000-FFFF-FFFF4C270000}" name="Conexión5322" type="4" refreshedVersion="3" background="1" saveData="1">
    <webPr sourceData="1" parsePre="1" consecutive="1" xl2000="1" url="http://10.238.10.38:8080/ssp_estadistica/cuaderno/cuaderno_estadistico/p11_num_cen_cap_pob_sob_excel.php?mes='Abril'&amp;anio='2011'&amp;origen='excel'"/>
  </connection>
  <connection id="10099" xr16:uid="{00000000-0015-0000-FFFF-FFFF4D270000}" name="Conexión5323" type="4" refreshedVersion="3" background="1" saveData="1">
    <webPr sourceData="1" parsePre="1" consecutive="1" xl2000="1" url="http://10.238.10.38:8080/ssp_estadistica/cuaderno/cuaderno_estadistico/p12_sob_pen_excel.php?mes='Abril'&amp;anio='2011'&amp;origen='excel'"/>
  </connection>
  <connection id="10100" xr16:uid="{00000000-0015-0000-FFFF-FFFF4E270000}" name="Conexión5324" type="4" refreshedVersion="3" background="1" saveData="1">
    <webPr sourceData="1" parsePre="1" consecutive="1" xl2000="1" url="http://10.238.10.38:8080/ssp_estadistica/cuaderno/cuaderno_estadistico/p13_tipo_centros.php?mes='Abril'&amp;anio='2011'&amp;origen='excel'"/>
  </connection>
  <connection id="10101" xr16:uid="{00000000-0015-0000-FFFF-FFFF4F270000}" name="Conexión5325" type="4" refreshedVersion="3" background="1" saveData="1">
    <webPr sourceData="1" parsePre="1" consecutive="1" xl2000="1" url="http://10.238.10.38:8080/ssp_estadistica/cuaderno/cuaderno_estadistico/p14_cap_sob_pob_x_sit_jur_excel.php?mes='Abril'&amp;anio='2011'&amp;origen='excel'"/>
  </connection>
  <connection id="10102" xr16:uid="{00000000-0015-0000-FFFF-FFFF50270000}" name="Conexión5326" type="4" refreshedVersion="3" background="1" saveData="1">
    <webPr sourceData="1" parsePre="1" consecutive="1" xl2000="1" url="http://10.238.10.38:8080/ssp_estadistica/cuaderno/cuaderno_estadistico/p28_pob_pen_cen_fed_excel.php?mes='Abril'&amp;anio='2011'&amp;origen='excel'"/>
  </connection>
  <connection id="10103" xr16:uid="{00000000-0015-0000-FFFF-FFFF51270000}" name="Conexión5327" type="4" refreshedVersion="3" background="1" saveData="1">
    <webPr sourceData="1" parsePre="1" consecutive="1" xl2000="1" url="http://10.238.10.38:8080/ssp_estadistica/cuaderno/cuaderno_estadistico/p29_poblacion_centrosfederales.php?mes='Abril'&amp;anio='2011'&amp;origen='excel'"/>
  </connection>
  <connection id="10104" xr16:uid="{00000000-0015-0000-FFFF-FFFF52270000}" name="Conexión5328" type="4" refreshedVersion="3" background="1" saveData="1">
    <webPr sourceData="1" parsePre="1" consecutive="1" xl2000="1" url="http://10.238.10.38:8080/ssp_estadistica/cuaderno/cuaderno_estadistico/p29_poblacion_centrosfederales_grafica.php?mes='Abril'&amp;anio='2011'&amp;origen='excel'"/>
  </connection>
  <connection id="10105" xr16:uid="{00000000-0015-0000-FFFF-FFFF53270000}" name="Conexión5329" type="4" refreshedVersion="3" background="1" saveData="1">
    <webPr sourceData="1" parsePre="1" consecutive="1" xl2000="1" url="http://10.238.10.38:8080/ssp_estadistica/cuaderno/cuaderno_estadistico/p34_ben_lib_ant_excel.php?mes='Abril'&amp;anio='2011'&amp;origen='excel'"/>
  </connection>
  <connection id="10106" xr16:uid="{00000000-0015-0000-FFFF-FFFF54270000}" name="Conexión533" type="4" refreshedVersion="4" background="1" saveData="1">
    <webPr sourceData="1" parsePre="1" consecutive="1" xl2000="1" url="http://localhost:8080/ssp_estadistica/cuaderno/cuaderno_estadistico/p41_int_inv_inc_pen_excel.php?mes='Abril'&amp;anio='2011'&amp;origen='excel'"/>
  </connection>
  <connection id="10107" xr16:uid="{00000000-0015-0000-FFFF-FFFF55270000}" name="Conexión5330" type="4" refreshedVersion="3" background="1" saveData="1">
    <webPr sourceData="1" parsePre="1" consecutive="1" xl2000="1" url="http://10.238.10.38:8080/ssp_estadistica/cuaderno/cuaderno_estadistico/p35_gra_ben_lib_ant_excel.php?mes='Abril'&amp;anio='2011'&amp;origen='excel'"/>
  </connection>
  <connection id="10108" xr16:uid="{00000000-0015-0000-FFFF-FFFF56270000}" name="Conexión5331" type="4" refreshedVersion="3" background="1" saveData="1">
    <webPr sourceData="1" parsePre="1" consecutive="1" xl2000="1" url="http://10.238.10.38:8080/ssp_estadistica/cuaderno/cuaderno_estadistico/p36_ben_lib_ant_excel.php?mes='Abril'&amp;anio='2011'&amp;origen='excel'"/>
  </connection>
  <connection id="10109" xr16:uid="{00000000-0015-0000-FFFF-FFFF57270000}" name="Conexión5332" type="4" refreshedVersion="3" background="1" saveData="1">
    <webPr sourceData="1" parsePre="1" consecutive="1" xl2000="1" url="http://10.238.10.38:8080/ssp_estadistica/cuaderno/cuaderno_estadistico/p37_gra_pob_lib_vig_excel.php?mes='Abril'&amp;anio='2011'&amp;origen='excel'"/>
  </connection>
  <connection id="10110" xr16:uid="{00000000-0015-0000-FFFF-FFFF58270000}" name="Conexión5333" type="4" refreshedVersion="3" background="1" saveData="1">
    <webPr sourceData="1" parsePre="1" consecutive="1" xl2000="1" url="http://10.238.10.38:8080/ssp_estadistica/cuaderno/cuaderno_estadistico/p38_res_lib_ant_excel.php?mes='Abril'&amp;anio='2011'&amp;origen='excel'"/>
  </connection>
  <connection id="10111" xr16:uid="{00000000-0015-0000-FFFF-FFFF59270000}" name="Conexión5334" type="4" refreshedVersion="3" background="1" saveData="1">
    <webPr sourceData="1" parsePre="1" consecutive="1" xl2000="1" url="http://10.238.10.38:8080/ssp_estadistica/cuaderno/cuaderno_estadistico/p39_gra_pob_lib_vig_excel.php?mes='Abril'&amp;anio='2011'&amp;origen='excel'"/>
  </connection>
  <connection id="10112" xr16:uid="{00000000-0015-0000-FFFF-FFFF5A270000}" name="Conexión5335" type="4" refreshedVersion="3" background="1" saveData="1">
    <webPr sourceData="1" parsePre="1" consecutive="1" xl2000="1" url="http://10.238.10.38:8080/ssp_estadistica/cuaderno/cuaderno_estadistico/p40_inc_pen_excel.php?mes='Abril'&amp;anio='2011'&amp;origen='excel'"/>
  </connection>
  <connection id="10113" xr16:uid="{00000000-0015-0000-FFFF-FFFF5B270000}" name="Conexión5336" type="4" refreshedVersion="3" background="1" saveData="1">
    <webPr sourceData="1" parsePre="1" consecutive="1" xl2000="1" url="http://10.238.10.38:8080/ssp_estadistica/cuaderno/cuaderno_estadistico/p41_int_inv_inc_pen_excel.php?mes='Abril'&amp;anio='2011'&amp;origen='excel'"/>
  </connection>
  <connection id="10114" xr16:uid="{00000000-0015-0000-FFFF-FFFF5C270000}" name="Conexión5337" type="4" refreshedVersion="3" background="1" saveData="1">
    <webPr sourceData="1" parsePre="1" consecutive="1" xl2000="1" url="http://10.238.10.38:8080/ssp_estadistica/cuaderno/cuaderno_estadistico/p42_gra_int_inv_inc_pen_excel.php?mes='Abril'&amp;anio='2011'&amp;origen='excel'"/>
  </connection>
  <connection id="10115" xr16:uid="{00000000-0015-0000-FFFF-FFFF5D270000}" name="Conexión5338" type="4" refreshedVersion="3" background="1" saveData="1">
    <webPr sourceData="1" parsePre="1" consecutive="1" xl2000="1" url="http://10.238.10.38:8080/ssp_estadistica/cuaderno/cuaderno_estadistico/p43_gra_inc_inv_excel.php?mes='Abril'&amp;anio='2011'&amp;origen='excel'"/>
  </connection>
  <connection id="10116" xr16:uid="{00000000-0015-0000-FFFF-FFFF5E270000}" name="Conexión5339" type="4" refreshedVersion="3" background="1" saveData="1">
    <webPr sourceData="1" parsePre="1" consecutive="1" xl2000="1" url="http://10.238.10.38:8080/ssp_estadistica/cuaderno/cuaderno_estadistico/p44_tra_int_ext_excel.php?mes='Abril'&amp;anio='2011'&amp;origen='excel'"/>
  </connection>
  <connection id="10117" xr16:uid="{00000000-0015-0000-FFFF-FFFF5F270000}" name="Conexión534" type="4" refreshedVersion="4" background="1" saveData="1">
    <webPr sourceData="1" parsePre="1" consecutive="1" xl2000="1" url="http://localhost:8080/ssp_estadistica/cuaderno/cuaderno_estadistico/p42_gra_int_inv_inc_pen_excel.php?mes='Abril'&amp;anio='2011'&amp;origen='excel'"/>
  </connection>
  <connection id="10118" xr16:uid="{00000000-0015-0000-FFFF-FFFF60270000}" name="Conexión5340" type="4" refreshedVersion="3" background="1" saveData="1">
    <webPr sourceData="1" parsePre="1" consecutive="1" xl2000="1" url="http://10.238.10.38:8080/ssp_estadistica/cuaderno/cuaderno_estadistico/p29_totales_generales.php?mes='Abril'&amp;anio='2011'&amp;origen='excel'"/>
  </connection>
  <connection id="10119" xr16:uid="{00000000-0015-0000-FFFF-FFFF61270000}" name="Conexión5341" type="4" refreshedVersion="3" background="1" saveData="1">
    <webPr sourceData="1" parsePre="1" consecutive="1" xl2000="1" url="http://10.238.10.38:8080/ssp_estadistica/notas/notas_secciones_cuaderno.php?mes='Abril'&amp;anio='2011'&amp;idSeccion=2"/>
  </connection>
  <connection id="10120" xr16:uid="{00000000-0015-0000-FFFF-FFFF62270000}" name="Conexión5342" type="4" refreshedVersion="3" background="1" saveData="1">
    <webPr sourceData="1" parsePre="1" consecutive="1" xl2000="1" url="http://10.238.10.38:8080/ssp_estadistica/notas/notas_secciones_cuaderno.php?mes='Abril'&amp;anio='2011'&amp;idSeccion='3'"/>
  </connection>
  <connection id="10121" xr16:uid="{00000000-0015-0000-FFFF-FFFF63270000}" name="Conexión5343" type="4" refreshedVersion="3" background="1" saveData="1">
    <webPr sourceData="1" parsePre="1" consecutive="1" xl2000="1" url="http://10.238.10.38:8080/ssp_estadistica/notas/notas_secciones_cuaderno.php?mes='Abril'&amp;anio='2011'&amp;idSeccion='17'"/>
  </connection>
  <connection id="10122" xr16:uid="{00000000-0015-0000-FFFF-FFFF64270000}" name="Conexión5344" type="4" refreshedVersion="3" background="1" saveData="1">
    <webPr sourceData="1" parsePre="1" consecutive="1" xl2000="1" url="http://10.238.10.38:8080/ssp_estadistica/notas/notas_secciones_cuaderno.php?mes='Abril'&amp;anio='2011'&amp;idSeccion='4'"/>
  </connection>
  <connection id="10123" xr16:uid="{00000000-0015-0000-FFFF-FFFF65270000}" name="Conexión5345" type="4" refreshedVersion="3" background="1" saveData="1">
    <webPr sourceData="1" parsePre="1" consecutive="1" xl2000="1" url="http://10.238.10.38:8080/ssp_estadistica/notas/notas_secciones_cuaderno.php?mes='Abril'&amp;anio='2011'&amp;idSeccion='18'"/>
  </connection>
  <connection id="10124" xr16:uid="{00000000-0015-0000-FFFF-FFFF66270000}" name="Conexión5346" type="4" refreshedVersion="3" background="1" saveData="1">
    <webPr sourceData="1" parsePre="1" consecutive="1" xl2000="1" url="http://10.238.10.38:8080/ssp_estadistica/notas/notas_secciones_cuaderno.php?mes='Abril'&amp;anio='2011'&amp;idSeccion='5'"/>
  </connection>
  <connection id="10125" xr16:uid="{00000000-0015-0000-FFFF-FFFF67270000}" name="Conexión5347" type="4" refreshedVersion="3" background="1" saveData="1">
    <webPr sourceData="1" parsePre="1" consecutive="1" xl2000="1" url="http://10.238.10.38:8080/ssp_estadistica/notas/notas_secciones_cuaderno.php?mes='Abril'&amp;anio='2011'&amp;idSeccion='6'"/>
  </connection>
  <connection id="10126" xr16:uid="{00000000-0015-0000-FFFF-FFFF68270000}" name="Conexión5348" type="4" refreshedVersion="3" background="1" saveData="1">
    <webPr sourceData="1" parsePre="1" consecutive="1" xl2000="1" url="http://10.238.10.38:8080/ssp_estadistica/notas/notas_secciones_cuaderno.php?mes='Abril'&amp;anio='2011'&amp;idSeccion='7'"/>
  </connection>
  <connection id="10127" xr16:uid="{00000000-0015-0000-FFFF-FFFF69270000}" name="Conexión5349" type="4" refreshedVersion="3" background="1" saveData="1">
    <webPr sourceData="1" parsePre="1" consecutive="1" xl2000="1" url="http://10.238.10.38:8080/ssp_estadistica/notas/notas_secciones_cuaderno.php?mes='Abril'&amp;anio='2011'&amp;idSeccion='12'"/>
  </connection>
  <connection id="10128" xr16:uid="{00000000-0015-0000-FFFF-FFFF6A270000}" name="Conexión535" type="4" refreshedVersion="4" background="1" saveData="1">
    <webPr sourceData="1" parsePre="1" consecutive="1" xl2000="1" url="http://localhost:8080/ssp_estadistica/cuaderno/cuaderno_estadistico/p43_gra_inc_inv_excel.php?mes='Abril'&amp;anio='2011'&amp;origen='excel'"/>
  </connection>
  <connection id="10129" xr16:uid="{00000000-0015-0000-FFFF-FFFF6B270000}" name="Conexión5350" type="4" refreshedVersion="3" background="1" saveData="1">
    <webPr sourceData="1" parsePre="1" consecutive="1" xl2000="1" url="http://10.238.10.38:8080/ssp_estadistica/notas/notas_secciones_cuaderno.php?mes='Abril'&amp;anio='2011'&amp;idSeccion='8'"/>
  </connection>
  <connection id="10130" xr16:uid="{00000000-0015-0000-FFFF-FFFF6C270000}" name="Conexión5351" type="4" refreshedVersion="3" background="1" saveData="1">
    <webPr sourceData="1" parsePre="1" consecutive="1" xl2000="1" url="http://10.238.10.38:8080/ssp_estadistica/notas/notas_secciones_cuaderno.php?mes='Abril'&amp;anio='2011'&amp;idSeccion='9'"/>
  </connection>
  <connection id="10131" xr16:uid="{00000000-0015-0000-FFFF-FFFF6D270000}" name="Conexión5352" type="4" refreshedVersion="3" background="1" saveData="1">
    <webPr sourceData="1" parsePre="1" consecutive="1" xl2000="1" url="http://10.238.10.38:8080/ssp_estadistica/notas/notas_secciones_cuaderno.php?mes='Abril'&amp;anio='2011'&amp;idSeccion='10'"/>
  </connection>
  <connection id="10132" xr16:uid="{00000000-0015-0000-FFFF-FFFF6E270000}" name="Conexión5353" type="4" refreshedVersion="3" background="1" saveData="1">
    <webPr sourceData="1" parsePre="1" consecutive="1" xl2000="1" url="http://10.238.10.38:8080/ssp_estadistica/notas/notas_secciones_cuaderno.php?mes='Abril'&amp;anio='2011'&amp;idSeccion='11'"/>
  </connection>
  <connection id="10133" xr16:uid="{00000000-0015-0000-FFFF-FFFF6F270000}" name="Conexión5354" type="4" refreshedVersion="3" background="1" saveData="1">
    <webPr sourceData="1" parsePre="1" consecutive="1" xl2000="1" url="http://10.238.10.38:8080/ssp_estadistica/notas/notas_secciones_cuaderno.php?mes='Abril'&amp;anio='2011'&amp;idSeccion='20'"/>
  </connection>
  <connection id="10134" xr16:uid="{00000000-0015-0000-FFFF-FFFF70270000}" name="Conexión5355" type="4" refreshedVersion="3" background="1" saveData="1">
    <webPr sourceData="1" parsePre="1" consecutive="1" xl2000="1" url="http://10.238.10.38:8080/ssp_estadistica/notas/notas_secciones_cuaderno.php?mes='Abril'&amp;anio='2011'&amp;idSeccion='12'"/>
  </connection>
  <connection id="10135" xr16:uid="{00000000-0015-0000-FFFF-FFFF71270000}" name="Conexión5356" type="4" refreshedVersion="3" background="1" saveData="1">
    <webPr sourceData="1" parsePre="1" consecutive="1" xl2000="1" url="http://10.238.10.38:8080/ssp_estadistica/notas/notas_secciones_cuaderno.php?mes='Abril'&amp;anio='2011'&amp;idSeccion='21'"/>
  </connection>
  <connection id="10136" xr16:uid="{00000000-0015-0000-FFFF-FFFF72270000}" name="Conexión5357" type="4" refreshedVersion="3" background="1" saveData="1">
    <webPr sourceData="1" parsePre="1" consecutive="1" xl2000="1" url="http://10.238.10.38:8080/ssp_estadistica/notas/notas_secciones_cuaderno.php?mes='Abril'&amp;anio='2011'&amp;idSeccion='13'"/>
  </connection>
  <connection id="10137" xr16:uid="{00000000-0015-0000-FFFF-FFFF73270000}" name="Conexión5358" type="4" refreshedVersion="3" background="1" saveData="1">
    <webPr sourceData="1" parsePre="1" consecutive="1" xl2000="1" url="http://10.238.10.38:8080/ssp_estadistica/notas/notas_secciones_cuaderno.php?mes='Abril'&amp;anio='2011'&amp;idSeccion='22'"/>
  </connection>
  <connection id="10138" xr16:uid="{00000000-0015-0000-FFFF-FFFF74270000}" name="Conexión5359" type="4" refreshedVersion="3" background="1" saveData="1">
    <webPr sourceData="1" parsePre="1" consecutive="1" xl2000="1" url="http://10.238.10.38:8080/ssp_estadistica/notas/notas_secciones_cuaderno.php?mes='Abril'&amp;anio='2011'&amp;idSeccion='14'"/>
  </connection>
  <connection id="10139" xr16:uid="{00000000-0015-0000-FFFF-FFFF75270000}" name="Conexión536" type="4" refreshedVersion="4" background="1" saveData="1">
    <webPr sourceData="1" parsePre="1" consecutive="1" xl2000="1" url="http://localhost:8080/ssp_estadistica/cuaderno/cuaderno_estadistico/p44_tra_int_ext_excel.php?mes='Abril'&amp;anio='2011'&amp;origen='excel'"/>
  </connection>
  <connection id="10140" xr16:uid="{00000000-0015-0000-FFFF-FFFF76270000}" name="Conexión5360" type="4" refreshedVersion="3" background="1" saveData="1">
    <webPr sourceData="1" parsePre="1" consecutive="1" xl2000="1" url="http://10.238.10.38:8080/ssp_estadistica/notas/notas_secciones_cuaderno.php?mes='Abril'&amp;anio='2011'&amp;idSeccion='23'"/>
  </connection>
  <connection id="10141" xr16:uid="{00000000-0015-0000-FFFF-FFFF77270000}" name="Conexión5361" type="4" refreshedVersion="3" background="1" saveData="1">
    <webPr sourceData="1" parsePre="1" consecutive="1" xl2000="1" url="http://10.238.10.38:8080/ssp_estadistica/notas/notas_secciones_cuaderno.php?mes='Abril'&amp;anio='2011'&amp;idSeccion='15'"/>
  </connection>
  <connection id="10142" xr16:uid="{00000000-0015-0000-FFFF-FFFF78270000}" name="Conexión5362" type="4" refreshedVersion="3" background="1" saveData="1">
    <webPr sourceData="1" parsePre="1" consecutive="1" xl2000="1" url="http://10.238.10.38:8080/ssp_estadistica/notas/notas_secciones_cuaderno.php?mes='Abril'&amp;anio='2011'&amp;idSeccion='16'"/>
  </connection>
  <connection id="10143" xr16:uid="{00000000-0015-0000-FFFF-FFFF79270000}" name="Conexión5363" type="4" refreshedVersion="3" background="1" saveData="1">
    <webPr sourceData="1" parsePre="1" consecutive="1" xl2000="1" url="http://10.238.10.38:8080/ssp_estadistica/notas/notas_secciones_cuaderno.php?mes='Abril'&amp;anio='2011'&amp;idSeccion='24'"/>
  </connection>
  <connection id="10144" xr16:uid="{00000000-0015-0000-FFFF-FFFF7A270000}" name="Conexión5364" type="4" refreshedVersion="3" background="1" saveData="1">
    <webPr sourceData="1" parsePre="1" consecutive="1" xl2000="1" url="http://10.238.10.38:8080/ssp_estadistica/notas/notas_secciones_cuaderno.php?mes='Abril'&amp;anio='2011'&amp;idSeccion='25'"/>
  </connection>
  <connection id="10145" xr16:uid="{00000000-0015-0000-FFFF-FFFF7B270000}" name="Conexión5365" type="4" refreshedVersion="3" background="1" saveData="1">
    <webPr sourceData="1" parsePre="1" consecutive="1" xl2000="1" url="http://10.238.10.38:8080/ssp_estadistica/notas/notas_secciones_cuaderno.php?mes='Abril'&amp;anio='2011'&amp;idSeccion='26'"/>
  </connection>
  <connection id="10146" xr16:uid="{00000000-0015-0000-FFFF-FFFF7C270000}" name="Conexión5366" type="4" refreshedVersion="3" background="1" saveData="1">
    <webPr sourceData="1" parsePre="1" consecutive="1" xl2000="1" url="http://10.238.10.38:8080/ssp_estadistica/cuaderno/cuaderno_estadistico/parametros_cuaderno_estadistico.php"/>
  </connection>
  <connection id="10147" xr16:uid="{00000000-0015-0000-FFFF-FFFF7D270000}" name="Conexión5367" type="4" refreshedVersion="3" background="1" saveData="1">
    <webPr sourceData="1" parsePre="1" consecutive="1" xl2000="1" url="http://10.238.10.38:8080/ssp_estadistica/cuaderno/cuaderno_estadistico/encabezados.php?mes='Marzo'&amp;anio='2011'&amp;origen='excel'"/>
  </connection>
  <connection id="10148" xr16:uid="{00000000-0015-0000-FFFF-FFFF7E270000}" name="Conexión5368" type="4" refreshedVersion="3" background="1" saveData="1">
    <webPr sourceData="1" parsePre="1" consecutive="1" xl2000="1" url="http://10.238.10.38:8080/ssp_estadistica/cuaderno/cuaderno_estadistico/p3_resumen_poblacion_excel.php?mes='Marzo'&amp;anio='2011'&amp;origen='excel'"/>
  </connection>
  <connection id="10149" xr16:uid="{00000000-0015-0000-FFFF-FFFF7F270000}" name="Conexión5369" type="4" refreshedVersion="3" background="1" saveData="1">
    <webPr sourceData="1" parsePre="1" consecutive="1" xl2000="1" url="http://10.238.10.38:8080/ssp_estadistica/cuaderno/cuaderno_estadistico/p4_poblacion_penitenciaria_excel.php?mes='Marzo'&amp;anio='2011'&amp;origen='excel'"/>
  </connection>
  <connection id="10150" xr16:uid="{00000000-0015-0000-FFFF-FFFF80270000}" name="Conexión537" type="4" refreshedVersion="4" background="1" saveData="1">
    <webPr sourceData="1" parsePre="1" consecutive="1" xl2000="1" url="http://localhost:8080/ssp_estadistica/cuaderno/cuaderno_estadistico/parametros_cuaderno_estadistico.php"/>
  </connection>
  <connection id="10151" xr16:uid="{00000000-0015-0000-FFFF-FFFF81270000}" name="Conexión5370" type="4" refreshedVersion="3" background="1" saveData="1">
    <webPr sourceData="1" parsePre="1" consecutive="1" xl2000="1" url="http://10.238.10.38:8080/ssp_estadistica/cuaderno/cuaderno_estadistico/p5_pob_pen_x_Fue_excel.php?mes='Marzo'&amp;anio='2011'&amp;origen='excel'"/>
  </connection>
  <connection id="10152" xr16:uid="{00000000-0015-0000-FFFF-FFFF82270000}" name="Conexión5371" type="4" refreshedVersion="3" background="1" saveData="1">
    <webPr sourceData="1" parsePre="1" consecutive="1" xl2000="1" url="http://10.238.10.38:8080/ssp_estadistica/cuaderno/cuaderno_estadistico/p6_pob_pen_excel.php?mes='Marzo'&amp;anio='2011'&amp;origen='excel'"/>
  </connection>
  <connection id="10153" xr16:uid="{00000000-0015-0000-FFFF-FFFF83270000}" name="Conexión5372" type="4" refreshedVersion="3" background="1" saveData="1">
    <webPr sourceData="1" parsePre="1" consecutive="1" xl2000="1" url="http://10.238.10.38:8080/ssp_estadistica/cuaderno/cuaderno_estadistico/p7_comp_pob_xfuero_situacion_variacion.php?mes='Marzo'&amp;anio='2011'&amp;origen='excel'"/>
  </connection>
  <connection id="10154" xr16:uid="{00000000-0015-0000-FFFF-FFFF84270000}" name="Conexión5373" type="4" refreshedVersion="3" background="1" saveData="1">
    <webPr sourceData="1" parsePre="1" consecutive="1" xl2000="1" url="http://10.238.10.38:8080/ssp_estadistica/cuaderno/cuaderno_estadistico/p8_comportamiento_grafica_1.php?mes='Marzo'&amp;anio='2011'&amp;origen='excel'"/>
  </connection>
  <connection id="10155" xr16:uid="{00000000-0015-0000-FFFF-FFFF85270000}" name="Conexión5374" type="4" refreshedVersion="3" background="1" saveData="1">
    <webPr sourceData="1" parsePre="1" consecutive="1" xl2000="1" url="http://10.238.10.38:8080/ssp_estadistica/cuaderno/cuaderno_estadistico/p8_comportamiento_grafica_2.php?mes='Marzo'&amp;anio='2011'&amp;origen='excel'"/>
  </connection>
  <connection id="10156" xr16:uid="{00000000-0015-0000-FFFF-FFFF86270000}" name="Conexión5375" type="4" refreshedVersion="3" background="1" saveData="1">
    <webPr sourceData="1" parsePre="1" consecutive="1" xl2000="1" url="http://10.238.10.38:8080/ssp_estadistica/cuaderno/cuaderno_estadistico/p9_comportamiento_grafica_1.php?mes='Marzo'&amp;anio='2011'&amp;origen='excel'"/>
  </connection>
  <connection id="10157" xr16:uid="{00000000-0015-0000-FFFF-FFFF87270000}" name="Conexión5376" type="4" refreshedVersion="3" background="1" saveData="1">
    <webPr sourceData="1" parsePre="1" consecutive="1" xl2000="1" url="http://10.238.10.38:8080/ssp_estadistica/cuaderno/cuaderno_estadistico/p10_gra_dis_cen_pen_excel.php?mes='Marzo'&amp;anio='2011'&amp;origen='excel'"/>
  </connection>
  <connection id="10158" xr16:uid="{00000000-0015-0000-FFFF-FFFF88270000}" name="Conexión5377" type="4" refreshedVersion="3" background="1" saveData="1">
    <webPr sourceData="1" parsePre="1" consecutive="1" xl2000="1" url="http://10.238.10.38:8080/ssp_estadistica/cuaderno/cuaderno_estadistico/p11_num_cen_cap_pob_sob_excel.php?mes='Marzo'&amp;anio='2011'&amp;origen='excel'"/>
  </connection>
  <connection id="10159" xr16:uid="{00000000-0015-0000-FFFF-FFFF89270000}" name="Conexión5378" type="4" refreshedVersion="3" background="1" saveData="1">
    <webPr sourceData="1" parsePre="1" consecutive="1" xl2000="1" url="http://10.238.10.38:8080/ssp_estadistica/cuaderno/cuaderno_estadistico/p12_sob_pen_excel.php?mes='Marzo'&amp;anio='2011'&amp;origen='excel'"/>
  </connection>
  <connection id="10160" xr16:uid="{00000000-0015-0000-FFFF-FFFF8A270000}" name="Conexión5379" type="4" refreshedVersion="3" background="1" saveData="1">
    <webPr sourceData="1" parsePre="1" consecutive="1" xl2000="1" url="http://10.238.10.38:8080/ssp_estadistica/cuaderno/cuaderno_estadistico/p13_tipo_centros.php?mes='Marzo'&amp;anio='2011'&amp;origen='excel'"/>
  </connection>
  <connection id="10161" xr16:uid="{00000000-0015-0000-FFFF-FFFF8B270000}" name="Conexión538" type="4" refreshedVersion="4" background="1" saveData="1">
    <webPr sourceData="1" parsePre="1" consecutive="1" xl2000="1" url="http://localhost:8080/ssp_estadistica/cuaderno/cuaderno_estadistico/encabezados.php?mes='Enero'&amp;anio='2011'&amp;origen='excel'"/>
  </connection>
  <connection id="10162" xr16:uid="{00000000-0015-0000-FFFF-FFFF8C270000}" name="Conexión5380" type="4" refreshedVersion="3" background="1" saveData="1">
    <webPr sourceData="1" parsePre="1" consecutive="1" xl2000="1" url="http://10.238.10.38:8080/ssp_estadistica/cuaderno/cuaderno_estadistico/p14_cap_sob_pob_x_sit_jur_excel.php?mes='Marzo'&amp;anio='2011'&amp;origen='excel'"/>
  </connection>
  <connection id="10163" xr16:uid="{00000000-0015-0000-FFFF-FFFF8D270000}" name="Conexión5381" type="4" refreshedVersion="3" background="1" saveData="1">
    <webPr sourceData="1" parsePre="1" consecutive="1" xl2000="1" url="http://10.238.10.38:8080/ssp_estadistica/cuaderno/cuaderno_estadistico/p28_pob_pen_cen_fed_excel.php?mes='Marzo'&amp;anio='2011'&amp;origen='excel'"/>
  </connection>
  <connection id="10164" xr16:uid="{00000000-0015-0000-FFFF-FFFF8E270000}" name="Conexión5382" type="4" refreshedVersion="3" background="1" saveData="1">
    <webPr sourceData="1" parsePre="1" consecutive="1" xl2000="1" url="http://10.238.10.38:8080/ssp_estadistica/cuaderno/cuaderno_estadistico/p29_poblacion_centrosfederales.php?mes='Marzo'&amp;anio='2011'&amp;origen='excel'"/>
  </connection>
  <connection id="10165" xr16:uid="{00000000-0015-0000-FFFF-FFFF8F270000}" name="Conexión5383" type="4" refreshedVersion="3" background="1" saveData="1">
    <webPr sourceData="1" parsePre="1" consecutive="1" xl2000="1" url="http://10.238.10.38:8080/ssp_estadistica/cuaderno/cuaderno_estadistico/p29_poblacion_centrosfederales_grafica.php?mes='Marzo'&amp;anio='2011'&amp;origen='excel'"/>
  </connection>
  <connection id="10166" xr16:uid="{00000000-0015-0000-FFFF-FFFF90270000}" name="Conexión5384" type="4" refreshedVersion="3" background="1" saveData="1">
    <webPr sourceData="1" parsePre="1" consecutive="1" xl2000="1" url="http://10.238.10.38:8080/ssp_estadistica/cuaderno/cuaderno_estadistico/p34_ben_lib_ant_excel.php?mes='Marzo'&amp;anio='2011'&amp;origen='excel'"/>
  </connection>
  <connection id="10167" xr16:uid="{00000000-0015-0000-FFFF-FFFF91270000}" name="Conexión5385" type="4" refreshedVersion="3" background="1" saveData="1">
    <webPr sourceData="1" parsePre="1" consecutive="1" xl2000="1" url="http://10.238.10.38:8080/ssp_estadistica/cuaderno/cuaderno_estadistico/p35_gra_ben_lib_ant_excel.php?mes='Marzo'&amp;anio='2011'&amp;origen='excel'"/>
  </connection>
  <connection id="10168" xr16:uid="{00000000-0015-0000-FFFF-FFFF92270000}" name="Conexión5386" type="4" refreshedVersion="3" background="1" saveData="1">
    <webPr sourceData="1" parsePre="1" consecutive="1" xl2000="1" url="http://10.238.10.38:8080/ssp_estadistica/cuaderno/cuaderno_estadistico/p36_ben_lib_ant_excel.php?mes='Marzo'&amp;anio='2011'&amp;origen='excel'"/>
  </connection>
  <connection id="10169" xr16:uid="{00000000-0015-0000-FFFF-FFFF93270000}" name="Conexión5387" type="4" refreshedVersion="3" background="1" saveData="1">
    <webPr sourceData="1" parsePre="1" consecutive="1" xl2000="1" url="http://10.238.10.38:8080/ssp_estadistica/cuaderno/cuaderno_estadistico/p37_gra_pob_lib_vig_excel.php?mes='Marzo'&amp;anio='2011'&amp;origen='excel'"/>
  </connection>
  <connection id="10170" xr16:uid="{00000000-0015-0000-FFFF-FFFF94270000}" name="Conexión5388" type="4" refreshedVersion="3" background="1" saveData="1">
    <webPr sourceData="1" parsePre="1" consecutive="1" xl2000="1" url="http://10.238.10.38:8080/ssp_estadistica/cuaderno/cuaderno_estadistico/p38_res_lib_ant_excel.php?mes='Marzo'&amp;anio='2011'&amp;origen='excel'"/>
  </connection>
  <connection id="10171" xr16:uid="{00000000-0015-0000-FFFF-FFFF95270000}" name="Conexión5389" type="4" refreshedVersion="3" background="1" saveData="1">
    <webPr sourceData="1" parsePre="1" consecutive="1" xl2000="1" url="http://10.238.10.38:8080/ssp_estadistica/cuaderno/cuaderno_estadistico/p39_gra_pob_lib_vig_excel.php?mes='Marzo'&amp;anio='2011'&amp;origen='excel'"/>
  </connection>
  <connection id="10172" xr16:uid="{00000000-0015-0000-FFFF-FFFF96270000}" name="Conexión539" type="4" refreshedVersion="4" background="1" saveData="1">
    <webPr sourceData="1" parsePre="1" consecutive="1" xl2000="1" url="http://localhost:8080/ssp_estadistica/cuaderno/cuaderno_estadistico/p3_resumen_poblacion_excel.php?mes='Enero'&amp;anio='2011'&amp;origen='excel'"/>
  </connection>
  <connection id="10173" xr16:uid="{00000000-0015-0000-FFFF-FFFF97270000}" name="Conexión5390" type="4" refreshedVersion="3" background="1" saveData="1">
    <webPr sourceData="1" parsePre="1" consecutive="1" xl2000="1" url="http://10.238.10.38:8080/ssp_estadistica/cuaderno/cuaderno_estadistico/p40_inc_pen_excel.php?mes='Marzo'&amp;anio='2011'&amp;origen='excel'"/>
  </connection>
  <connection id="10174" xr16:uid="{00000000-0015-0000-FFFF-FFFF98270000}" name="Conexión5391" type="4" refreshedVersion="3" background="1" saveData="1">
    <webPr sourceData="1" parsePre="1" consecutive="1" xl2000="1" url="http://10.238.10.38:8080/ssp_estadistica/cuaderno/cuaderno_estadistico/p41_int_inv_inc_pen_excel.php?mes='Marzo'&amp;anio='2011'&amp;origen='excel'"/>
  </connection>
  <connection id="10175" xr16:uid="{00000000-0015-0000-FFFF-FFFF99270000}" name="Conexión5392" type="4" refreshedVersion="3" background="1" saveData="1">
    <webPr sourceData="1" parsePre="1" consecutive="1" xl2000="1" url="http://10.238.10.38:8080/ssp_estadistica/cuaderno/cuaderno_estadistico/p42_gra_int_inv_inc_pen_excel.php?mes='Marzo'&amp;anio='2011'&amp;origen='excel'"/>
  </connection>
  <connection id="10176" xr16:uid="{00000000-0015-0000-FFFF-FFFF9A270000}" name="Conexión5393" type="4" refreshedVersion="3" background="1" saveData="1">
    <webPr sourceData="1" parsePre="1" consecutive="1" xl2000="1" url="http://10.238.10.38:8080/ssp_estadistica/cuaderno/cuaderno_estadistico/p43_gra_inc_inv_excel.php?mes='Marzo'&amp;anio='2011'&amp;origen='excel'"/>
  </connection>
  <connection id="10177" xr16:uid="{00000000-0015-0000-FFFF-FFFF9B270000}" name="Conexión5394" type="4" refreshedVersion="3" background="1" saveData="1">
    <webPr sourceData="1" parsePre="1" consecutive="1" xl2000="1" url="http://10.238.10.38:8080/ssp_estadistica/cuaderno/cuaderno_estadistico/p44_tra_int_ext_excel.php?mes='Marzo'&amp;anio='2011'&amp;origen='excel'"/>
  </connection>
  <connection id="10178" xr16:uid="{00000000-0015-0000-FFFF-FFFF9C270000}" name="Conexión5395" type="4" refreshedVersion="3" background="1" saveData="1">
    <webPr sourceData="1" parsePre="1" consecutive="1" xl2000="1" url="http://10.238.10.38:8080/ssp_estadistica/cuaderno/cuaderno_estadistico/p29_totales_generales.php?mes='Marzo'&amp;anio='2011'&amp;origen='excel'"/>
  </connection>
  <connection id="10179" xr16:uid="{00000000-0015-0000-FFFF-FFFF9D270000}" name="Conexión5396" type="4" refreshedVersion="3" background="1" saveData="1">
    <webPr sourceData="1" parsePre="1" consecutive="1" xl2000="1" url="http://10.238.10.38:8080/ssp_estadistica/notas/notas_secciones_cuaderno.php?mes='Marzo'&amp;anio='2011'&amp;idSeccion=2"/>
  </connection>
  <connection id="10180" xr16:uid="{00000000-0015-0000-FFFF-FFFF9E270000}" name="Conexión5397" type="4" refreshedVersion="3" background="1" saveData="1">
    <webPr sourceData="1" parsePre="1" consecutive="1" xl2000="1" url="http://10.238.10.38:8080/ssp_estadistica/notas/notas_secciones_cuaderno.php?mes='Marzo'&amp;anio='2011'&amp;idSeccion='3'"/>
  </connection>
  <connection id="10181" xr16:uid="{00000000-0015-0000-FFFF-FFFF9F270000}" name="Conexión5398" type="4" refreshedVersion="3" background="1" saveData="1">
    <webPr sourceData="1" parsePre="1" consecutive="1" xl2000="1" url="http://10.238.10.38:8080/ssp_estadistica/notas/notas_secciones_cuaderno.php?mes='Marzo'&amp;anio='2011'&amp;idSeccion='17'"/>
  </connection>
  <connection id="10182" xr16:uid="{00000000-0015-0000-FFFF-FFFFA0270000}" name="Conexión5399" type="4" refreshedVersion="3" background="1" saveData="1">
    <webPr sourceData="1" parsePre="1" consecutive="1" xl2000="1" url="http://10.238.10.38:8080/ssp_estadistica/notas/notas_secciones_cuaderno.php?mes='Marzo'&amp;anio='2011'&amp;idSeccion='4'"/>
  </connection>
  <connection id="10183" xr16:uid="{00000000-0015-0000-FFFF-FFFFA1270000}" name="Conexión54" type="4" refreshedVersion="3" background="1" saveData="1">
    <webPr sourceData="1" parsePre="1" consecutive="1" xl2000="1" url="http://localhost:8080/ssp_estadistica/cuaderno/poblacion_centrosfederales_excel_dos.php?mes=Marzo&amp;anio=2011&amp;origen=excel&amp;IdSubseccion=11"/>
  </connection>
  <connection id="10184" xr16:uid="{00000000-0015-0000-FFFF-FFFFA2270000}" name="Conexión540" type="4" refreshedVersion="4" background="1" saveData="1">
    <webPr sourceData="1" parsePre="1" consecutive="1" xl2000="1" url="http://localhost:8080/ssp_estadistica/cuaderno/cuaderno_estadistico/p4_poblacion_penitenciaria_excel.php?mes='Enero'&amp;anio='2011'&amp;origen='excel'"/>
  </connection>
  <connection id="10185" xr16:uid="{00000000-0015-0000-FFFF-FFFFA3270000}" name="Conexión5400" type="4" refreshedVersion="3" background="1" saveData="1">
    <webPr sourceData="1" parsePre="1" consecutive="1" xl2000="1" url="http://10.238.10.38:8080/ssp_estadistica/notas/notas_secciones_cuaderno.php?mes='Marzo'&amp;anio='2011'&amp;idSeccion='18'"/>
  </connection>
  <connection id="10186" xr16:uid="{00000000-0015-0000-FFFF-FFFFA4270000}" name="Conexión5401" type="4" refreshedVersion="3" background="1" saveData="1">
    <webPr sourceData="1" parsePre="1" consecutive="1" xl2000="1" url="http://10.238.10.38:8080/ssp_estadistica/notas/notas_secciones_cuaderno.php?mes='Marzo'&amp;anio='2011'&amp;idSeccion='5'"/>
  </connection>
  <connection id="10187" xr16:uid="{00000000-0015-0000-FFFF-FFFFA5270000}" name="Conexión5402" type="4" refreshedVersion="3" background="1" saveData="1">
    <webPr sourceData="1" parsePre="1" consecutive="1" xl2000="1" url="http://10.238.10.38:8080/ssp_estadistica/notas/notas_secciones_cuaderno.php?mes='Marzo'&amp;anio='2011'&amp;idSeccion='6'"/>
  </connection>
  <connection id="10188" xr16:uid="{00000000-0015-0000-FFFF-FFFFA6270000}" name="Conexión5403" type="4" refreshedVersion="3" background="1" saveData="1">
    <webPr sourceData="1" parsePre="1" consecutive="1" xl2000="1" url="http://10.238.10.38:8080/ssp_estadistica/notas/notas_secciones_cuaderno.php?mes='Marzo'&amp;anio='2011'&amp;idSeccion='7'"/>
  </connection>
  <connection id="10189" xr16:uid="{00000000-0015-0000-FFFF-FFFFA7270000}" name="Conexión5404" type="4" refreshedVersion="3" background="1" saveData="1">
    <webPr sourceData="1" parsePre="1" consecutive="1" xl2000="1" url="http://10.238.10.38:8080/ssp_estadistica/notas/notas_secciones_cuaderno.php?mes='Marzo'&amp;anio='2011'&amp;idSeccion='12'"/>
  </connection>
  <connection id="10190" xr16:uid="{00000000-0015-0000-FFFF-FFFFA8270000}" name="Conexión5405" type="4" refreshedVersion="3" background="1" saveData="1">
    <webPr sourceData="1" parsePre="1" consecutive="1" xl2000="1" url="http://10.238.10.38:8080/ssp_estadistica/notas/notas_secciones_cuaderno.php?mes='Marzo'&amp;anio='2011'&amp;idSeccion='8'"/>
  </connection>
  <connection id="10191" xr16:uid="{00000000-0015-0000-FFFF-FFFFA9270000}" name="Conexión5406" type="4" refreshedVersion="3" background="1" saveData="1">
    <webPr sourceData="1" parsePre="1" consecutive="1" xl2000="1" url="http://10.238.10.38:8080/ssp_estadistica/notas/notas_secciones_cuaderno.php?mes='Marzo'&amp;anio='2011'&amp;idSeccion='9'"/>
  </connection>
  <connection id="10192" xr16:uid="{00000000-0015-0000-FFFF-FFFFAA270000}" name="Conexión5407" type="4" refreshedVersion="3" background="1" saveData="1">
    <webPr sourceData="1" parsePre="1" consecutive="1" xl2000="1" url="http://10.238.10.38:8080/ssp_estadistica/notas/notas_secciones_cuaderno.php?mes='Marzo'&amp;anio='2011'&amp;idSeccion='10'"/>
  </connection>
  <connection id="10193" xr16:uid="{00000000-0015-0000-FFFF-FFFFAB270000}" name="Conexión5408" type="4" refreshedVersion="3" background="1" saveData="1">
    <webPr sourceData="1" parsePre="1" consecutive="1" xl2000="1" url="http://10.238.10.38:8080/ssp_estadistica/notas/notas_secciones_cuaderno.php?mes='Marzo'&amp;anio='2011'&amp;idSeccion='11'"/>
  </connection>
  <connection id="10194" xr16:uid="{00000000-0015-0000-FFFF-FFFFAC270000}" name="Conexión5409" type="4" refreshedVersion="3" background="1" saveData="1">
    <webPr sourceData="1" parsePre="1" consecutive="1" xl2000="1" url="http://10.238.10.38:8080/ssp_estadistica/notas/notas_secciones_cuaderno.php?mes='Marzo'&amp;anio='2011'&amp;idSeccion='20'"/>
  </connection>
  <connection id="10195" xr16:uid="{00000000-0015-0000-FFFF-FFFFAD270000}" name="Conexión541" type="4" refreshedVersion="4" background="1" saveData="1">
    <webPr sourceData="1" parsePre="1" consecutive="1" xl2000="1" url="http://localhost:8080/ssp_estadistica/cuaderno/cuaderno_estadistico/p5_pob_pen_x_Fue_excel.php?mes='Enero'&amp;anio='2011'&amp;origen='excel'"/>
  </connection>
  <connection id="10196" xr16:uid="{00000000-0015-0000-FFFF-FFFFAE270000}" name="Conexión5410" type="4" refreshedVersion="3" background="1" saveData="1">
    <webPr sourceData="1" parsePre="1" consecutive="1" xl2000="1" url="http://10.238.10.38:8080/ssp_estadistica/notas/notas_secciones_cuaderno.php?mes='Marzo'&amp;anio='2011'&amp;idSeccion='12'"/>
  </connection>
  <connection id="10197" xr16:uid="{00000000-0015-0000-FFFF-FFFFAF270000}" name="Conexión5411" type="4" refreshedVersion="3" background="1" saveData="1">
    <webPr sourceData="1" parsePre="1" consecutive="1" xl2000="1" url="http://10.238.10.38:8080/ssp_estadistica/notas/notas_secciones_cuaderno.php?mes='Marzo'&amp;anio='2011'&amp;idSeccion='21'"/>
  </connection>
  <connection id="10198" xr16:uid="{00000000-0015-0000-FFFF-FFFFB0270000}" name="Conexión5412" type="4" refreshedVersion="3" background="1" saveData="1">
    <webPr sourceData="1" parsePre="1" consecutive="1" xl2000="1" url="http://10.238.10.38:8080/ssp_estadistica/notas/notas_secciones_cuaderno.php?mes='Marzo'&amp;anio='2011'&amp;idSeccion='13'"/>
  </connection>
  <connection id="10199" xr16:uid="{00000000-0015-0000-FFFF-FFFFB1270000}" name="Conexión5413" type="4" refreshedVersion="3" background="1" saveData="1">
    <webPr sourceData="1" parsePre="1" consecutive="1" xl2000="1" url="http://10.238.10.38:8080/ssp_estadistica/notas/notas_secciones_cuaderno.php?mes='Marzo'&amp;anio='2011'&amp;idSeccion='22'"/>
  </connection>
  <connection id="10200" xr16:uid="{00000000-0015-0000-FFFF-FFFFB2270000}" name="Conexión5414" type="4" refreshedVersion="3" background="1" saveData="1">
    <webPr sourceData="1" parsePre="1" consecutive="1" xl2000="1" url="http://10.238.10.38:8080/ssp_estadistica/notas/notas_secciones_cuaderno.php?mes='Marzo'&amp;anio='2011'&amp;idSeccion='14'"/>
  </connection>
  <connection id="10201" xr16:uid="{00000000-0015-0000-FFFF-FFFFB3270000}" name="Conexión5415" type="4" refreshedVersion="3" background="1" saveData="1">
    <webPr sourceData="1" parsePre="1" consecutive="1" xl2000="1" url="http://10.238.10.38:8080/ssp_estadistica/notas/notas_secciones_cuaderno.php?mes='Marzo'&amp;anio='2011'&amp;idSeccion='23'"/>
  </connection>
  <connection id="10202" xr16:uid="{00000000-0015-0000-FFFF-FFFFB4270000}" name="Conexión5416" type="4" refreshedVersion="3" background="1" saveData="1">
    <webPr sourceData="1" parsePre="1" consecutive="1" xl2000="1" url="http://10.238.10.38:8080/ssp_estadistica/notas/notas_secciones_cuaderno.php?mes='Marzo'&amp;anio='2011'&amp;idSeccion='15'"/>
  </connection>
  <connection id="10203" xr16:uid="{00000000-0015-0000-FFFF-FFFFB5270000}" name="Conexión5417" type="4" refreshedVersion="3" background="1" saveData="1">
    <webPr sourceData="1" parsePre="1" consecutive="1" xl2000="1" url="http://10.238.10.38:8080/ssp_estadistica/notas/notas_secciones_cuaderno.php?mes='Marzo'&amp;anio='2011'&amp;idSeccion='16'"/>
  </connection>
  <connection id="10204" xr16:uid="{00000000-0015-0000-FFFF-FFFFB6270000}" name="Conexión5418" type="4" refreshedVersion="3" background="1" saveData="1">
    <webPr sourceData="1" parsePre="1" consecutive="1" xl2000="1" url="http://10.238.10.38:8080/ssp_estadistica/notas/notas_secciones_cuaderno.php?mes='Marzo'&amp;anio='2011'&amp;idSeccion='24'"/>
  </connection>
  <connection id="10205" xr16:uid="{00000000-0015-0000-FFFF-FFFFB7270000}" name="Conexión5419" type="4" refreshedVersion="3" background="1" saveData="1">
    <webPr sourceData="1" parsePre="1" consecutive="1" xl2000="1" url="http://10.238.10.38:8080/ssp_estadistica/notas/notas_secciones_cuaderno.php?mes='Marzo'&amp;anio='2011'&amp;idSeccion='25'"/>
  </connection>
  <connection id="10206" xr16:uid="{00000000-0015-0000-FFFF-FFFFB8270000}" name="Conexión542" type="4" refreshedVersion="4" background="1" saveData="1">
    <webPr sourceData="1" parsePre="1" consecutive="1" xl2000="1" url="http://localhost:8080/ssp_estadistica/cuaderno/cuaderno_estadistico/p6_pob_pen_excel.php?mes='Enero'&amp;anio='2011'&amp;origen='excel'"/>
  </connection>
  <connection id="10207" xr16:uid="{00000000-0015-0000-FFFF-FFFFB9270000}" name="Conexión5420" type="4" refreshedVersion="3" background="1" saveData="1">
    <webPr sourceData="1" parsePre="1" consecutive="1" xl2000="1" url="http://10.238.10.38:8080/ssp_estadistica/notas/notas_secciones_cuaderno.php?mes='Marzo'&amp;anio='2011'&amp;idSeccion='26'"/>
  </connection>
  <connection id="10208" xr16:uid="{00000000-0015-0000-FFFF-FFFFBA270000}" name="Conexión5421" type="4" refreshedVersion="3" background="1" saveData="1">
    <webPr sourceData="1" parsePre="1" consecutive="1" xl2000="1" url="http://10.238.10.38:8080/ssp_estadistica/cuaderno/cuaderno_estadistico/parametros_cuaderno_estadistico.php"/>
  </connection>
  <connection id="10209" xr16:uid="{00000000-0015-0000-FFFF-FFFFBB270000}" name="Conexión5422" type="4" refreshedVersion="3" background="1" saveData="1">
    <webPr sourceData="1" parsePre="1" consecutive="1" xl2000="1" url="http://10.238.10.38:8080/ssp_estadistica/cuaderno/cuaderno_estadistico/encabezados.php?mes='Diciembre'&amp;anio='2010'&amp;origen='excel'"/>
  </connection>
  <connection id="10210" xr16:uid="{00000000-0015-0000-FFFF-FFFFBC270000}" name="Conexión5423" type="4" refreshedVersion="3" background="1" saveData="1">
    <webPr sourceData="1" parsePre="1" consecutive="1" xl2000="1" url="http://10.238.10.38:8080/ssp_estadistica/cuaderno/cuaderno_estadistico/p3_resumen_poblacion_excel.php?mes='Diciembre'&amp;anio='2010'&amp;origen='excel'"/>
  </connection>
  <connection id="10211" xr16:uid="{00000000-0015-0000-FFFF-FFFFBD270000}" name="Conexión5424" type="4" refreshedVersion="3" background="1" saveData="1">
    <webPr sourceData="1" parsePre="1" consecutive="1" xl2000="1" url="http://10.238.10.38:8080/ssp_estadistica/cuaderno/cuaderno_estadistico/p4_poblacion_penitenciaria_excel.php?mes='Diciembre'&amp;anio='2010'&amp;origen='excel'"/>
  </connection>
  <connection id="10212" xr16:uid="{00000000-0015-0000-FFFF-FFFFBE270000}" name="Conexión5425" type="4" refreshedVersion="3" background="1" saveData="1">
    <webPr sourceData="1" parsePre="1" consecutive="1" xl2000="1" url="http://10.238.10.38:8080/ssp_estadistica/cuaderno/cuaderno_estadistico/p5_pob_pen_x_Fue_excel.php?mes='Diciembre'&amp;anio='2010'&amp;origen='excel'"/>
  </connection>
  <connection id="10213" xr16:uid="{00000000-0015-0000-FFFF-FFFFBF270000}" name="Conexión5426" type="4" refreshedVersion="3" background="1" saveData="1">
    <webPr sourceData="1" parsePre="1" consecutive="1" xl2000="1" url="http://10.238.10.38:8080/ssp_estadistica/cuaderno/cuaderno_estadistico/p6_pob_pen_excel.php?mes='Diciembre'&amp;anio='2010'&amp;origen='excel'"/>
  </connection>
  <connection id="10214" xr16:uid="{00000000-0015-0000-FFFF-FFFFC0270000}" name="Conexión5427" type="4" refreshedVersion="3" background="1" saveData="1">
    <webPr sourceData="1" parsePre="1" consecutive="1" xl2000="1" url="http://10.238.10.38:8080/ssp_estadistica/cuaderno/cuaderno_estadistico/p7_comp_pob_xfuero_situacion_variacion.php?mes='Diciembre'&amp;anio='2010'&amp;origen='excel'"/>
  </connection>
  <connection id="10215" xr16:uid="{00000000-0015-0000-FFFF-FFFFC1270000}" name="Conexión5428" type="4" refreshedVersion="3" background="1" saveData="1">
    <webPr sourceData="1" parsePre="1" consecutive="1" xl2000="1" url="http://10.238.10.38:8080/ssp_estadistica/cuaderno/cuaderno_estadistico/p8_comportamiento_grafica_1.php?mes='Diciembre'&amp;anio='2010'&amp;origen='excel'"/>
  </connection>
  <connection id="10216" xr16:uid="{00000000-0015-0000-FFFF-FFFFC2270000}" name="Conexión5429" type="4" refreshedVersion="3" background="1" saveData="1">
    <webPr sourceData="1" parsePre="1" consecutive="1" xl2000="1" url="http://10.238.10.38:8080/ssp_estadistica/cuaderno/cuaderno_estadistico/p8_comportamiento_grafica_2.php?mes='Diciembre'&amp;anio='2010'&amp;origen='excel'"/>
  </connection>
  <connection id="10217" xr16:uid="{00000000-0015-0000-FFFF-FFFFC3270000}" name="Conexión543" type="4" refreshedVersion="4" background="1" saveData="1">
    <webPr sourceData="1" parsePre="1" consecutive="1" xl2000="1" url="http://localhost:8080/ssp_estadistica/cuaderno/cuaderno_estadistico/p7_comp_pob_xfuero_situacion_variacion.php?mes='Enero'&amp;anio='2011'&amp;origen='excel'"/>
  </connection>
  <connection id="10218" xr16:uid="{00000000-0015-0000-FFFF-FFFFC4270000}" name="Conexión5430" type="4" refreshedVersion="3" background="1" saveData="1">
    <webPr sourceData="1" parsePre="1" consecutive="1" xl2000="1" url="http://10.238.10.38:8080/ssp_estadistica/cuaderno/cuaderno_estadistico/p9_comportamiento_grafica_1.php?mes='Diciembre'&amp;anio='2010'&amp;origen='excel'"/>
  </connection>
  <connection id="10219" xr16:uid="{00000000-0015-0000-FFFF-FFFFC5270000}" name="Conexión5431" type="4" refreshedVersion="3" background="1" saveData="1">
    <webPr sourceData="1" parsePre="1" consecutive="1" xl2000="1" url="http://10.238.10.38:8080/ssp_estadistica/cuaderno/cuaderno_estadistico/p10_gra_dis_cen_pen_excel.php?mes='Diciembre'&amp;anio='2010'&amp;origen='excel'"/>
  </connection>
  <connection id="10220" xr16:uid="{00000000-0015-0000-FFFF-FFFFC6270000}" name="Conexión5432" type="4" refreshedVersion="3" background="1" saveData="1">
    <webPr sourceData="1" parsePre="1" consecutive="1" xl2000="1" url="http://10.238.10.38:8080/ssp_estadistica/cuaderno/cuaderno_estadistico/p11_num_cen_cap_pob_sob_excel.php?mes='Diciembre'&amp;anio='2010'&amp;origen='excel'"/>
  </connection>
  <connection id="10221" xr16:uid="{00000000-0015-0000-FFFF-FFFFC7270000}" name="Conexión5433" type="4" refreshedVersion="3" background="1" saveData="1">
    <webPr sourceData="1" parsePre="1" consecutive="1" xl2000="1" url="http://10.238.10.38:8080/ssp_estadistica/cuaderno/cuaderno_estadistico/p12_sob_pen_excel.php?mes='Diciembre'&amp;anio='2010'&amp;origen='excel'"/>
  </connection>
  <connection id="10222" xr16:uid="{00000000-0015-0000-FFFF-FFFFC8270000}" name="Conexión5434" type="4" refreshedVersion="3" background="1" saveData="1">
    <webPr sourceData="1" parsePre="1" consecutive="1" xl2000="1" url="http://10.238.10.38:8080/ssp_estadistica/cuaderno/cuaderno_estadistico/p13_tipo_centros.php?mes='Diciembre'&amp;anio='2010'&amp;origen='excel'"/>
  </connection>
  <connection id="10223" xr16:uid="{00000000-0015-0000-FFFF-FFFFC9270000}" name="Conexión5435" type="4" refreshedVersion="3" background="1" saveData="1">
    <webPr sourceData="1" parsePre="1" consecutive="1" xl2000="1" url="http://10.238.10.38:8080/ssp_estadistica/cuaderno/cuaderno_estadistico/p14_cap_sob_pob_x_sit_jur_excel.php?mes='Diciembre'&amp;anio='2010'&amp;origen='excel'"/>
  </connection>
  <connection id="10224" xr16:uid="{00000000-0015-0000-FFFF-FFFFCA270000}" name="Conexión5436" type="4" refreshedVersion="3" background="1" saveData="1">
    <webPr sourceData="1" parsePre="1" consecutive="1" xl2000="1" url="http://10.238.10.38:8080/ssp_estadistica/cuaderno/cuaderno_estadistico/p28_pob_pen_cen_fed_excel.php?mes='Diciembre'&amp;anio='2010'&amp;origen='excel'"/>
  </connection>
  <connection id="10225" xr16:uid="{00000000-0015-0000-FFFF-FFFFCB270000}" name="Conexión5437" type="4" refreshedVersion="3" background="1" saveData="1">
    <webPr sourceData="1" parsePre="1" consecutive="1" xl2000="1" url="http://10.238.10.38:8080/ssp_estadistica/cuaderno/cuaderno_estadistico/p29_poblacion_centrosfederales.php?mes='Diciembre'&amp;anio='2010'&amp;origen='excel'"/>
  </connection>
  <connection id="10226" xr16:uid="{00000000-0015-0000-FFFF-FFFFCC270000}" name="Conexión5438" type="4" refreshedVersion="3" background="1" saveData="1">
    <webPr sourceData="1" parsePre="1" consecutive="1" xl2000="1" url="http://10.238.10.38:8080/ssp_estadistica/cuaderno/cuaderno_estadistico/p29_poblacion_centrosfederales_grafica.php?mes='Diciembre'&amp;anio='2010'&amp;origen='excel'"/>
  </connection>
  <connection id="10227" xr16:uid="{00000000-0015-0000-FFFF-FFFFCD270000}" name="Conexión5439" type="4" refreshedVersion="3" background="1" saveData="1">
    <webPr sourceData="1" parsePre="1" consecutive="1" xl2000="1" url="http://10.238.10.38:8080/ssp_estadistica/cuaderno/cuaderno_estadistico/p34_ben_lib_ant_excel.php?mes='Diciembre'&amp;anio='2010'&amp;origen='excel'"/>
  </connection>
  <connection id="10228" xr16:uid="{00000000-0015-0000-FFFF-FFFFCE270000}" name="Conexión544" type="4" refreshedVersion="4" background="1" saveData="1">
    <webPr sourceData="1" parsePre="1" consecutive="1" xl2000="1" url="http://localhost:8080/ssp_estadistica/cuaderno/cuaderno_estadistico/p8_comportamiento_grafica_1.php?mes='Enero'&amp;anio='2011'&amp;origen='excel'"/>
  </connection>
  <connection id="10229" xr16:uid="{00000000-0015-0000-FFFF-FFFFCF270000}" name="Conexión5440" type="4" refreshedVersion="3" background="1" saveData="1">
    <webPr sourceData="1" parsePre="1" consecutive="1" xl2000="1" url="http://10.238.10.38:8080/ssp_estadistica/cuaderno/cuaderno_estadistico/p35_gra_ben_lib_ant_excel.php?mes='Diciembre'&amp;anio='2010'&amp;origen='excel'"/>
  </connection>
  <connection id="10230" xr16:uid="{00000000-0015-0000-FFFF-FFFFD0270000}" name="Conexión5441" type="4" refreshedVersion="3" background="1" saveData="1">
    <webPr sourceData="1" parsePre="1" consecutive="1" xl2000="1" url="http://10.238.10.38:8080/ssp_estadistica/cuaderno/cuaderno_estadistico/p36_ben_lib_ant_excel.php?mes='Diciembre'&amp;anio='2010'&amp;origen='excel'"/>
  </connection>
  <connection id="10231" xr16:uid="{00000000-0015-0000-FFFF-FFFFD1270000}" name="Conexión5442" type="4" refreshedVersion="3" background="1" saveData="1">
    <webPr sourceData="1" parsePre="1" consecutive="1" xl2000="1" url="http://10.238.10.38:8080/ssp_estadistica/cuaderno/cuaderno_estadistico/p37_gra_pob_lib_vig_excel.php?mes='Diciembre'&amp;anio='2010'&amp;origen='excel'"/>
  </connection>
  <connection id="10232" xr16:uid="{00000000-0015-0000-FFFF-FFFFD2270000}" name="Conexión5443" type="4" refreshedVersion="3" background="1" saveData="1">
    <webPr sourceData="1" parsePre="1" consecutive="1" xl2000="1" url="http://10.238.10.38:8080/ssp_estadistica/cuaderno/cuaderno_estadistico/p38_res_lib_ant_excel.php?mes='Diciembre'&amp;anio='2010'&amp;origen='excel'"/>
  </connection>
  <connection id="10233" xr16:uid="{00000000-0015-0000-FFFF-FFFFD3270000}" name="Conexión5444" type="4" refreshedVersion="3" background="1" saveData="1">
    <webPr sourceData="1" parsePre="1" consecutive="1" xl2000="1" url="http://10.238.10.38:8080/ssp_estadistica/cuaderno/cuaderno_estadistico/p39_gra_pob_lib_vig_excel.php?mes='Diciembre'&amp;anio='2010'&amp;origen='excel'"/>
  </connection>
  <connection id="10234" xr16:uid="{00000000-0015-0000-FFFF-FFFFD4270000}" name="Conexión5445" type="4" refreshedVersion="3" background="1" saveData="1">
    <webPr sourceData="1" parsePre="1" consecutive="1" xl2000="1" url="http://10.238.10.38:8080/ssp_estadistica/cuaderno/cuaderno_estadistico/p40_inc_pen_excel.php?mes='Diciembre'&amp;anio='2010'&amp;origen='excel'"/>
  </connection>
  <connection id="10235" xr16:uid="{00000000-0015-0000-FFFF-FFFFD5270000}" name="Conexión5446" type="4" refreshedVersion="3" background="1" saveData="1">
    <webPr sourceData="1" parsePre="1" consecutive="1" xl2000="1" url="http://10.238.10.38:8080/ssp_estadistica/cuaderno/cuaderno_estadistico/p41_int_inv_inc_pen_excel.php?mes='Diciembre'&amp;anio='2010'&amp;origen='excel'"/>
  </connection>
  <connection id="10236" xr16:uid="{00000000-0015-0000-FFFF-FFFFD6270000}" name="Conexión5447" type="4" refreshedVersion="3" background="1" saveData="1">
    <webPr sourceData="1" parsePre="1" consecutive="1" xl2000="1" url="http://10.238.10.38:8080/ssp_estadistica/cuaderno/cuaderno_estadistico/p42_gra_int_inv_inc_pen_excel.php?mes='Diciembre'&amp;anio='2010'&amp;origen='excel'"/>
  </connection>
  <connection id="10237" xr16:uid="{00000000-0015-0000-FFFF-FFFFD7270000}" name="Conexión5448" type="4" refreshedVersion="3" background="1" saveData="1">
    <webPr sourceData="1" parsePre="1" consecutive="1" xl2000="1" url="http://10.238.10.38:8080/ssp_estadistica/cuaderno/cuaderno_estadistico/p43_gra_inc_inv_excel.php?mes='Diciembre'&amp;anio='2010'&amp;origen='excel'"/>
  </connection>
  <connection id="10238" xr16:uid="{00000000-0015-0000-FFFF-FFFFD8270000}" name="Conexión5449" type="4" refreshedVersion="3" background="1" saveData="1">
    <webPr sourceData="1" parsePre="1" consecutive="1" xl2000="1" url="http://10.238.10.38:8080/ssp_estadistica/cuaderno/cuaderno_estadistico/p44_tra_int_ext_excel.php?mes='Diciembre'&amp;anio='2010'&amp;origen='excel'"/>
  </connection>
  <connection id="10239" xr16:uid="{00000000-0015-0000-FFFF-FFFFD9270000}" name="Conexión545" type="4" refreshedVersion="4" background="1" saveData="1">
    <webPr sourceData="1" parsePre="1" consecutive="1" xl2000="1" url="http://localhost:8080/ssp_estadistica/cuaderno/cuaderno_estadistico/p8_comportamiento_grafica_2.php?mes='Enero'&amp;anio='2011'&amp;origen='excel'"/>
  </connection>
  <connection id="10240" xr16:uid="{00000000-0015-0000-FFFF-FFFFDA270000}" name="Conexión5450" type="4" refreshedVersion="3" background="1" saveData="1">
    <webPr sourceData="1" parsePre="1" consecutive="1" xl2000="1" url="http://10.238.10.38:8080/ssp_estadistica/cuaderno/cuaderno_estadistico/p29_totales_generales.php?mes='Diciembre'&amp;anio='2010'&amp;origen='excel'"/>
  </connection>
  <connection id="10241" xr16:uid="{00000000-0015-0000-FFFF-FFFFDB270000}" name="Conexión5451" type="4" refreshedVersion="3" background="1" saveData="1">
    <webPr sourceData="1" parsePre="1" consecutive="1" xl2000="1" url="http://10.238.10.38:8080/ssp_estadistica/notas/notas_secciones_cuaderno.php?mes='Diciembre'&amp;anio='2010'&amp;idSeccion=2"/>
  </connection>
  <connection id="10242" xr16:uid="{00000000-0015-0000-FFFF-FFFFDC270000}" name="Conexión5452" type="4" refreshedVersion="3" background="1" saveData="1">
    <webPr sourceData="1" parsePre="1" consecutive="1" xl2000="1" url="http://10.238.10.38:8080/ssp_estadistica/notas/notas_secciones_cuaderno.php?mes='Diciembre'&amp;anio='2010'&amp;idSeccion='3'"/>
  </connection>
  <connection id="10243" xr16:uid="{00000000-0015-0000-FFFF-FFFFDD270000}" name="Conexión5453" type="4" refreshedVersion="3" background="1" saveData="1">
    <webPr sourceData="1" parsePre="1" consecutive="1" xl2000="1" url="http://10.238.10.38:8080/ssp_estadistica/notas/notas_secciones_cuaderno.php?mes='Diciembre'&amp;anio='2010'&amp;idSeccion='17'"/>
  </connection>
  <connection id="10244" xr16:uid="{00000000-0015-0000-FFFF-FFFFDE270000}" name="Conexión5454" type="4" refreshedVersion="3" background="1" saveData="1">
    <webPr sourceData="1" parsePre="1" consecutive="1" xl2000="1" url="http://10.238.10.38:8080/ssp_estadistica/notas/notas_secciones_cuaderno.php?mes='Diciembre'&amp;anio='2010'&amp;idSeccion='4'"/>
  </connection>
  <connection id="10245" xr16:uid="{00000000-0015-0000-FFFF-FFFFDF270000}" name="Conexión5455" type="4" refreshedVersion="3" background="1" saveData="1">
    <webPr sourceData="1" parsePre="1" consecutive="1" xl2000="1" url="http://10.238.10.38:8080/ssp_estadistica/notas/notas_secciones_cuaderno.php?mes='Diciembre'&amp;anio='2010'&amp;idSeccion='18'"/>
  </connection>
  <connection id="10246" xr16:uid="{00000000-0015-0000-FFFF-FFFFE0270000}" name="Conexión5456" type="4" refreshedVersion="3" background="1" saveData="1">
    <webPr sourceData="1" parsePre="1" consecutive="1" xl2000="1" url="http://10.238.10.38:8080/ssp_estadistica/notas/notas_secciones_cuaderno.php?mes='Diciembre'&amp;anio='2010'&amp;idSeccion='5'"/>
  </connection>
  <connection id="10247" xr16:uid="{00000000-0015-0000-FFFF-FFFFE1270000}" name="Conexión5457" type="4" refreshedVersion="3" background="1" saveData="1">
    <webPr sourceData="1" parsePre="1" consecutive="1" xl2000="1" url="http://10.238.10.38:8080/ssp_estadistica/notas/notas_secciones_cuaderno.php?mes='Diciembre'&amp;anio='2010'&amp;idSeccion='6'"/>
  </connection>
  <connection id="10248" xr16:uid="{00000000-0015-0000-FFFF-FFFFE2270000}" name="Conexión5458" type="4" refreshedVersion="3" background="1" saveData="1">
    <webPr sourceData="1" parsePre="1" consecutive="1" xl2000="1" url="http://10.238.10.38:8080/ssp_estadistica/notas/notas_secciones_cuaderno.php?mes='Diciembre'&amp;anio='2010'&amp;idSeccion='7'"/>
  </connection>
  <connection id="10249" xr16:uid="{00000000-0015-0000-FFFF-FFFFE3270000}" name="Conexión5459" type="4" refreshedVersion="3" background="1" saveData="1">
    <webPr sourceData="1" parsePre="1" consecutive="1" xl2000="1" url="http://10.238.10.38:8080/ssp_estadistica/notas/notas_secciones_cuaderno.php?mes='Diciembre'&amp;anio='2010'&amp;idSeccion='12'"/>
  </connection>
  <connection id="10250" xr16:uid="{00000000-0015-0000-FFFF-FFFFE4270000}" name="Conexión546" type="4" refreshedVersion="4" background="1" saveData="1">
    <webPr sourceData="1" parsePre="1" consecutive="1" xl2000="1" url="http://localhost:8080/ssp_estadistica/cuaderno/cuaderno_estadistico/p9_comportamiento_grafica_1.php?mes='Enero'&amp;anio='2011'&amp;origen='excel'"/>
  </connection>
  <connection id="10251" xr16:uid="{00000000-0015-0000-FFFF-FFFFE5270000}" name="Conexión5460" type="4" refreshedVersion="3" background="1" saveData="1">
    <webPr sourceData="1" parsePre="1" consecutive="1" xl2000="1" url="http://10.238.10.38:8080/ssp_estadistica/notas/notas_secciones_cuaderno.php?mes='Diciembre'&amp;anio='2010'&amp;idSeccion='8'"/>
  </connection>
  <connection id="10252" xr16:uid="{00000000-0015-0000-FFFF-FFFFE6270000}" name="Conexión5461" type="4" refreshedVersion="3" background="1" saveData="1">
    <webPr sourceData="1" parsePre="1" consecutive="1" xl2000="1" url="http://10.238.10.38:8080/ssp_estadistica/notas/notas_secciones_cuaderno.php?mes='Diciembre'&amp;anio='2010'&amp;idSeccion='9'"/>
  </connection>
  <connection id="10253" xr16:uid="{00000000-0015-0000-FFFF-FFFFE7270000}" name="Conexión5462" type="4" refreshedVersion="3" background="1" saveData="1">
    <webPr sourceData="1" parsePre="1" consecutive="1" xl2000="1" url="http://10.238.10.38:8080/ssp_estadistica/notas/notas_secciones_cuaderno.php?mes='Diciembre'&amp;anio='2010'&amp;idSeccion='10'"/>
  </connection>
  <connection id="10254" xr16:uid="{00000000-0015-0000-FFFF-FFFFE8270000}" name="Conexión5463" type="4" refreshedVersion="3" background="1" saveData="1">
    <webPr sourceData="1" parsePre="1" consecutive="1" xl2000="1" url="http://10.238.10.38:8080/ssp_estadistica/notas/notas_secciones_cuaderno.php?mes='Diciembre'&amp;anio='2010'&amp;idSeccion='11'"/>
  </connection>
  <connection id="10255" xr16:uid="{00000000-0015-0000-FFFF-FFFFE9270000}" name="Conexión5464" type="4" refreshedVersion="3" background="1" saveData="1">
    <webPr sourceData="1" parsePre="1" consecutive="1" xl2000="1" url="http://10.238.10.38:8080/ssp_estadistica/notas/notas_secciones_cuaderno.php?mes='Diciembre'&amp;anio='2010'&amp;idSeccion='20'"/>
  </connection>
  <connection id="10256" xr16:uid="{00000000-0015-0000-FFFF-FFFFEA270000}" name="Conexión5465" type="4" refreshedVersion="3" background="1" saveData="1">
    <webPr sourceData="1" parsePre="1" consecutive="1" xl2000="1" url="http://10.238.10.38:8080/ssp_estadistica/notas/notas_secciones_cuaderno.php?mes='Diciembre'&amp;anio='2010'&amp;idSeccion='12'"/>
  </connection>
  <connection id="10257" xr16:uid="{00000000-0015-0000-FFFF-FFFFEB270000}" name="Conexión5466" type="4" refreshedVersion="3" background="1" saveData="1">
    <webPr sourceData="1" parsePre="1" consecutive="1" xl2000="1" url="http://10.238.10.38:8080/ssp_estadistica/notas/notas_secciones_cuaderno.php?mes='Diciembre'&amp;anio='2010'&amp;idSeccion='21'"/>
  </connection>
  <connection id="10258" xr16:uid="{00000000-0015-0000-FFFF-FFFFEC270000}" name="Conexión5467" type="4" refreshedVersion="3" background="1" saveData="1">
    <webPr sourceData="1" parsePre="1" consecutive="1" xl2000="1" url="http://10.238.10.38:8080/ssp_estadistica/notas/notas_secciones_cuaderno.php?mes='Diciembre'&amp;anio='2010'&amp;idSeccion='13'"/>
  </connection>
  <connection id="10259" xr16:uid="{00000000-0015-0000-FFFF-FFFFED270000}" name="Conexión5468" type="4" refreshedVersion="3" background="1" saveData="1">
    <webPr sourceData="1" parsePre="1" consecutive="1" xl2000="1" url="http://10.238.10.38:8080/ssp_estadistica/notas/notas_secciones_cuaderno.php?mes='Diciembre'&amp;anio='2010'&amp;idSeccion='22'"/>
  </connection>
  <connection id="10260" xr16:uid="{00000000-0015-0000-FFFF-FFFFEE270000}" name="Conexión5469" type="4" refreshedVersion="3" background="1" saveData="1">
    <webPr sourceData="1" parsePre="1" consecutive="1" xl2000="1" url="http://10.238.10.38:8080/ssp_estadistica/notas/notas_secciones_cuaderno.php?mes='Diciembre'&amp;anio='2010'&amp;idSeccion='14'"/>
  </connection>
  <connection id="10261" xr16:uid="{00000000-0015-0000-FFFF-FFFFEF270000}" name="Conexión547" type="4" refreshedVersion="4" background="1" saveData="1">
    <webPr sourceData="1" parsePre="1" consecutive="1" xl2000="1" url="http://localhost:8080/ssp_estadistica/cuaderno/cuaderno_estadistico/p10_gra_dis_cen_pen_excel.php?mes='Enero'&amp;anio='2011'&amp;origen='excel'"/>
  </connection>
  <connection id="10262" xr16:uid="{00000000-0015-0000-FFFF-FFFFF0270000}" name="Conexión5470" type="4" refreshedVersion="3" background="1" saveData="1">
    <webPr sourceData="1" parsePre="1" consecutive="1" xl2000="1" url="http://10.238.10.38:8080/ssp_estadistica/notas/notas_secciones_cuaderno.php?mes='Diciembre'&amp;anio='2010'&amp;idSeccion='23'"/>
  </connection>
  <connection id="10263" xr16:uid="{00000000-0015-0000-FFFF-FFFFF1270000}" name="Conexión5471" type="4" refreshedVersion="3" background="1" saveData="1">
    <webPr sourceData="1" parsePre="1" consecutive="1" xl2000="1" url="http://10.238.10.38:8080/ssp_estadistica/notas/notas_secciones_cuaderno.php?mes='Diciembre'&amp;anio='2010'&amp;idSeccion='15'"/>
  </connection>
  <connection id="10264" xr16:uid="{00000000-0015-0000-FFFF-FFFFF2270000}" name="Conexión5472" type="4" refreshedVersion="3" background="1" saveData="1">
    <webPr sourceData="1" parsePre="1" consecutive="1" xl2000="1" url="http://10.238.10.38:8080/ssp_estadistica/notas/notas_secciones_cuaderno.php?mes='Diciembre'&amp;anio='2010'&amp;idSeccion='16'"/>
  </connection>
  <connection id="10265" xr16:uid="{00000000-0015-0000-FFFF-FFFFF3270000}" name="Conexión5473" type="4" refreshedVersion="3" background="1" saveData="1">
    <webPr sourceData="1" parsePre="1" consecutive="1" xl2000="1" url="http://10.238.10.38:8080/ssp_estadistica/notas/notas_secciones_cuaderno.php?mes='Diciembre'&amp;anio='2010'&amp;idSeccion='24'"/>
  </connection>
  <connection id="10266" xr16:uid="{00000000-0015-0000-FFFF-FFFFF4270000}" name="Conexión5474" type="4" refreshedVersion="3" background="1" saveData="1">
    <webPr sourceData="1" parsePre="1" consecutive="1" xl2000="1" url="http://10.238.10.38:8080/ssp_estadistica/notas/notas_secciones_cuaderno.php?mes='Diciembre'&amp;anio='2010'&amp;idSeccion='25'"/>
  </connection>
  <connection id="10267" xr16:uid="{00000000-0015-0000-FFFF-FFFFF5270000}" name="Conexión5475" type="4" refreshedVersion="3" background="1" saveData="1">
    <webPr sourceData="1" parsePre="1" consecutive="1" xl2000="1" url="http://10.238.10.38:8080/ssp_estadistica/notas/notas_secciones_cuaderno.php?mes='Diciembre'&amp;anio='2010'&amp;idSeccion='26'"/>
  </connection>
  <connection id="10268" xr16:uid="{00000000-0015-0000-FFFF-FFFFF6270000}" name="Conexión5476" type="4" refreshedVersion="3" background="1" saveData="1">
    <webPr sourceData="1" parsePre="1" consecutive="1" xl2000="1" url="http://10.238.10.38:8080/ssp_estadistica/cuaderno/cuaderno_estadistico/parametros_cuaderno_estadistico.php"/>
  </connection>
  <connection id="10269" xr16:uid="{00000000-0015-0000-FFFF-FFFFF7270000}" name="Conexión5477" type="4" refreshedVersion="3" background="1" saveData="1">
    <webPr sourceData="1" parsePre="1" consecutive="1" xl2000="1" url="http://10.238.10.38:8080/ssp_estadistica/cuaderno/cuaderno_estadistico/parametros_cuaderno_estadistico.php"/>
  </connection>
  <connection id="10270" xr16:uid="{00000000-0015-0000-FFFF-FFFFF8270000}" name="Conexión5478" type="4" refreshedVersion="3" background="1" saveData="1">
    <webPr sourceData="1" parsePre="1" consecutive="1" xl2000="1" url="http://10.238.10.38:8080/ssp_estadistica/cuaderno/cuaderno_estadistico/encabezados.php?mes='Diciembre'&amp;anio='2010'&amp;origen='excel'"/>
  </connection>
  <connection id="10271" xr16:uid="{00000000-0015-0000-FFFF-FFFFF9270000}" name="Conexión5479" type="4" refreshedVersion="3" background="1" saveData="1">
    <webPr sourceData="1" parsePre="1" consecutive="1" xl2000="1" url="http://10.238.10.38:8080/ssp_estadistica/cuaderno/cuaderno_estadistico/p3_resumen_poblacion_excel.php?mes='Diciembre'&amp;anio='2010'&amp;origen='excel'"/>
  </connection>
  <connection id="10272" xr16:uid="{00000000-0015-0000-FFFF-FFFFFA270000}" name="Conexión548" type="4" refreshedVersion="4" background="1" saveData="1">
    <webPr sourceData="1" parsePre="1" consecutive="1" xl2000="1" url="http://localhost:8080/ssp_estadistica/cuaderno/cuaderno_estadistico/p11_num_cen_cap_pob_sob_excel.php?mes='Enero'&amp;anio='2011'&amp;origen='excel'"/>
  </connection>
  <connection id="10273" xr16:uid="{00000000-0015-0000-FFFF-FFFFFB270000}" name="Conexión5480" type="4" refreshedVersion="3" background="1" saveData="1">
    <webPr sourceData="1" parsePre="1" consecutive="1" xl2000="1" url="http://10.238.10.38:8080/ssp_estadistica/cuaderno/cuaderno_estadistico/p4_poblacion_penitenciaria_excel.php?mes='Diciembre'&amp;anio='2010'&amp;origen='excel'"/>
  </connection>
  <connection id="10274" xr16:uid="{00000000-0015-0000-FFFF-FFFFFC270000}" name="Conexión5481" type="4" refreshedVersion="3" background="1" saveData="1">
    <webPr sourceData="1" parsePre="1" consecutive="1" xl2000="1" url="http://10.238.10.38:8080/ssp_estadistica/cuaderno/cuaderno_estadistico/p5_pob_pen_x_Fue_excel.php?mes='Diciembre'&amp;anio='2010'&amp;origen='excel'"/>
  </connection>
  <connection id="10275" xr16:uid="{00000000-0015-0000-FFFF-FFFFFD270000}" name="Conexión5482" type="4" refreshedVersion="3" background="1" saveData="1">
    <webPr sourceData="1" parsePre="1" consecutive="1" xl2000="1" url="http://10.238.10.38:8080/ssp_estadistica/cuaderno/cuaderno_estadistico/p6_pob_pen_excel.php?mes='Diciembre'&amp;anio='2010'&amp;origen='excel'"/>
  </connection>
  <connection id="10276" xr16:uid="{00000000-0015-0000-FFFF-FFFFFE270000}" name="Conexión5483" type="4" refreshedVersion="3" background="1" saveData="1">
    <webPr sourceData="1" parsePre="1" consecutive="1" xl2000="1" url="http://10.238.10.38:8080/ssp_estadistica/cuaderno/cuaderno_estadistico/p7_comp_pob_xfuero_situacion_variacion.php?mes='Diciembre'&amp;anio='2010'&amp;origen='excel'"/>
  </connection>
  <connection id="10277" xr16:uid="{00000000-0015-0000-FFFF-FFFFFF270000}" name="Conexión5484" type="4" refreshedVersion="3" background="1" saveData="1">
    <webPr sourceData="1" parsePre="1" consecutive="1" xl2000="1" url="http://10.238.10.38:8080/ssp_estadistica/cuaderno/cuaderno_estadistico/p8_comportamiento_grafica_1.php?mes='Diciembre'&amp;anio='2010'&amp;origen='excel'"/>
  </connection>
  <connection id="10278" xr16:uid="{00000000-0015-0000-FFFF-FFFF00280000}" name="Conexión5485" type="4" refreshedVersion="3" background="1" saveData="1">
    <webPr sourceData="1" parsePre="1" consecutive="1" xl2000="1" url="http://10.238.10.38:8080/ssp_estadistica/cuaderno/cuaderno_estadistico/p8_comportamiento_grafica_2.php?mes='Diciembre'&amp;anio='2010'&amp;origen='excel'"/>
  </connection>
  <connection id="10279" xr16:uid="{00000000-0015-0000-FFFF-FFFF01280000}" name="Conexión5486" type="4" refreshedVersion="3" background="1" saveData="1">
    <webPr sourceData="1" parsePre="1" consecutive="1" xl2000="1" url="http://10.238.10.38:8080/ssp_estadistica/cuaderno/cuaderno_estadistico/p9_comportamiento_grafica_1.php?mes='Diciembre'&amp;anio='2010'&amp;origen='excel'"/>
  </connection>
  <connection id="10280" xr16:uid="{00000000-0015-0000-FFFF-FFFF02280000}" name="Conexión5487" type="4" refreshedVersion="3" background="1" saveData="1">
    <webPr sourceData="1" parsePre="1" consecutive="1" xl2000="1" url="http://10.238.10.38:8080/ssp_estadistica/cuaderno/cuaderno_estadistico/p10_gra_dis_cen_pen_excel.php?mes='Diciembre'&amp;anio='2010'&amp;origen='excel'"/>
  </connection>
  <connection id="10281" xr16:uid="{00000000-0015-0000-FFFF-FFFF03280000}" name="Conexión5488" type="4" refreshedVersion="3" background="1" saveData="1">
    <webPr sourceData="1" parsePre="1" consecutive="1" xl2000="1" url="http://10.238.10.38:8080/ssp_estadistica/cuaderno/cuaderno_estadistico/p11_num_cen_cap_pob_sob_excel.php?mes='Diciembre'&amp;anio='2010'&amp;origen='excel'"/>
  </connection>
  <connection id="10282" xr16:uid="{00000000-0015-0000-FFFF-FFFF04280000}" name="Conexión5489" type="4" refreshedVersion="3" background="1" saveData="1">
    <webPr sourceData="1" parsePre="1" consecutive="1" xl2000="1" url="http://10.238.10.38:8080/ssp_estadistica/cuaderno/cuaderno_estadistico/p12_sob_pen_excel.php?mes='Diciembre'&amp;anio='2010'&amp;origen='excel'"/>
  </connection>
  <connection id="10283" xr16:uid="{00000000-0015-0000-FFFF-FFFF05280000}" name="Conexión549" type="4" refreshedVersion="4" background="1" saveData="1">
    <webPr sourceData="1" parsePre="1" consecutive="1" xl2000="1" url="http://localhost:8080/ssp_estadistica/cuaderno/cuaderno_estadistico/p12_sob_pen_excel.php?mes='Enero'&amp;anio='2011'&amp;origen='excel'"/>
  </connection>
  <connection id="10284" xr16:uid="{00000000-0015-0000-FFFF-FFFF06280000}" name="Conexión5490" type="4" refreshedVersion="3" background="1" saveData="1">
    <webPr sourceData="1" parsePre="1" consecutive="1" xl2000="1" url="http://10.238.10.38:8080/ssp_estadistica/cuaderno/cuaderno_estadistico/p13_tipo_centros.php?mes='Diciembre'&amp;anio='2010'&amp;origen='excel'"/>
  </connection>
  <connection id="10285" xr16:uid="{00000000-0015-0000-FFFF-FFFF07280000}" name="Conexión5491" type="4" refreshedVersion="3" background="1" saveData="1">
    <webPr sourceData="1" parsePre="1" consecutive="1" xl2000="1" url="http://10.238.10.38:8080/ssp_estadistica/cuaderno/cuaderno_estadistico/p14_cap_sob_pob_x_sit_jur_excel.php?mes='Diciembre'&amp;anio='2010'&amp;origen='excel'"/>
  </connection>
  <connection id="10286" xr16:uid="{00000000-0015-0000-FFFF-FFFF08280000}" name="Conexión5492" type="4" refreshedVersion="3" background="1" saveData="1">
    <webPr sourceData="1" parsePre="1" consecutive="1" xl2000="1" url="http://10.238.10.38:8080/ssp_estadistica/cuaderno/cuaderno_estadistico/p28_pob_pen_cen_fed_excel.php?mes='Diciembre'&amp;anio='2010'&amp;origen='excel'"/>
  </connection>
  <connection id="10287" xr16:uid="{00000000-0015-0000-FFFF-FFFF09280000}" name="Conexión5493" type="4" refreshedVersion="3" background="1" saveData="1">
    <webPr sourceData="1" parsePre="1" consecutive="1" xl2000="1" url="http://10.238.10.38:8080/ssp_estadistica/cuaderno/cuaderno_estadistico/p29_poblacion_centrosfederales.php?mes='Diciembre'&amp;anio='2010'&amp;origen='excel'"/>
  </connection>
  <connection id="10288" xr16:uid="{00000000-0015-0000-FFFF-FFFF0A280000}" name="Conexión5494" type="4" refreshedVersion="3" background="1" saveData="1">
    <webPr sourceData="1" parsePre="1" consecutive="1" xl2000="1" url="http://10.238.10.38:8080/ssp_estadistica/cuaderno/cuaderno_estadistico/p29_poblacion_centrosfederales_grafica.php?mes='Diciembre'&amp;anio='2010'&amp;origen='excel'"/>
  </connection>
  <connection id="10289" xr16:uid="{00000000-0015-0000-FFFF-FFFF0B280000}" name="Conexión5495" type="4" refreshedVersion="3" background="1" saveData="1">
    <webPr sourceData="1" parsePre="1" consecutive="1" xl2000="1" url="http://10.238.10.38:8080/ssp_estadistica/cuaderno/cuaderno_estadistico/parametros_cuaderno_estadistico.php"/>
  </connection>
  <connection id="10290" xr16:uid="{00000000-0015-0000-FFFF-FFFF0C280000}" name="Conexión5496" type="4" refreshedVersion="3" background="1" saveData="1">
    <webPr sourceData="1" parsePre="1" consecutive="1" xl2000="1" url="http://10.238.10.38:8080/ssp_estadistica/cuaderno/cuaderno_estadistico/encabezados.php?mes='Diciembre'&amp;anio='2010'&amp;origen='excel'"/>
  </connection>
  <connection id="10291" xr16:uid="{00000000-0015-0000-FFFF-FFFF0D280000}" name="Conexión5497" type="4" refreshedVersion="3" background="1" saveData="1">
    <webPr sourceData="1" parsePre="1" consecutive="1" xl2000="1" url="http://10.238.10.38:8080/ssp_estadistica/cuaderno/cuaderno_estadistico/p3_resumen_poblacion_excel.php?mes='Diciembre'&amp;anio='2010'&amp;origen='excel'"/>
  </connection>
  <connection id="10292" xr16:uid="{00000000-0015-0000-FFFF-FFFF0E280000}" name="Conexión5498" type="4" refreshedVersion="3" background="1" saveData="1">
    <webPr sourceData="1" parsePre="1" consecutive="1" xl2000="1" url="http://10.238.10.38:8080/ssp_estadistica/cuaderno/cuaderno_estadistico/p4_poblacion_penitenciaria_excel.php?mes='Diciembre'&amp;anio='2010'&amp;origen='excel'"/>
  </connection>
  <connection id="10293" xr16:uid="{00000000-0015-0000-FFFF-FFFF0F280000}" name="Conexión5499" type="4" refreshedVersion="3" background="1" saveData="1">
    <webPr sourceData="1" parsePre="1" consecutive="1" xl2000="1" url="http://10.238.10.38:8080/ssp_estadistica/cuaderno/cuaderno_estadistico/p5_pob_pen_x_Fue_excel.php?mes='Diciembre'&amp;anio='2010'&amp;origen='excel'"/>
  </connection>
  <connection id="10294" xr16:uid="{00000000-0015-0000-FFFF-FFFF10280000}" name="Conexión55" type="4" refreshedVersion="3" background="1" saveData="1">
    <webPr sourceData="1" parsePre="1" consecutive="1" xl2000="1" url="http://localhost:8080/ssp_estadistica/cuaderno/concentrado_excel_dos.php?mes=Marzo&amp;anio=2011&amp;origen=excel&amp;IdSubseccion=1"/>
  </connection>
  <connection id="10295" xr16:uid="{00000000-0015-0000-FFFF-FFFF11280000}" name="Conexión550" type="4" refreshedVersion="4" background="1" saveData="1">
    <webPr sourceData="1" parsePre="1" consecutive="1" xl2000="1" url="http://localhost:8080/ssp_estadistica/cuaderno/cuaderno_estadistico/p13_tipo_centros.php?mes='Enero'&amp;anio='2011'&amp;origen='excel'"/>
  </connection>
  <connection id="10296" xr16:uid="{00000000-0015-0000-FFFF-FFFF12280000}" name="Conexión5500" type="4" refreshedVersion="3" background="1" saveData="1">
    <webPr sourceData="1" parsePre="1" consecutive="1" xl2000="1" url="http://10.238.10.38:8080/ssp_estadistica/cuaderno/cuaderno_estadistico/p6_pob_pen_excel.php?mes='Diciembre'&amp;anio='2010'&amp;origen='excel'"/>
  </connection>
  <connection id="10297" xr16:uid="{00000000-0015-0000-FFFF-FFFF13280000}" name="Conexión5501" type="4" refreshedVersion="3" background="1" saveData="1">
    <webPr sourceData="1" parsePre="1" consecutive="1" xl2000="1" url="http://10.238.10.38:8080/ssp_estadistica/cuaderno/cuaderno_estadistico/p7_comp_pob_xfuero_situacion_variacion.php?mes='Diciembre'&amp;anio='2010'&amp;origen='excel'"/>
  </connection>
  <connection id="10298" xr16:uid="{00000000-0015-0000-FFFF-FFFF14280000}" name="Conexión5502" type="4" refreshedVersion="3" background="1" saveData="1">
    <webPr sourceData="1" parsePre="1" consecutive="1" xl2000="1" url="http://10.238.10.38:8080/ssp_estadistica/cuaderno/cuaderno_estadistico/p8_comportamiento_grafica_1.php?mes='Diciembre'&amp;anio='2010'&amp;origen='excel'"/>
  </connection>
  <connection id="10299" xr16:uid="{00000000-0015-0000-FFFF-FFFF15280000}" name="Conexión5503" type="4" refreshedVersion="3" background="1" saveData="1">
    <webPr sourceData="1" parsePre="1" consecutive="1" xl2000="1" url="http://10.238.10.38:8080/ssp_estadistica/cuaderno/cuaderno_estadistico/p8_comportamiento_grafica_2.php?mes='Diciembre'&amp;anio='2010'&amp;origen='excel'"/>
  </connection>
  <connection id="10300" xr16:uid="{00000000-0015-0000-FFFF-FFFF16280000}" name="Conexión5504" type="4" refreshedVersion="3" background="1" saveData="1">
    <webPr sourceData="1" parsePre="1" consecutive="1" xl2000="1" url="http://10.238.10.38:8080/ssp_estadistica/cuaderno/cuaderno_estadistico/p9_comportamiento_grafica_1.php?mes='Diciembre'&amp;anio='2010'&amp;origen='excel'"/>
  </connection>
  <connection id="10301" xr16:uid="{00000000-0015-0000-FFFF-FFFF17280000}" name="Conexión5505" type="4" refreshedVersion="3" background="1" saveData="1">
    <webPr sourceData="1" parsePre="1" consecutive="1" xl2000="1" url="http://10.238.10.38:8080/ssp_estadistica/cuaderno/cuaderno_estadistico/p10_gra_dis_cen_pen_excel.php?mes='Diciembre'&amp;anio='2010'&amp;origen='excel'"/>
  </connection>
  <connection id="10302" xr16:uid="{00000000-0015-0000-FFFF-FFFF18280000}" name="Conexión5506" type="4" refreshedVersion="3" background="1" saveData="1">
    <webPr sourceData="1" parsePre="1" consecutive="1" xl2000="1" url="http://10.238.10.38:8080/ssp_estadistica/cuaderno/cuaderno_estadistico/p11_num_cen_cap_pob_sob_excel.php?mes='Diciembre'&amp;anio='2010'&amp;origen='excel'"/>
  </connection>
  <connection id="10303" xr16:uid="{00000000-0015-0000-FFFF-FFFF19280000}" name="Conexión5507" type="4" refreshedVersion="3" background="1" saveData="1">
    <webPr sourceData="1" parsePre="1" consecutive="1" xl2000="1" url="http://10.238.10.38:8080/ssp_estadistica/cuaderno/cuaderno_estadistico/p12_sob_pen_excel.php?mes='Diciembre'&amp;anio='2010'&amp;origen='excel'"/>
  </connection>
  <connection id="10304" xr16:uid="{00000000-0015-0000-FFFF-FFFF1A280000}" name="Conexión5508" type="4" refreshedVersion="3" background="1" saveData="1">
    <webPr sourceData="1" parsePre="1" consecutive="1" xl2000="1" url="http://10.238.10.38:8080/ssp_estadistica/cuaderno/cuaderno_estadistico/p13_tipo_centros.php?mes='Diciembre'&amp;anio='2010'&amp;origen='excel'"/>
  </connection>
  <connection id="10305" xr16:uid="{00000000-0015-0000-FFFF-FFFF1B280000}" name="Conexión5509" type="4" refreshedVersion="3" background="1" saveData="1">
    <webPr sourceData="1" parsePre="1" consecutive="1" xl2000="1" url="http://10.238.10.38:8080/ssp_estadistica/cuaderno/cuaderno_estadistico/p14_cap_sob_pob_x_sit_jur_excel.php?mes='Diciembre'&amp;anio='2010'&amp;origen='excel'"/>
  </connection>
  <connection id="10306" xr16:uid="{00000000-0015-0000-FFFF-FFFF1C280000}" name="Conexión551" type="4" refreshedVersion="4" background="1" saveData="1">
    <webPr sourceData="1" parsePre="1" consecutive="1" xl2000="1" url="http://localhost:8080/ssp_estadistica/cuaderno/cuaderno_estadistico/p14_cap_sob_pob_x_sit_jur_excel.php?mes='Enero'&amp;anio='2011'&amp;origen='excel'"/>
  </connection>
  <connection id="10307" xr16:uid="{00000000-0015-0000-FFFF-FFFF1D280000}" name="Conexión5510" type="4" refreshedVersion="3" background="1" saveData="1">
    <webPr sourceData="1" parsePre="1" consecutive="1" xl2000="1" url="http://10.238.10.38:8080/ssp_estadistica/cuaderno/cuaderno_estadistico/p28_pob_pen_cen_fed_excel.php?mes='Diciembre'&amp;anio='2010'&amp;origen='excel'"/>
  </connection>
  <connection id="10308" xr16:uid="{00000000-0015-0000-FFFF-FFFF1E280000}" name="Conexión5511" type="4" refreshedVersion="3" background="1" saveData="1">
    <webPr sourceData="1" parsePre="1" consecutive="1" xl2000="1" url="http://10.238.10.38:8080/ssp_estadistica/cuaderno/cuaderno_estadistico/p29_poblacion_centrosfederales.php?mes='Diciembre'&amp;anio='2010'&amp;origen='excel'"/>
  </connection>
  <connection id="10309" xr16:uid="{00000000-0015-0000-FFFF-FFFF1F280000}" name="Conexión5512" type="4" refreshedVersion="3" background="1" saveData="1">
    <webPr sourceData="1" parsePre="1" consecutive="1" xl2000="1" url="http://10.238.10.38:8080/ssp_estadistica/cuaderno/cuaderno_estadistico/p29_poblacion_centrosfederales_grafica.php?mes='Diciembre'&amp;anio='2010'&amp;origen='excel'"/>
  </connection>
  <connection id="10310" xr16:uid="{00000000-0015-0000-FFFF-FFFF20280000}" name="Conexión5513" type="4" refreshedVersion="3" background="1" saveData="1">
    <webPr sourceData="1" parsePre="1" consecutive="1" xl2000="1" url="http://10.238.10.38:8080/ssp_estadistica/notas/notas_secciones_cuaderno.php?mes='Diciembre'&amp;anio='2010'&amp;idSeccion=2"/>
  </connection>
  <connection id="10311" xr16:uid="{00000000-0015-0000-FFFF-FFFF21280000}" name="Conexión5514" type="4" refreshedVersion="3" background="1" saveData="1">
    <webPr sourceData="1" parsePre="1" consecutive="1" xl2000="1" url="http://10.238.10.38:8080/ssp_estadistica/notas/notas_secciones_cuaderno.php?mes='Diciembre'&amp;anio='2010'&amp;idSeccion='3'"/>
  </connection>
  <connection id="10312" xr16:uid="{00000000-0015-0000-FFFF-FFFF22280000}" name="Conexión5515" type="4" refreshedVersion="3" background="1" saveData="1">
    <webPr sourceData="1" parsePre="1" consecutive="1" xl2000="1" url="http://10.238.10.38:8080/ssp_estadistica/notas/notas_secciones_cuaderno.php?mes='Diciembre'&amp;anio='2010'&amp;idSeccion='17'"/>
  </connection>
  <connection id="10313" xr16:uid="{00000000-0015-0000-FFFF-FFFF23280000}" name="Conexión5516" type="4" refreshedVersion="3" background="1" saveData="1">
    <webPr sourceData="1" parsePre="1" consecutive="1" xl2000="1" url="http://10.238.10.38:8080/ssp_estadistica/notas/notas_secciones_cuaderno.php?mes='Diciembre'&amp;anio='2010'&amp;idSeccion='4'"/>
  </connection>
  <connection id="10314" xr16:uid="{00000000-0015-0000-FFFF-FFFF24280000}" name="Conexión5517" type="4" refreshedVersion="3" background="1" saveData="1">
    <webPr sourceData="1" parsePre="1" consecutive="1" xl2000="1" url="http://10.238.10.38:8080/ssp_estadistica/notas/notas_secciones_cuaderno.php?mes='Diciembre'&amp;anio='2010'&amp;idSeccion='18'"/>
  </connection>
  <connection id="10315" xr16:uid="{00000000-0015-0000-FFFF-FFFF25280000}" name="Conexión5518" type="4" refreshedVersion="3" background="1" saveData="1">
    <webPr sourceData="1" parsePre="1" consecutive="1" xl2000="1" url="http://10.238.10.38:8080/ssp_estadistica/notas/notas_secciones_cuaderno.php?mes='Diciembre'&amp;anio='2010'&amp;idSeccion='5'"/>
  </connection>
  <connection id="10316" xr16:uid="{00000000-0015-0000-FFFF-FFFF26280000}" name="Conexión5519" type="4" refreshedVersion="3" background="1" saveData="1">
    <webPr sourceData="1" parsePre="1" consecutive="1" xl2000="1" url="http://10.238.10.38:8080/ssp_estadistica/notas/notas_secciones_cuaderno.php?mes='Diciembre'&amp;anio='2010'&amp;idSeccion='6'"/>
  </connection>
  <connection id="10317" xr16:uid="{00000000-0015-0000-FFFF-FFFF27280000}" name="Conexión552" type="4" refreshedVersion="4" background="1" saveData="1">
    <webPr sourceData="1" parsePre="1" consecutive="1" xl2000="1" url="http://localhost:8080/ssp_estadistica/cuaderno/cuaderno_estadistico/p28_pob_pen_cen_fed_excel.php?mes='Enero'&amp;anio='2011'&amp;origen='excel'"/>
  </connection>
  <connection id="10318" xr16:uid="{00000000-0015-0000-FFFF-FFFF28280000}" name="Conexión5520" type="4" refreshedVersion="3" background="1" saveData="1">
    <webPr sourceData="1" parsePre="1" consecutive="1" xl2000="1" url="http://10.238.10.38:8080/ssp_estadistica/notas/notas_secciones_cuaderno.php?mes='Diciembre'&amp;anio='2010'&amp;idSeccion='7'"/>
  </connection>
  <connection id="10319" xr16:uid="{00000000-0015-0000-FFFF-FFFF29280000}" name="Conexión5521" type="4" refreshedVersion="3" background="1" saveData="1">
    <webPr sourceData="1" parsePre="1" consecutive="1" xl2000="1" url="http://10.238.10.38:8080/ssp_estadistica/notas/notas_secciones_cuaderno.php?mes='Diciembre'&amp;anio='2010'&amp;idSeccion='12'"/>
  </connection>
  <connection id="10320" xr16:uid="{00000000-0015-0000-FFFF-FFFF2A280000}" name="Conexión5522" type="4" refreshedVersion="3" background="1" saveData="1">
    <webPr sourceData="1" parsePre="1" consecutive="1" xl2000="1" url="http://10.238.10.38:8080/ssp_estadistica/notas/notas_secciones_cuaderno.php?mes='Diciembre'&amp;anio='2010'&amp;idSeccion='8'"/>
  </connection>
  <connection id="10321" xr16:uid="{00000000-0015-0000-FFFF-FFFF2B280000}" name="Conexión5523" type="4" refreshedVersion="3" background="1" saveData="1">
    <webPr sourceData="1" parsePre="1" consecutive="1" xl2000="1" url="http://10.238.10.38:8080/ssp_estadistica/notas/notas_secciones_cuaderno.php?mes='Diciembre'&amp;anio='2010'&amp;idSeccion='9'"/>
  </connection>
  <connection id="10322" xr16:uid="{00000000-0015-0000-FFFF-FFFF2C280000}" name="Conexión5524" type="4" refreshedVersion="3" background="1" saveData="1">
    <webPr sourceData="1" parsePre="1" consecutive="1" xl2000="1" url="http://10.238.10.38:8080/ssp_estadistica/notas/notas_secciones_cuaderno.php?mes='Diciembre'&amp;anio='2010'&amp;idSeccion='10'"/>
  </connection>
  <connection id="10323" xr16:uid="{00000000-0015-0000-FFFF-FFFF2D280000}" name="Conexión5525" type="4" refreshedVersion="3" background="1" saveData="1">
    <webPr sourceData="1" parsePre="1" consecutive="1" xl2000="1" url="http://10.238.10.38:8080/ssp_estadistica/notas/notas_secciones_cuaderno.php?mes='Diciembre'&amp;anio='2010'&amp;idSeccion='11'"/>
  </connection>
  <connection id="10324" xr16:uid="{00000000-0015-0000-FFFF-FFFF2E280000}" name="Conexión5526" type="4" refreshedVersion="3" background="1" saveData="1">
    <webPr sourceData="1" parsePre="1" consecutive="1" xl2000="1" url="http://10.238.10.38:8080/ssp_estadistica/notas/notas_secciones_cuaderno.php?mes='Diciembre'&amp;anio='2010'&amp;idSeccion='20'"/>
  </connection>
  <connection id="10325" xr16:uid="{00000000-0015-0000-FFFF-FFFF2F280000}" name="Conexión5527" type="4" refreshedVersion="3" background="1" saveData="1">
    <webPr sourceData="1" parsePre="1" consecutive="1" xl2000="1" url="http://10.238.10.38:8080/ssp_estadistica/notas/notas_secciones_cuaderno.php?mes='Diciembre'&amp;anio='2010'&amp;idSeccion='12'"/>
  </connection>
  <connection id="10326" xr16:uid="{00000000-0015-0000-FFFF-FFFF30280000}" name="Conexión5528" type="4" refreshedVersion="3" background="1" saveData="1">
    <webPr sourceData="1" parsePre="1" consecutive="1" xl2000="1" url="http://10.238.10.38:8080/ssp_estadistica/notas/notas_secciones_cuaderno.php?mes='Diciembre'&amp;anio='2010'&amp;idSeccion='21'"/>
  </connection>
  <connection id="10327" xr16:uid="{00000000-0015-0000-FFFF-FFFF31280000}" name="Conexión5529" type="4" refreshedVersion="3" background="1" saveData="1">
    <webPr sourceData="1" parsePre="1" consecutive="1" xl2000="1" url="http://10.238.10.38:8080/ssp_estadistica/notas/notas_secciones_cuaderno.php?mes='Diciembre'&amp;anio='2010'&amp;idSeccion='13'"/>
  </connection>
  <connection id="10328" xr16:uid="{00000000-0015-0000-FFFF-FFFF32280000}" name="Conexión553" type="4" refreshedVersion="4" background="1" saveData="1">
    <webPr sourceData="1" parsePre="1" consecutive="1" xl2000="1" url="http://localhost:8080/ssp_estadistica/cuaderno/cuaderno_estadistico/p29_poblacion_centrosfederales.php?mes='Enero'&amp;anio='2011'&amp;origen='excel'"/>
  </connection>
  <connection id="10329" xr16:uid="{00000000-0015-0000-FFFF-FFFF33280000}" name="Conexión5530" type="4" refreshedVersion="3" background="1" saveData="1">
    <webPr sourceData="1" parsePre="1" consecutive="1" xl2000="1" url="http://10.238.10.38:8080/ssp_estadistica/notas/notas_secciones_cuaderno.php?mes='Diciembre'&amp;anio='2010'&amp;idSeccion='22'"/>
  </connection>
  <connection id="10330" xr16:uid="{00000000-0015-0000-FFFF-FFFF34280000}" name="Conexión5531" type="4" refreshedVersion="3" background="1" saveData="1">
    <webPr sourceData="1" parsePre="1" consecutive="1" xl2000="1" url="http://10.238.10.38:8080/ssp_estadistica/notas/notas_secciones_cuaderno.php?mes='Diciembre'&amp;anio='2010'&amp;idSeccion='14'"/>
  </connection>
  <connection id="10331" xr16:uid="{00000000-0015-0000-FFFF-FFFF35280000}" name="Conexión5532" type="4" refreshedVersion="3" background="1" saveData="1">
    <webPr sourceData="1" parsePre="1" consecutive="1" xl2000="1" url="http://10.238.10.38:8080/ssp_estadistica/notas/notas_secciones_cuaderno.php?mes='Diciembre'&amp;anio='2010'&amp;idSeccion='23'"/>
  </connection>
  <connection id="10332" xr16:uid="{00000000-0015-0000-FFFF-FFFF36280000}" name="Conexión5533" type="4" refreshedVersion="3" background="1" saveData="1">
    <webPr sourceData="1" parsePre="1" consecutive="1" xl2000="1" url="http://10.238.10.38:8080/ssp_estadistica/notas/notas_secciones_cuaderno.php?mes='Diciembre'&amp;anio='2010'&amp;idSeccion='15'"/>
  </connection>
  <connection id="10333" xr16:uid="{00000000-0015-0000-FFFF-FFFF37280000}" name="Conexión5534" type="4" refreshedVersion="3" background="1" saveData="1">
    <webPr sourceData="1" parsePre="1" consecutive="1" xl2000="1" url="http://10.238.10.38:8080/ssp_estadistica/notas/notas_secciones_cuaderno.php?mes='Diciembre'&amp;anio='2010'&amp;idSeccion='16'"/>
  </connection>
  <connection id="10334" xr16:uid="{00000000-0015-0000-FFFF-FFFF38280000}" name="Conexión5535" type="4" refreshedVersion="3" background="1" saveData="1">
    <webPr sourceData="1" parsePre="1" consecutive="1" xl2000="1" url="http://10.238.10.38:8080/ssp_estadistica/notas/notas_secciones_cuaderno.php?mes='Diciembre'&amp;anio='2010'&amp;idSeccion='24'"/>
  </connection>
  <connection id="10335" xr16:uid="{00000000-0015-0000-FFFF-FFFF39280000}" name="Conexión5536" type="4" refreshedVersion="3" background="1" saveData="1">
    <webPr sourceData="1" parsePre="1" consecutive="1" xl2000="1" url="http://10.238.10.38:8080/ssp_estadistica/notas/notas_secciones_cuaderno.php?mes='Diciembre'&amp;anio='2010'&amp;idSeccion='25'"/>
  </connection>
  <connection id="10336" xr16:uid="{00000000-0015-0000-FFFF-FFFF3A280000}" name="Conexión5537" type="4" refreshedVersion="3" background="1" saveData="1">
    <webPr sourceData="1" parsePre="1" consecutive="1" xl2000="1" url="http://10.238.10.38:8080/ssp_estadistica/notas/notas_secciones_cuaderno.php?mes='Diciembre'&amp;anio='2010'&amp;idSeccion='26'"/>
  </connection>
  <connection id="10337" xr16:uid="{00000000-0015-0000-FFFF-FFFF3B280000}" name="Conexión5538" type="4" refreshedVersion="3" background="1" saveData="1">
    <webPr sourceData="1" parsePre="1" consecutive="1" xl2000="1" url="http://10.238.10.38:8080/ssp_estadistica/cuaderno/cuaderno_estadistico/parametros_cuaderno_estadistico.php"/>
  </connection>
  <connection id="10338" xr16:uid="{00000000-0015-0000-FFFF-FFFF3C280000}" name="Conexión5539" type="4" refreshedVersion="3" background="1" saveData="1">
    <webPr sourceData="1" parsePre="1" consecutive="1" xl2000="1" url="http://10.238.10.38:8080/ssp_estadistica/cuaderno/cuaderno_estadistico/encabezados.php?mes='Diciembre'&amp;anio='2010'&amp;origen='excel'"/>
  </connection>
  <connection id="10339" xr16:uid="{00000000-0015-0000-FFFF-FFFF3D280000}" name="Conexión554" type="4" refreshedVersion="4" background="1" saveData="1">
    <webPr sourceData="1" parsePre="1" consecutive="1" xl2000="1" url="http://localhost:8080/ssp_estadistica/cuaderno/cuaderno_estadistico/p29_poblacion_centrosfederales_grafica.php?mes='Enero'&amp;anio='2011'&amp;origen='excel'"/>
  </connection>
  <connection id="10340" xr16:uid="{00000000-0015-0000-FFFF-FFFF3E280000}" name="Conexión5540" type="4" refreshedVersion="3" background="1" saveData="1">
    <webPr sourceData="1" parsePre="1" consecutive="1" xl2000="1" url="http://10.238.10.38:8080/ssp_estadistica/cuaderno/cuaderno_estadistico/p3_resumen_poblacion_excel.php?mes='Diciembre'&amp;anio='2010'&amp;origen='excel'"/>
  </connection>
  <connection id="10341" xr16:uid="{00000000-0015-0000-FFFF-FFFF3F280000}" name="Conexión5541" type="4" refreshedVersion="3" background="1" saveData="1">
    <webPr sourceData="1" parsePre="1" consecutive="1" xl2000="1" url="http://10.238.10.38:8080/ssp_estadistica/cuaderno/cuaderno_estadistico/p4_poblacion_penitenciaria_excel.php?mes='Diciembre'&amp;anio='2010'&amp;origen='excel'"/>
  </connection>
  <connection id="10342" xr16:uid="{00000000-0015-0000-FFFF-FFFF40280000}" name="Conexión5542" type="4" refreshedVersion="3" background="1" saveData="1">
    <webPr sourceData="1" parsePre="1" consecutive="1" xl2000="1" url="http://10.238.10.38:8080/ssp_estadistica/cuaderno/cuaderno_estadistico/p5_pob_pen_x_Fue_excel.php?mes='Diciembre'&amp;anio='2010'&amp;origen='excel'"/>
  </connection>
  <connection id="10343" xr16:uid="{00000000-0015-0000-FFFF-FFFF41280000}" name="Conexión5543" type="4" refreshedVersion="3" background="1" saveData="1">
    <webPr sourceData="1" parsePre="1" consecutive="1" xl2000="1" url="http://10.238.10.38:8080/ssp_estadistica/cuaderno/cuaderno_estadistico/p6_pob_pen_excel.php?mes='Diciembre'&amp;anio='2010'&amp;origen='excel'"/>
  </connection>
  <connection id="10344" xr16:uid="{00000000-0015-0000-FFFF-FFFF42280000}" name="Conexión5544" type="4" refreshedVersion="3" background="1" saveData="1">
    <webPr sourceData="1" parsePre="1" consecutive="1" xl2000="1" url="http://10.238.10.38:8080/ssp_estadistica/cuaderno/cuaderno_estadistico/p7_comp_pob_xfuero_situacion_variacion.php?mes='Diciembre'&amp;anio='2010'&amp;origen='excel'"/>
  </connection>
  <connection id="10345" xr16:uid="{00000000-0015-0000-FFFF-FFFF43280000}" name="Conexión5545" type="4" refreshedVersion="3" background="1" saveData="1">
    <webPr sourceData="1" parsePre="1" consecutive="1" xl2000="1" url="http://10.238.10.38:8080/ssp_estadistica/cuaderno/cuaderno_estadistico/p8_comportamiento_grafica_1.php?mes='Diciembre'&amp;anio='2010'&amp;origen='excel'"/>
  </connection>
  <connection id="10346" xr16:uid="{00000000-0015-0000-FFFF-FFFF44280000}" name="Conexión5546" type="4" refreshedVersion="3" background="1" saveData="1">
    <webPr sourceData="1" parsePre="1" consecutive="1" xl2000="1" url="http://10.238.10.38:8080/ssp_estadistica/cuaderno/cuaderno_estadistico/p8_comportamiento_grafica_2.php?mes='Diciembre'&amp;anio='2010'&amp;origen='excel'"/>
  </connection>
  <connection id="10347" xr16:uid="{00000000-0015-0000-FFFF-FFFF45280000}" name="Conexión5547" type="4" refreshedVersion="3" background="1" saveData="1">
    <webPr sourceData="1" parsePre="1" consecutive="1" xl2000="1" url="http://10.238.10.38:8080/ssp_estadistica/cuaderno/cuaderno_estadistico/p9_comportamiento_grafica_1.php?mes='Diciembre'&amp;anio='2010'&amp;origen='excel'"/>
  </connection>
  <connection id="10348" xr16:uid="{00000000-0015-0000-FFFF-FFFF46280000}" name="Conexión5548" type="4" refreshedVersion="3" background="1" saveData="1">
    <webPr sourceData="1" parsePre="1" consecutive="1" xl2000="1" url="http://10.238.10.38:8080/ssp_estadistica/cuaderno/cuaderno_estadistico/p10_gra_dis_cen_pen_excel.php?mes='Diciembre'&amp;anio='2010'&amp;origen='excel'"/>
  </connection>
  <connection id="10349" xr16:uid="{00000000-0015-0000-FFFF-FFFF47280000}" name="Conexión5549" type="4" refreshedVersion="3" background="1" saveData="1">
    <webPr sourceData="1" parsePre="1" consecutive="1" xl2000="1" url="http://10.238.10.38:8080/ssp_estadistica/cuaderno/cuaderno_estadistico/p11_num_cen_cap_pob_sob_excel.php?mes='Diciembre'&amp;anio='2010'&amp;origen='excel'"/>
  </connection>
  <connection id="10350" xr16:uid="{00000000-0015-0000-FFFF-FFFF48280000}" name="Conexión555" type="4" refreshedVersion="4" background="1" saveData="1">
    <webPr sourceData="1" parsePre="1" consecutive="1" xl2000="1" url="http://localhost:8080/ssp_estadistica/cuaderno/cuaderno_estadistico/p34_ben_lib_ant_excel.php?mes='Enero'&amp;anio='2011'&amp;origen='excel'"/>
  </connection>
  <connection id="10351" xr16:uid="{00000000-0015-0000-FFFF-FFFF49280000}" name="Conexión5550" type="4" refreshedVersion="3" background="1" saveData="1">
    <webPr sourceData="1" parsePre="1" consecutive="1" xl2000="1" url="http://10.238.10.38:8080/ssp_estadistica/cuaderno/cuaderno_estadistico/p12_sob_pen_excel.php?mes='Diciembre'&amp;anio='2010'&amp;origen='excel'"/>
  </connection>
  <connection id="10352" xr16:uid="{00000000-0015-0000-FFFF-FFFF4A280000}" name="Conexión5551" type="4" refreshedVersion="3" background="1" saveData="1">
    <webPr sourceData="1" parsePre="1" consecutive="1" xl2000="1" url="http://10.238.10.38:8080/ssp_estadistica/cuaderno/cuaderno_estadistico/p13_tipo_centros.php?mes='Diciembre'&amp;anio='2010'&amp;origen='excel'"/>
  </connection>
  <connection id="10353" xr16:uid="{00000000-0015-0000-FFFF-FFFF4B280000}" name="Conexión5552" type="4" refreshedVersion="3" background="1" saveData="1">
    <webPr sourceData="1" parsePre="1" consecutive="1" xl2000="1" url="http://10.238.10.38:8080/ssp_estadistica/cuaderno/cuaderno_estadistico/p14_cap_sob_pob_x_sit_jur_excel.php?mes='Diciembre'&amp;anio='2010'&amp;origen='excel'"/>
  </connection>
  <connection id="10354" xr16:uid="{00000000-0015-0000-FFFF-FFFF4C280000}" name="Conexión5553" type="4" refreshedVersion="3" background="1" saveData="1">
    <webPr sourceData="1" parsePre="1" consecutive="1" xl2000="1" url="http://10.238.10.38:8080/ssp_estadistica/cuaderno/cuaderno_estadistico/p28_pob_pen_cen_fed_excel.php?mes='Diciembre'&amp;anio='2010'&amp;origen='excel'"/>
  </connection>
  <connection id="10355" xr16:uid="{00000000-0015-0000-FFFF-FFFF4D280000}" name="Conexión5554" type="4" refreshedVersion="3" background="1" saveData="1">
    <webPr sourceData="1" parsePre="1" consecutive="1" xl2000="1" url="http://10.238.10.38:8080/ssp_estadistica/cuaderno/cuaderno_estadistico/p29_poblacion_centrosfederales.php?mes='Diciembre'&amp;anio='2010'&amp;origen='excel'"/>
  </connection>
  <connection id="10356" xr16:uid="{00000000-0015-0000-FFFF-FFFF4E280000}" name="Conexión5555" type="4" refreshedVersion="3" background="1" saveData="1">
    <webPr sourceData="1" parsePre="1" consecutive="1" xl2000="1" url="http://10.238.10.38:8080/ssp_estadistica/cuaderno/cuaderno_estadistico/p29_poblacion_centrosfederales_grafica.php?mes='Diciembre'&amp;anio='2010'&amp;origen='excel'"/>
  </connection>
  <connection id="10357" xr16:uid="{00000000-0015-0000-FFFF-FFFF4F280000}" name="Conexión5556" type="4" refreshedVersion="3" background="1" saveData="1">
    <webPr sourceData="1" parsePre="1" consecutive="1" xl2000="1" url="http://10.238.10.38:8080/ssp_estadistica/cuaderno/cuaderno_estadistico/p34_ben_lib_ant_excel.php?mes='Diciembre'&amp;anio='2010'&amp;origen='excel'"/>
  </connection>
  <connection id="10358" xr16:uid="{00000000-0015-0000-FFFF-FFFF50280000}" name="Conexión5557" type="4" refreshedVersion="3" background="1" saveData="1">
    <webPr sourceData="1" parsePre="1" consecutive="1" xl2000="1" url="http://10.238.10.38:8080/ssp_estadistica/cuaderno/cuaderno_estadistico/parametros_cuaderno_estadistico.php"/>
  </connection>
  <connection id="10359" xr16:uid="{00000000-0015-0000-FFFF-FFFF51280000}" name="Conexión5558" type="4" refreshedVersion="3" background="1" saveData="1">
    <webPr sourceData="1" parsePre="1" consecutive="1" xl2000="1" url="http://10.238.10.38:8080/ssp_estadistica/cuaderno/cuaderno_estadistico/encabezados.php?mes='Diciembre'&amp;anio='2010'&amp;origen='excel'"/>
  </connection>
  <connection id="10360" xr16:uid="{00000000-0015-0000-FFFF-FFFF52280000}" name="Conexión5559" type="4" refreshedVersion="3" background="1" saveData="1">
    <webPr sourceData="1" parsePre="1" consecutive="1" xl2000="1" url="http://10.238.10.38:8080/ssp_estadistica/cuaderno/cuaderno_estadistico/p3_resumen_poblacion_excel.php?mes='Diciembre'&amp;anio='2010'&amp;origen='excel'"/>
  </connection>
  <connection id="10361" xr16:uid="{00000000-0015-0000-FFFF-FFFF53280000}" name="Conexión556" type="4" refreshedVersion="4" background="1" saveData="1">
    <webPr sourceData="1" parsePre="1" consecutive="1" xl2000="1" url="http://localhost:8080/ssp_estadistica/cuaderno/cuaderno_estadistico/p35_gra_ben_lib_ant_excel.php?mes='Enero'&amp;anio='2011'&amp;origen='excel'"/>
  </connection>
  <connection id="10362" xr16:uid="{00000000-0015-0000-FFFF-FFFF54280000}" name="Conexión5560" type="4" refreshedVersion="3" background="1" saveData="1">
    <webPr sourceData="1" parsePre="1" consecutive="1" xl2000="1" url="http://10.238.10.38:8080/ssp_estadistica/cuaderno/cuaderno_estadistico/p4_poblacion_penitenciaria_excel.php?mes='Diciembre'&amp;anio='2010'&amp;origen='excel'"/>
  </connection>
  <connection id="10363" xr16:uid="{00000000-0015-0000-FFFF-FFFF55280000}" name="Conexión5561" type="4" refreshedVersion="3" background="1" saveData="1">
    <webPr sourceData="1" parsePre="1" consecutive="1" xl2000="1" url="http://10.238.10.38:8080/ssp_estadistica/cuaderno/cuaderno_estadistico/p5_pob_pen_x_Fue_excel.php?mes='Diciembre'&amp;anio='2010'&amp;origen='excel'"/>
  </connection>
  <connection id="10364" xr16:uid="{00000000-0015-0000-FFFF-FFFF56280000}" name="Conexión5562" type="4" refreshedVersion="3" background="1" saveData="1">
    <webPr sourceData="1" parsePre="1" consecutive="1" xl2000="1" url="http://10.238.10.38:8080/ssp_estadistica/cuaderno/cuaderno_estadistico/p6_pob_pen_excel.php?mes='Diciembre'&amp;anio='2010'&amp;origen='excel'"/>
  </connection>
  <connection id="10365" xr16:uid="{00000000-0015-0000-FFFF-FFFF57280000}" name="Conexión5563" type="4" refreshedVersion="3" background="1" saveData="1">
    <webPr sourceData="1" parsePre="1" consecutive="1" xl2000="1" url="http://10.238.10.38:8080/ssp_estadistica/cuaderno/cuaderno_estadistico/p7_comp_pob_xfuero_situacion_variacion.php?mes='Diciembre'&amp;anio='2010'&amp;origen='excel'"/>
  </connection>
  <connection id="10366" xr16:uid="{00000000-0015-0000-FFFF-FFFF58280000}" name="Conexión5564" type="4" refreshedVersion="3" background="1" saveData="1">
    <webPr sourceData="1" parsePre="1" consecutive="1" xl2000="1" url="http://10.238.10.38:8080/ssp_estadistica/cuaderno/cuaderno_estadistico/p8_comportamiento_grafica_1.php?mes='Diciembre'&amp;anio='2010'&amp;origen='excel'"/>
  </connection>
  <connection id="10367" xr16:uid="{00000000-0015-0000-FFFF-FFFF59280000}" name="Conexión5565" type="4" refreshedVersion="3" background="1" saveData="1">
    <webPr sourceData="1" parsePre="1" consecutive="1" xl2000="1" url="http://10.238.10.38:8080/ssp_estadistica/cuaderno/cuaderno_estadistico/p8_comportamiento_grafica_2.php?mes='Diciembre'&amp;anio='2010'&amp;origen='excel'"/>
  </connection>
  <connection id="10368" xr16:uid="{00000000-0015-0000-FFFF-FFFF5A280000}" name="Conexión5566" type="4" refreshedVersion="3" background="1" saveData="1">
    <webPr sourceData="1" parsePre="1" consecutive="1" xl2000="1" url="http://10.238.10.38:8080/ssp_estadistica/cuaderno/cuaderno_estadistico/p9_comportamiento_grafica_1.php?mes='Diciembre'&amp;anio='2010'&amp;origen='excel'"/>
  </connection>
  <connection id="10369" xr16:uid="{00000000-0015-0000-FFFF-FFFF5B280000}" name="Conexión5567" type="4" refreshedVersion="3" background="1" saveData="1">
    <webPr sourceData="1" parsePre="1" consecutive="1" xl2000="1" url="http://10.238.10.38:8080/ssp_estadistica/cuaderno/cuaderno_estadistico/p10_gra_dis_cen_pen_excel.php?mes='Diciembre'&amp;anio='2010'&amp;origen='excel'"/>
  </connection>
  <connection id="10370" xr16:uid="{00000000-0015-0000-FFFF-FFFF5C280000}" name="Conexión5568" type="4" refreshedVersion="3" background="1" saveData="1">
    <webPr sourceData="1" parsePre="1" consecutive="1" xl2000="1" url="http://10.238.10.38:8080/ssp_estadistica/cuaderno/cuaderno_estadistico/p11_num_cen_cap_pob_sob_excel.php?mes='Diciembre'&amp;anio='2010'&amp;origen='excel'"/>
  </connection>
  <connection id="10371" xr16:uid="{00000000-0015-0000-FFFF-FFFF5D280000}" name="Conexión5569" type="4" refreshedVersion="3" background="1" saveData="1">
    <webPr sourceData="1" parsePre="1" consecutive="1" xl2000="1" url="http://10.238.10.38:8080/ssp_estadistica/cuaderno/cuaderno_estadistico/p12_sob_pen_excel.php?mes='Diciembre'&amp;anio='2010'&amp;origen='excel'"/>
  </connection>
  <connection id="10372" xr16:uid="{00000000-0015-0000-FFFF-FFFF5E280000}" name="Conexión557" type="4" refreshedVersion="4" background="1" saveData="1">
    <webPr sourceData="1" parsePre="1" consecutive="1" xl2000="1" url="http://localhost:8080/ssp_estadistica/cuaderno/cuaderno_estadistico/p36_ben_lib_ant_excel.php?mes='Enero'&amp;anio='2011'&amp;origen='excel'"/>
  </connection>
  <connection id="10373" xr16:uid="{00000000-0015-0000-FFFF-FFFF5F280000}" name="Conexión5570" type="4" refreshedVersion="3" background="1" saveData="1">
    <webPr sourceData="1" parsePre="1" consecutive="1" xl2000="1" url="http://10.238.10.38:8080/ssp_estadistica/cuaderno/cuaderno_estadistico/p13_tipo_centros.php?mes='Diciembre'&amp;anio='2010'&amp;origen='excel'"/>
  </connection>
  <connection id="10374" xr16:uid="{00000000-0015-0000-FFFF-FFFF60280000}" name="Conexión5571" type="4" refreshedVersion="3" background="1" saveData="1">
    <webPr sourceData="1" parsePre="1" consecutive="1" xl2000="1" url="http://10.238.10.38:8080/ssp_estadistica/cuaderno/cuaderno_estadistico/p14_cap_sob_pob_x_sit_jur_excel.php?mes='Diciembre'&amp;anio='2010'&amp;origen='excel'"/>
  </connection>
  <connection id="10375" xr16:uid="{00000000-0015-0000-FFFF-FFFF61280000}" name="Conexión5572" type="4" refreshedVersion="3" background="1" saveData="1">
    <webPr sourceData="1" parsePre="1" consecutive="1" xl2000="1" url="http://10.238.10.38:8080/ssp_estadistica/cuaderno/cuaderno_estadistico/p28_pob_pen_cen_fed_excel.php?mes='Diciembre'&amp;anio='2010'&amp;origen='excel'"/>
  </connection>
  <connection id="10376" xr16:uid="{00000000-0015-0000-FFFF-FFFF62280000}" name="Conexión5573" type="4" refreshedVersion="3" background="1" saveData="1">
    <webPr sourceData="1" parsePre="1" consecutive="1" xl2000="1" url="http://10.238.10.38:8080/ssp_estadistica/cuaderno/cuaderno_estadistico/p29_poblacion_centrosfederales.php?mes='Diciembre'&amp;anio='2010'&amp;origen='excel'"/>
  </connection>
  <connection id="10377" xr16:uid="{00000000-0015-0000-FFFF-FFFF63280000}" name="Conexión5574" type="4" refreshedVersion="3" background="1" saveData="1">
    <webPr sourceData="1" parsePre="1" consecutive="1" xl2000="1" url="http://10.238.10.38:8080/ssp_estadistica/cuaderno/cuaderno_estadistico/p29_poblacion_centrosfederales_grafica.php?mes='Diciembre'&amp;anio='2010'&amp;origen='excel'"/>
  </connection>
  <connection id="10378" xr16:uid="{00000000-0015-0000-FFFF-FFFF64280000}" name="Conexión5575" type="4" refreshedVersion="3" background="1" saveData="1">
    <webPr sourceData="1" parsePre="1" consecutive="1" xl2000="1" url="http://10.238.10.38:8080/ssp_estadistica/cuaderno/cuaderno_estadistico/parametros_cuaderno_estadistico.php"/>
  </connection>
  <connection id="10379" xr16:uid="{00000000-0015-0000-FFFF-FFFF65280000}" name="Conexión5576" type="4" refreshedVersion="3" background="1" saveData="1">
    <webPr sourceData="1" parsePre="1" consecutive="1" xl2000="1" url="http://10.238.10.38:8080/ssp_estadistica/cuaderno/cuaderno_estadistico/encabezados.php?mes='Diciembre'&amp;anio='2010'&amp;origen='excel'"/>
  </connection>
  <connection id="10380" xr16:uid="{00000000-0015-0000-FFFF-FFFF66280000}" name="Conexión5577" type="4" refreshedVersion="3" background="1" saveData="1">
    <webPr sourceData="1" parsePre="1" consecutive="1" xl2000="1" url="http://10.238.10.38:8080/ssp_estadistica/cuaderno/cuaderno_estadistico/p3_resumen_poblacion_excel.php?mes='Diciembre'&amp;anio='2010'&amp;origen='excel'"/>
  </connection>
  <connection id="10381" xr16:uid="{00000000-0015-0000-FFFF-FFFF67280000}" name="Conexión5578" type="4" refreshedVersion="3" background="1" saveData="1">
    <webPr sourceData="1" parsePre="1" consecutive="1" xl2000="1" url="http://10.238.10.38:8080/ssp_estadistica/cuaderno/cuaderno_estadistico/p4_poblacion_penitenciaria_excel.php?mes='Diciembre'&amp;anio='2010'&amp;origen='excel'"/>
  </connection>
  <connection id="10382" xr16:uid="{00000000-0015-0000-FFFF-FFFF68280000}" name="Conexión5579" type="4" refreshedVersion="3" background="1" saveData="1">
    <webPr sourceData="1" parsePre="1" consecutive="1" xl2000="1" url="http://10.238.10.38:8080/ssp_estadistica/cuaderno/cuaderno_estadistico/p5_pob_pen_x_Fue_excel.php?mes='Diciembre'&amp;anio='2010'&amp;origen='excel'"/>
  </connection>
  <connection id="10383" xr16:uid="{00000000-0015-0000-FFFF-FFFF69280000}" name="Conexión558" type="4" refreshedVersion="4" background="1" saveData="1">
    <webPr sourceData="1" parsePre="1" consecutive="1" xl2000="1" url="http://localhost:8080/ssp_estadistica/cuaderno/cuaderno_estadistico/p37_gra_pob_lib_vig_excel.php?mes='Enero'&amp;anio='2011'&amp;origen='excel'"/>
  </connection>
  <connection id="10384" xr16:uid="{00000000-0015-0000-FFFF-FFFF6A280000}" name="Conexión5580" type="4" refreshedVersion="3" background="1" saveData="1">
    <webPr sourceData="1" parsePre="1" consecutive="1" xl2000="1" url="http://10.238.10.38:8080/ssp_estadistica/cuaderno/cuaderno_estadistico/p6_pob_pen_excel.php?mes='Diciembre'&amp;anio='2010'&amp;origen='excel'"/>
  </connection>
  <connection id="10385" xr16:uid="{00000000-0015-0000-FFFF-FFFF6B280000}" name="Conexión5581" type="4" refreshedVersion="3" background="1" saveData="1">
    <webPr sourceData="1" parsePre="1" consecutive="1" xl2000="1" url="http://10.238.10.38:8080/ssp_estadistica/cuaderno/cuaderno_estadistico/p7_comp_pob_xfuero_situacion_variacion.php?mes='Diciembre'&amp;anio='2010'&amp;origen='excel'"/>
  </connection>
  <connection id="10386" xr16:uid="{00000000-0015-0000-FFFF-FFFF6C280000}" name="Conexión5582" type="4" refreshedVersion="3" background="1" saveData="1">
    <webPr sourceData="1" parsePre="1" consecutive="1" xl2000="1" url="http://10.238.10.38:8080/ssp_estadistica/cuaderno/cuaderno_estadistico/p8_comportamiento_grafica_1.php?mes='Diciembre'&amp;anio='2010'&amp;origen='excel'"/>
  </connection>
  <connection id="10387" xr16:uid="{00000000-0015-0000-FFFF-FFFF6D280000}" name="Conexión5583" type="4" refreshedVersion="3" background="1" saveData="1">
    <webPr sourceData="1" parsePre="1" consecutive="1" xl2000="1" url="http://10.238.10.38:8080/ssp_estadistica/cuaderno/cuaderno_estadistico/p8_comportamiento_grafica_2.php?mes='Diciembre'&amp;anio='2010'&amp;origen='excel'"/>
  </connection>
  <connection id="10388" xr16:uid="{00000000-0015-0000-FFFF-FFFF6E280000}" name="Conexión5584" type="4" refreshedVersion="3" background="1" saveData="1">
    <webPr sourceData="1" parsePre="1" consecutive="1" xl2000="1" url="http://10.238.10.38:8080/ssp_estadistica/cuaderno/cuaderno_estadistico/p9_comportamiento_grafica_1.php?mes='Diciembre'&amp;anio='2010'&amp;origen='excel'"/>
  </connection>
  <connection id="10389" xr16:uid="{00000000-0015-0000-FFFF-FFFF6F280000}" name="Conexión5585" type="4" refreshedVersion="3" background="1" saveData="1">
    <webPr sourceData="1" parsePre="1" consecutive="1" xl2000="1" url="http://10.238.10.38:8080/ssp_estadistica/cuaderno/cuaderno_estadistico/p10_gra_dis_cen_pen_excel.php?mes='Diciembre'&amp;anio='2010'&amp;origen='excel'"/>
  </connection>
  <connection id="10390" xr16:uid="{00000000-0015-0000-FFFF-FFFF70280000}" name="Conexión5586" type="4" refreshedVersion="3" background="1" saveData="1">
    <webPr sourceData="1" parsePre="1" consecutive="1" xl2000="1" url="http://10.238.10.38:8080/ssp_estadistica/cuaderno/cuaderno_estadistico/p11_num_cen_cap_pob_sob_excel.php?mes='Diciembre'&amp;anio='2010'&amp;origen='excel'"/>
  </connection>
  <connection id="10391" xr16:uid="{00000000-0015-0000-FFFF-FFFF71280000}" name="Conexión5587" type="4" refreshedVersion="3" background="1" saveData="1">
    <webPr sourceData="1" parsePre="1" consecutive="1" xl2000="1" url="http://10.238.10.38:8080/ssp_estadistica/cuaderno/cuaderno_estadistico/p12_sob_pen_excel.php?mes='Diciembre'&amp;anio='2010'&amp;origen='excel'"/>
  </connection>
  <connection id="10392" xr16:uid="{00000000-0015-0000-FFFF-FFFF72280000}" name="Conexión5588" type="4" refreshedVersion="3" background="1" saveData="1">
    <webPr sourceData="1" parsePre="1" consecutive="1" xl2000="1" url="http://10.238.10.38:8080/ssp_estadistica/cuaderno/cuaderno_estadistico/p13_tipo_centros.php?mes='Diciembre'&amp;anio='2010'&amp;origen='excel'"/>
  </connection>
  <connection id="10393" xr16:uid="{00000000-0015-0000-FFFF-FFFF73280000}" name="Conexión5589" type="4" refreshedVersion="3" background="1" saveData="1">
    <webPr sourceData="1" parsePre="1" consecutive="1" xl2000="1" url="http://10.238.10.38:8080/ssp_estadistica/cuaderno/cuaderno_estadistico/p14_cap_sob_pob_x_sit_jur_excel.php?mes='Diciembre'&amp;anio='2010'&amp;origen='excel'"/>
  </connection>
  <connection id="10394" xr16:uid="{00000000-0015-0000-FFFF-FFFF74280000}" name="Conexión559" type="4" refreshedVersion="4" background="1" saveData="1">
    <webPr sourceData="1" parsePre="1" consecutive="1" xl2000="1" url="http://localhost:8080/ssp_estadistica/cuaderno/cuaderno_estadistico/p38_res_lib_ant_excel.php?mes='Enero'&amp;anio='2011'&amp;origen='excel'"/>
  </connection>
  <connection id="10395" xr16:uid="{00000000-0015-0000-FFFF-FFFF75280000}" name="Conexión5590" type="4" refreshedVersion="3" background="1" saveData="1">
    <webPr sourceData="1" parsePre="1" consecutive="1" xl2000="1" url="http://10.238.10.38:8080/ssp_estadistica/cuaderno/cuaderno_estadistico/p28_pob_pen_cen_fed_excel.php?mes='Diciembre'&amp;anio='2010'&amp;origen='excel'"/>
  </connection>
  <connection id="10396" xr16:uid="{00000000-0015-0000-FFFF-FFFF76280000}" name="Conexión5591" type="4" refreshedVersion="3" background="1" saveData="1">
    <webPr sourceData="1" parsePre="1" consecutive="1" xl2000="1" url="http://10.238.10.38:8080/ssp_estadistica/cuaderno/cuaderno_estadistico/p29_poblacion_centrosfederales.php?mes='Diciembre'&amp;anio='2010'&amp;origen='excel'"/>
  </connection>
  <connection id="10397" xr16:uid="{00000000-0015-0000-FFFF-FFFF77280000}" name="Conexión5592" type="4" refreshedVersion="3" background="1" saveData="1">
    <webPr sourceData="1" parsePre="1" consecutive="1" xl2000="1" url="http://10.238.10.38:8080/ssp_estadistica/cuaderno/cuaderno_estadistico/p29_poblacion_centrosfederales_grafica.php?mes='Diciembre'&amp;anio='2010'&amp;origen='excel'"/>
  </connection>
  <connection id="10398" xr16:uid="{00000000-0015-0000-FFFF-FFFF78280000}" name="Conexión5593" type="4" refreshedVersion="3" background="1" saveData="1">
    <webPr sourceData="1" parsePre="1" consecutive="1" xl2000="1" url="http://10.238.10.38:8080/ssp_estadistica/cuaderno/cuaderno_estadistico/p34_ben_lib_ant_excel.php?mes='Diciembre'&amp;anio='2010'&amp;origen='excel'"/>
  </connection>
  <connection id="10399" xr16:uid="{00000000-0015-0000-FFFF-FFFF79280000}" name="Conexión5594" type="4" refreshedVersion="3" background="1" saveData="1">
    <webPr sourceData="1" parsePre="1" consecutive="1" xl2000="1" url="http://10.238.10.38:8080/ssp_estadistica/cuaderno/cuaderno_estadistico/p35_gra_ben_lib_ant_excel.php?mes='Diciembre'&amp;anio='2010'&amp;origen='excel'"/>
  </connection>
  <connection id="10400" xr16:uid="{00000000-0015-0000-FFFF-FFFF7A280000}" name="Conexión5595" type="4" refreshedVersion="3" background="1" saveData="1">
    <webPr sourceData="1" parsePre="1" consecutive="1" xl2000="1" url="http://10.238.10.38:8080/ssp_estadistica/cuaderno/cuaderno_estadistico/p36_ben_lib_ant_excel.php?mes='Diciembre'&amp;anio='2010'&amp;origen='excel'"/>
  </connection>
  <connection id="10401" xr16:uid="{00000000-0015-0000-FFFF-FFFF7B280000}" name="Conexión5596" type="4" refreshedVersion="3" background="1" saveData="1">
    <webPr sourceData="1" parsePre="1" consecutive="1" xl2000="1" url="http://10.238.10.38:8080/ssp_estadistica/cuaderno/cuaderno_estadistico/p37_gra_pob_lib_vig_excel.php?mes='Diciembre'&amp;anio='2010'&amp;origen='excel'"/>
  </connection>
  <connection id="10402" xr16:uid="{00000000-0015-0000-FFFF-FFFF7C280000}" name="Conexión5597" type="4" refreshedVersion="3" background="1" saveData="1">
    <webPr sourceData="1" parsePre="1" consecutive="1" xl2000="1" url="http://10.238.10.38:8080/ssp_estadistica/cuaderno/cuaderno_estadistico/p38_res_lib_ant_excel.php?mes='Diciembre'&amp;anio='2010'&amp;origen='excel'"/>
  </connection>
  <connection id="10403" xr16:uid="{00000000-0015-0000-FFFF-FFFF7D280000}" name="Conexión5598" type="4" refreshedVersion="3" background="1" saveData="1">
    <webPr sourceData="1" parsePre="1" consecutive="1" xl2000="1" url="http://10.238.10.38:8080/ssp_estadistica/cuaderno/cuaderno_estadistico/p39_gra_pob_lib_vig_excel.php?mes='Diciembre'&amp;anio='2010'&amp;origen='excel'"/>
  </connection>
  <connection id="10404" xr16:uid="{00000000-0015-0000-FFFF-FFFF7E280000}" name="Conexión5599" type="4" refreshedVersion="3" background="1" saveData="1">
    <webPr sourceData="1" parsePre="1" consecutive="1" xl2000="1" url="http://10.238.10.38:8080/ssp_estadistica/cuaderno/cuaderno_estadistico/p40_inc_pen_excel.php?mes='Diciembre'&amp;anio='2010'&amp;origen='excel'"/>
  </connection>
  <connection id="10405" xr16:uid="{00000000-0015-0000-FFFF-FFFF7F280000}" name="Conexión56" type="4" refreshedVersion="3" background="1" saveData="1">
    <webPr sourceData="1" parsePre="1" consecutive="1" xl2000="1" url="http://localhost:8080/ssp_estadistica/cuaderno/centros_excel_dos.php?mes=Marzo&amp;anio=2011&amp;origen=excel&amp;IdSubseccion=7"/>
  </connection>
  <connection id="10406" xr16:uid="{00000000-0015-0000-FFFF-FFFF80280000}" name="Conexión560" type="4" refreshedVersion="4" background="1" saveData="1">
    <webPr sourceData="1" parsePre="1" consecutive="1" xl2000="1" url="http://localhost:8080/ssp_estadistica/cuaderno/cuaderno_estadistico/p39_gra_pob_lib_vig_excel.php?mes='Enero'&amp;anio='2011'&amp;origen='excel'"/>
  </connection>
  <connection id="10407" xr16:uid="{00000000-0015-0000-FFFF-FFFF81280000}" name="Conexión5600" type="4" refreshedVersion="3" background="1" saveData="1">
    <webPr sourceData="1" parsePre="1" consecutive="1" xl2000="1" url="http://10.238.10.38:8080/ssp_estadistica/cuaderno/cuaderno_estadistico/p41_int_inv_inc_pen_excel.php?mes='Diciembre'&amp;anio='2010'&amp;origen='excel'"/>
  </connection>
  <connection id="10408" xr16:uid="{00000000-0015-0000-FFFF-FFFF82280000}" name="Conexión5601" type="4" refreshedVersion="3" background="1" saveData="1">
    <webPr sourceData="1" parsePre="1" consecutive="1" xl2000="1" url="http://10.238.10.38:8080/ssp_estadistica/cuaderno/cuaderno_estadistico/p42_gra_int_inv_inc_pen_excel.php?mes='Diciembre'&amp;anio='2010'&amp;origen='excel'"/>
  </connection>
  <connection id="10409" xr16:uid="{00000000-0015-0000-FFFF-FFFF83280000}" name="Conexión5602" type="4" refreshedVersion="3" background="1" saveData="1">
    <webPr sourceData="1" parsePre="1" consecutive="1" xl2000="1" url="http://10.238.10.38:8080/ssp_estadistica/cuaderno/cuaderno_estadistico/p43_gra_inc_inv_excel.php?mes='Diciembre'&amp;anio='2010'&amp;origen='excel'"/>
  </connection>
  <connection id="10410" xr16:uid="{00000000-0015-0000-FFFF-FFFF84280000}" name="Conexión5603" type="4" refreshedVersion="3" background="1" saveData="1">
    <webPr sourceData="1" parsePre="1" consecutive="1" xl2000="1" url="http://10.238.10.38:8080/ssp_estadistica/cuaderno/cuaderno_estadistico/p44_tra_int_ext_excel.php?mes='Diciembre'&amp;anio='2010'&amp;origen='excel'"/>
  </connection>
  <connection id="10411" xr16:uid="{00000000-0015-0000-FFFF-FFFF85280000}" name="Conexión5604" type="4" refreshedVersion="3" background="1" saveData="1">
    <webPr sourceData="1" parsePre="1" consecutive="1" xl2000="1" url="http://10.238.10.38:8080/ssp_estadistica/cuaderno/cuaderno_estadistico/p29_totales_generales.php?mes='Diciembre'&amp;anio='2010'&amp;origen='excel'"/>
  </connection>
  <connection id="10412" xr16:uid="{00000000-0015-0000-FFFF-FFFF86280000}" name="Conexión5605" type="4" refreshedVersion="3" background="1" saveData="1">
    <webPr sourceData="1" parsePre="1" consecutive="1" xl2000="1" url="http://10.238.10.38:8080/ssp_estadistica/cuaderno/cuaderno_estadistico/parametros_cuaderno_estadistico.php"/>
  </connection>
  <connection id="10413" xr16:uid="{00000000-0015-0000-FFFF-FFFF87280000}" name="Conexión5606" type="4" refreshedVersion="3" background="1" saveData="1">
    <webPr sourceData="1" parsePre="1" consecutive="1" xl2000="1" url="http://10.238.10.38:8080/ssp_estadistica/cuaderno/cuaderno_estadistico/encabezados.php?mes='Diciembre'&amp;anio='2010'&amp;origen='excel'"/>
  </connection>
  <connection id="10414" xr16:uid="{00000000-0015-0000-FFFF-FFFF88280000}" name="Conexión5607" type="4" refreshedVersion="3" background="1" saveData="1">
    <webPr sourceData="1" parsePre="1" consecutive="1" xl2000="1" url="http://10.238.10.38:8080/ssp_estadistica/cuaderno/cuaderno_estadistico/p3_resumen_poblacion_excel.php?mes='Diciembre'&amp;anio='2010'&amp;origen='excel'"/>
  </connection>
  <connection id="10415" xr16:uid="{00000000-0015-0000-FFFF-FFFF89280000}" name="Conexión5608" type="4" refreshedVersion="3" background="1" saveData="1">
    <webPr sourceData="1" parsePre="1" consecutive="1" xl2000="1" url="http://10.238.10.38:8080/ssp_estadistica/cuaderno/cuaderno_estadistico/p4_poblacion_penitenciaria_excel.php?mes='Diciembre'&amp;anio='2010'&amp;origen='excel'"/>
  </connection>
  <connection id="10416" xr16:uid="{00000000-0015-0000-FFFF-FFFF8A280000}" name="Conexión5609" type="4" refreshedVersion="3" background="1" saveData="1">
    <webPr sourceData="1" parsePre="1" consecutive="1" xl2000="1" url="http://10.238.10.38:8080/ssp_estadistica/cuaderno/cuaderno_estadistico/p5_pob_pen_x_Fue_excel.php?mes='Diciembre'&amp;anio='2010'&amp;origen='excel'"/>
  </connection>
  <connection id="10417" xr16:uid="{00000000-0015-0000-FFFF-FFFF8B280000}" name="Conexión561" type="4" refreshedVersion="4" background="1" saveData="1">
    <webPr sourceData="1" parsePre="1" consecutive="1" xl2000="1" url="http://localhost:8080/ssp_estadistica/cuaderno/cuaderno_estadistico/p40_inc_pen_excel.php?mes='Enero'&amp;anio='2011'&amp;origen='excel'"/>
  </connection>
  <connection id="10418" xr16:uid="{00000000-0015-0000-FFFF-FFFF8C280000}" name="Conexión5610" type="4" refreshedVersion="3" background="1" saveData="1">
    <webPr sourceData="1" parsePre="1" consecutive="1" xl2000="1" url="http://10.238.10.38:8080/ssp_estadistica/cuaderno/cuaderno_estadistico/p6_pob_pen_excel.php?mes='Diciembre'&amp;anio='2010'&amp;origen='excel'"/>
  </connection>
  <connection id="10419" xr16:uid="{00000000-0015-0000-FFFF-FFFF8D280000}" name="Conexión5611" type="4" refreshedVersion="3" background="1" saveData="1">
    <webPr sourceData="1" parsePre="1" consecutive="1" xl2000="1" url="http://10.238.10.38:8080/ssp_estadistica/cuaderno/cuaderno_estadistico/p7_comp_pob_xfuero_situacion_variacion.php?mes='Diciembre'&amp;anio='2010'&amp;origen='excel'"/>
  </connection>
  <connection id="10420" xr16:uid="{00000000-0015-0000-FFFF-FFFF8E280000}" name="Conexión5612" type="4" refreshedVersion="3" background="1" saveData="1">
    <webPr sourceData="1" parsePre="1" consecutive="1" xl2000="1" url="http://10.238.10.38:8080/ssp_estadistica/cuaderno/cuaderno_estadistico/p8_comportamiento_grafica_1.php?mes='Diciembre'&amp;anio='2010'&amp;origen='excel'"/>
  </connection>
  <connection id="10421" xr16:uid="{00000000-0015-0000-FFFF-FFFF8F280000}" name="Conexión5613" type="4" refreshedVersion="3" background="1" saveData="1">
    <webPr sourceData="1" parsePre="1" consecutive="1" xl2000="1" url="http://10.238.10.38:8080/ssp_estadistica/cuaderno/cuaderno_estadistico/p8_comportamiento_grafica_2.php?mes='Diciembre'&amp;anio='2010'&amp;origen='excel'"/>
  </connection>
  <connection id="10422" xr16:uid="{00000000-0015-0000-FFFF-FFFF90280000}" name="Conexión5614" type="4" refreshedVersion="3" background="1" saveData="1">
    <webPr sourceData="1" parsePre="1" consecutive="1" xl2000="1" url="http://10.238.10.38:8080/ssp_estadistica/cuaderno/cuaderno_estadistico/p9_comportamiento_grafica_1.php?mes='Diciembre'&amp;anio='2010'&amp;origen='excel'"/>
  </connection>
  <connection id="10423" xr16:uid="{00000000-0015-0000-FFFF-FFFF91280000}" name="Conexión5615" type="4" refreshedVersion="3" background="1" saveData="1">
    <webPr sourceData="1" parsePre="1" consecutive="1" xl2000="1" url="http://10.238.10.38:8080/ssp_estadistica/cuaderno/cuaderno_estadistico/p10_gra_dis_cen_pen_excel.php?mes='Diciembre'&amp;anio='2010'&amp;origen='excel'"/>
  </connection>
  <connection id="10424" xr16:uid="{00000000-0015-0000-FFFF-FFFF92280000}" name="Conexión5616" type="4" refreshedVersion="3" background="1" saveData="1">
    <webPr sourceData="1" parsePre="1" consecutive="1" xl2000="1" url="http://10.238.10.38:8080/ssp_estadistica/cuaderno/cuaderno_estadistico/p11_num_cen_cap_pob_sob_excel.php?mes='Diciembre'&amp;anio='2010'&amp;origen='excel'"/>
  </connection>
  <connection id="10425" xr16:uid="{00000000-0015-0000-FFFF-FFFF93280000}" name="Conexión5617" type="4" refreshedVersion="3" background="1" saveData="1">
    <webPr sourceData="1" parsePre="1" consecutive="1" xl2000="1" url="http://10.238.10.38:8080/ssp_estadistica/cuaderno/cuaderno_estadistico/p12_sob_pen_excel.php?mes='Diciembre'&amp;anio='2010'&amp;origen='excel'"/>
  </connection>
  <connection id="10426" xr16:uid="{00000000-0015-0000-FFFF-FFFF94280000}" name="Conexión5618" type="4" refreshedVersion="3" background="1" saveData="1">
    <webPr sourceData="1" parsePre="1" consecutive="1" xl2000="1" url="http://10.238.10.38:8080/ssp_estadistica/cuaderno/cuaderno_estadistico/p13_tipo_centros.php?mes='Diciembre'&amp;anio='2010'&amp;origen='excel'"/>
  </connection>
  <connection id="10427" xr16:uid="{00000000-0015-0000-FFFF-FFFF95280000}" name="Conexión5619" type="4" refreshedVersion="3" background="1" saveData="1">
    <webPr sourceData="1" parsePre="1" consecutive="1" xl2000="1" url="http://10.238.10.38:8080/ssp_estadistica/cuaderno/cuaderno_estadistico/p14_cap_sob_pob_x_sit_jur_excel.php?mes='Diciembre'&amp;anio='2010'&amp;origen='excel'"/>
  </connection>
  <connection id="10428" xr16:uid="{00000000-0015-0000-FFFF-FFFF96280000}" name="Conexión562" type="4" refreshedVersion="4" background="1" saveData="1">
    <webPr sourceData="1" parsePre="1" consecutive="1" xl2000="1" url="http://localhost:8080/ssp_estadistica/cuaderno/cuaderno_estadistico/p41_int_inv_inc_pen_excel.php?mes='Enero'&amp;anio='2011'&amp;origen='excel'"/>
  </connection>
  <connection id="10429" xr16:uid="{00000000-0015-0000-FFFF-FFFF97280000}" name="Conexión5620" type="4" refreshedVersion="3" background="1" saveData="1">
    <webPr sourceData="1" parsePre="1" consecutive="1" xl2000="1" url="http://10.238.10.38:8080/ssp_estadistica/cuaderno/cuaderno_estadistico/p28_pob_pen_cen_fed_excel.php?mes='Diciembre'&amp;anio='2010'&amp;origen='excel'"/>
  </connection>
  <connection id="10430" xr16:uid="{00000000-0015-0000-FFFF-FFFF98280000}" name="Conexión5621" type="4" refreshedVersion="3" background="1" saveData="1">
    <webPr sourceData="1" parsePre="1" consecutive="1" xl2000="1" url="http://10.238.10.38:8080/ssp_estadistica/cuaderno/cuaderno_estadistico/p29_poblacion_centrosfederales.php?mes='Diciembre'&amp;anio='2010'&amp;origen='excel'"/>
  </connection>
  <connection id="10431" xr16:uid="{00000000-0015-0000-FFFF-FFFF99280000}" name="Conexión5622" type="4" refreshedVersion="3" background="1" saveData="1">
    <webPr sourceData="1" parsePre="1" consecutive="1" xl2000="1" url="http://10.238.10.38:8080/ssp_estadistica/cuaderno/cuaderno_estadistico/p29_poblacion_centrosfederales_grafica.php?mes='Diciembre'&amp;anio='2010'&amp;origen='excel'"/>
  </connection>
  <connection id="10432" xr16:uid="{00000000-0015-0000-FFFF-FFFF9A280000}" name="Conexión5623" type="4" refreshedVersion="3" background="1" saveData="1">
    <webPr sourceData="1" parsePre="1" consecutive="1" xl2000="1" url="http://10.238.10.38:8080/ssp_estadistica/cuaderno/cuaderno_estadistico/p34_ben_lib_ant_excel.php?mes='Diciembre'&amp;anio='2010'&amp;origen='excel'"/>
  </connection>
  <connection id="10433" xr16:uid="{00000000-0015-0000-FFFF-FFFF9B280000}" name="Conexión5624" type="4" refreshedVersion="3" background="1" saveData="1">
    <webPr sourceData="1" parsePre="1" consecutive="1" xl2000="1" url="http://10.238.10.38:8080/ssp_estadistica/cuaderno/cuaderno_estadistico/p35_gra_ben_lib_ant_excel.php?mes='Diciembre'&amp;anio='2010'&amp;origen='excel'"/>
  </connection>
  <connection id="10434" xr16:uid="{00000000-0015-0000-FFFF-FFFF9C280000}" name="Conexión5625" type="4" refreshedVersion="3" background="1" saveData="1">
    <webPr sourceData="1" parsePre="1" consecutive="1" xl2000="1" url="http://10.238.10.38:8080/ssp_estadistica/cuaderno/cuaderno_estadistico/p36_ben_lib_ant_excel.php?mes='Diciembre'&amp;anio='2010'&amp;origen='excel'"/>
  </connection>
  <connection id="10435" xr16:uid="{00000000-0015-0000-FFFF-FFFF9D280000}" name="Conexión5626" type="4" refreshedVersion="3" background="1" saveData="1">
    <webPr sourceData="1" parsePre="1" consecutive="1" xl2000="1" url="http://10.238.10.38:8080/ssp_estadistica/cuaderno/cuaderno_estadistico/p37_gra_pob_lib_vig_excel.php?mes='Diciembre'&amp;anio='2010'&amp;origen='excel'"/>
  </connection>
  <connection id="10436" xr16:uid="{00000000-0015-0000-FFFF-FFFF9E280000}" name="Conexión5627" type="4" refreshedVersion="3" background="1" saveData="1">
    <webPr sourceData="1" parsePre="1" consecutive="1" xl2000="1" url="http://10.238.10.38:8080/ssp_estadistica/cuaderno/cuaderno_estadistico/p38_res_lib_ant_excel.php?mes='Diciembre'&amp;anio='2010'&amp;origen='excel'"/>
  </connection>
  <connection id="10437" xr16:uid="{00000000-0015-0000-FFFF-FFFF9F280000}" name="Conexión5628" type="4" refreshedVersion="3" background="1" saveData="1">
    <webPr sourceData="1" parsePre="1" consecutive="1" xl2000="1" url="http://10.238.10.38:8080/ssp_estadistica/cuaderno/cuaderno_estadistico/p39_gra_pob_lib_vig_excel.php?mes='Diciembre'&amp;anio='2010'&amp;origen='excel'"/>
  </connection>
  <connection id="10438" xr16:uid="{00000000-0015-0000-FFFF-FFFFA0280000}" name="Conexión5629" type="4" refreshedVersion="3" background="1" saveData="1">
    <webPr sourceData="1" parsePre="1" consecutive="1" xl2000="1" url="http://10.238.10.38:8080/ssp_estadistica/cuaderno/cuaderno_estadistico/p40_inc_pen_excel.php?mes='Diciembre'&amp;anio='2010'&amp;origen='excel'"/>
  </connection>
  <connection id="10439" xr16:uid="{00000000-0015-0000-FFFF-FFFFA1280000}" name="Conexión563" type="4" refreshedVersion="4" background="1" saveData="1">
    <webPr sourceData="1" parsePre="1" consecutive="1" xl2000="1" url="http://localhost:8080/ssp_estadistica/cuaderno/cuaderno_estadistico/p42_gra_int_inv_inc_pen_excel.php?mes='Enero'&amp;anio='2011'&amp;origen='excel'"/>
  </connection>
  <connection id="10440" xr16:uid="{00000000-0015-0000-FFFF-FFFFA2280000}" name="Conexión5630" type="4" refreshedVersion="3" background="1" saveData="1">
    <webPr sourceData="1" parsePre="1" consecutive="1" xl2000="1" url="http://10.238.10.38:8080/ssp_estadistica/cuaderno/cuaderno_estadistico/p41_int_inv_inc_pen_excel.php?mes='Diciembre'&amp;anio='2010'&amp;origen='excel'"/>
  </connection>
  <connection id="10441" xr16:uid="{00000000-0015-0000-FFFF-FFFFA3280000}" name="Conexión5631" type="4" refreshedVersion="3" background="1" saveData="1">
    <webPr sourceData="1" parsePre="1" consecutive="1" xl2000="1" url="http://10.238.10.38:8080/ssp_estadistica/cuaderno/cuaderno_estadistico/p42_gra_int_inv_inc_pen_excel.php?mes='Diciembre'&amp;anio='2010'&amp;origen='excel'"/>
  </connection>
  <connection id="10442" xr16:uid="{00000000-0015-0000-FFFF-FFFFA4280000}" name="Conexión5632" type="4" refreshedVersion="3" background="1" saveData="1">
    <webPr sourceData="1" parsePre="1" consecutive="1" xl2000="1" url="http://10.238.10.38:8080/ssp_estadistica/cuaderno/cuaderno_estadistico/p43_gra_inc_inv_excel.php?mes='Diciembre'&amp;anio='2010'&amp;origen='excel'"/>
  </connection>
  <connection id="10443" xr16:uid="{00000000-0015-0000-FFFF-FFFFA5280000}" name="Conexión5633" type="4" refreshedVersion="3" background="1" saveData="1">
    <webPr sourceData="1" parsePre="1" consecutive="1" xl2000="1" url="http://10.238.10.38:8080/ssp_estadistica/cuaderno/cuaderno_estadistico/p44_tra_int_ext_excel.php?mes='Diciembre'&amp;anio='2010'&amp;origen='excel'"/>
  </connection>
  <connection id="10444" xr16:uid="{00000000-0015-0000-FFFF-FFFFA6280000}" name="Conexión5634" type="4" refreshedVersion="3" background="1" saveData="1">
    <webPr sourceData="1" parsePre="1" consecutive="1" xl2000="1" url="http://10.238.10.38:8080/ssp_estadistica/cuaderno/cuaderno_estadistico/p29_totales_generales.php?mes='Diciembre'&amp;anio='2010'&amp;origen='excel'"/>
  </connection>
  <connection id="10445" xr16:uid="{00000000-0015-0000-FFFF-FFFFA7280000}" name="Conexión5635" type="4" refreshedVersion="3" background="1" saveData="1">
    <webPr sourceData="1" parsePre="1" consecutive="1" xl2000="1" url="http://10.238.10.38:8080/ssp_estadistica/cuaderno/cuaderno_estadistico/parametros_cuaderno_estadistico.php"/>
  </connection>
  <connection id="10446" xr16:uid="{00000000-0015-0000-FFFF-FFFFA8280000}" name="Conexión5636" type="4" refreshedVersion="3" background="1" saveData="1">
    <webPr sourceData="1" parsePre="1" consecutive="1" xl2000="1" url="http://10.238.10.38:8080/ssp_estadistica/cuaderno/cuaderno_estadistico/encabezados.php?mes='Diciembre'&amp;anio='2010'&amp;origen='excel'"/>
  </connection>
  <connection id="10447" xr16:uid="{00000000-0015-0000-FFFF-FFFFA9280000}" name="Conexión5637" type="4" refreshedVersion="3" background="1" saveData="1">
    <webPr sourceData="1" parsePre="1" consecutive="1" xl2000="1" url="http://10.238.10.38:8080/ssp_estadistica/cuaderno/cuaderno_estadistico/p3_resumen_poblacion_excel.php?mes='Diciembre'&amp;anio='2010'&amp;origen='excel'"/>
  </connection>
  <connection id="10448" xr16:uid="{00000000-0015-0000-FFFF-FFFFAA280000}" name="Conexión5638" type="4" refreshedVersion="3" background="1" saveData="1">
    <webPr sourceData="1" parsePre="1" consecutive="1" xl2000="1" url="http://10.238.10.38:8080/ssp_estadistica/cuaderno/cuaderno_estadistico/p4_poblacion_penitenciaria_excel.php?mes='Diciembre'&amp;anio='2010'&amp;origen='excel'"/>
  </connection>
  <connection id="10449" xr16:uid="{00000000-0015-0000-FFFF-FFFFAB280000}" name="Conexión5639" type="4" refreshedVersion="3" background="1" saveData="1">
    <webPr sourceData="1" parsePre="1" consecutive="1" xl2000="1" url="http://10.238.10.38:8080/ssp_estadistica/cuaderno/cuaderno_estadistico/p5_pob_pen_x_Fue_excel.php?mes='Diciembre'&amp;anio='2010'&amp;origen='excel'"/>
  </connection>
  <connection id="10450" xr16:uid="{00000000-0015-0000-FFFF-FFFFAC280000}" name="Conexión564" type="4" refreshedVersion="4" background="1" saveData="1">
    <webPr sourceData="1" parsePre="1" consecutive="1" xl2000="1" url="http://localhost:8080/ssp_estadistica/cuaderno/cuaderno_estadistico/p43_gra_inc_inv_excel.php?mes='Enero'&amp;anio='2011'&amp;origen='excel'"/>
  </connection>
  <connection id="10451" xr16:uid="{00000000-0015-0000-FFFF-FFFFAD280000}" name="Conexión5640" type="4" refreshedVersion="3" background="1" saveData="1">
    <webPr sourceData="1" parsePre="1" consecutive="1" xl2000="1" url="http://10.238.10.38:8080/ssp_estadistica/cuaderno/cuaderno_estadistico/p6_pob_pen_excel.php?mes='Diciembre'&amp;anio='2010'&amp;origen='excel'"/>
  </connection>
  <connection id="10452" xr16:uid="{00000000-0015-0000-FFFF-FFFFAE280000}" name="Conexión5641" type="4" refreshedVersion="3" background="1" saveData="1">
    <webPr sourceData="1" parsePre="1" consecutive="1" xl2000="1" url="http://10.238.10.38:8080/ssp_estadistica/cuaderno/cuaderno_estadistico/p7_comp_pob_xfuero_situacion_variacion.php?mes='Diciembre'&amp;anio='2010'&amp;origen='excel'"/>
  </connection>
  <connection id="10453" xr16:uid="{00000000-0015-0000-FFFF-FFFFAF280000}" name="Conexión5642" type="4" refreshedVersion="3" background="1" saveData="1">
    <webPr sourceData="1" parsePre="1" consecutive="1" xl2000="1" url="http://10.238.10.38:8080/ssp_estadistica/cuaderno/cuaderno_estadistico/p8_comportamiento_grafica_1.php?mes='Diciembre'&amp;anio='2010'&amp;origen='excel'"/>
  </connection>
  <connection id="10454" xr16:uid="{00000000-0015-0000-FFFF-FFFFB0280000}" name="Conexión5643" type="4" refreshedVersion="3" background="1" saveData="1">
    <webPr sourceData="1" parsePre="1" consecutive="1" xl2000="1" url="http://10.238.10.38:8080/ssp_estadistica/cuaderno/cuaderno_estadistico/p8_comportamiento_grafica_2.php?mes='Diciembre'&amp;anio='2010'&amp;origen='excel'"/>
  </connection>
  <connection id="10455" xr16:uid="{00000000-0015-0000-FFFF-FFFFB1280000}" name="Conexión5644" type="4" refreshedVersion="3" background="1" saveData="1">
    <webPr sourceData="1" parsePre="1" consecutive="1" xl2000="1" url="http://10.238.10.38:8080/ssp_estadistica/cuaderno/cuaderno_estadistico/p9_comportamiento_grafica_1.php?mes='Diciembre'&amp;anio='2010'&amp;origen='excel'"/>
  </connection>
  <connection id="10456" xr16:uid="{00000000-0015-0000-FFFF-FFFFB2280000}" name="Conexión5645" type="4" refreshedVersion="3" background="1" saveData="1">
    <webPr sourceData="1" parsePre="1" consecutive="1" xl2000="1" url="http://10.238.10.38:8080/ssp_estadistica/cuaderno/cuaderno_estadistico/p10_gra_dis_cen_pen_excel.php?mes='Diciembre'&amp;anio='2010'&amp;origen='excel'"/>
  </connection>
  <connection id="10457" xr16:uid="{00000000-0015-0000-FFFF-FFFFB3280000}" name="Conexión5646" type="4" refreshedVersion="3" background="1" saveData="1">
    <webPr sourceData="1" parsePre="1" consecutive="1" xl2000="1" url="http://10.238.10.38:8080/ssp_estadistica/cuaderno/cuaderno_estadistico/p11_num_cen_cap_pob_sob_excel.php?mes='Diciembre'&amp;anio='2010'&amp;origen='excel'"/>
  </connection>
  <connection id="10458" xr16:uid="{00000000-0015-0000-FFFF-FFFFB4280000}" name="Conexión5647" type="4" refreshedVersion="3" background="1" saveData="1">
    <webPr sourceData="1" parsePre="1" consecutive="1" xl2000="1" url="http://10.238.10.38:8080/ssp_estadistica/cuaderno/cuaderno_estadistico/p12_sob_pen_excel.php?mes='Diciembre'&amp;anio='2010'&amp;origen='excel'"/>
  </connection>
  <connection id="10459" xr16:uid="{00000000-0015-0000-FFFF-FFFFB5280000}" name="Conexión5648" type="4" refreshedVersion="3" background="1" saveData="1">
    <webPr sourceData="1" parsePre="1" consecutive="1" xl2000="1" url="http://10.238.10.38:8080/ssp_estadistica/cuaderno/cuaderno_estadistico/p13_tipo_centros.php?mes='Diciembre'&amp;anio='2010'&amp;origen='excel'"/>
  </connection>
  <connection id="10460" xr16:uid="{00000000-0015-0000-FFFF-FFFFB6280000}" name="Conexión5649" type="4" refreshedVersion="3" background="1" saveData="1">
    <webPr sourceData="1" parsePre="1" consecutive="1" xl2000="1" url="http://10.238.10.38:8080/ssp_estadistica/cuaderno/cuaderno_estadistico/p14_cap_sob_pob_x_sit_jur_excel.php?mes='Diciembre'&amp;anio='2010'&amp;origen='excel'"/>
  </connection>
  <connection id="10461" xr16:uid="{00000000-0015-0000-FFFF-FFFFB7280000}" name="Conexión565" type="4" refreshedVersion="4" background="1" saveData="1">
    <webPr sourceData="1" parsePre="1" consecutive="1" xl2000="1" url="http://localhost:8080/ssp_estadistica/cuaderno/cuaderno_estadistico/p44_tra_int_ext_excel.php?mes='Enero'&amp;anio='2011'&amp;origen='excel'"/>
  </connection>
  <connection id="10462" xr16:uid="{00000000-0015-0000-FFFF-FFFFB8280000}" name="Conexión5650" type="4" refreshedVersion="3" background="1" saveData="1">
    <webPr sourceData="1" parsePre="1" consecutive="1" xl2000="1" url="http://10.238.10.38:8080/ssp_estadistica/cuaderno/cuaderno_estadistico/p28_pob_pen_cen_fed_excel.php?mes='Diciembre'&amp;anio='2010'&amp;origen='excel'"/>
  </connection>
  <connection id="10463" xr16:uid="{00000000-0015-0000-FFFF-FFFFB9280000}" name="Conexión5651" type="4" refreshedVersion="3" background="1" saveData="1">
    <webPr sourceData="1" parsePre="1" consecutive="1" xl2000="1" url="http://10.238.10.38:8080/ssp_estadistica/cuaderno/cuaderno_estadistico/p29_poblacion_centrosfederales.php?mes='Diciembre'&amp;anio='2010'&amp;origen='excel'"/>
  </connection>
  <connection id="10464" xr16:uid="{00000000-0015-0000-FFFF-FFFFBA280000}" name="Conexión5652" type="4" refreshedVersion="3" background="1" saveData="1">
    <webPr sourceData="1" parsePre="1" consecutive="1" xl2000="1" url="http://10.238.10.38:8080/ssp_estadistica/cuaderno/cuaderno_estadistico/p29_poblacion_centrosfederales_grafica.php?mes='Diciembre'&amp;anio='2010'&amp;origen='excel'"/>
  </connection>
  <connection id="10465" xr16:uid="{00000000-0015-0000-FFFF-FFFFBB280000}" name="Conexión5653" type="4" refreshedVersion="3" background="1" saveData="1">
    <webPr sourceData="1" parsePre="1" consecutive="1" xl2000="1" url="http://10.238.10.38:8080/ssp_estadistica/cuaderno/cuaderno_estadistico/p34_ben_lib_ant_excel.php?mes='Diciembre'&amp;anio='2010'&amp;origen='excel'"/>
  </connection>
  <connection id="10466" xr16:uid="{00000000-0015-0000-FFFF-FFFFBC280000}" name="Conexión5654" type="4" refreshedVersion="3" background="1" saveData="1">
    <webPr sourceData="1" parsePre="1" consecutive="1" xl2000="1" url="http://10.238.10.38:8080/ssp_estadistica/cuaderno/cuaderno_estadistico/p35_gra_ben_lib_ant_excel.php?mes='Diciembre'&amp;anio='2010'&amp;origen='excel'"/>
  </connection>
  <connection id="10467" xr16:uid="{00000000-0015-0000-FFFF-FFFFBD280000}" name="Conexión5655" type="4" refreshedVersion="3" background="1" saveData="1">
    <webPr sourceData="1" parsePre="1" consecutive="1" xl2000="1" url="http://10.238.10.38:8080/ssp_estadistica/cuaderno/cuaderno_estadistico/p36_ben_lib_ant_excel.php?mes='Diciembre'&amp;anio='2010'&amp;origen='excel'"/>
  </connection>
  <connection id="10468" xr16:uid="{00000000-0015-0000-FFFF-FFFFBE280000}" name="Conexión5656" type="4" refreshedVersion="3" background="1" saveData="1">
    <webPr sourceData="1" parsePre="1" consecutive="1" xl2000="1" url="http://10.238.10.38:8080/ssp_estadistica/cuaderno/cuaderno_estadistico/p37_gra_pob_lib_vig_excel.php?mes='Diciembre'&amp;anio='2010'&amp;origen='excel'"/>
  </connection>
  <connection id="10469" xr16:uid="{00000000-0015-0000-FFFF-FFFFBF280000}" name="Conexión5657" type="4" refreshedVersion="3" background="1" saveData="1">
    <webPr sourceData="1" parsePre="1" consecutive="1" xl2000="1" url="http://10.238.10.38:8080/ssp_estadistica/cuaderno/cuaderno_estadistico/p38_res_lib_ant_excel.php?mes='Diciembre'&amp;anio='2010'&amp;origen='excel'"/>
  </connection>
  <connection id="10470" xr16:uid="{00000000-0015-0000-FFFF-FFFFC0280000}" name="Conexión5658" type="4" refreshedVersion="3" background="1" saveData="1">
    <webPr sourceData="1" parsePre="1" consecutive="1" xl2000="1" url="http://10.238.10.38:8080/ssp_estadistica/cuaderno/cuaderno_estadistico/p39_gra_pob_lib_vig_excel.php?mes='Diciembre'&amp;anio='2010'&amp;origen='excel'"/>
  </connection>
  <connection id="10471" xr16:uid="{00000000-0015-0000-FFFF-FFFFC1280000}" name="Conexión5659" type="4" refreshedVersion="3" background="1" saveData="1">
    <webPr sourceData="1" parsePre="1" consecutive="1" xl2000="1" url="http://10.238.10.38:8080/ssp_estadistica/cuaderno/cuaderno_estadistico/p40_inc_pen_excel.php?mes='Diciembre'&amp;anio='2010'&amp;origen='excel'"/>
  </connection>
  <connection id="10472" xr16:uid="{00000000-0015-0000-FFFF-FFFFC2280000}" name="Conexión566" type="4" refreshedVersion="4" background="1" saveData="1">
    <webPr sourceData="1" parsePre="1" consecutive="1" xl2000="1" url="http://localhost:8080/ssp_estadistica/cuaderno/cuaderno_estadistico/parametros_cuaderno_estadistico.php"/>
  </connection>
  <connection id="10473" xr16:uid="{00000000-0015-0000-FFFF-FFFFC3280000}" name="Conexión5660" type="4" refreshedVersion="3" background="1" saveData="1">
    <webPr sourceData="1" parsePre="1" consecutive="1" xl2000="1" url="http://10.238.10.38:8080/ssp_estadistica/cuaderno/cuaderno_estadistico/p41_int_inv_inc_pen_excel.php?mes='Diciembre'&amp;anio='2010'&amp;origen='excel'"/>
  </connection>
  <connection id="10474" xr16:uid="{00000000-0015-0000-FFFF-FFFFC4280000}" name="Conexión5661" type="4" refreshedVersion="3" background="1" saveData="1">
    <webPr sourceData="1" parsePre="1" consecutive="1" xl2000="1" url="http://10.238.10.38:8080/ssp_estadistica/cuaderno/cuaderno_estadistico/p42_gra_int_inv_inc_pen_excel.php?mes='Diciembre'&amp;anio='2010'&amp;origen='excel'"/>
  </connection>
  <connection id="10475" xr16:uid="{00000000-0015-0000-FFFF-FFFFC5280000}" name="Conexión5662" type="4" refreshedVersion="3" background="1" saveData="1">
    <webPr sourceData="1" parsePre="1" consecutive="1" xl2000="1" url="http://10.238.10.38:8080/ssp_estadistica/cuaderno/cuaderno_estadistico/p43_gra_inc_inv_excel.php?mes='Diciembre'&amp;anio='2010'&amp;origen='excel'"/>
  </connection>
  <connection id="10476" xr16:uid="{00000000-0015-0000-FFFF-FFFFC6280000}" name="Conexión5663" type="4" refreshedVersion="3" background="1" saveData="1">
    <webPr sourceData="1" parsePre="1" consecutive="1" xl2000="1" url="http://10.238.10.38:8080/ssp_estadistica/cuaderno/cuaderno_estadistico/p44_tra_int_ext_excel.php?mes='Diciembre'&amp;anio='2010'&amp;origen='excel'"/>
  </connection>
  <connection id="10477" xr16:uid="{00000000-0015-0000-FFFF-FFFFC7280000}" name="Conexión5664" type="4" refreshedVersion="3" background="1" saveData="1">
    <webPr sourceData="1" parsePre="1" consecutive="1" xl2000="1" url="http://10.238.10.38:8080/ssp_estadistica/cuaderno/cuaderno_estadistico/p29_totales_generales.php?mes='Diciembre'&amp;anio='2010'&amp;origen='excel'"/>
  </connection>
  <connection id="10478" xr16:uid="{00000000-0015-0000-FFFF-FFFFC8280000}" name="Conexión5665" type="4" refreshedVersion="3" background="1" saveData="1">
    <webPr sourceData="1" parsePre="1" consecutive="1" xl2000="1" url="http://10.238.10.38:8080/ssp_estadistica/cuaderno/cuaderno_estadistico/parametros_cuaderno_estadistico.php"/>
  </connection>
  <connection id="10479" xr16:uid="{00000000-0015-0000-FFFF-FFFFC9280000}" name="Conexión5666" type="4" refreshedVersion="3" background="1" saveData="1">
    <webPr sourceData="1" parsePre="1" consecutive="1" xl2000="1" url="http://10.238.10.38:8080/ssp_estadistica/cuaderno/cuaderno_estadistico/encabezados.php?mes='Diciembre'&amp;anio='2010'&amp;origen='excel'"/>
  </connection>
  <connection id="10480" xr16:uid="{00000000-0015-0000-FFFF-FFFFCA280000}" name="Conexión5667" type="4" refreshedVersion="3" background="1" saveData="1">
    <webPr sourceData="1" parsePre="1" consecutive="1" xl2000="1" url="http://10.238.10.38:8080/ssp_estadistica/cuaderno/cuaderno_estadistico/p3_resumen_poblacion_excel.php?mes='Diciembre'&amp;anio='2010'&amp;origen='excel'"/>
  </connection>
  <connection id="10481" xr16:uid="{00000000-0015-0000-FFFF-FFFFCB280000}" name="Conexión5668" type="4" refreshedVersion="3" background="1" saveData="1">
    <webPr sourceData="1" parsePre="1" consecutive="1" xl2000="1" url="http://10.238.10.38:8080/ssp_estadistica/cuaderno/cuaderno_estadistico/p4_poblacion_penitenciaria_excel.php?mes='Diciembre'&amp;anio='2010'&amp;origen='excel'"/>
  </connection>
  <connection id="10482" xr16:uid="{00000000-0015-0000-FFFF-FFFFCC280000}" name="Conexión5669" type="4" refreshedVersion="3" background="1" saveData="1">
    <webPr sourceData="1" parsePre="1" consecutive="1" xl2000="1" url="http://10.238.10.38:8080/ssp_estadistica/cuaderno/cuaderno_estadistico/p5_pob_pen_x_Fue_excel.php?mes='Diciembre'&amp;anio='2010'&amp;origen='excel'"/>
  </connection>
  <connection id="10483" xr16:uid="{00000000-0015-0000-FFFF-FFFFCD280000}" name="Conexión567" type="4" refreshedVersion="4" background="1" saveData="1">
    <webPr sourceData="1" parsePre="1" consecutive="1" xl2000="1" url="http://localhost:8080/ssp_estadistica/cuaderno/cuaderno_estadistico/encabezados.php?mes='Julio'&amp;anio='2011'&amp;origen='excel'"/>
  </connection>
  <connection id="10484" xr16:uid="{00000000-0015-0000-FFFF-FFFFCE280000}" name="Conexión5670" type="4" refreshedVersion="3" background="1" saveData="1">
    <webPr sourceData="1" parsePre="1" consecutive="1" xl2000="1" url="http://10.238.10.38:8080/ssp_estadistica/cuaderno/cuaderno_estadistico/p6_pob_pen_excel.php?mes='Diciembre'&amp;anio='2010'&amp;origen='excel'"/>
  </connection>
  <connection id="10485" xr16:uid="{00000000-0015-0000-FFFF-FFFFCF280000}" name="Conexión5671" type="4" refreshedVersion="3" background="1" saveData="1">
    <webPr sourceData="1" parsePre="1" consecutive="1" xl2000="1" url="http://10.238.10.38:8080/ssp_estadistica/cuaderno/cuaderno_estadistico/p7_comp_pob_xfuero_situacion_variacion.php?mes='Diciembre'&amp;anio='2010'&amp;origen='excel'"/>
  </connection>
  <connection id="10486" xr16:uid="{00000000-0015-0000-FFFF-FFFFD0280000}" name="Conexión5672" type="4" refreshedVersion="3" background="1" saveData="1">
    <webPr sourceData="1" parsePre="1" consecutive="1" xl2000="1" url="http://10.238.10.38:8080/ssp_estadistica/cuaderno/cuaderno_estadistico/p8_comportamiento_grafica_1.php?mes='Diciembre'&amp;anio='2010'&amp;origen='excel'"/>
  </connection>
  <connection id="10487" xr16:uid="{00000000-0015-0000-FFFF-FFFFD1280000}" name="Conexión5673" type="4" refreshedVersion="3" background="1" saveData="1">
    <webPr sourceData="1" parsePre="1" consecutive="1" xl2000="1" url="http://10.238.10.38:8080/ssp_estadistica/cuaderno/cuaderno_estadistico/p8_comportamiento_grafica_2.php?mes='Diciembre'&amp;anio='2010'&amp;origen='excel'"/>
  </connection>
  <connection id="10488" xr16:uid="{00000000-0015-0000-FFFF-FFFFD2280000}" name="Conexión5674" type="4" refreshedVersion="3" background="1" saveData="1">
    <webPr sourceData="1" parsePre="1" consecutive="1" xl2000="1" url="http://10.238.10.38:8080/ssp_estadistica/cuaderno/cuaderno_estadistico/p9_comportamiento_grafica_1.php?mes='Diciembre'&amp;anio='2010'&amp;origen='excel'"/>
  </connection>
  <connection id="10489" xr16:uid="{00000000-0015-0000-FFFF-FFFFD3280000}" name="Conexión5675" type="4" refreshedVersion="3" background="1" saveData="1">
    <webPr sourceData="1" parsePre="1" consecutive="1" xl2000="1" url="http://10.238.10.38:8080/ssp_estadistica/cuaderno/cuaderno_estadistico/p10_gra_dis_cen_pen_excel.php?mes='Diciembre'&amp;anio='2010'&amp;origen='excel'"/>
  </connection>
  <connection id="10490" xr16:uid="{00000000-0015-0000-FFFF-FFFFD4280000}" name="Conexión5676" type="4" refreshedVersion="3" background="1" saveData="1">
    <webPr sourceData="1" parsePre="1" consecutive="1" xl2000="1" url="http://10.238.10.38:8080/ssp_estadistica/cuaderno/cuaderno_estadistico/p11_num_cen_cap_pob_sob_excel.php?mes='Diciembre'&amp;anio='2010'&amp;origen='excel'"/>
  </connection>
  <connection id="10491" xr16:uid="{00000000-0015-0000-FFFF-FFFFD5280000}" name="Conexión5677" type="4" refreshedVersion="3" background="1" saveData="1">
    <webPr sourceData="1" parsePre="1" consecutive="1" xl2000="1" url="http://10.238.10.38:8080/ssp_estadistica/cuaderno/cuaderno_estadistico/p12_sob_pen_excel.php?mes='Diciembre'&amp;anio='2010'&amp;origen='excel'"/>
  </connection>
  <connection id="10492" xr16:uid="{00000000-0015-0000-FFFF-FFFFD6280000}" name="Conexión5678" type="4" refreshedVersion="3" background="1" saveData="1">
    <webPr sourceData="1" parsePre="1" consecutive="1" xl2000="1" url="http://10.238.10.38:8080/ssp_estadistica/cuaderno/cuaderno_estadistico/p13_tipo_centros.php?mes='Diciembre'&amp;anio='2010'&amp;origen='excel'"/>
  </connection>
  <connection id="10493" xr16:uid="{00000000-0015-0000-FFFF-FFFFD7280000}" name="Conexión5679" type="4" refreshedVersion="3" background="1" saveData="1">
    <webPr sourceData="1" parsePre="1" consecutive="1" xl2000="1" url="http://10.238.10.38:8080/ssp_estadistica/cuaderno/cuaderno_estadistico/p14_cap_sob_pob_x_sit_jur_excel.php?mes='Diciembre'&amp;anio='2010'&amp;origen='excel'"/>
  </connection>
  <connection id="10494" xr16:uid="{00000000-0015-0000-FFFF-FFFFD8280000}" name="Conexión568" type="4" refreshedVersion="4" background="1" saveData="1">
    <webPr sourceData="1" parsePre="1" consecutive="1" xl2000="1" url="http://localhost:8080/ssp_estadistica/cuaderno/cuaderno_estadistico/p3_resumen_poblacion_excel.php?mes='Julio'&amp;anio='2011'&amp;origen='excel'"/>
  </connection>
  <connection id="10495" xr16:uid="{00000000-0015-0000-FFFF-FFFFD9280000}" name="Conexión5680" type="4" refreshedVersion="3" background="1" saveData="1">
    <webPr sourceData="1" parsePre="1" consecutive="1" xl2000="1" url="http://10.238.10.38:8080/ssp_estadistica/cuaderno/cuaderno_estadistico/p28_pob_pen_cen_fed_excel.php?mes='Diciembre'&amp;anio='2010'&amp;origen='excel'"/>
  </connection>
  <connection id="10496" xr16:uid="{00000000-0015-0000-FFFF-FFFFDA280000}" name="Conexión5681" type="4" refreshedVersion="3" background="1" saveData="1">
    <webPr sourceData="1" parsePre="1" consecutive="1" xl2000="1" url="http://10.238.10.38:8080/ssp_estadistica/cuaderno/cuaderno_estadistico/p29_poblacion_centrosfederales.php?mes='Diciembre'&amp;anio='2010'&amp;origen='excel'"/>
  </connection>
  <connection id="10497" xr16:uid="{00000000-0015-0000-FFFF-FFFFDB280000}" name="Conexión5682" type="4" refreshedVersion="3" background="1" saveData="1">
    <webPr sourceData="1" parsePre="1" consecutive="1" xl2000="1" url="http://10.238.10.38:8080/ssp_estadistica/cuaderno/cuaderno_estadistico/p29_poblacion_centrosfederales_grafica.php?mes='Diciembre'&amp;anio='2010'&amp;origen='excel'"/>
  </connection>
  <connection id="10498" xr16:uid="{00000000-0015-0000-FFFF-FFFFDC280000}" name="Conexión5683" type="4" refreshedVersion="3" background="1" saveData="1">
    <webPr sourceData="1" parsePre="1" consecutive="1" xl2000="1" url="http://10.238.10.38:8080/ssp_estadistica/cuaderno/cuaderno_estadistico/p34_ben_lib_ant_excel.php?mes='Diciembre'&amp;anio='2010'&amp;origen='excel'"/>
  </connection>
  <connection id="10499" xr16:uid="{00000000-0015-0000-FFFF-FFFFDD280000}" name="Conexión5684" type="4" refreshedVersion="3" background="1" saveData="1">
    <webPr sourceData="1" parsePre="1" consecutive="1" xl2000="1" url="http://10.238.10.38:8080/ssp_estadistica/cuaderno/cuaderno_estadistico/p35_gra_ben_lib_ant_excel.php?mes='Diciembre'&amp;anio='2010'&amp;origen='excel'"/>
  </connection>
  <connection id="10500" xr16:uid="{00000000-0015-0000-FFFF-FFFFDE280000}" name="Conexión5685" type="4" refreshedVersion="3" background="1" saveData="1">
    <webPr sourceData="1" parsePre="1" consecutive="1" xl2000="1" url="http://10.238.10.38:8080/ssp_estadistica/cuaderno/cuaderno_estadistico/p36_ben_lib_ant_excel.php?mes='Diciembre'&amp;anio='2010'&amp;origen='excel'"/>
  </connection>
  <connection id="10501" xr16:uid="{00000000-0015-0000-FFFF-FFFFDF280000}" name="Conexión5686" type="4" refreshedVersion="3" background="1" saveData="1">
    <webPr sourceData="1" parsePre="1" consecutive="1" xl2000="1" url="http://10.238.10.38:8080/ssp_estadistica/cuaderno/cuaderno_estadistico/p37_gra_pob_lib_vig_excel.php?mes='Diciembre'&amp;anio='2010'&amp;origen='excel'"/>
  </connection>
  <connection id="10502" xr16:uid="{00000000-0015-0000-FFFF-FFFFE0280000}" name="Conexión5687" type="4" refreshedVersion="3" background="1" saveData="1">
    <webPr sourceData="1" parsePre="1" consecutive="1" xl2000="1" url="http://10.238.10.38:8080/ssp_estadistica/cuaderno/cuaderno_estadistico/p38_res_lib_ant_excel.php?mes='Diciembre'&amp;anio='2010'&amp;origen='excel'"/>
  </connection>
  <connection id="10503" xr16:uid="{00000000-0015-0000-FFFF-FFFFE1280000}" name="Conexión5688" type="4" refreshedVersion="3" background="1" saveData="1">
    <webPr sourceData="1" parsePre="1" consecutive="1" xl2000="1" url="http://10.238.10.38:8080/ssp_estadistica/cuaderno/cuaderno_estadistico/p39_gra_pob_lib_vig_excel.php?mes='Diciembre'&amp;anio='2010'&amp;origen='excel'"/>
  </connection>
  <connection id="10504" xr16:uid="{00000000-0015-0000-FFFF-FFFFE2280000}" name="Conexión5689" type="4" refreshedVersion="3" background="1" saveData="1">
    <webPr sourceData="1" parsePre="1" consecutive="1" xl2000="1" url="http://10.238.10.38:8080/ssp_estadistica/cuaderno/cuaderno_estadistico/p40_inc_pen_excel.php?mes='Diciembre'&amp;anio='2010'&amp;origen='excel'"/>
  </connection>
  <connection id="10505" xr16:uid="{00000000-0015-0000-FFFF-FFFFE3280000}" name="Conexión569" type="4" refreshedVersion="4" background="1" saveData="1">
    <webPr sourceData="1" parsePre="1" consecutive="1" xl2000="1" url="http://localhost:8080/ssp_estadistica/cuaderno/cuaderno_estadistico/p4_poblacion_penitenciaria_excel.php?mes='Julio'&amp;anio='2011'&amp;origen='excel'"/>
  </connection>
  <connection id="10506" xr16:uid="{00000000-0015-0000-FFFF-FFFFE4280000}" name="Conexión5690" type="4" refreshedVersion="3" background="1" saveData="1">
    <webPr sourceData="1" parsePre="1" consecutive="1" xl2000="1" url="http://10.238.10.38:8080/ssp_estadistica/cuaderno/cuaderno_estadistico/p41_int_inv_inc_pen_excel.php?mes='Diciembre'&amp;anio='2010'&amp;origen='excel'"/>
  </connection>
  <connection id="10507" xr16:uid="{00000000-0015-0000-FFFF-FFFFE5280000}" name="Conexión5691" type="4" refreshedVersion="3" background="1" saveData="1">
    <webPr sourceData="1" parsePre="1" consecutive="1" xl2000="1" url="http://10.238.10.38:8080/ssp_estadistica/cuaderno/cuaderno_estadistico/p42_gra_int_inv_inc_pen_excel.php?mes='Diciembre'&amp;anio='2010'&amp;origen='excel'"/>
  </connection>
  <connection id="10508" xr16:uid="{00000000-0015-0000-FFFF-FFFFE6280000}" name="Conexión5692" type="4" refreshedVersion="3" background="1" saveData="1">
    <webPr sourceData="1" parsePre="1" consecutive="1" xl2000="1" url="http://10.238.10.38:8080/ssp_estadistica/cuaderno/cuaderno_estadistico/p43_gra_inc_inv_excel.php?mes='Diciembre'&amp;anio='2010'&amp;origen='excel'"/>
  </connection>
  <connection id="10509" xr16:uid="{00000000-0015-0000-FFFF-FFFFE7280000}" name="Conexión5693" type="4" refreshedVersion="3" background="1" saveData="1">
    <webPr sourceData="1" parsePre="1" consecutive="1" xl2000="1" url="http://10.238.10.38:8080/ssp_estadistica/cuaderno/cuaderno_estadistico/p44_tra_int_ext_excel.php?mes='Diciembre'&amp;anio='2010'&amp;origen='excel'"/>
  </connection>
  <connection id="10510" xr16:uid="{00000000-0015-0000-FFFF-FFFFE8280000}" name="Conexión5694" type="4" refreshedVersion="3" background="1" saveData="1">
    <webPr sourceData="1" parsePre="1" consecutive="1" xl2000="1" url="http://10.238.10.38:8080/ssp_estadistica/cuaderno/cuaderno_estadistico/p29_totales_generales.php?mes='Diciembre'&amp;anio='2010'&amp;origen='excel'"/>
  </connection>
  <connection id="10511" xr16:uid="{00000000-0015-0000-FFFF-FFFFE9280000}" name="Conexión5695" type="4" refreshedVersion="3" background="1" saveData="1">
    <webPr sourceData="1" parsePre="1" consecutive="1" xl2000="1" url="http://10.238.10.38:8080/ssp_estadistica/cuaderno/cuaderno_estadistico/parametros_cuaderno_estadistico.php"/>
  </connection>
  <connection id="10512" xr16:uid="{00000000-0015-0000-FFFF-FFFFEA280000}" name="Conexión5696" type="4" refreshedVersion="3" background="1" saveData="1">
    <webPr sourceData="1" parsePre="1" consecutive="1" xl2000="1" url="http://10.238.10.38:8080/ssp_estadistica/cuaderno/cuaderno_estadistico/encabezados.php?mes='Diciembre'&amp;anio='2010'&amp;origen='excel'"/>
  </connection>
  <connection id="10513" xr16:uid="{00000000-0015-0000-FFFF-FFFFEB280000}" name="Conexión5697" type="4" refreshedVersion="3" background="1" saveData="1">
    <webPr sourceData="1" parsePre="1" consecutive="1" xl2000="1" url="http://10.238.10.38:8080/ssp_estadistica/cuaderno/cuaderno_estadistico/p3_resumen_poblacion_excel.php?mes='Diciembre'&amp;anio='2010'&amp;origen='excel'"/>
  </connection>
  <connection id="10514" xr16:uid="{00000000-0015-0000-FFFF-FFFFEC280000}" name="Conexión5698" type="4" refreshedVersion="3" background="1" saveData="1">
    <webPr sourceData="1" parsePre="1" consecutive="1" xl2000="1" url="http://10.238.10.38:8080/ssp_estadistica/cuaderno/cuaderno_estadistico/p4_poblacion_penitenciaria_excel.php?mes='Diciembre'&amp;anio='2010'&amp;origen='excel'"/>
  </connection>
  <connection id="10515" xr16:uid="{00000000-0015-0000-FFFF-FFFFED280000}" name="Conexión5699" type="4" refreshedVersion="3" background="1" saveData="1">
    <webPr sourceData="1" parsePre="1" consecutive="1" xl2000="1" url="http://10.238.10.38:8080/ssp_estadistica/cuaderno/cuaderno_estadistico/p5_pob_pen_x_Fue_excel.php?mes='Diciembre'&amp;anio='2010'&amp;origen='excel'"/>
  </connection>
  <connection id="10516" xr16:uid="{00000000-0015-0000-FFFF-FFFFEE280000}" name="Conexión57" type="4" refreshedVersion="3" background="1" saveData="1">
    <webPr sourceData="1" parsePre="1" consecutive="1" xl2000="1" url="http://localhost:8080/ssp_estadistica/cuaderno/capacidad_excel_dos.php?mes=Marzo&amp;anio=2011&amp;IdSubseccion=9&amp;origen=excel"/>
  </connection>
  <connection id="10517" xr16:uid="{00000000-0015-0000-FFFF-FFFFEF280000}" name="Conexión570" type="4" refreshedVersion="4" background="1" saveData="1">
    <webPr sourceData="1" parsePre="1" consecutive="1" xl2000="1" url="http://localhost:8080/ssp_estadistica/cuaderno/cuaderno_estadistico/p5_pob_pen_x_Fue_excel.php?mes='Julio'&amp;anio='2011'&amp;origen='excel'"/>
  </connection>
  <connection id="10518" xr16:uid="{00000000-0015-0000-FFFF-FFFFF0280000}" name="Conexión5700" type="4" refreshedVersion="3" background="1" saveData="1">
    <webPr sourceData="1" parsePre="1" consecutive="1" xl2000="1" url="http://10.238.10.38:8080/ssp_estadistica/cuaderno/cuaderno_estadistico/p6_pob_pen_excel.php?mes='Diciembre'&amp;anio='2010'&amp;origen='excel'"/>
  </connection>
  <connection id="10519" xr16:uid="{00000000-0015-0000-FFFF-FFFFF1280000}" name="Conexión5701" type="4" refreshedVersion="3" background="1" saveData="1">
    <webPr sourceData="1" parsePre="1" consecutive="1" xl2000="1" url="http://10.238.10.38:8080/ssp_estadistica/cuaderno/cuaderno_estadistico/p7_comp_pob_xfuero_situacion_variacion.php?mes='Diciembre'&amp;anio='2010'&amp;origen='excel'"/>
  </connection>
  <connection id="10520" xr16:uid="{00000000-0015-0000-FFFF-FFFFF2280000}" name="Conexión5702" type="4" refreshedVersion="3" background="1" saveData="1">
    <webPr sourceData="1" parsePre="1" consecutive="1" xl2000="1" url="http://10.238.10.38:8080/ssp_estadistica/cuaderno/cuaderno_estadistico/p8_comportamiento_grafica_1.php?mes='Diciembre'&amp;anio='2010'&amp;origen='excel'"/>
  </connection>
  <connection id="10521" xr16:uid="{00000000-0015-0000-FFFF-FFFFF3280000}" name="Conexión5703" type="4" refreshedVersion="3" background="1" saveData="1">
    <webPr sourceData="1" parsePre="1" consecutive="1" xl2000="1" url="http://10.238.10.38:8080/ssp_estadistica/cuaderno/cuaderno_estadistico/p8_comportamiento_grafica_2.php?mes='Diciembre'&amp;anio='2010'&amp;origen='excel'"/>
  </connection>
  <connection id="10522" xr16:uid="{00000000-0015-0000-FFFF-FFFFF4280000}" name="Conexión5704" type="4" refreshedVersion="3" background="1" saveData="1">
    <webPr sourceData="1" parsePre="1" consecutive="1" xl2000="1" url="http://10.238.10.38:8080/ssp_estadistica/cuaderno/cuaderno_estadistico/p9_comportamiento_grafica_1.php?mes='Diciembre'&amp;anio='2010'&amp;origen='excel'"/>
  </connection>
  <connection id="10523" xr16:uid="{00000000-0015-0000-FFFF-FFFFF5280000}" name="Conexión5705" type="4" refreshedVersion="3" background="1" saveData="1">
    <webPr sourceData="1" parsePre="1" consecutive="1" xl2000="1" url="http://10.238.10.38:8080/ssp_estadistica/cuaderno/cuaderno_estadistico/p10_gra_dis_cen_pen_excel.php?mes='Diciembre'&amp;anio='2010'&amp;origen='excel'"/>
  </connection>
  <connection id="10524" xr16:uid="{00000000-0015-0000-FFFF-FFFFF6280000}" name="Conexión5706" type="4" refreshedVersion="3" background="1" saveData="1">
    <webPr sourceData="1" parsePre="1" consecutive="1" xl2000="1" url="http://10.238.10.38:8080/ssp_estadistica/cuaderno/cuaderno_estadistico/p11_num_cen_cap_pob_sob_excel.php?mes='Diciembre'&amp;anio='2010'&amp;origen='excel'"/>
  </connection>
  <connection id="10525" xr16:uid="{00000000-0015-0000-FFFF-FFFFF7280000}" name="Conexión5707" type="4" refreshedVersion="3" background="1" saveData="1">
    <webPr sourceData="1" parsePre="1" consecutive="1" xl2000="1" url="http://10.238.10.38:8080/ssp_estadistica/cuaderno/cuaderno_estadistico/p12_sob_pen_excel.php?mes='Diciembre'&amp;anio='2010'&amp;origen='excel'"/>
  </connection>
  <connection id="10526" xr16:uid="{00000000-0015-0000-FFFF-FFFFF8280000}" name="Conexión5708" type="4" refreshedVersion="3" background="1" saveData="1">
    <webPr sourceData="1" parsePre="1" consecutive="1" xl2000="1" url="http://10.238.10.38:8080/ssp_estadistica/cuaderno/cuaderno_estadistico/p13_tipo_centros.php?mes='Diciembre'&amp;anio='2010'&amp;origen='excel'"/>
  </connection>
  <connection id="10527" xr16:uid="{00000000-0015-0000-FFFF-FFFFF9280000}" name="Conexión5709" type="4" refreshedVersion="3" background="1" saveData="1">
    <webPr sourceData="1" parsePre="1" consecutive="1" xl2000="1" url="http://10.238.10.38:8080/ssp_estadistica/cuaderno/cuaderno_estadistico/p14_cap_sob_pob_x_sit_jur_excel.php?mes='Diciembre'&amp;anio='2010'&amp;origen='excel'"/>
  </connection>
  <connection id="10528" xr16:uid="{00000000-0015-0000-FFFF-FFFFFA280000}" name="Conexión571" type="4" refreshedVersion="4" background="1" saveData="1">
    <webPr sourceData="1" parsePre="1" consecutive="1" xl2000="1" url="http://localhost:8080/ssp_estadistica/cuaderno/cuaderno_estadistico/p6_pob_pen_excel.php?mes='Julio'&amp;anio='2011'&amp;origen='excel'"/>
  </connection>
  <connection id="10529" xr16:uid="{00000000-0015-0000-FFFF-FFFFFB280000}" name="Conexión5710" type="4" refreshedVersion="3" background="1" saveData="1">
    <webPr sourceData="1" parsePre="1" consecutive="1" xl2000="1" url="http://10.238.10.38:8080/ssp_estadistica/cuaderno/cuaderno_estadistico/p28_pob_pen_cen_fed_excel.php?mes='Diciembre'&amp;anio='2010'&amp;origen='excel'"/>
  </connection>
  <connection id="10530" xr16:uid="{00000000-0015-0000-FFFF-FFFFFC280000}" name="Conexión5711" type="4" refreshedVersion="3" background="1" saveData="1">
    <webPr sourceData="1" parsePre="1" consecutive="1" xl2000="1" url="http://10.238.10.38:8080/ssp_estadistica/cuaderno/cuaderno_estadistico/p29_poblacion_centrosfederales.php?mes='Diciembre'&amp;anio='2010'&amp;origen='excel'"/>
  </connection>
  <connection id="10531" xr16:uid="{00000000-0015-0000-FFFF-FFFFFD280000}" name="Conexión5712" type="4" refreshedVersion="3" background="1" saveData="1">
    <webPr sourceData="1" parsePre="1" consecutive="1" xl2000="1" url="http://10.238.10.38:8080/ssp_estadistica/cuaderno/cuaderno_estadistico/p29_poblacion_centrosfederales_grafica.php?mes='Diciembre'&amp;anio='2010'&amp;origen='excel'"/>
  </connection>
  <connection id="10532" xr16:uid="{00000000-0015-0000-FFFF-FFFFFE280000}" name="Conexión5713" type="4" refreshedVersion="3" background="1" saveData="1">
    <webPr sourceData="1" parsePre="1" consecutive="1" xl2000="1" url="http://10.238.10.38:8080/ssp_estadistica/cuaderno/cuaderno_estadistico/p34_ben_lib_ant_excel.php?mes='Diciembre'&amp;anio='2010'&amp;origen='excel'"/>
  </connection>
  <connection id="10533" xr16:uid="{00000000-0015-0000-FFFF-FFFFFF280000}" name="Conexión5714" type="4" refreshedVersion="3" background="1" saveData="1">
    <webPr sourceData="1" parsePre="1" consecutive="1" xl2000="1" url="http://10.238.10.38:8080/ssp_estadistica/cuaderno/cuaderno_estadistico/p35_gra_ben_lib_ant_excel.php?mes='Diciembre'&amp;anio='2010'&amp;origen='excel'"/>
  </connection>
  <connection id="10534" xr16:uid="{00000000-0015-0000-FFFF-FFFF00290000}" name="Conexión5715" type="4" refreshedVersion="3" background="1" saveData="1">
    <webPr sourceData="1" parsePre="1" consecutive="1" xl2000="1" url="http://10.238.10.38:8080/ssp_estadistica/cuaderno/cuaderno_estadistico/p36_ben_lib_ant_excel.php?mes='Diciembre'&amp;anio='2010'&amp;origen='excel'"/>
  </connection>
  <connection id="10535" xr16:uid="{00000000-0015-0000-FFFF-FFFF01290000}" name="Conexión5716" type="4" refreshedVersion="3" background="1" saveData="1">
    <webPr sourceData="1" parsePre="1" consecutive="1" xl2000="1" url="http://10.238.10.38:8080/ssp_estadistica/cuaderno/cuaderno_estadistico/p37_gra_pob_lib_vig_excel.php?mes='Diciembre'&amp;anio='2010'&amp;origen='excel'"/>
  </connection>
  <connection id="10536" xr16:uid="{00000000-0015-0000-FFFF-FFFF02290000}" name="Conexión5717" type="4" refreshedVersion="3" background="1" saveData="1">
    <webPr sourceData="1" parsePre="1" consecutive="1" xl2000="1" url="http://10.238.10.38:8080/ssp_estadistica/cuaderno/cuaderno_estadistico/p38_res_lib_ant_excel.php?mes='Diciembre'&amp;anio='2010'&amp;origen='excel'"/>
  </connection>
  <connection id="10537" xr16:uid="{00000000-0015-0000-FFFF-FFFF03290000}" name="Conexión5718" type="4" refreshedVersion="3" background="1" saveData="1">
    <webPr sourceData="1" parsePre="1" consecutive="1" xl2000="1" url="http://10.238.10.38:8080/ssp_estadistica/cuaderno/cuaderno_estadistico/p39_gra_pob_lib_vig_excel.php?mes='Diciembre'&amp;anio='2010'&amp;origen='excel'"/>
  </connection>
  <connection id="10538" xr16:uid="{00000000-0015-0000-FFFF-FFFF04290000}" name="Conexión5719" type="4" refreshedVersion="3" background="1" saveData="1">
    <webPr sourceData="1" parsePre="1" consecutive="1" xl2000="1" url="http://10.238.10.38:8080/ssp_estadistica/cuaderno/cuaderno_estadistico/p40_inc_pen_excel.php?mes='Diciembre'&amp;anio='2010'&amp;origen='excel'"/>
  </connection>
  <connection id="10539" xr16:uid="{00000000-0015-0000-FFFF-FFFF05290000}" name="Conexión572" type="4" refreshedVersion="4" background="1" saveData="1">
    <webPr sourceData="1" parsePre="1" consecutive="1" xl2000="1" url="http://localhost:8080/ssp_estadistica/cuaderno/cuaderno_estadistico/p7_comp_pob_xfuero_situacion_variacion.php?mes='Julio'&amp;anio='2011'&amp;origen='excel'"/>
  </connection>
  <connection id="10540" xr16:uid="{00000000-0015-0000-FFFF-FFFF06290000}" name="Conexión5720" type="4" refreshedVersion="3" background="1" saveData="1">
    <webPr sourceData="1" parsePre="1" consecutive="1" xl2000="1" url="http://10.238.10.38:8080/ssp_estadistica/cuaderno/cuaderno_estadistico/p41_int_inv_inc_pen_excel.php?mes='Diciembre'&amp;anio='2010'&amp;origen='excel'"/>
  </connection>
  <connection id="10541" xr16:uid="{00000000-0015-0000-FFFF-FFFF07290000}" name="Conexión5721" type="4" refreshedVersion="3" background="1" saveData="1">
    <webPr sourceData="1" parsePre="1" consecutive="1" xl2000="1" url="http://10.238.10.38:8080/ssp_estadistica/cuaderno/cuaderno_estadistico/p42_gra_int_inv_inc_pen_excel.php?mes='Diciembre'&amp;anio='2010'&amp;origen='excel'"/>
  </connection>
  <connection id="10542" xr16:uid="{00000000-0015-0000-FFFF-FFFF08290000}" name="Conexión5722" type="4" refreshedVersion="3" background="1" saveData="1">
    <webPr sourceData="1" parsePre="1" consecutive="1" xl2000="1" url="http://10.238.10.38:8080/ssp_estadistica/cuaderno/cuaderno_estadistico/p43_gra_inc_inv_excel.php?mes='Diciembre'&amp;anio='2010'&amp;origen='excel'"/>
  </connection>
  <connection id="10543" xr16:uid="{00000000-0015-0000-FFFF-FFFF09290000}" name="Conexión5723" type="4" refreshedVersion="3" background="1" saveData="1">
    <webPr sourceData="1" parsePre="1" consecutive="1" xl2000="1" url="http://10.238.10.38:8080/ssp_estadistica/cuaderno/cuaderno_estadistico/p44_tra_int_ext_excel.php?mes='Diciembre'&amp;anio='2010'&amp;origen='excel'"/>
  </connection>
  <connection id="10544" xr16:uid="{00000000-0015-0000-FFFF-FFFF0A290000}" name="Conexión5724" type="4" refreshedVersion="3" background="1" saveData="1">
    <webPr sourceData="1" parsePre="1" consecutive="1" xl2000="1" url="http://10.238.10.38:8080/ssp_estadistica/cuaderno/cuaderno_estadistico/p29_totales_generales.php?mes='Diciembre'&amp;anio='2010'&amp;origen='excel'"/>
  </connection>
  <connection id="10545" xr16:uid="{00000000-0015-0000-FFFF-FFFF0B290000}" name="Conexión5725" type="4" refreshedVersion="3" background="1" saveData="1">
    <webPr sourceData="1" parsePre="1" consecutive="1" xl2000="1" url="http://10.238.10.38:8080/ssp_estadistica/notas/notas_secciones_cuaderno.php?mes='Diciembre'&amp;anio='2010'&amp;idSeccion=2"/>
  </connection>
  <connection id="10546" xr16:uid="{00000000-0015-0000-FFFF-FFFF0C290000}" name="Conexión5726" type="4" refreshedVersion="3" background="1" saveData="1">
    <webPr sourceData="1" parsePre="1" consecutive="1" xl2000="1" url="http://10.238.10.38:8080/ssp_estadistica/notas/notas_secciones_cuaderno.php?mes='Diciembre'&amp;anio='2010'&amp;idSeccion='3'"/>
  </connection>
  <connection id="10547" xr16:uid="{00000000-0015-0000-FFFF-FFFF0D290000}" name="Conexión5727" type="4" refreshedVersion="3" background="1" saveData="1">
    <webPr sourceData="1" parsePre="1" consecutive="1" xl2000="1" url="http://10.238.10.38:8080/ssp_estadistica/notas/notas_secciones_cuaderno.php?mes='Diciembre'&amp;anio='2010'&amp;idSeccion='17'"/>
  </connection>
  <connection id="10548" xr16:uid="{00000000-0015-0000-FFFF-FFFF0E290000}" name="Conexión5728" type="4" refreshedVersion="3" background="1" saveData="1">
    <webPr sourceData="1" parsePre="1" consecutive="1" xl2000="1" url="http://10.238.10.38:8080/ssp_estadistica/notas/notas_secciones_cuaderno.php?mes='Diciembre'&amp;anio='2010'&amp;idSeccion='4'"/>
  </connection>
  <connection id="10549" xr16:uid="{00000000-0015-0000-FFFF-FFFF0F290000}" name="Conexión5729" type="4" refreshedVersion="3" background="1" saveData="1">
    <webPr sourceData="1" parsePre="1" consecutive="1" xl2000="1" url="http://10.238.10.38:8080/ssp_estadistica/notas/notas_secciones_cuaderno.php?mes='Diciembre'&amp;anio='2010'&amp;idSeccion='18'"/>
  </connection>
  <connection id="10550" xr16:uid="{00000000-0015-0000-FFFF-FFFF10290000}" name="Conexión573" type="4" refreshedVersion="4" background="1" saveData="1">
    <webPr sourceData="1" parsePre="1" consecutive="1" xl2000="1" url="http://localhost:8080/ssp_estadistica/cuaderno/cuaderno_estadistico/p8_comportamiento_grafica_1.php?mes='Julio'&amp;anio='2011'&amp;origen='excel'"/>
  </connection>
  <connection id="10551" xr16:uid="{00000000-0015-0000-FFFF-FFFF11290000}" name="Conexión5730" type="4" refreshedVersion="3" background="1" saveData="1">
    <webPr sourceData="1" parsePre="1" consecutive="1" xl2000="1" url="http://10.238.10.38:8080/ssp_estadistica/notas/notas_secciones_cuaderno.php?mes='Diciembre'&amp;anio='2010'&amp;idSeccion='5'"/>
  </connection>
  <connection id="10552" xr16:uid="{00000000-0015-0000-FFFF-FFFF12290000}" name="Conexión5731" type="4" refreshedVersion="3" background="1" saveData="1">
    <webPr sourceData="1" parsePre="1" consecutive="1" xl2000="1" url="http://10.238.10.38:8080/ssp_estadistica/notas/notas_secciones_cuaderno.php?mes='Diciembre'&amp;anio='2010'&amp;idSeccion='6'"/>
  </connection>
  <connection id="10553" xr16:uid="{00000000-0015-0000-FFFF-FFFF13290000}" name="Conexión5732" type="4" refreshedVersion="3" background="1" saveData="1">
    <webPr sourceData="1" parsePre="1" consecutive="1" xl2000="1" url="http://10.238.10.38:8080/ssp_estadistica/notas/notas_secciones_cuaderno.php?mes='Diciembre'&amp;anio='2010'&amp;idSeccion='7'"/>
  </connection>
  <connection id="10554" xr16:uid="{00000000-0015-0000-FFFF-FFFF14290000}" name="Conexión5733" type="4" refreshedVersion="3" background="1" saveData="1">
    <webPr sourceData="1" parsePre="1" consecutive="1" xl2000="1" url="http://10.238.10.38:8080/ssp_estadistica/notas/notas_secciones_cuaderno.php?mes='Diciembre'&amp;anio='2010'&amp;idSeccion='12'"/>
  </connection>
  <connection id="10555" xr16:uid="{00000000-0015-0000-FFFF-FFFF15290000}" name="Conexión5734" type="4" refreshedVersion="3" background="1" saveData="1">
    <webPr sourceData="1" parsePre="1" consecutive="1" xl2000="1" url="http://10.238.10.38:8080/ssp_estadistica/notas/notas_secciones_cuaderno.php?mes='Diciembre'&amp;anio='2010'&amp;idSeccion='8'"/>
  </connection>
  <connection id="10556" xr16:uid="{00000000-0015-0000-FFFF-FFFF16290000}" name="Conexión5735" type="4" refreshedVersion="3" background="1" saveData="1">
    <webPr sourceData="1" parsePre="1" consecutive="1" xl2000="1" url="http://10.238.10.38:8080/ssp_estadistica/notas/notas_secciones_cuaderno.php?mes='Diciembre'&amp;anio='2010'&amp;idSeccion='9'"/>
  </connection>
  <connection id="10557" xr16:uid="{00000000-0015-0000-FFFF-FFFF17290000}" name="Conexión5736" type="4" refreshedVersion="3" background="1" saveData="1">
    <webPr sourceData="1" parsePre="1" consecutive="1" xl2000="1" url="http://10.238.10.38:8080/ssp_estadistica/notas/notas_secciones_cuaderno.php?mes='Diciembre'&amp;anio='2010'&amp;idSeccion='10'"/>
  </connection>
  <connection id="10558" xr16:uid="{00000000-0015-0000-FFFF-FFFF18290000}" name="Conexión5737" type="4" refreshedVersion="3" background="1" saveData="1">
    <webPr sourceData="1" parsePre="1" consecutive="1" xl2000="1" url="http://10.238.10.38:8080/ssp_estadistica/notas/notas_secciones_cuaderno.php?mes='Diciembre'&amp;anio='2010'&amp;idSeccion='11'"/>
  </connection>
  <connection id="10559" xr16:uid="{00000000-0015-0000-FFFF-FFFF19290000}" name="Conexión5738" type="4" refreshedVersion="3" background="1" saveData="1">
    <webPr sourceData="1" parsePre="1" consecutive="1" xl2000="1" url="http://10.238.10.38:8080/ssp_estadistica/notas/notas_secciones_cuaderno.php?mes='Diciembre'&amp;anio='2010'&amp;idSeccion='20'"/>
  </connection>
  <connection id="10560" xr16:uid="{00000000-0015-0000-FFFF-FFFF1A290000}" name="Conexión5739" type="4" refreshedVersion="3" background="1" saveData="1">
    <webPr sourceData="1" parsePre="1" consecutive="1" xl2000="1" url="http://10.238.10.38:8080/ssp_estadistica/notas/notas_secciones_cuaderno.php?mes='Diciembre'&amp;anio='2010'&amp;idSeccion='12'"/>
  </connection>
  <connection id="10561" xr16:uid="{00000000-0015-0000-FFFF-FFFF1B290000}" name="Conexión574" type="4" refreshedVersion="4" background="1" saveData="1">
    <webPr sourceData="1" parsePre="1" consecutive="1" xl2000="1" url="http://localhost:8080/ssp_estadistica/cuaderno/cuaderno_estadistico/p8_comportamiento_grafica_2.php?mes='Julio'&amp;anio='2011'&amp;origen='excel'"/>
  </connection>
  <connection id="10562" xr16:uid="{00000000-0015-0000-FFFF-FFFF1C290000}" name="Conexión5740" type="4" refreshedVersion="3" background="1" saveData="1">
    <webPr sourceData="1" parsePre="1" consecutive="1" xl2000="1" url="http://10.238.10.38:8080/ssp_estadistica/notas/notas_secciones_cuaderno.php?mes='Diciembre'&amp;anio='2010'&amp;idSeccion='21'"/>
  </connection>
  <connection id="10563" xr16:uid="{00000000-0015-0000-FFFF-FFFF1D290000}" name="Conexión5741" type="4" refreshedVersion="3" background="1" saveData="1">
    <webPr sourceData="1" parsePre="1" consecutive="1" xl2000="1" url="http://10.238.10.38:8080/ssp_estadistica/notas/notas_secciones_cuaderno.php?mes='Diciembre'&amp;anio='2010'&amp;idSeccion='13'"/>
  </connection>
  <connection id="10564" xr16:uid="{00000000-0015-0000-FFFF-FFFF1E290000}" name="Conexión5742" type="4" refreshedVersion="3" background="1" saveData="1">
    <webPr sourceData="1" parsePre="1" consecutive="1" xl2000="1" url="http://10.238.10.38:8080/ssp_estadistica/notas/notas_secciones_cuaderno.php?mes='Diciembre'&amp;anio='2010'&amp;idSeccion='22'"/>
  </connection>
  <connection id="10565" xr16:uid="{00000000-0015-0000-FFFF-FFFF1F290000}" name="Conexión5743" type="4" refreshedVersion="3" background="1" saveData="1">
    <webPr sourceData="1" parsePre="1" consecutive="1" xl2000="1" url="http://10.238.10.38:8080/ssp_estadistica/notas/notas_secciones_cuaderno.php?mes='Diciembre'&amp;anio='2010'&amp;idSeccion='14'"/>
  </connection>
  <connection id="10566" xr16:uid="{00000000-0015-0000-FFFF-FFFF20290000}" name="Conexión5744" type="4" refreshedVersion="3" background="1" saveData="1">
    <webPr sourceData="1" parsePre="1" consecutive="1" xl2000="1" url="http://10.238.10.38:8080/ssp_estadistica/notas/notas_secciones_cuaderno.php?mes='Diciembre'&amp;anio='2010'&amp;idSeccion='23'"/>
  </connection>
  <connection id="10567" xr16:uid="{00000000-0015-0000-FFFF-FFFF21290000}" name="Conexión5745" type="4" refreshedVersion="3" background="1" saveData="1">
    <webPr sourceData="1" parsePre="1" consecutive="1" xl2000="1" url="http://10.238.10.38:8080/ssp_estadistica/notas/notas_secciones_cuaderno.php?mes='Diciembre'&amp;anio='2010'&amp;idSeccion='15'"/>
  </connection>
  <connection id="10568" xr16:uid="{00000000-0015-0000-FFFF-FFFF22290000}" name="Conexión5746" type="4" refreshedVersion="3" background="1" saveData="1">
    <webPr sourceData="1" parsePre="1" consecutive="1" xl2000="1" url="http://10.238.10.38:8080/ssp_estadistica/notas/notas_secciones_cuaderno.php?mes='Diciembre'&amp;anio='2010'&amp;idSeccion='16'"/>
  </connection>
  <connection id="10569" xr16:uid="{00000000-0015-0000-FFFF-FFFF23290000}" name="Conexión5747" type="4" refreshedVersion="3" background="1" saveData="1">
    <webPr sourceData="1" parsePre="1" consecutive="1" xl2000="1" url="http://10.238.10.38:8080/ssp_estadistica/notas/notas_secciones_cuaderno.php?mes='Diciembre'&amp;anio='2010'&amp;idSeccion='24'"/>
  </connection>
  <connection id="10570" xr16:uid="{00000000-0015-0000-FFFF-FFFF24290000}" name="Conexión5748" type="4" refreshedVersion="3" background="1" saveData="1">
    <webPr sourceData="1" parsePre="1" consecutive="1" xl2000="1" url="http://10.238.10.38:8080/ssp_estadistica/notas/notas_secciones_cuaderno.php?mes='Diciembre'&amp;anio='2010'&amp;idSeccion='25'"/>
  </connection>
  <connection id="10571" xr16:uid="{00000000-0015-0000-FFFF-FFFF25290000}" name="Conexión5749" type="4" refreshedVersion="3" background="1" saveData="1">
    <webPr sourceData="1" parsePre="1" consecutive="1" xl2000="1" url="http://10.238.10.38:8080/ssp_estadistica/notas/notas_secciones_cuaderno.php?mes='Diciembre'&amp;anio='2010'&amp;idSeccion='26'"/>
  </connection>
  <connection id="10572" xr16:uid="{00000000-0015-0000-FFFF-FFFF26290000}" name="Conexión575" type="4" refreshedVersion="4" background="1" saveData="1">
    <webPr sourceData="1" parsePre="1" consecutive="1" xl2000="1" url="http://localhost:8080/ssp_estadistica/cuaderno/cuaderno_estadistico/p9_comportamiento_grafica_1.php?mes='Julio'&amp;anio='2011'&amp;origen='excel'"/>
  </connection>
  <connection id="10573" xr16:uid="{00000000-0015-0000-FFFF-FFFF27290000}" name="Conexión5750" type="4" refreshedVersion="3" background="1" saveData="1">
    <webPr sourceData="1" parsePre="1" consecutive="1" xl2000="1" url="http://10.238.10.38:8080/ssp_estadistica/cuaderno/cuaderno_estadistico/parametros_cuaderno_estadistico.php"/>
  </connection>
  <connection id="10574" xr16:uid="{00000000-0015-0000-FFFF-FFFF28290000}" name="Conexión5751" type="4" refreshedVersion="3" background="1" saveData="1">
    <webPr sourceData="1" parsePre="1" consecutive="1" xl2000="1" url="http://10.238.10.38:8080/ssp_estadistica/cuaderno/cuaderno_estadistico/encabezados.php?mes='Enero'&amp;anio='2011'&amp;origen='excel'"/>
  </connection>
  <connection id="10575" xr16:uid="{00000000-0015-0000-FFFF-FFFF29290000}" name="Conexión5752" type="4" refreshedVersion="3" background="1" saveData="1">
    <webPr sourceData="1" parsePre="1" consecutive="1" xl2000="1" url="http://10.238.10.38:8080/ssp_estadistica/cuaderno/cuaderno_estadistico/p3_resumen_poblacion_excel.php?mes='Enero'&amp;anio='2011'&amp;origen='excel'"/>
  </connection>
  <connection id="10576" xr16:uid="{00000000-0015-0000-FFFF-FFFF2A290000}" name="Conexión5753" type="4" refreshedVersion="3" background="1" saveData="1">
    <webPr sourceData="1" parsePre="1" consecutive="1" xl2000="1" url="http://10.238.10.38:8080/ssp_estadistica/cuaderno/cuaderno_estadistico/p4_poblacion_penitenciaria_excel.php?mes='Enero'&amp;anio='2011'&amp;origen='excel'"/>
  </connection>
  <connection id="10577" xr16:uid="{00000000-0015-0000-FFFF-FFFF2B290000}" name="Conexión5754" type="4" refreshedVersion="3" background="1" saveData="1">
    <webPr sourceData="1" parsePre="1" consecutive="1" xl2000="1" url="http://10.238.10.38:8080/ssp_estadistica/cuaderno/cuaderno_estadistico/p5_pob_pen_x_Fue_excel.php?mes='Enero'&amp;anio='2011'&amp;origen='excel'"/>
  </connection>
  <connection id="10578" xr16:uid="{00000000-0015-0000-FFFF-FFFF2C290000}" name="Conexión5755" type="4" refreshedVersion="3" background="1" saveData="1">
    <webPr sourceData="1" parsePre="1" consecutive="1" xl2000="1" url="http://10.238.10.38:8080/ssp_estadistica/cuaderno/cuaderno_estadistico/p6_pob_pen_excel.php?mes='Enero'&amp;anio='2011'&amp;origen='excel'"/>
  </connection>
  <connection id="10579" xr16:uid="{00000000-0015-0000-FFFF-FFFF2D290000}" name="Conexión5756" type="4" refreshedVersion="3" background="1" saveData="1">
    <webPr sourceData="1" parsePre="1" consecutive="1" xl2000="1" url="http://10.238.10.38:8080/ssp_estadistica/cuaderno/cuaderno_estadistico/p7_comp_pob_xfuero_situacion_variacion.php?mes='Enero'&amp;anio='2011'&amp;origen='excel'"/>
  </connection>
  <connection id="10580" xr16:uid="{00000000-0015-0000-FFFF-FFFF2E290000}" name="Conexión5757" type="4" refreshedVersion="3" background="1" saveData="1">
    <webPr sourceData="1" parsePre="1" consecutive="1" xl2000="1" url="http://10.238.10.38:8080/ssp_estadistica/cuaderno/cuaderno_estadistico/p8_comportamiento_grafica_1.php?mes='Enero'&amp;anio='2011'&amp;origen='excel'"/>
  </connection>
  <connection id="10581" xr16:uid="{00000000-0015-0000-FFFF-FFFF2F290000}" name="Conexión5758" type="4" refreshedVersion="3" background="1" saveData="1">
    <webPr sourceData="1" parsePre="1" consecutive="1" xl2000="1" url="http://10.238.10.38:8080/ssp_estadistica/cuaderno/cuaderno_estadistico/p8_comportamiento_grafica_2.php?mes='Enero'&amp;anio='2011'&amp;origen='excel'"/>
  </connection>
  <connection id="10582" xr16:uid="{00000000-0015-0000-FFFF-FFFF30290000}" name="Conexión5759" type="4" refreshedVersion="3" background="1" saveData="1">
    <webPr sourceData="1" parsePre="1" consecutive="1" xl2000="1" url="http://10.238.10.38:8080/ssp_estadistica/cuaderno/cuaderno_estadistico/p9_comportamiento_grafica_1.php?mes='Enero'&amp;anio='2011'&amp;origen='excel'"/>
  </connection>
  <connection id="10583" xr16:uid="{00000000-0015-0000-FFFF-FFFF31290000}" name="Conexión576" type="4" refreshedVersion="4" background="1" saveData="1">
    <webPr sourceData="1" parsePre="1" consecutive="1" xl2000="1" url="http://localhost:8080/ssp_estadistica/cuaderno/cuaderno_estadistico/p10_gra_dis_cen_pen_excel.php?mes='Julio'&amp;anio='2011'&amp;origen='excel'"/>
  </connection>
  <connection id="10584" xr16:uid="{00000000-0015-0000-FFFF-FFFF32290000}" name="Conexión5760" type="4" refreshedVersion="3" background="1" saveData="1">
    <webPr sourceData="1" parsePre="1" consecutive="1" xl2000="1" url="http://10.238.10.38:8080/ssp_estadistica/cuaderno/cuaderno_estadistico/p10_gra_dis_cen_pen_excel.php?mes='Enero'&amp;anio='2011'&amp;origen='excel'"/>
  </connection>
  <connection id="10585" xr16:uid="{00000000-0015-0000-FFFF-FFFF33290000}" name="Conexión5761" type="4" refreshedVersion="3" background="1" saveData="1">
    <webPr sourceData="1" parsePre="1" consecutive="1" xl2000="1" url="http://10.238.10.38:8080/ssp_estadistica/cuaderno/cuaderno_estadistico/p11_num_cen_cap_pob_sob_excel.php?mes='Enero'&amp;anio='2011'&amp;origen='excel'"/>
  </connection>
  <connection id="10586" xr16:uid="{00000000-0015-0000-FFFF-FFFF34290000}" name="Conexión5762" type="4" refreshedVersion="3" background="1" saveData="1">
    <webPr sourceData="1" parsePre="1" consecutive="1" xl2000="1" url="http://10.238.10.38:8080/ssp_estadistica/cuaderno/cuaderno_estadistico/p12_sob_pen_excel.php?mes='Enero'&amp;anio='2011'&amp;origen='excel'"/>
  </connection>
  <connection id="10587" xr16:uid="{00000000-0015-0000-FFFF-FFFF35290000}" name="Conexión5763" type="4" refreshedVersion="3" background="1" saveData="1">
    <webPr sourceData="1" parsePre="1" consecutive="1" xl2000="1" url="http://10.238.10.38:8080/ssp_estadistica/cuaderno/cuaderno_estadistico/p13_tipo_centros.php?mes='Enero'&amp;anio='2011'&amp;origen='excel'"/>
  </connection>
  <connection id="10588" xr16:uid="{00000000-0015-0000-FFFF-FFFF36290000}" name="Conexión5764" type="4" refreshedVersion="3" background="1" saveData="1">
    <webPr sourceData="1" parsePre="1" consecutive="1" xl2000="1" url="http://10.238.10.38:8080/ssp_estadistica/cuaderno/cuaderno_estadistico/p14_cap_sob_pob_x_sit_jur_excel.php?mes='Enero'&amp;anio='2011'&amp;origen='excel'"/>
  </connection>
  <connection id="10589" xr16:uid="{00000000-0015-0000-FFFF-FFFF37290000}" name="Conexión5765" type="4" refreshedVersion="3" background="1" saveData="1">
    <webPr sourceData="1" parsePre="1" consecutive="1" xl2000="1" url="http://10.238.10.38:8080/ssp_estadistica/cuaderno/cuaderno_estadistico/p28_pob_pen_cen_fed_excel.php?mes='Enero'&amp;anio='2011'&amp;origen='excel'"/>
  </connection>
  <connection id="10590" xr16:uid="{00000000-0015-0000-FFFF-FFFF38290000}" name="Conexión5766" type="4" refreshedVersion="3" background="1" saveData="1">
    <webPr sourceData="1" parsePre="1" consecutive="1" xl2000="1" url="http://10.238.10.38:8080/ssp_estadistica/cuaderno/cuaderno_estadistico/p29_poblacion_centrosfederales.php?mes='Enero'&amp;anio='2011'&amp;origen='excel'"/>
  </connection>
  <connection id="10591" xr16:uid="{00000000-0015-0000-FFFF-FFFF39290000}" name="Conexión5767" type="4" refreshedVersion="3" background="1" saveData="1">
    <webPr sourceData="1" parsePre="1" consecutive="1" xl2000="1" url="http://10.238.10.38:8080/ssp_estadistica/cuaderno/cuaderno_estadistico/p29_poblacion_centrosfederales_grafica.php?mes='Enero'&amp;anio='2011'&amp;origen='excel'"/>
  </connection>
  <connection id="10592" xr16:uid="{00000000-0015-0000-FFFF-FFFF3A290000}" name="Conexión5768" type="4" refreshedVersion="3" background="1" saveData="1">
    <webPr sourceData="1" parsePre="1" consecutive="1" xl2000="1" url="http://10.238.10.38:8080/ssp_estadistica/cuaderno/cuaderno_estadistico/p34_ben_lib_ant_excel.php?mes='Enero'&amp;anio='2011'&amp;origen='excel'"/>
  </connection>
  <connection id="10593" xr16:uid="{00000000-0015-0000-FFFF-FFFF3B290000}" name="Conexión5769" type="4" refreshedVersion="3" background="1" saveData="1">
    <webPr sourceData="1" parsePre="1" consecutive="1" xl2000="1" url="http://10.238.10.38:8080/ssp_estadistica/cuaderno/cuaderno_estadistico/p35_gra_ben_lib_ant_excel.php?mes='Enero'&amp;anio='2011'&amp;origen='excel'"/>
  </connection>
  <connection id="10594" xr16:uid="{00000000-0015-0000-FFFF-FFFF3C290000}" name="Conexión577" type="4" refreshedVersion="4" background="1" saveData="1">
    <webPr sourceData="1" parsePre="1" consecutive="1" xl2000="1" url="http://localhost:8080/ssp_estadistica/cuaderno/cuaderno_estadistico/p11_num_cen_cap_pob_sob_excel.php?mes='Julio'&amp;anio='2011'&amp;origen='excel'"/>
  </connection>
  <connection id="10595" xr16:uid="{00000000-0015-0000-FFFF-FFFF3D290000}" name="Conexión5770" type="4" refreshedVersion="3" background="1" saveData="1">
    <webPr sourceData="1" parsePre="1" consecutive="1" xl2000="1" url="http://10.238.10.38:8080/ssp_estadistica/cuaderno/cuaderno_estadistico/p36_ben_lib_ant_excel.php?mes='Enero'&amp;anio='2011'&amp;origen='excel'"/>
  </connection>
  <connection id="10596" xr16:uid="{00000000-0015-0000-FFFF-FFFF3E290000}" name="Conexión5771" type="4" refreshedVersion="3" background="1" saveData="1">
    <webPr sourceData="1" parsePre="1" consecutive="1" xl2000="1" url="http://10.238.10.38:8080/ssp_estadistica/cuaderno/cuaderno_estadistico/p37_gra_pob_lib_vig_excel.php?mes='Enero'&amp;anio='2011'&amp;origen='excel'"/>
  </connection>
  <connection id="10597" xr16:uid="{00000000-0015-0000-FFFF-FFFF3F290000}" name="Conexión5772" type="4" refreshedVersion="3" background="1" saveData="1">
    <webPr sourceData="1" parsePre="1" consecutive="1" xl2000="1" url="http://10.238.10.38:8080/ssp_estadistica/cuaderno/cuaderno_estadistico/p38_res_lib_ant_excel.php?mes='Enero'&amp;anio='2011'&amp;origen='excel'"/>
  </connection>
  <connection id="10598" xr16:uid="{00000000-0015-0000-FFFF-FFFF40290000}" name="Conexión5773" type="4" refreshedVersion="3" background="1" saveData="1">
    <webPr sourceData="1" parsePre="1" consecutive="1" xl2000="1" url="http://10.238.10.38:8080/ssp_estadistica/cuaderno/cuaderno_estadistico/p39_gra_pob_lib_vig_excel.php?mes='Enero'&amp;anio='2011'&amp;origen='excel'"/>
  </connection>
  <connection id="10599" xr16:uid="{00000000-0015-0000-FFFF-FFFF41290000}" name="Conexión5774" type="4" refreshedVersion="3" background="1" saveData="1">
    <webPr sourceData="1" parsePre="1" consecutive="1" xl2000="1" url="http://10.238.10.38:8080/ssp_estadistica/cuaderno/cuaderno_estadistico/p40_inc_pen_excel.php?mes='Enero'&amp;anio='2011'&amp;origen='excel'"/>
  </connection>
  <connection id="10600" xr16:uid="{00000000-0015-0000-FFFF-FFFF42290000}" name="Conexión5775" type="4" refreshedVersion="3" background="1" saveData="1">
    <webPr sourceData="1" parsePre="1" consecutive="1" xl2000="1" url="http://10.238.10.38:8080/ssp_estadistica/cuaderno/cuaderno_estadistico/p41_int_inv_inc_pen_excel.php?mes='Enero'&amp;anio='2011'&amp;origen='excel'"/>
  </connection>
  <connection id="10601" xr16:uid="{00000000-0015-0000-FFFF-FFFF43290000}" name="Conexión5776" type="4" refreshedVersion="3" background="1" saveData="1">
    <webPr sourceData="1" parsePre="1" consecutive="1" xl2000="1" url="http://10.238.10.38:8080/ssp_estadistica/cuaderno/cuaderno_estadistico/p42_gra_int_inv_inc_pen_excel.php?mes='Enero'&amp;anio='2011'&amp;origen='excel'"/>
  </connection>
  <connection id="10602" xr16:uid="{00000000-0015-0000-FFFF-FFFF44290000}" name="Conexión5777" type="4" refreshedVersion="3" background="1" saveData="1">
    <webPr sourceData="1" parsePre="1" consecutive="1" xl2000="1" url="http://10.238.10.38:8080/ssp_estadistica/cuaderno/cuaderno_estadistico/p43_gra_inc_inv_excel.php?mes='Enero'&amp;anio='2011'&amp;origen='excel'"/>
  </connection>
  <connection id="10603" xr16:uid="{00000000-0015-0000-FFFF-FFFF45290000}" name="Conexión5778" type="4" refreshedVersion="3" background="1" saveData="1">
    <webPr sourceData="1" parsePre="1" consecutive="1" xl2000="1" url="http://10.238.10.38:8080/ssp_estadistica/cuaderno/cuaderno_estadistico/p44_tra_int_ext_excel.php?mes='Enero'&amp;anio='2011'&amp;origen='excel'"/>
  </connection>
  <connection id="10604" xr16:uid="{00000000-0015-0000-FFFF-FFFF46290000}" name="Conexión5779" type="4" refreshedVersion="3" background="1" saveData="1">
    <webPr sourceData="1" parsePre="1" consecutive="1" xl2000="1" url="http://10.238.10.38:8080/ssp_estadistica/cuaderno/cuaderno_estadistico/p29_totales_generales.php?mes='Enero'&amp;anio='2011'&amp;origen='excel'"/>
  </connection>
  <connection id="10605" xr16:uid="{00000000-0015-0000-FFFF-FFFF47290000}" name="Conexión578" type="4" refreshedVersion="4" background="1" saveData="1">
    <webPr sourceData="1" parsePre="1" consecutive="1" xl2000="1" url="http://localhost:8080/ssp_estadistica/cuaderno/cuaderno_estadistico/p12_sob_pen_excel.php?mes='Julio'&amp;anio='2011'&amp;origen='excel'"/>
  </connection>
  <connection id="10606" xr16:uid="{00000000-0015-0000-FFFF-FFFF48290000}" name="Conexión5780" type="4" refreshedVersion="3" background="1" saveData="1">
    <webPr sourceData="1" parsePre="1" consecutive="1" xl2000="1" url="http://10.238.10.38:8080/ssp_estadistica/notas/notas_secciones_cuaderno.php?mes='Enero'&amp;anio='2011'&amp;idSeccion=2"/>
  </connection>
  <connection id="10607" xr16:uid="{00000000-0015-0000-FFFF-FFFF49290000}" name="Conexión5781" type="4" refreshedVersion="3" background="1" saveData="1">
    <webPr sourceData="1" parsePre="1" consecutive="1" xl2000="1" url="http://10.238.10.38:8080/ssp_estadistica/notas/notas_secciones_cuaderno.php?mes='Enero'&amp;anio='2011'&amp;idSeccion='3'"/>
  </connection>
  <connection id="10608" xr16:uid="{00000000-0015-0000-FFFF-FFFF4A290000}" name="Conexión5782" type="4" refreshedVersion="3" background="1" saveData="1">
    <webPr sourceData="1" parsePre="1" consecutive="1" xl2000="1" url="http://10.238.10.38:8080/ssp_estadistica/notas/notas_secciones_cuaderno.php?mes='Enero'&amp;anio='2011'&amp;idSeccion='17'"/>
  </connection>
  <connection id="10609" xr16:uid="{00000000-0015-0000-FFFF-FFFF4B290000}" name="Conexión5783" type="4" refreshedVersion="3" background="1" saveData="1">
    <webPr sourceData="1" parsePre="1" consecutive="1" xl2000="1" url="http://10.238.10.38:8080/ssp_estadistica/notas/notas_secciones_cuaderno.php?mes='Enero'&amp;anio='2011'&amp;idSeccion='4'"/>
  </connection>
  <connection id="10610" xr16:uid="{00000000-0015-0000-FFFF-FFFF4C290000}" name="Conexión5784" type="4" refreshedVersion="3" background="1" saveData="1">
    <webPr sourceData="1" parsePre="1" consecutive="1" xl2000="1" url="http://10.238.10.38:8080/ssp_estadistica/notas/notas_secciones_cuaderno.php?mes='Enero'&amp;anio='2011'&amp;idSeccion='18'"/>
  </connection>
  <connection id="10611" xr16:uid="{00000000-0015-0000-FFFF-FFFF4D290000}" name="Conexión5785" type="4" refreshedVersion="3" background="1" saveData="1">
    <webPr sourceData="1" parsePre="1" consecutive="1" xl2000="1" url="http://10.238.10.38:8080/ssp_estadistica/notas/notas_secciones_cuaderno.php?mes='Enero'&amp;anio='2011'&amp;idSeccion='5'"/>
  </connection>
  <connection id="10612" xr16:uid="{00000000-0015-0000-FFFF-FFFF4E290000}" name="Conexión5786" type="4" refreshedVersion="3" background="1" saveData="1">
    <webPr sourceData="1" parsePre="1" consecutive="1" xl2000="1" url="http://10.238.10.38:8080/ssp_estadistica/notas/notas_secciones_cuaderno.php?mes='Enero'&amp;anio='2011'&amp;idSeccion='6'"/>
  </connection>
  <connection id="10613" xr16:uid="{00000000-0015-0000-FFFF-FFFF4F290000}" name="Conexión5787" type="4" refreshedVersion="3" background="1" saveData="1">
    <webPr sourceData="1" parsePre="1" consecutive="1" xl2000="1" url="http://10.238.10.38:8080/ssp_estadistica/notas/notas_secciones_cuaderno.php?mes='Enero'&amp;anio='2011'&amp;idSeccion='7'"/>
  </connection>
  <connection id="10614" xr16:uid="{00000000-0015-0000-FFFF-FFFF50290000}" name="Conexión5788" type="4" refreshedVersion="3" background="1" saveData="1">
    <webPr sourceData="1" parsePre="1" consecutive="1" xl2000="1" url="http://10.238.10.38:8080/ssp_estadistica/notas/notas_secciones_cuaderno.php?mes='Enero'&amp;anio='2011'&amp;idSeccion='12'"/>
  </connection>
  <connection id="10615" xr16:uid="{00000000-0015-0000-FFFF-FFFF51290000}" name="Conexión5789" type="4" refreshedVersion="3" background="1" saveData="1">
    <webPr sourceData="1" parsePre="1" consecutive="1" xl2000="1" url="http://10.238.10.38:8080/ssp_estadistica/notas/notas_secciones_cuaderno.php?mes='Enero'&amp;anio='2011'&amp;idSeccion='8'"/>
  </connection>
  <connection id="10616" xr16:uid="{00000000-0015-0000-FFFF-FFFF52290000}" name="Conexión579" type="4" refreshedVersion="4" background="1" saveData="1">
    <webPr sourceData="1" parsePre="1" consecutive="1" xl2000="1" url="http://localhost:8080/ssp_estadistica/cuaderno/cuaderno_estadistico/p13_tipo_centros.php?mes='Julio'&amp;anio='2011'&amp;origen='excel'"/>
  </connection>
  <connection id="10617" xr16:uid="{00000000-0015-0000-FFFF-FFFF53290000}" name="Conexión5790" type="4" refreshedVersion="3" background="1" saveData="1">
    <webPr sourceData="1" parsePre="1" consecutive="1" xl2000="1" url="http://10.238.10.38:8080/ssp_estadistica/notas/notas_secciones_cuaderno.php?mes='Enero'&amp;anio='2011'&amp;idSeccion='9'"/>
  </connection>
  <connection id="10618" xr16:uid="{00000000-0015-0000-FFFF-FFFF54290000}" name="Conexión5791" type="4" refreshedVersion="3" background="1" saveData="1">
    <webPr sourceData="1" parsePre="1" consecutive="1" xl2000="1" url="http://10.238.10.38:8080/ssp_estadistica/notas/notas_secciones_cuaderno.php?mes='Enero'&amp;anio='2011'&amp;idSeccion='10'"/>
  </connection>
  <connection id="10619" xr16:uid="{00000000-0015-0000-FFFF-FFFF55290000}" name="Conexión5792" type="4" refreshedVersion="3" background="1" saveData="1">
    <webPr sourceData="1" parsePre="1" consecutive="1" xl2000="1" url="http://10.238.10.38:8080/ssp_estadistica/notas/notas_secciones_cuaderno.php?mes='Enero'&amp;anio='2011'&amp;idSeccion='11'"/>
  </connection>
  <connection id="10620" xr16:uid="{00000000-0015-0000-FFFF-FFFF56290000}" name="Conexión5793" type="4" refreshedVersion="3" background="1" saveData="1">
    <webPr sourceData="1" parsePre="1" consecutive="1" xl2000="1" url="http://10.238.10.38:8080/ssp_estadistica/notas/notas_secciones_cuaderno.php?mes='Enero'&amp;anio='2011'&amp;idSeccion='20'"/>
  </connection>
  <connection id="10621" xr16:uid="{00000000-0015-0000-FFFF-FFFF57290000}" name="Conexión5794" type="4" refreshedVersion="3" background="1" saveData="1">
    <webPr sourceData="1" parsePre="1" consecutive="1" xl2000="1" url="http://10.238.10.38:8080/ssp_estadistica/notas/notas_secciones_cuaderno.php?mes='Enero'&amp;anio='2011'&amp;idSeccion='12'"/>
  </connection>
  <connection id="10622" xr16:uid="{00000000-0015-0000-FFFF-FFFF58290000}" name="Conexión5795" type="4" refreshedVersion="3" background="1" saveData="1">
    <webPr sourceData="1" parsePre="1" consecutive="1" xl2000="1" url="http://10.238.10.38:8080/ssp_estadistica/notas/notas_secciones_cuaderno.php?mes='Enero'&amp;anio='2011'&amp;idSeccion='21'"/>
  </connection>
  <connection id="10623" xr16:uid="{00000000-0015-0000-FFFF-FFFF59290000}" name="Conexión5796" type="4" refreshedVersion="3" background="1" saveData="1">
    <webPr sourceData="1" parsePre="1" consecutive="1" xl2000="1" url="http://10.238.10.38:8080/ssp_estadistica/notas/notas_secciones_cuaderno.php?mes='Enero'&amp;anio='2011'&amp;idSeccion='13'"/>
  </connection>
  <connection id="10624" xr16:uid="{00000000-0015-0000-FFFF-FFFF5A290000}" name="Conexión5797" type="4" refreshedVersion="3" background="1" saveData="1">
    <webPr sourceData="1" parsePre="1" consecutive="1" xl2000="1" url="http://10.238.10.38:8080/ssp_estadistica/notas/notas_secciones_cuaderno.php?mes='Enero'&amp;anio='2011'&amp;idSeccion='22'"/>
  </connection>
  <connection id="10625" xr16:uid="{00000000-0015-0000-FFFF-FFFF5B290000}" name="Conexión5798" type="4" refreshedVersion="3" background="1" saveData="1">
    <webPr sourceData="1" parsePre="1" consecutive="1" xl2000="1" url="http://10.238.10.38:8080/ssp_estadistica/notas/notas_secciones_cuaderno.php?mes='Enero'&amp;anio='2011'&amp;idSeccion='14'"/>
  </connection>
  <connection id="10626" xr16:uid="{00000000-0015-0000-FFFF-FFFF5C290000}" name="Conexión5799" type="4" refreshedVersion="3" background="1" saveData="1">
    <webPr sourceData="1" parsePre="1" consecutive="1" xl2000="1" url="http://10.238.10.38:8080/ssp_estadistica/notas/notas_secciones_cuaderno.php?mes='Enero'&amp;anio='2011'&amp;idSeccion='23'"/>
  </connection>
  <connection id="10627" xr16:uid="{00000000-0015-0000-FFFF-FFFF5D290000}" name="Conexión58" type="4" refreshedVersion="3" background="1" saveData="1">
    <webPr sourceData="1" parsePre="1" consecutive="1" xl2000="1" url="http://localhost:8080/ssp_estadistica/cuaderno/poblacion_centrosfederales_excel_dos.php?mes=Marzo&amp;anio=2011&amp;origen=excel&amp;IdSubseccion=11"/>
  </connection>
  <connection id="10628" xr16:uid="{00000000-0015-0000-FFFF-FFFF5E290000}" name="Conexión580" type="4" refreshedVersion="4" background="1" saveData="1">
    <webPr sourceData="1" parsePre="1" consecutive="1" xl2000="1" url="http://localhost:8080/ssp_estadistica/cuaderno/cuaderno_estadistico/p14_cap_sob_pob_x_sit_jur_excel.php?mes='Julio'&amp;anio='2011'&amp;origen='excel'"/>
  </connection>
  <connection id="10629" xr16:uid="{00000000-0015-0000-FFFF-FFFF5F290000}" name="Conexión5800" type="4" refreshedVersion="3" background="1" saveData="1">
    <webPr sourceData="1" parsePre="1" consecutive="1" xl2000="1" url="http://10.238.10.38:8080/ssp_estadistica/notas/notas_secciones_cuaderno.php?mes='Enero'&amp;anio='2011'&amp;idSeccion='15'"/>
  </connection>
  <connection id="10630" xr16:uid="{00000000-0015-0000-FFFF-FFFF60290000}" name="Conexión5801" type="4" refreshedVersion="3" background="1" saveData="1">
    <webPr sourceData="1" parsePre="1" consecutive="1" xl2000="1" url="http://10.238.10.38:8080/ssp_estadistica/notas/notas_secciones_cuaderno.php?mes='Enero'&amp;anio='2011'&amp;idSeccion='16'"/>
  </connection>
  <connection id="10631" xr16:uid="{00000000-0015-0000-FFFF-FFFF61290000}" name="Conexión5802" type="4" refreshedVersion="3" background="1" saveData="1">
    <webPr sourceData="1" parsePre="1" consecutive="1" xl2000="1" url="http://10.238.10.38:8080/ssp_estadistica/notas/notas_secciones_cuaderno.php?mes='Enero'&amp;anio='2011'&amp;idSeccion='24'"/>
  </connection>
  <connection id="10632" xr16:uid="{00000000-0015-0000-FFFF-FFFF62290000}" name="Conexión5803" type="4" refreshedVersion="3" background="1" saveData="1">
    <webPr sourceData="1" parsePre="1" consecutive="1" xl2000="1" url="http://10.238.10.38:8080/ssp_estadistica/notas/notas_secciones_cuaderno.php?mes='Enero'&amp;anio='2011'&amp;idSeccion='25'"/>
  </connection>
  <connection id="10633" xr16:uid="{00000000-0015-0000-FFFF-FFFF63290000}" name="Conexión5804" type="4" refreshedVersion="3" background="1" saveData="1">
    <webPr sourceData="1" parsePre="1" consecutive="1" xl2000="1" url="http://10.238.10.38:8080/ssp_estadistica/notas/notas_secciones_cuaderno.php?mes='Enero'&amp;anio='2011'&amp;idSeccion='26'"/>
  </connection>
  <connection id="10634" xr16:uid="{00000000-0015-0000-FFFF-FFFF64290000}" name="Conexión5805" type="4" refreshedVersion="3" background="1" saveData="1">
    <webPr sourceData="1" parsePre="1" consecutive="1" xl2000="1" url="http://10.238.10.38:8080/ssp_estadistica/cuaderno/cuaderno_estadistico/parametros_cuaderno_estadistico.php"/>
  </connection>
  <connection id="10635" xr16:uid="{00000000-0015-0000-FFFF-FFFF65290000}" name="Conexión5806" type="4" refreshedVersion="3" background="1" saveData="1">
    <webPr sourceData="1" parsePre="1" consecutive="1" xl2000="1" url="http://10.238.10.38:8080/ssp_estadistica/cuaderno/cuaderno_estadistico/encabezados.php?mes='Diciembre'&amp;anio='2010'&amp;origen='excel'"/>
  </connection>
  <connection id="10636" xr16:uid="{00000000-0015-0000-FFFF-FFFF66290000}" name="Conexión5807" type="4" refreshedVersion="3" background="1" saveData="1">
    <webPr sourceData="1" parsePre="1" consecutive="1" xl2000="1" url="http://10.238.10.38:8080/ssp_estadistica/cuaderno/cuaderno_estadistico/p3_resumen_poblacion_excel.php?mes='Diciembre'&amp;anio='2010'&amp;origen='excel'"/>
  </connection>
  <connection id="10637" xr16:uid="{00000000-0015-0000-FFFF-FFFF67290000}" name="Conexión5808" type="4" refreshedVersion="3" background="1" saveData="1">
    <webPr sourceData="1" parsePre="1" consecutive="1" xl2000="1" url="http://10.238.10.38:8080/ssp_estadistica/cuaderno/cuaderno_estadistico/p4_poblacion_penitenciaria_excel.php?mes='Diciembre'&amp;anio='2010'&amp;origen='excel'"/>
  </connection>
  <connection id="10638" xr16:uid="{00000000-0015-0000-FFFF-FFFF68290000}" name="Conexión5809" type="4" refreshedVersion="3" background="1" saveData="1">
    <webPr sourceData="1" parsePre="1" consecutive="1" xl2000="1" url="http://10.238.10.38:8080/ssp_estadistica/cuaderno/cuaderno_estadistico/p5_pob_pen_x_Fue_excel.php?mes='Diciembre'&amp;anio='2010'&amp;origen='excel'"/>
  </connection>
  <connection id="10639" xr16:uid="{00000000-0015-0000-FFFF-FFFF69290000}" name="Conexión581" type="4" refreshedVersion="4" background="1" saveData="1">
    <webPr sourceData="1" parsePre="1" consecutive="1" xl2000="1" url="http://localhost:8080/ssp_estadistica/cuaderno/cuaderno_estadistico/p28_pob_pen_cen_fed_excel.php?mes='Julio'&amp;anio='2011'&amp;origen='excel'"/>
  </connection>
  <connection id="10640" xr16:uid="{00000000-0015-0000-FFFF-FFFF6A290000}" name="Conexión5810" type="4" refreshedVersion="3" background="1" saveData="1">
    <webPr sourceData="1" parsePre="1" consecutive="1" xl2000="1" url="http://10.238.10.38:8080/ssp_estadistica/cuaderno/cuaderno_estadistico/p6_pob_pen_excel.php?mes='Diciembre'&amp;anio='2010'&amp;origen='excel'"/>
  </connection>
  <connection id="10641" xr16:uid="{00000000-0015-0000-FFFF-FFFF6B290000}" name="Conexión5811" type="4" refreshedVersion="3" background="1" saveData="1">
    <webPr sourceData="1" parsePre="1" consecutive="1" xl2000="1" url="http://10.238.10.38:8080/ssp_estadistica/cuaderno/cuaderno_estadistico/p7_comp_pob_xfuero_situacion_variacion.php?mes='Diciembre'&amp;anio='2010'&amp;origen='excel'"/>
  </connection>
  <connection id="10642" xr16:uid="{00000000-0015-0000-FFFF-FFFF6C290000}" name="Conexión5812" type="4" refreshedVersion="3" background="1" saveData="1">
    <webPr sourceData="1" parsePre="1" consecutive="1" xl2000="1" url="http://10.238.10.38:8080/ssp_estadistica/cuaderno/cuaderno_estadistico/p8_comportamiento_grafica_1.php?mes='Diciembre'&amp;anio='2010'&amp;origen='excel'"/>
  </connection>
  <connection id="10643" xr16:uid="{00000000-0015-0000-FFFF-FFFF6D290000}" name="Conexión5813" type="4" refreshedVersion="3" background="1" saveData="1">
    <webPr sourceData="1" parsePre="1" consecutive="1" xl2000="1" url="http://10.238.10.38:8080/ssp_estadistica/cuaderno/cuaderno_estadistico/p8_comportamiento_grafica_2.php?mes='Diciembre'&amp;anio='2010'&amp;origen='excel'"/>
  </connection>
  <connection id="10644" xr16:uid="{00000000-0015-0000-FFFF-FFFF6E290000}" name="Conexión5814" type="4" refreshedVersion="3" background="1" saveData="1">
    <webPr sourceData="1" parsePre="1" consecutive="1" xl2000="1" url="http://10.238.10.38:8080/ssp_estadistica/cuaderno/cuaderno_estadistico/p9_comportamiento_grafica_1.php?mes='Diciembre'&amp;anio='2010'&amp;origen='excel'"/>
  </connection>
  <connection id="10645" xr16:uid="{00000000-0015-0000-FFFF-FFFF6F290000}" name="Conexión5815" type="4" refreshedVersion="3" background="1" saveData="1">
    <webPr sourceData="1" parsePre="1" consecutive="1" xl2000="1" url="http://10.238.10.38:8080/ssp_estadistica/cuaderno/cuaderno_estadistico/p10_gra_dis_cen_pen_excel.php?mes='Diciembre'&amp;anio='2010'&amp;origen='excel'"/>
  </connection>
  <connection id="10646" xr16:uid="{00000000-0015-0000-FFFF-FFFF70290000}" name="Conexión5816" type="4" refreshedVersion="3" background="1" saveData="1">
    <webPr sourceData="1" parsePre="1" consecutive="1" xl2000="1" url="http://10.238.10.38:8080/ssp_estadistica/cuaderno/cuaderno_estadistico/p11_num_cen_cap_pob_sob_excel.php?mes='Diciembre'&amp;anio='2010'&amp;origen='excel'"/>
  </connection>
  <connection id="10647" xr16:uid="{00000000-0015-0000-FFFF-FFFF71290000}" name="Conexión5817" type="4" refreshedVersion="3" background="1" saveData="1">
    <webPr sourceData="1" parsePre="1" consecutive="1" xl2000="1" url="http://10.238.10.38:8080/ssp_estadistica/cuaderno/cuaderno_estadistico/p12_sob_pen_excel.php?mes='Diciembre'&amp;anio='2010'&amp;origen='excel'"/>
  </connection>
  <connection id="10648" xr16:uid="{00000000-0015-0000-FFFF-FFFF72290000}" name="Conexión5818" type="4" refreshedVersion="3" background="1" saveData="1">
    <webPr sourceData="1" parsePre="1" consecutive="1" xl2000="1" url="http://10.238.10.38:8080/ssp_estadistica/cuaderno/cuaderno_estadistico/p13_tipo_centros.php?mes='Diciembre'&amp;anio='2010'&amp;origen='excel'"/>
  </connection>
  <connection id="10649" xr16:uid="{00000000-0015-0000-FFFF-FFFF73290000}" name="Conexión5819" type="4" refreshedVersion="3" background="1" saveData="1">
    <webPr sourceData="1" parsePre="1" consecutive="1" xl2000="1" url="http://10.238.10.38:8080/ssp_estadistica/cuaderno/cuaderno_estadistico/p14_cap_sob_pob_x_sit_jur_excel.php?mes='Diciembre'&amp;anio='2010'&amp;origen='excel'"/>
  </connection>
  <connection id="10650" xr16:uid="{00000000-0015-0000-FFFF-FFFF74290000}" name="Conexión582" type="4" refreshedVersion="4" background="1" saveData="1">
    <webPr sourceData="1" parsePre="1" consecutive="1" xl2000="1" url="http://localhost:8080/ssp_estadistica/cuaderno/cuaderno_estadistico/p29_poblacion_centrosfederales.php?mes='Julio'&amp;anio='2011'&amp;origen='excel'"/>
  </connection>
  <connection id="10651" xr16:uid="{00000000-0015-0000-FFFF-FFFF75290000}" name="Conexión5820" type="4" refreshedVersion="3" background="1" saveData="1">
    <webPr sourceData="1" parsePre="1" consecutive="1" xl2000="1" url="http://10.238.10.38:8080/ssp_estadistica/cuaderno/cuaderno_estadistico/p28_pob_pen_cen_fed_excel.php?mes='Diciembre'&amp;anio='2010'&amp;origen='excel'"/>
  </connection>
  <connection id="10652" xr16:uid="{00000000-0015-0000-FFFF-FFFF76290000}" name="Conexión5821" type="4" refreshedVersion="3" background="1" saveData="1">
    <webPr sourceData="1" parsePre="1" consecutive="1" xl2000="1" url="http://10.238.10.38:8080/ssp_estadistica/cuaderno/cuaderno_estadistico/p29_poblacion_centrosfederales.php?mes='Diciembre'&amp;anio='2010'&amp;origen='excel'"/>
  </connection>
  <connection id="10653" xr16:uid="{00000000-0015-0000-FFFF-FFFF77290000}" name="Conexión5822" type="4" refreshedVersion="3" background="1" saveData="1">
    <webPr sourceData="1" parsePre="1" consecutive="1" xl2000="1" url="http://10.238.10.38:8080/ssp_estadistica/cuaderno/cuaderno_estadistico/p29_poblacion_centrosfederales_grafica.php?mes='Diciembre'&amp;anio='2010'&amp;origen='excel'"/>
  </connection>
  <connection id="10654" xr16:uid="{00000000-0015-0000-FFFF-FFFF78290000}" name="Conexión5823" type="4" refreshedVersion="3" background="1" saveData="1">
    <webPr sourceData="1" parsePre="1" consecutive="1" xl2000="1" url="http://10.238.10.38:8080/ssp_estadistica/cuaderno/cuaderno_estadistico/p34_ben_lib_ant_excel.php?mes='Diciembre'&amp;anio='2010'&amp;origen='excel'"/>
  </connection>
  <connection id="10655" xr16:uid="{00000000-0015-0000-FFFF-FFFF79290000}" name="Conexión5824" type="4" refreshedVersion="3" background="1" saveData="1">
    <webPr sourceData="1" parsePre="1" consecutive="1" xl2000="1" url="http://10.238.10.38:8080/ssp_estadistica/cuaderno/cuaderno_estadistico/p35_gra_ben_lib_ant_excel.php?mes='Diciembre'&amp;anio='2010'&amp;origen='excel'"/>
  </connection>
  <connection id="10656" xr16:uid="{00000000-0015-0000-FFFF-FFFF7A290000}" name="Conexión5825" type="4" refreshedVersion="3" background="1" saveData="1">
    <webPr sourceData="1" parsePre="1" consecutive="1" xl2000="1" url="http://10.238.10.38:8080/ssp_estadistica/cuaderno/cuaderno_estadistico/p36_ben_lib_ant_excel.php?mes='Diciembre'&amp;anio='2010'&amp;origen='excel'"/>
  </connection>
  <connection id="10657" xr16:uid="{00000000-0015-0000-FFFF-FFFF7B290000}" name="Conexión5826" type="4" refreshedVersion="3" background="1" saveData="1">
    <webPr sourceData="1" parsePre="1" consecutive="1" xl2000="1" url="http://10.238.10.38:8080/ssp_estadistica/cuaderno/cuaderno_estadistico/p37_gra_pob_lib_vig_excel.php?mes='Diciembre'&amp;anio='2010'&amp;origen='excel'"/>
  </connection>
  <connection id="10658" xr16:uid="{00000000-0015-0000-FFFF-FFFF7C290000}" name="Conexión5827" type="4" refreshedVersion="3" background="1" saveData="1">
    <webPr sourceData="1" parsePre="1" consecutive="1" xl2000="1" url="http://10.238.10.38:8080/ssp_estadistica/cuaderno/cuaderno_estadistico/p38_res_lib_ant_excel.php?mes='Diciembre'&amp;anio='2010'&amp;origen='excel'"/>
  </connection>
  <connection id="10659" xr16:uid="{00000000-0015-0000-FFFF-FFFF7D290000}" name="Conexión5828" type="4" refreshedVersion="3" background="1" saveData="1">
    <webPr sourceData="1" parsePre="1" consecutive="1" xl2000="1" url="http://10.238.10.38:8080/ssp_estadistica/cuaderno/cuaderno_estadistico/p39_gra_pob_lib_vig_excel.php?mes='Diciembre'&amp;anio='2010'&amp;origen='excel'"/>
  </connection>
  <connection id="10660" xr16:uid="{00000000-0015-0000-FFFF-FFFF7E290000}" name="Conexión5829" type="4" refreshedVersion="3" background="1" saveData="1">
    <webPr sourceData="1" parsePre="1" consecutive="1" xl2000="1" url="http://10.238.10.38:8080/ssp_estadistica/cuaderno/cuaderno_estadistico/p40_inc_pen_excel.php?mes='Diciembre'&amp;anio='2010'&amp;origen='excel'"/>
  </connection>
  <connection id="10661" xr16:uid="{00000000-0015-0000-FFFF-FFFF7F290000}" name="Conexión583" type="4" refreshedVersion="4" background="1" saveData="1">
    <webPr sourceData="1" parsePre="1" consecutive="1" xl2000="1" url="http://localhost:8080/ssp_estadistica/cuaderno/cuaderno_estadistico/p29_poblacion_centrosfederales_grafica.php?mes='Julio'&amp;anio='2011'&amp;origen='excel'"/>
  </connection>
  <connection id="10662" xr16:uid="{00000000-0015-0000-FFFF-FFFF80290000}" name="Conexión5830" type="4" refreshedVersion="3" background="1" saveData="1">
    <webPr sourceData="1" parsePre="1" consecutive="1" xl2000="1" url="http://10.238.10.38:8080/ssp_estadistica/cuaderno/cuaderno_estadistico/p41_int_inv_inc_pen_excel.php?mes='Diciembre'&amp;anio='2010'&amp;origen='excel'"/>
  </connection>
  <connection id="10663" xr16:uid="{00000000-0015-0000-FFFF-FFFF81290000}" name="Conexión5831" type="4" refreshedVersion="3" background="1" saveData="1">
    <webPr sourceData="1" parsePre="1" consecutive="1" xl2000="1" url="http://10.238.10.38:8080/ssp_estadistica/cuaderno/cuaderno_estadistico/p42_gra_int_inv_inc_pen_excel.php?mes='Diciembre'&amp;anio='2010'&amp;origen='excel'"/>
  </connection>
  <connection id="10664" xr16:uid="{00000000-0015-0000-FFFF-FFFF82290000}" name="Conexión5832" type="4" refreshedVersion="3" background="1" saveData="1">
    <webPr sourceData="1" parsePre="1" consecutive="1" xl2000="1" url="http://10.238.10.38:8080/ssp_estadistica/cuaderno/cuaderno_estadistico/p43_gra_inc_inv_excel.php?mes='Diciembre'&amp;anio='2010'&amp;origen='excel'"/>
  </connection>
  <connection id="10665" xr16:uid="{00000000-0015-0000-FFFF-FFFF83290000}" name="Conexión5833" type="4" refreshedVersion="3" background="1" saveData="1">
    <webPr sourceData="1" parsePre="1" consecutive="1" xl2000="1" url="http://10.238.10.38:8080/ssp_estadistica/cuaderno/cuaderno_estadistico/p44_tra_int_ext_excel.php?mes='Diciembre'&amp;anio='2010'&amp;origen='excel'"/>
  </connection>
  <connection id="10666" xr16:uid="{00000000-0015-0000-FFFF-FFFF84290000}" name="Conexión5834" type="4" refreshedVersion="3" background="1" saveData="1">
    <webPr sourceData="1" parsePre="1" consecutive="1" xl2000="1" url="http://10.238.10.38:8080/ssp_estadistica/cuaderno/cuaderno_estadistico/p29_totales_generales.php?mes='Diciembre'&amp;anio='2010'&amp;origen='excel'"/>
  </connection>
  <connection id="10667" xr16:uid="{00000000-0015-0000-FFFF-FFFF85290000}" name="Conexión5835" type="4" refreshedVersion="3" background="1" saveData="1">
    <webPr sourceData="1" parsePre="1" consecutive="1" xl2000="1" url="http://10.238.10.38:8080/ssp_estadistica/notas/notas_secciones_cuaderno.php?mes='Diciembre'&amp;anio='2010'&amp;idSeccion=2"/>
  </connection>
  <connection id="10668" xr16:uid="{00000000-0015-0000-FFFF-FFFF86290000}" name="Conexión5836" type="4" refreshedVersion="3" background="1" saveData="1">
    <webPr sourceData="1" parsePre="1" consecutive="1" xl2000="1" url="http://10.238.10.38:8080/ssp_estadistica/notas/notas_secciones_cuaderno.php?mes='Diciembre'&amp;anio='2010'&amp;idSeccion='3'"/>
  </connection>
  <connection id="10669" xr16:uid="{00000000-0015-0000-FFFF-FFFF87290000}" name="Conexión5837" type="4" refreshedVersion="3" background="1" saveData="1">
    <webPr sourceData="1" parsePre="1" consecutive="1" xl2000="1" url="http://10.238.10.38:8080/ssp_estadistica/notas/notas_secciones_cuaderno.php?mes='Diciembre'&amp;anio='2010'&amp;idSeccion='17'"/>
  </connection>
  <connection id="10670" xr16:uid="{00000000-0015-0000-FFFF-FFFF88290000}" name="Conexión5838" type="4" refreshedVersion="3" background="1" saveData="1">
    <webPr sourceData="1" parsePre="1" consecutive="1" xl2000="1" url="http://10.238.10.38:8080/ssp_estadistica/notas/notas_secciones_cuaderno.php?mes='Diciembre'&amp;anio='2010'&amp;idSeccion='4'"/>
  </connection>
  <connection id="10671" xr16:uid="{00000000-0015-0000-FFFF-FFFF89290000}" name="Conexión5839" type="4" refreshedVersion="3" background="1" saveData="1">
    <webPr sourceData="1" parsePre="1" consecutive="1" xl2000="1" url="http://10.238.10.38:8080/ssp_estadistica/notas/notas_secciones_cuaderno.php?mes='Diciembre'&amp;anio='2010'&amp;idSeccion='18'"/>
  </connection>
  <connection id="10672" xr16:uid="{00000000-0015-0000-FFFF-FFFF8A290000}" name="Conexión584" type="4" refreshedVersion="4" background="1" saveData="1">
    <webPr sourceData="1" parsePre="1" consecutive="1" xl2000="1" url="http://localhost:8080/ssp_estadistica/cuaderno/cuaderno_estadistico/p34_ben_lib_ant_excel.php?mes='Julio'&amp;anio='2011'&amp;origen='excel'"/>
  </connection>
  <connection id="10673" xr16:uid="{00000000-0015-0000-FFFF-FFFF8B290000}" name="Conexión5840" type="4" refreshedVersion="3" background="1" saveData="1">
    <webPr sourceData="1" parsePre="1" consecutive="1" xl2000="1" url="http://10.238.10.38:8080/ssp_estadistica/notas/notas_secciones_cuaderno.php?mes='Diciembre'&amp;anio='2010'&amp;idSeccion='5'"/>
  </connection>
  <connection id="10674" xr16:uid="{00000000-0015-0000-FFFF-FFFF8C290000}" name="Conexión5841" type="4" refreshedVersion="3" background="1" saveData="1">
    <webPr sourceData="1" parsePre="1" consecutive="1" xl2000="1" url="http://10.238.10.38:8080/ssp_estadistica/notas/notas_secciones_cuaderno.php?mes='Diciembre'&amp;anio='2010'&amp;idSeccion='6'"/>
  </connection>
  <connection id="10675" xr16:uid="{00000000-0015-0000-FFFF-FFFF8D290000}" name="Conexión5842" type="4" refreshedVersion="3" background="1" saveData="1">
    <webPr sourceData="1" parsePre="1" consecutive="1" xl2000="1" url="http://10.238.10.38:8080/ssp_estadistica/notas/notas_secciones_cuaderno.php?mes='Diciembre'&amp;anio='2010'&amp;idSeccion='7'"/>
  </connection>
  <connection id="10676" xr16:uid="{00000000-0015-0000-FFFF-FFFF8E290000}" name="Conexión5843" type="4" refreshedVersion="3" background="1" saveData="1">
    <webPr sourceData="1" parsePre="1" consecutive="1" xl2000="1" url="http://10.238.10.38:8080/ssp_estadistica/notas/notas_secciones_cuaderno.php?mes='Diciembre'&amp;anio='2010'&amp;idSeccion='12'"/>
  </connection>
  <connection id="10677" xr16:uid="{00000000-0015-0000-FFFF-FFFF8F290000}" name="Conexión5844" type="4" refreshedVersion="3" background="1" saveData="1">
    <webPr sourceData="1" parsePre="1" consecutive="1" xl2000="1" url="http://10.238.10.38:8080/ssp_estadistica/notas/notas_secciones_cuaderno.php?mes='Diciembre'&amp;anio='2010'&amp;idSeccion='8'"/>
  </connection>
  <connection id="10678" xr16:uid="{00000000-0015-0000-FFFF-FFFF90290000}" name="Conexión5845" type="4" refreshedVersion="3" background="1" saveData="1">
    <webPr sourceData="1" parsePre="1" consecutive="1" xl2000="1" url="http://10.238.10.38:8080/ssp_estadistica/notas/notas_secciones_cuaderno.php?mes='Diciembre'&amp;anio='2010'&amp;idSeccion='9'"/>
  </connection>
  <connection id="10679" xr16:uid="{00000000-0015-0000-FFFF-FFFF91290000}" name="Conexión5846" type="4" refreshedVersion="3" background="1" saveData="1">
    <webPr sourceData="1" parsePre="1" consecutive="1" xl2000="1" url="http://10.238.10.38:8080/ssp_estadistica/notas/notas_secciones_cuaderno.php?mes='Diciembre'&amp;anio='2010'&amp;idSeccion='10'"/>
  </connection>
  <connection id="10680" xr16:uid="{00000000-0015-0000-FFFF-FFFF92290000}" name="Conexión5847" type="4" refreshedVersion="3" background="1" saveData="1">
    <webPr sourceData="1" parsePre="1" consecutive="1" xl2000="1" url="http://10.238.10.38:8080/ssp_estadistica/notas/notas_secciones_cuaderno.php?mes='Diciembre'&amp;anio='2010'&amp;idSeccion='11'"/>
  </connection>
  <connection id="10681" xr16:uid="{00000000-0015-0000-FFFF-FFFF93290000}" name="Conexión5848" type="4" refreshedVersion="3" background="1" saveData="1">
    <webPr sourceData="1" parsePre="1" consecutive="1" xl2000="1" url="http://10.238.10.38:8080/ssp_estadistica/notas/notas_secciones_cuaderno.php?mes='Diciembre'&amp;anio='2010'&amp;idSeccion='20'"/>
  </connection>
  <connection id="10682" xr16:uid="{00000000-0015-0000-FFFF-FFFF94290000}" name="Conexión5849" type="4" refreshedVersion="3" background="1" saveData="1">
    <webPr sourceData="1" parsePre="1" consecutive="1" xl2000="1" url="http://10.238.10.38:8080/ssp_estadistica/notas/notas_secciones_cuaderno.php?mes='Diciembre'&amp;anio='2010'&amp;idSeccion='12'"/>
  </connection>
  <connection id="10683" xr16:uid="{00000000-0015-0000-FFFF-FFFF95290000}" name="Conexión585" type="4" refreshedVersion="4" background="1" saveData="1">
    <webPr sourceData="1" parsePre="1" consecutive="1" xl2000="1" url="http://localhost:8080/ssp_estadistica/cuaderno/cuaderno_estadistico/p35_gra_ben_lib_ant_excel.php?mes='Julio'&amp;anio='2011'&amp;origen='excel'"/>
  </connection>
  <connection id="10684" xr16:uid="{00000000-0015-0000-FFFF-FFFF96290000}" name="Conexión5850" type="4" refreshedVersion="3" background="1" saveData="1">
    <webPr sourceData="1" parsePre="1" consecutive="1" xl2000="1" url="http://10.238.10.38:8080/ssp_estadistica/notas/notas_secciones_cuaderno.php?mes='Diciembre'&amp;anio='2010'&amp;idSeccion='21'"/>
  </connection>
  <connection id="10685" xr16:uid="{00000000-0015-0000-FFFF-FFFF97290000}" name="Conexión5851" type="4" refreshedVersion="3" background="1" saveData="1">
    <webPr sourceData="1" parsePre="1" consecutive="1" xl2000="1" url="http://10.238.10.38:8080/ssp_estadistica/notas/notas_secciones_cuaderno.php?mes='Diciembre'&amp;anio='2010'&amp;idSeccion='13'"/>
  </connection>
  <connection id="10686" xr16:uid="{00000000-0015-0000-FFFF-FFFF98290000}" name="Conexión5852" type="4" refreshedVersion="3" background="1" saveData="1">
    <webPr sourceData="1" parsePre="1" consecutive="1" xl2000="1" url="http://10.238.10.38:8080/ssp_estadistica/notas/notas_secciones_cuaderno.php?mes='Diciembre'&amp;anio='2010'&amp;idSeccion='22'"/>
  </connection>
  <connection id="10687" xr16:uid="{00000000-0015-0000-FFFF-FFFF99290000}" name="Conexión5853" type="4" refreshedVersion="3" background="1" saveData="1">
    <webPr sourceData="1" parsePre="1" consecutive="1" xl2000="1" url="http://10.238.10.38:8080/ssp_estadistica/notas/notas_secciones_cuaderno.php?mes='Diciembre'&amp;anio='2010'&amp;idSeccion='14'"/>
  </connection>
  <connection id="10688" xr16:uid="{00000000-0015-0000-FFFF-FFFF9A290000}" name="Conexión5854" type="4" refreshedVersion="3" background="1" saveData="1">
    <webPr sourceData="1" parsePre="1" consecutive="1" xl2000="1" url="http://10.238.10.38:8080/ssp_estadistica/notas/notas_secciones_cuaderno.php?mes='Diciembre'&amp;anio='2010'&amp;idSeccion='23'"/>
  </connection>
  <connection id="10689" xr16:uid="{00000000-0015-0000-FFFF-FFFF9B290000}" name="Conexión5855" type="4" refreshedVersion="3" background="1" saveData="1">
    <webPr sourceData="1" parsePre="1" consecutive="1" xl2000="1" url="http://10.238.10.38:8080/ssp_estadistica/notas/notas_secciones_cuaderno.php?mes='Diciembre'&amp;anio='2010'&amp;idSeccion='15'"/>
  </connection>
  <connection id="10690" xr16:uid="{00000000-0015-0000-FFFF-FFFF9C290000}" name="Conexión5856" type="4" refreshedVersion="3" background="1" saveData="1">
    <webPr sourceData="1" parsePre="1" consecutive="1" xl2000="1" url="http://10.238.10.38:8080/ssp_estadistica/notas/notas_secciones_cuaderno.php?mes='Diciembre'&amp;anio='2010'&amp;idSeccion='16'"/>
  </connection>
  <connection id="10691" xr16:uid="{00000000-0015-0000-FFFF-FFFF9D290000}" name="Conexión5857" type="4" refreshedVersion="3" background="1" saveData="1">
    <webPr sourceData="1" parsePre="1" consecutive="1" xl2000="1" url="http://10.238.10.38:8080/ssp_estadistica/notas/notas_secciones_cuaderno.php?mes='Diciembre'&amp;anio='2010'&amp;idSeccion='24'"/>
  </connection>
  <connection id="10692" xr16:uid="{00000000-0015-0000-FFFF-FFFF9E290000}" name="Conexión5858" type="4" refreshedVersion="3" background="1" saveData="1">
    <webPr sourceData="1" parsePre="1" consecutive="1" xl2000="1" url="http://10.238.10.38:8080/ssp_estadistica/notas/notas_secciones_cuaderno.php?mes='Diciembre'&amp;anio='2010'&amp;idSeccion='25'"/>
  </connection>
  <connection id="10693" xr16:uid="{00000000-0015-0000-FFFF-FFFF9F290000}" name="Conexión5859" type="4" refreshedVersion="3" background="1" saveData="1">
    <webPr sourceData="1" parsePre="1" consecutive="1" xl2000="1" url="http://10.238.10.38:8080/ssp_estadistica/notas/notas_secciones_cuaderno.php?mes='Diciembre'&amp;anio='2010'&amp;idSeccion='26'"/>
  </connection>
  <connection id="10694" xr16:uid="{00000000-0015-0000-FFFF-FFFFA0290000}" name="Conexión586" type="4" refreshedVersion="4" background="1" saveData="1">
    <webPr sourceData="1" parsePre="1" consecutive="1" xl2000="1" url="http://localhost:8080/ssp_estadistica/cuaderno/cuaderno_estadistico/p36_ben_lib_ant_excel.php?mes='Julio'&amp;anio='2011'&amp;origen='excel'"/>
  </connection>
  <connection id="10695" xr16:uid="{00000000-0015-0000-FFFF-FFFFA1290000}" name="Conexión5860" type="4" refreshedVersion="3" background="1" saveData="1">
    <webPr sourceData="1" parsePre="1" consecutive="1" xl2000="1" url="http://10.238.10.38:8080/ssp_estadistica/cuaderno/cuaderno_estadistico/parametros_cuaderno_estadistico.php"/>
  </connection>
  <connection id="10696" xr16:uid="{00000000-0015-0000-FFFF-FFFFA2290000}" name="Conexión5861" type="4" refreshedVersion="3" background="1" saveData="1">
    <webPr sourceData="1" parsePre="1" consecutive="1" xl2000="1" url="http://10.238.10.38:8080/ssp_estadistica/cuaderno/cuaderno_estadistico/encabezados.php?mes='Diciembre'&amp;anio='2010'&amp;origen='excel'"/>
  </connection>
  <connection id="10697" xr16:uid="{00000000-0015-0000-FFFF-FFFFA3290000}" name="Conexión5862" type="4" refreshedVersion="3" background="1" saveData="1">
    <webPr sourceData="1" parsePre="1" consecutive="1" xl2000="1" url="http://10.238.10.38:8080/ssp_estadistica/cuaderno/cuaderno_estadistico/p3_resumen_poblacion_excel.php?mes='Diciembre'&amp;anio='2010'&amp;origen='excel'"/>
  </connection>
  <connection id="10698" xr16:uid="{00000000-0015-0000-FFFF-FFFFA4290000}" name="Conexión5863" type="4" refreshedVersion="3" background="1" saveData="1">
    <webPr sourceData="1" parsePre="1" consecutive="1" xl2000="1" url="http://10.238.10.38:8080/ssp_estadistica/cuaderno/cuaderno_estadistico/p4_poblacion_penitenciaria_excel.php?mes='Diciembre'&amp;anio='2010'&amp;origen='excel'"/>
  </connection>
  <connection id="10699" xr16:uid="{00000000-0015-0000-FFFF-FFFFA5290000}" name="Conexión5864" type="4" refreshedVersion="3" background="1" saveData="1">
    <webPr sourceData="1" parsePre="1" consecutive="1" xl2000="1" url="http://10.238.10.38:8080/ssp_estadistica/cuaderno/cuaderno_estadistico/p5_pob_pen_x_Fue_excel.php?mes='Diciembre'&amp;anio='2010'&amp;origen='excel'"/>
  </connection>
  <connection id="10700" xr16:uid="{00000000-0015-0000-FFFF-FFFFA6290000}" name="Conexión5865" type="4" refreshedVersion="3" background="1" saveData="1">
    <webPr sourceData="1" parsePre="1" consecutive="1" xl2000="1" url="http://10.238.10.38:8080/ssp_estadistica/cuaderno/cuaderno_estadistico/p6_pob_pen_excel.php?mes='Diciembre'&amp;anio='2010'&amp;origen='excel'"/>
  </connection>
  <connection id="10701" xr16:uid="{00000000-0015-0000-FFFF-FFFFA7290000}" name="Conexión5866" type="4" refreshedVersion="3" background="1" saveData="1">
    <webPr sourceData="1" parsePre="1" consecutive="1" xl2000="1" url="http://10.238.10.38:8080/ssp_estadistica/cuaderno/cuaderno_estadistico/p7_comp_pob_xfuero_situacion_variacion.php?mes='Diciembre'&amp;anio='2010'&amp;origen='excel'"/>
  </connection>
  <connection id="10702" xr16:uid="{00000000-0015-0000-FFFF-FFFFA8290000}" name="Conexión5867" type="4" refreshedVersion="3" background="1" saveData="1">
    <webPr sourceData="1" parsePre="1" consecutive="1" xl2000="1" url="http://10.238.10.38:8080/ssp_estadistica/cuaderno/cuaderno_estadistico/p8_comportamiento_grafica_1.php?mes='Diciembre'&amp;anio='2010'&amp;origen='excel'"/>
  </connection>
  <connection id="10703" xr16:uid="{00000000-0015-0000-FFFF-FFFFA9290000}" name="Conexión5868" type="4" refreshedVersion="3" background="1" saveData="1">
    <webPr sourceData="1" parsePre="1" consecutive="1" xl2000="1" url="http://10.238.10.38:8080/ssp_estadistica/cuaderno/cuaderno_estadistico/p8_comportamiento_grafica_2.php?mes='Diciembre'&amp;anio='2010'&amp;origen='excel'"/>
  </connection>
  <connection id="10704" xr16:uid="{00000000-0015-0000-FFFF-FFFFAA290000}" name="Conexión5869" type="4" refreshedVersion="3" background="1" saveData="1">
    <webPr sourceData="1" parsePre="1" consecutive="1" xl2000="1" url="http://10.238.10.38:8080/ssp_estadistica/cuaderno/cuaderno_estadistico/p9_comportamiento_grafica_1.php?mes='Diciembre'&amp;anio='2010'&amp;origen='excel'"/>
  </connection>
  <connection id="10705" xr16:uid="{00000000-0015-0000-FFFF-FFFFAB290000}" name="Conexión587" type="4" refreshedVersion="4" background="1" saveData="1">
    <webPr sourceData="1" parsePre="1" consecutive="1" xl2000="1" url="http://localhost:8080/ssp_estadistica/cuaderno/cuaderno_estadistico/p37_gra_pob_lib_vig_excel.php?mes='Julio'&amp;anio='2011'&amp;origen='excel'"/>
  </connection>
  <connection id="10706" xr16:uid="{00000000-0015-0000-FFFF-FFFFAC290000}" name="Conexión5870" type="4" refreshedVersion="3" background="1" saveData="1">
    <webPr sourceData="1" parsePre="1" consecutive="1" xl2000="1" url="http://10.238.10.38:8080/ssp_estadistica/cuaderno/cuaderno_estadistico/p10_gra_dis_cen_pen_excel.php?mes='Diciembre'&amp;anio='2010'&amp;origen='excel'"/>
  </connection>
  <connection id="10707" xr16:uid="{00000000-0015-0000-FFFF-FFFFAD290000}" name="Conexión5871" type="4" refreshedVersion="3" background="1" saveData="1">
    <webPr sourceData="1" parsePre="1" consecutive="1" xl2000="1" url="http://10.238.10.38:8080/ssp_estadistica/cuaderno/cuaderno_estadistico/p11_num_cen_cap_pob_sob_excel.php?mes='Diciembre'&amp;anio='2010'&amp;origen='excel'"/>
  </connection>
  <connection id="10708" xr16:uid="{00000000-0015-0000-FFFF-FFFFAE290000}" name="Conexión5872" type="4" refreshedVersion="3" background="1" saveData="1">
    <webPr sourceData="1" parsePre="1" consecutive="1" xl2000="1" url="http://10.238.10.38:8080/ssp_estadistica/cuaderno/cuaderno_estadistico/p12_sob_pen_excel.php?mes='Diciembre'&amp;anio='2010'&amp;origen='excel'"/>
  </connection>
  <connection id="10709" xr16:uid="{00000000-0015-0000-FFFF-FFFFAF290000}" name="Conexión5873" type="4" refreshedVersion="3" background="1" saveData="1">
    <webPr sourceData="1" parsePre="1" consecutive="1" xl2000="1" url="http://10.238.10.38:8080/ssp_estadistica/cuaderno/cuaderno_estadistico/p13_tipo_centros.php?mes='Diciembre'&amp;anio='2010'&amp;origen='excel'"/>
  </connection>
  <connection id="10710" xr16:uid="{00000000-0015-0000-FFFF-FFFFB0290000}" name="Conexión5874" type="4" refreshedVersion="3" background="1" saveData="1">
    <webPr sourceData="1" parsePre="1" consecutive="1" xl2000="1" url="http://10.238.10.38:8080/ssp_estadistica/cuaderno/cuaderno_estadistico/p14_cap_sob_pob_x_sit_jur_excel.php?mes='Diciembre'&amp;anio='2010'&amp;origen='excel'"/>
  </connection>
  <connection id="10711" xr16:uid="{00000000-0015-0000-FFFF-FFFFB1290000}" name="Conexión5875" type="4" refreshedVersion="3" background="1" saveData="1">
    <webPr sourceData="1" parsePre="1" consecutive="1" xl2000="1" url="http://10.238.10.38:8080/ssp_estadistica/cuaderno/cuaderno_estadistico/p28_pob_pen_cen_fed_excel.php?mes='Diciembre'&amp;anio='2010'&amp;origen='excel'"/>
  </connection>
  <connection id="10712" xr16:uid="{00000000-0015-0000-FFFF-FFFFB2290000}" name="Conexión5876" type="4" refreshedVersion="3" background="1" saveData="1">
    <webPr sourceData="1" parsePre="1" consecutive="1" xl2000="1" url="http://10.238.10.38:8080/ssp_estadistica/cuaderno/cuaderno_estadistico/p29_poblacion_centrosfederales.php?mes='Diciembre'&amp;anio='2010'&amp;origen='excel'"/>
  </connection>
  <connection id="10713" xr16:uid="{00000000-0015-0000-FFFF-FFFFB3290000}" name="Conexión5877" type="4" refreshedVersion="3" background="1" saveData="1">
    <webPr sourceData="1" parsePre="1" consecutive="1" xl2000="1" url="http://10.238.10.38:8080/ssp_estadistica/cuaderno/cuaderno_estadistico/p29_poblacion_centrosfederales_grafica.php?mes='Diciembre'&amp;anio='2010'&amp;origen='excel'"/>
  </connection>
  <connection id="10714" xr16:uid="{00000000-0015-0000-FFFF-FFFFB4290000}" name="Conexión5878" type="4" refreshedVersion="3" background="1" saveData="1">
    <webPr sourceData="1" parsePre="1" consecutive="1" xl2000="1" url="http://10.238.10.38:8080/ssp_estadistica/cuaderno/cuaderno_estadistico/p34_ben_lib_ant_excel.php?mes='Diciembre'&amp;anio='2010'&amp;origen='excel'"/>
  </connection>
  <connection id="10715" xr16:uid="{00000000-0015-0000-FFFF-FFFFB5290000}" name="Conexión5879" type="4" refreshedVersion="3" background="1" saveData="1">
    <webPr sourceData="1" parsePre="1" consecutive="1" xl2000="1" url="http://10.238.10.38:8080/ssp_estadistica/cuaderno/cuaderno_estadistico/p35_gra_ben_lib_ant_excel.php?mes='Diciembre'&amp;anio='2010'&amp;origen='excel'"/>
  </connection>
  <connection id="10716" xr16:uid="{00000000-0015-0000-FFFF-FFFFB6290000}" name="Conexión588" type="4" refreshedVersion="4" background="1" saveData="1">
    <webPr sourceData="1" parsePre="1" consecutive="1" xl2000="1" url="http://localhost:8080/ssp_estadistica/cuaderno/cuaderno_estadistico/p38_res_lib_ant_excel.php?mes='Julio'&amp;anio='2011'&amp;origen='excel'"/>
  </connection>
  <connection id="10717" xr16:uid="{00000000-0015-0000-FFFF-FFFFB7290000}" name="Conexión5880" type="4" refreshedVersion="3" background="1" saveData="1">
    <webPr sourceData="1" parsePre="1" consecutive="1" xl2000="1" url="http://10.238.10.38:8080/ssp_estadistica/cuaderno/cuaderno_estadistico/p36_ben_lib_ant_excel.php?mes='Diciembre'&amp;anio='2010'&amp;origen='excel'"/>
  </connection>
  <connection id="10718" xr16:uid="{00000000-0015-0000-FFFF-FFFFB8290000}" name="Conexión5881" type="4" refreshedVersion="3" background="1" saveData="1">
    <webPr sourceData="1" parsePre="1" consecutive="1" xl2000="1" url="http://10.238.10.38:8080/ssp_estadistica/cuaderno/cuaderno_estadistico/p37_gra_pob_lib_vig_excel.php?mes='Diciembre'&amp;anio='2010'&amp;origen='excel'"/>
  </connection>
  <connection id="10719" xr16:uid="{00000000-0015-0000-FFFF-FFFFB9290000}" name="Conexión5882" type="4" refreshedVersion="3" background="1" saveData="1">
    <webPr sourceData="1" parsePre="1" consecutive="1" xl2000="1" url="http://10.238.10.38:8080/ssp_estadistica/cuaderno/cuaderno_estadistico/p38_res_lib_ant_excel.php?mes='Diciembre'&amp;anio='2010'&amp;origen='excel'"/>
  </connection>
  <connection id="10720" xr16:uid="{00000000-0015-0000-FFFF-FFFFBA290000}" name="Conexión5883" type="4" refreshedVersion="3" background="1" saveData="1">
    <webPr sourceData="1" parsePre="1" consecutive="1" xl2000="1" url="http://10.238.10.38:8080/ssp_estadistica/cuaderno/cuaderno_estadistico/p39_gra_pob_lib_vig_excel.php?mes='Diciembre'&amp;anio='2010'&amp;origen='excel'"/>
  </connection>
  <connection id="10721" xr16:uid="{00000000-0015-0000-FFFF-FFFFBB290000}" name="Conexión5884" type="4" refreshedVersion="3" background="1" saveData="1">
    <webPr sourceData="1" parsePre="1" consecutive="1" xl2000="1" url="http://10.238.10.38:8080/ssp_estadistica/cuaderno/cuaderno_estadistico/p40_inc_pen_excel.php?mes='Diciembre'&amp;anio='2010'&amp;origen='excel'"/>
  </connection>
  <connection id="10722" xr16:uid="{00000000-0015-0000-FFFF-FFFFBC290000}" name="Conexión5885" type="4" refreshedVersion="3" background="1" saveData="1">
    <webPr sourceData="1" parsePre="1" consecutive="1" xl2000="1" url="http://10.238.10.38:8080/ssp_estadistica/cuaderno/cuaderno_estadistico/p41_int_inv_inc_pen_excel.php?mes='Diciembre'&amp;anio='2010'&amp;origen='excel'"/>
  </connection>
  <connection id="10723" xr16:uid="{00000000-0015-0000-FFFF-FFFFBD290000}" name="Conexión5886" type="4" refreshedVersion="3" background="1" saveData="1">
    <webPr sourceData="1" parsePre="1" consecutive="1" xl2000="1" url="http://10.238.10.38:8080/ssp_estadistica/cuaderno/cuaderno_estadistico/p42_gra_int_inv_inc_pen_excel.php?mes='Diciembre'&amp;anio='2010'&amp;origen='excel'"/>
  </connection>
  <connection id="10724" xr16:uid="{00000000-0015-0000-FFFF-FFFFBE290000}" name="Conexión5887" type="4" refreshedVersion="3" background="1" saveData="1">
    <webPr sourceData="1" parsePre="1" consecutive="1" xl2000="1" url="http://10.238.10.38:8080/ssp_estadistica/cuaderno/cuaderno_estadistico/p43_gra_inc_inv_excel.php?mes='Diciembre'&amp;anio='2010'&amp;origen='excel'"/>
  </connection>
  <connection id="10725" xr16:uid="{00000000-0015-0000-FFFF-FFFFBF290000}" name="Conexión5888" type="4" refreshedVersion="3" background="1" saveData="1">
    <webPr sourceData="1" parsePre="1" consecutive="1" xl2000="1" url="http://10.238.10.38:8080/ssp_estadistica/cuaderno/cuaderno_estadistico/p44_tra_int_ext_excel.php?mes='Diciembre'&amp;anio='2010'&amp;origen='excel'"/>
  </connection>
  <connection id="10726" xr16:uid="{00000000-0015-0000-FFFF-FFFFC0290000}" name="Conexión5889" type="4" refreshedVersion="3" background="1" saveData="1">
    <webPr sourceData="1" parsePre="1" consecutive="1" xl2000="1" url="http://10.238.10.38:8080/ssp_estadistica/cuaderno/cuaderno_estadistico/p29_totales_generales.php?mes='Diciembre'&amp;anio='2010'&amp;origen='excel'"/>
  </connection>
  <connection id="10727" xr16:uid="{00000000-0015-0000-FFFF-FFFFC1290000}" name="Conexión589" type="4" refreshedVersion="4" background="1" saveData="1">
    <webPr sourceData="1" parsePre="1" consecutive="1" xl2000="1" url="http://localhost:8080/ssp_estadistica/cuaderno/cuaderno_estadistico/p39_gra_pob_lib_vig_excel.php?mes='Julio'&amp;anio='2011'&amp;origen='excel'"/>
  </connection>
  <connection id="10728" xr16:uid="{00000000-0015-0000-FFFF-FFFFC2290000}" name="Conexión5890" type="4" refreshedVersion="3" background="1" saveData="1">
    <webPr sourceData="1" parsePre="1" consecutive="1" xl2000="1" url="http://10.238.10.38:8080/ssp_estadistica/cuaderno/cuaderno_estadistico/parametros_cuaderno_estadistico.php"/>
  </connection>
  <connection id="10729" xr16:uid="{00000000-0015-0000-FFFF-FFFFC3290000}" name="Conexión5891" type="4" refreshedVersion="3" background="1" saveData="1">
    <webPr sourceData="1" parsePre="1" consecutive="1" xl2000="1" url="http://10.238.10.38:8080/ssp_estadistica/cuaderno/cuaderno_estadistico/encabezados.php?mes='Febrero'&amp;anio='2011'&amp;origen='excel'"/>
  </connection>
  <connection id="10730" xr16:uid="{00000000-0015-0000-FFFF-FFFFC4290000}" name="Conexión5892" type="4" refreshedVersion="3" background="1" saveData="1">
    <webPr sourceData="1" parsePre="1" consecutive="1" xl2000="1" url="http://10.238.10.38:8080/ssp_estadistica/cuaderno/cuaderno_estadistico/p3_resumen_poblacion_excel.php?mes='Febrero'&amp;anio='2011'&amp;origen='excel'"/>
  </connection>
  <connection id="10731" xr16:uid="{00000000-0015-0000-FFFF-FFFFC5290000}" name="Conexión5893" type="4" refreshedVersion="3" background="1" saveData="1">
    <webPr sourceData="1" parsePre="1" consecutive="1" xl2000="1" url="http://10.238.10.38:8080/ssp_estadistica/cuaderno/cuaderno_estadistico/p4_poblacion_penitenciaria_excel.php?mes='Febrero'&amp;anio='2011'&amp;origen='excel'"/>
  </connection>
  <connection id="10732" xr16:uid="{00000000-0015-0000-FFFF-FFFFC6290000}" name="Conexión5894" type="4" refreshedVersion="3" background="1" saveData="1">
    <webPr sourceData="1" parsePre="1" consecutive="1" xl2000="1" url="http://10.238.10.38:8080/ssp_estadistica/cuaderno/cuaderno_estadistico/p5_pob_pen_x_Fue_excel.php?mes='Febrero'&amp;anio='2011'&amp;origen='excel'"/>
  </connection>
  <connection id="10733" xr16:uid="{00000000-0015-0000-FFFF-FFFFC7290000}" name="Conexión5895" type="4" refreshedVersion="3" background="1" saveData="1">
    <webPr sourceData="1" parsePre="1" consecutive="1" xl2000="1" url="http://10.238.10.38:8080/ssp_estadistica/cuaderno/cuaderno_estadistico/p6_pob_pen_excel.php?mes='Febrero'&amp;anio='2011'&amp;origen='excel'"/>
  </connection>
  <connection id="10734" xr16:uid="{00000000-0015-0000-FFFF-FFFFC8290000}" name="Conexión5896" type="4" refreshedVersion="3" background="1" saveData="1">
    <webPr sourceData="1" parsePre="1" consecutive="1" xl2000="1" url="http://10.238.10.38:8080/ssp_estadistica/cuaderno/cuaderno_estadistico/p7_comp_pob_xfuero_situacion_variacion.php?mes='Febrero'&amp;anio='2011'&amp;origen='excel'"/>
  </connection>
  <connection id="10735" xr16:uid="{00000000-0015-0000-FFFF-FFFFC9290000}" name="Conexión5897" type="4" refreshedVersion="3" background="1" saveData="1">
    <webPr sourceData="1" parsePre="1" consecutive="1" xl2000="1" url="http://10.238.10.38:8080/ssp_estadistica/cuaderno/cuaderno_estadistico/p8_comportamiento_grafica_1.php?mes='Febrero'&amp;anio='2011'&amp;origen='excel'"/>
  </connection>
  <connection id="10736" xr16:uid="{00000000-0015-0000-FFFF-FFFFCA290000}" name="Conexión5898" type="4" refreshedVersion="3" background="1" saveData="1">
    <webPr sourceData="1" parsePre="1" consecutive="1" xl2000="1" url="http://10.238.10.38:8080/ssp_estadistica/cuaderno/cuaderno_estadistico/p8_comportamiento_grafica_2.php?mes='Febrero'&amp;anio='2011'&amp;origen='excel'"/>
  </connection>
  <connection id="10737" xr16:uid="{00000000-0015-0000-FFFF-FFFFCB290000}" name="Conexión5899" type="4" refreshedVersion="3" background="1" saveData="1">
    <webPr sourceData="1" parsePre="1" consecutive="1" xl2000="1" url="http://10.238.10.38:8080/ssp_estadistica/cuaderno/cuaderno_estadistico/p9_comportamiento_grafica_1.php?mes='Febrero'&amp;anio='2011'&amp;origen='excel'"/>
  </connection>
  <connection id="10738" xr16:uid="{00000000-0015-0000-FFFF-FFFFCC290000}" name="Conexión59" type="4" refreshedVersion="3" background="1" saveData="1">
    <webPr sourceData="1" parsePre="1" consecutive="1" xl2000="1" url="http://localhost:8080/ssp_estadistica/cuaderno/concentrado_excel_dos.php?mes=Marzo&amp;anio=2011&amp;origen=excel&amp;IdSubseccion=1"/>
  </connection>
  <connection id="10739" xr16:uid="{00000000-0015-0000-FFFF-FFFFCD290000}" name="Conexión590" type="4" refreshedVersion="4" background="1" saveData="1">
    <webPr sourceData="1" parsePre="1" consecutive="1" xl2000="1" url="http://localhost:8080/ssp_estadistica/cuaderno/cuaderno_estadistico/p40_inc_pen_excel.php?mes='Julio'&amp;anio='2011'&amp;origen='excel'"/>
  </connection>
  <connection id="10740" xr16:uid="{00000000-0015-0000-FFFF-FFFFCE290000}" name="Conexión5900" type="4" refreshedVersion="3" background="1" saveData="1">
    <webPr sourceData="1" parsePre="1" consecutive="1" xl2000="1" url="http://10.238.10.38:8080/ssp_estadistica/cuaderno/cuaderno_estadistico/p10_gra_dis_cen_pen_excel.php?mes='Febrero'&amp;anio='2011'&amp;origen='excel'"/>
  </connection>
  <connection id="10741" xr16:uid="{00000000-0015-0000-FFFF-FFFFCF290000}" name="Conexión5901" type="4" refreshedVersion="3" background="1" saveData="1">
    <webPr sourceData="1" parsePre="1" consecutive="1" xl2000="1" url="http://10.238.10.38:8080/ssp_estadistica/cuaderno/cuaderno_estadistico/p11_num_cen_cap_pob_sob_excel.php?mes='Febrero'&amp;anio='2011'&amp;origen='excel'"/>
  </connection>
  <connection id="10742" xr16:uid="{00000000-0015-0000-FFFF-FFFFD0290000}" name="Conexión5902" type="4" refreshedVersion="3" background="1" saveData="1">
    <webPr sourceData="1" parsePre="1" consecutive="1" xl2000="1" url="http://10.238.10.38:8080/ssp_estadistica/cuaderno/cuaderno_estadistico/p12_sob_pen_excel.php?mes='Febrero'&amp;anio='2011'&amp;origen='excel'"/>
  </connection>
  <connection id="10743" xr16:uid="{00000000-0015-0000-FFFF-FFFFD1290000}" name="Conexión5903" type="4" refreshedVersion="3" background="1" saveData="1">
    <webPr sourceData="1" parsePre="1" consecutive="1" xl2000="1" url="http://10.238.10.38:8080/ssp_estadistica/cuaderno/cuaderno_estadistico/p13_tipo_centros.php?mes='Febrero'&amp;anio='2011'&amp;origen='excel'"/>
  </connection>
  <connection id="10744" xr16:uid="{00000000-0015-0000-FFFF-FFFFD2290000}" name="Conexión5904" type="4" refreshedVersion="3" background="1" saveData="1">
    <webPr sourceData="1" parsePre="1" consecutive="1" xl2000="1" url="http://10.238.10.38:8080/ssp_estadistica/cuaderno/cuaderno_estadistico/p14_cap_sob_pob_x_sit_jur_excel.php?mes='Febrero'&amp;anio='2011'&amp;origen='excel'"/>
  </connection>
  <connection id="10745" xr16:uid="{00000000-0015-0000-FFFF-FFFFD3290000}" name="Conexión5905" type="4" refreshedVersion="3" background="1" saveData="1">
    <webPr sourceData="1" parsePre="1" consecutive="1" xl2000="1" url="http://10.238.10.38:8080/ssp_estadistica/cuaderno/cuaderno_estadistico/p28_pob_pen_cen_fed_excel.php?mes='Febrero'&amp;anio='2011'&amp;origen='excel'"/>
  </connection>
  <connection id="10746" xr16:uid="{00000000-0015-0000-FFFF-FFFFD4290000}" name="Conexión5906" type="4" refreshedVersion="3" background="1" saveData="1">
    <webPr sourceData="1" parsePre="1" consecutive="1" xl2000="1" url="http://10.238.10.38:8080/ssp_estadistica/cuaderno/cuaderno_estadistico/p29_poblacion_centrosfederales.php?mes='Febrero'&amp;anio='2011'&amp;origen='excel'"/>
  </connection>
  <connection id="10747" xr16:uid="{00000000-0015-0000-FFFF-FFFFD5290000}" name="Conexión5907" type="4" refreshedVersion="3" background="1" saveData="1">
    <webPr sourceData="1" parsePre="1" consecutive="1" xl2000="1" url="http://10.238.10.38:8080/ssp_estadistica/cuaderno/cuaderno_estadistico/p29_poblacion_centrosfederales_grafica.php?mes='Febrero'&amp;anio='2011'&amp;origen='excel'"/>
  </connection>
  <connection id="10748" xr16:uid="{00000000-0015-0000-FFFF-FFFFD6290000}" name="Conexión5908" type="4" refreshedVersion="3" background="1" saveData="1">
    <webPr sourceData="1" parsePre="1" consecutive="1" xl2000="1" url="http://10.238.10.38:8080/ssp_estadistica/cuaderno/cuaderno_estadistico/p34_ben_lib_ant_excel.php?mes='Febrero'&amp;anio='2011'&amp;origen='excel'"/>
  </connection>
  <connection id="10749" xr16:uid="{00000000-0015-0000-FFFF-FFFFD7290000}" name="Conexión5909" type="4" refreshedVersion="3" background="1" saveData="1">
    <webPr sourceData="1" parsePre="1" consecutive="1" xl2000="1" url="http://10.238.10.38:8080/ssp_estadistica/cuaderno/cuaderno_estadistico/p35_gra_ben_lib_ant_excel.php?mes='Febrero'&amp;anio='2011'&amp;origen='excel'"/>
  </connection>
  <connection id="10750" xr16:uid="{00000000-0015-0000-FFFF-FFFFD8290000}" name="Conexión591" type="4" refreshedVersion="4" background="1" saveData="1">
    <webPr sourceData="1" parsePre="1" consecutive="1" xl2000="1" url="http://localhost:8080/ssp_estadistica/cuaderno/cuaderno_estadistico/p41_int_inv_inc_pen_excel.php?mes='Julio'&amp;anio='2011'&amp;origen='excel'"/>
  </connection>
  <connection id="10751" xr16:uid="{00000000-0015-0000-FFFF-FFFFD9290000}" name="Conexión5910" type="4" refreshedVersion="3" background="1" saveData="1">
    <webPr sourceData="1" parsePre="1" consecutive="1" xl2000="1" url="http://10.238.10.38:8080/ssp_estadistica/cuaderno/cuaderno_estadistico/p36_ben_lib_ant_excel.php?mes='Febrero'&amp;anio='2011'&amp;origen='excel'"/>
  </connection>
  <connection id="10752" xr16:uid="{00000000-0015-0000-FFFF-FFFFDA290000}" name="Conexión5911" type="4" refreshedVersion="3" background="1" saveData="1">
    <webPr sourceData="1" parsePre="1" consecutive="1" xl2000="1" url="http://10.238.10.38:8080/ssp_estadistica/cuaderno/cuaderno_estadistico/p37_gra_pob_lib_vig_excel.php?mes='Febrero'&amp;anio='2011'&amp;origen='excel'"/>
  </connection>
  <connection id="10753" xr16:uid="{00000000-0015-0000-FFFF-FFFFDB290000}" name="Conexión5912" type="4" refreshedVersion="3" background="1" saveData="1">
    <webPr sourceData="1" parsePre="1" consecutive="1" xl2000="1" url="http://10.238.10.38:8080/ssp_estadistica/cuaderno/cuaderno_estadistico/p38_res_lib_ant_excel.php?mes='Febrero'&amp;anio='2011'&amp;origen='excel'"/>
  </connection>
  <connection id="10754" xr16:uid="{00000000-0015-0000-FFFF-FFFFDC290000}" name="Conexión5913" type="4" refreshedVersion="3" background="1" saveData="1">
    <webPr sourceData="1" parsePre="1" consecutive="1" xl2000="1" url="http://10.238.10.38:8080/ssp_estadistica/cuaderno/cuaderno_estadistico/p39_gra_pob_lib_vig_excel.php?mes='Febrero'&amp;anio='2011'&amp;origen='excel'"/>
  </connection>
  <connection id="10755" xr16:uid="{00000000-0015-0000-FFFF-FFFFDD290000}" name="Conexión5914" type="4" refreshedVersion="3" background="1" saveData="1">
    <webPr sourceData="1" parsePre="1" consecutive="1" xl2000="1" url="http://10.238.10.38:8080/ssp_estadistica/cuaderno/cuaderno_estadistico/p40_inc_pen_excel.php?mes='Febrero'&amp;anio='2011'&amp;origen='excel'"/>
  </connection>
  <connection id="10756" xr16:uid="{00000000-0015-0000-FFFF-FFFFDE290000}" name="Conexión5915" type="4" refreshedVersion="3" background="1" saveData="1">
    <webPr sourceData="1" parsePre="1" consecutive="1" xl2000="1" url="http://10.238.10.38:8080/ssp_estadistica/cuaderno/cuaderno_estadistico/p41_int_inv_inc_pen_excel.php?mes='Febrero'&amp;anio='2011'&amp;origen='excel'"/>
  </connection>
  <connection id="10757" xr16:uid="{00000000-0015-0000-FFFF-FFFFDF290000}" name="Conexión5916" type="4" refreshedVersion="3" background="1" saveData="1">
    <webPr sourceData="1" parsePre="1" consecutive="1" xl2000="1" url="http://10.238.10.38:8080/ssp_estadistica/cuaderno/cuaderno_estadistico/p42_gra_int_inv_inc_pen_excel.php?mes='Febrero'&amp;anio='2011'&amp;origen='excel'"/>
  </connection>
  <connection id="10758" xr16:uid="{00000000-0015-0000-FFFF-FFFFE0290000}" name="Conexión5917" type="4" refreshedVersion="3" background="1" saveData="1">
    <webPr sourceData="1" parsePre="1" consecutive="1" xl2000="1" url="http://10.238.10.38:8080/ssp_estadistica/cuaderno/cuaderno_estadistico/p43_gra_inc_inv_excel.php?mes='Febrero'&amp;anio='2011'&amp;origen='excel'"/>
  </connection>
  <connection id="10759" xr16:uid="{00000000-0015-0000-FFFF-FFFFE1290000}" name="Conexión5918" type="4" refreshedVersion="3" background="1" saveData="1">
    <webPr sourceData="1" parsePre="1" consecutive="1" xl2000="1" url="http://10.238.10.38:8080/ssp_estadistica/cuaderno/cuaderno_estadistico/p44_tra_int_ext_excel.php?mes='Febrero'&amp;anio='2011'&amp;origen='excel'"/>
  </connection>
  <connection id="10760" xr16:uid="{00000000-0015-0000-FFFF-FFFFE2290000}" name="Conexión5919" type="4" refreshedVersion="3" background="1" saveData="1">
    <webPr sourceData="1" parsePre="1" consecutive="1" xl2000="1" url="http://10.238.10.38:8080/ssp_estadistica/cuaderno/cuaderno_estadistico/p29_totales_generales.php?mes='Febrero'&amp;anio='2011'&amp;origen='excel'"/>
  </connection>
  <connection id="10761" xr16:uid="{00000000-0015-0000-FFFF-FFFFE3290000}" name="Conexión592" type="4" refreshedVersion="4" background="1" saveData="1">
    <webPr sourceData="1" parsePre="1" consecutive="1" xl2000="1" url="http://localhost:8080/ssp_estadistica/cuaderno/cuaderno_estadistico/p42_gra_int_inv_inc_pen_excel.php?mes='Julio'&amp;anio='2011'&amp;origen='excel'"/>
  </connection>
  <connection id="10762" xr16:uid="{00000000-0015-0000-FFFF-FFFFE4290000}" name="Conexión5920" type="4" refreshedVersion="3" background="1" saveData="1">
    <webPr sourceData="1" parsePre="1" consecutive="1" xl2000="1" url="http://10.238.10.38:8080/ssp_estadistica/cuaderno/cuaderno_estadistico/parametros_cuaderno_estadistico.php"/>
  </connection>
  <connection id="10763" xr16:uid="{00000000-0015-0000-FFFF-FFFFE5290000}" name="Conexión5921" type="4" refreshedVersion="3" background="1" saveData="1">
    <webPr sourceData="1" parsePre="1" consecutive="1" xl2000="1" url="http://10.238.10.38:8080/ssp_estadistica/cuaderno/cuaderno_estadistico/encabezados.php?mes='Diciembre'&amp;anio='2010'&amp;origen='excel'"/>
  </connection>
  <connection id="10764" xr16:uid="{00000000-0015-0000-FFFF-FFFFE6290000}" name="Conexión5922" type="4" refreshedVersion="3" background="1" saveData="1">
    <webPr sourceData="1" parsePre="1" consecutive="1" xl2000="1" url="http://10.238.10.38:8080/ssp_estadistica/cuaderno/cuaderno_estadistico/p3_resumen_poblacion_excel.php?mes='Diciembre'&amp;anio='2010'&amp;origen='excel'"/>
  </connection>
  <connection id="10765" xr16:uid="{00000000-0015-0000-FFFF-FFFFE7290000}" name="Conexión5923" type="4" refreshedVersion="3" background="1" saveData="1">
    <webPr sourceData="1" parsePre="1" consecutive="1" xl2000="1" url="http://10.238.10.38:8080/ssp_estadistica/cuaderno/cuaderno_estadistico/p4_poblacion_penitenciaria_excel.php?mes='Diciembre'&amp;anio='2010'&amp;origen='excel'"/>
  </connection>
  <connection id="10766" xr16:uid="{00000000-0015-0000-FFFF-FFFFE8290000}" name="Conexión5924" type="4" refreshedVersion="3" background="1" saveData="1">
    <webPr sourceData="1" parsePre="1" consecutive="1" xl2000="1" url="http://10.238.10.38:8080/ssp_estadistica/cuaderno/cuaderno_estadistico/p5_pob_pen_x_Fue_excel.php?mes='Diciembre'&amp;anio='2010'&amp;origen='excel'"/>
  </connection>
  <connection id="10767" xr16:uid="{00000000-0015-0000-FFFF-FFFFE9290000}" name="Conexión5925" type="4" refreshedVersion="3" background="1" saveData="1">
    <webPr sourceData="1" parsePre="1" consecutive="1" xl2000="1" url="http://10.238.10.38:8080/ssp_estadistica/cuaderno/cuaderno_estadistico/p6_pob_pen_excel.php?mes='Diciembre'&amp;anio='2010'&amp;origen='excel'"/>
  </connection>
  <connection id="10768" xr16:uid="{00000000-0015-0000-FFFF-FFFFEA290000}" name="Conexión5926" type="4" refreshedVersion="3" background="1" saveData="1">
    <webPr sourceData="1" parsePre="1" consecutive="1" xl2000="1" url="http://10.238.10.38:8080/ssp_estadistica/cuaderno/cuaderno_estadistico/p7_comp_pob_xfuero_situacion_variacion.php?mes='Diciembre'&amp;anio='2010'&amp;origen='excel'"/>
  </connection>
  <connection id="10769" xr16:uid="{00000000-0015-0000-FFFF-FFFFEB290000}" name="Conexión5927" type="4" refreshedVersion="3" background="1" saveData="1">
    <webPr sourceData="1" parsePre="1" consecutive="1" xl2000="1" url="http://10.238.10.38:8080/ssp_estadistica/cuaderno/cuaderno_estadistico/p8_comportamiento_grafica_1.php?mes='Diciembre'&amp;anio='2010'&amp;origen='excel'"/>
  </connection>
  <connection id="10770" xr16:uid="{00000000-0015-0000-FFFF-FFFFEC290000}" name="Conexión5928" type="4" refreshedVersion="3" background="1" saveData="1">
    <webPr sourceData="1" parsePre="1" consecutive="1" xl2000="1" url="http://10.238.10.38:8080/ssp_estadistica/cuaderno/cuaderno_estadistico/p8_comportamiento_grafica_2.php?mes='Diciembre'&amp;anio='2010'&amp;origen='excel'"/>
  </connection>
  <connection id="10771" xr16:uid="{00000000-0015-0000-FFFF-FFFFED290000}" name="Conexión5929" type="4" refreshedVersion="3" background="1" saveData="1">
    <webPr sourceData="1" parsePre="1" consecutive="1" xl2000="1" url="http://10.238.10.38:8080/ssp_estadistica/cuaderno/cuaderno_estadistico/p9_comportamiento_grafica_1.php?mes='Diciembre'&amp;anio='2010'&amp;origen='excel'"/>
  </connection>
  <connection id="10772" xr16:uid="{00000000-0015-0000-FFFF-FFFFEE290000}" name="Conexión593" type="4" refreshedVersion="4" background="1" saveData="1">
    <webPr sourceData="1" parsePre="1" consecutive="1" xl2000="1" url="http://localhost:8080/ssp_estadistica/cuaderno/cuaderno_estadistico/p43_gra_inc_inv_excel.php?mes='Julio'&amp;anio='2011'&amp;origen='excel'"/>
  </connection>
  <connection id="10773" xr16:uid="{00000000-0015-0000-FFFF-FFFFEF290000}" name="Conexión5930" type="4" refreshedVersion="3" background="1" saveData="1">
    <webPr sourceData="1" parsePre="1" consecutive="1" xl2000="1" url="http://10.238.10.38:8080/ssp_estadistica/cuaderno/cuaderno_estadistico/p10_gra_dis_cen_pen_excel.php?mes='Diciembre'&amp;anio='2010'&amp;origen='excel'"/>
  </connection>
  <connection id="10774" xr16:uid="{00000000-0015-0000-FFFF-FFFFF0290000}" name="Conexión5931" type="4" refreshedVersion="3" background="1" saveData="1">
    <webPr sourceData="1" parsePre="1" consecutive="1" xl2000="1" url="http://10.238.10.38:8080/ssp_estadistica/cuaderno/cuaderno_estadistico/p11_num_cen_cap_pob_sob_excel.php?mes='Diciembre'&amp;anio='2010'&amp;origen='excel'"/>
  </connection>
  <connection id="10775" xr16:uid="{00000000-0015-0000-FFFF-FFFFF1290000}" name="Conexión5932" type="4" refreshedVersion="3" background="1" saveData="1">
    <webPr sourceData="1" parsePre="1" consecutive="1" xl2000="1" url="http://10.238.10.38:8080/ssp_estadistica/cuaderno/cuaderno_estadistico/p12_sob_pen_excel.php?mes='Diciembre'&amp;anio='2010'&amp;origen='excel'"/>
  </connection>
  <connection id="10776" xr16:uid="{00000000-0015-0000-FFFF-FFFFF2290000}" name="Conexión5933" type="4" refreshedVersion="3" background="1" saveData="1">
    <webPr sourceData="1" parsePre="1" consecutive="1" xl2000="1" url="http://10.238.10.38:8080/ssp_estadistica/cuaderno/cuaderno_estadistico/p13_tipo_centros.php?mes='Diciembre'&amp;anio='2010'&amp;origen='excel'"/>
  </connection>
  <connection id="10777" xr16:uid="{00000000-0015-0000-FFFF-FFFFF3290000}" name="Conexión5934" type="4" refreshedVersion="3" background="1" saveData="1">
    <webPr sourceData="1" parsePre="1" consecutive="1" xl2000="1" url="http://10.238.10.38:8080/ssp_estadistica/cuaderno/cuaderno_estadistico/p14_cap_sob_pob_x_sit_jur_excel.php?mes='Diciembre'&amp;anio='2010'&amp;origen='excel'"/>
  </connection>
  <connection id="10778" xr16:uid="{00000000-0015-0000-FFFF-FFFFF4290000}" name="Conexión5935" type="4" refreshedVersion="3" background="1" saveData="1">
    <webPr sourceData="1" parsePre="1" consecutive="1" xl2000="1" url="http://10.238.10.38:8080/ssp_estadistica/cuaderno/cuaderno_estadistico/p28_pob_pen_cen_fed_excel.php?mes='Diciembre'&amp;anio='2010'&amp;origen='excel'"/>
  </connection>
  <connection id="10779" xr16:uid="{00000000-0015-0000-FFFF-FFFFF5290000}" name="Conexión5936" type="4" refreshedVersion="3" background="1" saveData="1">
    <webPr sourceData="1" parsePre="1" consecutive="1" xl2000="1" url="http://10.238.10.38:8080/ssp_estadistica/cuaderno/cuaderno_estadistico/p29_poblacion_centrosfederales.php?mes='Diciembre'&amp;anio='2010'&amp;origen='excel'"/>
  </connection>
  <connection id="10780" xr16:uid="{00000000-0015-0000-FFFF-FFFFF6290000}" name="Conexión5937" type="4" refreshedVersion="3" background="1" saveData="1">
    <webPr sourceData="1" parsePre="1" consecutive="1" xl2000="1" url="http://10.238.10.38:8080/ssp_estadistica/cuaderno/cuaderno_estadistico/p29_poblacion_centrosfederales_grafica.php?mes='Diciembre'&amp;anio='2010'&amp;origen='excel'"/>
  </connection>
  <connection id="10781" xr16:uid="{00000000-0015-0000-FFFF-FFFFF7290000}" name="Conexión5938" type="4" refreshedVersion="3" background="1" saveData="1">
    <webPr sourceData="1" parsePre="1" consecutive="1" xl2000="1" url="http://10.238.10.38:8080/ssp_estadistica/cuaderno/cuaderno_estadistico/p34_ben_lib_ant_excel.php?mes='Diciembre'&amp;anio='2010'&amp;origen='excel'"/>
  </connection>
  <connection id="10782" xr16:uid="{00000000-0015-0000-FFFF-FFFFF8290000}" name="Conexión5939" type="4" refreshedVersion="3" background="1" saveData="1">
    <webPr sourceData="1" parsePre="1" consecutive="1" xl2000="1" url="http://10.238.10.38:8080/ssp_estadistica/cuaderno/cuaderno_estadistico/p35_gra_ben_lib_ant_excel.php?mes='Diciembre'&amp;anio='2010'&amp;origen='excel'"/>
  </connection>
  <connection id="10783" xr16:uid="{00000000-0015-0000-FFFF-FFFFF9290000}" name="Conexión594" type="4" refreshedVersion="4" background="1" saveData="1">
    <webPr sourceData="1" parsePre="1" consecutive="1" xl2000="1" url="http://localhost:8080/ssp_estadistica/cuaderno/cuaderno_estadistico/p44_tra_int_ext_excel.php?mes='Julio'&amp;anio='2011'&amp;origen='excel'"/>
  </connection>
  <connection id="10784" xr16:uid="{00000000-0015-0000-FFFF-FFFFFA290000}" name="Conexión5940" type="4" refreshedVersion="3" background="1" saveData="1">
    <webPr sourceData="1" parsePre="1" consecutive="1" xl2000="1" url="http://10.238.10.38:8080/ssp_estadistica/cuaderno/cuaderno_estadistico/p36_ben_lib_ant_excel.php?mes='Diciembre'&amp;anio='2010'&amp;origen='excel'"/>
  </connection>
  <connection id="10785" xr16:uid="{00000000-0015-0000-FFFF-FFFFFB290000}" name="Conexión5941" type="4" refreshedVersion="3" background="1" saveData="1">
    <webPr sourceData="1" parsePre="1" consecutive="1" xl2000="1" url="http://10.238.10.38:8080/ssp_estadistica/cuaderno/cuaderno_estadistico/p37_gra_pob_lib_vig_excel.php?mes='Diciembre'&amp;anio='2010'&amp;origen='excel'"/>
  </connection>
  <connection id="10786" xr16:uid="{00000000-0015-0000-FFFF-FFFFFC290000}" name="Conexión5942" type="4" refreshedVersion="3" background="1" saveData="1">
    <webPr sourceData="1" parsePre="1" consecutive="1" xl2000="1" url="http://10.238.10.38:8080/ssp_estadistica/cuaderno/cuaderno_estadistico/p38_res_lib_ant_excel.php?mes='Diciembre'&amp;anio='2010'&amp;origen='excel'"/>
  </connection>
  <connection id="10787" xr16:uid="{00000000-0015-0000-FFFF-FFFFFD290000}" name="Conexión5943" type="4" refreshedVersion="3" background="1" saveData="1">
    <webPr sourceData="1" parsePre="1" consecutive="1" xl2000="1" url="http://10.238.10.38:8080/ssp_estadistica/cuaderno/cuaderno_estadistico/p39_gra_pob_lib_vig_excel.php?mes='Diciembre'&amp;anio='2010'&amp;origen='excel'"/>
  </connection>
  <connection id="10788" xr16:uid="{00000000-0015-0000-FFFF-FFFFFE290000}" name="Conexión5944" type="4" refreshedVersion="3" background="1" saveData="1">
    <webPr sourceData="1" parsePre="1" consecutive="1" xl2000="1" url="http://10.238.10.38:8080/ssp_estadistica/cuaderno/cuaderno_estadistico/p40_inc_pen_excel.php?mes='Diciembre'&amp;anio='2010'&amp;origen='excel'"/>
  </connection>
  <connection id="10789" xr16:uid="{00000000-0015-0000-FFFF-FFFFFF290000}" name="Conexión5945" type="4" refreshedVersion="3" background="1" saveData="1">
    <webPr sourceData="1" parsePre="1" consecutive="1" xl2000="1" url="http://10.238.10.38:8080/ssp_estadistica/cuaderno/cuaderno_estadistico/p41_int_inv_inc_pen_excel.php?mes='Diciembre'&amp;anio='2010'&amp;origen='excel'"/>
  </connection>
  <connection id="10790" xr16:uid="{00000000-0015-0000-FFFF-FFFF002A0000}" name="Conexión5946" type="4" refreshedVersion="3" background="1" saveData="1">
    <webPr sourceData="1" parsePre="1" consecutive="1" xl2000="1" url="http://10.238.10.38:8080/ssp_estadistica/cuaderno/cuaderno_estadistico/p42_gra_int_inv_inc_pen_excel.php?mes='Diciembre'&amp;anio='2010'&amp;origen='excel'"/>
  </connection>
  <connection id="10791" xr16:uid="{00000000-0015-0000-FFFF-FFFF012A0000}" name="Conexión5947" type="4" refreshedVersion="3" background="1" saveData="1">
    <webPr sourceData="1" parsePre="1" consecutive="1" xl2000="1" url="http://10.238.10.38:8080/ssp_estadistica/cuaderno/cuaderno_estadistico/p43_gra_inc_inv_excel.php?mes='Diciembre'&amp;anio='2010'&amp;origen='excel'"/>
  </connection>
  <connection id="10792" xr16:uid="{00000000-0015-0000-FFFF-FFFF022A0000}" name="Conexión5948" type="4" refreshedVersion="3" background="1" saveData="1">
    <webPr sourceData="1" parsePre="1" consecutive="1" xl2000="1" url="http://10.238.10.38:8080/ssp_estadistica/cuaderno/cuaderno_estadistico/p44_tra_int_ext_excel.php?mes='Diciembre'&amp;anio='2010'&amp;origen='excel'"/>
  </connection>
  <connection id="10793" xr16:uid="{00000000-0015-0000-FFFF-FFFF032A0000}" name="Conexión5949" type="4" refreshedVersion="3" background="1" saveData="1">
    <webPr sourceData="1" parsePre="1" consecutive="1" xl2000="1" url="http://10.238.10.38:8080/ssp_estadistica/cuaderno/cuaderno_estadistico/p29_totales_generales.php?mes='Diciembre'&amp;anio='2010'&amp;origen='excel'"/>
  </connection>
  <connection id="10794" xr16:uid="{00000000-0015-0000-FFFF-FFFF042A0000}" name="Conexión595" type="4" refreshedVersion="4" background="1" saveData="1">
    <webPr sourceData="1" parsePre="1" consecutive="1" xl2000="1" url="http://localhost:8080/ssp_estadistica/cuaderno/cuaderno_estadistico/parametros_cuaderno_estadistico.php"/>
  </connection>
  <connection id="10795" xr16:uid="{00000000-0015-0000-FFFF-FFFF052A0000}" name="Conexión5950" type="4" refreshedVersion="3" background="1" saveData="1">
    <webPr sourceData="1" parsePre="1" consecutive="1" xl2000="1" url="http://10.238.10.38:8080/ssp_estadistica/cuaderno/cuaderno_estadistico/parametros_cuaderno_estadistico.php"/>
  </connection>
  <connection id="10796" xr16:uid="{00000000-0015-0000-FFFF-FFFF062A0000}" name="Conexión5951" type="4" refreshedVersion="3" background="1" saveData="1">
    <webPr sourceData="1" parsePre="1" consecutive="1" xl2000="1" url="http://10.238.10.38:8080/ssp_estadistica/cuaderno/cuaderno_estadistico/encabezados.php?mes='Febrero'&amp;anio='2011'&amp;origen='excel'"/>
  </connection>
  <connection id="10797" xr16:uid="{00000000-0015-0000-FFFF-FFFF072A0000}" name="Conexión5952" type="4" refreshedVersion="3" background="1" saveData="1">
    <webPr sourceData="1" parsePre="1" consecutive="1" xl2000="1" url="http://10.238.10.38:8080/ssp_estadistica/cuaderno/cuaderno_estadistico/p3_resumen_poblacion_excel.php?mes='Febrero'&amp;anio='2011'&amp;origen='excel'"/>
  </connection>
  <connection id="10798" xr16:uid="{00000000-0015-0000-FFFF-FFFF082A0000}" name="Conexión5953" type="4" refreshedVersion="3" background="1" saveData="1">
    <webPr sourceData="1" parsePre="1" consecutive="1" xl2000="1" url="http://10.238.10.38:8080/ssp_estadistica/cuaderno/cuaderno_estadistico/p4_poblacion_penitenciaria_excel.php?mes='Febrero'&amp;anio='2011'&amp;origen='excel'"/>
  </connection>
  <connection id="10799" xr16:uid="{00000000-0015-0000-FFFF-FFFF092A0000}" name="Conexión5954" type="4" refreshedVersion="3" background="1" saveData="1">
    <webPr sourceData="1" parsePre="1" consecutive="1" xl2000="1" url="http://10.238.10.38:8080/ssp_estadistica/cuaderno/cuaderno_estadistico/p5_pob_pen_x_Fue_excel.php?mes='Febrero'&amp;anio='2011'&amp;origen='excel'"/>
  </connection>
  <connection id="10800" xr16:uid="{00000000-0015-0000-FFFF-FFFF0A2A0000}" name="Conexión5955" type="4" refreshedVersion="3" background="1" saveData="1">
    <webPr sourceData="1" parsePre="1" consecutive="1" xl2000="1" url="http://10.238.10.38:8080/ssp_estadistica/cuaderno/cuaderno_estadistico/p6_pob_pen_excel.php?mes='Febrero'&amp;anio='2011'&amp;origen='excel'"/>
  </connection>
  <connection id="10801" xr16:uid="{00000000-0015-0000-FFFF-FFFF0B2A0000}" name="Conexión5956" type="4" refreshedVersion="3" background="1" saveData="1">
    <webPr sourceData="1" parsePre="1" consecutive="1" xl2000="1" url="http://10.238.10.38:8080/ssp_estadistica/cuaderno/cuaderno_estadistico/p7_comp_pob_xfuero_situacion_variacion.php?mes='Febrero'&amp;anio='2011'&amp;origen='excel'"/>
  </connection>
  <connection id="10802" xr16:uid="{00000000-0015-0000-FFFF-FFFF0C2A0000}" name="Conexión5957" type="4" refreshedVersion="3" background="1" saveData="1">
    <webPr sourceData="1" parsePre="1" consecutive="1" xl2000="1" url="http://10.238.10.38:8080/ssp_estadistica/cuaderno/cuaderno_estadistico/p8_comportamiento_grafica_1.php?mes='Febrero'&amp;anio='2011'&amp;origen='excel'"/>
  </connection>
  <connection id="10803" xr16:uid="{00000000-0015-0000-FFFF-FFFF0D2A0000}" name="Conexión5958" type="4" refreshedVersion="3" background="1" saveData="1">
    <webPr sourceData="1" parsePre="1" consecutive="1" xl2000="1" url="http://10.238.10.38:8080/ssp_estadistica/cuaderno/cuaderno_estadistico/p8_comportamiento_grafica_2.php?mes='Febrero'&amp;anio='2011'&amp;origen='excel'"/>
  </connection>
  <connection id="10804" xr16:uid="{00000000-0015-0000-FFFF-FFFF0E2A0000}" name="Conexión5959" type="4" refreshedVersion="3" background="1" saveData="1">
    <webPr sourceData="1" parsePre="1" consecutive="1" xl2000="1" url="http://10.238.10.38:8080/ssp_estadistica/cuaderno/cuaderno_estadistico/p9_comportamiento_grafica_1.php?mes='Febrero'&amp;anio='2011'&amp;origen='excel'"/>
  </connection>
  <connection id="10805" xr16:uid="{00000000-0015-0000-FFFF-FFFF0F2A0000}" name="Conexión596" type="4" refreshedVersion="4" background="1" saveData="1">
    <webPr sourceData="1" parsePre="1" consecutive="1" xl2000="1" url="http://localhost:8080/ssp_estadistica/cuaderno/cuaderno_estadistico/encabezados.php?mes='Julio'&amp;anio='2011'&amp;origen='excel'"/>
  </connection>
  <connection id="10806" xr16:uid="{00000000-0015-0000-FFFF-FFFF102A0000}" name="Conexión5960" type="4" refreshedVersion="3" background="1" saveData="1">
    <webPr sourceData="1" parsePre="1" consecutive="1" xl2000="1" url="http://10.238.10.38:8080/ssp_estadistica/cuaderno/cuaderno_estadistico/p10_gra_dis_cen_pen_excel.php?mes='Febrero'&amp;anio='2011'&amp;origen='excel'"/>
  </connection>
  <connection id="10807" xr16:uid="{00000000-0015-0000-FFFF-FFFF112A0000}" name="Conexión5961" type="4" refreshedVersion="3" background="1" saveData="1">
    <webPr sourceData="1" parsePre="1" consecutive="1" xl2000="1" url="http://10.238.10.38:8080/ssp_estadistica/cuaderno/cuaderno_estadistico/p11_num_cen_cap_pob_sob_excel.php?mes='Febrero'&amp;anio='2011'&amp;origen='excel'"/>
  </connection>
  <connection id="10808" xr16:uid="{00000000-0015-0000-FFFF-FFFF122A0000}" name="Conexión5962" type="4" refreshedVersion="3" background="1" saveData="1">
    <webPr sourceData="1" parsePre="1" consecutive="1" xl2000="1" url="http://10.238.10.38:8080/ssp_estadistica/cuaderno/cuaderno_estadistico/p12_sob_pen_excel.php?mes='Febrero'&amp;anio='2011'&amp;origen='excel'"/>
  </connection>
  <connection id="10809" xr16:uid="{00000000-0015-0000-FFFF-FFFF132A0000}" name="Conexión5963" type="4" refreshedVersion="3" background="1" saveData="1">
    <webPr sourceData="1" parsePre="1" consecutive="1" xl2000="1" url="http://10.238.10.38:8080/ssp_estadistica/cuaderno/cuaderno_estadistico/p13_tipo_centros.php?mes='Febrero'&amp;anio='2011'&amp;origen='excel'"/>
  </connection>
  <connection id="10810" xr16:uid="{00000000-0015-0000-FFFF-FFFF142A0000}" name="Conexión5964" type="4" refreshedVersion="3" background="1" saveData="1">
    <webPr sourceData="1" parsePre="1" consecutive="1" xl2000="1" url="http://10.238.10.38:8080/ssp_estadistica/cuaderno/cuaderno_estadistico/p14_cap_sob_pob_x_sit_jur_excel.php?mes='Febrero'&amp;anio='2011'&amp;origen='excel'"/>
  </connection>
  <connection id="10811" xr16:uid="{00000000-0015-0000-FFFF-FFFF152A0000}" name="Conexión5965" type="4" refreshedVersion="3" background="1" saveData="1">
    <webPr sourceData="1" parsePre="1" consecutive="1" xl2000="1" url="http://10.238.10.38:8080/ssp_estadistica/cuaderno/cuaderno_estadistico/p28_pob_pen_cen_fed_excel.php?mes='Febrero'&amp;anio='2011'&amp;origen='excel'"/>
  </connection>
  <connection id="10812" xr16:uid="{00000000-0015-0000-FFFF-FFFF162A0000}" name="Conexión5966" type="4" refreshedVersion="3" background="1" saveData="1">
    <webPr sourceData="1" parsePre="1" consecutive="1" xl2000="1" url="http://10.238.10.38:8080/ssp_estadistica/cuaderno/cuaderno_estadistico/p29_poblacion_centrosfederales.php?mes='Febrero'&amp;anio='2011'&amp;origen='excel'"/>
  </connection>
  <connection id="10813" xr16:uid="{00000000-0015-0000-FFFF-FFFF172A0000}" name="Conexión5967" type="4" refreshedVersion="3" background="1" saveData="1">
    <webPr sourceData="1" parsePre="1" consecutive="1" xl2000="1" url="http://10.238.10.38:8080/ssp_estadistica/cuaderno/cuaderno_estadistico/p29_poblacion_centrosfederales_grafica.php?mes='Febrero'&amp;anio='2011'&amp;origen='excel'"/>
  </connection>
  <connection id="10814" xr16:uid="{00000000-0015-0000-FFFF-FFFF182A0000}" name="Conexión5968" type="4" refreshedVersion="3" background="1" saveData="1">
    <webPr sourceData="1" parsePre="1" consecutive="1" xl2000="1" url="http://10.238.10.38:8080/ssp_estadistica/cuaderno/cuaderno_estadistico/p34_ben_lib_ant_excel.php?mes='Febrero'&amp;anio='2011'&amp;origen='excel'"/>
  </connection>
  <connection id="10815" xr16:uid="{00000000-0015-0000-FFFF-FFFF192A0000}" name="Conexión5969" type="4" refreshedVersion="3" background="1" saveData="1">
    <webPr sourceData="1" parsePre="1" consecutive="1" xl2000="1" url="http://10.238.10.38:8080/ssp_estadistica/cuaderno/cuaderno_estadistico/p35_gra_ben_lib_ant_excel.php?mes='Febrero'&amp;anio='2011'&amp;origen='excel'"/>
  </connection>
  <connection id="10816" xr16:uid="{00000000-0015-0000-FFFF-FFFF1A2A0000}" name="Conexión597" type="4" refreshedVersion="4" background="1" saveData="1">
    <webPr sourceData="1" parsePre="1" consecutive="1" xl2000="1" url="http://localhost:8080/ssp_estadistica/cuaderno/cuaderno_estadistico/p3_resumen_poblacion_excel.php?mes='Julio'&amp;anio='2011'&amp;origen='excel'"/>
  </connection>
  <connection id="10817" xr16:uid="{00000000-0015-0000-FFFF-FFFF1B2A0000}" name="Conexión5970" type="4" refreshedVersion="3" background="1" saveData="1">
    <webPr sourceData="1" parsePre="1" consecutive="1" xl2000="1" url="http://10.238.10.38:8080/ssp_estadistica/cuaderno/cuaderno_estadistico/p36_ben_lib_ant_excel.php?mes='Febrero'&amp;anio='2011'&amp;origen='excel'"/>
  </connection>
  <connection id="10818" xr16:uid="{00000000-0015-0000-FFFF-FFFF1C2A0000}" name="Conexión5971" type="4" refreshedVersion="3" background="1" saveData="1">
    <webPr sourceData="1" parsePre="1" consecutive="1" xl2000="1" url="http://10.238.10.38:8080/ssp_estadistica/cuaderno/cuaderno_estadistico/p37_gra_pob_lib_vig_excel.php?mes='Febrero'&amp;anio='2011'&amp;origen='excel'"/>
  </connection>
  <connection id="10819" xr16:uid="{00000000-0015-0000-FFFF-FFFF1D2A0000}" name="Conexión5972" type="4" refreshedVersion="3" background="1" saveData="1">
    <webPr sourceData="1" parsePre="1" consecutive="1" xl2000="1" url="http://10.238.10.38:8080/ssp_estadistica/cuaderno/cuaderno_estadistico/p38_res_lib_ant_excel.php?mes='Febrero'&amp;anio='2011'&amp;origen='excel'"/>
  </connection>
  <connection id="10820" xr16:uid="{00000000-0015-0000-FFFF-FFFF1E2A0000}" name="Conexión5973" type="4" refreshedVersion="3" background="1" saveData="1">
    <webPr sourceData="1" parsePre="1" consecutive="1" xl2000="1" url="http://10.238.10.38:8080/ssp_estadistica/cuaderno/cuaderno_estadistico/p39_gra_pob_lib_vig_excel.php?mes='Febrero'&amp;anio='2011'&amp;origen='excel'"/>
  </connection>
  <connection id="10821" xr16:uid="{00000000-0015-0000-FFFF-FFFF1F2A0000}" name="Conexión5974" type="4" refreshedVersion="3" background="1" saveData="1">
    <webPr sourceData="1" parsePre="1" consecutive="1" xl2000="1" url="http://10.238.10.38:8080/ssp_estadistica/cuaderno/cuaderno_estadistico/p40_inc_pen_excel.php?mes='Febrero'&amp;anio='2011'&amp;origen='excel'"/>
  </connection>
  <connection id="10822" xr16:uid="{00000000-0015-0000-FFFF-FFFF202A0000}" name="Conexión5975" type="4" refreshedVersion="3" background="1" saveData="1">
    <webPr sourceData="1" parsePre="1" consecutive="1" xl2000="1" url="http://10.238.10.38:8080/ssp_estadistica/cuaderno/cuaderno_estadistico/p41_int_inv_inc_pen_excel.php?mes='Febrero'&amp;anio='2011'&amp;origen='excel'"/>
  </connection>
  <connection id="10823" xr16:uid="{00000000-0015-0000-FFFF-FFFF212A0000}" name="Conexión5976" type="4" refreshedVersion="3" background="1" saveData="1">
    <webPr sourceData="1" parsePre="1" consecutive="1" xl2000="1" url="http://10.238.10.38:8080/ssp_estadistica/cuaderno/cuaderno_estadistico/p42_gra_int_inv_inc_pen_excel.php?mes='Febrero'&amp;anio='2011'&amp;origen='excel'"/>
  </connection>
  <connection id="10824" xr16:uid="{00000000-0015-0000-FFFF-FFFF222A0000}" name="Conexión5977" type="4" refreshedVersion="3" background="1" saveData="1">
    <webPr sourceData="1" parsePre="1" consecutive="1" xl2000="1" url="http://10.238.10.38:8080/ssp_estadistica/cuaderno/cuaderno_estadistico/p43_gra_inc_inv_excel.php?mes='Febrero'&amp;anio='2011'&amp;origen='excel'"/>
  </connection>
  <connection id="10825" xr16:uid="{00000000-0015-0000-FFFF-FFFF232A0000}" name="Conexión5978" type="4" refreshedVersion="3" background="1" saveData="1">
    <webPr sourceData="1" parsePre="1" consecutive="1" xl2000="1" url="http://10.238.10.38:8080/ssp_estadistica/cuaderno/cuaderno_estadistico/p44_tra_int_ext_excel.php?mes='Febrero'&amp;anio='2011'&amp;origen='excel'"/>
  </connection>
  <connection id="10826" xr16:uid="{00000000-0015-0000-FFFF-FFFF242A0000}" name="Conexión5979" type="4" refreshedVersion="3" background="1" saveData="1">
    <webPr sourceData="1" parsePre="1" consecutive="1" xl2000="1" url="http://10.238.10.38:8080/ssp_estadistica/cuaderno/cuaderno_estadistico/p29_totales_generales.php?mes='Febrero'&amp;anio='2011'&amp;origen='excel'"/>
  </connection>
  <connection id="10827" xr16:uid="{00000000-0015-0000-FFFF-FFFF252A0000}" name="Conexión598" type="4" refreshedVersion="4" background="1" saveData="1">
    <webPr sourceData="1" parsePre="1" consecutive="1" xl2000="1" url="http://localhost:8080/ssp_estadistica/cuaderno/cuaderno_estadistico/p4_poblacion_penitenciaria_excel.php?mes='Julio'&amp;anio='2011'&amp;origen='excel'"/>
  </connection>
  <connection id="10828" xr16:uid="{00000000-0015-0000-FFFF-FFFF262A0000}" name="Conexión5980" type="4" refreshedVersion="3" background="1" saveData="1">
    <webPr sourceData="1" parsePre="1" consecutive="1" xl2000="1" url="http://10.238.10.38:8080/ssp_estadistica/cuaderno/cuaderno_estadistico/parametros_cuaderno_estadistico.php"/>
  </connection>
  <connection id="10829" xr16:uid="{00000000-0015-0000-FFFF-FFFF272A0000}" name="Conexión5981" type="4" refreshedVersion="3" background="1" saveData="1">
    <webPr sourceData="1" parsePre="1" consecutive="1" xl2000="1" url="http://10.238.10.38:8080/ssp_estadistica/cuaderno/cuaderno_estadistico/encabezados.php?mes='Enero'&amp;anio='2011'&amp;origen='excel'"/>
  </connection>
  <connection id="10830" xr16:uid="{00000000-0015-0000-FFFF-FFFF282A0000}" name="Conexión5982" type="4" refreshedVersion="3" background="1" saveData="1">
    <webPr sourceData="1" parsePre="1" consecutive="1" xl2000="1" url="http://10.238.10.38:8080/ssp_estadistica/cuaderno/cuaderno_estadistico/p3_resumen_poblacion_excel.php?mes='Enero'&amp;anio='2011'&amp;origen='excel'"/>
  </connection>
  <connection id="10831" xr16:uid="{00000000-0015-0000-FFFF-FFFF292A0000}" name="Conexión5983" type="4" refreshedVersion="3" background="1" saveData="1">
    <webPr sourceData="1" parsePre="1" consecutive="1" xl2000="1" url="http://10.238.10.38:8080/ssp_estadistica/cuaderno/cuaderno_estadistico/p4_poblacion_penitenciaria_excel.php?mes='Enero'&amp;anio='2011'&amp;origen='excel'"/>
  </connection>
  <connection id="10832" xr16:uid="{00000000-0015-0000-FFFF-FFFF2A2A0000}" name="Conexión5984" type="4" refreshedVersion="3" background="1" saveData="1">
    <webPr sourceData="1" parsePre="1" consecutive="1" xl2000="1" url="http://10.238.10.38:8080/ssp_estadistica/cuaderno/cuaderno_estadistico/p5_pob_pen_x_Fue_excel.php?mes='Enero'&amp;anio='2011'&amp;origen='excel'"/>
  </connection>
  <connection id="10833" xr16:uid="{00000000-0015-0000-FFFF-FFFF2B2A0000}" name="Conexión5985" type="4" refreshedVersion="3" background="1" saveData="1">
    <webPr sourceData="1" parsePre="1" consecutive="1" xl2000="1" url="http://10.238.10.38:8080/ssp_estadistica/cuaderno/cuaderno_estadistico/p6_pob_pen_excel.php?mes='Enero'&amp;anio='2011'&amp;origen='excel'"/>
  </connection>
  <connection id="10834" xr16:uid="{00000000-0015-0000-FFFF-FFFF2C2A0000}" name="Conexión5986" type="4" refreshedVersion="3" background="1" saveData="1">
    <webPr sourceData="1" parsePre="1" consecutive="1" xl2000="1" url="http://10.238.10.38:8080/ssp_estadistica/cuaderno/cuaderno_estadistico/p7_comp_pob_xfuero_situacion_variacion.php?mes='Enero'&amp;anio='2011'&amp;origen='excel'"/>
  </connection>
  <connection id="10835" xr16:uid="{00000000-0015-0000-FFFF-FFFF2D2A0000}" name="Conexión5987" type="4" refreshedVersion="3" background="1" saveData="1">
    <webPr sourceData="1" parsePre="1" consecutive="1" xl2000="1" url="http://10.238.10.38:8080/ssp_estadistica/cuaderno/cuaderno_estadistico/p8_comportamiento_grafica_1.php?mes='Enero'&amp;anio='2011'&amp;origen='excel'"/>
  </connection>
  <connection id="10836" xr16:uid="{00000000-0015-0000-FFFF-FFFF2E2A0000}" name="Conexión5988" type="4" refreshedVersion="3" background="1" saveData="1">
    <webPr sourceData="1" parsePre="1" consecutive="1" xl2000="1" url="http://10.238.10.38:8080/ssp_estadistica/cuaderno/cuaderno_estadistico/p8_comportamiento_grafica_2.php?mes='Enero'&amp;anio='2011'&amp;origen='excel'"/>
  </connection>
  <connection id="10837" xr16:uid="{00000000-0015-0000-FFFF-FFFF2F2A0000}" name="Conexión5989" type="4" refreshedVersion="3" background="1" saveData="1">
    <webPr sourceData="1" parsePre="1" consecutive="1" xl2000="1" url="http://10.238.10.38:8080/ssp_estadistica/cuaderno/cuaderno_estadistico/p9_comportamiento_grafica_1.php?mes='Enero'&amp;anio='2011'&amp;origen='excel'"/>
  </connection>
  <connection id="10838" xr16:uid="{00000000-0015-0000-FFFF-FFFF302A0000}" name="Conexión599" type="4" refreshedVersion="4" background="1" saveData="1">
    <webPr sourceData="1" parsePre="1" consecutive="1" xl2000="1" url="http://localhost:8080/ssp_estadistica/cuaderno/cuaderno_estadistico/p5_pob_pen_x_Fue_excel.php?mes='Julio'&amp;anio='2011'&amp;origen='excel'"/>
  </connection>
  <connection id="10839" xr16:uid="{00000000-0015-0000-FFFF-FFFF312A0000}" name="Conexión5990" type="4" refreshedVersion="3" background="1" saveData="1">
    <webPr sourceData="1" parsePre="1" consecutive="1" xl2000="1" url="http://10.238.10.38:8080/ssp_estadistica/cuaderno/cuaderno_estadistico/p10_gra_dis_cen_pen_excel.php?mes='Enero'&amp;anio='2011'&amp;origen='excel'"/>
  </connection>
  <connection id="10840" xr16:uid="{00000000-0015-0000-FFFF-FFFF322A0000}" name="Conexión5991" type="4" refreshedVersion="3" background="1" saveData="1">
    <webPr sourceData="1" parsePre="1" consecutive="1" xl2000="1" url="http://10.238.10.38:8080/ssp_estadistica/cuaderno/cuaderno_estadistico/p11_num_cen_cap_pob_sob_excel.php?mes='Enero'&amp;anio='2011'&amp;origen='excel'"/>
  </connection>
  <connection id="10841" xr16:uid="{00000000-0015-0000-FFFF-FFFF332A0000}" name="Conexión5992" type="4" refreshedVersion="3" background="1" saveData="1">
    <webPr sourceData="1" parsePre="1" consecutive="1" xl2000="1" url="http://10.238.10.38:8080/ssp_estadistica/cuaderno/cuaderno_estadistico/p12_sob_pen_excel.php?mes='Enero'&amp;anio='2011'&amp;origen='excel'"/>
  </connection>
  <connection id="10842" xr16:uid="{00000000-0015-0000-FFFF-FFFF342A0000}" name="Conexión5993" type="4" refreshedVersion="3" background="1" saveData="1">
    <webPr sourceData="1" parsePre="1" consecutive="1" xl2000="1" url="http://10.238.10.38:8080/ssp_estadistica/cuaderno/cuaderno_estadistico/p13_tipo_centros.php?mes='Enero'&amp;anio='2011'&amp;origen='excel'"/>
  </connection>
  <connection id="10843" xr16:uid="{00000000-0015-0000-FFFF-FFFF352A0000}" name="Conexión5994" type="4" refreshedVersion="3" background="1" saveData="1">
    <webPr sourceData="1" parsePre="1" consecutive="1" xl2000="1" url="http://10.238.10.38:8080/ssp_estadistica/cuaderno/cuaderno_estadistico/p14_cap_sob_pob_x_sit_jur_excel.php?mes='Enero'&amp;anio='2011'&amp;origen='excel'"/>
  </connection>
  <connection id="10844" xr16:uid="{00000000-0015-0000-FFFF-FFFF362A0000}" name="Conexión5995" type="4" refreshedVersion="3" background="1" saveData="1">
    <webPr sourceData="1" parsePre="1" consecutive="1" xl2000="1" url="http://10.238.10.38:8080/ssp_estadistica/cuaderno/cuaderno_estadistico/p28_pob_pen_cen_fed_excel.php?mes='Enero'&amp;anio='2011'&amp;origen='excel'"/>
  </connection>
  <connection id="10845" xr16:uid="{00000000-0015-0000-FFFF-FFFF372A0000}" name="Conexión5996" type="4" refreshedVersion="3" background="1" saveData="1">
    <webPr sourceData="1" parsePre="1" consecutive="1" xl2000="1" url="http://10.238.10.38:8080/ssp_estadistica/cuaderno/cuaderno_estadistico/p29_poblacion_centrosfederales.php?mes='Enero'&amp;anio='2011'&amp;origen='excel'"/>
  </connection>
  <connection id="10846" xr16:uid="{00000000-0015-0000-FFFF-FFFF382A0000}" name="Conexión5997" type="4" refreshedVersion="3" background="1" saveData="1">
    <webPr sourceData="1" parsePre="1" consecutive="1" xl2000="1" url="http://10.238.10.38:8080/ssp_estadistica/cuaderno/cuaderno_estadistico/p29_poblacion_centrosfederales_grafica.php?mes='Enero'&amp;anio='2011'&amp;origen='excel'"/>
  </connection>
  <connection id="10847" xr16:uid="{00000000-0015-0000-FFFF-FFFF392A0000}" name="Conexión5998" type="4" refreshedVersion="3" background="1" saveData="1">
    <webPr sourceData="1" parsePre="1" consecutive="1" xl2000="1" url="http://10.238.10.38:8080/ssp_estadistica/cuaderno/cuaderno_estadistico/p34_ben_lib_ant_excel.php?mes='Enero'&amp;anio='2011'&amp;origen='excel'"/>
  </connection>
  <connection id="10848" xr16:uid="{00000000-0015-0000-FFFF-FFFF3A2A0000}" name="Conexión5999" type="4" refreshedVersion="3" background="1" saveData="1">
    <webPr sourceData="1" parsePre="1" consecutive="1" xl2000="1" url="http://10.238.10.38:8080/ssp_estadistica/cuaderno/cuaderno_estadistico/p35_gra_ben_lib_ant_excel.php?mes='Enero'&amp;anio='2011'&amp;origen='excel'"/>
  </connection>
  <connection id="10849" xr16:uid="{00000000-0015-0000-FFFF-FFFF3B2A0000}" name="Conexión6" type="4" refreshedVersion="3" background="1" saveData="1">
    <webPr sourceData="1" parsePre="1" consecutive="1" xl2000="1" url="http://localhost:8080/ssp_estadistica/cuaderno/capacidad_excel_dos.php?mes=Marzo&amp;anio=2011&amp;IdSubseccion=9&amp;origen=excel"/>
  </connection>
  <connection id="10850" xr16:uid="{00000000-0015-0000-FFFF-FFFF3C2A0000}" name="Conexión60" type="4" refreshedVersion="3" background="1" saveData="1">
    <webPr sourceData="1" parsePre="1" consecutive="1" xl2000="1" url="http://localhost:8080/ssp_estadistica/cuaderno/centros_excel_dos.php?mes=Marzo&amp;anio=2011&amp;origen=excel&amp;IdSubseccion=7"/>
  </connection>
  <connection id="10851" xr16:uid="{00000000-0015-0000-FFFF-FFFF3D2A0000}" name="Conexión600" type="4" refreshedVersion="4" background="1" saveData="1">
    <webPr sourceData="1" parsePre="1" consecutive="1" xl2000="1" url="http://localhost:8080/ssp_estadistica/cuaderno/cuaderno_estadistico/p6_pob_pen_excel.php?mes='Julio'&amp;anio='2011'&amp;origen='excel'"/>
  </connection>
  <connection id="10852" xr16:uid="{00000000-0015-0000-FFFF-FFFF3E2A0000}" name="Conexión6000" type="4" refreshedVersion="3" background="1" saveData="1">
    <webPr sourceData="1" parsePre="1" consecutive="1" xl2000="1" url="http://10.238.10.38:8080/ssp_estadistica/cuaderno/cuaderno_estadistico/p36_ben_lib_ant_excel.php?mes='Enero'&amp;anio='2011'&amp;origen='excel'"/>
  </connection>
  <connection id="10853" xr16:uid="{00000000-0015-0000-FFFF-FFFF3F2A0000}" name="Conexión6001" type="4" refreshedVersion="3" background="1" saveData="1">
    <webPr sourceData="1" parsePre="1" consecutive="1" xl2000="1" url="http://10.238.10.38:8080/ssp_estadistica/cuaderno/cuaderno_estadistico/p37_gra_pob_lib_vig_excel.php?mes='Enero'&amp;anio='2011'&amp;origen='excel'"/>
  </connection>
  <connection id="10854" xr16:uid="{00000000-0015-0000-FFFF-FFFF402A0000}" name="Conexión6002" type="4" refreshedVersion="3" background="1" saveData="1">
    <webPr sourceData="1" parsePre="1" consecutive="1" xl2000="1" url="http://10.238.10.38:8080/ssp_estadistica/cuaderno/cuaderno_estadistico/p38_res_lib_ant_excel.php?mes='Enero'&amp;anio='2011'&amp;origen='excel'"/>
  </connection>
  <connection id="10855" xr16:uid="{00000000-0015-0000-FFFF-FFFF412A0000}" name="Conexión6003" type="4" refreshedVersion="3" background="1" saveData="1">
    <webPr sourceData="1" parsePre="1" consecutive="1" xl2000="1" url="http://10.238.10.38:8080/ssp_estadistica/cuaderno/cuaderno_estadistico/p39_gra_pob_lib_vig_excel.php?mes='Enero'&amp;anio='2011'&amp;origen='excel'"/>
  </connection>
  <connection id="10856" xr16:uid="{00000000-0015-0000-FFFF-FFFF422A0000}" name="Conexión6004" type="4" refreshedVersion="3" background="1" saveData="1">
    <webPr sourceData="1" parsePre="1" consecutive="1" xl2000="1" url="http://10.238.10.38:8080/ssp_estadistica/cuaderno/cuaderno_estadistico/p40_inc_pen_excel.php?mes='Enero'&amp;anio='2011'&amp;origen='excel'"/>
  </connection>
  <connection id="10857" xr16:uid="{00000000-0015-0000-FFFF-FFFF432A0000}" name="Conexión6005" type="4" refreshedVersion="3" background="1" saveData="1">
    <webPr sourceData="1" parsePre="1" consecutive="1" xl2000="1" url="http://10.238.10.38:8080/ssp_estadistica/cuaderno/cuaderno_estadistico/p41_int_inv_inc_pen_excel.php?mes='Enero'&amp;anio='2011'&amp;origen='excel'"/>
  </connection>
  <connection id="10858" xr16:uid="{00000000-0015-0000-FFFF-FFFF442A0000}" name="Conexión6006" type="4" refreshedVersion="3" background="1" saveData="1">
    <webPr sourceData="1" parsePre="1" consecutive="1" xl2000="1" url="http://10.238.10.38:8080/ssp_estadistica/cuaderno/cuaderno_estadistico/p42_gra_int_inv_inc_pen_excel.php?mes='Enero'&amp;anio='2011'&amp;origen='excel'"/>
  </connection>
  <connection id="10859" xr16:uid="{00000000-0015-0000-FFFF-FFFF452A0000}" name="Conexión6007" type="4" refreshedVersion="3" background="1" saveData="1">
    <webPr sourceData="1" parsePre="1" consecutive="1" xl2000="1" url="http://10.238.10.38:8080/ssp_estadistica/cuaderno/cuaderno_estadistico/p43_gra_inc_inv_excel.php?mes='Enero'&amp;anio='2011'&amp;origen='excel'"/>
  </connection>
  <connection id="10860" xr16:uid="{00000000-0015-0000-FFFF-FFFF462A0000}" name="Conexión6008" type="4" refreshedVersion="3" background="1" saveData="1">
    <webPr sourceData="1" parsePre="1" consecutive="1" xl2000="1" url="http://10.238.10.38:8080/ssp_estadistica/cuaderno/cuaderno_estadistico/p44_tra_int_ext_excel.php?mes='Enero'&amp;anio='2011'&amp;origen='excel'"/>
  </connection>
  <connection id="10861" xr16:uid="{00000000-0015-0000-FFFF-FFFF472A0000}" name="Conexión6009" type="4" refreshedVersion="3" background="1" saveData="1">
    <webPr sourceData="1" parsePre="1" consecutive="1" xl2000="1" url="http://10.238.10.38:8080/ssp_estadistica/cuaderno/cuaderno_estadistico/p29_totales_generales.php?mes='Enero'&amp;anio='2011'&amp;origen='excel'"/>
  </connection>
  <connection id="10862" xr16:uid="{00000000-0015-0000-FFFF-FFFF482A0000}" name="Conexión601" type="4" refreshedVersion="4" background="1" saveData="1">
    <webPr sourceData="1" parsePre="1" consecutive="1" xl2000="1" url="http://localhost:8080/ssp_estadistica/cuaderno/cuaderno_estadistico/p7_comp_pob_xfuero_situacion_variacion.php?mes='Julio'&amp;anio='2011'&amp;origen='excel'"/>
  </connection>
  <connection id="10863" xr16:uid="{00000000-0015-0000-FFFF-FFFF492A0000}" name="Conexión6010" type="4" refreshedVersion="3" background="1" saveData="1">
    <webPr sourceData="1" parsePre="1" consecutive="1" xl2000="1" url="http://10.238.10.38:8080/ssp_estadistica/cuaderno/cuaderno_estadistico/parametros_cuaderno_estadistico.php"/>
  </connection>
  <connection id="10864" xr16:uid="{00000000-0015-0000-FFFF-FFFF4A2A0000}" name="Conexión6011" type="4" refreshedVersion="3" background="1" saveData="1">
    <webPr sourceData="1" parsePre="1" consecutive="1" xl2000="1" url="http://10.238.10.38:8080/ssp_estadistica/cuaderno/cuaderno_estadistico/encabezados.php?mes='Abril'&amp;anio='2011'&amp;origen='excel'"/>
  </connection>
  <connection id="10865" xr16:uid="{00000000-0015-0000-FFFF-FFFF4B2A0000}" name="Conexión6012" type="4" refreshedVersion="3" background="1" saveData="1">
    <webPr sourceData="1" parsePre="1" consecutive="1" xl2000="1" url="http://10.238.10.38:8080/ssp_estadistica/cuaderno/cuaderno_estadistico/p3_resumen_poblacion_excel.php?mes='Abril'&amp;anio='2011'&amp;origen='excel'"/>
  </connection>
  <connection id="10866" xr16:uid="{00000000-0015-0000-FFFF-FFFF4C2A0000}" name="Conexión6013" type="4" refreshedVersion="3" background="1" saveData="1">
    <webPr sourceData="1" parsePre="1" consecutive="1" xl2000="1" url="http://10.238.10.38:8080/ssp_estadistica/cuaderno/cuaderno_estadistico/p4_poblacion_penitenciaria_excel.php?mes='Abril'&amp;anio='2011'&amp;origen='excel'"/>
  </connection>
  <connection id="10867" xr16:uid="{00000000-0015-0000-FFFF-FFFF4D2A0000}" name="Conexión6014" type="4" refreshedVersion="3" background="1" saveData="1">
    <webPr sourceData="1" parsePre="1" consecutive="1" xl2000="1" url="http://10.238.10.38:8080/ssp_estadistica/cuaderno/cuaderno_estadistico/p5_pob_pen_x_Fue_excel.php?mes='Abril'&amp;anio='2011'&amp;origen='excel'"/>
  </connection>
  <connection id="10868" xr16:uid="{00000000-0015-0000-FFFF-FFFF4E2A0000}" name="Conexión6015" type="4" refreshedVersion="3" background="1" saveData="1">
    <webPr sourceData="1" parsePre="1" consecutive="1" xl2000="1" url="http://10.238.10.38:8080/ssp_estadistica/cuaderno/cuaderno_estadistico/p6_pob_pen_excel.php?mes='Abril'&amp;anio='2011'&amp;origen='excel'"/>
  </connection>
  <connection id="10869" xr16:uid="{00000000-0015-0000-FFFF-FFFF4F2A0000}" name="Conexión6016" type="4" refreshedVersion="3" background="1" saveData="1">
    <webPr sourceData="1" parsePre="1" consecutive="1" xl2000="1" url="http://10.238.10.38:8080/ssp_estadistica/cuaderno/cuaderno_estadistico/p7_comp_pob_xfuero_situacion_variacion.php?mes='Abril'&amp;anio='2011'&amp;origen='excel'"/>
  </connection>
  <connection id="10870" xr16:uid="{00000000-0015-0000-FFFF-FFFF502A0000}" name="Conexión6017" type="4" refreshedVersion="3" background="1" saveData="1">
    <webPr sourceData="1" parsePre="1" consecutive="1" xl2000="1" url="http://10.238.10.38:8080/ssp_estadistica/cuaderno/cuaderno_estadistico/p8_comportamiento_grafica_1.php?mes='Abril'&amp;anio='2011'&amp;origen='excel'"/>
  </connection>
  <connection id="10871" xr16:uid="{00000000-0015-0000-FFFF-FFFF512A0000}" name="Conexión6018" type="4" refreshedVersion="3" background="1" saveData="1">
    <webPr sourceData="1" parsePre="1" consecutive="1" xl2000="1" url="http://10.238.10.38:8080/ssp_estadistica/cuaderno/cuaderno_estadistico/p8_comportamiento_grafica_2.php?mes='Abril'&amp;anio='2011'&amp;origen='excel'"/>
  </connection>
  <connection id="10872" xr16:uid="{00000000-0015-0000-FFFF-FFFF522A0000}" name="Conexión6019" type="4" refreshedVersion="3" background="1" saveData="1">
    <webPr sourceData="1" parsePre="1" consecutive="1" xl2000="1" url="http://10.238.10.38:8080/ssp_estadistica/cuaderno/cuaderno_estadistico/p9_comportamiento_grafica_1.php?mes='Abril'&amp;anio='2011'&amp;origen='excel'"/>
  </connection>
  <connection id="10873" xr16:uid="{00000000-0015-0000-FFFF-FFFF532A0000}" name="Conexión602" type="4" refreshedVersion="4" background="1" saveData="1">
    <webPr sourceData="1" parsePre="1" consecutive="1" xl2000="1" url="http://localhost:8080/ssp_estadistica/cuaderno/cuaderno_estadistico/p8_comportamiento_grafica_1.php?mes='Julio'&amp;anio='2011'&amp;origen='excel'"/>
  </connection>
  <connection id="10874" xr16:uid="{00000000-0015-0000-FFFF-FFFF542A0000}" name="Conexión6020" type="4" refreshedVersion="3" background="1" saveData="1">
    <webPr sourceData="1" parsePre="1" consecutive="1" xl2000="1" url="http://10.238.10.38:8080/ssp_estadistica/cuaderno/cuaderno_estadistico/p10_gra_dis_cen_pen_excel.php?mes='Abril'&amp;anio='2011'&amp;origen='excel'"/>
  </connection>
  <connection id="10875" xr16:uid="{00000000-0015-0000-FFFF-FFFF552A0000}" name="Conexión6021" type="4" refreshedVersion="3" background="1" saveData="1">
    <webPr sourceData="1" parsePre="1" consecutive="1" xl2000="1" url="http://10.238.10.38:8080/ssp_estadistica/cuaderno/cuaderno_estadistico/p11_num_cen_cap_pob_sob_excel.php?mes='Abril'&amp;anio='2011'&amp;origen='excel'"/>
  </connection>
  <connection id="10876" xr16:uid="{00000000-0015-0000-FFFF-FFFF562A0000}" name="Conexión6022" type="4" refreshedVersion="3" background="1" saveData="1">
    <webPr sourceData="1" parsePre="1" consecutive="1" xl2000="1" url="http://10.238.10.38:8080/ssp_estadistica/cuaderno/cuaderno_estadistico/p12_sob_pen_excel.php?mes='Abril'&amp;anio='2011'&amp;origen='excel'"/>
  </connection>
  <connection id="10877" xr16:uid="{00000000-0015-0000-FFFF-FFFF572A0000}" name="Conexión6023" type="4" refreshedVersion="3" background="1" saveData="1">
    <webPr sourceData="1" parsePre="1" consecutive="1" xl2000="1" url="http://10.238.10.38:8080/ssp_estadistica/cuaderno/cuaderno_estadistico/p13_tipo_centros.php?mes='Abril'&amp;anio='2011'&amp;origen='excel'"/>
  </connection>
  <connection id="10878" xr16:uid="{00000000-0015-0000-FFFF-FFFF582A0000}" name="Conexión6024" type="4" refreshedVersion="3" background="1" saveData="1">
    <webPr sourceData="1" parsePre="1" consecutive="1" xl2000="1" url="http://10.238.10.38:8080/ssp_estadistica/cuaderno/cuaderno_estadistico/p14_cap_sob_pob_x_sit_jur_excel.php?mes='Abril'&amp;anio='2011'&amp;origen='excel'"/>
  </connection>
  <connection id="10879" xr16:uid="{00000000-0015-0000-FFFF-FFFF592A0000}" name="Conexión6025" type="4" refreshedVersion="3" background="1" saveData="1">
    <webPr sourceData="1" parsePre="1" consecutive="1" xl2000="1" url="http://10.238.10.38:8080/ssp_estadistica/cuaderno/cuaderno_estadistico/p28_pob_pen_cen_fed_excel.php?mes='Abril'&amp;anio='2011'&amp;origen='excel'"/>
  </connection>
  <connection id="10880" xr16:uid="{00000000-0015-0000-FFFF-FFFF5A2A0000}" name="Conexión6026" type="4" refreshedVersion="3" background="1" saveData="1">
    <webPr sourceData="1" parsePre="1" consecutive="1" xl2000="1" url="http://10.238.10.38:8080/ssp_estadistica/cuaderno/cuaderno_estadistico/p29_poblacion_centrosfederales.php?mes='Abril'&amp;anio='2011'&amp;origen='excel'"/>
  </connection>
  <connection id="10881" xr16:uid="{00000000-0015-0000-FFFF-FFFF5B2A0000}" name="Conexión6027" type="4" refreshedVersion="3" background="1" saveData="1">
    <webPr sourceData="1" parsePre="1" consecutive="1" xl2000="1" url="http://10.238.10.38:8080/ssp_estadistica/cuaderno/cuaderno_estadistico/p29_poblacion_centrosfederales_grafica.php?mes='Abril'&amp;anio='2011'&amp;origen='excel'"/>
  </connection>
  <connection id="10882" xr16:uid="{00000000-0015-0000-FFFF-FFFF5C2A0000}" name="Conexión6028" type="4" refreshedVersion="3" background="1" saveData="1">
    <webPr sourceData="1" parsePre="1" consecutive="1" xl2000="1" url="http://10.238.10.38:8080/ssp_estadistica/cuaderno/cuaderno_estadistico/p34_ben_lib_ant_excel.php?mes='Abril'&amp;anio='2011'&amp;origen='excel'"/>
  </connection>
  <connection id="10883" xr16:uid="{00000000-0015-0000-FFFF-FFFF5D2A0000}" name="Conexión6029" type="4" refreshedVersion="3" background="1" saveData="1">
    <webPr sourceData="1" parsePre="1" consecutive="1" xl2000="1" url="http://10.238.10.38:8080/ssp_estadistica/cuaderno/cuaderno_estadistico/p35_gra_ben_lib_ant_excel.php?mes='Abril'&amp;anio='2011'&amp;origen='excel'"/>
  </connection>
  <connection id="10884" xr16:uid="{00000000-0015-0000-FFFF-FFFF5E2A0000}" name="Conexión603" type="4" refreshedVersion="4" background="1" saveData="1">
    <webPr sourceData="1" parsePre="1" consecutive="1" xl2000="1" url="http://localhost:8080/ssp_estadistica/cuaderno/cuaderno_estadistico/p8_comportamiento_grafica_2.php?mes='Julio'&amp;anio='2011'&amp;origen='excel'"/>
  </connection>
  <connection id="10885" xr16:uid="{00000000-0015-0000-FFFF-FFFF5F2A0000}" name="Conexión6030" type="4" refreshedVersion="3" background="1" saveData="1">
    <webPr sourceData="1" parsePre="1" consecutive="1" xl2000="1" url="http://10.238.10.38:8080/ssp_estadistica/cuaderno/cuaderno_estadistico/p36_ben_lib_ant_excel.php?mes='Abril'&amp;anio='2011'&amp;origen='excel'"/>
  </connection>
  <connection id="10886" xr16:uid="{00000000-0015-0000-FFFF-FFFF602A0000}" name="Conexión6031" type="4" refreshedVersion="3" background="1" saveData="1">
    <webPr sourceData="1" parsePre="1" consecutive="1" xl2000="1" url="http://10.238.10.38:8080/ssp_estadistica/cuaderno/cuaderno_estadistico/p37_gra_pob_lib_vig_excel.php?mes='Abril'&amp;anio='2011'&amp;origen='excel'"/>
  </connection>
  <connection id="10887" xr16:uid="{00000000-0015-0000-FFFF-FFFF612A0000}" name="Conexión6032" type="4" refreshedVersion="3" background="1" saveData="1">
    <webPr sourceData="1" parsePre="1" consecutive="1" xl2000="1" url="http://10.238.10.38:8080/ssp_estadistica/cuaderno/cuaderno_estadistico/p38_res_lib_ant_excel.php?mes='Abril'&amp;anio='2011'&amp;origen='excel'"/>
  </connection>
  <connection id="10888" xr16:uid="{00000000-0015-0000-FFFF-FFFF622A0000}" name="Conexión6033" type="4" refreshedVersion="3" background="1" saveData="1">
    <webPr sourceData="1" parsePre="1" consecutive="1" xl2000="1" url="http://10.238.10.38:8080/ssp_estadistica/cuaderno/cuaderno_estadistico/p39_gra_pob_lib_vig_excel.php?mes='Abril'&amp;anio='2011'&amp;origen='excel'"/>
  </connection>
  <connection id="10889" xr16:uid="{00000000-0015-0000-FFFF-FFFF632A0000}" name="Conexión6034" type="4" refreshedVersion="3" background="1" saveData="1">
    <webPr sourceData="1" parsePre="1" consecutive="1" xl2000="1" url="http://10.238.10.38:8080/ssp_estadistica/cuaderno/cuaderno_estadistico/p40_inc_pen_excel.php?mes='Abril'&amp;anio='2011'&amp;origen='excel'"/>
  </connection>
  <connection id="10890" xr16:uid="{00000000-0015-0000-FFFF-FFFF642A0000}" name="Conexión6035" type="4" refreshedVersion="3" background="1" saveData="1">
    <webPr sourceData="1" parsePre="1" consecutive="1" xl2000="1" url="http://10.238.10.38:8080/ssp_estadistica/cuaderno/cuaderno_estadistico/p41_int_inv_inc_pen_excel.php?mes='Abril'&amp;anio='2011'&amp;origen='excel'"/>
  </connection>
  <connection id="10891" xr16:uid="{00000000-0015-0000-FFFF-FFFF652A0000}" name="Conexión6036" type="4" refreshedVersion="3" background="1" saveData="1">
    <webPr sourceData="1" parsePre="1" consecutive="1" xl2000="1" url="http://10.238.10.38:8080/ssp_estadistica/cuaderno/cuaderno_estadistico/p42_gra_int_inv_inc_pen_excel.php?mes='Abril'&amp;anio='2011'&amp;origen='excel'"/>
  </connection>
  <connection id="10892" xr16:uid="{00000000-0015-0000-FFFF-FFFF662A0000}" name="Conexión6037" type="4" refreshedVersion="3" background="1" saveData="1">
    <webPr sourceData="1" parsePre="1" consecutive="1" xl2000="1" url="http://10.238.10.38:8080/ssp_estadistica/cuaderno/cuaderno_estadistico/p43_gra_inc_inv_excel.php?mes='Abril'&amp;anio='2011'&amp;origen='excel'"/>
  </connection>
  <connection id="10893" xr16:uid="{00000000-0015-0000-FFFF-FFFF672A0000}" name="Conexión6038" type="4" refreshedVersion="3" background="1" saveData="1">
    <webPr sourceData="1" parsePre="1" consecutive="1" xl2000="1" url="http://10.238.10.38:8080/ssp_estadistica/cuaderno/cuaderno_estadistico/p44_tra_int_ext_excel.php?mes='Abril'&amp;anio='2011'&amp;origen='excel'"/>
  </connection>
  <connection id="10894" xr16:uid="{00000000-0015-0000-FFFF-FFFF682A0000}" name="Conexión6039" type="4" refreshedVersion="3" background="1" saveData="1">
    <webPr sourceData="1" parsePre="1" consecutive="1" xl2000="1" url="http://10.238.10.38:8080/ssp_estadistica/cuaderno/cuaderno_estadistico/p29_totales_generales.php?mes='Abril'&amp;anio='2011'&amp;origen='excel'"/>
  </connection>
  <connection id="10895" xr16:uid="{00000000-0015-0000-FFFF-FFFF692A0000}" name="Conexión604" type="4" refreshedVersion="4" background="1" saveData="1">
    <webPr sourceData="1" parsePre="1" consecutive="1" xl2000="1" url="http://localhost:8080/ssp_estadistica/cuaderno/cuaderno_estadistico/p9_comportamiento_grafica_1.php?mes='Julio'&amp;anio='2011'&amp;origen='excel'"/>
  </connection>
  <connection id="10896" xr16:uid="{00000000-0015-0000-FFFF-FFFF6A2A0000}" name="Conexión6040" type="4" refreshedVersion="3" background="1" saveData="1">
    <webPr sourceData="1" parsePre="1" consecutive="1" xl2000="1" url="http://10.238.10.38:8080/ssp_estadistica/cuaderno/cuaderno_estadistico/parametros_cuaderno_estadistico.php"/>
  </connection>
  <connection id="10897" xr16:uid="{00000000-0015-0000-FFFF-FFFF6B2A0000}" name="Conexión6041" type="4" refreshedVersion="3" background="1" saveData="1">
    <webPr sourceData="1" parsePre="1" consecutive="1" xl2000="1" url="http://10.238.10.38:8080/ssp_estadistica/cuaderno/cuaderno_estadistico/encabezados.php?mes='Abril'&amp;anio='2011'&amp;origen='excel'"/>
  </connection>
  <connection id="10898" xr16:uid="{00000000-0015-0000-FFFF-FFFF6C2A0000}" name="Conexión6042" type="4" refreshedVersion="3" background="1" saveData="1">
    <webPr sourceData="1" parsePre="1" consecutive="1" xl2000="1" url="http://10.238.10.38:8080/ssp_estadistica/cuaderno/cuaderno_estadistico/p3_resumen_poblacion_excel.php?mes='Abril'&amp;anio='2011'&amp;origen='excel'"/>
  </connection>
  <connection id="10899" xr16:uid="{00000000-0015-0000-FFFF-FFFF6D2A0000}" name="Conexión6043" type="4" refreshedVersion="3" background="1" saveData="1">
    <webPr sourceData="1" parsePre="1" consecutive="1" xl2000="1" url="http://10.238.10.38:8080/ssp_estadistica/cuaderno/cuaderno_estadistico/p4_poblacion_penitenciaria_excel.php?mes='Abril'&amp;anio='2011'&amp;origen='excel'"/>
  </connection>
  <connection id="10900" xr16:uid="{00000000-0015-0000-FFFF-FFFF6E2A0000}" name="Conexión6044" type="4" refreshedVersion="3" background="1" saveData="1">
    <webPr sourceData="1" parsePre="1" consecutive="1" xl2000="1" url="http://10.238.10.38:8080/ssp_estadistica/cuaderno/cuaderno_estadistico/p5_pob_pen_x_Fue_excel.php?mes='Abril'&amp;anio='2011'&amp;origen='excel'"/>
  </connection>
  <connection id="10901" xr16:uid="{00000000-0015-0000-FFFF-FFFF6F2A0000}" name="Conexión6045" type="4" refreshedVersion="3" background="1" saveData="1">
    <webPr sourceData="1" parsePre="1" consecutive="1" xl2000="1" url="http://10.238.10.38:8080/ssp_estadistica/cuaderno/cuaderno_estadistico/p6_pob_pen_excel.php?mes='Abril'&amp;anio='2011'&amp;origen='excel'"/>
  </connection>
  <connection id="10902" xr16:uid="{00000000-0015-0000-FFFF-FFFF702A0000}" name="Conexión6046" type="4" refreshedVersion="3" background="1" saveData="1">
    <webPr sourceData="1" parsePre="1" consecutive="1" xl2000="1" url="http://10.238.10.38:8080/ssp_estadistica/cuaderno/cuaderno_estadistico/p7_comp_pob_xfuero_situacion_variacion.php?mes='Abril'&amp;anio='2011'&amp;origen='excel'"/>
  </connection>
  <connection id="10903" xr16:uid="{00000000-0015-0000-FFFF-FFFF712A0000}" name="Conexión6047" type="4" refreshedVersion="3" background="1" saveData="1">
    <webPr sourceData="1" parsePre="1" consecutive="1" xl2000="1" url="http://10.238.10.38:8080/ssp_estadistica/cuaderno/cuaderno_estadistico/p8_comportamiento_grafica_1.php?mes='Abril'&amp;anio='2011'&amp;origen='excel'"/>
  </connection>
  <connection id="10904" xr16:uid="{00000000-0015-0000-FFFF-FFFF722A0000}" name="Conexión6048" type="4" refreshedVersion="3" background="1" saveData="1">
    <webPr sourceData="1" parsePre="1" consecutive="1" xl2000="1" url="http://10.238.10.38:8080/ssp_estadistica/cuaderno/cuaderno_estadistico/p8_comportamiento_grafica_2.php?mes='Abril'&amp;anio='2011'&amp;origen='excel'"/>
  </connection>
  <connection id="10905" xr16:uid="{00000000-0015-0000-FFFF-FFFF732A0000}" name="Conexión6049" type="4" refreshedVersion="3" background="1" saveData="1">
    <webPr sourceData="1" parsePre="1" consecutive="1" xl2000="1" url="http://10.238.10.38:8080/ssp_estadistica/cuaderno/cuaderno_estadistico/p9_comportamiento_grafica_1.php?mes='Abril'&amp;anio='2011'&amp;origen='excel'"/>
  </connection>
  <connection id="10906" xr16:uid="{00000000-0015-0000-FFFF-FFFF742A0000}" name="Conexión605" type="4" refreshedVersion="4" background="1" saveData="1">
    <webPr sourceData="1" parsePre="1" consecutive="1" xl2000="1" url="http://localhost:8080/ssp_estadistica/cuaderno/cuaderno_estadistico/p10_gra_dis_cen_pen_excel.php?mes='Julio'&amp;anio='2011'&amp;origen='excel'"/>
  </connection>
  <connection id="10907" xr16:uid="{00000000-0015-0000-FFFF-FFFF752A0000}" name="Conexión6050" type="4" refreshedVersion="3" background="1" saveData="1">
    <webPr sourceData="1" parsePre="1" consecutive="1" xl2000="1" url="http://10.238.10.38:8080/ssp_estadistica/cuaderno/cuaderno_estadistico/p10_gra_dis_cen_pen_excel.php?mes='Abril'&amp;anio='2011'&amp;origen='excel'"/>
  </connection>
  <connection id="10908" xr16:uid="{00000000-0015-0000-FFFF-FFFF762A0000}" name="Conexión6051" type="4" refreshedVersion="3" background="1" saveData="1">
    <webPr sourceData="1" parsePre="1" consecutive="1" xl2000="1" url="http://10.238.10.38:8080/ssp_estadistica/cuaderno/cuaderno_estadistico/p11_num_cen_cap_pob_sob_excel.php?mes='Abril'&amp;anio='2011'&amp;origen='excel'"/>
  </connection>
  <connection id="10909" xr16:uid="{00000000-0015-0000-FFFF-FFFF772A0000}" name="Conexión6052" type="4" refreshedVersion="3" background="1" saveData="1">
    <webPr sourceData="1" parsePre="1" consecutive="1" xl2000="1" url="http://10.238.10.38:8080/ssp_estadistica/cuaderno/cuaderno_estadistico/p12_sob_pen_excel.php?mes='Abril'&amp;anio='2011'&amp;origen='excel'"/>
  </connection>
  <connection id="10910" xr16:uid="{00000000-0015-0000-FFFF-FFFF782A0000}" name="Conexión6053" type="4" refreshedVersion="3" background="1" saveData="1">
    <webPr sourceData="1" parsePre="1" consecutive="1" xl2000="1" url="http://10.238.10.38:8080/ssp_estadistica/cuaderno/cuaderno_estadistico/p13_tipo_centros.php?mes='Abril'&amp;anio='2011'&amp;origen='excel'"/>
  </connection>
  <connection id="10911" xr16:uid="{00000000-0015-0000-FFFF-FFFF792A0000}" name="Conexión6054" type="4" refreshedVersion="3" background="1" saveData="1">
    <webPr sourceData="1" parsePre="1" consecutive="1" xl2000="1" url="http://10.238.10.38:8080/ssp_estadistica/cuaderno/cuaderno_estadistico/p14_cap_sob_pob_x_sit_jur_excel.php?mes='Abril'&amp;anio='2011'&amp;origen='excel'"/>
  </connection>
  <connection id="10912" xr16:uid="{00000000-0015-0000-FFFF-FFFF7A2A0000}" name="Conexión6055" type="4" refreshedVersion="3" background="1" saveData="1">
    <webPr sourceData="1" parsePre="1" consecutive="1" xl2000="1" url="http://10.238.10.38:8080/ssp_estadistica/cuaderno/cuaderno_estadistico/p28_pob_pen_cen_fed_excel.php?mes='Abril'&amp;anio='2011'&amp;origen='excel'"/>
  </connection>
  <connection id="10913" xr16:uid="{00000000-0015-0000-FFFF-FFFF7B2A0000}" name="Conexión6056" type="4" refreshedVersion="3" background="1" saveData="1">
    <webPr sourceData="1" parsePre="1" consecutive="1" xl2000="1" url="http://10.238.10.38:8080/ssp_estadistica/cuaderno/cuaderno_estadistico/p29_poblacion_centrosfederales.php?mes='Abril'&amp;anio='2011'&amp;origen='excel'"/>
  </connection>
  <connection id="10914" xr16:uid="{00000000-0015-0000-FFFF-FFFF7C2A0000}" name="Conexión6057" type="4" refreshedVersion="3" background="1" saveData="1">
    <webPr sourceData="1" parsePre="1" consecutive="1" xl2000="1" url="http://10.238.10.38:8080/ssp_estadistica/cuaderno/cuaderno_estadistico/p29_poblacion_centrosfederales_grafica.php?mes='Abril'&amp;anio='2011'&amp;origen='excel'"/>
  </connection>
  <connection id="10915" xr16:uid="{00000000-0015-0000-FFFF-FFFF7D2A0000}" name="Conexión6058" type="4" refreshedVersion="3" background="1" saveData="1">
    <webPr sourceData="1" parsePre="1" consecutive="1" xl2000="1" url="http://10.238.10.38:8080/ssp_estadistica/cuaderno/cuaderno_estadistico/p34_ben_lib_ant_excel.php?mes='Abril'&amp;anio='2011'&amp;origen='excel'"/>
  </connection>
  <connection id="10916" xr16:uid="{00000000-0015-0000-FFFF-FFFF7E2A0000}" name="Conexión6059" type="4" refreshedVersion="3" background="1" saveData="1">
    <webPr sourceData="1" parsePre="1" consecutive="1" xl2000="1" url="http://10.238.10.38:8080/ssp_estadistica/cuaderno/cuaderno_estadistico/p35_gra_ben_lib_ant_excel.php?mes='Abril'&amp;anio='2011'&amp;origen='excel'"/>
  </connection>
  <connection id="10917" xr16:uid="{00000000-0015-0000-FFFF-FFFF7F2A0000}" name="Conexión606" type="4" refreshedVersion="4" background="1" saveData="1">
    <webPr sourceData="1" parsePre="1" consecutive="1" xl2000="1" url="http://localhost:8080/ssp_estadistica/cuaderno/cuaderno_estadistico/p11_num_cen_cap_pob_sob_excel.php?mes='Julio'&amp;anio='2011'&amp;origen='excel'"/>
  </connection>
  <connection id="10918" xr16:uid="{00000000-0015-0000-FFFF-FFFF802A0000}" name="Conexión6060" type="4" refreshedVersion="3" background="1" saveData="1">
    <webPr sourceData="1" parsePre="1" consecutive="1" xl2000="1" url="http://10.238.10.38:8080/ssp_estadistica/cuaderno/cuaderno_estadistico/p36_ben_lib_ant_excel.php?mes='Abril'&amp;anio='2011'&amp;origen='excel'"/>
  </connection>
  <connection id="10919" xr16:uid="{00000000-0015-0000-FFFF-FFFF812A0000}" name="Conexión6061" type="4" refreshedVersion="3" background="1" saveData="1">
    <webPr sourceData="1" parsePre="1" consecutive="1" xl2000="1" url="http://10.238.10.38:8080/ssp_estadistica/cuaderno/cuaderno_estadistico/p37_gra_pob_lib_vig_excel.php?mes='Abril'&amp;anio='2011'&amp;origen='excel'"/>
  </connection>
  <connection id="10920" xr16:uid="{00000000-0015-0000-FFFF-FFFF822A0000}" name="Conexión6062" type="4" refreshedVersion="3" background="1" saveData="1">
    <webPr sourceData="1" parsePre="1" consecutive="1" xl2000="1" url="http://10.238.10.38:8080/ssp_estadistica/cuaderno/cuaderno_estadistico/p38_res_lib_ant_excel.php?mes='Abril'&amp;anio='2011'&amp;origen='excel'"/>
  </connection>
  <connection id="10921" xr16:uid="{00000000-0015-0000-FFFF-FFFF832A0000}" name="Conexión6063" type="4" refreshedVersion="3" background="1" saveData="1">
    <webPr sourceData="1" parsePre="1" consecutive="1" xl2000="1" url="http://10.238.10.38:8080/ssp_estadistica/cuaderno/cuaderno_estadistico/p39_gra_pob_lib_vig_excel.php?mes='Abril'&amp;anio='2011'&amp;origen='excel'"/>
  </connection>
  <connection id="10922" xr16:uid="{00000000-0015-0000-FFFF-FFFF842A0000}" name="Conexión6064" type="4" refreshedVersion="3" background="1" saveData="1">
    <webPr sourceData="1" parsePre="1" consecutive="1" xl2000="1" url="http://10.238.10.38:8080/ssp_estadistica/cuaderno/cuaderno_estadistico/p40_inc_pen_excel.php?mes='Abril'&amp;anio='2011'&amp;origen='excel'"/>
  </connection>
  <connection id="10923" xr16:uid="{00000000-0015-0000-FFFF-FFFF852A0000}" name="Conexión6065" type="4" refreshedVersion="3" background="1" saveData="1">
    <webPr sourceData="1" parsePre="1" consecutive="1" xl2000="1" url="http://10.238.10.38:8080/ssp_estadistica/cuaderno/cuaderno_estadistico/p41_int_inv_inc_pen_excel.php?mes='Abril'&amp;anio='2011'&amp;origen='excel'"/>
  </connection>
  <connection id="10924" xr16:uid="{00000000-0015-0000-FFFF-FFFF862A0000}" name="Conexión6066" type="4" refreshedVersion="3" background="1" saveData="1">
    <webPr sourceData="1" parsePre="1" consecutive="1" xl2000="1" url="http://10.238.10.38:8080/ssp_estadistica/cuaderno/cuaderno_estadistico/p42_gra_int_inv_inc_pen_excel.php?mes='Abril'&amp;anio='2011'&amp;origen='excel'"/>
  </connection>
  <connection id="10925" xr16:uid="{00000000-0015-0000-FFFF-FFFF872A0000}" name="Conexión6067" type="4" refreshedVersion="3" background="1" saveData="1">
    <webPr sourceData="1" parsePre="1" consecutive="1" xl2000="1" url="http://10.238.10.38:8080/ssp_estadistica/cuaderno/cuaderno_estadistico/p43_gra_inc_inv_excel.php?mes='Abril'&amp;anio='2011'&amp;origen='excel'"/>
  </connection>
  <connection id="10926" xr16:uid="{00000000-0015-0000-FFFF-FFFF882A0000}" name="Conexión6068" type="4" refreshedVersion="3" background="1" saveData="1">
    <webPr sourceData="1" parsePre="1" consecutive="1" xl2000="1" url="http://10.238.10.38:8080/ssp_estadistica/cuaderno/cuaderno_estadistico/p44_tra_int_ext_excel.php?mes='Abril'&amp;anio='2011'&amp;origen='excel'"/>
  </connection>
  <connection id="10927" xr16:uid="{00000000-0015-0000-FFFF-FFFF892A0000}" name="Conexión6069" type="4" refreshedVersion="3" background="1" saveData="1">
    <webPr sourceData="1" parsePre="1" consecutive="1" xl2000="1" url="http://10.238.10.38:8080/ssp_estadistica/cuaderno/cuaderno_estadistico/p29_totales_generales.php?mes='Abril'&amp;anio='2011'&amp;origen='excel'"/>
  </connection>
  <connection id="10928" xr16:uid="{00000000-0015-0000-FFFF-FFFF8A2A0000}" name="Conexión607" type="4" refreshedVersion="4" background="1" saveData="1">
    <webPr sourceData="1" parsePre="1" consecutive="1" xl2000="1" url="http://localhost:8080/ssp_estadistica/cuaderno/cuaderno_estadistico/p12_sob_pen_excel.php?mes='Julio'&amp;anio='2011'&amp;origen='excel'"/>
  </connection>
  <connection id="10929" xr16:uid="{00000000-0015-0000-FFFF-FFFF8B2A0000}" name="Conexión6070" type="4" refreshedVersion="3" background="1" saveData="1">
    <webPr sourceData="1" parsePre="1" consecutive="1" xl2000="1" url="http://10.238.10.38:8080/ssp_estadistica/cuaderno/cuaderno_estadistico/parametros_cuaderno_estadistico.php"/>
  </connection>
  <connection id="10930" xr16:uid="{00000000-0015-0000-FFFF-FFFF8C2A0000}" name="Conexión6071" type="4" refreshedVersion="3" background="1" saveData="1">
    <webPr sourceData="1" parsePre="1" consecutive="1" xl2000="1" url="http://10.238.10.38:8080/ssp_estadistica/cuaderno/cuaderno_estadistico/encabezados.php?mes='Mayo'&amp;anio='2011'&amp;origen='excel'"/>
  </connection>
  <connection id="10931" xr16:uid="{00000000-0015-0000-FFFF-FFFF8D2A0000}" name="Conexión6072" type="4" refreshedVersion="3" background="1" saveData="1">
    <webPr sourceData="1" parsePre="1" consecutive="1" xl2000="1" url="http://10.238.10.38:8080/ssp_estadistica/cuaderno/cuaderno_estadistico/p3_resumen_poblacion_excel.php?mes='Mayo'&amp;anio='2011'&amp;origen='excel'"/>
  </connection>
  <connection id="10932" xr16:uid="{00000000-0015-0000-FFFF-FFFF8E2A0000}" name="Conexión6073" type="4" refreshedVersion="3" background="1" saveData="1">
    <webPr sourceData="1" parsePre="1" consecutive="1" xl2000="1" url="http://10.238.10.38:8080/ssp_estadistica/cuaderno/cuaderno_estadistico/p4_poblacion_penitenciaria_excel.php?mes='Mayo'&amp;anio='2011'&amp;origen='excel'"/>
  </connection>
  <connection id="10933" xr16:uid="{00000000-0015-0000-FFFF-FFFF8F2A0000}" name="Conexión6074" type="4" refreshedVersion="3" background="1" saveData="1">
    <webPr sourceData="1" parsePre="1" consecutive="1" xl2000="1" url="http://10.238.10.38:8080/ssp_estadistica/cuaderno/cuaderno_estadistico/p5_pob_pen_x_Fue_excel.php?mes='Mayo'&amp;anio='2011'&amp;origen='excel'"/>
  </connection>
  <connection id="10934" xr16:uid="{00000000-0015-0000-FFFF-FFFF902A0000}" name="Conexión6075" type="4" refreshedVersion="3" background="1" saveData="1">
    <webPr sourceData="1" parsePre="1" consecutive="1" xl2000="1" url="http://10.238.10.38:8080/ssp_estadistica/cuaderno/cuaderno_estadistico/p6_pob_pen_excel.php?mes='Mayo'&amp;anio='2011'&amp;origen='excel'"/>
  </connection>
  <connection id="10935" xr16:uid="{00000000-0015-0000-FFFF-FFFF912A0000}" name="Conexión6076" type="4" refreshedVersion="3" background="1" saveData="1">
    <webPr sourceData="1" parsePre="1" consecutive="1" xl2000="1" url="http://10.238.10.38:8080/ssp_estadistica/cuaderno/cuaderno_estadistico/p7_comp_pob_xfuero_situacion_variacion.php?mes='Mayo'&amp;anio='2011'&amp;origen='excel'"/>
  </connection>
  <connection id="10936" xr16:uid="{00000000-0015-0000-FFFF-FFFF922A0000}" name="Conexión6077" type="4" refreshedVersion="3" background="1" saveData="1">
    <webPr sourceData="1" parsePre="1" consecutive="1" xl2000="1" url="http://10.238.10.38:8080/ssp_estadistica/cuaderno/cuaderno_estadistico/p8_comportamiento_grafica_1.php?mes='Mayo'&amp;anio='2011'&amp;origen='excel'"/>
  </connection>
  <connection id="10937" xr16:uid="{00000000-0015-0000-FFFF-FFFF932A0000}" name="Conexión6078" type="4" refreshedVersion="3" background="1" saveData="1">
    <webPr sourceData="1" parsePre="1" consecutive="1" xl2000="1" url="http://10.238.10.38:8080/ssp_estadistica/cuaderno/cuaderno_estadistico/p8_comportamiento_grafica_2.php?mes='Mayo'&amp;anio='2011'&amp;origen='excel'"/>
  </connection>
  <connection id="10938" xr16:uid="{00000000-0015-0000-FFFF-FFFF942A0000}" name="Conexión6079" type="4" refreshedVersion="3" background="1" saveData="1">
    <webPr sourceData="1" parsePre="1" consecutive="1" xl2000="1" url="http://10.238.10.38:8080/ssp_estadistica/cuaderno/cuaderno_estadistico/p9_comportamiento_grafica_1.php?mes='Mayo'&amp;anio='2011'&amp;origen='excel'"/>
  </connection>
  <connection id="10939" xr16:uid="{00000000-0015-0000-FFFF-FFFF952A0000}" name="Conexión608" type="4" refreshedVersion="4" background="1" saveData="1">
    <webPr sourceData="1" parsePre="1" consecutive="1" xl2000="1" url="http://localhost:8080/ssp_estadistica/cuaderno/cuaderno_estadistico/p13_tipo_centros.php?mes='Julio'&amp;anio='2011'&amp;origen='excel'"/>
  </connection>
  <connection id="10940" xr16:uid="{00000000-0015-0000-FFFF-FFFF962A0000}" name="Conexión6080" type="4" refreshedVersion="3" background="1" saveData="1">
    <webPr sourceData="1" parsePre="1" consecutive="1" xl2000="1" url="http://10.238.10.38:8080/ssp_estadistica/cuaderno/cuaderno_estadistico/p10_gra_dis_cen_pen_excel.php?mes='Mayo'&amp;anio='2011'&amp;origen='excel'"/>
  </connection>
  <connection id="10941" xr16:uid="{00000000-0015-0000-FFFF-FFFF972A0000}" name="Conexión6081" type="4" refreshedVersion="3" background="1" saveData="1">
    <webPr sourceData="1" parsePre="1" consecutive="1" xl2000="1" url="http://10.238.10.38:8080/ssp_estadistica/cuaderno/cuaderno_estadistico/p11_num_cen_cap_pob_sob_excel.php?mes='Mayo'&amp;anio='2011'&amp;origen='excel'"/>
  </connection>
  <connection id="10942" xr16:uid="{00000000-0015-0000-FFFF-FFFF982A0000}" name="Conexión6082" type="4" refreshedVersion="3" background="1" saveData="1">
    <webPr sourceData="1" parsePre="1" consecutive="1" xl2000="1" url="http://10.238.10.38:8080/ssp_estadistica/cuaderno/cuaderno_estadistico/p12_sob_pen_excel.php?mes='Mayo'&amp;anio='2011'&amp;origen='excel'"/>
  </connection>
  <connection id="10943" xr16:uid="{00000000-0015-0000-FFFF-FFFF992A0000}" name="Conexión6083" type="4" refreshedVersion="3" background="1" saveData="1">
    <webPr sourceData="1" parsePre="1" consecutive="1" xl2000="1" url="http://10.238.10.38:8080/ssp_estadistica/cuaderno/cuaderno_estadistico/p13_tipo_centros.php?mes='Mayo'&amp;anio='2011'&amp;origen='excel'"/>
  </connection>
  <connection id="10944" xr16:uid="{00000000-0015-0000-FFFF-FFFF9A2A0000}" name="Conexión6084" type="4" refreshedVersion="3" background="1" saveData="1">
    <webPr sourceData="1" parsePre="1" consecutive="1" xl2000="1" url="http://10.238.10.38:8080/ssp_estadistica/cuaderno/cuaderno_estadistico/p14_cap_sob_pob_x_sit_jur_excel.php?mes='Mayo'&amp;anio='2011'&amp;origen='excel'"/>
  </connection>
  <connection id="10945" xr16:uid="{00000000-0015-0000-FFFF-FFFF9B2A0000}" name="Conexión6085" type="4" refreshedVersion="3" background="1" saveData="1">
    <webPr sourceData="1" parsePre="1" consecutive="1" xl2000="1" url="http://10.238.10.38:8080/ssp_estadistica/cuaderno/cuaderno_estadistico/p28_pob_pen_cen_fed_excel.php?mes='Mayo'&amp;anio='2011'&amp;origen='excel'"/>
  </connection>
  <connection id="10946" xr16:uid="{00000000-0015-0000-FFFF-FFFF9C2A0000}" name="Conexión6086" type="4" refreshedVersion="3" background="1" saveData="1">
    <webPr sourceData="1" parsePre="1" consecutive="1" xl2000="1" url="http://10.238.10.38:8080/ssp_estadistica/cuaderno/cuaderno_estadistico/p29_poblacion_centrosfederales.php?mes='Mayo'&amp;anio='2011'&amp;origen='excel'"/>
  </connection>
  <connection id="10947" xr16:uid="{00000000-0015-0000-FFFF-FFFF9D2A0000}" name="Conexión6087" type="4" refreshedVersion="3" background="1" saveData="1">
    <webPr sourceData="1" parsePre="1" consecutive="1" xl2000="1" url="http://10.238.10.38:8080/ssp_estadistica/cuaderno/cuaderno_estadistico/p29_poblacion_centrosfederales_grafica.php?mes='Mayo'&amp;anio='2011'&amp;origen='excel'"/>
  </connection>
  <connection id="10948" xr16:uid="{00000000-0015-0000-FFFF-FFFF9E2A0000}" name="Conexión6088" type="4" refreshedVersion="3" background="1" saveData="1">
    <webPr sourceData="1" parsePre="1" consecutive="1" xl2000="1" url="http://10.238.10.38:8080/ssp_estadistica/cuaderno/cuaderno_estadistico/p34_ben_lib_ant_excel.php?mes='Mayo'&amp;anio='2011'&amp;origen='excel'"/>
  </connection>
  <connection id="10949" xr16:uid="{00000000-0015-0000-FFFF-FFFF9F2A0000}" name="Conexión6089" type="4" refreshedVersion="3" background="1" saveData="1">
    <webPr sourceData="1" parsePre="1" consecutive="1" xl2000="1" url="http://10.238.10.38:8080/ssp_estadistica/cuaderno/cuaderno_estadistico/p35_gra_ben_lib_ant_excel.php?mes='Mayo'&amp;anio='2011'&amp;origen='excel'"/>
  </connection>
  <connection id="10950" xr16:uid="{00000000-0015-0000-FFFF-FFFFA02A0000}" name="Conexión609" type="4" refreshedVersion="4" background="1" saveData="1">
    <webPr sourceData="1" parsePre="1" consecutive="1" xl2000="1" url="http://localhost:8080/ssp_estadistica/cuaderno/cuaderno_estadistico/p14_cap_sob_pob_x_sit_jur_excel.php?mes='Julio'&amp;anio='2011'&amp;origen='excel'"/>
  </connection>
  <connection id="10951" xr16:uid="{00000000-0015-0000-FFFF-FFFFA12A0000}" name="Conexión6090" type="4" refreshedVersion="3" background="1" saveData="1">
    <webPr sourceData="1" parsePre="1" consecutive="1" xl2000="1" url="http://10.238.10.38:8080/ssp_estadistica/cuaderno/cuaderno_estadistico/p36_ben_lib_ant_excel.php?mes='Mayo'&amp;anio='2011'&amp;origen='excel'"/>
  </connection>
  <connection id="10952" xr16:uid="{00000000-0015-0000-FFFF-FFFFA22A0000}" name="Conexión6091" type="4" refreshedVersion="3" background="1" saveData="1">
    <webPr sourceData="1" parsePre="1" consecutive="1" xl2000="1" url="http://10.238.10.38:8080/ssp_estadistica/cuaderno/cuaderno_estadistico/p37_gra_pob_lib_vig_excel.php?mes='Mayo'&amp;anio='2011'&amp;origen='excel'"/>
  </connection>
  <connection id="10953" xr16:uid="{00000000-0015-0000-FFFF-FFFFA32A0000}" name="Conexión6092" type="4" refreshedVersion="3" background="1" saveData="1">
    <webPr sourceData="1" parsePre="1" consecutive="1" xl2000="1" url="http://10.238.10.38:8080/ssp_estadistica/cuaderno/cuaderno_estadistico/p38_res_lib_ant_excel.php?mes='Mayo'&amp;anio='2011'&amp;origen='excel'"/>
  </connection>
  <connection id="10954" xr16:uid="{00000000-0015-0000-FFFF-FFFFA42A0000}" name="Conexión6093" type="4" refreshedVersion="3" background="1" saveData="1">
    <webPr sourceData="1" parsePre="1" consecutive="1" xl2000="1" url="http://10.238.10.38:8080/ssp_estadistica/cuaderno/cuaderno_estadistico/p39_gra_pob_lib_vig_excel.php?mes='Mayo'&amp;anio='2011'&amp;origen='excel'"/>
  </connection>
  <connection id="10955" xr16:uid="{00000000-0015-0000-FFFF-FFFFA52A0000}" name="Conexión6094" type="4" refreshedVersion="3" background="1" saveData="1">
    <webPr sourceData="1" parsePre="1" consecutive="1" xl2000="1" url="http://10.238.10.38:8080/ssp_estadistica/cuaderno/cuaderno_estadistico/p40_inc_pen_excel.php?mes='Mayo'&amp;anio='2011'&amp;origen='excel'"/>
  </connection>
  <connection id="10956" xr16:uid="{00000000-0015-0000-FFFF-FFFFA62A0000}" name="Conexión6095" type="4" refreshedVersion="3" background="1" saveData="1">
    <webPr sourceData="1" parsePre="1" consecutive="1" xl2000="1" url="http://10.238.10.38:8080/ssp_estadistica/cuaderno/cuaderno_estadistico/p41_int_inv_inc_pen_excel.php?mes='Mayo'&amp;anio='2011'&amp;origen='excel'"/>
  </connection>
  <connection id="10957" xr16:uid="{00000000-0015-0000-FFFF-FFFFA72A0000}" name="Conexión6096" type="4" refreshedVersion="3" background="1" saveData="1">
    <webPr sourceData="1" parsePre="1" consecutive="1" xl2000="1" url="http://10.238.10.38:8080/ssp_estadistica/cuaderno/cuaderno_estadistico/p42_gra_int_inv_inc_pen_excel.php?mes='Mayo'&amp;anio='2011'&amp;origen='excel'"/>
  </connection>
  <connection id="10958" xr16:uid="{00000000-0015-0000-FFFF-FFFFA82A0000}" name="Conexión6097" type="4" refreshedVersion="3" background="1" saveData="1">
    <webPr sourceData="1" parsePre="1" consecutive="1" xl2000="1" url="http://10.238.10.38:8080/ssp_estadistica/cuaderno/cuaderno_estadistico/p43_gra_inc_inv_excel.php?mes='Mayo'&amp;anio='2011'&amp;origen='excel'"/>
  </connection>
  <connection id="10959" xr16:uid="{00000000-0015-0000-FFFF-FFFFA92A0000}" name="Conexión6098" type="4" refreshedVersion="3" background="1" saveData="1">
    <webPr sourceData="1" parsePre="1" consecutive="1" xl2000="1" url="http://10.238.10.38:8080/ssp_estadistica/cuaderno/cuaderno_estadistico/p44_tra_int_ext_excel.php?mes='Mayo'&amp;anio='2011'&amp;origen='excel'"/>
  </connection>
  <connection id="10960" xr16:uid="{00000000-0015-0000-FFFF-FFFFAA2A0000}" name="Conexión6099" type="4" refreshedVersion="3" background="1" saveData="1">
    <webPr sourceData="1" parsePre="1" consecutive="1" xl2000="1" url="http://10.238.10.38:8080/ssp_estadistica/cuaderno/cuaderno_estadistico/p29_totales_generales.php?mes='Mayo'&amp;anio='2011'&amp;origen='excel'"/>
  </connection>
  <connection id="10961" xr16:uid="{00000000-0015-0000-FFFF-FFFFAB2A0000}" name="Conexión61" type="4" refreshedVersion="3" background="1" saveData="1">
    <webPr sourceData="1" parsePre="1" consecutive="1" xl2000="1" url="http://localhost:8080/ssp_estadistica/cuaderno/capacidad_excel_dos.php?mes=Marzo&amp;anio=2011&amp;IdSubseccion=9&amp;origen=excel"/>
  </connection>
  <connection id="10962" xr16:uid="{00000000-0015-0000-FFFF-FFFFAC2A0000}" name="Conexión610" type="4" refreshedVersion="4" background="1" saveData="1">
    <webPr sourceData="1" parsePre="1" consecutive="1" xl2000="1" url="http://localhost:8080/ssp_estadistica/cuaderno/cuaderno_estadistico/p28_pob_pen_cen_fed_excel.php?mes='Julio'&amp;anio='2011'&amp;origen='excel'"/>
  </connection>
  <connection id="10963" xr16:uid="{00000000-0015-0000-FFFF-FFFFAD2A0000}" name="Conexión6100" type="4" refreshedVersion="3" background="1" saveData="1">
    <webPr sourceData="1" parsePre="1" consecutive="1" xl2000="1" url="http://10.238.10.38:8080/ssp_estadistica/cuaderno/cuaderno_estadistico/parametros_cuaderno_estadistico.php"/>
  </connection>
  <connection id="10964" xr16:uid="{00000000-0015-0000-FFFF-FFFFAE2A0000}" name="Conexión6101" type="4" refreshedVersion="3" background="1" saveData="1">
    <webPr sourceData="1" parsePre="1" consecutive="1" xl2000="1" url="http://10.238.10.38:8080/ssp_estadistica/cuaderno/cuaderno_estadistico/encabezados.php?mes='Junio'&amp;anio='2011'&amp;origen='excel'"/>
  </connection>
  <connection id="10965" xr16:uid="{00000000-0015-0000-FFFF-FFFFAF2A0000}" name="Conexión6102" type="4" refreshedVersion="3" background="1" saveData="1">
    <webPr sourceData="1" parsePre="1" consecutive="1" xl2000="1" url="http://10.238.10.38:8080/ssp_estadistica/cuaderno/cuaderno_estadistico/p3_resumen_poblacion_excel.php?mes='Junio'&amp;anio='2011'&amp;origen='excel'"/>
  </connection>
  <connection id="10966" xr16:uid="{00000000-0015-0000-FFFF-FFFFB02A0000}" name="Conexión6103" type="4" refreshedVersion="3" background="1" saveData="1">
    <webPr sourceData="1" parsePre="1" consecutive="1" xl2000="1" url="http://10.238.10.38:8080/ssp_estadistica/cuaderno/cuaderno_estadistico/p4_poblacion_penitenciaria_excel.php?mes='Junio'&amp;anio='2011'&amp;origen='excel'"/>
  </connection>
  <connection id="10967" xr16:uid="{00000000-0015-0000-FFFF-FFFFB12A0000}" name="Conexión6104" type="4" refreshedVersion="3" background="1" saveData="1">
    <webPr sourceData="1" parsePre="1" consecutive="1" xl2000="1" url="http://10.238.10.38:8080/ssp_estadistica/cuaderno/cuaderno_estadistico/p5_pob_pen_x_Fue_excel.php?mes='Junio'&amp;anio='2011'&amp;origen='excel'"/>
  </connection>
  <connection id="10968" xr16:uid="{00000000-0015-0000-FFFF-FFFFB22A0000}" name="Conexión6105" type="4" refreshedVersion="3" background="1" saveData="1">
    <webPr sourceData="1" parsePre="1" consecutive="1" xl2000="1" url="http://10.238.10.38:8080/ssp_estadistica/cuaderno/cuaderno_estadistico/p6_pob_pen_excel.php?mes='Junio'&amp;anio='2011'&amp;origen='excel'"/>
  </connection>
  <connection id="10969" xr16:uid="{00000000-0015-0000-FFFF-FFFFB32A0000}" name="Conexión6106" type="4" refreshedVersion="3" background="1" saveData="1">
    <webPr sourceData="1" parsePre="1" consecutive="1" xl2000="1" url="http://10.238.10.38:8080/ssp_estadistica/cuaderno/cuaderno_estadistico/p7_comp_pob_xfuero_situacion_variacion.php?mes='Junio'&amp;anio='2011'&amp;origen='excel'"/>
  </connection>
  <connection id="10970" xr16:uid="{00000000-0015-0000-FFFF-FFFFB42A0000}" name="Conexión6107" type="4" refreshedVersion="3" background="1" saveData="1">
    <webPr sourceData="1" parsePre="1" consecutive="1" xl2000="1" url="http://10.238.10.38:8080/ssp_estadistica/cuaderno/cuaderno_estadistico/p8_comportamiento_grafica_1.php?mes='Junio'&amp;anio='2011'&amp;origen='excel'"/>
  </connection>
  <connection id="10971" xr16:uid="{00000000-0015-0000-FFFF-FFFFB52A0000}" name="Conexión6108" type="4" refreshedVersion="3" background="1" saveData="1">
    <webPr sourceData="1" parsePre="1" consecutive="1" xl2000="1" url="http://10.238.10.38:8080/ssp_estadistica/cuaderno/cuaderno_estadistico/p8_comportamiento_grafica_2.php?mes='Junio'&amp;anio='2011'&amp;origen='excel'"/>
  </connection>
  <connection id="10972" xr16:uid="{00000000-0015-0000-FFFF-FFFFB62A0000}" name="Conexión6109" type="4" refreshedVersion="3" background="1" saveData="1">
    <webPr sourceData="1" parsePre="1" consecutive="1" xl2000="1" url="http://10.238.10.38:8080/ssp_estadistica/cuaderno/cuaderno_estadistico/p9_comportamiento_grafica_1.php?mes='Junio'&amp;anio='2011'&amp;origen='excel'"/>
  </connection>
  <connection id="10973" xr16:uid="{00000000-0015-0000-FFFF-FFFFB72A0000}" name="Conexión611" type="4" refreshedVersion="4" background="1" saveData="1">
    <webPr sourceData="1" parsePre="1" consecutive="1" xl2000="1" url="http://localhost:8080/ssp_estadistica/cuaderno/cuaderno_estadistico/p29_poblacion_centrosfederales.php?mes='Julio'&amp;anio='2011'&amp;origen='excel'"/>
  </connection>
  <connection id="10974" xr16:uid="{00000000-0015-0000-FFFF-FFFFB82A0000}" name="Conexión6110" type="4" refreshedVersion="3" background="1" saveData="1">
    <webPr sourceData="1" parsePre="1" consecutive="1" xl2000="1" url="http://10.238.10.38:8080/ssp_estadistica/cuaderno/cuaderno_estadistico/p10_gra_dis_cen_pen_excel.php?mes='Junio'&amp;anio='2011'&amp;origen='excel'"/>
  </connection>
  <connection id="10975" xr16:uid="{00000000-0015-0000-FFFF-FFFFB92A0000}" name="Conexión6111" type="4" refreshedVersion="3" background="1" saveData="1">
    <webPr sourceData="1" parsePre="1" consecutive="1" xl2000="1" url="http://10.238.10.38:8080/ssp_estadistica/cuaderno/cuaderno_estadistico/p11_num_cen_cap_pob_sob_excel.php?mes='Junio'&amp;anio='2011'&amp;origen='excel'"/>
  </connection>
  <connection id="10976" xr16:uid="{00000000-0015-0000-FFFF-FFFFBA2A0000}" name="Conexión6112" type="4" refreshedVersion="3" background="1" saveData="1">
    <webPr sourceData="1" parsePre="1" consecutive="1" xl2000="1" url="http://10.238.10.38:8080/ssp_estadistica/cuaderno/cuaderno_estadistico/p12_sob_pen_excel.php?mes='Junio'&amp;anio='2011'&amp;origen='excel'"/>
  </connection>
  <connection id="10977" xr16:uid="{00000000-0015-0000-FFFF-FFFFBB2A0000}" name="Conexión6113" type="4" refreshedVersion="3" background="1" saveData="1">
    <webPr sourceData="1" parsePre="1" consecutive="1" xl2000="1" url="http://10.238.10.38:8080/ssp_estadistica/cuaderno/cuaderno_estadistico/p13_tipo_centros.php?mes='Junio'&amp;anio='2011'&amp;origen='excel'"/>
  </connection>
  <connection id="10978" xr16:uid="{00000000-0015-0000-FFFF-FFFFBC2A0000}" name="Conexión6114" type="4" refreshedVersion="3" background="1" saveData="1">
    <webPr sourceData="1" parsePre="1" consecutive="1" xl2000="1" url="http://10.238.10.38:8080/ssp_estadistica/cuaderno/cuaderno_estadistico/p14_cap_sob_pob_x_sit_jur_excel.php?mes='Junio'&amp;anio='2011'&amp;origen='excel'"/>
  </connection>
  <connection id="10979" xr16:uid="{00000000-0015-0000-FFFF-FFFFBD2A0000}" name="Conexión6115" type="4" refreshedVersion="3" background="1" saveData="1">
    <webPr sourceData="1" parsePre="1" consecutive="1" xl2000="1" url="http://10.238.10.38:8080/ssp_estadistica/cuaderno/cuaderno_estadistico/p28_pob_pen_cen_fed_excel.php?mes='Junio'&amp;anio='2011'&amp;origen='excel'"/>
  </connection>
  <connection id="10980" xr16:uid="{00000000-0015-0000-FFFF-FFFFBE2A0000}" name="Conexión6116" type="4" refreshedVersion="3" background="1" saveData="1">
    <webPr sourceData="1" parsePre="1" consecutive="1" xl2000="1" url="http://10.238.10.38:8080/ssp_estadistica/cuaderno/cuaderno_estadistico/p29_poblacion_centrosfederales.php?mes='Junio'&amp;anio='2011'&amp;origen='excel'"/>
  </connection>
  <connection id="10981" xr16:uid="{00000000-0015-0000-FFFF-FFFFBF2A0000}" name="Conexión6117" type="4" refreshedVersion="3" background="1" saveData="1">
    <webPr sourceData="1" parsePre="1" consecutive="1" xl2000="1" url="http://10.238.10.38:8080/ssp_estadistica/cuaderno/cuaderno_estadistico/p29_poblacion_centrosfederales_grafica.php?mes='Junio'&amp;anio='2011'&amp;origen='excel'"/>
  </connection>
  <connection id="10982" xr16:uid="{00000000-0015-0000-FFFF-FFFFC02A0000}" name="Conexión6118" type="4" refreshedVersion="3" background="1" saveData="1">
    <webPr sourceData="1" parsePre="1" consecutive="1" xl2000="1" url="http://10.238.10.38:8080/ssp_estadistica/cuaderno/cuaderno_estadistico/p34_ben_lib_ant_excel.php?mes='Junio'&amp;anio='2011'&amp;origen='excel'"/>
  </connection>
  <connection id="10983" xr16:uid="{00000000-0015-0000-FFFF-FFFFC12A0000}" name="Conexión6119" type="4" refreshedVersion="3" background="1" saveData="1">
    <webPr sourceData="1" parsePre="1" consecutive="1" xl2000="1" url="http://10.238.10.38:8080/ssp_estadistica/cuaderno/cuaderno_estadistico/p35_gra_ben_lib_ant_excel.php?mes='Junio'&amp;anio='2011'&amp;origen='excel'"/>
  </connection>
  <connection id="10984" xr16:uid="{00000000-0015-0000-FFFF-FFFFC22A0000}" name="Conexión612" type="4" refreshedVersion="4" background="1" saveData="1">
    <webPr sourceData="1" parsePre="1" consecutive="1" xl2000="1" url="http://localhost:8080/ssp_estadistica/cuaderno/cuaderno_estadistico/p29_poblacion_centrosfederales_grafica.php?mes='Julio'&amp;anio='2011'&amp;origen='excel'"/>
  </connection>
  <connection id="10985" xr16:uid="{00000000-0015-0000-FFFF-FFFFC32A0000}" name="Conexión6120" type="4" refreshedVersion="3" background="1" saveData="1">
    <webPr sourceData="1" parsePre="1" consecutive="1" xl2000="1" url="http://10.238.10.38:8080/ssp_estadistica/cuaderno/cuaderno_estadistico/p36_ben_lib_ant_excel.php?mes='Junio'&amp;anio='2011'&amp;origen='excel'"/>
  </connection>
  <connection id="10986" xr16:uid="{00000000-0015-0000-FFFF-FFFFC42A0000}" name="Conexión6121" type="4" refreshedVersion="3" background="1" saveData="1">
    <webPr sourceData="1" parsePre="1" consecutive="1" xl2000="1" url="http://10.238.10.38:8080/ssp_estadistica/cuaderno/cuaderno_estadistico/p37_gra_pob_lib_vig_excel.php?mes='Junio'&amp;anio='2011'&amp;origen='excel'"/>
  </connection>
  <connection id="10987" xr16:uid="{00000000-0015-0000-FFFF-FFFFC52A0000}" name="Conexión6122" type="4" refreshedVersion="3" background="1" saveData="1">
    <webPr sourceData="1" parsePre="1" consecutive="1" xl2000="1" url="http://10.238.10.38:8080/ssp_estadistica/cuaderno/cuaderno_estadistico/p38_res_lib_ant_excel.php?mes='Junio'&amp;anio='2011'&amp;origen='excel'"/>
  </connection>
  <connection id="10988" xr16:uid="{00000000-0015-0000-FFFF-FFFFC62A0000}" name="Conexión6123" type="4" refreshedVersion="3" background="1" saveData="1">
    <webPr sourceData="1" parsePre="1" consecutive="1" xl2000="1" url="http://10.238.10.38:8080/ssp_estadistica/cuaderno/cuaderno_estadistico/p39_gra_pob_lib_vig_excel.php?mes='Junio'&amp;anio='2011'&amp;origen='excel'"/>
  </connection>
  <connection id="10989" xr16:uid="{00000000-0015-0000-FFFF-FFFFC72A0000}" name="Conexión6124" type="4" refreshedVersion="3" background="1" saveData="1">
    <webPr sourceData="1" parsePre="1" consecutive="1" xl2000="1" url="http://10.238.10.38:8080/ssp_estadistica/cuaderno/cuaderno_estadistico/p40_inc_pen_excel.php?mes='Junio'&amp;anio='2011'&amp;origen='excel'"/>
  </connection>
  <connection id="10990" xr16:uid="{00000000-0015-0000-FFFF-FFFFC82A0000}" name="Conexión6125" type="4" refreshedVersion="3" background="1" saveData="1">
    <webPr sourceData="1" parsePre="1" consecutive="1" xl2000="1" url="http://10.238.10.38:8080/ssp_estadistica/cuaderno/cuaderno_estadistico/p41_int_inv_inc_pen_excel.php?mes='Junio'&amp;anio='2011'&amp;origen='excel'"/>
  </connection>
  <connection id="10991" xr16:uid="{00000000-0015-0000-FFFF-FFFFC92A0000}" name="Conexión6126" type="4" refreshedVersion="3" background="1" saveData="1">
    <webPr sourceData="1" parsePre="1" consecutive="1" xl2000="1" url="http://10.238.10.38:8080/ssp_estadistica/cuaderno/cuaderno_estadistico/p42_gra_int_inv_inc_pen_excel.php?mes='Junio'&amp;anio='2011'&amp;origen='excel'"/>
  </connection>
  <connection id="10992" xr16:uid="{00000000-0015-0000-FFFF-FFFFCA2A0000}" name="Conexión6127" type="4" refreshedVersion="3" background="1" saveData="1">
    <webPr sourceData="1" parsePre="1" consecutive="1" xl2000="1" url="http://10.238.10.38:8080/ssp_estadistica/cuaderno/cuaderno_estadistico/p43_gra_inc_inv_excel.php?mes='Junio'&amp;anio='2011'&amp;origen='excel'"/>
  </connection>
  <connection id="10993" xr16:uid="{00000000-0015-0000-FFFF-FFFFCB2A0000}" name="Conexión6128" type="4" refreshedVersion="3" background="1" saveData="1">
    <webPr sourceData="1" parsePre="1" consecutive="1" xl2000="1" url="http://10.238.10.38:8080/ssp_estadistica/cuaderno/cuaderno_estadistico/p44_tra_int_ext_excel.php?mes='Junio'&amp;anio='2011'&amp;origen='excel'"/>
  </connection>
  <connection id="10994" xr16:uid="{00000000-0015-0000-FFFF-FFFFCC2A0000}" name="Conexión6129" type="4" refreshedVersion="3" background="1" saveData="1">
    <webPr sourceData="1" parsePre="1" consecutive="1" xl2000="1" url="http://10.238.10.38:8080/ssp_estadistica/cuaderno/cuaderno_estadistico/p29_totales_generales.php?mes='Junio'&amp;anio='2011'&amp;origen='excel'"/>
  </connection>
  <connection id="10995" xr16:uid="{00000000-0015-0000-FFFF-FFFFCD2A0000}" name="Conexión613" type="4" refreshedVersion="4" background="1" saveData="1">
    <webPr sourceData="1" parsePre="1" consecutive="1" xl2000="1" url="http://localhost:8080/ssp_estadistica/cuaderno/cuaderno_estadistico/p34_ben_lib_ant_excel.php?mes='Julio'&amp;anio='2011'&amp;origen='excel'"/>
  </connection>
  <connection id="10996" xr16:uid="{00000000-0015-0000-FFFF-FFFFCE2A0000}" name="Conexión6130" type="4" refreshedVersion="3" background="1" saveData="1">
    <webPr sourceData="1" parsePre="1" consecutive="1" xl2000="1" url="http://10.238.10.38:8080/ssp_estadistica/cuaderno/cuaderno_estadistico/parametros_cuaderno_estadistico.php"/>
  </connection>
  <connection id="10997" xr16:uid="{00000000-0015-0000-FFFF-FFFFCF2A0000}" name="Conexión6131" type="4" refreshedVersion="3" background="1" saveData="1">
    <webPr sourceData="1" parsePre="1" consecutive="1" xl2000="1" url="http://10.238.10.38:8080/ssp_estadistica/cuaderno/cuaderno_estadistico/encabezados.php?mes='Julio'&amp;anio='2011'&amp;origen='excel'"/>
  </connection>
  <connection id="10998" xr16:uid="{00000000-0015-0000-FFFF-FFFFD02A0000}" name="Conexión6132" type="4" refreshedVersion="3" background="1" saveData="1">
    <webPr sourceData="1" parsePre="1" consecutive="1" xl2000="1" url="http://10.238.10.38:8080/ssp_estadistica/cuaderno/cuaderno_estadistico/p3_resumen_poblacion_excel.php?mes='Julio'&amp;anio='2011'&amp;origen='excel'"/>
  </connection>
  <connection id="10999" xr16:uid="{00000000-0015-0000-FFFF-FFFFD12A0000}" name="Conexión6133" type="4" refreshedVersion="3" background="1" saveData="1">
    <webPr sourceData="1" parsePre="1" consecutive="1" xl2000="1" url="http://10.238.10.38:8080/ssp_estadistica/cuaderno/cuaderno_estadistico/p4_poblacion_penitenciaria_excel.php?mes='Julio'&amp;anio='2011'&amp;origen='excel'"/>
  </connection>
  <connection id="11000" xr16:uid="{00000000-0015-0000-FFFF-FFFFD22A0000}" name="Conexión6134" type="4" refreshedVersion="3" background="1" saveData="1">
    <webPr sourceData="1" parsePre="1" consecutive="1" xl2000="1" url="http://10.238.10.38:8080/ssp_estadistica/cuaderno/cuaderno_estadistico/p5_pob_pen_x_Fue_excel.php?mes='Julio'&amp;anio='2011'&amp;origen='excel'"/>
  </connection>
  <connection id="11001" xr16:uid="{00000000-0015-0000-FFFF-FFFFD32A0000}" name="Conexión6135" type="4" refreshedVersion="3" background="1" saveData="1">
    <webPr sourceData="1" parsePre="1" consecutive="1" xl2000="1" url="http://10.238.10.38:8080/ssp_estadistica/cuaderno/cuaderno_estadistico/p6_pob_pen_excel.php?mes='Julio'&amp;anio='2011'&amp;origen='excel'"/>
  </connection>
  <connection id="11002" xr16:uid="{00000000-0015-0000-FFFF-FFFFD42A0000}" name="Conexión6136" type="4" refreshedVersion="3" background="1" saveData="1">
    <webPr sourceData="1" parsePre="1" consecutive="1" xl2000="1" url="http://10.238.10.38:8080/ssp_estadistica/cuaderno/cuaderno_estadistico/p7_comp_pob_xfuero_situacion_variacion.php?mes='Julio'&amp;anio='2011'&amp;origen='excel'"/>
  </connection>
  <connection id="11003" xr16:uid="{00000000-0015-0000-FFFF-FFFFD52A0000}" name="Conexión6137" type="4" refreshedVersion="3" background="1" saveData="1">
    <webPr sourceData="1" parsePre="1" consecutive="1" xl2000="1" url="http://10.238.10.38:8080/ssp_estadistica/cuaderno/cuaderno_estadistico/p8_comportamiento_grafica_1.php?mes='Julio'&amp;anio='2011'&amp;origen='excel'"/>
  </connection>
  <connection id="11004" xr16:uid="{00000000-0015-0000-FFFF-FFFFD62A0000}" name="Conexión6138" type="4" refreshedVersion="3" background="1" saveData="1">
    <webPr sourceData="1" parsePre="1" consecutive="1" xl2000="1" url="http://10.238.10.38:8080/ssp_estadistica/cuaderno/cuaderno_estadistico/p8_comportamiento_grafica_2.php?mes='Julio'&amp;anio='2011'&amp;origen='excel'"/>
  </connection>
  <connection id="11005" xr16:uid="{00000000-0015-0000-FFFF-FFFFD72A0000}" name="Conexión6139" type="4" refreshedVersion="3" background="1" saveData="1">
    <webPr sourceData="1" parsePre="1" consecutive="1" xl2000="1" url="http://10.238.10.38:8080/ssp_estadistica/cuaderno/cuaderno_estadistico/p9_comportamiento_grafica_1.php?mes='Julio'&amp;anio='2011'&amp;origen='excel'"/>
  </connection>
  <connection id="11006" xr16:uid="{00000000-0015-0000-FFFF-FFFFD82A0000}" name="Conexión614" type="4" refreshedVersion="4" background="1" saveData="1">
    <webPr sourceData="1" parsePre="1" consecutive="1" xl2000="1" url="http://localhost:8080/ssp_estadistica/cuaderno/cuaderno_estadistico/p35_gra_ben_lib_ant_excel.php?mes='Julio'&amp;anio='2011'&amp;origen='excel'"/>
  </connection>
  <connection id="11007" xr16:uid="{00000000-0015-0000-FFFF-FFFFD92A0000}" name="Conexión6140" type="4" refreshedVersion="3" background="1" saveData="1">
    <webPr sourceData="1" parsePre="1" consecutive="1" xl2000="1" url="http://10.238.10.38:8080/ssp_estadistica/cuaderno/cuaderno_estadistico/p10_gra_dis_cen_pen_excel.php?mes='Julio'&amp;anio='2011'&amp;origen='excel'"/>
  </connection>
  <connection id="11008" xr16:uid="{00000000-0015-0000-FFFF-FFFFDA2A0000}" name="Conexión6141" type="4" refreshedVersion="3" background="1" saveData="1">
    <webPr sourceData="1" parsePre="1" consecutive="1" xl2000="1" url="http://10.238.10.38:8080/ssp_estadistica/cuaderno/cuaderno_estadistico/p11_num_cen_cap_pob_sob_excel.php?mes='Julio'&amp;anio='2011'&amp;origen='excel'"/>
  </connection>
  <connection id="11009" xr16:uid="{00000000-0015-0000-FFFF-FFFFDB2A0000}" name="Conexión6142" type="4" refreshedVersion="3" background="1" saveData="1">
    <webPr sourceData="1" parsePre="1" consecutive="1" xl2000="1" url="http://10.238.10.38:8080/ssp_estadistica/cuaderno/cuaderno_estadistico/p12_sob_pen_excel.php?mes='Julio'&amp;anio='2011'&amp;origen='excel'"/>
  </connection>
  <connection id="11010" xr16:uid="{00000000-0015-0000-FFFF-FFFFDC2A0000}" name="Conexión6143" type="4" refreshedVersion="3" background="1" saveData="1">
    <webPr sourceData="1" parsePre="1" consecutive="1" xl2000="1" url="http://10.238.10.38:8080/ssp_estadistica/cuaderno/cuaderno_estadistico/p13_tipo_centros.php?mes='Julio'&amp;anio='2011'&amp;origen='excel'"/>
  </connection>
  <connection id="11011" xr16:uid="{00000000-0015-0000-FFFF-FFFFDD2A0000}" name="Conexión6144" type="4" refreshedVersion="3" background="1" saveData="1">
    <webPr sourceData="1" parsePre="1" consecutive="1" xl2000="1" url="http://10.238.10.38:8080/ssp_estadistica/cuaderno/cuaderno_estadistico/p14_cap_sob_pob_x_sit_jur_excel.php?mes='Julio'&amp;anio='2011'&amp;origen='excel'"/>
  </connection>
  <connection id="11012" xr16:uid="{00000000-0015-0000-FFFF-FFFFDE2A0000}" name="Conexión6145" type="4" refreshedVersion="3" background="1" saveData="1">
    <webPr sourceData="1" parsePre="1" consecutive="1" xl2000="1" url="http://10.238.10.38:8080/ssp_estadistica/cuaderno/cuaderno_estadistico/p28_pob_pen_cen_fed_excel.php?mes='Julio'&amp;anio='2011'&amp;origen='excel'"/>
  </connection>
  <connection id="11013" xr16:uid="{00000000-0015-0000-FFFF-FFFFDF2A0000}" name="Conexión6146" type="4" refreshedVersion="3" background="1" saveData="1">
    <webPr sourceData="1" parsePre="1" consecutive="1" xl2000="1" url="http://10.238.10.38:8080/ssp_estadistica/cuaderno/cuaderno_estadistico/p29_poblacion_centrosfederales.php?mes='Julio'&amp;anio='2011'&amp;origen='excel'"/>
  </connection>
  <connection id="11014" xr16:uid="{00000000-0015-0000-FFFF-FFFFE02A0000}" name="Conexión6147" type="4" refreshedVersion="3" background="1" saveData="1">
    <webPr sourceData="1" parsePre="1" consecutive="1" xl2000="1" url="http://10.238.10.38:8080/ssp_estadistica/cuaderno/cuaderno_estadistico/p29_poblacion_centrosfederales_grafica.php?mes='Julio'&amp;anio='2011'&amp;origen='excel'"/>
  </connection>
  <connection id="11015" xr16:uid="{00000000-0015-0000-FFFF-FFFFE12A0000}" name="Conexión6148" type="4" refreshedVersion="3" background="1" saveData="1">
    <webPr sourceData="1" parsePre="1" consecutive="1" xl2000="1" url="http://10.238.10.38:8080/ssp_estadistica/cuaderno/cuaderno_estadistico/p34_ben_lib_ant_excel.php?mes='Julio'&amp;anio='2011'&amp;origen='excel'"/>
  </connection>
  <connection id="11016" xr16:uid="{00000000-0015-0000-FFFF-FFFFE22A0000}" name="Conexión6149" type="4" refreshedVersion="3" background="1" saveData="1">
    <webPr sourceData="1" parsePre="1" consecutive="1" xl2000="1" url="http://10.238.10.38:8080/ssp_estadistica/cuaderno/cuaderno_estadistico/p35_gra_ben_lib_ant_excel.php?mes='Julio'&amp;anio='2011'&amp;origen='excel'"/>
  </connection>
  <connection id="11017" xr16:uid="{00000000-0015-0000-FFFF-FFFFE32A0000}" name="Conexión615" type="4" refreshedVersion="4" background="1" saveData="1">
    <webPr sourceData="1" parsePre="1" consecutive="1" xl2000="1" url="http://localhost:8080/ssp_estadistica/cuaderno/cuaderno_estadistico/p36_ben_lib_ant_excel.php?mes='Julio'&amp;anio='2011'&amp;origen='excel'"/>
  </connection>
  <connection id="11018" xr16:uid="{00000000-0015-0000-FFFF-FFFFE42A0000}" name="Conexión6150" type="4" refreshedVersion="3" background="1" saveData="1">
    <webPr sourceData="1" parsePre="1" consecutive="1" xl2000="1" url="http://10.238.10.38:8080/ssp_estadistica/cuaderno/cuaderno_estadistico/p36_ben_lib_ant_excel.php?mes='Julio'&amp;anio='2011'&amp;origen='excel'"/>
  </connection>
  <connection id="11019" xr16:uid="{00000000-0015-0000-FFFF-FFFFE52A0000}" name="Conexión6151" type="4" refreshedVersion="3" background="1" saveData="1">
    <webPr sourceData="1" parsePre="1" consecutive="1" xl2000="1" url="http://10.238.10.38:8080/ssp_estadistica/cuaderno/cuaderno_estadistico/p37_gra_pob_lib_vig_excel.php?mes='Julio'&amp;anio='2011'&amp;origen='excel'"/>
  </connection>
  <connection id="11020" xr16:uid="{00000000-0015-0000-FFFF-FFFFE62A0000}" name="Conexión6152" type="4" refreshedVersion="3" background="1" saveData="1">
    <webPr sourceData="1" parsePre="1" consecutive="1" xl2000="1" url="http://10.238.10.38:8080/ssp_estadistica/cuaderno/cuaderno_estadistico/p38_res_lib_ant_excel.php?mes='Julio'&amp;anio='2011'&amp;origen='excel'"/>
  </connection>
  <connection id="11021" xr16:uid="{00000000-0015-0000-FFFF-FFFFE72A0000}" name="Conexión6153" type="4" refreshedVersion="3" background="1" saveData="1">
    <webPr sourceData="1" parsePre="1" consecutive="1" xl2000="1" url="http://10.238.10.38:8080/ssp_estadistica/cuaderno/cuaderno_estadistico/p39_gra_pob_lib_vig_excel.php?mes='Julio'&amp;anio='2011'&amp;origen='excel'"/>
  </connection>
  <connection id="11022" xr16:uid="{00000000-0015-0000-FFFF-FFFFE82A0000}" name="Conexión6154" type="4" refreshedVersion="3" background="1" saveData="1">
    <webPr sourceData="1" parsePre="1" consecutive="1" xl2000="1" url="http://10.238.10.38:8080/ssp_estadistica/cuaderno/cuaderno_estadistico/p40_inc_pen_excel.php?mes='Julio'&amp;anio='2011'&amp;origen='excel'"/>
  </connection>
  <connection id="11023" xr16:uid="{00000000-0015-0000-FFFF-FFFFE92A0000}" name="Conexión6155" type="4" refreshedVersion="3" background="1" saveData="1">
    <webPr sourceData="1" parsePre="1" consecutive="1" xl2000="1" url="http://10.238.10.38:8080/ssp_estadistica/cuaderno/cuaderno_estadistico/p41_int_inv_inc_pen_excel.php?mes='Julio'&amp;anio='2011'&amp;origen='excel'"/>
  </connection>
  <connection id="11024" xr16:uid="{00000000-0015-0000-FFFF-FFFFEA2A0000}" name="Conexión6156" type="4" refreshedVersion="3" background="1" saveData="1">
    <webPr sourceData="1" parsePre="1" consecutive="1" xl2000="1" url="http://10.238.10.38:8080/ssp_estadistica/cuaderno/cuaderno_estadistico/p42_gra_int_inv_inc_pen_excel.php?mes='Julio'&amp;anio='2011'&amp;origen='excel'"/>
  </connection>
  <connection id="11025" xr16:uid="{00000000-0015-0000-FFFF-FFFFEB2A0000}" name="Conexión6157" type="4" refreshedVersion="3" background="1" saveData="1">
    <webPr sourceData="1" parsePre="1" consecutive="1" xl2000="1" url="http://10.238.10.38:8080/ssp_estadistica/cuaderno/cuaderno_estadistico/p43_gra_inc_inv_excel.php?mes='Julio'&amp;anio='2011'&amp;origen='excel'"/>
  </connection>
  <connection id="11026" xr16:uid="{00000000-0015-0000-FFFF-FFFFEC2A0000}" name="Conexión6158" type="4" refreshedVersion="3" background="1" saveData="1">
    <webPr sourceData="1" parsePre="1" consecutive="1" xl2000="1" url="http://10.238.10.38:8080/ssp_estadistica/cuaderno/cuaderno_estadistico/p44_tra_int_ext_excel.php?mes='Julio'&amp;anio='2011'&amp;origen='excel'"/>
  </connection>
  <connection id="11027" xr16:uid="{00000000-0015-0000-FFFF-FFFFED2A0000}" name="Conexión6159" type="4" refreshedVersion="3" background="1" saveData="1">
    <webPr sourceData="1" parsePre="1" consecutive="1" xl2000="1" url="http://10.238.10.38:8080/ssp_estadistica/cuaderno/cuaderno_estadistico/p29_totales_generales.php?mes='Julio'&amp;anio='2011'&amp;origen='excel'"/>
  </connection>
  <connection id="11028" xr16:uid="{00000000-0015-0000-FFFF-FFFFEE2A0000}" name="Conexión616" type="4" refreshedVersion="4" background="1" saveData="1">
    <webPr sourceData="1" parsePre="1" consecutive="1" xl2000="1" url="http://localhost:8080/ssp_estadistica/cuaderno/cuaderno_estadistico/p37_gra_pob_lib_vig_excel.php?mes='Julio'&amp;anio='2011'&amp;origen='excel'"/>
  </connection>
  <connection id="11029" xr16:uid="{00000000-0015-0000-FFFF-FFFFEF2A0000}" name="Conexión6160" type="4" refreshedVersion="3" background="1" saveData="1">
    <webPr sourceData="1" parsePre="1" consecutive="1" xl2000="1" url="http://10.238.10.38:8080/ssp_estadistica/cuaderno/cuaderno_estadistico/parametros_cuaderno_estadistico.php"/>
  </connection>
  <connection id="11030" xr16:uid="{00000000-0015-0000-FFFF-FFFFF02A0000}" name="Conexión6161" type="4" refreshedVersion="3" background="1" saveData="1">
    <webPr sourceData="1" parsePre="1" consecutive="1" xl2000="1" url="http://10.238.10.38:8080/ssp_estadistica/cuaderno/cuaderno_estadistico/encabezados.php?mes='Diciembre'&amp;anio='2010'&amp;origen='excel'"/>
  </connection>
  <connection id="11031" xr16:uid="{00000000-0015-0000-FFFF-FFFFF12A0000}" name="Conexión6162" type="4" refreshedVersion="3" background="1" saveData="1">
    <webPr sourceData="1" parsePre="1" consecutive="1" xl2000="1" url="http://10.238.10.38:8080/ssp_estadistica/cuaderno/cuaderno_estadistico/p3_resumen_poblacion_excel.php?mes='Diciembre'&amp;anio='2010'&amp;origen='excel'"/>
  </connection>
  <connection id="11032" xr16:uid="{00000000-0015-0000-FFFF-FFFFF22A0000}" name="Conexión6163" type="4" refreshedVersion="3" background="1" saveData="1">
    <webPr sourceData="1" parsePre="1" consecutive="1" xl2000="1" url="http://10.238.10.38:8080/ssp_estadistica/cuaderno/cuaderno_estadistico/p4_poblacion_penitenciaria_excel.php?mes='Diciembre'&amp;anio='2010'&amp;origen='excel'"/>
  </connection>
  <connection id="11033" xr16:uid="{00000000-0015-0000-FFFF-FFFFF32A0000}" name="Conexión6164" type="4" refreshedVersion="3" background="1" saveData="1">
    <webPr sourceData="1" parsePre="1" consecutive="1" xl2000="1" url="http://10.238.10.38:8080/ssp_estadistica/cuaderno/cuaderno_estadistico/p5_pob_pen_x_Fue_excel.php?mes='Diciembre'&amp;anio='2010'&amp;origen='excel'"/>
  </connection>
  <connection id="11034" xr16:uid="{00000000-0015-0000-FFFF-FFFFF42A0000}" name="Conexión6165" type="4" refreshedVersion="3" background="1" saveData="1">
    <webPr sourceData="1" parsePre="1" consecutive="1" xl2000="1" url="http://10.238.10.38:8080/ssp_estadistica/cuaderno/cuaderno_estadistico/p6_pob_pen_excel.php?mes='Diciembre'&amp;anio='2010'&amp;origen='excel'"/>
  </connection>
  <connection id="11035" xr16:uid="{00000000-0015-0000-FFFF-FFFFF52A0000}" name="Conexión6166" type="4" refreshedVersion="3" background="1" saveData="1">
    <webPr sourceData="1" parsePre="1" consecutive="1" xl2000="1" url="http://10.238.10.38:8080/ssp_estadistica/cuaderno/cuaderno_estadistico/p7_comp_pob_xfuero_situacion_variacion.php?mes='Diciembre'&amp;anio='2010'&amp;origen='excel'"/>
  </connection>
  <connection id="11036" xr16:uid="{00000000-0015-0000-FFFF-FFFFF62A0000}" name="Conexión6167" type="4" refreshedVersion="3" background="1" saveData="1">
    <webPr sourceData="1" parsePre="1" consecutive="1" xl2000="1" url="http://10.238.10.38:8080/ssp_estadistica/cuaderno/cuaderno_estadistico/p8_comportamiento_grafica_1.php?mes='Diciembre'&amp;anio='2010'&amp;origen='excel'"/>
  </connection>
  <connection id="11037" xr16:uid="{00000000-0015-0000-FFFF-FFFFF72A0000}" name="Conexión6168" type="4" refreshedVersion="3" background="1" saveData="1">
    <webPr sourceData="1" parsePre="1" consecutive="1" xl2000="1" url="http://10.238.10.38:8080/ssp_estadistica/cuaderno/cuaderno_estadistico/p8_comportamiento_grafica_2.php?mes='Diciembre'&amp;anio='2010'&amp;origen='excel'"/>
  </connection>
  <connection id="11038" xr16:uid="{00000000-0015-0000-FFFF-FFFFF82A0000}" name="Conexión6169" type="4" refreshedVersion="3" background="1" saveData="1">
    <webPr sourceData="1" parsePre="1" consecutive="1" xl2000="1" url="http://10.238.10.38:8080/ssp_estadistica/cuaderno/cuaderno_estadistico/p9_comportamiento_grafica_1.php?mes='Diciembre'&amp;anio='2010'&amp;origen='excel'"/>
  </connection>
  <connection id="11039" xr16:uid="{00000000-0015-0000-FFFF-FFFFF92A0000}" name="Conexión617" type="4" refreshedVersion="4" background="1" saveData="1">
    <webPr sourceData="1" parsePre="1" consecutive="1" xl2000="1" url="http://localhost:8080/ssp_estadistica/cuaderno/cuaderno_estadistico/p38_res_lib_ant_excel.php?mes='Julio'&amp;anio='2011'&amp;origen='excel'"/>
  </connection>
  <connection id="11040" xr16:uid="{00000000-0015-0000-FFFF-FFFFFA2A0000}" name="Conexión6170" type="4" refreshedVersion="3" background="1" saveData="1">
    <webPr sourceData="1" parsePre="1" consecutive="1" xl2000="1" url="http://10.238.10.38:8080/ssp_estadistica/cuaderno/cuaderno_estadistico/p10_gra_dis_cen_pen_excel.php?mes='Diciembre'&amp;anio='2010'&amp;origen='excel'"/>
  </connection>
  <connection id="11041" xr16:uid="{00000000-0015-0000-FFFF-FFFFFB2A0000}" name="Conexión6171" type="4" refreshedVersion="3" background="1" saveData="1">
    <webPr sourceData="1" parsePre="1" consecutive="1" xl2000="1" url="http://10.238.10.38:8080/ssp_estadistica/cuaderno/cuaderno_estadistico/p11_num_cen_cap_pob_sob_excel.php?mes='Diciembre'&amp;anio='2010'&amp;origen='excel'"/>
  </connection>
  <connection id="11042" xr16:uid="{00000000-0015-0000-FFFF-FFFFFC2A0000}" name="Conexión6172" type="4" refreshedVersion="3" background="1" saveData="1">
    <webPr sourceData="1" parsePre="1" consecutive="1" xl2000="1" url="http://10.238.10.38:8080/ssp_estadistica/cuaderno/cuaderno_estadistico/p12_sob_pen_excel.php?mes='Diciembre'&amp;anio='2010'&amp;origen='excel'"/>
  </connection>
  <connection id="11043" xr16:uid="{00000000-0015-0000-FFFF-FFFFFD2A0000}" name="Conexión6173" type="4" refreshedVersion="3" background="1" saveData="1">
    <webPr sourceData="1" parsePre="1" consecutive="1" xl2000="1" url="http://10.238.10.38:8080/ssp_estadistica/cuaderno/cuaderno_estadistico/p13_tipo_centros.php?mes='Diciembre'&amp;anio='2010'&amp;origen='excel'"/>
  </connection>
  <connection id="11044" xr16:uid="{00000000-0015-0000-FFFF-FFFFFE2A0000}" name="Conexión6174" type="4" refreshedVersion="3" background="1" saveData="1">
    <webPr sourceData="1" parsePre="1" consecutive="1" xl2000="1" url="http://10.238.10.38:8080/ssp_estadistica/cuaderno/cuaderno_estadistico/p14_cap_sob_pob_x_sit_jur_excel.php?mes='Diciembre'&amp;anio='2010'&amp;origen='excel'"/>
  </connection>
  <connection id="11045" xr16:uid="{00000000-0015-0000-FFFF-FFFFFF2A0000}" name="Conexión6175" type="4" refreshedVersion="3" background="1" saveData="1">
    <webPr sourceData="1" parsePre="1" consecutive="1" xl2000="1" url="http://10.238.10.38:8080/ssp_estadistica/cuaderno/cuaderno_estadistico/p28_pob_pen_cen_fed_excel.php?mes='Diciembre'&amp;anio='2010'&amp;origen='excel'"/>
  </connection>
  <connection id="11046" xr16:uid="{00000000-0015-0000-FFFF-FFFF002B0000}" name="Conexión6176" type="4" refreshedVersion="3" background="1" saveData="1">
    <webPr sourceData="1" parsePre="1" consecutive="1" xl2000="1" url="http://10.238.10.38:8080/ssp_estadistica/cuaderno/cuaderno_estadistico/p29_poblacion_centrosfederales.php?mes='Diciembre'&amp;anio='2010'&amp;origen='excel'"/>
  </connection>
  <connection id="11047" xr16:uid="{00000000-0015-0000-FFFF-FFFF012B0000}" name="Conexión6177" type="4" refreshedVersion="3" background="1" saveData="1">
    <webPr sourceData="1" parsePre="1" consecutive="1" xl2000="1" url="http://10.238.10.38:8080/ssp_estadistica/cuaderno/cuaderno_estadistico/p29_poblacion_centrosfederales_grafica.php?mes='Diciembre'&amp;anio='2010'&amp;origen='excel'"/>
  </connection>
  <connection id="11048" xr16:uid="{00000000-0015-0000-FFFF-FFFF022B0000}" name="Conexión6178" type="4" refreshedVersion="3" background="1" saveData="1">
    <webPr sourceData="1" parsePre="1" consecutive="1" xl2000="1" url="http://10.238.10.38:8080/ssp_estadistica/cuaderno/cuaderno_estadistico/p34_ben_lib_ant_excel.php?mes='Diciembre'&amp;anio='2010'&amp;origen='excel'"/>
  </connection>
  <connection id="11049" xr16:uid="{00000000-0015-0000-FFFF-FFFF032B0000}" name="Conexión6179" type="4" refreshedVersion="3" background="1" saveData="1">
    <webPr sourceData="1" parsePre="1" consecutive="1" xl2000="1" url="http://10.238.10.38:8080/ssp_estadistica/cuaderno/cuaderno_estadistico/p35_gra_ben_lib_ant_excel.php?mes='Diciembre'&amp;anio='2010'&amp;origen='excel'"/>
  </connection>
  <connection id="11050" xr16:uid="{00000000-0015-0000-FFFF-FFFF042B0000}" name="Conexión618" type="4" refreshedVersion="4" background="1" saveData="1">
    <webPr sourceData="1" parsePre="1" consecutive="1" xl2000="1" url="http://localhost:8080/ssp_estadistica/cuaderno/cuaderno_estadistico/p39_gra_pob_lib_vig_excel.php?mes='Julio'&amp;anio='2011'&amp;origen='excel'"/>
  </connection>
  <connection id="11051" xr16:uid="{00000000-0015-0000-FFFF-FFFF052B0000}" name="Conexión6180" type="4" refreshedVersion="3" background="1" saveData="1">
    <webPr sourceData="1" parsePre="1" consecutive="1" xl2000="1" url="http://10.238.10.38:8080/ssp_estadistica/cuaderno/cuaderno_estadistico/p36_ben_lib_ant_excel.php?mes='Diciembre'&amp;anio='2010'&amp;origen='excel'"/>
  </connection>
  <connection id="11052" xr16:uid="{00000000-0015-0000-FFFF-FFFF062B0000}" name="Conexión6181" type="4" refreshedVersion="3" background="1" saveData="1">
    <webPr sourceData="1" parsePre="1" consecutive="1" xl2000="1" url="http://10.238.10.38:8080/ssp_estadistica/cuaderno/cuaderno_estadistico/p37_gra_pob_lib_vig_excel.php?mes='Diciembre'&amp;anio='2010'&amp;origen='excel'"/>
  </connection>
  <connection id="11053" xr16:uid="{00000000-0015-0000-FFFF-FFFF072B0000}" name="Conexión6182" type="4" refreshedVersion="3" background="1" saveData="1">
    <webPr sourceData="1" parsePre="1" consecutive="1" xl2000="1" url="http://10.238.10.38:8080/ssp_estadistica/cuaderno/cuaderno_estadistico/p38_res_lib_ant_excel.php?mes='Diciembre'&amp;anio='2010'&amp;origen='excel'"/>
  </connection>
  <connection id="11054" xr16:uid="{00000000-0015-0000-FFFF-FFFF082B0000}" name="Conexión6183" type="4" refreshedVersion="3" background="1" saveData="1">
    <webPr sourceData="1" parsePre="1" consecutive="1" xl2000="1" url="http://10.238.10.38:8080/ssp_estadistica/cuaderno/cuaderno_estadistico/p39_gra_pob_lib_vig_excel.php?mes='Diciembre'&amp;anio='2010'&amp;origen='excel'"/>
  </connection>
  <connection id="11055" xr16:uid="{00000000-0015-0000-FFFF-FFFF092B0000}" name="Conexión6184" type="4" refreshedVersion="3" background="1" saveData="1">
    <webPr sourceData="1" parsePre="1" consecutive="1" xl2000="1" url="http://10.238.10.38:8080/ssp_estadistica/cuaderno/cuaderno_estadistico/p40_inc_pen_excel.php?mes='Diciembre'&amp;anio='2010'&amp;origen='excel'"/>
  </connection>
  <connection id="11056" xr16:uid="{00000000-0015-0000-FFFF-FFFF0A2B0000}" name="Conexión6185" type="4" refreshedVersion="3" background="1" saveData="1">
    <webPr sourceData="1" parsePre="1" consecutive="1" xl2000="1" url="http://10.238.10.38:8080/ssp_estadistica/cuaderno/cuaderno_estadistico/p41_int_inv_inc_pen_excel.php?mes='Diciembre'&amp;anio='2010'&amp;origen='excel'"/>
  </connection>
  <connection id="11057" xr16:uid="{00000000-0015-0000-FFFF-FFFF0B2B0000}" name="Conexión6186" type="4" refreshedVersion="3" background="1" saveData="1">
    <webPr sourceData="1" parsePre="1" consecutive="1" xl2000="1" url="http://10.238.10.38:8080/ssp_estadistica/cuaderno/cuaderno_estadistico/p42_gra_int_inv_inc_pen_excel.php?mes='Diciembre'&amp;anio='2010'&amp;origen='excel'"/>
  </connection>
  <connection id="11058" xr16:uid="{00000000-0015-0000-FFFF-FFFF0C2B0000}" name="Conexión6187" type="4" refreshedVersion="3" background="1" saveData="1">
    <webPr sourceData="1" parsePre="1" consecutive="1" xl2000="1" url="http://10.238.10.38:8080/ssp_estadistica/cuaderno/cuaderno_estadistico/p43_gra_inc_inv_excel.php?mes='Diciembre'&amp;anio='2010'&amp;origen='excel'"/>
  </connection>
  <connection id="11059" xr16:uid="{00000000-0015-0000-FFFF-FFFF0D2B0000}" name="Conexión6188" type="4" refreshedVersion="3" background="1" saveData="1">
    <webPr sourceData="1" parsePre="1" consecutive="1" xl2000="1" url="http://10.238.10.38:8080/ssp_estadistica/cuaderno/cuaderno_estadistico/p44_tra_int_ext_excel.php?mes='Diciembre'&amp;anio='2010'&amp;origen='excel'"/>
  </connection>
  <connection id="11060" xr16:uid="{00000000-0015-0000-FFFF-FFFF0E2B0000}" name="Conexión6189" type="4" refreshedVersion="3" background="1" saveData="1">
    <webPr sourceData="1" parsePre="1" consecutive="1" xl2000="1" url="http://10.238.10.38:8080/ssp_estadistica/cuaderno/cuaderno_estadistico/p29_totales_generales.php?mes='Diciembre'&amp;anio='2010'&amp;origen='excel'"/>
  </connection>
  <connection id="11061" xr16:uid="{00000000-0015-0000-FFFF-FFFF0F2B0000}" name="Conexión619" type="4" refreshedVersion="4" background="1" saveData="1">
    <webPr sourceData="1" parsePre="1" consecutive="1" xl2000="1" url="http://localhost:8080/ssp_estadistica/cuaderno/cuaderno_estadistico/p40_inc_pen_excel.php?mes='Julio'&amp;anio='2011'&amp;origen='excel'"/>
  </connection>
  <connection id="11062" xr16:uid="{00000000-0015-0000-FFFF-FFFF102B0000}" name="Conexión6190" type="4" refreshedVersion="3" background="1" saveData="1">
    <webPr sourceData="1" parsePre="1" consecutive="1" xl2000="1" url="http://10.238.10.38:8080/ssp_estadistica/cuaderno/cuaderno_estadistico/parametros_cuaderno_estadistico.php"/>
  </connection>
  <connection id="11063" xr16:uid="{00000000-0015-0000-FFFF-FFFF112B0000}" name="Conexión6191" type="4" refreshedVersion="3" background="1" saveData="1">
    <webPr sourceData="1" parsePre="1" consecutive="1" xl2000="1" url="http://10.238.10.38:8080/ssp_estadistica/cuaderno/cuaderno_estadistico/encabezados.php?mes='Febrero'&amp;anio='2011'&amp;origen='excel'"/>
  </connection>
  <connection id="11064" xr16:uid="{00000000-0015-0000-FFFF-FFFF122B0000}" name="Conexión6192" type="4" refreshedVersion="3" background="1" saveData="1">
    <webPr sourceData="1" parsePre="1" consecutive="1" xl2000="1" url="http://10.238.10.38:8080/ssp_estadistica/cuaderno/cuaderno_estadistico/p3_resumen_poblacion_excel.php?mes='Febrero'&amp;anio='2011'&amp;origen='excel'"/>
  </connection>
  <connection id="11065" xr16:uid="{00000000-0015-0000-FFFF-FFFF132B0000}" name="Conexión6193" type="4" refreshedVersion="3" background="1" saveData="1">
    <webPr sourceData="1" parsePre="1" consecutive="1" xl2000="1" url="http://10.238.10.38:8080/ssp_estadistica/cuaderno/cuaderno_estadistico/p4_poblacion_penitenciaria_excel.php?mes='Febrero'&amp;anio='2011'&amp;origen='excel'"/>
  </connection>
  <connection id="11066" xr16:uid="{00000000-0015-0000-FFFF-FFFF142B0000}" name="Conexión6194" type="4" refreshedVersion="3" background="1" saveData="1">
    <webPr sourceData="1" parsePre="1" consecutive="1" xl2000="1" url="http://10.238.10.38:8080/ssp_estadistica/cuaderno/cuaderno_estadistico/p5_pob_pen_x_Fue_excel.php?mes='Febrero'&amp;anio='2011'&amp;origen='excel'"/>
  </connection>
  <connection id="11067" xr16:uid="{00000000-0015-0000-FFFF-FFFF152B0000}" name="Conexión6195" type="4" refreshedVersion="3" background="1" saveData="1">
    <webPr sourceData="1" parsePre="1" consecutive="1" xl2000="1" url="http://10.238.10.38:8080/ssp_estadistica/cuaderno/cuaderno_estadistico/p6_pob_pen_excel.php?mes='Febrero'&amp;anio='2011'&amp;origen='excel'"/>
  </connection>
  <connection id="11068" xr16:uid="{00000000-0015-0000-FFFF-FFFF162B0000}" name="Conexión6196" type="4" refreshedVersion="3" background="1" saveData="1">
    <webPr sourceData="1" parsePre="1" consecutive="1" xl2000="1" url="http://10.238.10.38:8080/ssp_estadistica/cuaderno/cuaderno_estadistico/p7_comp_pob_xfuero_situacion_variacion.php?mes='Febrero'&amp;anio='2011'&amp;origen='excel'"/>
  </connection>
  <connection id="11069" xr16:uid="{00000000-0015-0000-FFFF-FFFF172B0000}" name="Conexión6197" type="4" refreshedVersion="3" background="1" saveData="1">
    <webPr sourceData="1" parsePre="1" consecutive="1" xl2000="1" url="http://10.238.10.38:8080/ssp_estadistica/cuaderno/cuaderno_estadistico/p8_comportamiento_grafica_1.php?mes='Febrero'&amp;anio='2011'&amp;origen='excel'"/>
  </connection>
  <connection id="11070" xr16:uid="{00000000-0015-0000-FFFF-FFFF182B0000}" name="Conexión6198" type="4" refreshedVersion="3" background="1" saveData="1">
    <webPr sourceData="1" parsePre="1" consecutive="1" xl2000="1" url="http://10.238.10.38:8080/ssp_estadistica/cuaderno/cuaderno_estadistico/p8_comportamiento_grafica_2.php?mes='Febrero'&amp;anio='2011'&amp;origen='excel'"/>
  </connection>
  <connection id="11071" xr16:uid="{00000000-0015-0000-FFFF-FFFF192B0000}" name="Conexión6199" type="4" refreshedVersion="3" background="1" saveData="1">
    <webPr sourceData="1" parsePre="1" consecutive="1" xl2000="1" url="http://10.238.10.38:8080/ssp_estadistica/cuaderno/cuaderno_estadistico/p9_comportamiento_grafica_1.php?mes='Febrero'&amp;anio='2011'&amp;origen='excel'"/>
  </connection>
  <connection id="11072" xr16:uid="{00000000-0015-0000-FFFF-FFFF1A2B0000}" name="Conexión62" type="4" refreshedVersion="3" background="1" saveData="1">
    <webPr sourceData="1" parsePre="1" consecutive="1" xl2000="1" url="http://localhost:8080/ssp_estadistica/cuaderno/poblacion_centrosfederales_excel_dos.php?mes=Marzo&amp;anio=2011&amp;origen=excel&amp;IdSubseccion=11"/>
  </connection>
  <connection id="11073" xr16:uid="{00000000-0015-0000-FFFF-FFFF1B2B0000}" name="Conexión620" type="4" refreshedVersion="4" background="1" saveData="1">
    <webPr sourceData="1" parsePre="1" consecutive="1" xl2000="1" url="http://localhost:8080/ssp_estadistica/cuaderno/cuaderno_estadistico/p41_int_inv_inc_pen_excel.php?mes='Julio'&amp;anio='2011'&amp;origen='excel'"/>
  </connection>
  <connection id="11074" xr16:uid="{00000000-0015-0000-FFFF-FFFF1C2B0000}" name="Conexión6200" type="4" refreshedVersion="3" background="1" saveData="1">
    <webPr sourceData="1" parsePre="1" consecutive="1" xl2000="1" url="http://10.238.10.38:8080/ssp_estadistica/cuaderno/cuaderno_estadistico/p10_gra_dis_cen_pen_excel.php?mes='Febrero'&amp;anio='2011'&amp;origen='excel'"/>
  </connection>
  <connection id="11075" xr16:uid="{00000000-0015-0000-FFFF-FFFF1D2B0000}" name="Conexión6201" type="4" refreshedVersion="3" background="1" saveData="1">
    <webPr sourceData="1" parsePre="1" consecutive="1" xl2000="1" url="http://10.238.10.38:8080/ssp_estadistica/cuaderno/cuaderno_estadistico/p11_num_cen_cap_pob_sob_excel.php?mes='Febrero'&amp;anio='2011'&amp;origen='excel'"/>
  </connection>
  <connection id="11076" xr16:uid="{00000000-0015-0000-FFFF-FFFF1E2B0000}" name="Conexión6202" type="4" refreshedVersion="3" background="1" saveData="1">
    <webPr sourceData="1" parsePre="1" consecutive="1" xl2000="1" url="http://10.238.10.38:8080/ssp_estadistica/cuaderno/cuaderno_estadistico/p12_sob_pen_excel.php?mes='Febrero'&amp;anio='2011'&amp;origen='excel'"/>
  </connection>
  <connection id="11077" xr16:uid="{00000000-0015-0000-FFFF-FFFF1F2B0000}" name="Conexión6203" type="4" refreshedVersion="3" background="1" saveData="1">
    <webPr sourceData="1" parsePre="1" consecutive="1" xl2000="1" url="http://10.238.10.38:8080/ssp_estadistica/cuaderno/cuaderno_estadistico/p13_tipo_centros.php?mes='Febrero'&amp;anio='2011'&amp;origen='excel'"/>
  </connection>
  <connection id="11078" xr16:uid="{00000000-0015-0000-FFFF-FFFF202B0000}" name="Conexión6204" type="4" refreshedVersion="3" background="1" saveData="1">
    <webPr sourceData="1" parsePre="1" consecutive="1" xl2000="1" url="http://10.238.10.38:8080/ssp_estadistica/cuaderno/cuaderno_estadistico/p14_cap_sob_pob_x_sit_jur_excel.php?mes='Febrero'&amp;anio='2011'&amp;origen='excel'"/>
  </connection>
  <connection id="11079" xr16:uid="{00000000-0015-0000-FFFF-FFFF212B0000}" name="Conexión6205" type="4" refreshedVersion="3" background="1" saveData="1">
    <webPr sourceData="1" parsePre="1" consecutive="1" xl2000="1" url="http://10.238.10.38:8080/ssp_estadistica/cuaderno/cuaderno_estadistico/p28_pob_pen_cen_fed_excel.php?mes='Febrero'&amp;anio='2011'&amp;origen='excel'"/>
  </connection>
  <connection id="11080" xr16:uid="{00000000-0015-0000-FFFF-FFFF222B0000}" name="Conexión6206" type="4" refreshedVersion="3" background="1" saveData="1">
    <webPr sourceData="1" parsePre="1" consecutive="1" xl2000="1" url="http://10.238.10.38:8080/ssp_estadistica/cuaderno/cuaderno_estadistico/p29_poblacion_centrosfederales.php?mes='Febrero'&amp;anio='2011'&amp;origen='excel'"/>
  </connection>
  <connection id="11081" xr16:uid="{00000000-0015-0000-FFFF-FFFF232B0000}" name="Conexión6207" type="4" refreshedVersion="3" background="1" saveData="1">
    <webPr sourceData="1" parsePre="1" consecutive="1" xl2000="1" url="http://10.238.10.38:8080/ssp_estadistica/cuaderno/cuaderno_estadistico/p29_poblacion_centrosfederales_grafica.php?mes='Febrero'&amp;anio='2011'&amp;origen='excel'"/>
  </connection>
  <connection id="11082" xr16:uid="{00000000-0015-0000-FFFF-FFFF242B0000}" name="Conexión6208" type="4" refreshedVersion="3" background="1" saveData="1">
    <webPr sourceData="1" parsePre="1" consecutive="1" xl2000="1" url="http://10.238.10.38:8080/ssp_estadistica/cuaderno/cuaderno_estadistico/p34_ben_lib_ant_excel.php?mes='Febrero'&amp;anio='2011'&amp;origen='excel'"/>
  </connection>
  <connection id="11083" xr16:uid="{00000000-0015-0000-FFFF-FFFF252B0000}" name="Conexión6209" type="4" refreshedVersion="3" background="1" saveData="1">
    <webPr sourceData="1" parsePre="1" consecutive="1" xl2000="1" url="http://10.238.10.38:8080/ssp_estadistica/cuaderno/cuaderno_estadistico/p35_gra_ben_lib_ant_excel.php?mes='Febrero'&amp;anio='2011'&amp;origen='excel'"/>
  </connection>
  <connection id="11084" xr16:uid="{00000000-0015-0000-FFFF-FFFF262B0000}" name="Conexión621" type="4" refreshedVersion="4" background="1" saveData="1">
    <webPr sourceData="1" parsePre="1" consecutive="1" xl2000="1" url="http://localhost:8080/ssp_estadistica/cuaderno/cuaderno_estadistico/p42_gra_int_inv_inc_pen_excel.php?mes='Julio'&amp;anio='2011'&amp;origen='excel'"/>
  </connection>
  <connection id="11085" xr16:uid="{00000000-0015-0000-FFFF-FFFF272B0000}" name="Conexión6210" type="4" refreshedVersion="3" background="1" saveData="1">
    <webPr sourceData="1" parsePre="1" consecutive="1" xl2000="1" url="http://10.238.10.38:8080/ssp_estadistica/cuaderno/cuaderno_estadistico/p36_ben_lib_ant_excel.php?mes='Febrero'&amp;anio='2011'&amp;origen='excel'"/>
  </connection>
  <connection id="11086" xr16:uid="{00000000-0015-0000-FFFF-FFFF282B0000}" name="Conexión6211" type="4" refreshedVersion="3" background="1" saveData="1">
    <webPr sourceData="1" parsePre="1" consecutive="1" xl2000="1" url="http://10.238.10.38:8080/ssp_estadistica/cuaderno/cuaderno_estadistico/p37_gra_pob_lib_vig_excel.php?mes='Febrero'&amp;anio='2011'&amp;origen='excel'"/>
  </connection>
  <connection id="11087" xr16:uid="{00000000-0015-0000-FFFF-FFFF292B0000}" name="Conexión6212" type="4" refreshedVersion="3" background="1" saveData="1">
    <webPr sourceData="1" parsePre="1" consecutive="1" xl2000="1" url="http://10.238.10.38:8080/ssp_estadistica/cuaderno/cuaderno_estadistico/p38_res_lib_ant_excel.php?mes='Febrero'&amp;anio='2011'&amp;origen='excel'"/>
  </connection>
  <connection id="11088" xr16:uid="{00000000-0015-0000-FFFF-FFFF2A2B0000}" name="Conexión6213" type="4" refreshedVersion="3" background="1" saveData="1">
    <webPr sourceData="1" parsePre="1" consecutive="1" xl2000="1" url="http://10.238.10.38:8080/ssp_estadistica/cuaderno/cuaderno_estadistico/p39_gra_pob_lib_vig_excel.php?mes='Febrero'&amp;anio='2011'&amp;origen='excel'"/>
  </connection>
  <connection id="11089" xr16:uid="{00000000-0015-0000-FFFF-FFFF2B2B0000}" name="Conexión6214" type="4" refreshedVersion="3" background="1" saveData="1">
    <webPr sourceData="1" parsePre="1" consecutive="1" xl2000="1" url="http://10.238.10.38:8080/ssp_estadistica/cuaderno/cuaderno_estadistico/p40_inc_pen_excel.php?mes='Febrero'&amp;anio='2011'&amp;origen='excel'"/>
  </connection>
  <connection id="11090" xr16:uid="{00000000-0015-0000-FFFF-FFFF2C2B0000}" name="Conexión6215" type="4" refreshedVersion="3" background="1" saveData="1">
    <webPr sourceData="1" parsePre="1" consecutive="1" xl2000="1" url="http://10.238.10.38:8080/ssp_estadistica/cuaderno/cuaderno_estadistico/p41_int_inv_inc_pen_excel.php?mes='Febrero'&amp;anio='2011'&amp;origen='excel'"/>
  </connection>
  <connection id="11091" xr16:uid="{00000000-0015-0000-FFFF-FFFF2D2B0000}" name="Conexión6216" type="4" refreshedVersion="3" background="1" saveData="1">
    <webPr sourceData="1" parsePre="1" consecutive="1" xl2000="1" url="http://10.238.10.38:8080/ssp_estadistica/cuaderno/cuaderno_estadistico/p42_gra_int_inv_inc_pen_excel.php?mes='Febrero'&amp;anio='2011'&amp;origen='excel'"/>
  </connection>
  <connection id="11092" xr16:uid="{00000000-0015-0000-FFFF-FFFF2E2B0000}" name="Conexión6217" type="4" refreshedVersion="3" background="1" saveData="1">
    <webPr sourceData="1" parsePre="1" consecutive="1" xl2000="1" url="http://10.238.10.38:8080/ssp_estadistica/cuaderno/cuaderno_estadistico/p43_gra_inc_inv_excel.php?mes='Febrero'&amp;anio='2011'&amp;origen='excel'"/>
  </connection>
  <connection id="11093" xr16:uid="{00000000-0015-0000-FFFF-FFFF2F2B0000}" name="Conexión6218" type="4" refreshedVersion="3" background="1" saveData="1">
    <webPr sourceData="1" parsePre="1" consecutive="1" xl2000="1" url="http://10.238.10.38:8080/ssp_estadistica/cuaderno/cuaderno_estadistico/p44_tra_int_ext_excel.php?mes='Febrero'&amp;anio='2011'&amp;origen='excel'"/>
  </connection>
  <connection id="11094" xr16:uid="{00000000-0015-0000-FFFF-FFFF302B0000}" name="Conexión6219" type="4" refreshedVersion="3" background="1" saveData="1">
    <webPr sourceData="1" parsePre="1" consecutive="1" xl2000="1" url="http://10.238.10.38:8080/ssp_estadistica/cuaderno/cuaderno_estadistico/p29_totales_generales.php?mes='Febrero'&amp;anio='2011'&amp;origen='excel'"/>
  </connection>
  <connection id="11095" xr16:uid="{00000000-0015-0000-FFFF-FFFF312B0000}" name="Conexión622" type="4" refreshedVersion="4" background="1" saveData="1">
    <webPr sourceData="1" parsePre="1" consecutive="1" xl2000="1" url="http://localhost:8080/ssp_estadistica/cuaderno/cuaderno_estadistico/p43_gra_inc_inv_excel.php?mes='Julio'&amp;anio='2011'&amp;origen='excel'"/>
  </connection>
  <connection id="11096" xr16:uid="{00000000-0015-0000-FFFF-FFFF322B0000}" name="Conexión6220" type="4" refreshedVersion="3" background="1" saveData="1">
    <webPr sourceData="1" parsePre="1" consecutive="1" xl2000="1" url="http://10.238.10.38:8080/ssp_estadistica/cuaderno/cuaderno_estadistico/parametros_cuaderno_estadistico.php"/>
  </connection>
  <connection id="11097" xr16:uid="{00000000-0015-0000-FFFF-FFFF332B0000}" name="Conexión6221" type="4" refreshedVersion="3" background="1" saveData="1">
    <webPr sourceData="1" parsePre="1" consecutive="1" xl2000="1" url="http://10.238.10.38:8080/ssp_estadistica/cuaderno/cuaderno_estadistico/encabezados.php?mes='Mayo'&amp;anio='2011'&amp;origen='excel'"/>
  </connection>
  <connection id="11098" xr16:uid="{00000000-0015-0000-FFFF-FFFF342B0000}" name="Conexión6222" type="4" refreshedVersion="3" background="1" saveData="1">
    <webPr sourceData="1" parsePre="1" consecutive="1" xl2000="1" url="http://10.238.10.38:8080/ssp_estadistica/cuaderno/cuaderno_estadistico/p3_resumen_poblacion_excel.php?mes='Mayo'&amp;anio='2011'&amp;origen='excel'"/>
  </connection>
  <connection id="11099" xr16:uid="{00000000-0015-0000-FFFF-FFFF352B0000}" name="Conexión6223" type="4" refreshedVersion="3" background="1" saveData="1">
    <webPr sourceData="1" parsePre="1" consecutive="1" xl2000="1" url="http://10.238.10.38:8080/ssp_estadistica/cuaderno/cuaderno_estadistico/p4_poblacion_penitenciaria_excel.php?mes='Mayo'&amp;anio='2011'&amp;origen='excel'"/>
  </connection>
  <connection id="11100" xr16:uid="{00000000-0015-0000-FFFF-FFFF362B0000}" name="Conexión6224" type="4" refreshedVersion="3" background="1" saveData="1">
    <webPr sourceData="1" parsePre="1" consecutive="1" xl2000="1" url="http://10.238.10.38:8080/ssp_estadistica/cuaderno/cuaderno_estadistico/p5_pob_pen_x_Fue_excel.php?mes='Mayo'&amp;anio='2011'&amp;origen='excel'"/>
  </connection>
  <connection id="11101" xr16:uid="{00000000-0015-0000-FFFF-FFFF372B0000}" name="Conexión6225" type="4" refreshedVersion="3" background="1" saveData="1">
    <webPr sourceData="1" parsePre="1" consecutive="1" xl2000="1" url="http://10.238.10.38:8080/ssp_estadistica/cuaderno/cuaderno_estadistico/p6_pob_pen_excel.php?mes='Mayo'&amp;anio='2011'&amp;origen='excel'"/>
  </connection>
  <connection id="11102" xr16:uid="{00000000-0015-0000-FFFF-FFFF382B0000}" name="Conexión6226" type="4" refreshedVersion="3" background="1" saveData="1">
    <webPr sourceData="1" parsePre="1" consecutive="1" xl2000="1" url="http://10.238.10.38:8080/ssp_estadistica/cuaderno/cuaderno_estadistico/p7_comp_pob_xfuero_situacion_variacion.php?mes='Mayo'&amp;anio='2011'&amp;origen='excel'"/>
  </connection>
  <connection id="11103" xr16:uid="{00000000-0015-0000-FFFF-FFFF392B0000}" name="Conexión6227" type="4" refreshedVersion="3" background="1" saveData="1">
    <webPr sourceData="1" parsePre="1" consecutive="1" xl2000="1" url="http://10.238.10.38:8080/ssp_estadistica/cuaderno/cuaderno_estadistico/p8_comportamiento_grafica_1.php?mes='Mayo'&amp;anio='2011'&amp;origen='excel'"/>
  </connection>
  <connection id="11104" xr16:uid="{00000000-0015-0000-FFFF-FFFF3A2B0000}" name="Conexión6228" type="4" refreshedVersion="3" background="1" saveData="1">
    <webPr sourceData="1" parsePre="1" consecutive="1" xl2000="1" url="http://10.238.10.38:8080/ssp_estadistica/cuaderno/cuaderno_estadistico/p8_comportamiento_grafica_2.php?mes='Mayo'&amp;anio='2011'&amp;origen='excel'"/>
  </connection>
  <connection id="11105" xr16:uid="{00000000-0015-0000-FFFF-FFFF3B2B0000}" name="Conexión6229" type="4" refreshedVersion="3" background="1" saveData="1">
    <webPr sourceData="1" parsePre="1" consecutive="1" xl2000="1" url="http://10.238.10.38:8080/ssp_estadistica/cuaderno/cuaderno_estadistico/p9_comportamiento_grafica_1.php?mes='Mayo'&amp;anio='2011'&amp;origen='excel'"/>
  </connection>
  <connection id="11106" xr16:uid="{00000000-0015-0000-FFFF-FFFF3C2B0000}" name="Conexión623" type="4" refreshedVersion="4" background="1" saveData="1">
    <webPr sourceData="1" parsePre="1" consecutive="1" xl2000="1" url="http://localhost:8080/ssp_estadistica/cuaderno/cuaderno_estadistico/p44_tra_int_ext_excel.php?mes='Julio'&amp;anio='2011'&amp;origen='excel'"/>
  </connection>
  <connection id="11107" xr16:uid="{00000000-0015-0000-FFFF-FFFF3D2B0000}" name="Conexión6230" type="4" refreshedVersion="3" background="1" saveData="1">
    <webPr sourceData="1" parsePre="1" consecutive="1" xl2000="1" url="http://10.238.10.38:8080/ssp_estadistica/cuaderno/cuaderno_estadistico/p10_gra_dis_cen_pen_excel.php?mes='Mayo'&amp;anio='2011'&amp;origen='excel'"/>
  </connection>
  <connection id="11108" xr16:uid="{00000000-0015-0000-FFFF-FFFF3E2B0000}" name="Conexión6231" type="4" refreshedVersion="3" background="1" saveData="1">
    <webPr sourceData="1" parsePre="1" consecutive="1" xl2000="1" url="http://10.238.10.38:8080/ssp_estadistica/cuaderno/cuaderno_estadistico/p11_num_cen_cap_pob_sob_excel.php?mes='Mayo'&amp;anio='2011'&amp;origen='excel'"/>
  </connection>
  <connection id="11109" xr16:uid="{00000000-0015-0000-FFFF-FFFF3F2B0000}" name="Conexión6232" type="4" refreshedVersion="3" background="1" saveData="1">
    <webPr sourceData="1" parsePre="1" consecutive="1" xl2000="1" url="http://10.238.10.38:8080/ssp_estadistica/cuaderno/cuaderno_estadistico/p12_sob_pen_excel.php?mes='Mayo'&amp;anio='2011'&amp;origen='excel'"/>
  </connection>
  <connection id="11110" xr16:uid="{00000000-0015-0000-FFFF-FFFF402B0000}" name="Conexión6233" type="4" refreshedVersion="3" background="1" saveData="1">
    <webPr sourceData="1" parsePre="1" consecutive="1" xl2000="1" url="http://10.238.10.38:8080/ssp_estadistica/cuaderno/cuaderno_estadistico/p13_tipo_centros.php?mes='Mayo'&amp;anio='2011'&amp;origen='excel'"/>
  </connection>
  <connection id="11111" xr16:uid="{00000000-0015-0000-FFFF-FFFF412B0000}" name="Conexión6234" type="4" refreshedVersion="3" background="1" saveData="1">
    <webPr sourceData="1" parsePre="1" consecutive="1" xl2000="1" url="http://10.238.10.38:8080/ssp_estadistica/cuaderno/cuaderno_estadistico/p14_cap_sob_pob_x_sit_jur_excel.php?mes='Mayo'&amp;anio='2011'&amp;origen='excel'"/>
  </connection>
  <connection id="11112" xr16:uid="{00000000-0015-0000-FFFF-FFFF422B0000}" name="Conexión6235" type="4" refreshedVersion="3" background="1" saveData="1">
    <webPr sourceData="1" parsePre="1" consecutive="1" xl2000="1" url="http://10.238.10.38:8080/ssp_estadistica/cuaderno/cuaderno_estadistico/p28_pob_pen_cen_fed_excel.php?mes='Mayo'&amp;anio='2011'&amp;origen='excel'"/>
  </connection>
  <connection id="11113" xr16:uid="{00000000-0015-0000-FFFF-FFFF432B0000}" name="Conexión6236" type="4" refreshedVersion="3" background="1" saveData="1">
    <webPr sourceData="1" parsePre="1" consecutive="1" xl2000="1" url="http://10.238.10.38:8080/ssp_estadistica/cuaderno/cuaderno_estadistico/p29_poblacion_centrosfederales.php?mes='Mayo'&amp;anio='2011'&amp;origen='excel'"/>
  </connection>
  <connection id="11114" xr16:uid="{00000000-0015-0000-FFFF-FFFF442B0000}" name="Conexión6237" type="4" refreshedVersion="3" background="1" saveData="1">
    <webPr sourceData="1" parsePre="1" consecutive="1" xl2000="1" url="http://10.238.10.38:8080/ssp_estadistica/cuaderno/cuaderno_estadistico/p29_poblacion_centrosfederales_grafica.php?mes='Mayo'&amp;anio='2011'&amp;origen='excel'"/>
  </connection>
  <connection id="11115" xr16:uid="{00000000-0015-0000-FFFF-FFFF452B0000}" name="Conexión6238" type="4" refreshedVersion="3" background="1" saveData="1">
    <webPr sourceData="1" parsePre="1" consecutive="1" xl2000="1" url="http://10.238.10.38:8080/ssp_estadistica/cuaderno/cuaderno_estadistico/p34_ben_lib_ant_excel.php?mes='Mayo'&amp;anio='2011'&amp;origen='excel'"/>
  </connection>
  <connection id="11116" xr16:uid="{00000000-0015-0000-FFFF-FFFF462B0000}" name="Conexión6239" type="4" refreshedVersion="3" background="1" saveData="1">
    <webPr sourceData="1" parsePre="1" consecutive="1" xl2000="1" url="http://10.238.10.38:8080/ssp_estadistica/cuaderno/cuaderno_estadistico/p35_gra_ben_lib_ant_excel.php?mes='Mayo'&amp;anio='2011'&amp;origen='excel'"/>
  </connection>
  <connection id="11117" xr16:uid="{00000000-0015-0000-FFFF-FFFF472B0000}" name="Conexión624" type="4" refreshedVersion="4" background="1" saveData="1">
    <webPr sourceData="1" parsePre="1" consecutive="1" xl2000="1" url="http://localhost:8080/ssp_estadistica/cuaderno/cuaderno_estadistico/parametros_cuaderno_estadistico.php"/>
  </connection>
  <connection id="11118" xr16:uid="{00000000-0015-0000-FFFF-FFFF482B0000}" name="Conexión6240" type="4" refreshedVersion="3" background="1" saveData="1">
    <webPr sourceData="1" parsePre="1" consecutive="1" xl2000="1" url="http://10.238.10.38:8080/ssp_estadistica/cuaderno/cuaderno_estadistico/p36_ben_lib_ant_excel.php?mes='Mayo'&amp;anio='2011'&amp;origen='excel'"/>
  </connection>
  <connection id="11119" xr16:uid="{00000000-0015-0000-FFFF-FFFF492B0000}" name="Conexión6241" type="4" refreshedVersion="3" background="1" saveData="1">
    <webPr sourceData="1" parsePre="1" consecutive="1" xl2000="1" url="http://10.238.10.38:8080/ssp_estadistica/cuaderno/cuaderno_estadistico/p37_gra_pob_lib_vig_excel.php?mes='Mayo'&amp;anio='2011'&amp;origen='excel'"/>
  </connection>
  <connection id="11120" xr16:uid="{00000000-0015-0000-FFFF-FFFF4A2B0000}" name="Conexión6242" type="4" refreshedVersion="3" background="1" saveData="1">
    <webPr sourceData="1" parsePre="1" consecutive="1" xl2000="1" url="http://10.238.10.38:8080/ssp_estadistica/cuaderno/cuaderno_estadistico/p38_res_lib_ant_excel.php?mes='Mayo'&amp;anio='2011'&amp;origen='excel'"/>
  </connection>
  <connection id="11121" xr16:uid="{00000000-0015-0000-FFFF-FFFF4B2B0000}" name="Conexión6243" type="4" refreshedVersion="3" background="1" saveData="1">
    <webPr sourceData="1" parsePre="1" consecutive="1" xl2000="1" url="http://10.238.10.38:8080/ssp_estadistica/cuaderno/cuaderno_estadistico/p39_gra_pob_lib_vig_excel.php?mes='Mayo'&amp;anio='2011'&amp;origen='excel'"/>
  </connection>
  <connection id="11122" xr16:uid="{00000000-0015-0000-FFFF-FFFF4C2B0000}" name="Conexión6244" type="4" refreshedVersion="3" background="1" saveData="1">
    <webPr sourceData="1" parsePre="1" consecutive="1" xl2000="1" url="http://10.238.10.38:8080/ssp_estadistica/cuaderno/cuaderno_estadistico/p40_inc_pen_excel.php?mes='Mayo'&amp;anio='2011'&amp;origen='excel'"/>
  </connection>
  <connection id="11123" xr16:uid="{00000000-0015-0000-FFFF-FFFF4D2B0000}" name="Conexión6245" type="4" refreshedVersion="3" background="1" saveData="1">
    <webPr sourceData="1" parsePre="1" consecutive="1" xl2000="1" url="http://10.238.10.38:8080/ssp_estadistica/cuaderno/cuaderno_estadistico/p41_int_inv_inc_pen_excel.php?mes='Mayo'&amp;anio='2011'&amp;origen='excel'"/>
  </connection>
  <connection id="11124" xr16:uid="{00000000-0015-0000-FFFF-FFFF4E2B0000}" name="Conexión6246" type="4" refreshedVersion="3" background="1" saveData="1">
    <webPr sourceData="1" parsePre="1" consecutive="1" xl2000="1" url="http://10.238.10.38:8080/ssp_estadistica/cuaderno/cuaderno_estadistico/p42_gra_int_inv_inc_pen_excel.php?mes='Mayo'&amp;anio='2011'&amp;origen='excel'"/>
  </connection>
  <connection id="11125" xr16:uid="{00000000-0015-0000-FFFF-FFFF4F2B0000}" name="Conexión6247" type="4" refreshedVersion="3" background="1" saveData="1">
    <webPr sourceData="1" parsePre="1" consecutive="1" xl2000="1" url="http://10.238.10.38:8080/ssp_estadistica/cuaderno/cuaderno_estadistico/p43_gra_inc_inv_excel.php?mes='Mayo'&amp;anio='2011'&amp;origen='excel'"/>
  </connection>
  <connection id="11126" xr16:uid="{00000000-0015-0000-FFFF-FFFF502B0000}" name="Conexión6248" type="4" refreshedVersion="3" background="1" saveData="1">
    <webPr sourceData="1" parsePre="1" consecutive="1" xl2000="1" url="http://10.238.10.38:8080/ssp_estadistica/cuaderno/cuaderno_estadistico/p44_tra_int_ext_excel.php?mes='Mayo'&amp;anio='2011'&amp;origen='excel'"/>
  </connection>
  <connection id="11127" xr16:uid="{00000000-0015-0000-FFFF-FFFF512B0000}" name="Conexión6249" type="4" refreshedVersion="3" background="1" saveData="1">
    <webPr sourceData="1" parsePre="1" consecutive="1" xl2000="1" url="http://10.238.10.38:8080/ssp_estadistica/cuaderno/cuaderno_estadistico/p29_totales_generales.php?mes='Mayo'&amp;anio='2011'&amp;origen='excel'"/>
  </connection>
  <connection id="11128" xr16:uid="{00000000-0015-0000-FFFF-FFFF522B0000}" name="Conexión625" type="4" refreshedVersion="4" background="1" saveData="1">
    <webPr sourceData="1" parsePre="1" consecutive="1" xl2000="1" url="http://localhost:8080/ssp_estadistica/cuaderno/cuaderno_estadistico/encabezados.php?mes='Enero'&amp;anio='2011'&amp;origen='excel'"/>
  </connection>
  <connection id="11129" xr16:uid="{00000000-0015-0000-FFFF-FFFF532B0000}" name="Conexión6250" type="4" refreshedVersion="3" background="1" saveData="1">
    <webPr sourceData="1" parsePre="1" consecutive="1" xl2000="1" url="http://10.238.10.38:8080/ssp_estadistica/cuaderno/cuaderno_estadistico/parametros_cuaderno_estadistico.php"/>
  </connection>
  <connection id="11130" xr16:uid="{00000000-0015-0000-FFFF-FFFF542B0000}" name="Conexión6251" type="4" refreshedVersion="3" background="1" saveData="1">
    <webPr sourceData="1" parsePre="1" consecutive="1" xl2000="1" url="http://10.238.10.38:8080/ssp_estadistica/cuaderno/cuaderno_estadistico/encabezados.php?mes='Junio'&amp;anio='2011'&amp;origen='excel'"/>
  </connection>
  <connection id="11131" xr16:uid="{00000000-0015-0000-FFFF-FFFF552B0000}" name="Conexión6252" type="4" refreshedVersion="3" background="1" saveData="1">
    <webPr sourceData="1" parsePre="1" consecutive="1" xl2000="1" url="http://10.238.10.38:8080/ssp_estadistica/cuaderno/cuaderno_estadistico/p3_resumen_poblacion_excel.php?mes='Junio'&amp;anio='2011'&amp;origen='excel'"/>
  </connection>
  <connection id="11132" xr16:uid="{00000000-0015-0000-FFFF-FFFF562B0000}" name="Conexión6253" type="4" refreshedVersion="3" background="1" saveData="1">
    <webPr sourceData="1" parsePre="1" consecutive="1" xl2000="1" url="http://10.238.10.38:8080/ssp_estadistica/cuaderno/cuaderno_estadistico/p4_poblacion_penitenciaria_excel.php?mes='Junio'&amp;anio='2011'&amp;origen='excel'"/>
  </connection>
  <connection id="11133" xr16:uid="{00000000-0015-0000-FFFF-FFFF572B0000}" name="Conexión6254" type="4" refreshedVersion="3" background="1" saveData="1">
    <webPr sourceData="1" parsePre="1" consecutive="1" xl2000="1" url="http://10.238.10.38:8080/ssp_estadistica/cuaderno/cuaderno_estadistico/p5_pob_pen_x_Fue_excel.php?mes='Junio'&amp;anio='2011'&amp;origen='excel'"/>
  </connection>
  <connection id="11134" xr16:uid="{00000000-0015-0000-FFFF-FFFF582B0000}" name="Conexión6255" type="4" refreshedVersion="3" background="1" saveData="1">
    <webPr sourceData="1" parsePre="1" consecutive="1" xl2000="1" url="http://10.238.10.38:8080/ssp_estadistica/cuaderno/cuaderno_estadistico/p6_pob_pen_excel.php?mes='Junio'&amp;anio='2011'&amp;origen='excel'"/>
  </connection>
  <connection id="11135" xr16:uid="{00000000-0015-0000-FFFF-FFFF592B0000}" name="Conexión6256" type="4" refreshedVersion="3" background="1" saveData="1">
    <webPr sourceData="1" parsePre="1" consecutive="1" xl2000="1" url="http://10.238.10.38:8080/ssp_estadistica/cuaderno/cuaderno_estadistico/p7_comp_pob_xfuero_situacion_variacion.php?mes='Junio'&amp;anio='2011'&amp;origen='excel'"/>
  </connection>
  <connection id="11136" xr16:uid="{00000000-0015-0000-FFFF-FFFF5A2B0000}" name="Conexión6257" type="4" refreshedVersion="3" background="1" saveData="1">
    <webPr sourceData="1" parsePre="1" consecutive="1" xl2000="1" url="http://10.238.10.38:8080/ssp_estadistica/cuaderno/cuaderno_estadistico/p8_comportamiento_grafica_1.php?mes='Junio'&amp;anio='2011'&amp;origen='excel'"/>
  </connection>
  <connection id="11137" xr16:uid="{00000000-0015-0000-FFFF-FFFF5B2B0000}" name="Conexión6258" type="4" refreshedVersion="3" background="1" saveData="1">
    <webPr sourceData="1" parsePre="1" consecutive="1" xl2000="1" url="http://10.238.10.38:8080/ssp_estadistica/cuaderno/cuaderno_estadistico/p8_comportamiento_grafica_2.php?mes='Junio'&amp;anio='2011'&amp;origen='excel'"/>
  </connection>
  <connection id="11138" xr16:uid="{00000000-0015-0000-FFFF-FFFF5C2B0000}" name="Conexión6259" type="4" refreshedVersion="3" background="1" saveData="1">
    <webPr sourceData="1" parsePre="1" consecutive="1" xl2000="1" url="http://10.238.10.38:8080/ssp_estadistica/cuaderno/cuaderno_estadistico/p9_comportamiento_grafica_1.php?mes='Junio'&amp;anio='2011'&amp;origen='excel'"/>
  </connection>
  <connection id="11139" xr16:uid="{00000000-0015-0000-FFFF-FFFF5D2B0000}" name="Conexión626" type="4" refreshedVersion="4" background="1" saveData="1">
    <webPr sourceData="1" parsePre="1" consecutive="1" xl2000="1" url="http://localhost:8080/ssp_estadistica/cuaderno/cuaderno_estadistico/p3_resumen_poblacion_excel.php?mes='Enero'&amp;anio='2011'&amp;origen='excel'"/>
  </connection>
  <connection id="11140" xr16:uid="{00000000-0015-0000-FFFF-FFFF5E2B0000}" name="Conexión6260" type="4" refreshedVersion="3" background="1" saveData="1">
    <webPr sourceData="1" parsePre="1" consecutive="1" xl2000="1" url="http://10.238.10.38:8080/ssp_estadistica/cuaderno/cuaderno_estadistico/p10_gra_dis_cen_pen_excel.php?mes='Junio'&amp;anio='2011'&amp;origen='excel'"/>
  </connection>
  <connection id="11141" xr16:uid="{00000000-0015-0000-FFFF-FFFF5F2B0000}" name="Conexión6261" type="4" refreshedVersion="3" background="1" saveData="1">
    <webPr sourceData="1" parsePre="1" consecutive="1" xl2000="1" url="http://10.238.10.38:8080/ssp_estadistica/cuaderno/cuaderno_estadistico/p11_num_cen_cap_pob_sob_excel.php?mes='Junio'&amp;anio='2011'&amp;origen='excel'"/>
  </connection>
  <connection id="11142" xr16:uid="{00000000-0015-0000-FFFF-FFFF602B0000}" name="Conexión6262" type="4" refreshedVersion="3" background="1" saveData="1">
    <webPr sourceData="1" parsePre="1" consecutive="1" xl2000="1" url="http://10.238.10.38:8080/ssp_estadistica/cuaderno/cuaderno_estadistico/p12_sob_pen_excel.php?mes='Junio'&amp;anio='2011'&amp;origen='excel'"/>
  </connection>
  <connection id="11143" xr16:uid="{00000000-0015-0000-FFFF-FFFF612B0000}" name="Conexión6263" type="4" refreshedVersion="3" background="1" saveData="1">
    <webPr sourceData="1" parsePre="1" consecutive="1" xl2000="1" url="http://10.238.10.38:8080/ssp_estadistica/cuaderno/cuaderno_estadistico/p13_tipo_centros.php?mes='Junio'&amp;anio='2011'&amp;origen='excel'"/>
  </connection>
  <connection id="11144" xr16:uid="{00000000-0015-0000-FFFF-FFFF622B0000}" name="Conexión6264" type="4" refreshedVersion="3" background="1" saveData="1">
    <webPr sourceData="1" parsePre="1" consecutive="1" xl2000="1" url="http://10.238.10.38:8080/ssp_estadistica/cuaderno/cuaderno_estadistico/p14_cap_sob_pob_x_sit_jur_excel.php?mes='Junio'&amp;anio='2011'&amp;origen='excel'"/>
  </connection>
  <connection id="11145" xr16:uid="{00000000-0015-0000-FFFF-FFFF632B0000}" name="Conexión6265" type="4" refreshedVersion="3" background="1" saveData="1">
    <webPr sourceData="1" parsePre="1" consecutive="1" xl2000="1" url="http://10.238.10.38:8080/ssp_estadistica/cuaderno/cuaderno_estadistico/p28_pob_pen_cen_fed_excel.php?mes='Junio'&amp;anio='2011'&amp;origen='excel'"/>
  </connection>
  <connection id="11146" xr16:uid="{00000000-0015-0000-FFFF-FFFF642B0000}" name="Conexión6266" type="4" refreshedVersion="3" background="1" saveData="1">
    <webPr sourceData="1" parsePre="1" consecutive="1" xl2000="1" url="http://10.238.10.38:8080/ssp_estadistica/cuaderno/cuaderno_estadistico/p29_poblacion_centrosfederales.php?mes='Junio'&amp;anio='2011'&amp;origen='excel'"/>
  </connection>
  <connection id="11147" xr16:uid="{00000000-0015-0000-FFFF-FFFF652B0000}" name="Conexión6267" type="4" refreshedVersion="3" background="1" saveData="1">
    <webPr sourceData="1" parsePre="1" consecutive="1" xl2000="1" url="http://10.238.10.38:8080/ssp_estadistica/cuaderno/cuaderno_estadistico/p29_poblacion_centrosfederales_grafica.php?mes='Junio'&amp;anio='2011'&amp;origen='excel'"/>
  </connection>
  <connection id="11148" xr16:uid="{00000000-0015-0000-FFFF-FFFF662B0000}" name="Conexión6268" type="4" refreshedVersion="3" background="1" saveData="1">
    <webPr sourceData="1" parsePre="1" consecutive="1" xl2000="1" url="http://10.238.10.38:8080/ssp_estadistica/cuaderno/cuaderno_estadistico/p34_ben_lib_ant_excel.php?mes='Junio'&amp;anio='2011'&amp;origen='excel'"/>
  </connection>
  <connection id="11149" xr16:uid="{00000000-0015-0000-FFFF-FFFF672B0000}" name="Conexión6269" type="4" refreshedVersion="3" background="1" saveData="1">
    <webPr sourceData="1" parsePre="1" consecutive="1" xl2000="1" url="http://10.238.10.38:8080/ssp_estadistica/cuaderno/cuaderno_estadistico/p35_gra_ben_lib_ant_excel.php?mes='Junio'&amp;anio='2011'&amp;origen='excel'"/>
  </connection>
  <connection id="11150" xr16:uid="{00000000-0015-0000-FFFF-FFFF682B0000}" name="Conexión627" type="4" refreshedVersion="4" background="1" saveData="1">
    <webPr sourceData="1" parsePre="1" consecutive="1" xl2000="1" url="http://localhost:8080/ssp_estadistica/cuaderno/cuaderno_estadistico/p4_poblacion_penitenciaria_excel.php?mes='Enero'&amp;anio='2011'&amp;origen='excel'"/>
  </connection>
  <connection id="11151" xr16:uid="{00000000-0015-0000-FFFF-FFFF692B0000}" name="Conexión6270" type="4" refreshedVersion="3" background="1" saveData="1">
    <webPr sourceData="1" parsePre="1" consecutive="1" xl2000="1" url="http://10.238.10.38:8080/ssp_estadistica/cuaderno/cuaderno_estadistico/p36_ben_lib_ant_excel.php?mes='Junio'&amp;anio='2011'&amp;origen='excel'"/>
  </connection>
  <connection id="11152" xr16:uid="{00000000-0015-0000-FFFF-FFFF6A2B0000}" name="Conexión6271" type="4" refreshedVersion="3" background="1" saveData="1">
    <webPr sourceData="1" parsePre="1" consecutive="1" xl2000="1" url="http://10.238.10.38:8080/ssp_estadistica/cuaderno/cuaderno_estadistico/p37_gra_pob_lib_vig_excel.php?mes='Junio'&amp;anio='2011'&amp;origen='excel'"/>
  </connection>
  <connection id="11153" xr16:uid="{00000000-0015-0000-FFFF-FFFF6B2B0000}" name="Conexión6272" type="4" refreshedVersion="3" background="1" saveData="1">
    <webPr sourceData="1" parsePre="1" consecutive="1" xl2000="1" url="http://10.238.10.38:8080/ssp_estadistica/cuaderno/cuaderno_estadistico/p38_res_lib_ant_excel.php?mes='Junio'&amp;anio='2011'&amp;origen='excel'"/>
  </connection>
  <connection id="11154" xr16:uid="{00000000-0015-0000-FFFF-FFFF6C2B0000}" name="Conexión6273" type="4" refreshedVersion="3" background="1" saveData="1">
    <webPr sourceData="1" parsePre="1" consecutive="1" xl2000="1" url="http://10.238.10.38:8080/ssp_estadistica/cuaderno/cuaderno_estadistico/p39_gra_pob_lib_vig_excel.php?mes='Junio'&amp;anio='2011'&amp;origen='excel'"/>
  </connection>
  <connection id="11155" xr16:uid="{00000000-0015-0000-FFFF-FFFF6D2B0000}" name="Conexión6274" type="4" refreshedVersion="3" background="1" saveData="1">
    <webPr sourceData="1" parsePre="1" consecutive="1" xl2000="1" url="http://10.238.10.38:8080/ssp_estadistica/cuaderno/cuaderno_estadistico/p40_inc_pen_excel.php?mes='Junio'&amp;anio='2011'&amp;origen='excel'"/>
  </connection>
  <connection id="11156" xr16:uid="{00000000-0015-0000-FFFF-FFFF6E2B0000}" name="Conexión6275" type="4" refreshedVersion="3" background="1" saveData="1">
    <webPr sourceData="1" parsePre="1" consecutive="1" xl2000="1" url="http://10.238.10.38:8080/ssp_estadistica/cuaderno/cuaderno_estadistico/p41_int_inv_inc_pen_excel.php?mes='Junio'&amp;anio='2011'&amp;origen='excel'"/>
  </connection>
  <connection id="11157" xr16:uid="{00000000-0015-0000-FFFF-FFFF6F2B0000}" name="Conexión6276" type="4" refreshedVersion="3" background="1" saveData="1">
    <webPr sourceData="1" parsePre="1" consecutive="1" xl2000="1" url="http://10.238.10.38:8080/ssp_estadistica/cuaderno/cuaderno_estadistico/p42_gra_int_inv_inc_pen_excel.php?mes='Junio'&amp;anio='2011'&amp;origen='excel'"/>
  </connection>
  <connection id="11158" xr16:uid="{00000000-0015-0000-FFFF-FFFF702B0000}" name="Conexión6277" type="4" refreshedVersion="3" background="1" saveData="1">
    <webPr sourceData="1" parsePre="1" consecutive="1" xl2000="1" url="http://10.238.10.38:8080/ssp_estadistica/cuaderno/cuaderno_estadistico/p43_gra_inc_inv_excel.php?mes='Junio'&amp;anio='2011'&amp;origen='excel'"/>
  </connection>
  <connection id="11159" xr16:uid="{00000000-0015-0000-FFFF-FFFF712B0000}" name="Conexión6278" type="4" refreshedVersion="3" background="1" saveData="1">
    <webPr sourceData="1" parsePre="1" consecutive="1" xl2000="1" url="http://10.238.10.38:8080/ssp_estadistica/cuaderno/cuaderno_estadistico/p44_tra_int_ext_excel.php?mes='Junio'&amp;anio='2011'&amp;origen='excel'"/>
  </connection>
  <connection id="11160" xr16:uid="{00000000-0015-0000-FFFF-FFFF722B0000}" name="Conexión6279" type="4" refreshedVersion="3" background="1" saveData="1">
    <webPr sourceData="1" parsePre="1" consecutive="1" xl2000="1" url="http://10.238.10.38:8080/ssp_estadistica/cuaderno/cuaderno_estadistico/p29_totales_generales.php?mes='Junio'&amp;anio='2011'&amp;origen='excel'"/>
  </connection>
  <connection id="11161" xr16:uid="{00000000-0015-0000-FFFF-FFFF732B0000}" name="Conexión628" type="4" refreshedVersion="4" background="1" saveData="1">
    <webPr sourceData="1" parsePre="1" consecutive="1" xl2000="1" url="http://localhost:8080/ssp_estadistica/cuaderno/cuaderno_estadistico/p5_pob_pen_x_Fue_excel.php?mes='Enero'&amp;anio='2011'&amp;origen='excel'"/>
  </connection>
  <connection id="11162" xr16:uid="{00000000-0015-0000-FFFF-FFFF742B0000}" name="Conexión6280" type="4" refreshedVersion="3" background="1" saveData="1">
    <webPr sourceData="1" parsePre="1" consecutive="1" xl2000="1" url="http://10.238.10.38:8080/ssp_estadistica/cuaderno/cuaderno_estadistico/parametros_cuaderno_estadistico.php"/>
  </connection>
  <connection id="11163" xr16:uid="{00000000-0015-0000-FFFF-FFFF752B0000}" name="Conexión6281" type="4" refreshedVersion="3" background="1" saveData="1">
    <webPr sourceData="1" parsePre="1" consecutive="1" xl2000="1" url="http://10.238.10.38:8080/ssp_estadistica/cuaderno/cuaderno_estadistico/encabezados.php?mes='Septiembre'&amp;anio='2011'&amp;origen='excel'"/>
  </connection>
  <connection id="11164" xr16:uid="{00000000-0015-0000-FFFF-FFFF762B0000}" name="Conexión6282" type="4" refreshedVersion="3" background="1" saveData="1">
    <webPr sourceData="1" parsePre="1" consecutive="1" xl2000="1" url="http://10.238.10.38:8080/ssp_estadistica/cuaderno/cuaderno_estadistico/p3_resumen_poblacion_excel.php?mes='Septiembre'&amp;anio='2011'&amp;origen='excel'"/>
  </connection>
  <connection id="11165" xr16:uid="{00000000-0015-0000-FFFF-FFFF772B0000}" name="Conexión6283" type="4" refreshedVersion="3" background="1" saveData="1">
    <webPr sourceData="1" parsePre="1" consecutive="1" xl2000="1" url="http://10.238.10.38:8080/ssp_estadistica/cuaderno/cuaderno_estadistico/p4_poblacion_penitenciaria_excel.php?mes='Septiembre'&amp;anio='2011'&amp;origen='excel'"/>
  </connection>
  <connection id="11166" xr16:uid="{00000000-0015-0000-FFFF-FFFF782B0000}" name="Conexión6284" type="4" refreshedVersion="3" background="1" saveData="1">
    <webPr sourceData="1" parsePre="1" consecutive="1" xl2000="1" url="http://10.238.10.38:8080/ssp_estadistica/cuaderno/cuaderno_estadistico/p5_pob_pen_x_Fue_excel.php?mes='Septiembre'&amp;anio='2011'&amp;origen='excel'"/>
  </connection>
  <connection id="11167" xr16:uid="{00000000-0015-0000-FFFF-FFFF792B0000}" name="Conexión6285" type="4" refreshedVersion="3" background="1" saveData="1">
    <webPr sourceData="1" parsePre="1" consecutive="1" xl2000="1" url="http://10.238.10.38:8080/ssp_estadistica/cuaderno/cuaderno_estadistico/p6_pob_pen_excel.php?mes='Septiembre'&amp;anio='2011'&amp;origen='excel'"/>
  </connection>
  <connection id="11168" xr16:uid="{00000000-0015-0000-FFFF-FFFF7A2B0000}" name="Conexión6286" type="4" refreshedVersion="3" background="1" saveData="1">
    <webPr sourceData="1" parsePre="1" consecutive="1" xl2000="1" url="http://10.238.10.38:8080/ssp_estadistica/cuaderno/cuaderno_estadistico/p7_comp_pob_xfuero_situacion_variacion.php?mes='Septiembre'&amp;anio='2011'&amp;origen='excel'"/>
  </connection>
  <connection id="11169" xr16:uid="{00000000-0015-0000-FFFF-FFFF7B2B0000}" name="Conexión6287" type="4" refreshedVersion="3" background="1" saveData="1">
    <webPr sourceData="1" parsePre="1" consecutive="1" xl2000="1" url="http://10.238.10.38:8080/ssp_estadistica/cuaderno/cuaderno_estadistico/p8_comportamiento_grafica_1.php?mes='Septiembre'&amp;anio='2011'&amp;origen='excel'"/>
  </connection>
  <connection id="11170" xr16:uid="{00000000-0015-0000-FFFF-FFFF7C2B0000}" name="Conexión6288" type="4" refreshedVersion="3" background="1" saveData="1">
    <webPr sourceData="1" parsePre="1" consecutive="1" xl2000="1" url="http://10.238.10.38:8080/ssp_estadistica/cuaderno/cuaderno_estadistico/p8_comportamiento_grafica_2.php?mes='Septiembre'&amp;anio='2011'&amp;origen='excel'"/>
  </connection>
  <connection id="11171" xr16:uid="{00000000-0015-0000-FFFF-FFFF7D2B0000}" name="Conexión6289" type="4" refreshedVersion="3" background="1" saveData="1">
    <webPr sourceData="1" parsePre="1" consecutive="1" xl2000="1" url="http://10.238.10.38:8080/ssp_estadistica/cuaderno/cuaderno_estadistico/p9_comportamiento_grafica_1.php?mes='Septiembre'&amp;anio='2011'&amp;origen='excel'"/>
  </connection>
  <connection id="11172" xr16:uid="{00000000-0015-0000-FFFF-FFFF7E2B0000}" name="Conexión629" type="4" refreshedVersion="4" background="1" saveData="1">
    <webPr sourceData="1" parsePre="1" consecutive="1" xl2000="1" url="http://localhost:8080/ssp_estadistica/cuaderno/cuaderno_estadistico/p6_pob_pen_excel.php?mes='Enero'&amp;anio='2011'&amp;origen='excel'"/>
  </connection>
  <connection id="11173" xr16:uid="{00000000-0015-0000-FFFF-FFFF7F2B0000}" name="Conexión6290" type="4" refreshedVersion="3" background="1" saveData="1">
    <webPr sourceData="1" parsePre="1" consecutive="1" xl2000="1" url="http://10.238.10.38:8080/ssp_estadistica/cuaderno/cuaderno_estadistico/p10_gra_dis_cen_pen_excel.php?mes='Septiembre'&amp;anio='2011'&amp;origen='excel'"/>
  </connection>
  <connection id="11174" xr16:uid="{00000000-0015-0000-FFFF-FFFF802B0000}" name="Conexión6291" type="4" refreshedVersion="3" background="1" saveData="1">
    <webPr sourceData="1" parsePre="1" consecutive="1" xl2000="1" url="http://10.238.10.38:8080/ssp_estadistica/cuaderno/cuaderno_estadistico/p11_num_cen_cap_pob_sob_excel.php?mes='Septiembre'&amp;anio='2011'&amp;origen='excel'"/>
  </connection>
  <connection id="11175" xr16:uid="{00000000-0015-0000-FFFF-FFFF812B0000}" name="Conexión6292" type="4" refreshedVersion="3" background="1" saveData="1">
    <webPr sourceData="1" parsePre="1" consecutive="1" xl2000="1" url="http://10.238.10.38:8080/ssp_estadistica/cuaderno/cuaderno_estadistico/p12_sob_pen_excel.php?mes='Septiembre'&amp;anio='2011'&amp;origen='excel'"/>
  </connection>
  <connection id="11176" xr16:uid="{00000000-0015-0000-FFFF-FFFF822B0000}" name="Conexión6293" type="4" refreshedVersion="3" background="1" saveData="1">
    <webPr sourceData="1" parsePre="1" consecutive="1" xl2000="1" url="http://10.238.10.38:8080/ssp_estadistica/cuaderno/cuaderno_estadistico/p13_tipo_centros.php?mes='Septiembre'&amp;anio='2011'&amp;origen='excel'"/>
  </connection>
  <connection id="11177" xr16:uid="{00000000-0015-0000-FFFF-FFFF832B0000}" name="Conexión6294" type="4" refreshedVersion="3" background="1" saveData="1">
    <webPr sourceData="1" parsePre="1" consecutive="1" xl2000="1" url="http://10.238.10.38:8080/ssp_estadistica/cuaderno/cuaderno_estadistico/p14_cap_sob_pob_x_sit_jur_excel.php?mes='Septiembre'&amp;anio='2011'&amp;origen='excel'"/>
  </connection>
  <connection id="11178" xr16:uid="{00000000-0015-0000-FFFF-FFFF842B0000}" name="Conexión6295" type="4" refreshedVersion="3" background="1" saveData="1">
    <webPr sourceData="1" parsePre="1" consecutive="1" xl2000="1" url="http://10.238.10.38:8080/ssp_estadistica/cuaderno/cuaderno_estadistico/p28_pob_pen_cen_fed_excel.php?mes='Septiembre'&amp;anio='2011'&amp;origen='excel'"/>
  </connection>
  <connection id="11179" xr16:uid="{00000000-0015-0000-FFFF-FFFF852B0000}" name="Conexión6296" type="4" refreshedVersion="3" background="1" saveData="1">
    <webPr sourceData="1" parsePre="1" consecutive="1" xl2000="1" url="http://10.238.10.38:8080/ssp_estadistica/cuaderno/cuaderno_estadistico/p29_poblacion_centrosfederales.php?mes='Septiembre'&amp;anio='2011'&amp;origen='excel'"/>
  </connection>
  <connection id="11180" xr16:uid="{00000000-0015-0000-FFFF-FFFF862B0000}" name="Conexión6297" type="4" refreshedVersion="3" background="1" saveData="1">
    <webPr sourceData="1" parsePre="1" consecutive="1" xl2000="1" url="http://10.238.10.38:8080/ssp_estadistica/cuaderno/cuaderno_estadistico/p29_poblacion_centrosfederales_grafica.php?mes='Septiembre'&amp;anio='2011'&amp;origen='excel'"/>
  </connection>
  <connection id="11181" xr16:uid="{00000000-0015-0000-FFFF-FFFF872B0000}" name="Conexión6298" type="4" refreshedVersion="3" background="1" saveData="1">
    <webPr sourceData="1" parsePre="1" consecutive="1" xl2000="1" url="http://10.238.10.38:8080/ssp_estadistica/cuaderno/cuaderno_estadistico/p34_ben_lib_ant_excel.php?mes='Septiembre'&amp;anio='2011'&amp;origen='excel'"/>
  </connection>
  <connection id="11182" xr16:uid="{00000000-0015-0000-FFFF-FFFF882B0000}" name="Conexión6299" type="4" refreshedVersion="3" background="1" saveData="1">
    <webPr sourceData="1" parsePre="1" consecutive="1" xl2000="1" url="http://10.238.10.38:8080/ssp_estadistica/cuaderno/cuaderno_estadistico/p35_gra_ben_lib_ant_excel.php?mes='Septiembre'&amp;anio='2011'&amp;origen='excel'"/>
  </connection>
  <connection id="11183" xr16:uid="{00000000-0015-0000-FFFF-FFFF892B0000}" name="Conexión63" type="4" refreshedVersion="3" background="1" saveData="1">
    <webPr sourceData="1" parsePre="1" consecutive="1" xl2000="1" url="http://localhost:8080/ssp_estadistica/cuaderno/concentrado_excel_dos.php?mes=Marzo&amp;anio=2011&amp;origen=excel&amp;IdSubseccion=1"/>
  </connection>
  <connection id="11184" xr16:uid="{00000000-0015-0000-FFFF-FFFF8A2B0000}" name="Conexión630" type="4" refreshedVersion="4" background="1" saveData="1">
    <webPr sourceData="1" parsePre="1" consecutive="1" xl2000="1" url="http://localhost:8080/ssp_estadistica/cuaderno/cuaderno_estadistico/p7_comp_pob_xfuero_situacion_variacion.php?mes='Enero'&amp;anio='2011'&amp;origen='excel'"/>
  </connection>
  <connection id="11185" xr16:uid="{00000000-0015-0000-FFFF-FFFF8B2B0000}" name="Conexión6300" type="4" refreshedVersion="3" background="1" saveData="1">
    <webPr sourceData="1" parsePre="1" consecutive="1" xl2000="1" url="http://10.238.10.38:8080/ssp_estadistica/cuaderno/cuaderno_estadistico/p36_ben_lib_ant_excel.php?mes='Septiembre'&amp;anio='2011'&amp;origen='excel'"/>
  </connection>
  <connection id="11186" xr16:uid="{00000000-0015-0000-FFFF-FFFF8C2B0000}" name="Conexión6301" type="4" refreshedVersion="3" background="1" saveData="1">
    <webPr sourceData="1" parsePre="1" consecutive="1" xl2000="1" url="http://10.238.10.38:8080/ssp_estadistica/cuaderno/cuaderno_estadistico/p37_gra_pob_lib_vig_excel.php?mes='Septiembre'&amp;anio='2011'&amp;origen='excel'"/>
  </connection>
  <connection id="11187" xr16:uid="{00000000-0015-0000-FFFF-FFFF8D2B0000}" name="Conexión6302" type="4" refreshedVersion="3" background="1" saveData="1">
    <webPr sourceData="1" parsePre="1" consecutive="1" xl2000="1" url="http://10.238.10.38:8080/ssp_estadistica/cuaderno/cuaderno_estadistico/p38_res_lib_ant_excel.php?mes='Septiembre'&amp;anio='2011'&amp;origen='excel'"/>
  </connection>
  <connection id="11188" xr16:uid="{00000000-0015-0000-FFFF-FFFF8E2B0000}" name="Conexión6303" type="4" refreshedVersion="3" background="1" saveData="1">
    <webPr sourceData="1" parsePre="1" consecutive="1" xl2000="1" url="http://10.238.10.38:8080/ssp_estadistica/cuaderno/cuaderno_estadistico/p39_gra_pob_lib_vig_excel.php?mes='Septiembre'&amp;anio='2011'&amp;origen='excel'"/>
  </connection>
  <connection id="11189" xr16:uid="{00000000-0015-0000-FFFF-FFFF8F2B0000}" name="Conexión6304" type="4" refreshedVersion="3" background="1" saveData="1">
    <webPr sourceData="1" parsePre="1" consecutive="1" xl2000="1" url="http://10.238.10.38:8080/ssp_estadistica/cuaderno/cuaderno_estadistico/p40_inc_pen_excel.php?mes='Septiembre'&amp;anio='2011'&amp;origen='excel'"/>
  </connection>
  <connection id="11190" xr16:uid="{00000000-0015-0000-FFFF-FFFF902B0000}" name="Conexión6305" type="4" refreshedVersion="3" background="1" saveData="1">
    <webPr sourceData="1" parsePre="1" consecutive="1" xl2000="1" url="http://10.238.10.38:8080/ssp_estadistica/cuaderno/cuaderno_estadistico/p41_int_inv_inc_pen_excel.php?mes='Septiembre'&amp;anio='2011'&amp;origen='excel'"/>
  </connection>
  <connection id="11191" xr16:uid="{00000000-0015-0000-FFFF-FFFF912B0000}" name="Conexión6306" type="4" refreshedVersion="3" background="1" saveData="1">
    <webPr sourceData="1" parsePre="1" consecutive="1" xl2000="1" url="http://10.238.10.38:8080/ssp_estadistica/cuaderno/cuaderno_estadistico/p42_gra_int_inv_inc_pen_excel.php?mes='Septiembre'&amp;anio='2011'&amp;origen='excel'"/>
  </connection>
  <connection id="11192" xr16:uid="{00000000-0015-0000-FFFF-FFFF922B0000}" name="Conexión6307" type="4" refreshedVersion="3" background="1" saveData="1">
    <webPr sourceData="1" parsePre="1" consecutive="1" xl2000="1" url="http://10.238.10.38:8080/ssp_estadistica/cuaderno/cuaderno_estadistico/p43_gra_inc_inv_excel.php?mes='Septiembre'&amp;anio='2011'&amp;origen='excel'"/>
  </connection>
  <connection id="11193" xr16:uid="{00000000-0015-0000-FFFF-FFFF932B0000}" name="Conexión6308" type="4" refreshedVersion="3" background="1" saveData="1">
    <webPr sourceData="1" parsePre="1" consecutive="1" xl2000="1" url="http://10.238.10.38:8080/ssp_estadistica/cuaderno/cuaderno_estadistico/p44_tra_int_ext_excel.php?mes='Septiembre'&amp;anio='2011'&amp;origen='excel'"/>
  </connection>
  <connection id="11194" xr16:uid="{00000000-0015-0000-FFFF-FFFF942B0000}" name="Conexión6309" type="4" refreshedVersion="3" background="1" saveData="1">
    <webPr sourceData="1" parsePre="1" consecutive="1" xl2000="1" url="http://10.238.10.38:8080/ssp_estadistica/cuaderno/cuaderno_estadistico/p29_totales_generales.php?mes='Septiembre'&amp;anio='2011'&amp;origen='excel'"/>
  </connection>
  <connection id="11195" xr16:uid="{00000000-0015-0000-FFFF-FFFF952B0000}" name="Conexión631" type="4" refreshedVersion="4" background="1" saveData="1">
    <webPr sourceData="1" parsePre="1" consecutive="1" xl2000="1" url="http://localhost:8080/ssp_estadistica/cuaderno/cuaderno_estadistico/p8_comportamiento_grafica_1.php?mes='Enero'&amp;anio='2011'&amp;origen='excel'"/>
  </connection>
  <connection id="11196" xr16:uid="{00000000-0015-0000-FFFF-FFFF962B0000}" name="Conexión6310" type="4" refreshedVersion="3" background="1" saveData="1">
    <webPr sourceData="1" parsePre="1" consecutive="1" xl2000="1" url="http://10.238.10.38:8080/ssp_estadistica/cuaderno/cuaderno_estadistico/parametros_cuaderno_estadistico.php"/>
  </connection>
  <connection id="11197" xr16:uid="{00000000-0015-0000-FFFF-FFFF972B0000}" name="Conexión6311" type="4" refreshedVersion="3" background="1" saveData="1">
    <webPr sourceData="1" parsePre="1" consecutive="1" xl2000="1" url="http://10.238.10.38:8080/ssp_estadistica/cuaderno/cuaderno_estadistico/encabezados.php?mes='Diciembre'&amp;anio='2010'&amp;origen='excel'"/>
  </connection>
  <connection id="11198" xr16:uid="{00000000-0015-0000-FFFF-FFFF982B0000}" name="Conexión6312" type="4" refreshedVersion="3" background="1" saveData="1">
    <webPr sourceData="1" parsePre="1" consecutive="1" xl2000="1" url="http://10.238.10.38:8080/ssp_estadistica/cuaderno/cuaderno_estadistico/p3_resumen_poblacion_excel.php?mes='Diciembre'&amp;anio='2010'&amp;origen='excel'"/>
  </connection>
  <connection id="11199" xr16:uid="{00000000-0015-0000-FFFF-FFFF992B0000}" name="Conexión6313" type="4" refreshedVersion="3" background="1" saveData="1">
    <webPr sourceData="1" parsePre="1" consecutive="1" xl2000="1" url="http://10.238.10.38:8080/ssp_estadistica/cuaderno/cuaderno_estadistico/p4_poblacion_penitenciaria_excel.php?mes='Diciembre'&amp;anio='2010'&amp;origen='excel'"/>
  </connection>
  <connection id="11200" xr16:uid="{00000000-0015-0000-FFFF-FFFF9A2B0000}" name="Conexión6314" type="4" refreshedVersion="3" background="1" saveData="1">
    <webPr sourceData="1" parsePre="1" consecutive="1" xl2000="1" url="http://10.238.10.38:8080/ssp_estadistica/cuaderno/cuaderno_estadistico/p5_pob_pen_x_Fue_excel.php?mes='Diciembre'&amp;anio='2010'&amp;origen='excel'"/>
  </connection>
  <connection id="11201" xr16:uid="{00000000-0015-0000-FFFF-FFFF9B2B0000}" name="Conexión6315" type="4" refreshedVersion="3" background="1" saveData="1">
    <webPr sourceData="1" parsePre="1" consecutive="1" xl2000="1" url="http://10.238.10.38:8080/ssp_estadistica/cuaderno/cuaderno_estadistico/p6_pob_pen_excel.php?mes='Diciembre'&amp;anio='2010'&amp;origen='excel'"/>
  </connection>
  <connection id="11202" xr16:uid="{00000000-0015-0000-FFFF-FFFF9C2B0000}" name="Conexión6316" type="4" refreshedVersion="3" background="1" saveData="1">
    <webPr sourceData="1" parsePre="1" consecutive="1" xl2000="1" url="http://10.238.10.38:8080/ssp_estadistica/cuaderno/cuaderno_estadistico/p7_comp_pob_xfuero_situacion_variacion.php?mes='Diciembre'&amp;anio='2010'&amp;origen='excel'"/>
  </connection>
  <connection id="11203" xr16:uid="{00000000-0015-0000-FFFF-FFFF9D2B0000}" name="Conexión6317" type="4" refreshedVersion="3" background="1" saveData="1">
    <webPr sourceData="1" parsePre="1" consecutive="1" xl2000="1" url="http://10.238.10.38:8080/ssp_estadistica/cuaderno/cuaderno_estadistico/p8_comportamiento_grafica_1.php?mes='Diciembre'&amp;anio='2010'&amp;origen='excel'"/>
  </connection>
  <connection id="11204" xr16:uid="{00000000-0015-0000-FFFF-FFFF9E2B0000}" name="Conexión6318" type="4" refreshedVersion="3" background="1" saveData="1">
    <webPr sourceData="1" parsePre="1" consecutive="1" xl2000="1" url="http://10.238.10.38:8080/ssp_estadistica/cuaderno/cuaderno_estadistico/p8_comportamiento_grafica_2.php?mes='Diciembre'&amp;anio='2010'&amp;origen='excel'"/>
  </connection>
  <connection id="11205" xr16:uid="{00000000-0015-0000-FFFF-FFFF9F2B0000}" name="Conexión6319" type="4" refreshedVersion="3" background="1" saveData="1">
    <webPr sourceData="1" parsePre="1" consecutive="1" xl2000="1" url="http://10.238.10.38:8080/ssp_estadistica/cuaderno/cuaderno_estadistico/p9_comportamiento_grafica_1.php?mes='Diciembre'&amp;anio='2010'&amp;origen='excel'"/>
  </connection>
  <connection id="11206" xr16:uid="{00000000-0015-0000-FFFF-FFFFA02B0000}" name="Conexión632" type="4" refreshedVersion="4" background="1" saveData="1">
    <webPr sourceData="1" parsePre="1" consecutive="1" xl2000="1" url="http://localhost:8080/ssp_estadistica/cuaderno/cuaderno_estadistico/p8_comportamiento_grafica_2.php?mes='Enero'&amp;anio='2011'&amp;origen='excel'"/>
  </connection>
  <connection id="11207" xr16:uid="{00000000-0015-0000-FFFF-FFFFA12B0000}" name="Conexión6320" type="4" refreshedVersion="3" background="1" saveData="1">
    <webPr sourceData="1" parsePre="1" consecutive="1" xl2000="1" url="http://10.238.10.38:8080/ssp_estadistica/cuaderno/cuaderno_estadistico/p10_gra_dis_cen_pen_excel.php?mes='Diciembre'&amp;anio='2010'&amp;origen='excel'"/>
  </connection>
  <connection id="11208" xr16:uid="{00000000-0015-0000-FFFF-FFFFA22B0000}" name="Conexión6321" type="4" refreshedVersion="3" background="1" saveData="1">
    <webPr sourceData="1" parsePre="1" consecutive="1" xl2000="1" url="http://10.238.10.38:8080/ssp_estadistica/cuaderno/cuaderno_estadistico/p11_num_cen_cap_pob_sob_excel.php?mes='Diciembre'&amp;anio='2010'&amp;origen='excel'"/>
  </connection>
  <connection id="11209" xr16:uid="{00000000-0015-0000-FFFF-FFFFA32B0000}" name="Conexión6322" type="4" refreshedVersion="3" background="1" saveData="1">
    <webPr sourceData="1" parsePre="1" consecutive="1" xl2000="1" url="http://10.238.10.38:8080/ssp_estadistica/cuaderno/cuaderno_estadistico/p12_sob_pen_excel.php?mes='Diciembre'&amp;anio='2010'&amp;origen='excel'"/>
  </connection>
  <connection id="11210" xr16:uid="{00000000-0015-0000-FFFF-FFFFA42B0000}" name="Conexión6323" type="4" refreshedVersion="3" background="1" saveData="1">
    <webPr sourceData="1" parsePre="1" consecutive="1" xl2000="1" url="http://10.238.10.38:8080/ssp_estadistica/cuaderno/cuaderno_estadistico/p13_tipo_centros.php?mes='Diciembre'&amp;anio='2010'&amp;origen='excel'"/>
  </connection>
  <connection id="11211" xr16:uid="{00000000-0015-0000-FFFF-FFFFA52B0000}" name="Conexión6324" type="4" refreshedVersion="3" background="1" saveData="1">
    <webPr sourceData="1" parsePre="1" consecutive="1" xl2000="1" url="http://10.238.10.38:8080/ssp_estadistica/cuaderno/cuaderno_estadistico/p14_cap_sob_pob_x_sit_jur_excel.php?mes='Diciembre'&amp;anio='2010'&amp;origen='excel'"/>
  </connection>
  <connection id="11212" xr16:uid="{00000000-0015-0000-FFFF-FFFFA62B0000}" name="Conexión6325" type="4" refreshedVersion="3" background="1" saveData="1">
    <webPr sourceData="1" parsePre="1" consecutive="1" xl2000="1" url="http://10.238.10.38:8080/ssp_estadistica/cuaderno/cuaderno_estadistico/p28_pob_pen_cen_fed_excel.php?mes='Diciembre'&amp;anio='2010'&amp;origen='excel'"/>
  </connection>
  <connection id="11213" xr16:uid="{00000000-0015-0000-FFFF-FFFFA72B0000}" name="Conexión6326" type="4" refreshedVersion="3" background="1" saveData="1">
    <webPr sourceData="1" parsePre="1" consecutive="1" xl2000="1" url="http://10.238.10.38:8080/ssp_estadistica/cuaderno/cuaderno_estadistico/p29_poblacion_centrosfederales.php?mes='Diciembre'&amp;anio='2010'&amp;origen='excel'"/>
  </connection>
  <connection id="11214" xr16:uid="{00000000-0015-0000-FFFF-FFFFA82B0000}" name="Conexión6327" type="4" refreshedVersion="3" background="1" saveData="1">
    <webPr sourceData="1" parsePre="1" consecutive="1" xl2000="1" url="http://10.238.10.38:8080/ssp_estadistica/cuaderno/cuaderno_estadistico/p29_poblacion_centrosfederales_grafica.php?mes='Diciembre'&amp;anio='2010'&amp;origen='excel'"/>
  </connection>
  <connection id="11215" xr16:uid="{00000000-0015-0000-FFFF-FFFFA92B0000}" name="Conexión6328" type="4" refreshedVersion="3" background="1" saveData="1">
    <webPr sourceData="1" parsePre="1" consecutive="1" xl2000="1" url="http://10.238.10.38:8080/ssp_estadistica/cuaderno/cuaderno_estadistico/p34_ben_lib_ant_excel.php?mes='Diciembre'&amp;anio='2010'&amp;origen='excel'"/>
  </connection>
  <connection id="11216" xr16:uid="{00000000-0015-0000-FFFF-FFFFAA2B0000}" name="Conexión6329" type="4" refreshedVersion="3" background="1" saveData="1">
    <webPr sourceData="1" parsePre="1" consecutive="1" xl2000="1" url="http://10.238.10.38:8080/ssp_estadistica/cuaderno/cuaderno_estadistico/p35_gra_ben_lib_ant_excel.php?mes='Diciembre'&amp;anio='2010'&amp;origen='excel'"/>
  </connection>
  <connection id="11217" xr16:uid="{00000000-0015-0000-FFFF-FFFFAB2B0000}" name="Conexión633" type="4" refreshedVersion="4" background="1" saveData="1">
    <webPr sourceData="1" parsePre="1" consecutive="1" xl2000="1" url="http://localhost:8080/ssp_estadistica/cuaderno/cuaderno_estadistico/p9_comportamiento_grafica_1.php?mes='Enero'&amp;anio='2011'&amp;origen='excel'"/>
  </connection>
  <connection id="11218" xr16:uid="{00000000-0015-0000-FFFF-FFFFAC2B0000}" name="Conexión6330" type="4" refreshedVersion="3" background="1" saveData="1">
    <webPr sourceData="1" parsePre="1" consecutive="1" xl2000="1" url="http://10.238.10.38:8080/ssp_estadistica/cuaderno/cuaderno_estadistico/p36_ben_lib_ant_excel.php?mes='Diciembre'&amp;anio='2010'&amp;origen='excel'"/>
  </connection>
  <connection id="11219" xr16:uid="{00000000-0015-0000-FFFF-FFFFAD2B0000}" name="Conexión6331" type="4" refreshedVersion="3" background="1" saveData="1">
    <webPr sourceData="1" parsePre="1" consecutive="1" xl2000="1" url="http://10.238.10.38:8080/ssp_estadistica/cuaderno/cuaderno_estadistico/p37_gra_pob_lib_vig_excel.php?mes='Diciembre'&amp;anio='2010'&amp;origen='excel'"/>
  </connection>
  <connection id="11220" xr16:uid="{00000000-0015-0000-FFFF-FFFFAE2B0000}" name="Conexión6332" type="4" refreshedVersion="3" background="1" saveData="1">
    <webPr sourceData="1" parsePre="1" consecutive="1" xl2000="1" url="http://10.238.10.38:8080/ssp_estadistica/cuaderno/cuaderno_estadistico/p38_res_lib_ant_excel.php?mes='Diciembre'&amp;anio='2010'&amp;origen='excel'"/>
  </connection>
  <connection id="11221" xr16:uid="{00000000-0015-0000-FFFF-FFFFAF2B0000}" name="Conexión6333" type="4" refreshedVersion="3" background="1" saveData="1">
    <webPr sourceData="1" parsePre="1" consecutive="1" xl2000="1" url="http://10.238.10.38:8080/ssp_estadistica/cuaderno/cuaderno_estadistico/p39_gra_pob_lib_vig_excel.php?mes='Diciembre'&amp;anio='2010'&amp;origen='excel'"/>
  </connection>
  <connection id="11222" xr16:uid="{00000000-0015-0000-FFFF-FFFFB02B0000}" name="Conexión6334" type="4" refreshedVersion="3" background="1" saveData="1">
    <webPr sourceData="1" parsePre="1" consecutive="1" xl2000="1" url="http://10.238.10.38:8080/ssp_estadistica/cuaderno/cuaderno_estadistico/p40_inc_pen_excel.php?mes='Diciembre'&amp;anio='2010'&amp;origen='excel'"/>
  </connection>
  <connection id="11223" xr16:uid="{00000000-0015-0000-FFFF-FFFFB12B0000}" name="Conexión6335" type="4" refreshedVersion="3" background="1" saveData="1">
    <webPr sourceData="1" parsePre="1" consecutive="1" xl2000="1" url="http://10.238.10.38:8080/ssp_estadistica/cuaderno/cuaderno_estadistico/p41_int_inv_inc_pen_excel.php?mes='Diciembre'&amp;anio='2010'&amp;origen='excel'"/>
  </connection>
  <connection id="11224" xr16:uid="{00000000-0015-0000-FFFF-FFFFB22B0000}" name="Conexión6336" type="4" refreshedVersion="3" background="1" saveData="1">
    <webPr sourceData="1" parsePre="1" consecutive="1" xl2000="1" url="http://10.238.10.38:8080/ssp_estadistica/cuaderno/cuaderno_estadistico/p42_gra_int_inv_inc_pen_excel.php?mes='Diciembre'&amp;anio='2010'&amp;origen='excel'"/>
  </connection>
  <connection id="11225" xr16:uid="{00000000-0015-0000-FFFF-FFFFB32B0000}" name="Conexión6337" type="4" refreshedVersion="3" background="1" saveData="1">
    <webPr sourceData="1" parsePre="1" consecutive="1" xl2000="1" url="http://10.238.10.38:8080/ssp_estadistica/cuaderno/cuaderno_estadistico/p43_gra_inc_inv_excel.php?mes='Diciembre'&amp;anio='2010'&amp;origen='excel'"/>
  </connection>
  <connection id="11226" xr16:uid="{00000000-0015-0000-FFFF-FFFFB42B0000}" name="Conexión6338" type="4" refreshedVersion="3" background="1" saveData="1">
    <webPr sourceData="1" parsePre="1" consecutive="1" xl2000="1" url="http://10.238.10.38:8080/ssp_estadistica/cuaderno/cuaderno_estadistico/p44_tra_int_ext_excel.php?mes='Diciembre'&amp;anio='2010'&amp;origen='excel'"/>
  </connection>
  <connection id="11227" xr16:uid="{00000000-0015-0000-FFFF-FFFFB52B0000}" name="Conexión6339" type="4" refreshedVersion="3" background="1" saveData="1">
    <webPr sourceData="1" parsePre="1" consecutive="1" xl2000="1" url="http://10.238.10.38:8080/ssp_estadistica/cuaderno/cuaderno_estadistico/p29_totales_generales.php?mes='Diciembre'&amp;anio='2010'&amp;origen='excel'"/>
  </connection>
  <connection id="11228" xr16:uid="{00000000-0015-0000-FFFF-FFFFB62B0000}" name="Conexión634" type="4" refreshedVersion="4" background="1" saveData="1">
    <webPr sourceData="1" parsePre="1" consecutive="1" xl2000="1" url="http://localhost:8080/ssp_estadistica/cuaderno/cuaderno_estadistico/p10_gra_dis_cen_pen_excel.php?mes='Enero'&amp;anio='2011'&amp;origen='excel'"/>
  </connection>
  <connection id="11229" xr16:uid="{00000000-0015-0000-FFFF-FFFFB72B0000}" name="Conexión6340" type="4" refreshedVersion="3" background="1" saveData="1">
    <webPr sourceData="1" parsePre="1" consecutive="1" xl2000="1" url="http://10.238.10.38:8080/ssp_estadistica/cuaderno/cuaderno_estadistico/parametros_cuaderno_estadistico.php"/>
  </connection>
  <connection id="11230" xr16:uid="{00000000-0015-0000-FFFF-FFFFB82B0000}" name="Conexión6341" type="4" refreshedVersion="3" background="1" saveData="1">
    <webPr sourceData="1" parsePre="1" consecutive="1" xl2000="1" url="http://10.238.10.38:8080/ssp_estadistica/cuaderno/cuaderno_estadistico/encabezados.php?mes='Diciembre'&amp;anio='2010'&amp;origen='excel'"/>
  </connection>
  <connection id="11231" xr16:uid="{00000000-0015-0000-FFFF-FFFFB92B0000}" name="Conexión6342" type="4" refreshedVersion="3" background="1" saveData="1">
    <webPr sourceData="1" parsePre="1" consecutive="1" xl2000="1" url="http://10.238.10.38:8080/ssp_estadistica/cuaderno/cuaderno_estadistico/p3_resumen_poblacion_excel.php?mes='Diciembre'&amp;anio='2010'&amp;origen='excel'"/>
  </connection>
  <connection id="11232" xr16:uid="{00000000-0015-0000-FFFF-FFFFBA2B0000}" name="Conexión6343" type="4" refreshedVersion="3" background="1" saveData="1">
    <webPr sourceData="1" parsePre="1" consecutive="1" xl2000="1" url="http://10.238.10.38:8080/ssp_estadistica/cuaderno/cuaderno_estadistico/p4_poblacion_penitenciaria_excel.php?mes='Diciembre'&amp;anio='2010'&amp;origen='excel'"/>
  </connection>
  <connection id="11233" xr16:uid="{00000000-0015-0000-FFFF-FFFFBB2B0000}" name="Conexión6344" type="4" refreshedVersion="3" background="1" saveData="1">
    <webPr sourceData="1" parsePre="1" consecutive="1" xl2000="1" url="http://10.238.10.38:8080/ssp_estadistica/cuaderno/cuaderno_estadistico/p5_pob_pen_x_Fue_excel.php?mes='Diciembre'&amp;anio='2010'&amp;origen='excel'"/>
  </connection>
  <connection id="11234" xr16:uid="{00000000-0015-0000-FFFF-FFFFBC2B0000}" name="Conexión6345" type="4" refreshedVersion="3" background="1" saveData="1">
    <webPr sourceData="1" parsePre="1" consecutive="1" xl2000="1" url="http://10.238.10.38:8080/ssp_estadistica/cuaderno/cuaderno_estadistico/p6_pob_pen_excel.php?mes='Diciembre'&amp;anio='2010'&amp;origen='excel'"/>
  </connection>
  <connection id="11235" xr16:uid="{00000000-0015-0000-FFFF-FFFFBD2B0000}" name="Conexión6346" type="4" refreshedVersion="3" background="1" saveData="1">
    <webPr sourceData="1" parsePre="1" consecutive="1" xl2000="1" url="http://10.238.10.38:8080/ssp_estadistica/cuaderno/cuaderno_estadistico/p7_comp_pob_xfuero_situacion_variacion.php?mes='Diciembre'&amp;anio='2010'&amp;origen='excel'"/>
  </connection>
  <connection id="11236" xr16:uid="{00000000-0015-0000-FFFF-FFFFBE2B0000}" name="Conexión6347" type="4" refreshedVersion="3" background="1" saveData="1">
    <webPr sourceData="1" parsePre="1" consecutive="1" xl2000="1" url="http://10.238.10.38:8080/ssp_estadistica/cuaderno/cuaderno_estadistico/p8_comportamiento_grafica_1.php?mes='Diciembre'&amp;anio='2010'&amp;origen='excel'"/>
  </connection>
  <connection id="11237" xr16:uid="{00000000-0015-0000-FFFF-FFFFBF2B0000}" name="Conexión6348" type="4" refreshedVersion="3" background="1" saveData="1">
    <webPr sourceData="1" parsePre="1" consecutive="1" xl2000="1" url="http://10.238.10.38:8080/ssp_estadistica/cuaderno/cuaderno_estadistico/p8_comportamiento_grafica_2.php?mes='Diciembre'&amp;anio='2010'&amp;origen='excel'"/>
  </connection>
  <connection id="11238" xr16:uid="{00000000-0015-0000-FFFF-FFFFC02B0000}" name="Conexión6349" type="4" refreshedVersion="3" background="1" saveData="1">
    <webPr sourceData="1" parsePre="1" consecutive="1" xl2000="1" url="http://10.238.10.38:8080/ssp_estadistica/cuaderno/cuaderno_estadistico/p9_comportamiento_grafica_1.php?mes='Diciembre'&amp;anio='2010'&amp;origen='excel'"/>
  </connection>
  <connection id="11239" xr16:uid="{00000000-0015-0000-FFFF-FFFFC12B0000}" name="Conexión635" type="4" refreshedVersion="4" background="1" saveData="1">
    <webPr sourceData="1" parsePre="1" consecutive="1" xl2000="1" url="http://localhost:8080/ssp_estadistica/cuaderno/cuaderno_estadistico/p11_num_cen_cap_pob_sob_excel.php?mes='Enero'&amp;anio='2011'&amp;origen='excel'"/>
  </connection>
  <connection id="11240" xr16:uid="{00000000-0015-0000-FFFF-FFFFC22B0000}" name="Conexión6350" type="4" refreshedVersion="3" background="1" saveData="1">
    <webPr sourceData="1" parsePre="1" consecutive="1" xl2000="1" url="http://10.238.10.38:8080/ssp_estadistica/cuaderno/cuaderno_estadistico/p10_gra_dis_cen_pen_excel.php?mes='Diciembre'&amp;anio='2010'&amp;origen='excel'"/>
  </connection>
  <connection id="11241" xr16:uid="{00000000-0015-0000-FFFF-FFFFC32B0000}" name="Conexión6351" type="4" refreshedVersion="3" background="1" saveData="1">
    <webPr sourceData="1" parsePre="1" consecutive="1" xl2000="1" url="http://10.238.10.38:8080/ssp_estadistica/cuaderno/cuaderno_estadistico/p11_num_cen_cap_pob_sob_excel.php?mes='Diciembre'&amp;anio='2010'&amp;origen='excel'"/>
  </connection>
  <connection id="11242" xr16:uid="{00000000-0015-0000-FFFF-FFFFC42B0000}" name="Conexión6352" type="4" refreshedVersion="3" background="1" saveData="1">
    <webPr sourceData="1" parsePre="1" consecutive="1" xl2000="1" url="http://10.238.10.38:8080/ssp_estadistica/cuaderno/cuaderno_estadistico/p12_sob_pen_excel.php?mes='Diciembre'&amp;anio='2010'&amp;origen='excel'"/>
  </connection>
  <connection id="11243" xr16:uid="{00000000-0015-0000-FFFF-FFFFC52B0000}" name="Conexión6353" type="4" refreshedVersion="3" background="1" saveData="1">
    <webPr sourceData="1" parsePre="1" consecutive="1" xl2000="1" url="http://10.238.10.38:8080/ssp_estadistica/cuaderno/cuaderno_estadistico/p13_tipo_centros.php?mes='Diciembre'&amp;anio='2010'&amp;origen='excel'"/>
  </connection>
  <connection id="11244" xr16:uid="{00000000-0015-0000-FFFF-FFFFC62B0000}" name="Conexión6354" type="4" refreshedVersion="3" background="1" saveData="1">
    <webPr sourceData="1" parsePre="1" consecutive="1" xl2000="1" url="http://10.238.10.38:8080/ssp_estadistica/cuaderno/cuaderno_estadistico/p14_cap_sob_pob_x_sit_jur_excel.php?mes='Diciembre'&amp;anio='2010'&amp;origen='excel'"/>
  </connection>
  <connection id="11245" xr16:uid="{00000000-0015-0000-FFFF-FFFFC72B0000}" name="Conexión6355" type="4" refreshedVersion="3" background="1" saveData="1">
    <webPr sourceData="1" parsePre="1" consecutive="1" xl2000="1" url="http://10.238.10.38:8080/ssp_estadistica/cuaderno/cuaderno_estadistico/p28_pob_pen_cen_fed_excel.php?mes='Diciembre'&amp;anio='2010'&amp;origen='excel'"/>
  </connection>
  <connection id="11246" xr16:uid="{00000000-0015-0000-FFFF-FFFFC82B0000}" name="Conexión6356" type="4" refreshedVersion="3" background="1" saveData="1">
    <webPr sourceData="1" parsePre="1" consecutive="1" xl2000="1" url="http://10.238.10.38:8080/ssp_estadistica/cuaderno/cuaderno_estadistico/p29_poblacion_centrosfederales.php?mes='Diciembre'&amp;anio='2010'&amp;origen='excel'"/>
  </connection>
  <connection id="11247" xr16:uid="{00000000-0015-0000-FFFF-FFFFC92B0000}" name="Conexión6357" type="4" refreshedVersion="3" background="1" saveData="1">
    <webPr sourceData="1" parsePre="1" consecutive="1" xl2000="1" url="http://10.238.10.38:8080/ssp_estadistica/cuaderno/cuaderno_estadistico/p29_poblacion_centrosfederales_grafica.php?mes='Diciembre'&amp;anio='2010'&amp;origen='excel'"/>
  </connection>
  <connection id="11248" xr16:uid="{00000000-0015-0000-FFFF-FFFFCA2B0000}" name="Conexión6358" type="4" refreshedVersion="3" background="1" saveData="1">
    <webPr sourceData="1" parsePre="1" consecutive="1" xl2000="1" url="http://10.238.10.38:8080/ssp_estadistica/cuaderno/cuaderno_estadistico/p34_ben_lib_ant_excel.php?mes='Diciembre'&amp;anio='2010'&amp;origen='excel'"/>
  </connection>
  <connection id="11249" xr16:uid="{00000000-0015-0000-FFFF-FFFFCB2B0000}" name="Conexión6359" type="4" refreshedVersion="3" background="1" saveData="1">
    <webPr sourceData="1" parsePre="1" consecutive="1" xl2000="1" url="http://10.238.10.38:8080/ssp_estadistica/cuaderno/cuaderno_estadistico/p35_gra_ben_lib_ant_excel.php?mes='Diciembre'&amp;anio='2010'&amp;origen='excel'"/>
  </connection>
  <connection id="11250" xr16:uid="{00000000-0015-0000-FFFF-FFFFCC2B0000}" name="Conexión636" type="4" refreshedVersion="4" background="1" saveData="1">
    <webPr sourceData="1" parsePre="1" consecutive="1" xl2000="1" url="http://localhost:8080/ssp_estadistica/cuaderno/cuaderno_estadistico/p12_sob_pen_excel.php?mes='Enero'&amp;anio='2011'&amp;origen='excel'"/>
  </connection>
  <connection id="11251" xr16:uid="{00000000-0015-0000-FFFF-FFFFCD2B0000}" name="Conexión6360" type="4" refreshedVersion="3" background="1" saveData="1">
    <webPr sourceData="1" parsePre="1" consecutive="1" xl2000="1" url="http://10.238.10.38:8080/ssp_estadistica/cuaderno/cuaderno_estadistico/p36_ben_lib_ant_excel.php?mes='Diciembre'&amp;anio='2010'&amp;origen='excel'"/>
  </connection>
  <connection id="11252" xr16:uid="{00000000-0015-0000-FFFF-FFFFCE2B0000}" name="Conexión6361" type="4" refreshedVersion="3" background="1" saveData="1">
    <webPr sourceData="1" parsePre="1" consecutive="1" xl2000="1" url="http://10.238.10.38:8080/ssp_estadistica/cuaderno/cuaderno_estadistico/p37_gra_pob_lib_vig_excel.php?mes='Diciembre'&amp;anio='2010'&amp;origen='excel'"/>
  </connection>
  <connection id="11253" xr16:uid="{00000000-0015-0000-FFFF-FFFFCF2B0000}" name="Conexión6362" type="4" refreshedVersion="3" background="1" saveData="1">
    <webPr sourceData="1" parsePre="1" consecutive="1" xl2000="1" url="http://10.238.10.38:8080/ssp_estadistica/cuaderno/cuaderno_estadistico/p38_res_lib_ant_excel.php?mes='Diciembre'&amp;anio='2010'&amp;origen='excel'"/>
  </connection>
  <connection id="11254" xr16:uid="{00000000-0015-0000-FFFF-FFFFD02B0000}" name="Conexión6363" type="4" refreshedVersion="3" background="1" saveData="1">
    <webPr sourceData="1" parsePre="1" consecutive="1" xl2000="1" url="http://10.238.10.38:8080/ssp_estadistica/cuaderno/cuaderno_estadistico/p39_gra_pob_lib_vig_excel.php?mes='Diciembre'&amp;anio='2010'&amp;origen='excel'"/>
  </connection>
  <connection id="11255" xr16:uid="{00000000-0015-0000-FFFF-FFFFD12B0000}" name="Conexión6364" type="4" refreshedVersion="3" background="1" saveData="1">
    <webPr sourceData="1" parsePre="1" consecutive="1" xl2000="1" url="http://10.238.10.38:8080/ssp_estadistica/cuaderno/cuaderno_estadistico/p40_inc_pen_excel.php?mes='Diciembre'&amp;anio='2010'&amp;origen='excel'"/>
  </connection>
  <connection id="11256" xr16:uid="{00000000-0015-0000-FFFF-FFFFD22B0000}" name="Conexión6365" type="4" refreshedVersion="3" background="1" saveData="1">
    <webPr sourceData="1" parsePre="1" consecutive="1" xl2000="1" url="http://10.238.10.38:8080/ssp_estadistica/cuaderno/cuaderno_estadistico/p41_int_inv_inc_pen_excel.php?mes='Diciembre'&amp;anio='2010'&amp;origen='excel'"/>
  </connection>
  <connection id="11257" xr16:uid="{00000000-0015-0000-FFFF-FFFFD32B0000}" name="Conexión6366" type="4" refreshedVersion="3" background="1" saveData="1">
    <webPr sourceData="1" parsePre="1" consecutive="1" xl2000="1" url="http://10.238.10.38:8080/ssp_estadistica/cuaderno/cuaderno_estadistico/p42_gra_int_inv_inc_pen_excel.php?mes='Diciembre'&amp;anio='2010'&amp;origen='excel'"/>
  </connection>
  <connection id="11258" xr16:uid="{00000000-0015-0000-FFFF-FFFFD42B0000}" name="Conexión6367" type="4" refreshedVersion="3" background="1" saveData="1">
    <webPr sourceData="1" parsePre="1" consecutive="1" xl2000="1" url="http://10.238.10.38:8080/ssp_estadistica/cuaderno/cuaderno_estadistico/p43_gra_inc_inv_excel.php?mes='Diciembre'&amp;anio='2010'&amp;origen='excel'"/>
  </connection>
  <connection id="11259" xr16:uid="{00000000-0015-0000-FFFF-FFFFD52B0000}" name="Conexión6368" type="4" refreshedVersion="3" background="1" saveData="1">
    <webPr sourceData="1" parsePre="1" consecutive="1" xl2000="1" url="http://10.238.10.38:8080/ssp_estadistica/cuaderno/cuaderno_estadistico/p44_tra_int_ext_excel.php?mes='Diciembre'&amp;anio='2010'&amp;origen='excel'"/>
  </connection>
  <connection id="11260" xr16:uid="{00000000-0015-0000-FFFF-FFFFD62B0000}" name="Conexión6369" type="4" refreshedVersion="3" background="1" saveData="1">
    <webPr sourceData="1" parsePre="1" consecutive="1" xl2000="1" url="http://10.238.10.38:8080/ssp_estadistica/cuaderno/cuaderno_estadistico/p29_totales_generales.php?mes='Diciembre'&amp;anio='2010'&amp;origen='excel'"/>
  </connection>
  <connection id="11261" xr16:uid="{00000000-0015-0000-FFFF-FFFFD72B0000}" name="Conexión637" type="4" refreshedVersion="4" background="1" saveData="1">
    <webPr sourceData="1" parsePre="1" consecutive="1" xl2000="1" url="http://localhost:8080/ssp_estadistica/cuaderno/cuaderno_estadistico/p13_tipo_centros.php?mes='Enero'&amp;anio='2011'&amp;origen='excel'"/>
  </connection>
  <connection id="11262" xr16:uid="{00000000-0015-0000-FFFF-FFFFD82B0000}" name="Conexión6370" type="4" refreshedVersion="3" background="1" saveData="1">
    <webPr sourceData="1" parsePre="1" consecutive="1" xl2000="1" url="http://10.238.10.38:8080/ssp_estadistica/cuaderno/cuaderno_estadistico/parametros_cuaderno_estadistico.php"/>
  </connection>
  <connection id="11263" xr16:uid="{00000000-0015-0000-FFFF-FFFFD92B0000}" name="Conexión6371" type="4" refreshedVersion="3" background="1" saveData="1">
    <webPr sourceData="1" parsePre="1" consecutive="1" xl2000="1" url="http://10.238.10.38:8080/ssp_estadistica/cuaderno/cuaderno_estadistico/encabezados.php?mes='Diciembre'&amp;anio='2010'&amp;origen='excel'"/>
  </connection>
  <connection id="11264" xr16:uid="{00000000-0015-0000-FFFF-FFFFDA2B0000}" name="Conexión6372" type="4" refreshedVersion="3" background="1" saveData="1">
    <webPr sourceData="1" parsePre="1" consecutive="1" xl2000="1" url="http://10.238.10.38:8080/ssp_estadistica/cuaderno/cuaderno_estadistico/p3_resumen_poblacion_excel.php?mes='Diciembre'&amp;anio='2010'&amp;origen='excel'"/>
  </connection>
  <connection id="11265" xr16:uid="{00000000-0015-0000-FFFF-FFFFDB2B0000}" name="Conexión6373" type="4" refreshedVersion="3" background="1" saveData="1">
    <webPr sourceData="1" parsePre="1" consecutive="1" xl2000="1" url="http://10.238.10.38:8080/ssp_estadistica/cuaderno/cuaderno_estadistico/p4_poblacion_penitenciaria_excel.php?mes='Diciembre'&amp;anio='2010'&amp;origen='excel'"/>
  </connection>
  <connection id="11266" xr16:uid="{00000000-0015-0000-FFFF-FFFFDC2B0000}" name="Conexión6374" type="4" refreshedVersion="3" background="1" saveData="1">
    <webPr sourceData="1" parsePre="1" consecutive="1" xl2000="1" url="http://10.238.10.38:8080/ssp_estadistica/cuaderno/cuaderno_estadistico/p5_pob_pen_x_Fue_excel.php?mes='Diciembre'&amp;anio='2010'&amp;origen='excel'"/>
  </connection>
  <connection id="11267" xr16:uid="{00000000-0015-0000-FFFF-FFFFDD2B0000}" name="Conexión6375" type="4" refreshedVersion="3" background="1" saveData="1">
    <webPr sourceData="1" parsePre="1" consecutive="1" xl2000="1" url="http://10.238.10.38:8080/ssp_estadistica/cuaderno/cuaderno_estadistico/p6_pob_pen_excel.php?mes='Diciembre'&amp;anio='2010'&amp;origen='excel'"/>
  </connection>
  <connection id="11268" xr16:uid="{00000000-0015-0000-FFFF-FFFFDE2B0000}" name="Conexión6376" type="4" refreshedVersion="3" background="1" saveData="1">
    <webPr sourceData="1" parsePre="1" consecutive="1" xl2000="1" url="http://10.238.10.38:8080/ssp_estadistica/cuaderno/cuaderno_estadistico/p7_comp_pob_xfuero_situacion_variacion.php?mes='Diciembre'&amp;anio='2010'&amp;origen='excel'"/>
  </connection>
  <connection id="11269" xr16:uid="{00000000-0015-0000-FFFF-FFFFDF2B0000}" name="Conexión6377" type="4" refreshedVersion="3" background="1" saveData="1">
    <webPr sourceData="1" parsePre="1" consecutive="1" xl2000="1" url="http://10.238.10.38:8080/ssp_estadistica/cuaderno/cuaderno_estadistico/p8_comportamiento_grafica_1.php?mes='Diciembre'&amp;anio='2010'&amp;origen='excel'"/>
  </connection>
  <connection id="11270" xr16:uid="{00000000-0015-0000-FFFF-FFFFE02B0000}" name="Conexión6378" type="4" refreshedVersion="3" background="1" saveData="1">
    <webPr sourceData="1" parsePre="1" consecutive="1" xl2000="1" url="http://10.238.10.38:8080/ssp_estadistica/cuaderno/cuaderno_estadistico/p8_comportamiento_grafica_2.php?mes='Diciembre'&amp;anio='2010'&amp;origen='excel'"/>
  </connection>
  <connection id="11271" xr16:uid="{00000000-0015-0000-FFFF-FFFFE12B0000}" name="Conexión6379" type="4" refreshedVersion="3" background="1" saveData="1">
    <webPr sourceData="1" parsePre="1" consecutive="1" xl2000="1" url="http://10.238.10.38:8080/ssp_estadistica/cuaderno/cuaderno_estadistico/p9_comportamiento_grafica_1.php?mes='Diciembre'&amp;anio='2010'&amp;origen='excel'"/>
  </connection>
  <connection id="11272" xr16:uid="{00000000-0015-0000-FFFF-FFFFE22B0000}" name="Conexión638" type="4" refreshedVersion="4" background="1" saveData="1">
    <webPr sourceData="1" parsePre="1" consecutive="1" xl2000="1" url="http://localhost:8080/ssp_estadistica/cuaderno/cuaderno_estadistico/p14_cap_sob_pob_x_sit_jur_excel.php?mes='Enero'&amp;anio='2011'&amp;origen='excel'"/>
  </connection>
  <connection id="11273" xr16:uid="{00000000-0015-0000-FFFF-FFFFE32B0000}" name="Conexión6380" type="4" refreshedVersion="3" background="1" saveData="1">
    <webPr sourceData="1" parsePre="1" consecutive="1" xl2000="1" url="http://10.238.10.38:8080/ssp_estadistica/cuaderno/cuaderno_estadistico/p10_gra_dis_cen_pen_excel.php?mes='Diciembre'&amp;anio='2010'&amp;origen='excel'"/>
  </connection>
  <connection id="11274" xr16:uid="{00000000-0015-0000-FFFF-FFFFE42B0000}" name="Conexión6381" type="4" refreshedVersion="3" background="1" saveData="1">
    <webPr sourceData="1" parsePre="1" consecutive="1" xl2000="1" url="http://10.238.10.38:8080/ssp_estadistica/cuaderno/cuaderno_estadistico/p11_num_cen_cap_pob_sob_excel.php?mes='Diciembre'&amp;anio='2010'&amp;origen='excel'"/>
  </connection>
  <connection id="11275" xr16:uid="{00000000-0015-0000-FFFF-FFFFE52B0000}" name="Conexión6382" type="4" refreshedVersion="3" background="1" saveData="1">
    <webPr sourceData="1" parsePre="1" consecutive="1" xl2000="1" url="http://10.238.10.38:8080/ssp_estadistica/cuaderno/cuaderno_estadistico/p12_sob_pen_excel.php?mes='Diciembre'&amp;anio='2010'&amp;origen='excel'"/>
  </connection>
  <connection id="11276" xr16:uid="{00000000-0015-0000-FFFF-FFFFE62B0000}" name="Conexión6383" type="4" refreshedVersion="3" background="1" saveData="1">
    <webPr sourceData="1" parsePre="1" consecutive="1" xl2000="1" url="http://10.238.10.38:8080/ssp_estadistica/cuaderno/cuaderno_estadistico/p13_tipo_centros.php?mes='Diciembre'&amp;anio='2010'&amp;origen='excel'"/>
  </connection>
  <connection id="11277" xr16:uid="{00000000-0015-0000-FFFF-FFFFE72B0000}" name="Conexión6384" type="4" refreshedVersion="3" background="1" saveData="1">
    <webPr sourceData="1" parsePre="1" consecutive="1" xl2000="1" url="http://10.238.10.38:8080/ssp_estadistica/cuaderno/cuaderno_estadistico/p14_cap_sob_pob_x_sit_jur_excel.php?mes='Diciembre'&amp;anio='2010'&amp;origen='excel'"/>
  </connection>
  <connection id="11278" xr16:uid="{00000000-0015-0000-FFFF-FFFFE82B0000}" name="Conexión6385" type="4" refreshedVersion="3" background="1" saveData="1">
    <webPr sourceData="1" parsePre="1" consecutive="1" xl2000="1" url="http://10.238.10.38:8080/ssp_estadistica/cuaderno/cuaderno_estadistico/p28_pob_pen_cen_fed_excel.php?mes='Diciembre'&amp;anio='2010'&amp;origen='excel'"/>
  </connection>
  <connection id="11279" xr16:uid="{00000000-0015-0000-FFFF-FFFFE92B0000}" name="Conexión6386" type="4" refreshedVersion="3" background="1" saveData="1">
    <webPr sourceData="1" parsePre="1" consecutive="1" xl2000="1" url="http://10.238.10.38:8080/ssp_estadistica/cuaderno/cuaderno_estadistico/p29_poblacion_centrosfederales.php?mes='Diciembre'&amp;anio='2010'&amp;origen='excel'"/>
  </connection>
  <connection id="11280" xr16:uid="{00000000-0015-0000-FFFF-FFFFEA2B0000}" name="Conexión6387" type="4" refreshedVersion="3" background="1" saveData="1">
    <webPr sourceData="1" parsePre="1" consecutive="1" xl2000="1" url="http://10.238.10.38:8080/ssp_estadistica/cuaderno/cuaderno_estadistico/p29_poblacion_centrosfederales_grafica.php?mes='Diciembre'&amp;anio='2010'&amp;origen='excel'"/>
  </connection>
  <connection id="11281" xr16:uid="{00000000-0015-0000-FFFF-FFFFEB2B0000}" name="Conexión6388" type="4" refreshedVersion="3" background="1" saveData="1">
    <webPr sourceData="1" parsePre="1" consecutive="1" xl2000="1" url="http://10.238.10.38:8080/ssp_estadistica/cuaderno/cuaderno_estadistico/p34_ben_lib_ant_excel.php?mes='Diciembre'&amp;anio='2010'&amp;origen='excel'"/>
  </connection>
  <connection id="11282" xr16:uid="{00000000-0015-0000-FFFF-FFFFEC2B0000}" name="Conexión6389" type="4" refreshedVersion="3" background="1" saveData="1">
    <webPr sourceData="1" parsePre="1" consecutive="1" xl2000="1" url="http://10.238.10.38:8080/ssp_estadistica/cuaderno/cuaderno_estadistico/p35_gra_ben_lib_ant_excel.php?mes='Diciembre'&amp;anio='2010'&amp;origen='excel'"/>
  </connection>
  <connection id="11283" xr16:uid="{00000000-0015-0000-FFFF-FFFFED2B0000}" name="Conexión639" type="4" refreshedVersion="4" background="1" saveData="1">
    <webPr sourceData="1" parsePre="1" consecutive="1" xl2000="1" url="http://localhost:8080/ssp_estadistica/cuaderno/cuaderno_estadistico/p28_pob_pen_cen_fed_excel.php?mes='Enero'&amp;anio='2011'&amp;origen='excel'"/>
  </connection>
  <connection id="11284" xr16:uid="{00000000-0015-0000-FFFF-FFFFEE2B0000}" name="Conexión6390" type="4" refreshedVersion="3" background="1" saveData="1">
    <webPr sourceData="1" parsePre="1" consecutive="1" xl2000="1" url="http://10.238.10.38:8080/ssp_estadistica/cuaderno/cuaderno_estadistico/p36_ben_lib_ant_excel.php?mes='Diciembre'&amp;anio='2010'&amp;origen='excel'"/>
  </connection>
  <connection id="11285" xr16:uid="{00000000-0015-0000-FFFF-FFFFEF2B0000}" name="Conexión6391" type="4" refreshedVersion="3" background="1" saveData="1">
    <webPr sourceData="1" parsePre="1" consecutive="1" xl2000="1" url="http://10.238.10.38:8080/ssp_estadistica/cuaderno/cuaderno_estadistico/p37_gra_pob_lib_vig_excel.php?mes='Diciembre'&amp;anio='2010'&amp;origen='excel'"/>
  </connection>
  <connection id="11286" xr16:uid="{00000000-0015-0000-FFFF-FFFFF02B0000}" name="Conexión6392" type="4" refreshedVersion="3" background="1" saveData="1">
    <webPr sourceData="1" parsePre="1" consecutive="1" xl2000="1" url="http://10.238.10.38:8080/ssp_estadistica/cuaderno/cuaderno_estadistico/p38_res_lib_ant_excel.php?mes='Diciembre'&amp;anio='2010'&amp;origen='excel'"/>
  </connection>
  <connection id="11287" xr16:uid="{00000000-0015-0000-FFFF-FFFFF12B0000}" name="Conexión6393" type="4" refreshedVersion="3" background="1" saveData="1">
    <webPr sourceData="1" parsePre="1" consecutive="1" xl2000="1" url="http://10.238.10.38:8080/ssp_estadistica/cuaderno/cuaderno_estadistico/p39_gra_pob_lib_vig_excel.php?mes='Diciembre'&amp;anio='2010'&amp;origen='excel'"/>
  </connection>
  <connection id="11288" xr16:uid="{00000000-0015-0000-FFFF-FFFFF22B0000}" name="Conexión6394" type="4" refreshedVersion="3" background="1" saveData="1">
    <webPr sourceData="1" parsePre="1" consecutive="1" xl2000="1" url="http://10.238.10.38:8080/ssp_estadistica/cuaderno/cuaderno_estadistico/p40_inc_pen_excel.php?mes='Diciembre'&amp;anio='2010'&amp;origen='excel'"/>
  </connection>
  <connection id="11289" xr16:uid="{00000000-0015-0000-FFFF-FFFFF32B0000}" name="Conexión6395" type="4" refreshedVersion="3" background="1" saveData="1">
    <webPr sourceData="1" parsePre="1" consecutive="1" xl2000="1" url="http://10.238.10.38:8080/ssp_estadistica/cuaderno/cuaderno_estadistico/p41_int_inv_inc_pen_excel.php?mes='Diciembre'&amp;anio='2010'&amp;origen='excel'"/>
  </connection>
  <connection id="11290" xr16:uid="{00000000-0015-0000-FFFF-FFFFF42B0000}" name="Conexión6396" type="4" refreshedVersion="3" background="1" saveData="1">
    <webPr sourceData="1" parsePre="1" consecutive="1" xl2000="1" url="http://10.238.10.38:8080/ssp_estadistica/cuaderno/cuaderno_estadistico/p42_gra_int_inv_inc_pen_excel.php?mes='Diciembre'&amp;anio='2010'&amp;origen='excel'"/>
  </connection>
  <connection id="11291" xr16:uid="{00000000-0015-0000-FFFF-FFFFF52B0000}" name="Conexión6397" type="4" refreshedVersion="3" background="1" saveData="1">
    <webPr sourceData="1" parsePre="1" consecutive="1" xl2000="1" url="http://10.238.10.38:8080/ssp_estadistica/cuaderno/cuaderno_estadistico/p43_gra_inc_inv_excel.php?mes='Diciembre'&amp;anio='2010'&amp;origen='excel'"/>
  </connection>
  <connection id="11292" xr16:uid="{00000000-0015-0000-FFFF-FFFFF62B0000}" name="Conexión6398" type="4" refreshedVersion="3" background="1" saveData="1">
    <webPr sourceData="1" parsePre="1" consecutive="1" xl2000="1" url="http://10.238.10.38:8080/ssp_estadistica/cuaderno/cuaderno_estadistico/p44_tra_int_ext_excel.php?mes='Diciembre'&amp;anio='2010'&amp;origen='excel'"/>
  </connection>
  <connection id="11293" xr16:uid="{00000000-0015-0000-FFFF-FFFFF72B0000}" name="Conexión6399" type="4" refreshedVersion="3" background="1" saveData="1">
    <webPr sourceData="1" parsePre="1" consecutive="1" xl2000="1" url="http://10.238.10.38:8080/ssp_estadistica/cuaderno/cuaderno_estadistico/p29_totales_generales.php?mes='Diciembre'&amp;anio='2010'&amp;origen='excel'"/>
  </connection>
  <connection id="11294" xr16:uid="{00000000-0015-0000-FFFF-FFFFF82B0000}" name="Conexión64" type="4" refreshedVersion="3" background="1" saveData="1">
    <webPr sourceData="1" parsePre="1" consecutive="1" xl2000="1" url="http://localhost:8080/ssp_estadistica/cuaderno/centros_excel_dos.php?mes=Marzo&amp;anio=2011&amp;origen=excel&amp;IdSubseccion=7"/>
  </connection>
  <connection id="11295" xr16:uid="{00000000-0015-0000-FFFF-FFFFF92B0000}" name="Conexión640" type="4" refreshedVersion="4" background="1" saveData="1">
    <webPr sourceData="1" parsePre="1" consecutive="1" xl2000="1" url="http://localhost:8080/ssp_estadistica/cuaderno/cuaderno_estadistico/p29_poblacion_centrosfederales.php?mes='Enero'&amp;anio='2011'&amp;origen='excel'"/>
  </connection>
  <connection id="11296" xr16:uid="{00000000-0015-0000-FFFF-FFFFFA2B0000}" name="Conexión6400" type="4" refreshedVersion="3" background="1" saveData="1">
    <webPr sourceData="1" parsePre="1" consecutive="1" xl2000="1" url="http://10.238.10.38:8080/ssp_estadistica/cuaderno/cuaderno_estadistico/parametros_cuaderno_estadistico.php"/>
  </connection>
  <connection id="11297" xr16:uid="{00000000-0015-0000-FFFF-FFFFFB2B0000}" name="Conexión6401" type="4" refreshedVersion="3" background="1" saveData="1">
    <webPr sourceData="1" parsePre="1" consecutive="1" xl2000="1" url="http://10.238.10.38:8080/ssp_estadistica/cuaderno/cuaderno_estadistico/encabezados.php?mes='Febrero'&amp;anio='2011'&amp;origen='excel'"/>
  </connection>
  <connection id="11298" xr16:uid="{00000000-0015-0000-FFFF-FFFFFC2B0000}" name="Conexión6402" type="4" refreshedVersion="3" background="1" saveData="1">
    <webPr sourceData="1" parsePre="1" consecutive="1" xl2000="1" url="http://10.238.10.38:8080/ssp_estadistica/cuaderno/cuaderno_estadistico/p3_resumen_poblacion_excel.php?mes='Febrero'&amp;anio='2011'&amp;origen='excel'"/>
  </connection>
  <connection id="11299" xr16:uid="{00000000-0015-0000-FFFF-FFFFFD2B0000}" name="Conexión6403" type="4" refreshedVersion="3" background="1" saveData="1">
    <webPr sourceData="1" parsePre="1" consecutive="1" xl2000="1" url="http://10.238.10.38:8080/ssp_estadistica/cuaderno/cuaderno_estadistico/p4_poblacion_penitenciaria_excel.php?mes='Febrero'&amp;anio='2011'&amp;origen='excel'"/>
  </connection>
  <connection id="11300" xr16:uid="{00000000-0015-0000-FFFF-FFFFFE2B0000}" name="Conexión6404" type="4" refreshedVersion="3" background="1" saveData="1">
    <webPr sourceData="1" parsePre="1" consecutive="1" xl2000="1" url="http://10.238.10.38:8080/ssp_estadistica/cuaderno/cuaderno_estadistico/p5_pob_pen_x_Fue_excel.php?mes='Febrero'&amp;anio='2011'&amp;origen='excel'"/>
  </connection>
  <connection id="11301" xr16:uid="{00000000-0015-0000-FFFF-FFFFFF2B0000}" name="Conexión6405" type="4" refreshedVersion="3" background="1" saveData="1">
    <webPr sourceData="1" parsePre="1" consecutive="1" xl2000="1" url="http://10.238.10.38:8080/ssp_estadistica/cuaderno/cuaderno_estadistico/p6_pob_pen_excel.php?mes='Febrero'&amp;anio='2011'&amp;origen='excel'"/>
  </connection>
  <connection id="11302" xr16:uid="{00000000-0015-0000-FFFF-FFFF002C0000}" name="Conexión6406" type="4" refreshedVersion="3" background="1" saveData="1">
    <webPr sourceData="1" parsePre="1" consecutive="1" xl2000="1" url="http://10.238.10.38:8080/ssp_estadistica/cuaderno/cuaderno_estadistico/p7_comp_pob_xfuero_situacion_variacion.php?mes='Febrero'&amp;anio='2011'&amp;origen='excel'"/>
  </connection>
  <connection id="11303" xr16:uid="{00000000-0015-0000-FFFF-FFFF012C0000}" name="Conexión6407" type="4" refreshedVersion="3" background="1" saveData="1">
    <webPr sourceData="1" parsePre="1" consecutive="1" xl2000="1" url="http://10.238.10.38:8080/ssp_estadistica/cuaderno/cuaderno_estadistico/p8_comportamiento_grafica_1.php?mes='Febrero'&amp;anio='2011'&amp;origen='excel'"/>
  </connection>
  <connection id="11304" xr16:uid="{00000000-0015-0000-FFFF-FFFF022C0000}" name="Conexión6408" type="4" refreshedVersion="3" background="1" saveData="1">
    <webPr sourceData="1" parsePre="1" consecutive="1" xl2000="1" url="http://10.238.10.38:8080/ssp_estadistica/cuaderno/cuaderno_estadistico/p8_comportamiento_grafica_2.php?mes='Febrero'&amp;anio='2011'&amp;origen='excel'"/>
  </connection>
  <connection id="11305" xr16:uid="{00000000-0015-0000-FFFF-FFFF032C0000}" name="Conexión6409" type="4" refreshedVersion="3" background="1" saveData="1">
    <webPr sourceData="1" parsePre="1" consecutive="1" xl2000="1" url="http://10.238.10.38:8080/ssp_estadistica/cuaderno/cuaderno_estadistico/p9_comportamiento_grafica_1.php?mes='Febrero'&amp;anio='2011'&amp;origen='excel'"/>
  </connection>
  <connection id="11306" xr16:uid="{00000000-0015-0000-FFFF-FFFF042C0000}" name="Conexión641" type="4" refreshedVersion="4" background="1" saveData="1">
    <webPr sourceData="1" parsePre="1" consecutive="1" xl2000="1" url="http://localhost:8080/ssp_estadistica/cuaderno/cuaderno_estadistico/p29_poblacion_centrosfederales_grafica.php?mes='Enero'&amp;anio='2011'&amp;origen='excel'"/>
  </connection>
  <connection id="11307" xr16:uid="{00000000-0015-0000-FFFF-FFFF052C0000}" name="Conexión6410" type="4" refreshedVersion="3" background="1" saveData="1">
    <webPr sourceData="1" parsePre="1" consecutive="1" xl2000="1" url="http://10.238.10.38:8080/ssp_estadistica/cuaderno/cuaderno_estadistico/p10_gra_dis_cen_pen_excel.php?mes='Febrero'&amp;anio='2011'&amp;origen='excel'"/>
  </connection>
  <connection id="11308" xr16:uid="{00000000-0015-0000-FFFF-FFFF062C0000}" name="Conexión6411" type="4" refreshedVersion="3" background="1" saveData="1">
    <webPr sourceData="1" parsePre="1" consecutive="1" xl2000="1" url="http://10.238.10.38:8080/ssp_estadistica/cuaderno/cuaderno_estadistico/p11_num_cen_cap_pob_sob_excel.php?mes='Febrero'&amp;anio='2011'&amp;origen='excel'"/>
  </connection>
  <connection id="11309" xr16:uid="{00000000-0015-0000-FFFF-FFFF072C0000}" name="Conexión6412" type="4" refreshedVersion="3" background="1" saveData="1">
    <webPr sourceData="1" parsePre="1" consecutive="1" xl2000="1" url="http://10.238.10.38:8080/ssp_estadistica/cuaderno/cuaderno_estadistico/p12_sob_pen_excel.php?mes='Febrero'&amp;anio='2011'&amp;origen='excel'"/>
  </connection>
  <connection id="11310" xr16:uid="{00000000-0015-0000-FFFF-FFFF082C0000}" name="Conexión6413" type="4" refreshedVersion="3" background="1" saveData="1">
    <webPr sourceData="1" parsePre="1" consecutive="1" xl2000="1" url="http://10.238.10.38:8080/ssp_estadistica/cuaderno/cuaderno_estadistico/p13_tipo_centros.php?mes='Febrero'&amp;anio='2011'&amp;origen='excel'"/>
  </connection>
  <connection id="11311" xr16:uid="{00000000-0015-0000-FFFF-FFFF092C0000}" name="Conexión6414" type="4" refreshedVersion="3" background="1" saveData="1">
    <webPr sourceData="1" parsePre="1" consecutive="1" xl2000="1" url="http://10.238.10.38:8080/ssp_estadistica/cuaderno/cuaderno_estadistico/p14_cap_sob_pob_x_sit_jur_excel.php?mes='Febrero'&amp;anio='2011'&amp;origen='excel'"/>
  </connection>
  <connection id="11312" xr16:uid="{00000000-0015-0000-FFFF-FFFF0A2C0000}" name="Conexión6415" type="4" refreshedVersion="3" background="1" saveData="1">
    <webPr sourceData="1" parsePre="1" consecutive="1" xl2000="1" url="http://10.238.10.38:8080/ssp_estadistica/cuaderno/cuaderno_estadistico/p28_pob_pen_cen_fed_excel.php?mes='Febrero'&amp;anio='2011'&amp;origen='excel'"/>
  </connection>
  <connection id="11313" xr16:uid="{00000000-0015-0000-FFFF-FFFF0B2C0000}" name="Conexión6416" type="4" refreshedVersion="3" background="1" saveData="1">
    <webPr sourceData="1" parsePre="1" consecutive="1" xl2000="1" url="http://10.238.10.38:8080/ssp_estadistica/cuaderno/cuaderno_estadistico/p29_poblacion_centrosfederales.php?mes='Febrero'&amp;anio='2011'&amp;origen='excel'"/>
  </connection>
  <connection id="11314" xr16:uid="{00000000-0015-0000-FFFF-FFFF0C2C0000}" name="Conexión6417" type="4" refreshedVersion="3" background="1" saveData="1">
    <webPr sourceData="1" parsePre="1" consecutive="1" xl2000="1" url="http://10.238.10.38:8080/ssp_estadistica/cuaderno/cuaderno_estadistico/p29_poblacion_centrosfederales_grafica.php?mes='Febrero'&amp;anio='2011'&amp;origen='excel'"/>
  </connection>
  <connection id="11315" xr16:uid="{00000000-0015-0000-FFFF-FFFF0D2C0000}" name="Conexión6418" type="4" refreshedVersion="3" background="1" saveData="1">
    <webPr sourceData="1" parsePre="1" consecutive="1" xl2000="1" url="http://10.238.10.38:8080/ssp_estadistica/cuaderno/cuaderno_estadistico/p34_ben_lib_ant_excel.php?mes='Febrero'&amp;anio='2011'&amp;origen='excel'"/>
  </connection>
  <connection id="11316" xr16:uid="{00000000-0015-0000-FFFF-FFFF0E2C0000}" name="Conexión6419" type="4" refreshedVersion="3" background="1" saveData="1">
    <webPr sourceData="1" parsePre="1" consecutive="1" xl2000="1" url="http://10.238.10.38:8080/ssp_estadistica/cuaderno/cuaderno_estadistico/p35_gra_ben_lib_ant_excel.php?mes='Febrero'&amp;anio='2011'&amp;origen='excel'"/>
  </connection>
  <connection id="11317" xr16:uid="{00000000-0015-0000-FFFF-FFFF0F2C0000}" name="Conexión642" type="4" refreshedVersion="4" background="1" saveData="1">
    <webPr sourceData="1" parsePre="1" consecutive="1" xl2000="1" url="http://localhost:8080/ssp_estadistica/cuaderno/cuaderno_estadistico/p34_ben_lib_ant_excel.php?mes='Enero'&amp;anio='2011'&amp;origen='excel'"/>
  </connection>
  <connection id="11318" xr16:uid="{00000000-0015-0000-FFFF-FFFF102C0000}" name="Conexión6420" type="4" refreshedVersion="3" background="1" saveData="1">
    <webPr sourceData="1" parsePre="1" consecutive="1" xl2000="1" url="http://10.238.10.38:8080/ssp_estadistica/cuaderno/cuaderno_estadistico/p36_ben_lib_ant_excel.php?mes='Febrero'&amp;anio='2011'&amp;origen='excel'"/>
  </connection>
  <connection id="11319" xr16:uid="{00000000-0015-0000-FFFF-FFFF112C0000}" name="Conexión6421" type="4" refreshedVersion="3" background="1" saveData="1">
    <webPr sourceData="1" parsePre="1" consecutive="1" xl2000="1" url="http://10.238.10.38:8080/ssp_estadistica/cuaderno/cuaderno_estadistico/p37_gra_pob_lib_vig_excel.php?mes='Febrero'&amp;anio='2011'&amp;origen='excel'"/>
  </connection>
  <connection id="11320" xr16:uid="{00000000-0015-0000-FFFF-FFFF122C0000}" name="Conexión6422" type="4" refreshedVersion="3" background="1" saveData="1">
    <webPr sourceData="1" parsePre="1" consecutive="1" xl2000="1" url="http://10.238.10.38:8080/ssp_estadistica/cuaderno/cuaderno_estadistico/p38_res_lib_ant_excel.php?mes='Febrero'&amp;anio='2011'&amp;origen='excel'"/>
  </connection>
  <connection id="11321" xr16:uid="{00000000-0015-0000-FFFF-FFFF132C0000}" name="Conexión6423" type="4" refreshedVersion="3" background="1" saveData="1">
    <webPr sourceData="1" parsePre="1" consecutive="1" xl2000="1" url="http://10.238.10.38:8080/ssp_estadistica/cuaderno/cuaderno_estadistico/p39_gra_pob_lib_vig_excel.php?mes='Febrero'&amp;anio='2011'&amp;origen='excel'"/>
  </connection>
  <connection id="11322" xr16:uid="{00000000-0015-0000-FFFF-FFFF142C0000}" name="Conexión6424" type="4" refreshedVersion="3" background="1" saveData="1">
    <webPr sourceData="1" parsePre="1" consecutive="1" xl2000="1" url="http://10.238.10.38:8080/ssp_estadistica/cuaderno/cuaderno_estadistico/p40_inc_pen_excel.php?mes='Febrero'&amp;anio='2011'&amp;origen='excel'"/>
  </connection>
  <connection id="11323" xr16:uid="{00000000-0015-0000-FFFF-FFFF152C0000}" name="Conexión6425" type="4" refreshedVersion="3" background="1" saveData="1">
    <webPr sourceData="1" parsePre="1" consecutive="1" xl2000="1" url="http://10.238.10.38:8080/ssp_estadistica/cuaderno/cuaderno_estadistico/p41_int_inv_inc_pen_excel.php?mes='Febrero'&amp;anio='2011'&amp;origen='excel'"/>
  </connection>
  <connection id="11324" xr16:uid="{00000000-0015-0000-FFFF-FFFF162C0000}" name="Conexión6426" type="4" refreshedVersion="3" background="1" saveData="1">
    <webPr sourceData="1" parsePre="1" consecutive="1" xl2000="1" url="http://10.238.10.38:8080/ssp_estadistica/cuaderno/cuaderno_estadistico/p42_gra_int_inv_inc_pen_excel.php?mes='Febrero'&amp;anio='2011'&amp;origen='excel'"/>
  </connection>
  <connection id="11325" xr16:uid="{00000000-0015-0000-FFFF-FFFF172C0000}" name="Conexión6427" type="4" refreshedVersion="3" background="1" saveData="1">
    <webPr sourceData="1" parsePre="1" consecutive="1" xl2000="1" url="http://10.238.10.38:8080/ssp_estadistica/cuaderno/cuaderno_estadistico/p43_gra_inc_inv_excel.php?mes='Febrero'&amp;anio='2011'&amp;origen='excel'"/>
  </connection>
  <connection id="11326" xr16:uid="{00000000-0015-0000-FFFF-FFFF182C0000}" name="Conexión6428" type="4" refreshedVersion="3" background="1" saveData="1">
    <webPr sourceData="1" parsePre="1" consecutive="1" xl2000="1" url="http://10.238.10.38:8080/ssp_estadistica/cuaderno/cuaderno_estadistico/p44_tra_int_ext_excel.php?mes='Febrero'&amp;anio='2011'&amp;origen='excel'"/>
  </connection>
  <connection id="11327" xr16:uid="{00000000-0015-0000-FFFF-FFFF192C0000}" name="Conexión6429" type="4" refreshedVersion="3" background="1" saveData="1">
    <webPr sourceData="1" parsePre="1" consecutive="1" xl2000="1" url="http://10.238.10.38:8080/ssp_estadistica/cuaderno/cuaderno_estadistico/p29_totales_generales.php?mes='Febrero'&amp;anio='2011'&amp;origen='excel'"/>
  </connection>
  <connection id="11328" xr16:uid="{00000000-0015-0000-FFFF-FFFF1A2C0000}" name="Conexión643" type="4" refreshedVersion="4" background="1" saveData="1">
    <webPr sourceData="1" parsePre="1" consecutive="1" xl2000="1" url="http://localhost:8080/ssp_estadistica/cuaderno/cuaderno_estadistico/p35_gra_ben_lib_ant_excel.php?mes='Enero'&amp;anio='2011'&amp;origen='excel'"/>
  </connection>
  <connection id="11329" xr16:uid="{00000000-0015-0000-FFFF-FFFF1B2C0000}" name="Conexión6430" type="4" refreshedVersion="3" background="1" saveData="1">
    <webPr sourceData="1" parsePre="1" consecutive="1" xl2000="1" url="http://10.238.10.38:8080/ssp_estadistica/cuaderno/cuaderno_estadistico/parametros_cuaderno_estadistico.php"/>
  </connection>
  <connection id="11330" xr16:uid="{00000000-0015-0000-FFFF-FFFF1C2C0000}" name="Conexión6431" type="4" refreshedVersion="3" background="1" saveData="1">
    <webPr sourceData="1" parsePre="1" consecutive="1" xl2000="1" url="http://10.238.10.38:8080/ssp_estadistica/cuaderno/cuaderno_estadistico/encabezados.php?mes='Diciembre'&amp;anio='2010'&amp;origen='excel'"/>
  </connection>
  <connection id="11331" xr16:uid="{00000000-0015-0000-FFFF-FFFF1D2C0000}" name="Conexión6432" type="4" refreshedVersion="3" background="1" saveData="1">
    <webPr sourceData="1" parsePre="1" consecutive="1" xl2000="1" url="http://10.238.10.38:8080/ssp_estadistica/cuaderno/cuaderno_estadistico/p3_resumen_poblacion_excel.php?mes='Diciembre'&amp;anio='2010'&amp;origen='excel'"/>
  </connection>
  <connection id="11332" xr16:uid="{00000000-0015-0000-FFFF-FFFF1E2C0000}" name="Conexión6433" type="4" refreshedVersion="3" background="1" saveData="1">
    <webPr sourceData="1" parsePre="1" consecutive="1" xl2000="1" url="http://10.238.10.38:8080/ssp_estadistica/cuaderno/cuaderno_estadistico/p4_poblacion_penitenciaria_excel.php?mes='Diciembre'&amp;anio='2010'&amp;origen='excel'"/>
  </connection>
  <connection id="11333" xr16:uid="{00000000-0015-0000-FFFF-FFFF1F2C0000}" name="Conexión6434" type="4" refreshedVersion="3" background="1" saveData="1">
    <webPr sourceData="1" parsePre="1" consecutive="1" xl2000="1" url="http://10.238.10.38:8080/ssp_estadistica/cuaderno/cuaderno_estadistico/p5_pob_pen_x_Fue_excel.php?mes='Diciembre'&amp;anio='2010'&amp;origen='excel'"/>
  </connection>
  <connection id="11334" xr16:uid="{00000000-0015-0000-FFFF-FFFF202C0000}" name="Conexión6435" type="4" refreshedVersion="3" background="1" saveData="1">
    <webPr sourceData="1" parsePre="1" consecutive="1" xl2000="1" url="http://10.238.10.38:8080/ssp_estadistica/cuaderno/cuaderno_estadistico/p6_pob_pen_excel.php?mes='Diciembre'&amp;anio='2010'&amp;origen='excel'"/>
  </connection>
  <connection id="11335" xr16:uid="{00000000-0015-0000-FFFF-FFFF212C0000}" name="Conexión6436" type="4" refreshedVersion="3" background="1" saveData="1">
    <webPr sourceData="1" parsePre="1" consecutive="1" xl2000="1" url="http://10.238.10.38:8080/ssp_estadistica/cuaderno/cuaderno_estadistico/p7_comp_pob_xfuero_situacion_variacion.php?mes='Diciembre'&amp;anio='2010'&amp;origen='excel'"/>
  </connection>
  <connection id="11336" xr16:uid="{00000000-0015-0000-FFFF-FFFF222C0000}" name="Conexión6437" type="4" refreshedVersion="3" background="1" saveData="1">
    <webPr sourceData="1" parsePre="1" consecutive="1" xl2000="1" url="http://10.238.10.38:8080/ssp_estadistica/cuaderno/cuaderno_estadistico/p8_comportamiento_grafica_1.php?mes='Diciembre'&amp;anio='2010'&amp;origen='excel'"/>
  </connection>
  <connection id="11337" xr16:uid="{00000000-0015-0000-FFFF-FFFF232C0000}" name="Conexión6438" type="4" refreshedVersion="3" background="1" saveData="1">
    <webPr sourceData="1" parsePre="1" consecutive="1" xl2000="1" url="http://10.238.10.38:8080/ssp_estadistica/cuaderno/cuaderno_estadistico/p8_comportamiento_grafica_2.php?mes='Diciembre'&amp;anio='2010'&amp;origen='excel'"/>
  </connection>
  <connection id="11338" xr16:uid="{00000000-0015-0000-FFFF-FFFF242C0000}" name="Conexión6439" type="4" refreshedVersion="3" background="1" saveData="1">
    <webPr sourceData="1" parsePre="1" consecutive="1" xl2000="1" url="http://10.238.10.38:8080/ssp_estadistica/cuaderno/cuaderno_estadistico/p9_comportamiento_grafica_1.php?mes='Diciembre'&amp;anio='2010'&amp;origen='excel'"/>
  </connection>
  <connection id="11339" xr16:uid="{00000000-0015-0000-FFFF-FFFF252C0000}" name="Conexión644" type="4" refreshedVersion="4" background="1" saveData="1">
    <webPr sourceData="1" parsePre="1" consecutive="1" xl2000="1" url="http://localhost:8080/ssp_estadistica/cuaderno/cuaderno_estadistico/p36_ben_lib_ant_excel.php?mes='Enero'&amp;anio='2011'&amp;origen='excel'"/>
  </connection>
  <connection id="11340" xr16:uid="{00000000-0015-0000-FFFF-FFFF262C0000}" name="Conexión6440" type="4" refreshedVersion="3" background="1" saveData="1">
    <webPr sourceData="1" parsePre="1" consecutive="1" xl2000="1" url="http://10.238.10.38:8080/ssp_estadistica/cuaderno/cuaderno_estadistico/p10_gra_dis_cen_pen_excel.php?mes='Diciembre'&amp;anio='2010'&amp;origen='excel'"/>
  </connection>
  <connection id="11341" xr16:uid="{00000000-0015-0000-FFFF-FFFF272C0000}" name="Conexión6441" type="4" refreshedVersion="3" background="1" saveData="1">
    <webPr sourceData="1" parsePre="1" consecutive="1" xl2000="1" url="http://10.238.10.38:8080/ssp_estadistica/cuaderno/cuaderno_estadistico/p11_num_cen_cap_pob_sob_excel.php?mes='Diciembre'&amp;anio='2010'&amp;origen='excel'"/>
  </connection>
  <connection id="11342" xr16:uid="{00000000-0015-0000-FFFF-FFFF282C0000}" name="Conexión6442" type="4" refreshedVersion="3" background="1" saveData="1">
    <webPr sourceData="1" parsePre="1" consecutive="1" xl2000="1" url="http://10.238.10.38:8080/ssp_estadistica/cuaderno/cuaderno_estadistico/p12_sob_pen_excel.php?mes='Diciembre'&amp;anio='2010'&amp;origen='excel'"/>
  </connection>
  <connection id="11343" xr16:uid="{00000000-0015-0000-FFFF-FFFF292C0000}" name="Conexión6443" type="4" refreshedVersion="3" background="1" saveData="1">
    <webPr sourceData="1" parsePre="1" consecutive="1" xl2000="1" url="http://10.238.10.38:8080/ssp_estadistica/cuaderno/cuaderno_estadistico/p13_tipo_centros.php?mes='Diciembre'&amp;anio='2010'&amp;origen='excel'"/>
  </connection>
  <connection id="11344" xr16:uid="{00000000-0015-0000-FFFF-FFFF2A2C0000}" name="Conexión6444" type="4" refreshedVersion="3" background="1" saveData="1">
    <webPr sourceData="1" parsePre="1" consecutive="1" xl2000="1" url="http://10.238.10.38:8080/ssp_estadistica/cuaderno/cuaderno_estadistico/p14_cap_sob_pob_x_sit_jur_excel.php?mes='Diciembre'&amp;anio='2010'&amp;origen='excel'"/>
  </connection>
  <connection id="11345" xr16:uid="{00000000-0015-0000-FFFF-FFFF2B2C0000}" name="Conexión6445" type="4" refreshedVersion="3" background="1" saveData="1">
    <webPr sourceData="1" parsePre="1" consecutive="1" xl2000="1" url="http://10.238.10.38:8080/ssp_estadistica/cuaderno/cuaderno_estadistico/p28_pob_pen_cen_fed_excel.php?mes='Diciembre'&amp;anio='2010'&amp;origen='excel'"/>
  </connection>
  <connection id="11346" xr16:uid="{00000000-0015-0000-FFFF-FFFF2C2C0000}" name="Conexión6446" type="4" refreshedVersion="3" background="1" saveData="1">
    <webPr sourceData="1" parsePre="1" consecutive="1" xl2000="1" url="http://10.238.10.38:8080/ssp_estadistica/cuaderno/cuaderno_estadistico/p29_poblacion_centrosfederales.php?mes='Diciembre'&amp;anio='2010'&amp;origen='excel'"/>
  </connection>
  <connection id="11347" xr16:uid="{00000000-0015-0000-FFFF-FFFF2D2C0000}" name="Conexión6447" type="4" refreshedVersion="3" background="1" saveData="1">
    <webPr sourceData="1" parsePre="1" consecutive="1" xl2000="1" url="http://10.238.10.38:8080/ssp_estadistica/cuaderno/cuaderno_estadistico/p29_poblacion_centrosfederales_grafica.php?mes='Diciembre'&amp;anio='2010'&amp;origen='excel'"/>
  </connection>
  <connection id="11348" xr16:uid="{00000000-0015-0000-FFFF-FFFF2E2C0000}" name="Conexión6448" type="4" refreshedVersion="3" background="1" saveData="1">
    <webPr sourceData="1" parsePre="1" consecutive="1" xl2000="1" url="http://10.238.10.38:8080/ssp_estadistica/cuaderno/cuaderno_estadistico/p34_ben_lib_ant_excel.php?mes='Diciembre'&amp;anio='2010'&amp;origen='excel'"/>
  </connection>
  <connection id="11349" xr16:uid="{00000000-0015-0000-FFFF-FFFF2F2C0000}" name="Conexión6449" type="4" refreshedVersion="3" background="1" saveData="1">
    <webPr sourceData="1" parsePre="1" consecutive="1" xl2000="1" url="http://10.238.10.38:8080/ssp_estadistica/cuaderno/cuaderno_estadistico/p35_gra_ben_lib_ant_excel.php?mes='Diciembre'&amp;anio='2010'&amp;origen='excel'"/>
  </connection>
  <connection id="11350" xr16:uid="{00000000-0015-0000-FFFF-FFFF302C0000}" name="Conexión645" type="4" refreshedVersion="4" background="1" saveData="1">
    <webPr sourceData="1" parsePre="1" consecutive="1" xl2000="1" url="http://localhost:8080/ssp_estadistica/cuaderno/cuaderno_estadistico/p37_gra_pob_lib_vig_excel.php?mes='Enero'&amp;anio='2011'&amp;origen='excel'"/>
  </connection>
  <connection id="11351" xr16:uid="{00000000-0015-0000-FFFF-FFFF312C0000}" name="Conexión6450" type="4" refreshedVersion="3" background="1" saveData="1">
    <webPr sourceData="1" parsePre="1" consecutive="1" xl2000="1" url="http://10.238.10.38:8080/ssp_estadistica/cuaderno/cuaderno_estadistico/p36_ben_lib_ant_excel.php?mes='Diciembre'&amp;anio='2010'&amp;origen='excel'"/>
  </connection>
  <connection id="11352" xr16:uid="{00000000-0015-0000-FFFF-FFFF322C0000}" name="Conexión6451" type="4" refreshedVersion="3" background="1" saveData="1">
    <webPr sourceData="1" parsePre="1" consecutive="1" xl2000="1" url="http://10.238.10.38:8080/ssp_estadistica/cuaderno/cuaderno_estadistico/p37_gra_pob_lib_vig_excel.php?mes='Diciembre'&amp;anio='2010'&amp;origen='excel'"/>
  </connection>
  <connection id="11353" xr16:uid="{00000000-0015-0000-FFFF-FFFF332C0000}" name="Conexión6452" type="4" refreshedVersion="3" background="1" saveData="1">
    <webPr sourceData="1" parsePre="1" consecutive="1" xl2000="1" url="http://10.238.10.38:8080/ssp_estadistica/cuaderno/cuaderno_estadistico/p38_res_lib_ant_excel.php?mes='Diciembre'&amp;anio='2010'&amp;origen='excel'"/>
  </connection>
  <connection id="11354" xr16:uid="{00000000-0015-0000-FFFF-FFFF342C0000}" name="Conexión6453" type="4" refreshedVersion="3" background="1" saveData="1">
    <webPr sourceData="1" parsePre="1" consecutive="1" xl2000="1" url="http://10.238.10.38:8080/ssp_estadistica/cuaderno/cuaderno_estadistico/p39_gra_pob_lib_vig_excel.php?mes='Diciembre'&amp;anio='2010'&amp;origen='excel'"/>
  </connection>
  <connection id="11355" xr16:uid="{00000000-0015-0000-FFFF-FFFF352C0000}" name="Conexión6454" type="4" refreshedVersion="3" background="1" saveData="1">
    <webPr sourceData="1" parsePre="1" consecutive="1" xl2000="1" url="http://10.238.10.38:8080/ssp_estadistica/cuaderno/cuaderno_estadistico/p40_inc_pen_excel.php?mes='Diciembre'&amp;anio='2010'&amp;origen='excel'"/>
  </connection>
  <connection id="11356" xr16:uid="{00000000-0015-0000-FFFF-FFFF362C0000}" name="Conexión6455" type="4" refreshedVersion="3" background="1" saveData="1">
    <webPr sourceData="1" parsePre="1" consecutive="1" xl2000="1" url="http://10.238.10.38:8080/ssp_estadistica/cuaderno/cuaderno_estadistico/p41_int_inv_inc_pen_excel.php?mes='Diciembre'&amp;anio='2010'&amp;origen='excel'"/>
  </connection>
  <connection id="11357" xr16:uid="{00000000-0015-0000-FFFF-FFFF372C0000}" name="Conexión6456" type="4" refreshedVersion="3" background="1" saveData="1">
    <webPr sourceData="1" parsePre="1" consecutive="1" xl2000="1" url="http://10.238.10.38:8080/ssp_estadistica/cuaderno/cuaderno_estadistico/p42_gra_int_inv_inc_pen_excel.php?mes='Diciembre'&amp;anio='2010'&amp;origen='excel'"/>
  </connection>
  <connection id="11358" xr16:uid="{00000000-0015-0000-FFFF-FFFF382C0000}" name="Conexión6457" type="4" refreshedVersion="3" background="1" saveData="1">
    <webPr sourceData="1" parsePre="1" consecutive="1" xl2000="1" url="http://10.238.10.38:8080/ssp_estadistica/cuaderno/cuaderno_estadistico/p43_gra_inc_inv_excel.php?mes='Diciembre'&amp;anio='2010'&amp;origen='excel'"/>
  </connection>
  <connection id="11359" xr16:uid="{00000000-0015-0000-FFFF-FFFF392C0000}" name="Conexión6458" type="4" refreshedVersion="3" background="1" saveData="1">
    <webPr sourceData="1" parsePre="1" consecutive="1" xl2000="1" url="http://10.238.10.38:8080/ssp_estadistica/cuaderno/cuaderno_estadistico/p44_tra_int_ext_excel.php?mes='Diciembre'&amp;anio='2010'&amp;origen='excel'"/>
  </connection>
  <connection id="11360" xr16:uid="{00000000-0015-0000-FFFF-FFFF3A2C0000}" name="Conexión6459" type="4" refreshedVersion="3" background="1" saveData="1">
    <webPr sourceData="1" parsePre="1" consecutive="1" xl2000="1" url="http://10.238.10.38:8080/ssp_estadistica/cuaderno/cuaderno_estadistico/p29_totales_generales.php?mes='Diciembre'&amp;anio='2010'&amp;origen='excel'"/>
  </connection>
  <connection id="11361" xr16:uid="{00000000-0015-0000-FFFF-FFFF3B2C0000}" name="Conexión646" type="4" refreshedVersion="4" background="1" saveData="1">
    <webPr sourceData="1" parsePre="1" consecutive="1" xl2000="1" url="http://localhost:8080/ssp_estadistica/cuaderno/cuaderno_estadistico/p38_res_lib_ant_excel.php?mes='Enero'&amp;anio='2011'&amp;origen='excel'"/>
  </connection>
  <connection id="11362" xr16:uid="{00000000-0015-0000-FFFF-FFFF3C2C0000}" name="Conexión6460" type="4" refreshedVersion="3" background="1" saveData="1">
    <webPr sourceData="1" parsePre="1" consecutive="1" xl2000="1" url="http://10.238.10.38:8080/ssp_estadistica/cuaderno/cuaderno_estadistico/parametros_cuaderno_estadistico.php"/>
  </connection>
  <connection id="11363" xr16:uid="{00000000-0015-0000-FFFF-FFFF3D2C0000}" name="Conexión6461" type="4" refreshedVersion="3" background="1" saveData="1">
    <webPr sourceData="1" parsePre="1" consecutive="1" xl2000="1" url="http://10.238.10.38:8080/ssp_estadistica/cuaderno/cuaderno_estadistico/encabezados.php?mes='Febrero'&amp;anio='2011'&amp;origen='excel'"/>
  </connection>
  <connection id="11364" xr16:uid="{00000000-0015-0000-FFFF-FFFF3E2C0000}" name="Conexión6462" type="4" refreshedVersion="3" background="1" saveData="1">
    <webPr sourceData="1" parsePre="1" consecutive="1" xl2000="1" url="http://10.238.10.38:8080/ssp_estadistica/cuaderno/cuaderno_estadistico/p3_resumen_poblacion_excel.php?mes='Febrero'&amp;anio='2011'&amp;origen='excel'"/>
  </connection>
  <connection id="11365" xr16:uid="{00000000-0015-0000-FFFF-FFFF3F2C0000}" name="Conexión6463" type="4" refreshedVersion="3" background="1" saveData="1">
    <webPr sourceData="1" parsePre="1" consecutive="1" xl2000="1" url="http://10.238.10.38:8080/ssp_estadistica/cuaderno/cuaderno_estadistico/p4_poblacion_penitenciaria_excel.php?mes='Febrero'&amp;anio='2011'&amp;origen='excel'"/>
  </connection>
  <connection id="11366" xr16:uid="{00000000-0015-0000-FFFF-FFFF402C0000}" name="Conexión6464" type="4" refreshedVersion="3" background="1" saveData="1">
    <webPr sourceData="1" parsePre="1" consecutive="1" xl2000="1" url="http://10.238.10.38:8080/ssp_estadistica/cuaderno/cuaderno_estadistico/p5_pob_pen_x_Fue_excel.php?mes='Febrero'&amp;anio='2011'&amp;origen='excel'"/>
  </connection>
  <connection id="11367" xr16:uid="{00000000-0015-0000-FFFF-FFFF412C0000}" name="Conexión6465" type="4" refreshedVersion="3" background="1" saveData="1">
    <webPr sourceData="1" parsePre="1" consecutive="1" xl2000="1" url="http://10.238.10.38:8080/ssp_estadistica/cuaderno/cuaderno_estadistico/p6_pob_pen_excel.php?mes='Febrero'&amp;anio='2011'&amp;origen='excel'"/>
  </connection>
  <connection id="11368" xr16:uid="{00000000-0015-0000-FFFF-FFFF422C0000}" name="Conexión6466" type="4" refreshedVersion="3" background="1" saveData="1">
    <webPr sourceData="1" parsePre="1" consecutive="1" xl2000="1" url="http://10.238.10.38:8080/ssp_estadistica/cuaderno/cuaderno_estadistico/p7_comp_pob_xfuero_situacion_variacion.php?mes='Febrero'&amp;anio='2011'&amp;origen='excel'"/>
  </connection>
  <connection id="11369" xr16:uid="{00000000-0015-0000-FFFF-FFFF432C0000}" name="Conexión6467" type="4" refreshedVersion="3" background="1" saveData="1">
    <webPr sourceData="1" parsePre="1" consecutive="1" xl2000="1" url="http://10.238.10.38:8080/ssp_estadistica/cuaderno/cuaderno_estadistico/p8_comportamiento_grafica_1.php?mes='Febrero'&amp;anio='2011'&amp;origen='excel'"/>
  </connection>
  <connection id="11370" xr16:uid="{00000000-0015-0000-FFFF-FFFF442C0000}" name="Conexión6468" type="4" refreshedVersion="3" background="1" saveData="1">
    <webPr sourceData="1" parsePre="1" consecutive="1" xl2000="1" url="http://10.238.10.38:8080/ssp_estadistica/cuaderno/cuaderno_estadistico/p8_comportamiento_grafica_2.php?mes='Febrero'&amp;anio='2011'&amp;origen='excel'"/>
  </connection>
  <connection id="11371" xr16:uid="{00000000-0015-0000-FFFF-FFFF452C0000}" name="Conexión6469" type="4" refreshedVersion="3" background="1" saveData="1">
    <webPr sourceData="1" parsePre="1" consecutive="1" xl2000="1" url="http://10.238.10.38:8080/ssp_estadistica/cuaderno/cuaderno_estadistico/p9_comportamiento_grafica_1.php?mes='Febrero'&amp;anio='2011'&amp;origen='excel'"/>
  </connection>
  <connection id="11372" xr16:uid="{00000000-0015-0000-FFFF-FFFF462C0000}" name="Conexión647" type="4" refreshedVersion="4" background="1" saveData="1">
    <webPr sourceData="1" parsePre="1" consecutive="1" xl2000="1" url="http://localhost:8080/ssp_estadistica/cuaderno/cuaderno_estadistico/p39_gra_pob_lib_vig_excel.php?mes='Enero'&amp;anio='2011'&amp;origen='excel'"/>
  </connection>
  <connection id="11373" xr16:uid="{00000000-0015-0000-FFFF-FFFF472C0000}" name="Conexión6470" type="4" refreshedVersion="3" background="1" saveData="1">
    <webPr sourceData="1" parsePre="1" consecutive="1" xl2000="1" url="http://10.238.10.38:8080/ssp_estadistica/cuaderno/cuaderno_estadistico/p10_gra_dis_cen_pen_excel.php?mes='Febrero'&amp;anio='2011'&amp;origen='excel'"/>
  </connection>
  <connection id="11374" xr16:uid="{00000000-0015-0000-FFFF-FFFF482C0000}" name="Conexión6471" type="4" refreshedVersion="3" background="1" saveData="1">
    <webPr sourceData="1" parsePre="1" consecutive="1" xl2000="1" url="http://10.238.10.38:8080/ssp_estadistica/cuaderno/cuaderno_estadistico/p11_num_cen_cap_pob_sob_excel.php?mes='Febrero'&amp;anio='2011'&amp;origen='excel'"/>
  </connection>
  <connection id="11375" xr16:uid="{00000000-0015-0000-FFFF-FFFF492C0000}" name="Conexión6472" type="4" refreshedVersion="3" background="1" saveData="1">
    <webPr sourceData="1" parsePre="1" consecutive="1" xl2000="1" url="http://10.238.10.38:8080/ssp_estadistica/cuaderno/cuaderno_estadistico/p12_sob_pen_excel.php?mes='Febrero'&amp;anio='2011'&amp;origen='excel'"/>
  </connection>
  <connection id="11376" xr16:uid="{00000000-0015-0000-FFFF-FFFF4A2C0000}" name="Conexión6473" type="4" refreshedVersion="3" background="1" saveData="1">
    <webPr sourceData="1" parsePre="1" consecutive="1" xl2000="1" url="http://10.238.10.38:8080/ssp_estadistica/cuaderno/cuaderno_estadistico/p13_tipo_centros.php?mes='Febrero'&amp;anio='2011'&amp;origen='excel'"/>
  </connection>
  <connection id="11377" xr16:uid="{00000000-0015-0000-FFFF-FFFF4B2C0000}" name="Conexión6474" type="4" refreshedVersion="3" background="1" saveData="1">
    <webPr sourceData="1" parsePre="1" consecutive="1" xl2000="1" url="http://10.238.10.38:8080/ssp_estadistica/cuaderno/cuaderno_estadistico/p14_cap_sob_pob_x_sit_jur_excel.php?mes='Febrero'&amp;anio='2011'&amp;origen='excel'"/>
  </connection>
  <connection id="11378" xr16:uid="{00000000-0015-0000-FFFF-FFFF4C2C0000}" name="Conexión6475" type="4" refreshedVersion="3" background="1" saveData="1">
    <webPr sourceData="1" parsePre="1" consecutive="1" xl2000="1" url="http://10.238.10.38:8080/ssp_estadistica/cuaderno/cuaderno_estadistico/p28_pob_pen_cen_fed_excel.php?mes='Febrero'&amp;anio='2011'&amp;origen='excel'"/>
  </connection>
  <connection id="11379" xr16:uid="{00000000-0015-0000-FFFF-FFFF4D2C0000}" name="Conexión6476" type="4" refreshedVersion="3" background="1" saveData="1">
    <webPr sourceData="1" parsePre="1" consecutive="1" xl2000="1" url="http://10.238.10.38:8080/ssp_estadistica/cuaderno/cuaderno_estadistico/p29_poblacion_centrosfederales.php?mes='Febrero'&amp;anio='2011'&amp;origen='excel'"/>
  </connection>
  <connection id="11380" xr16:uid="{00000000-0015-0000-FFFF-FFFF4E2C0000}" name="Conexión6477" type="4" refreshedVersion="3" background="1" saveData="1">
    <webPr sourceData="1" parsePre="1" consecutive="1" xl2000="1" url="http://10.238.10.38:8080/ssp_estadistica/cuaderno/cuaderno_estadistico/p29_poblacion_centrosfederales_grafica.php?mes='Febrero'&amp;anio='2011'&amp;origen='excel'"/>
  </connection>
  <connection id="11381" xr16:uid="{00000000-0015-0000-FFFF-FFFF4F2C0000}" name="Conexión6478" type="4" refreshedVersion="3" background="1" saveData="1">
    <webPr sourceData="1" parsePre="1" consecutive="1" xl2000="1" url="http://10.238.10.38:8080/ssp_estadistica/cuaderno/cuaderno_estadistico/p34_ben_lib_ant_excel.php?mes='Febrero'&amp;anio='2011'&amp;origen='excel'"/>
  </connection>
  <connection id="11382" xr16:uid="{00000000-0015-0000-FFFF-FFFF502C0000}" name="Conexión6479" type="4" refreshedVersion="3" background="1" saveData="1">
    <webPr sourceData="1" parsePre="1" consecutive="1" xl2000="1" url="http://10.238.10.38:8080/ssp_estadistica/cuaderno/cuaderno_estadistico/p35_gra_ben_lib_ant_excel.php?mes='Febrero'&amp;anio='2011'&amp;origen='excel'"/>
  </connection>
  <connection id="11383" xr16:uid="{00000000-0015-0000-FFFF-FFFF512C0000}" name="Conexión648" type="4" refreshedVersion="4" background="1" saveData="1">
    <webPr sourceData="1" parsePre="1" consecutive="1" xl2000="1" url="http://localhost:8080/ssp_estadistica/cuaderno/cuaderno_estadistico/p40_inc_pen_excel.php?mes='Enero'&amp;anio='2011'&amp;origen='excel'"/>
  </connection>
  <connection id="11384" xr16:uid="{00000000-0015-0000-FFFF-FFFF522C0000}" name="Conexión6480" type="4" refreshedVersion="3" background="1" saveData="1">
    <webPr sourceData="1" parsePre="1" consecutive="1" xl2000="1" url="http://10.238.10.38:8080/ssp_estadistica/cuaderno/cuaderno_estadistico/p36_ben_lib_ant_excel.php?mes='Febrero'&amp;anio='2011'&amp;origen='excel'"/>
  </connection>
  <connection id="11385" xr16:uid="{00000000-0015-0000-FFFF-FFFF532C0000}" name="Conexión6481" type="4" refreshedVersion="3" background="1" saveData="1">
    <webPr sourceData="1" parsePre="1" consecutive="1" xl2000="1" url="http://10.238.10.38:8080/ssp_estadistica/cuaderno/cuaderno_estadistico/p37_gra_pob_lib_vig_excel.php?mes='Febrero'&amp;anio='2011'&amp;origen='excel'"/>
  </connection>
  <connection id="11386" xr16:uid="{00000000-0015-0000-FFFF-FFFF542C0000}" name="Conexión6482" type="4" refreshedVersion="3" background="1" saveData="1">
    <webPr sourceData="1" parsePre="1" consecutive="1" xl2000="1" url="http://10.238.10.38:8080/ssp_estadistica/cuaderno/cuaderno_estadistico/p38_res_lib_ant_excel.php?mes='Febrero'&amp;anio='2011'&amp;origen='excel'"/>
  </connection>
  <connection id="11387" xr16:uid="{00000000-0015-0000-FFFF-FFFF552C0000}" name="Conexión6483" type="4" refreshedVersion="3" background="1" saveData="1">
    <webPr sourceData="1" parsePre="1" consecutive="1" xl2000="1" url="http://10.238.10.38:8080/ssp_estadistica/cuaderno/cuaderno_estadistico/p39_gra_pob_lib_vig_excel.php?mes='Febrero'&amp;anio='2011'&amp;origen='excel'"/>
  </connection>
  <connection id="11388" xr16:uid="{00000000-0015-0000-FFFF-FFFF562C0000}" name="Conexión6484" type="4" refreshedVersion="3" background="1" saveData="1">
    <webPr sourceData="1" parsePre="1" consecutive="1" xl2000="1" url="http://10.238.10.38:8080/ssp_estadistica/cuaderno/cuaderno_estadistico/p40_inc_pen_excel.php?mes='Febrero'&amp;anio='2011'&amp;origen='excel'"/>
  </connection>
  <connection id="11389" xr16:uid="{00000000-0015-0000-FFFF-FFFF572C0000}" name="Conexión6485" type="4" refreshedVersion="3" background="1" saveData="1">
    <webPr sourceData="1" parsePre="1" consecutive="1" xl2000="1" url="http://10.238.10.38:8080/ssp_estadistica/cuaderno/cuaderno_estadistico/p41_int_inv_inc_pen_excel.php?mes='Febrero'&amp;anio='2011'&amp;origen='excel'"/>
  </connection>
  <connection id="11390" xr16:uid="{00000000-0015-0000-FFFF-FFFF582C0000}" name="Conexión6486" type="4" refreshedVersion="3" background="1" saveData="1">
    <webPr sourceData="1" parsePre="1" consecutive="1" xl2000="1" url="http://10.238.10.38:8080/ssp_estadistica/cuaderno/cuaderno_estadistico/p42_gra_int_inv_inc_pen_excel.php?mes='Febrero'&amp;anio='2011'&amp;origen='excel'"/>
  </connection>
  <connection id="11391" xr16:uid="{00000000-0015-0000-FFFF-FFFF592C0000}" name="Conexión6487" type="4" refreshedVersion="3" background="1" saveData="1">
    <webPr sourceData="1" parsePre="1" consecutive="1" xl2000="1" url="http://10.238.10.38:8080/ssp_estadistica/cuaderno/cuaderno_estadistico/p43_gra_inc_inv_excel.php?mes='Febrero'&amp;anio='2011'&amp;origen='excel'"/>
  </connection>
  <connection id="11392" xr16:uid="{00000000-0015-0000-FFFF-FFFF5A2C0000}" name="Conexión6488" type="4" refreshedVersion="3" background="1" saveData="1">
    <webPr sourceData="1" parsePre="1" consecutive="1" xl2000="1" url="http://10.238.10.38:8080/ssp_estadistica/cuaderno/cuaderno_estadistico/p44_tra_int_ext_excel.php?mes='Febrero'&amp;anio='2011'&amp;origen='excel'"/>
  </connection>
  <connection id="11393" xr16:uid="{00000000-0015-0000-FFFF-FFFF5B2C0000}" name="Conexión6489" type="4" refreshedVersion="3" background="1" saveData="1">
    <webPr sourceData="1" parsePre="1" consecutive="1" xl2000="1" url="http://10.238.10.38:8080/ssp_estadistica/cuaderno/cuaderno_estadistico/p29_totales_generales.php?mes='Febrero'&amp;anio='2011'&amp;origen='excel'"/>
  </connection>
  <connection id="11394" xr16:uid="{00000000-0015-0000-FFFF-FFFF5C2C0000}" name="Conexión649" type="4" refreshedVersion="4" background="1" saveData="1">
    <webPr sourceData="1" parsePre="1" consecutive="1" xl2000="1" url="http://localhost:8080/ssp_estadistica/cuaderno/cuaderno_estadistico/p41_int_inv_inc_pen_excel.php?mes='Enero'&amp;anio='2011'&amp;origen='excel'"/>
  </connection>
  <connection id="11395" xr16:uid="{00000000-0015-0000-FFFF-FFFF5D2C0000}" name="Conexión6490" type="4" refreshedVersion="3" background="1" saveData="1">
    <webPr sourceData="1" parsePre="1" consecutive="1" xl2000="1" url="http://10.238.10.38:8080/ssp_estadistica/cuaderno/cuaderno_estadistico/parametros_cuaderno_estadistico.php"/>
  </connection>
  <connection id="11396" xr16:uid="{00000000-0015-0000-FFFF-FFFF5E2C0000}" name="Conexión6491" type="4" refreshedVersion="3" background="1" saveData="1">
    <webPr sourceData="1" parsePre="1" consecutive="1" xl2000="1" url="http://10.238.10.38:8080/ssp_estadistica/cuaderno/cuaderno_estadistico/encabezados.php?mes='Diciembre'&amp;anio='2010'&amp;origen='excel'"/>
  </connection>
  <connection id="11397" xr16:uid="{00000000-0015-0000-FFFF-FFFF5F2C0000}" name="Conexión6492" type="4" refreshedVersion="3" background="1" saveData="1">
    <webPr sourceData="1" parsePre="1" consecutive="1" xl2000="1" url="http://10.238.10.38:8080/ssp_estadistica/cuaderno/cuaderno_estadistico/p3_resumen_poblacion_excel.php?mes='Diciembre'&amp;anio='2010'&amp;origen='excel'"/>
  </connection>
  <connection id="11398" xr16:uid="{00000000-0015-0000-FFFF-FFFF602C0000}" name="Conexión6493" type="4" refreshedVersion="3" background="1" saveData="1">
    <webPr sourceData="1" parsePre="1" consecutive="1" xl2000="1" url="http://10.238.10.38:8080/ssp_estadistica/cuaderno/cuaderno_estadistico/p4_poblacion_penitenciaria_excel.php?mes='Diciembre'&amp;anio='2010'&amp;origen='excel'"/>
  </connection>
  <connection id="11399" xr16:uid="{00000000-0015-0000-FFFF-FFFF612C0000}" name="Conexión6494" type="4" refreshedVersion="3" background="1" saveData="1">
    <webPr sourceData="1" parsePre="1" consecutive="1" xl2000="1" url="http://10.238.10.38:8080/ssp_estadistica/cuaderno/cuaderno_estadistico/p5_pob_pen_x_Fue_excel.php?mes='Diciembre'&amp;anio='2010'&amp;origen='excel'"/>
  </connection>
  <connection id="11400" xr16:uid="{00000000-0015-0000-FFFF-FFFF622C0000}" name="Conexión6495" type="4" refreshedVersion="3" background="1" saveData="1">
    <webPr sourceData="1" parsePre="1" consecutive="1" xl2000="1" url="http://10.238.10.38:8080/ssp_estadistica/cuaderno/cuaderno_estadistico/p6_pob_pen_excel.php?mes='Diciembre'&amp;anio='2010'&amp;origen='excel'"/>
  </connection>
  <connection id="11401" xr16:uid="{00000000-0015-0000-FFFF-FFFF632C0000}" name="Conexión6496" type="4" refreshedVersion="3" background="1" saveData="1">
    <webPr sourceData="1" parsePre="1" consecutive="1" xl2000="1" url="http://10.238.10.38:8080/ssp_estadistica/cuaderno/cuaderno_estadistico/p7_comp_pob_xfuero_situacion_variacion.php?mes='Diciembre'&amp;anio='2010'&amp;origen='excel'"/>
  </connection>
  <connection id="11402" xr16:uid="{00000000-0015-0000-FFFF-FFFF642C0000}" name="Conexión6497" type="4" refreshedVersion="3" background="1" saveData="1">
    <webPr sourceData="1" parsePre="1" consecutive="1" xl2000="1" url="http://10.238.10.38:8080/ssp_estadistica/cuaderno/cuaderno_estadistico/p8_comportamiento_grafica_1.php?mes='Diciembre'&amp;anio='2010'&amp;origen='excel'"/>
  </connection>
  <connection id="11403" xr16:uid="{00000000-0015-0000-FFFF-FFFF652C0000}" name="Conexión6498" type="4" refreshedVersion="3" background="1" saveData="1">
    <webPr sourceData="1" parsePre="1" consecutive="1" xl2000="1" url="http://10.238.10.38:8080/ssp_estadistica/cuaderno/cuaderno_estadistico/p8_comportamiento_grafica_2.php?mes='Diciembre'&amp;anio='2010'&amp;origen='excel'"/>
  </connection>
  <connection id="11404" xr16:uid="{00000000-0015-0000-FFFF-FFFF662C0000}" name="Conexión6499" type="4" refreshedVersion="3" background="1" saveData="1">
    <webPr sourceData="1" parsePre="1" consecutive="1" xl2000="1" url="http://10.238.10.38:8080/ssp_estadistica/cuaderno/cuaderno_estadistico/p9_comportamiento_grafica_1.php?mes='Diciembre'&amp;anio='2010'&amp;origen='excel'"/>
  </connection>
  <connection id="11405" xr16:uid="{00000000-0015-0000-FFFF-FFFF672C0000}" name="Conexión65" type="4" refreshedVersion="3" background="1" saveData="1">
    <webPr sourceData="1" parsePre="1" consecutive="1" xl2000="1" url="http://localhost:8080/ssp_estadistica/cuaderno/capacidad_excel_dos.php?mes=Marzo&amp;anio=2011&amp;IdSubseccion=9&amp;origen=excel"/>
  </connection>
  <connection id="11406" xr16:uid="{00000000-0015-0000-FFFF-FFFF682C0000}" name="Conexión650" type="4" refreshedVersion="4" background="1" saveData="1">
    <webPr sourceData="1" parsePre="1" consecutive="1" xl2000="1" url="http://localhost:8080/ssp_estadistica/cuaderno/cuaderno_estadistico/p42_gra_int_inv_inc_pen_excel.php?mes='Enero'&amp;anio='2011'&amp;origen='excel'"/>
  </connection>
  <connection id="11407" xr16:uid="{00000000-0015-0000-FFFF-FFFF692C0000}" name="Conexión6500" type="4" refreshedVersion="3" background="1" saveData="1">
    <webPr sourceData="1" parsePre="1" consecutive="1" xl2000="1" url="http://10.238.10.38:8080/ssp_estadistica/cuaderno/cuaderno_estadistico/p10_gra_dis_cen_pen_excel.php?mes='Diciembre'&amp;anio='2010'&amp;origen='excel'"/>
  </connection>
  <connection id="11408" xr16:uid="{00000000-0015-0000-FFFF-FFFF6A2C0000}" name="Conexión6501" type="4" refreshedVersion="3" background="1" saveData="1">
    <webPr sourceData="1" parsePre="1" consecutive="1" xl2000="1" url="http://10.238.10.38:8080/ssp_estadistica/cuaderno/cuaderno_estadistico/p11_num_cen_cap_pob_sob_excel.php?mes='Diciembre'&amp;anio='2010'&amp;origen='excel'"/>
  </connection>
  <connection id="11409" xr16:uid="{00000000-0015-0000-FFFF-FFFF6B2C0000}" name="Conexión6502" type="4" refreshedVersion="3" background="1" saveData="1">
    <webPr sourceData="1" parsePre="1" consecutive="1" xl2000="1" url="http://10.238.10.38:8080/ssp_estadistica/cuaderno/cuaderno_estadistico/p12_sob_pen_excel.php?mes='Diciembre'&amp;anio='2010'&amp;origen='excel'"/>
  </connection>
  <connection id="11410" xr16:uid="{00000000-0015-0000-FFFF-FFFF6C2C0000}" name="Conexión6503" type="4" refreshedVersion="3" background="1" saveData="1">
    <webPr sourceData="1" parsePre="1" consecutive="1" xl2000="1" url="http://10.238.10.38:8080/ssp_estadistica/cuaderno/cuaderno_estadistico/p13_tipo_centros.php?mes='Diciembre'&amp;anio='2010'&amp;origen='excel'"/>
  </connection>
  <connection id="11411" xr16:uid="{00000000-0015-0000-FFFF-FFFF6D2C0000}" name="Conexión6504" type="4" refreshedVersion="3" background="1" saveData="1">
    <webPr sourceData="1" parsePre="1" consecutive="1" xl2000="1" url="http://10.238.10.38:8080/ssp_estadistica/cuaderno/cuaderno_estadistico/p14_cap_sob_pob_x_sit_jur_excel.php?mes='Diciembre'&amp;anio='2010'&amp;origen='excel'"/>
  </connection>
  <connection id="11412" xr16:uid="{00000000-0015-0000-FFFF-FFFF6E2C0000}" name="Conexión6505" type="4" refreshedVersion="3" background="1" saveData="1">
    <webPr sourceData="1" parsePre="1" consecutive="1" xl2000="1" url="http://10.238.10.38:8080/ssp_estadistica/cuaderno/cuaderno_estadistico/p28_pob_pen_cen_fed_excel.php?mes='Diciembre'&amp;anio='2010'&amp;origen='excel'"/>
  </connection>
  <connection id="11413" xr16:uid="{00000000-0015-0000-FFFF-FFFF6F2C0000}" name="Conexión6506" type="4" refreshedVersion="3" background="1" saveData="1">
    <webPr sourceData="1" parsePre="1" consecutive="1" xl2000="1" url="http://10.238.10.38:8080/ssp_estadistica/cuaderno/cuaderno_estadistico/p29_poblacion_centrosfederales.php?mes='Diciembre'&amp;anio='2010'&amp;origen='excel'"/>
  </connection>
  <connection id="11414" xr16:uid="{00000000-0015-0000-FFFF-FFFF702C0000}" name="Conexión6507" type="4" refreshedVersion="3" background="1" saveData="1">
    <webPr sourceData="1" parsePre="1" consecutive="1" xl2000="1" url="http://10.238.10.38:8080/ssp_estadistica/cuaderno/cuaderno_estadistico/p29_poblacion_centrosfederales_grafica.php?mes='Diciembre'&amp;anio='2010'&amp;origen='excel'"/>
  </connection>
  <connection id="11415" xr16:uid="{00000000-0015-0000-FFFF-FFFF712C0000}" name="Conexión6508" type="4" refreshedVersion="3" background="1" saveData="1">
    <webPr sourceData="1" parsePre="1" consecutive="1" xl2000="1" url="http://10.238.10.38:8080/ssp_estadistica/cuaderno/cuaderno_estadistico/p34_ben_lib_ant_excel.php?mes='Diciembre'&amp;anio='2010'&amp;origen='excel'"/>
  </connection>
  <connection id="11416" xr16:uid="{00000000-0015-0000-FFFF-FFFF722C0000}" name="Conexión6509" type="4" refreshedVersion="3" background="1" saveData="1">
    <webPr sourceData="1" parsePre="1" consecutive="1" xl2000="1" url="http://10.238.10.38:8080/ssp_estadistica/cuaderno/cuaderno_estadistico/p35_gra_ben_lib_ant_excel.php?mes='Diciembre'&amp;anio='2010'&amp;origen='excel'"/>
  </connection>
  <connection id="11417" xr16:uid="{00000000-0015-0000-FFFF-FFFF732C0000}" name="Conexión651" type="4" refreshedVersion="4" background="1" saveData="1">
    <webPr sourceData="1" parsePre="1" consecutive="1" xl2000="1" url="http://localhost:8080/ssp_estadistica/cuaderno/cuaderno_estadistico/p43_gra_inc_inv_excel.php?mes='Enero'&amp;anio='2011'&amp;origen='excel'"/>
  </connection>
  <connection id="11418" xr16:uid="{00000000-0015-0000-FFFF-FFFF742C0000}" name="Conexión6510" type="4" refreshedVersion="3" background="1" saveData="1">
    <webPr sourceData="1" parsePre="1" consecutive="1" xl2000="1" url="http://10.238.10.38:8080/ssp_estadistica/cuaderno/cuaderno_estadistico/p36_ben_lib_ant_excel.php?mes='Diciembre'&amp;anio='2010'&amp;origen='excel'"/>
  </connection>
  <connection id="11419" xr16:uid="{00000000-0015-0000-FFFF-FFFF752C0000}" name="Conexión6511" type="4" refreshedVersion="3" background="1" saveData="1">
    <webPr sourceData="1" parsePre="1" consecutive="1" xl2000="1" url="http://10.238.10.38:8080/ssp_estadistica/cuaderno/cuaderno_estadistico/p37_gra_pob_lib_vig_excel.php?mes='Diciembre'&amp;anio='2010'&amp;origen='excel'"/>
  </connection>
  <connection id="11420" xr16:uid="{00000000-0015-0000-FFFF-FFFF762C0000}" name="Conexión6512" type="4" refreshedVersion="3" background="1" saveData="1">
    <webPr sourceData="1" parsePre="1" consecutive="1" xl2000="1" url="http://10.238.10.38:8080/ssp_estadistica/cuaderno/cuaderno_estadistico/p38_res_lib_ant_excel.php?mes='Diciembre'&amp;anio='2010'&amp;origen='excel'"/>
  </connection>
  <connection id="11421" xr16:uid="{00000000-0015-0000-FFFF-FFFF772C0000}" name="Conexión6513" type="4" refreshedVersion="3" background="1" saveData="1">
    <webPr sourceData="1" parsePre="1" consecutive="1" xl2000="1" url="http://10.238.10.38:8080/ssp_estadistica/cuaderno/cuaderno_estadistico/p39_gra_pob_lib_vig_excel.php?mes='Diciembre'&amp;anio='2010'&amp;origen='excel'"/>
  </connection>
  <connection id="11422" xr16:uid="{00000000-0015-0000-FFFF-FFFF782C0000}" name="Conexión6514" type="4" refreshedVersion="3" background="1" saveData="1">
    <webPr sourceData="1" parsePre="1" consecutive="1" xl2000="1" url="http://10.238.10.38:8080/ssp_estadistica/cuaderno/cuaderno_estadistico/p40_inc_pen_excel.php?mes='Diciembre'&amp;anio='2010'&amp;origen='excel'"/>
  </connection>
  <connection id="11423" xr16:uid="{00000000-0015-0000-FFFF-FFFF792C0000}" name="Conexión6515" type="4" refreshedVersion="3" background="1" saveData="1">
    <webPr sourceData="1" parsePre="1" consecutive="1" xl2000="1" url="http://10.238.10.38:8080/ssp_estadistica/cuaderno/cuaderno_estadistico/p41_int_inv_inc_pen_excel.php?mes='Diciembre'&amp;anio='2010'&amp;origen='excel'"/>
  </connection>
  <connection id="11424" xr16:uid="{00000000-0015-0000-FFFF-FFFF7A2C0000}" name="Conexión6516" type="4" refreshedVersion="3" background="1" saveData="1">
    <webPr sourceData="1" parsePre="1" consecutive="1" xl2000="1" url="http://10.238.10.38:8080/ssp_estadistica/cuaderno/cuaderno_estadistico/p42_gra_int_inv_inc_pen_excel.php?mes='Diciembre'&amp;anio='2010'&amp;origen='excel'"/>
  </connection>
  <connection id="11425" xr16:uid="{00000000-0015-0000-FFFF-FFFF7B2C0000}" name="Conexión6517" type="4" refreshedVersion="3" background="1" saveData="1">
    <webPr sourceData="1" parsePre="1" consecutive="1" xl2000="1" url="http://10.238.10.38:8080/ssp_estadistica/cuaderno/cuaderno_estadistico/p43_gra_inc_inv_excel.php?mes='Diciembre'&amp;anio='2010'&amp;origen='excel'"/>
  </connection>
  <connection id="11426" xr16:uid="{00000000-0015-0000-FFFF-FFFF7C2C0000}" name="Conexión6518" type="4" refreshedVersion="3" background="1" saveData="1">
    <webPr sourceData="1" parsePre="1" consecutive="1" xl2000="1" url="http://10.238.10.38:8080/ssp_estadistica/cuaderno/cuaderno_estadistico/p44_tra_int_ext_excel.php?mes='Diciembre'&amp;anio='2010'&amp;origen='excel'"/>
  </connection>
  <connection id="11427" xr16:uid="{00000000-0015-0000-FFFF-FFFF7D2C0000}" name="Conexión6519" type="4" refreshedVersion="3" background="1" saveData="1">
    <webPr sourceData="1" parsePre="1" consecutive="1" xl2000="1" url="http://10.238.10.38:8080/ssp_estadistica/cuaderno/cuaderno_estadistico/p29_totales_generales.php?mes='Diciembre'&amp;anio='2010'&amp;origen='excel'"/>
  </connection>
  <connection id="11428" xr16:uid="{00000000-0015-0000-FFFF-FFFF7E2C0000}" name="Conexión652" type="4" refreshedVersion="4" background="1" saveData="1">
    <webPr sourceData="1" parsePre="1" consecutive="1" xl2000="1" url="http://localhost:8080/ssp_estadistica/cuaderno/cuaderno_estadistico/p44_tra_int_ext_excel.php?mes='Enero'&amp;anio='2011'&amp;origen='excel'"/>
  </connection>
  <connection id="11429" xr16:uid="{00000000-0015-0000-FFFF-FFFF7F2C0000}" name="Conexión6520" type="4" refreshedVersion="3" background="1" saveData="1">
    <webPr sourceData="1" parsePre="1" consecutive="1" xl2000="1" url="http://10.238.10.38:8080/ssp_estadistica/cuaderno/cuaderno_estadistico/parametros_cuaderno_estadistico.php"/>
  </connection>
  <connection id="11430" xr16:uid="{00000000-0015-0000-FFFF-FFFF802C0000}" name="Conexión6521" type="4" refreshedVersion="3" background="1" saveData="1">
    <webPr sourceData="1" parsePre="1" consecutive="1" xl2000="1" url="http://10.238.10.38:8080/ssp_estadistica/cuaderno/cuaderno_estadistico/encabezados.php?mes='Mayo'&amp;anio='2011'&amp;origen='excel'"/>
  </connection>
  <connection id="11431" xr16:uid="{00000000-0015-0000-FFFF-FFFF812C0000}" name="Conexión6522" type="4" refreshedVersion="3" background="1" saveData="1">
    <webPr sourceData="1" parsePre="1" consecutive="1" xl2000="1" url="http://10.238.10.38:8080/ssp_estadistica/cuaderno/cuaderno_estadistico/p3_resumen_poblacion_excel.php?mes='Mayo'&amp;anio='2011'&amp;origen='excel'"/>
  </connection>
  <connection id="11432" xr16:uid="{00000000-0015-0000-FFFF-FFFF822C0000}" name="Conexión6523" type="4" refreshedVersion="3" background="1" saveData="1">
    <webPr sourceData="1" parsePre="1" consecutive="1" xl2000="1" url="http://10.238.10.38:8080/ssp_estadistica/cuaderno/cuaderno_estadistico/p4_poblacion_penitenciaria_excel.php?mes='Mayo'&amp;anio='2011'&amp;origen='excel'"/>
  </connection>
  <connection id="11433" xr16:uid="{00000000-0015-0000-FFFF-FFFF832C0000}" name="Conexión6524" type="4" refreshedVersion="3" background="1" saveData="1">
    <webPr sourceData="1" parsePre="1" consecutive="1" xl2000="1" url="http://10.238.10.38:8080/ssp_estadistica/cuaderno/cuaderno_estadistico/p5_pob_pen_x_Fue_excel.php?mes='Mayo'&amp;anio='2011'&amp;origen='excel'"/>
  </connection>
  <connection id="11434" xr16:uid="{00000000-0015-0000-FFFF-FFFF842C0000}" name="Conexión6525" type="4" refreshedVersion="3" background="1" saveData="1">
    <webPr sourceData="1" parsePre="1" consecutive="1" xl2000="1" url="http://10.238.10.38:8080/ssp_estadistica/cuaderno/cuaderno_estadistico/p6_pob_pen_excel.php?mes='Mayo'&amp;anio='2011'&amp;origen='excel'"/>
  </connection>
  <connection id="11435" xr16:uid="{00000000-0015-0000-FFFF-FFFF852C0000}" name="Conexión6526" type="4" refreshedVersion="3" background="1" saveData="1">
    <webPr sourceData="1" parsePre="1" consecutive="1" xl2000="1" url="http://10.238.10.38:8080/ssp_estadistica/cuaderno/cuaderno_estadistico/p7_comp_pob_xfuero_situacion_variacion.php?mes='Mayo'&amp;anio='2011'&amp;origen='excel'"/>
  </connection>
  <connection id="11436" xr16:uid="{00000000-0015-0000-FFFF-FFFF862C0000}" name="Conexión6527" type="4" refreshedVersion="3" background="1" saveData="1">
    <webPr sourceData="1" parsePre="1" consecutive="1" xl2000="1" url="http://10.238.10.38:8080/ssp_estadistica/cuaderno/cuaderno_estadistico/p8_comportamiento_grafica_1.php?mes='Mayo'&amp;anio='2011'&amp;origen='excel'"/>
  </connection>
  <connection id="11437" xr16:uid="{00000000-0015-0000-FFFF-FFFF872C0000}" name="Conexión6528" type="4" refreshedVersion="3" background="1" saveData="1">
    <webPr sourceData="1" parsePre="1" consecutive="1" xl2000="1" url="http://10.238.10.38:8080/ssp_estadistica/cuaderno/cuaderno_estadistico/p8_comportamiento_grafica_2.php?mes='Mayo'&amp;anio='2011'&amp;origen='excel'"/>
  </connection>
  <connection id="11438" xr16:uid="{00000000-0015-0000-FFFF-FFFF882C0000}" name="Conexión6529" type="4" refreshedVersion="3" background="1" saveData="1">
    <webPr sourceData="1" parsePre="1" consecutive="1" xl2000="1" url="http://10.238.10.38:8080/ssp_estadistica/cuaderno/cuaderno_estadistico/p9_comportamiento_grafica_1.php?mes='Mayo'&amp;anio='2011'&amp;origen='excel'"/>
  </connection>
  <connection id="11439" xr16:uid="{00000000-0015-0000-FFFF-FFFF892C0000}" name="Conexión653" type="4" refreshedVersion="4" background="1" saveData="1">
    <webPr sourceData="1" parsePre="1" consecutive="1" xl2000="1" url="http://localhost:8080/ssp_estadistica/cuaderno/cuaderno_estadistico/parametros_cuaderno_estadistico.php"/>
  </connection>
  <connection id="11440" xr16:uid="{00000000-0015-0000-FFFF-FFFF8A2C0000}" name="Conexión6530" type="4" refreshedVersion="3" background="1" saveData="1">
    <webPr sourceData="1" parsePre="1" consecutive="1" xl2000="1" url="http://10.238.10.38:8080/ssp_estadistica/cuaderno/cuaderno_estadistico/p10_gra_dis_cen_pen_excel.php?mes='Mayo'&amp;anio='2011'&amp;origen='excel'"/>
  </connection>
  <connection id="11441" xr16:uid="{00000000-0015-0000-FFFF-FFFF8B2C0000}" name="Conexión6531" type="4" refreshedVersion="3" background="1" saveData="1">
    <webPr sourceData="1" parsePre="1" consecutive="1" xl2000="1" url="http://10.238.10.38:8080/ssp_estadistica/cuaderno/cuaderno_estadistico/p11_num_cen_cap_pob_sob_excel.php?mes='Mayo'&amp;anio='2011'&amp;origen='excel'"/>
  </connection>
  <connection id="11442" xr16:uid="{00000000-0015-0000-FFFF-FFFF8C2C0000}" name="Conexión6532" type="4" refreshedVersion="3" background="1" saveData="1">
    <webPr sourceData="1" parsePre="1" consecutive="1" xl2000="1" url="http://10.238.10.38:8080/ssp_estadistica/cuaderno/cuaderno_estadistico/p12_sob_pen_excel.php?mes='Mayo'&amp;anio='2011'&amp;origen='excel'"/>
  </connection>
  <connection id="11443" xr16:uid="{00000000-0015-0000-FFFF-FFFF8D2C0000}" name="Conexión6533" type="4" refreshedVersion="3" background="1" saveData="1">
    <webPr sourceData="1" parsePre="1" consecutive="1" xl2000="1" url="http://10.238.10.38:8080/ssp_estadistica/cuaderno/cuaderno_estadistico/p13_tipo_centros.php?mes='Mayo'&amp;anio='2011'&amp;origen='excel'"/>
  </connection>
  <connection id="11444" xr16:uid="{00000000-0015-0000-FFFF-FFFF8E2C0000}" name="Conexión6534" type="4" refreshedVersion="3" background="1" saveData="1">
    <webPr sourceData="1" parsePre="1" consecutive="1" xl2000="1" url="http://10.238.10.38:8080/ssp_estadistica/cuaderno/cuaderno_estadistico/p14_cap_sob_pob_x_sit_jur_excel.php?mes='Mayo'&amp;anio='2011'&amp;origen='excel'"/>
  </connection>
  <connection id="11445" xr16:uid="{00000000-0015-0000-FFFF-FFFF8F2C0000}" name="Conexión6535" type="4" refreshedVersion="3" background="1" saveData="1">
    <webPr sourceData="1" parsePre="1" consecutive="1" xl2000="1" url="http://10.238.10.38:8080/ssp_estadistica/cuaderno/cuaderno_estadistico/p28_pob_pen_cen_fed_excel.php?mes='Mayo'&amp;anio='2011'&amp;origen='excel'"/>
  </connection>
  <connection id="11446" xr16:uid="{00000000-0015-0000-FFFF-FFFF902C0000}" name="Conexión6536" type="4" refreshedVersion="3" background="1" saveData="1">
    <webPr sourceData="1" parsePre="1" consecutive="1" xl2000="1" url="http://10.238.10.38:8080/ssp_estadistica/cuaderno/cuaderno_estadistico/p29_poblacion_centrosfederales.php?mes='Mayo'&amp;anio='2011'&amp;origen='excel'"/>
  </connection>
  <connection id="11447" xr16:uid="{00000000-0015-0000-FFFF-FFFF912C0000}" name="Conexión6537" type="4" refreshedVersion="3" background="1" saveData="1">
    <webPr sourceData="1" parsePre="1" consecutive="1" xl2000="1" url="http://10.238.10.38:8080/ssp_estadistica/cuaderno/cuaderno_estadistico/p29_poblacion_centrosfederales_grafica.php?mes='Mayo'&amp;anio='2011'&amp;origen='excel'"/>
  </connection>
  <connection id="11448" xr16:uid="{00000000-0015-0000-FFFF-FFFF922C0000}" name="Conexión6538" type="4" refreshedVersion="3" background="1" saveData="1">
    <webPr sourceData="1" parsePre="1" consecutive="1" xl2000="1" url="http://10.238.10.38:8080/ssp_estadistica/cuaderno/cuaderno_estadistico/p34_ben_lib_ant_excel.php?mes='Mayo'&amp;anio='2011'&amp;origen='excel'"/>
  </connection>
  <connection id="11449" xr16:uid="{00000000-0015-0000-FFFF-FFFF932C0000}" name="Conexión6539" type="4" refreshedVersion="3" background="1" saveData="1">
    <webPr sourceData="1" parsePre="1" consecutive="1" xl2000="1" url="http://10.238.10.38:8080/ssp_estadistica/cuaderno/cuaderno_estadistico/p35_gra_ben_lib_ant_excel.php?mes='Mayo'&amp;anio='2011'&amp;origen='excel'"/>
  </connection>
  <connection id="11450" xr16:uid="{00000000-0015-0000-FFFF-FFFF942C0000}" name="Conexión654" type="4" refreshedVersion="4" background="1" saveData="1">
    <webPr sourceData="1" parsePre="1" consecutive="1" xl2000="1" url="http://localhost:8080/ssp_estadistica/cuaderno/cuaderno_estadistico/encabezados.php?mes='Enero'&amp;anio='2011'&amp;origen='excel'"/>
  </connection>
  <connection id="11451" xr16:uid="{00000000-0015-0000-FFFF-FFFF952C0000}" name="Conexión6540" type="4" refreshedVersion="3" background="1" saveData="1">
    <webPr sourceData="1" parsePre="1" consecutive="1" xl2000="1" url="http://10.238.10.38:8080/ssp_estadistica/cuaderno/cuaderno_estadistico/p36_ben_lib_ant_excel.php?mes='Mayo'&amp;anio='2011'&amp;origen='excel'"/>
  </connection>
  <connection id="11452" xr16:uid="{00000000-0015-0000-FFFF-FFFF962C0000}" name="Conexión6541" type="4" refreshedVersion="3" background="1" saveData="1">
    <webPr sourceData="1" parsePre="1" consecutive="1" xl2000="1" url="http://10.238.10.38:8080/ssp_estadistica/cuaderno/cuaderno_estadistico/p37_gra_pob_lib_vig_excel.php?mes='Mayo'&amp;anio='2011'&amp;origen='excel'"/>
  </connection>
  <connection id="11453" xr16:uid="{00000000-0015-0000-FFFF-FFFF972C0000}" name="Conexión6542" type="4" refreshedVersion="3" background="1" saveData="1">
    <webPr sourceData="1" parsePre="1" consecutive="1" xl2000="1" url="http://10.238.10.38:8080/ssp_estadistica/cuaderno/cuaderno_estadistico/p38_res_lib_ant_excel.php?mes='Mayo'&amp;anio='2011'&amp;origen='excel'"/>
  </connection>
  <connection id="11454" xr16:uid="{00000000-0015-0000-FFFF-FFFF982C0000}" name="Conexión6543" type="4" refreshedVersion="3" background="1" saveData="1">
    <webPr sourceData="1" parsePre="1" consecutive="1" xl2000="1" url="http://10.238.10.38:8080/ssp_estadistica/cuaderno/cuaderno_estadistico/p39_gra_pob_lib_vig_excel.php?mes='Mayo'&amp;anio='2011'&amp;origen='excel'"/>
  </connection>
  <connection id="11455" xr16:uid="{00000000-0015-0000-FFFF-FFFF992C0000}" name="Conexión6544" type="4" refreshedVersion="3" background="1" saveData="1">
    <webPr sourceData="1" parsePre="1" consecutive="1" xl2000="1" url="http://10.238.10.38:8080/ssp_estadistica/cuaderno/cuaderno_estadistico/p40_inc_pen_excel.php?mes='Mayo'&amp;anio='2011'&amp;origen='excel'"/>
  </connection>
  <connection id="11456" xr16:uid="{00000000-0015-0000-FFFF-FFFF9A2C0000}" name="Conexión6545" type="4" refreshedVersion="3" background="1" saveData="1">
    <webPr sourceData="1" parsePre="1" consecutive="1" xl2000="1" url="http://10.238.10.38:8080/ssp_estadistica/cuaderno/cuaderno_estadistico/p41_int_inv_inc_pen_excel.php?mes='Mayo'&amp;anio='2011'&amp;origen='excel'"/>
  </connection>
  <connection id="11457" xr16:uid="{00000000-0015-0000-FFFF-FFFF9B2C0000}" name="Conexión6546" type="4" refreshedVersion="3" background="1" saveData="1">
    <webPr sourceData="1" parsePre="1" consecutive="1" xl2000="1" url="http://10.238.10.38:8080/ssp_estadistica/cuaderno/cuaderno_estadistico/p42_gra_int_inv_inc_pen_excel.php?mes='Mayo'&amp;anio='2011'&amp;origen='excel'"/>
  </connection>
  <connection id="11458" xr16:uid="{00000000-0015-0000-FFFF-FFFF9C2C0000}" name="Conexión6547" type="4" refreshedVersion="3" background="1" saveData="1">
    <webPr sourceData="1" parsePre="1" consecutive="1" xl2000="1" url="http://10.238.10.38:8080/ssp_estadistica/cuaderno/cuaderno_estadistico/p43_gra_inc_inv_excel.php?mes='Mayo'&amp;anio='2011'&amp;origen='excel'"/>
  </connection>
  <connection id="11459" xr16:uid="{00000000-0015-0000-FFFF-FFFF9D2C0000}" name="Conexión6548" type="4" refreshedVersion="3" background="1" saveData="1">
    <webPr sourceData="1" parsePre="1" consecutive="1" xl2000="1" url="http://10.238.10.38:8080/ssp_estadistica/cuaderno/cuaderno_estadistico/p44_tra_int_ext_excel.php?mes='Mayo'&amp;anio='2011'&amp;origen='excel'"/>
  </connection>
  <connection id="11460" xr16:uid="{00000000-0015-0000-FFFF-FFFF9E2C0000}" name="Conexión6549" type="4" refreshedVersion="3" background="1" saveData="1">
    <webPr sourceData="1" parsePre="1" consecutive="1" xl2000="1" url="http://10.238.10.38:8080/ssp_estadistica/cuaderno/cuaderno_estadistico/p29_totales_generales.php?mes='Mayo'&amp;anio='2011'&amp;origen='excel'"/>
  </connection>
  <connection id="11461" xr16:uid="{00000000-0015-0000-FFFF-FFFF9F2C0000}" name="Conexión655" type="4" refreshedVersion="4" background="1" saveData="1">
    <webPr sourceData="1" parsePre="1" consecutive="1" xl2000="1" url="http://localhost:8080/ssp_estadistica/cuaderno/cuaderno_estadistico/p3_resumen_poblacion_excel.php?mes='Enero'&amp;anio='2011'&amp;origen='excel'"/>
  </connection>
  <connection id="11462" xr16:uid="{00000000-0015-0000-FFFF-FFFFA02C0000}" name="Conexión6550" type="4" refreshedVersion="3" background="1" saveData="1">
    <webPr sourceData="1" parsePre="1" consecutive="1" xl2000="1" url="http://10.238.10.38:8080/ssp_estadistica/cuaderno/cuaderno_estadistico/parametros_cuaderno_estadistico.php"/>
  </connection>
  <connection id="11463" xr16:uid="{00000000-0015-0000-FFFF-FFFFA12C0000}" name="Conexión6551" type="4" refreshedVersion="3" background="1" saveData="1">
    <webPr sourceData="1" parsePre="1" consecutive="1" xl2000="1" url="http://10.238.10.38:8080/ssp_estadistica/cuaderno/cuaderno_estadistico/encabezados.php?mes='Junio'&amp;anio='2011'&amp;origen='excel'"/>
  </connection>
  <connection id="11464" xr16:uid="{00000000-0015-0000-FFFF-FFFFA22C0000}" name="Conexión6552" type="4" refreshedVersion="3" background="1" saveData="1">
    <webPr sourceData="1" parsePre="1" consecutive="1" xl2000="1" url="http://10.238.10.38:8080/ssp_estadistica/cuaderno/cuaderno_estadistico/p3_resumen_poblacion_excel.php?mes='Junio'&amp;anio='2011'&amp;origen='excel'"/>
  </connection>
  <connection id="11465" xr16:uid="{00000000-0015-0000-FFFF-FFFFA32C0000}" name="Conexión6553" type="4" refreshedVersion="3" background="1" saveData="1">
    <webPr sourceData="1" parsePre="1" consecutive="1" xl2000="1" url="http://10.238.10.38:8080/ssp_estadistica/cuaderno/cuaderno_estadistico/p4_poblacion_penitenciaria_excel.php?mes='Junio'&amp;anio='2011'&amp;origen='excel'"/>
  </connection>
  <connection id="11466" xr16:uid="{00000000-0015-0000-FFFF-FFFFA42C0000}" name="Conexión6554" type="4" refreshedVersion="3" background="1" saveData="1">
    <webPr sourceData="1" parsePre="1" consecutive="1" xl2000="1" url="http://10.238.10.38:8080/ssp_estadistica/cuaderno/cuaderno_estadistico/p5_pob_pen_x_Fue_excel.php?mes='Junio'&amp;anio='2011'&amp;origen='excel'"/>
  </connection>
  <connection id="11467" xr16:uid="{00000000-0015-0000-FFFF-FFFFA52C0000}" name="Conexión6555" type="4" refreshedVersion="3" background="1" saveData="1">
    <webPr sourceData="1" parsePre="1" consecutive="1" xl2000="1" url="http://10.238.10.38:8080/ssp_estadistica/cuaderno/cuaderno_estadistico/p6_pob_pen_excel.php?mes='Junio'&amp;anio='2011'&amp;origen='excel'"/>
  </connection>
  <connection id="11468" xr16:uid="{00000000-0015-0000-FFFF-FFFFA62C0000}" name="Conexión6556" type="4" refreshedVersion="3" background="1" saveData="1">
    <webPr sourceData="1" parsePre="1" consecutive="1" xl2000="1" url="http://10.238.10.38:8080/ssp_estadistica/cuaderno/cuaderno_estadistico/p7_comp_pob_xfuero_situacion_variacion.php?mes='Junio'&amp;anio='2011'&amp;origen='excel'"/>
  </connection>
  <connection id="11469" xr16:uid="{00000000-0015-0000-FFFF-FFFFA72C0000}" name="Conexión6557" type="4" refreshedVersion="3" background="1" saveData="1">
    <webPr sourceData="1" parsePre="1" consecutive="1" xl2000="1" url="http://10.238.10.38:8080/ssp_estadistica/cuaderno/cuaderno_estadistico/p8_comportamiento_grafica_1.php?mes='Junio'&amp;anio='2011'&amp;origen='excel'"/>
  </connection>
  <connection id="11470" xr16:uid="{00000000-0015-0000-FFFF-FFFFA82C0000}" name="Conexión6558" type="4" refreshedVersion="3" background="1" saveData="1">
    <webPr sourceData="1" parsePre="1" consecutive="1" xl2000="1" url="http://10.238.10.38:8080/ssp_estadistica/cuaderno/cuaderno_estadistico/p8_comportamiento_grafica_2.php?mes='Junio'&amp;anio='2011'&amp;origen='excel'"/>
  </connection>
  <connection id="11471" xr16:uid="{00000000-0015-0000-FFFF-FFFFA92C0000}" name="Conexión6559" type="4" refreshedVersion="3" background="1" saveData="1">
    <webPr sourceData="1" parsePre="1" consecutive="1" xl2000="1" url="http://10.238.10.38:8080/ssp_estadistica/cuaderno/cuaderno_estadistico/p9_comportamiento_grafica_1.php?mes='Junio'&amp;anio='2011'&amp;origen='excel'"/>
  </connection>
  <connection id="11472" xr16:uid="{00000000-0015-0000-FFFF-FFFFAA2C0000}" name="Conexión656" type="4" refreshedVersion="4" background="1" saveData="1">
    <webPr sourceData="1" parsePre="1" consecutive="1" xl2000="1" url="http://localhost:8080/ssp_estadistica/cuaderno/cuaderno_estadistico/p4_poblacion_penitenciaria_excel.php?mes='Enero'&amp;anio='2011'&amp;origen='excel'"/>
  </connection>
  <connection id="11473" xr16:uid="{00000000-0015-0000-FFFF-FFFFAB2C0000}" name="Conexión6560" type="4" refreshedVersion="3" background="1" saveData="1">
    <webPr sourceData="1" parsePre="1" consecutive="1" xl2000="1" url="http://10.238.10.38:8080/ssp_estadistica/cuaderno/cuaderno_estadistico/p10_gra_dis_cen_pen_excel.php?mes='Junio'&amp;anio='2011'&amp;origen='excel'"/>
  </connection>
  <connection id="11474" xr16:uid="{00000000-0015-0000-FFFF-FFFFAC2C0000}" name="Conexión6561" type="4" refreshedVersion="3" background="1" saveData="1">
    <webPr sourceData="1" parsePre="1" consecutive="1" xl2000="1" url="http://10.238.10.38:8080/ssp_estadistica/cuaderno/cuaderno_estadistico/p11_num_cen_cap_pob_sob_excel.php?mes='Junio'&amp;anio='2011'&amp;origen='excel'"/>
  </connection>
  <connection id="11475" xr16:uid="{00000000-0015-0000-FFFF-FFFFAD2C0000}" name="Conexión6562" type="4" refreshedVersion="3" background="1" saveData="1">
    <webPr sourceData="1" parsePre="1" consecutive="1" xl2000="1" url="http://10.238.10.38:8080/ssp_estadistica/cuaderno/cuaderno_estadistico/p12_sob_pen_excel.php?mes='Junio'&amp;anio='2011'&amp;origen='excel'"/>
  </connection>
  <connection id="11476" xr16:uid="{00000000-0015-0000-FFFF-FFFFAE2C0000}" name="Conexión6563" type="4" refreshedVersion="3" background="1" saveData="1">
    <webPr sourceData="1" parsePre="1" consecutive="1" xl2000="1" url="http://10.238.10.38:8080/ssp_estadistica/cuaderno/cuaderno_estadistico/p13_tipo_centros.php?mes='Junio'&amp;anio='2011'&amp;origen='excel'"/>
  </connection>
  <connection id="11477" xr16:uid="{00000000-0015-0000-FFFF-FFFFAF2C0000}" name="Conexión6564" type="4" refreshedVersion="3" background="1" saveData="1">
    <webPr sourceData="1" parsePre="1" consecutive="1" xl2000="1" url="http://10.238.10.38:8080/ssp_estadistica/cuaderno/cuaderno_estadistico/p14_cap_sob_pob_x_sit_jur_excel.php?mes='Junio'&amp;anio='2011'&amp;origen='excel'"/>
  </connection>
  <connection id="11478" xr16:uid="{00000000-0015-0000-FFFF-FFFFB02C0000}" name="Conexión6565" type="4" refreshedVersion="3" background="1" saveData="1">
    <webPr sourceData="1" parsePre="1" consecutive="1" xl2000="1" url="http://10.238.10.38:8080/ssp_estadistica/cuaderno/cuaderno_estadistico/p28_pob_pen_cen_fed_excel.php?mes='Junio'&amp;anio='2011'&amp;origen='excel'"/>
  </connection>
  <connection id="11479" xr16:uid="{00000000-0015-0000-FFFF-FFFFB12C0000}" name="Conexión6566" type="4" refreshedVersion="3" background="1" saveData="1">
    <webPr sourceData="1" parsePre="1" consecutive="1" xl2000="1" url="http://10.238.10.38:8080/ssp_estadistica/cuaderno/cuaderno_estadistico/p29_poblacion_centrosfederales.php?mes='Junio'&amp;anio='2011'&amp;origen='excel'"/>
  </connection>
  <connection id="11480" xr16:uid="{00000000-0015-0000-FFFF-FFFFB22C0000}" name="Conexión6567" type="4" refreshedVersion="3" background="1" saveData="1">
    <webPr sourceData="1" parsePre="1" consecutive="1" xl2000="1" url="http://10.238.10.38:8080/ssp_estadistica/cuaderno/cuaderno_estadistico/p29_poblacion_centrosfederales_grafica.php?mes='Junio'&amp;anio='2011'&amp;origen='excel'"/>
  </connection>
  <connection id="11481" xr16:uid="{00000000-0015-0000-FFFF-FFFFB32C0000}" name="Conexión6568" type="4" refreshedVersion="3" background="1" saveData="1">
    <webPr sourceData="1" parsePre="1" consecutive="1" xl2000="1" url="http://10.238.10.38:8080/ssp_estadistica/cuaderno/cuaderno_estadistico/p34_ben_lib_ant_excel.php?mes='Junio'&amp;anio='2011'&amp;origen='excel'"/>
  </connection>
  <connection id="11482" xr16:uid="{00000000-0015-0000-FFFF-FFFFB42C0000}" name="Conexión6569" type="4" refreshedVersion="3" background="1" saveData="1">
    <webPr sourceData="1" parsePre="1" consecutive="1" xl2000="1" url="http://10.238.10.38:8080/ssp_estadistica/cuaderno/cuaderno_estadistico/p35_gra_ben_lib_ant_excel.php?mes='Junio'&amp;anio='2011'&amp;origen='excel'"/>
  </connection>
  <connection id="11483" xr16:uid="{00000000-0015-0000-FFFF-FFFFB52C0000}" name="Conexión657" type="4" refreshedVersion="4" background="1" saveData="1">
    <webPr sourceData="1" parsePre="1" consecutive="1" xl2000="1" url="http://localhost:8080/ssp_estadistica/cuaderno/cuaderno_estadistico/p5_pob_pen_x_Fue_excel.php?mes='Enero'&amp;anio='2011'&amp;origen='excel'"/>
  </connection>
  <connection id="11484" xr16:uid="{00000000-0015-0000-FFFF-FFFFB62C0000}" name="Conexión6570" type="4" refreshedVersion="3" background="1" saveData="1">
    <webPr sourceData="1" parsePre="1" consecutive="1" xl2000="1" url="http://10.238.10.38:8080/ssp_estadistica/cuaderno/cuaderno_estadistico/p36_ben_lib_ant_excel.php?mes='Junio'&amp;anio='2011'&amp;origen='excel'"/>
  </connection>
  <connection id="11485" xr16:uid="{00000000-0015-0000-FFFF-FFFFB72C0000}" name="Conexión6571" type="4" refreshedVersion="3" background="1" saveData="1">
    <webPr sourceData="1" parsePre="1" consecutive="1" xl2000="1" url="http://10.238.10.38:8080/ssp_estadistica/cuaderno/cuaderno_estadistico/p37_gra_pob_lib_vig_excel.php?mes='Junio'&amp;anio='2011'&amp;origen='excel'"/>
  </connection>
  <connection id="11486" xr16:uid="{00000000-0015-0000-FFFF-FFFFB82C0000}" name="Conexión6572" type="4" refreshedVersion="3" background="1" saveData="1">
    <webPr sourceData="1" parsePre="1" consecutive="1" xl2000="1" url="http://10.238.10.38:8080/ssp_estadistica/cuaderno/cuaderno_estadistico/p38_res_lib_ant_excel.php?mes='Junio'&amp;anio='2011'&amp;origen='excel'"/>
  </connection>
  <connection id="11487" xr16:uid="{00000000-0015-0000-FFFF-FFFFB92C0000}" name="Conexión6573" type="4" refreshedVersion="3" background="1" saveData="1">
    <webPr sourceData="1" parsePre="1" consecutive="1" xl2000="1" url="http://10.238.10.38:8080/ssp_estadistica/cuaderno/cuaderno_estadistico/p39_gra_pob_lib_vig_excel.php?mes='Junio'&amp;anio='2011'&amp;origen='excel'"/>
  </connection>
  <connection id="11488" xr16:uid="{00000000-0015-0000-FFFF-FFFFBA2C0000}" name="Conexión6574" type="4" refreshedVersion="3" background="1" saveData="1">
    <webPr sourceData="1" parsePre="1" consecutive="1" xl2000="1" url="http://10.238.10.38:8080/ssp_estadistica/cuaderno/cuaderno_estadistico/p40_inc_pen_excel.php?mes='Junio'&amp;anio='2011'&amp;origen='excel'"/>
  </connection>
  <connection id="11489" xr16:uid="{00000000-0015-0000-FFFF-FFFFBB2C0000}" name="Conexión6575" type="4" refreshedVersion="3" background="1" saveData="1">
    <webPr sourceData="1" parsePre="1" consecutive="1" xl2000="1" url="http://10.238.10.38:8080/ssp_estadistica/cuaderno/cuaderno_estadistico/p41_int_inv_inc_pen_excel.php?mes='Junio'&amp;anio='2011'&amp;origen='excel'"/>
  </connection>
  <connection id="11490" xr16:uid="{00000000-0015-0000-FFFF-FFFFBC2C0000}" name="Conexión6576" type="4" refreshedVersion="3" background="1" saveData="1">
    <webPr sourceData="1" parsePre="1" consecutive="1" xl2000="1" url="http://10.238.10.38:8080/ssp_estadistica/cuaderno/cuaderno_estadistico/p42_gra_int_inv_inc_pen_excel.php?mes='Junio'&amp;anio='2011'&amp;origen='excel'"/>
  </connection>
  <connection id="11491" xr16:uid="{00000000-0015-0000-FFFF-FFFFBD2C0000}" name="Conexión6577" type="4" refreshedVersion="3" background="1" saveData="1">
    <webPr sourceData="1" parsePre="1" consecutive="1" xl2000="1" url="http://10.238.10.38:8080/ssp_estadistica/cuaderno/cuaderno_estadistico/p43_gra_inc_inv_excel.php?mes='Junio'&amp;anio='2011'&amp;origen='excel'"/>
  </connection>
  <connection id="11492" xr16:uid="{00000000-0015-0000-FFFF-FFFFBE2C0000}" name="Conexión6578" type="4" refreshedVersion="3" background="1" saveData="1">
    <webPr sourceData="1" parsePre="1" consecutive="1" xl2000="1" url="http://10.238.10.38:8080/ssp_estadistica/cuaderno/cuaderno_estadistico/p44_tra_int_ext_excel.php?mes='Junio'&amp;anio='2011'&amp;origen='excel'"/>
  </connection>
  <connection id="11493" xr16:uid="{00000000-0015-0000-FFFF-FFFFBF2C0000}" name="Conexión6579" type="4" refreshedVersion="3" background="1" saveData="1">
    <webPr sourceData="1" parsePre="1" consecutive="1" xl2000="1" url="http://10.238.10.38:8080/ssp_estadistica/cuaderno/cuaderno_estadistico/p29_totales_generales.php?mes='Junio'&amp;anio='2011'&amp;origen='excel'"/>
  </connection>
  <connection id="11494" xr16:uid="{00000000-0015-0000-FFFF-FFFFC02C0000}" name="Conexión658" type="4" refreshedVersion="4" background="1" saveData="1">
    <webPr sourceData="1" parsePre="1" consecutive="1" xl2000="1" url="http://localhost:8080/ssp_estadistica/cuaderno/cuaderno_estadistico/p6_pob_pen_excel.php?mes='Enero'&amp;anio='2011'&amp;origen='excel'"/>
  </connection>
  <connection id="11495" xr16:uid="{00000000-0015-0000-FFFF-FFFFC12C0000}" name="Conexión6580" type="4" refreshedVersion="3" background="1" saveData="1">
    <webPr sourceData="1" parsePre="1" consecutive="1" xl2000="1" url="http://10.238.10.38:8080/ssp_estadistica/cuaderno/cuaderno_estadistico/parametros_cuaderno_estadistico.php"/>
  </connection>
  <connection id="11496" xr16:uid="{00000000-0015-0000-FFFF-FFFFC22C0000}" name="Conexión6581" type="4" refreshedVersion="3" background="1" saveData="1">
    <webPr sourceData="1" parsePre="1" consecutive="1" xl2000="1" url="http://10.238.10.38:8080/ssp_estadistica/cuaderno/cuaderno_estadistico/encabezados.php?mes='Agosto'&amp;anio='2011'&amp;origen='excel'"/>
  </connection>
  <connection id="11497" xr16:uid="{00000000-0015-0000-FFFF-FFFFC32C0000}" name="Conexión6582" type="4" refreshedVersion="3" background="1" saveData="1">
    <webPr sourceData="1" parsePre="1" consecutive="1" xl2000="1" url="http://10.238.10.38:8080/ssp_estadistica/cuaderno/cuaderno_estadistico/p3_resumen_poblacion_excel.php?mes='Agosto'&amp;anio='2011'&amp;origen='excel'"/>
  </connection>
  <connection id="11498" xr16:uid="{00000000-0015-0000-FFFF-FFFFC42C0000}" name="Conexión6583" type="4" refreshedVersion="3" background="1" saveData="1">
    <webPr sourceData="1" parsePre="1" consecutive="1" xl2000="1" url="http://10.238.10.38:8080/ssp_estadistica/cuaderno/cuaderno_estadistico/p4_poblacion_penitenciaria_excel.php?mes='Agosto'&amp;anio='2011'&amp;origen='excel'"/>
  </connection>
  <connection id="11499" xr16:uid="{00000000-0015-0000-FFFF-FFFFC52C0000}" name="Conexión6584" type="4" refreshedVersion="3" background="1" saveData="1">
    <webPr sourceData="1" parsePre="1" consecutive="1" xl2000="1" url="http://10.238.10.38:8080/ssp_estadistica/cuaderno/cuaderno_estadistico/p5_pob_pen_x_Fue_excel.php?mes='Agosto'&amp;anio='2011'&amp;origen='excel'"/>
  </connection>
  <connection id="11500" xr16:uid="{00000000-0015-0000-FFFF-FFFFC62C0000}" name="Conexión6585" type="4" refreshedVersion="3" background="1" saveData="1">
    <webPr sourceData="1" parsePre="1" consecutive="1" xl2000="1" url="http://10.238.10.38:8080/ssp_estadistica/cuaderno/cuaderno_estadistico/p6_pob_pen_excel.php?mes='Agosto'&amp;anio='2011'&amp;origen='excel'"/>
  </connection>
  <connection id="11501" xr16:uid="{00000000-0015-0000-FFFF-FFFFC72C0000}" name="Conexión6586" type="4" refreshedVersion="3" background="1" saveData="1">
    <webPr sourceData="1" parsePre="1" consecutive="1" xl2000="1" url="http://10.238.10.38:8080/ssp_estadistica/cuaderno/cuaderno_estadistico/p7_comp_pob_xfuero_situacion_variacion.php?mes='Agosto'&amp;anio='2011'&amp;origen='excel'"/>
  </connection>
  <connection id="11502" xr16:uid="{00000000-0015-0000-FFFF-FFFFC82C0000}" name="Conexión6587" type="4" refreshedVersion="3" background="1" saveData="1">
    <webPr sourceData="1" parsePre="1" consecutive="1" xl2000="1" url="http://10.238.10.38:8080/ssp_estadistica/cuaderno/cuaderno_estadistico/p8_comportamiento_grafica_1.php?mes='Agosto'&amp;anio='2011'&amp;origen='excel'"/>
  </connection>
  <connection id="11503" xr16:uid="{00000000-0015-0000-FFFF-FFFFC92C0000}" name="Conexión6588" type="4" refreshedVersion="3" background="1" saveData="1">
    <webPr sourceData="1" parsePre="1" consecutive="1" xl2000="1" url="http://10.238.10.38:8080/ssp_estadistica/cuaderno/cuaderno_estadistico/p8_comportamiento_grafica_2.php?mes='Agosto'&amp;anio='2011'&amp;origen='excel'"/>
  </connection>
  <connection id="11504" xr16:uid="{00000000-0015-0000-FFFF-FFFFCA2C0000}" name="Conexión6589" type="4" refreshedVersion="3" background="1" saveData="1">
    <webPr sourceData="1" parsePre="1" consecutive="1" xl2000="1" url="http://10.238.10.38:8080/ssp_estadistica/cuaderno/cuaderno_estadistico/p9_comportamiento_grafica_1.php?mes='Agosto'&amp;anio='2011'&amp;origen='excel'"/>
  </connection>
  <connection id="11505" xr16:uid="{00000000-0015-0000-FFFF-FFFFCB2C0000}" name="Conexión659" type="4" refreshedVersion="4" background="1" saveData="1">
    <webPr sourceData="1" parsePre="1" consecutive="1" xl2000="1" url="http://localhost:8080/ssp_estadistica/cuaderno/cuaderno_estadistico/p7_comp_pob_xfuero_situacion_variacion.php?mes='Enero'&amp;anio='2011'&amp;origen='excel'"/>
  </connection>
  <connection id="11506" xr16:uid="{00000000-0015-0000-FFFF-FFFFCC2C0000}" name="Conexión6590" type="4" refreshedVersion="3" background="1" saveData="1">
    <webPr sourceData="1" parsePre="1" consecutive="1" xl2000="1" url="http://10.238.10.38:8080/ssp_estadistica/cuaderno/cuaderno_estadistico/p10_gra_dis_cen_pen_excel.php?mes='Agosto'&amp;anio='2011'&amp;origen='excel'"/>
  </connection>
  <connection id="11507" xr16:uid="{00000000-0015-0000-FFFF-FFFFCD2C0000}" name="Conexión6591" type="4" refreshedVersion="3" background="1" saveData="1">
    <webPr sourceData="1" parsePre="1" consecutive="1" xl2000="1" url="http://10.238.10.38:8080/ssp_estadistica/cuaderno/cuaderno_estadistico/p11_num_cen_cap_pob_sob_excel.php?mes='Agosto'&amp;anio='2011'&amp;origen='excel'"/>
  </connection>
  <connection id="11508" xr16:uid="{00000000-0015-0000-FFFF-FFFFCE2C0000}" name="Conexión6592" type="4" refreshedVersion="3" background="1" saveData="1">
    <webPr sourceData="1" parsePre="1" consecutive="1" xl2000="1" url="http://10.238.10.38:8080/ssp_estadistica/cuaderno/cuaderno_estadistico/p12_sob_pen_excel.php?mes='Agosto'&amp;anio='2011'&amp;origen='excel'"/>
  </connection>
  <connection id="11509" xr16:uid="{00000000-0015-0000-FFFF-FFFFCF2C0000}" name="Conexión6593" type="4" refreshedVersion="3" background="1" saveData="1">
    <webPr sourceData="1" parsePre="1" consecutive="1" xl2000="1" url="http://10.238.10.38:8080/ssp_estadistica/cuaderno/cuaderno_estadistico/p13_tipo_centros.php?mes='Agosto'&amp;anio='2011'&amp;origen='excel'"/>
  </connection>
  <connection id="11510" xr16:uid="{00000000-0015-0000-FFFF-FFFFD02C0000}" name="Conexión6594" type="4" refreshedVersion="3" background="1" saveData="1">
    <webPr sourceData="1" parsePre="1" consecutive="1" xl2000="1" url="http://10.238.10.38:8080/ssp_estadistica/cuaderno/cuaderno_estadistico/p14_cap_sob_pob_x_sit_jur_excel.php?mes='Agosto'&amp;anio='2011'&amp;origen='excel'"/>
  </connection>
  <connection id="11511" xr16:uid="{00000000-0015-0000-FFFF-FFFFD12C0000}" name="Conexión6595" type="4" refreshedVersion="3" background="1" saveData="1">
    <webPr sourceData="1" parsePre="1" consecutive="1" xl2000="1" url="http://10.238.10.38:8080/ssp_estadistica/cuaderno/cuaderno_estadistico/p28_pob_pen_cen_fed_excel.php?mes='Agosto'&amp;anio='2011'&amp;origen='excel'"/>
  </connection>
  <connection id="11512" xr16:uid="{00000000-0015-0000-FFFF-FFFFD22C0000}" name="Conexión6596" type="4" refreshedVersion="3" background="1" saveData="1">
    <webPr sourceData="1" parsePre="1" consecutive="1" xl2000="1" url="http://10.238.10.38:8080/ssp_estadistica/cuaderno/cuaderno_estadistico/p29_poblacion_centrosfederales.php?mes='Agosto'&amp;anio='2011'&amp;origen='excel'"/>
  </connection>
  <connection id="11513" xr16:uid="{00000000-0015-0000-FFFF-FFFFD32C0000}" name="Conexión6597" type="4" refreshedVersion="3" background="1" saveData="1">
    <webPr sourceData="1" parsePre="1" consecutive="1" xl2000="1" url="http://10.238.10.38:8080/ssp_estadistica/cuaderno/cuaderno_estadistico/p29_poblacion_centrosfederales_grafica.php?mes='Agosto'&amp;anio='2011'&amp;origen='excel'"/>
  </connection>
  <connection id="11514" xr16:uid="{00000000-0015-0000-FFFF-FFFFD42C0000}" name="Conexión6598" type="4" refreshedVersion="3" background="1" saveData="1">
    <webPr sourceData="1" parsePre="1" consecutive="1" xl2000="1" url="http://10.238.10.38:8080/ssp_estadistica/cuaderno/cuaderno_estadistico/p34_ben_lib_ant_excel.php?mes='Agosto'&amp;anio='2011'&amp;origen='excel'"/>
  </connection>
  <connection id="11515" xr16:uid="{00000000-0015-0000-FFFF-FFFFD52C0000}" name="Conexión6599" type="4" refreshedVersion="3" background="1" saveData="1">
    <webPr sourceData="1" parsePre="1" consecutive="1" xl2000="1" url="http://10.238.10.38:8080/ssp_estadistica/cuaderno/cuaderno_estadistico/p35_gra_ben_lib_ant_excel.php?mes='Agosto'&amp;anio='2011'&amp;origen='excel'"/>
  </connection>
  <connection id="11516" xr16:uid="{00000000-0015-0000-FFFF-FFFFD62C0000}" name="Conexión66" type="4" refreshedVersion="3" background="1" saveData="1">
    <webPr sourceData="1" parsePre="1" consecutive="1" xl2000="1" url="http://localhost:8080/ssp_estadistica/cuaderno/poblacion_centrosfederales_excel_dos.php?mes=Marzo&amp;anio=2011&amp;origen=excel&amp;IdSubseccion=11"/>
  </connection>
  <connection id="11517" xr16:uid="{00000000-0015-0000-FFFF-FFFFD72C0000}" name="Conexión660" type="4" refreshedVersion="4" background="1" saveData="1">
    <webPr sourceData="1" parsePre="1" consecutive="1" xl2000="1" url="http://localhost:8080/ssp_estadistica/cuaderno/cuaderno_estadistico/p8_comportamiento_grafica_1.php?mes='Enero'&amp;anio='2011'&amp;origen='excel'"/>
  </connection>
  <connection id="11518" xr16:uid="{00000000-0015-0000-FFFF-FFFFD82C0000}" name="Conexión6600" type="4" refreshedVersion="3" background="1" saveData="1">
    <webPr sourceData="1" parsePre="1" consecutive="1" xl2000="1" url="http://10.238.10.38:8080/ssp_estadistica/cuaderno/cuaderno_estadistico/p36_ben_lib_ant_excel.php?mes='Agosto'&amp;anio='2011'&amp;origen='excel'"/>
  </connection>
  <connection id="11519" xr16:uid="{00000000-0015-0000-FFFF-FFFFD92C0000}" name="Conexión6601" type="4" refreshedVersion="3" background="1" saveData="1">
    <webPr sourceData="1" parsePre="1" consecutive="1" xl2000="1" url="http://10.238.10.38:8080/ssp_estadistica/cuaderno/cuaderno_estadistico/p37_gra_pob_lib_vig_excel.php?mes='Agosto'&amp;anio='2011'&amp;origen='excel'"/>
  </connection>
  <connection id="11520" xr16:uid="{00000000-0015-0000-FFFF-FFFFDA2C0000}" name="Conexión6602" type="4" refreshedVersion="3" background="1" saveData="1">
    <webPr sourceData="1" parsePre="1" consecutive="1" xl2000="1" url="http://10.238.10.38:8080/ssp_estadistica/cuaderno/cuaderno_estadistico/p38_res_lib_ant_excel.php?mes='Agosto'&amp;anio='2011'&amp;origen='excel'"/>
  </connection>
  <connection id="11521" xr16:uid="{00000000-0015-0000-FFFF-FFFFDB2C0000}" name="Conexión6603" type="4" refreshedVersion="3" background="1" saveData="1">
    <webPr sourceData="1" parsePre="1" consecutive="1" xl2000="1" url="http://10.238.10.38:8080/ssp_estadistica/cuaderno/cuaderno_estadistico/p39_gra_pob_lib_vig_excel.php?mes='Agosto'&amp;anio='2011'&amp;origen='excel'"/>
  </connection>
  <connection id="11522" xr16:uid="{00000000-0015-0000-FFFF-FFFFDC2C0000}" name="Conexión6604" type="4" refreshedVersion="3" background="1" saveData="1">
    <webPr sourceData="1" parsePre="1" consecutive="1" xl2000="1" url="http://10.238.10.38:8080/ssp_estadistica/cuaderno/cuaderno_estadistico/p40_inc_pen_excel.php?mes='Agosto'&amp;anio='2011'&amp;origen='excel'"/>
  </connection>
  <connection id="11523" xr16:uid="{00000000-0015-0000-FFFF-FFFFDD2C0000}" name="Conexión6605" type="4" refreshedVersion="3" background="1" saveData="1">
    <webPr sourceData="1" parsePre="1" consecutive="1" xl2000="1" url="http://10.238.10.38:8080/ssp_estadistica/cuaderno/cuaderno_estadistico/p41_int_inv_inc_pen_excel.php?mes='Agosto'&amp;anio='2011'&amp;origen='excel'"/>
  </connection>
  <connection id="11524" xr16:uid="{00000000-0015-0000-FFFF-FFFFDE2C0000}" name="Conexión6606" type="4" refreshedVersion="3" background="1" saveData="1">
    <webPr sourceData="1" parsePre="1" consecutive="1" xl2000="1" url="http://10.238.10.38:8080/ssp_estadistica/cuaderno/cuaderno_estadistico/p42_gra_int_inv_inc_pen_excel.php?mes='Agosto'&amp;anio='2011'&amp;origen='excel'"/>
  </connection>
  <connection id="11525" xr16:uid="{00000000-0015-0000-FFFF-FFFFDF2C0000}" name="Conexión6607" type="4" refreshedVersion="3" background="1" saveData="1">
    <webPr sourceData="1" parsePre="1" consecutive="1" xl2000="1" url="http://10.238.10.38:8080/ssp_estadistica/cuaderno/cuaderno_estadistico/p43_gra_inc_inv_excel.php?mes='Agosto'&amp;anio='2011'&amp;origen='excel'"/>
  </connection>
  <connection id="11526" xr16:uid="{00000000-0015-0000-FFFF-FFFFE02C0000}" name="Conexión6608" type="4" refreshedVersion="3" background="1" saveData="1">
    <webPr sourceData="1" parsePre="1" consecutive="1" xl2000="1" url="http://10.238.10.38:8080/ssp_estadistica/cuaderno/cuaderno_estadistico/p44_tra_int_ext_excel.php?mes='Agosto'&amp;anio='2011'&amp;origen='excel'"/>
  </connection>
  <connection id="11527" xr16:uid="{00000000-0015-0000-FFFF-FFFFE12C0000}" name="Conexión6609" type="4" refreshedVersion="3" background="1" saveData="1">
    <webPr sourceData="1" parsePre="1" consecutive="1" xl2000="1" url="http://10.238.10.38:8080/ssp_estadistica/cuaderno/cuaderno_estadistico/p29_totales_generales.php?mes='Agosto'&amp;anio='2011'&amp;origen='excel'"/>
  </connection>
  <connection id="11528" xr16:uid="{00000000-0015-0000-FFFF-FFFFE22C0000}" name="Conexión661" type="4" refreshedVersion="4" background="1" saveData="1">
    <webPr sourceData="1" parsePre="1" consecutive="1" xl2000="1" url="http://localhost:8080/ssp_estadistica/cuaderno/cuaderno_estadistico/p8_comportamiento_grafica_2.php?mes='Enero'&amp;anio='2011'&amp;origen='excel'"/>
  </connection>
  <connection id="11529" xr16:uid="{00000000-0015-0000-FFFF-FFFFE32C0000}" name="Conexión6610" type="4" refreshedVersion="3" background="1" saveData="1">
    <webPr sourceData="1" parsePre="1" consecutive="1" xl2000="1" url="http://10.238.10.38:8080/ssp_estadistica/cuaderno/cuaderno_estadistico/parametros_cuaderno_estadistico.php"/>
  </connection>
  <connection id="11530" xr16:uid="{00000000-0015-0000-FFFF-FFFFE42C0000}" name="Conexión6611" type="4" refreshedVersion="3" background="1" saveData="1">
    <webPr sourceData="1" parsePre="1" consecutive="1" xl2000="1" url="http://10.238.10.38:8080/ssp_estadistica/cuaderno/cuaderno_estadistico/encabezados.php?mes='Mayo'&amp;anio='2011'&amp;origen='excel'"/>
  </connection>
  <connection id="11531" xr16:uid="{00000000-0015-0000-FFFF-FFFFE52C0000}" name="Conexión6612" type="4" refreshedVersion="3" background="1" saveData="1">
    <webPr sourceData="1" parsePre="1" consecutive="1" xl2000="1" url="http://10.238.10.38:8080/ssp_estadistica/cuaderno/cuaderno_estadistico/p3_resumen_poblacion_excel.php?mes='Mayo'&amp;anio='2011'&amp;origen='excel'"/>
  </connection>
  <connection id="11532" xr16:uid="{00000000-0015-0000-FFFF-FFFFE62C0000}" name="Conexión6613" type="4" refreshedVersion="3" background="1" saveData="1">
    <webPr sourceData="1" parsePre="1" consecutive="1" xl2000="1" url="http://10.238.10.38:8080/ssp_estadistica/cuaderno/cuaderno_estadistico/p4_poblacion_penitenciaria_excel.php?mes='Mayo'&amp;anio='2011'&amp;origen='excel'"/>
  </connection>
  <connection id="11533" xr16:uid="{00000000-0015-0000-FFFF-FFFFE72C0000}" name="Conexión6614" type="4" refreshedVersion="3" background="1" saveData="1">
    <webPr sourceData="1" parsePre="1" consecutive="1" xl2000="1" url="http://10.238.10.38:8080/ssp_estadistica/cuaderno/cuaderno_estadistico/p5_pob_pen_x_Fue_excel.php?mes='Mayo'&amp;anio='2011'&amp;origen='excel'"/>
  </connection>
  <connection id="11534" xr16:uid="{00000000-0015-0000-FFFF-FFFFE82C0000}" name="Conexión6615" type="4" refreshedVersion="3" background="1" saveData="1">
    <webPr sourceData="1" parsePre="1" consecutive="1" xl2000="1" url="http://10.238.10.38:8080/ssp_estadistica/cuaderno/cuaderno_estadistico/p6_pob_pen_excel.php?mes='Mayo'&amp;anio='2011'&amp;origen='excel'"/>
  </connection>
  <connection id="11535" xr16:uid="{00000000-0015-0000-FFFF-FFFFE92C0000}" name="Conexión6616" type="4" refreshedVersion="3" background="1" saveData="1">
    <webPr sourceData="1" parsePre="1" consecutive="1" xl2000="1" url="http://10.238.10.38:8080/ssp_estadistica/cuaderno/cuaderno_estadistico/p7_comp_pob_xfuero_situacion_variacion.php?mes='Mayo'&amp;anio='2011'&amp;origen='excel'"/>
  </connection>
  <connection id="11536" xr16:uid="{00000000-0015-0000-FFFF-FFFFEA2C0000}" name="Conexión6617" type="4" refreshedVersion="3" background="1" saveData="1">
    <webPr sourceData="1" parsePre="1" consecutive="1" xl2000="1" url="http://10.238.10.38:8080/ssp_estadistica/cuaderno/cuaderno_estadistico/p8_comportamiento_grafica_1.php?mes='Mayo'&amp;anio='2011'&amp;origen='excel'"/>
  </connection>
  <connection id="11537" xr16:uid="{00000000-0015-0000-FFFF-FFFFEB2C0000}" name="Conexión6618" type="4" refreshedVersion="3" background="1" saveData="1">
    <webPr sourceData="1" parsePre="1" consecutive="1" xl2000="1" url="http://10.238.10.38:8080/ssp_estadistica/cuaderno/cuaderno_estadistico/p8_comportamiento_grafica_2.php?mes='Mayo'&amp;anio='2011'&amp;origen='excel'"/>
  </connection>
  <connection id="11538" xr16:uid="{00000000-0015-0000-FFFF-FFFFEC2C0000}" name="Conexión6619" type="4" refreshedVersion="3" background="1" saveData="1">
    <webPr sourceData="1" parsePre="1" consecutive="1" xl2000="1" url="http://10.238.10.38:8080/ssp_estadistica/cuaderno/cuaderno_estadistico/p9_comportamiento_grafica_1.php?mes='Mayo'&amp;anio='2011'&amp;origen='excel'"/>
  </connection>
  <connection id="11539" xr16:uid="{00000000-0015-0000-FFFF-FFFFED2C0000}" name="Conexión662" type="4" refreshedVersion="4" background="1" saveData="1">
    <webPr sourceData="1" parsePre="1" consecutive="1" xl2000="1" url="http://localhost:8080/ssp_estadistica/cuaderno/cuaderno_estadistico/p9_comportamiento_grafica_1.php?mes='Enero'&amp;anio='2011'&amp;origen='excel'"/>
  </connection>
  <connection id="11540" xr16:uid="{00000000-0015-0000-FFFF-FFFFEE2C0000}" name="Conexión6620" type="4" refreshedVersion="3" background="1" saveData="1">
    <webPr sourceData="1" parsePre="1" consecutive="1" xl2000="1" url="http://10.238.10.38:8080/ssp_estadistica/cuaderno/cuaderno_estadistico/p10_gra_dis_cen_pen_excel.php?mes='Mayo'&amp;anio='2011'&amp;origen='excel'"/>
  </connection>
  <connection id="11541" xr16:uid="{00000000-0015-0000-FFFF-FFFFEF2C0000}" name="Conexión6621" type="4" refreshedVersion="3" background="1" saveData="1">
    <webPr sourceData="1" parsePre="1" consecutive="1" xl2000="1" url="http://10.238.10.38:8080/ssp_estadistica/cuaderno/cuaderno_estadistico/p11_num_cen_cap_pob_sob_excel.php?mes='Mayo'&amp;anio='2011'&amp;origen='excel'"/>
  </connection>
  <connection id="11542" xr16:uid="{00000000-0015-0000-FFFF-FFFFF02C0000}" name="Conexión6622" type="4" refreshedVersion="3" background="1" saveData="1">
    <webPr sourceData="1" parsePre="1" consecutive="1" xl2000="1" url="http://10.238.10.38:8080/ssp_estadistica/cuaderno/cuaderno_estadistico/p12_sob_pen_excel.php?mes='Mayo'&amp;anio='2011'&amp;origen='excel'"/>
  </connection>
  <connection id="11543" xr16:uid="{00000000-0015-0000-FFFF-FFFFF12C0000}" name="Conexión6623" type="4" refreshedVersion="3" background="1" saveData="1">
    <webPr sourceData="1" parsePre="1" consecutive="1" xl2000="1" url="http://10.238.10.38:8080/ssp_estadistica/cuaderno/cuaderno_estadistico/p13_tipo_centros.php?mes='Mayo'&amp;anio='2011'&amp;origen='excel'"/>
  </connection>
  <connection id="11544" xr16:uid="{00000000-0015-0000-FFFF-FFFFF22C0000}" name="Conexión6624" type="4" refreshedVersion="3" background="1" saveData="1">
    <webPr sourceData="1" parsePre="1" consecutive="1" xl2000="1" url="http://10.238.10.38:8080/ssp_estadistica/cuaderno/cuaderno_estadistico/p14_cap_sob_pob_x_sit_jur_excel.php?mes='Mayo'&amp;anio='2011'&amp;origen='excel'"/>
  </connection>
  <connection id="11545" xr16:uid="{00000000-0015-0000-FFFF-FFFFF32C0000}" name="Conexión6625" type="4" refreshedVersion="3" background="1" saveData="1">
    <webPr sourceData="1" parsePre="1" consecutive="1" xl2000="1" url="http://10.238.10.38:8080/ssp_estadistica/cuaderno/cuaderno_estadistico/p28_pob_pen_cen_fed_excel.php?mes='Mayo'&amp;anio='2011'&amp;origen='excel'"/>
  </connection>
  <connection id="11546" xr16:uid="{00000000-0015-0000-FFFF-FFFFF42C0000}" name="Conexión6626" type="4" refreshedVersion="3" background="1" saveData="1">
    <webPr sourceData="1" parsePre="1" consecutive="1" xl2000="1" url="http://10.238.10.38:8080/ssp_estadistica/cuaderno/cuaderno_estadistico/p29_poblacion_centrosfederales.php?mes='Mayo'&amp;anio='2011'&amp;origen='excel'"/>
  </connection>
  <connection id="11547" xr16:uid="{00000000-0015-0000-FFFF-FFFFF52C0000}" name="Conexión6627" type="4" refreshedVersion="3" background="1" saveData="1">
    <webPr sourceData="1" parsePre="1" consecutive="1" xl2000="1" url="http://10.238.10.38:8080/ssp_estadistica/cuaderno/cuaderno_estadistico/p29_poblacion_centrosfederales_grafica.php?mes='Mayo'&amp;anio='2011'&amp;origen='excel'"/>
  </connection>
  <connection id="11548" xr16:uid="{00000000-0015-0000-FFFF-FFFFF62C0000}" name="Conexión6628" type="4" refreshedVersion="3" background="1" saveData="1">
    <webPr sourceData="1" parsePre="1" consecutive="1" xl2000="1" url="http://10.238.10.38:8080/ssp_estadistica/cuaderno/cuaderno_estadistico/p34_ben_lib_ant_excel.php?mes='Mayo'&amp;anio='2011'&amp;origen='excel'"/>
  </connection>
  <connection id="11549" xr16:uid="{00000000-0015-0000-FFFF-FFFFF72C0000}" name="Conexión6629" type="4" refreshedVersion="3" background="1" saveData="1">
    <webPr sourceData="1" parsePre="1" consecutive="1" xl2000="1" url="http://10.238.10.38:8080/ssp_estadistica/cuaderno/cuaderno_estadistico/p35_gra_ben_lib_ant_excel.php?mes='Mayo'&amp;anio='2011'&amp;origen='excel'"/>
  </connection>
  <connection id="11550" xr16:uid="{00000000-0015-0000-FFFF-FFFFF82C0000}" name="Conexión663" type="4" refreshedVersion="4" background="1" saveData="1">
    <webPr sourceData="1" parsePre="1" consecutive="1" xl2000="1" url="http://localhost:8080/ssp_estadistica/cuaderno/cuaderno_estadistico/p10_gra_dis_cen_pen_excel.php?mes='Enero'&amp;anio='2011'&amp;origen='excel'"/>
  </connection>
  <connection id="11551" xr16:uid="{00000000-0015-0000-FFFF-FFFFF92C0000}" name="Conexión6630" type="4" refreshedVersion="3" background="1" saveData="1">
    <webPr sourceData="1" parsePre="1" consecutive="1" xl2000="1" url="http://10.238.10.38:8080/ssp_estadistica/cuaderno/cuaderno_estadistico/p36_ben_lib_ant_excel.php?mes='Mayo'&amp;anio='2011'&amp;origen='excel'"/>
  </connection>
  <connection id="11552" xr16:uid="{00000000-0015-0000-FFFF-FFFFFA2C0000}" name="Conexión6631" type="4" refreshedVersion="3" background="1" saveData="1">
    <webPr sourceData="1" parsePre="1" consecutive="1" xl2000="1" url="http://10.238.10.38:8080/ssp_estadistica/cuaderno/cuaderno_estadistico/p37_gra_pob_lib_vig_excel.php?mes='Mayo'&amp;anio='2011'&amp;origen='excel'"/>
  </connection>
  <connection id="11553" xr16:uid="{00000000-0015-0000-FFFF-FFFFFB2C0000}" name="Conexión6632" type="4" refreshedVersion="3" background="1" saveData="1">
    <webPr sourceData="1" parsePre="1" consecutive="1" xl2000="1" url="http://10.238.10.38:8080/ssp_estadistica/cuaderno/cuaderno_estadistico/p38_res_lib_ant_excel.php?mes='Mayo'&amp;anio='2011'&amp;origen='excel'"/>
  </connection>
  <connection id="11554" xr16:uid="{00000000-0015-0000-FFFF-FFFFFC2C0000}" name="Conexión6633" type="4" refreshedVersion="3" background="1" saveData="1">
    <webPr sourceData="1" parsePre="1" consecutive="1" xl2000="1" url="http://10.238.10.38:8080/ssp_estadistica/cuaderno/cuaderno_estadistico/p39_gra_pob_lib_vig_excel.php?mes='Mayo'&amp;anio='2011'&amp;origen='excel'"/>
  </connection>
  <connection id="11555" xr16:uid="{00000000-0015-0000-FFFF-FFFFFD2C0000}" name="Conexión6634" type="4" refreshedVersion="3" background="1" saveData="1">
    <webPr sourceData="1" parsePre="1" consecutive="1" xl2000="1" url="http://10.238.10.38:8080/ssp_estadistica/cuaderno/cuaderno_estadistico/p40_inc_pen_excel.php?mes='Mayo'&amp;anio='2011'&amp;origen='excel'"/>
  </connection>
  <connection id="11556" xr16:uid="{00000000-0015-0000-FFFF-FFFFFE2C0000}" name="Conexión6635" type="4" refreshedVersion="3" background="1" saveData="1">
    <webPr sourceData="1" parsePre="1" consecutive="1" xl2000="1" url="http://10.238.10.38:8080/ssp_estadistica/cuaderno/cuaderno_estadistico/p41_int_inv_inc_pen_excel.php?mes='Mayo'&amp;anio='2011'&amp;origen='excel'"/>
  </connection>
  <connection id="11557" xr16:uid="{00000000-0015-0000-FFFF-FFFFFF2C0000}" name="Conexión6636" type="4" refreshedVersion="3" background="1" saveData="1">
    <webPr sourceData="1" parsePre="1" consecutive="1" xl2000="1" url="http://10.238.10.38:8080/ssp_estadistica/cuaderno/cuaderno_estadistico/p42_gra_int_inv_inc_pen_excel.php?mes='Mayo'&amp;anio='2011'&amp;origen='excel'"/>
  </connection>
  <connection id="11558" xr16:uid="{00000000-0015-0000-FFFF-FFFF002D0000}" name="Conexión6637" type="4" refreshedVersion="3" background="1" saveData="1">
    <webPr sourceData="1" parsePre="1" consecutive="1" xl2000="1" url="http://10.238.10.38:8080/ssp_estadistica/cuaderno/cuaderno_estadistico/p43_gra_inc_inv_excel.php?mes='Mayo'&amp;anio='2011'&amp;origen='excel'"/>
  </connection>
  <connection id="11559" xr16:uid="{00000000-0015-0000-FFFF-FFFF012D0000}" name="Conexión6638" type="4" refreshedVersion="3" background="1" saveData="1">
    <webPr sourceData="1" parsePre="1" consecutive="1" xl2000="1" url="http://10.238.10.38:8080/ssp_estadistica/cuaderno/cuaderno_estadistico/p44_tra_int_ext_excel.php?mes='Mayo'&amp;anio='2011'&amp;origen='excel'"/>
  </connection>
  <connection id="11560" xr16:uid="{00000000-0015-0000-FFFF-FFFF022D0000}" name="Conexión6639" type="4" refreshedVersion="3" background="1" saveData="1">
    <webPr sourceData="1" parsePre="1" consecutive="1" xl2000="1" url="http://10.238.10.38:8080/ssp_estadistica/cuaderno/cuaderno_estadistico/p29_totales_generales.php?mes='Mayo'&amp;anio='2011'&amp;origen='excel'"/>
  </connection>
  <connection id="11561" xr16:uid="{00000000-0015-0000-FFFF-FFFF032D0000}" name="Conexión664" type="4" refreshedVersion="4" background="1" saveData="1">
    <webPr sourceData="1" parsePre="1" consecutive="1" xl2000="1" url="http://localhost:8080/ssp_estadistica/cuaderno/cuaderno_estadistico/p11_num_cen_cap_pob_sob_excel.php?mes='Enero'&amp;anio='2011'&amp;origen='excel'"/>
  </connection>
  <connection id="11562" xr16:uid="{00000000-0015-0000-FFFF-FFFF042D0000}" name="Conexión6640" type="4" refreshedVersion="3" background="1" saveData="1">
    <webPr sourceData="1" parsePre="1" consecutive="1" xl2000="1" url="http://10.238.10.38:8080/ssp_estadistica/notas/notas_secciones_cuaderno.php?mes='Mayo'&amp;anio='2011'&amp;idSeccion=2"/>
  </connection>
  <connection id="11563" xr16:uid="{00000000-0015-0000-FFFF-FFFF052D0000}" name="Conexión6641" type="4" refreshedVersion="3" background="1" saveData="1">
    <webPr sourceData="1" parsePre="1" consecutive="1" xl2000="1" url="http://10.238.10.38:8080/ssp_estadistica/notas/notas_secciones_cuaderno.php?mes='Mayo'&amp;anio='2011'&amp;idSeccion='3'"/>
  </connection>
  <connection id="11564" xr16:uid="{00000000-0015-0000-FFFF-FFFF062D0000}" name="Conexión6642" type="4" refreshedVersion="3" background="1" saveData="1">
    <webPr sourceData="1" parsePre="1" consecutive="1" xl2000="1" url="http://10.238.10.38:8080/ssp_estadistica/notas/notas_secciones_cuaderno.php?mes='Mayo'&amp;anio='2011'&amp;idSeccion='17'"/>
  </connection>
  <connection id="11565" xr16:uid="{00000000-0015-0000-FFFF-FFFF072D0000}" name="Conexión6643" type="4" refreshedVersion="3" background="1" saveData="1">
    <webPr sourceData="1" parsePre="1" consecutive="1" xl2000="1" url="http://10.238.10.38:8080/ssp_estadistica/notas/notas_secciones_cuaderno.php?mes='Mayo'&amp;anio='2011'&amp;idSeccion='4'"/>
  </connection>
  <connection id="11566" xr16:uid="{00000000-0015-0000-FFFF-FFFF082D0000}" name="Conexión6644" type="4" refreshedVersion="3" background="1" saveData="1">
    <webPr sourceData="1" parsePre="1" consecutive="1" xl2000="1" url="http://10.238.10.38:8080/ssp_estadistica/notas/notas_secciones_cuaderno.php?mes='Mayo'&amp;anio='2011'&amp;idSeccion='18'"/>
  </connection>
  <connection id="11567" xr16:uid="{00000000-0015-0000-FFFF-FFFF092D0000}" name="Conexión6645" type="4" refreshedVersion="3" background="1" saveData="1">
    <webPr sourceData="1" parsePre="1" consecutive="1" xl2000="1" url="http://10.238.10.38:8080/ssp_estadistica/notas/notas_secciones_cuaderno.php?mes='Mayo'&amp;anio='2011'&amp;idSeccion='5'"/>
  </connection>
  <connection id="11568" xr16:uid="{00000000-0015-0000-FFFF-FFFF0A2D0000}" name="Conexión6646" type="4" refreshedVersion="3" background="1" saveData="1">
    <webPr sourceData="1" parsePre="1" consecutive="1" xl2000="1" url="http://10.238.10.38:8080/ssp_estadistica/notas/notas_secciones_cuaderno.php?mes='Mayo'&amp;anio='2011'&amp;idSeccion='6'"/>
  </connection>
  <connection id="11569" xr16:uid="{00000000-0015-0000-FFFF-FFFF0B2D0000}" name="Conexión6647" type="4" refreshedVersion="3" background="1" saveData="1">
    <webPr sourceData="1" parsePre="1" consecutive="1" xl2000="1" url="http://10.238.10.38:8080/ssp_estadistica/notas/notas_secciones_cuaderno.php?mes='Mayo'&amp;anio='2011'&amp;idSeccion='7'"/>
  </connection>
  <connection id="11570" xr16:uid="{00000000-0015-0000-FFFF-FFFF0C2D0000}" name="Conexión6648" type="4" refreshedVersion="3" background="1" saveData="1">
    <webPr sourceData="1" parsePre="1" consecutive="1" xl2000="1" url="http://10.238.10.38:8080/ssp_estadistica/notas/notas_secciones_cuaderno.php?mes='Mayo'&amp;anio='2011'&amp;idSeccion='12'"/>
  </connection>
  <connection id="11571" xr16:uid="{00000000-0015-0000-FFFF-FFFF0D2D0000}" name="Conexión6649" type="4" refreshedVersion="3" background="1" saveData="1">
    <webPr sourceData="1" parsePre="1" consecutive="1" xl2000="1" url="http://10.238.10.38:8080/ssp_estadistica/notas/notas_secciones_cuaderno.php?mes='Mayo'&amp;anio='2011'&amp;idSeccion='8'"/>
  </connection>
  <connection id="11572" xr16:uid="{00000000-0015-0000-FFFF-FFFF0E2D0000}" name="Conexión665" type="4" refreshedVersion="4" background="1" saveData="1">
    <webPr sourceData="1" parsePre="1" consecutive="1" xl2000="1" url="http://localhost:8080/ssp_estadistica/cuaderno/cuaderno_estadistico/p12_sob_pen_excel.php?mes='Enero'&amp;anio='2011'&amp;origen='excel'"/>
  </connection>
  <connection id="11573" xr16:uid="{00000000-0015-0000-FFFF-FFFF0F2D0000}" name="Conexión6650" type="4" refreshedVersion="3" background="1" saveData="1">
    <webPr sourceData="1" parsePre="1" consecutive="1" xl2000="1" url="http://10.238.10.38:8080/ssp_estadistica/notas/notas_secciones_cuaderno.php?mes='Mayo'&amp;anio='2011'&amp;idSeccion='9'"/>
  </connection>
  <connection id="11574" xr16:uid="{00000000-0015-0000-FFFF-FFFF102D0000}" name="Conexión6651" type="4" refreshedVersion="3" background="1" saveData="1">
    <webPr sourceData="1" parsePre="1" consecutive="1" xl2000="1" url="http://10.238.10.38:8080/ssp_estadistica/notas/notas_secciones_cuaderno.php?mes='Mayo'&amp;anio='2011'&amp;idSeccion='10'"/>
  </connection>
  <connection id="11575" xr16:uid="{00000000-0015-0000-FFFF-FFFF112D0000}" name="Conexión6652" type="4" refreshedVersion="3" background="1" saveData="1">
    <webPr sourceData="1" parsePre="1" consecutive="1" xl2000="1" url="http://10.238.10.38:8080/ssp_estadistica/notas/notas_secciones_cuaderno.php?mes='Mayo'&amp;anio='2011'&amp;idSeccion='11'"/>
  </connection>
  <connection id="11576" xr16:uid="{00000000-0015-0000-FFFF-FFFF122D0000}" name="Conexión6653" type="4" refreshedVersion="3" background="1" saveData="1">
    <webPr sourceData="1" parsePre="1" consecutive="1" xl2000="1" url="http://10.238.10.38:8080/ssp_estadistica/notas/notas_secciones_cuaderno.php?mes='Mayo'&amp;anio='2011'&amp;idSeccion='20'"/>
  </connection>
  <connection id="11577" xr16:uid="{00000000-0015-0000-FFFF-FFFF132D0000}" name="Conexión6654" type="4" refreshedVersion="3" background="1" saveData="1">
    <webPr sourceData="1" parsePre="1" consecutive="1" xl2000="1" url="http://10.238.10.38:8080/ssp_estadistica/notas/notas_secciones_cuaderno.php?mes='Mayo'&amp;anio='2011'&amp;idSeccion='12'"/>
  </connection>
  <connection id="11578" xr16:uid="{00000000-0015-0000-FFFF-FFFF142D0000}" name="Conexión6655" type="4" refreshedVersion="3" background="1" saveData="1">
    <webPr sourceData="1" parsePre="1" consecutive="1" xl2000="1" url="http://10.238.10.38:8080/ssp_estadistica/notas/notas_secciones_cuaderno.php?mes='Mayo'&amp;anio='2011'&amp;idSeccion='21'"/>
  </connection>
  <connection id="11579" xr16:uid="{00000000-0015-0000-FFFF-FFFF152D0000}" name="Conexión6656" type="4" refreshedVersion="3" background="1" saveData="1">
    <webPr sourceData="1" parsePre="1" consecutive="1" xl2000="1" url="http://10.238.10.38:8080/ssp_estadistica/notas/notas_secciones_cuaderno.php?mes='Mayo'&amp;anio='2011'&amp;idSeccion='13'"/>
  </connection>
  <connection id="11580" xr16:uid="{00000000-0015-0000-FFFF-FFFF162D0000}" name="Conexión6657" type="4" refreshedVersion="3" background="1" saveData="1">
    <webPr sourceData="1" parsePre="1" consecutive="1" xl2000="1" url="http://10.238.10.38:8080/ssp_estadistica/notas/notas_secciones_cuaderno.php?mes='Mayo'&amp;anio='2011'&amp;idSeccion='22'"/>
  </connection>
  <connection id="11581" xr16:uid="{00000000-0015-0000-FFFF-FFFF172D0000}" name="Conexión6658" type="4" refreshedVersion="3" background="1" saveData="1">
    <webPr sourceData="1" parsePre="1" consecutive="1" xl2000="1" url="http://10.238.10.38:8080/ssp_estadistica/notas/notas_secciones_cuaderno.php?mes='Mayo'&amp;anio='2011'&amp;idSeccion='14'"/>
  </connection>
  <connection id="11582" xr16:uid="{00000000-0015-0000-FFFF-FFFF182D0000}" name="Conexión6659" type="4" refreshedVersion="3" background="1" saveData="1">
    <webPr sourceData="1" parsePre="1" consecutive="1" xl2000="1" url="http://10.238.10.38:8080/ssp_estadistica/notas/notas_secciones_cuaderno.php?mes='Mayo'&amp;anio='2011'&amp;idSeccion='23'"/>
  </connection>
  <connection id="11583" xr16:uid="{00000000-0015-0000-FFFF-FFFF192D0000}" name="Conexión666" type="4" refreshedVersion="0" background="1">
    <webPr url="http://localhost:8080/ssp_estadistica/cuaderno/cuaderno_estadistico/p36_ben_lib_ant_excel.php?mes='Enero'&amp;anio='2011'&amp;origen='excel'" htmlTables="1" htmlFormat="all"/>
  </connection>
  <connection id="11584" xr16:uid="{00000000-0015-0000-FFFF-FFFF1A2D0000}" name="Conexión6660" type="4" refreshedVersion="3" background="1" saveData="1">
    <webPr sourceData="1" parsePre="1" consecutive="1" xl2000="1" url="http://10.238.10.38:8080/ssp_estadistica/notas/notas_secciones_cuaderno.php?mes='Mayo'&amp;anio='2011'&amp;idSeccion='15'"/>
  </connection>
  <connection id="11585" xr16:uid="{00000000-0015-0000-FFFF-FFFF1B2D0000}" name="Conexión6661" type="4" refreshedVersion="3" background="1" saveData="1">
    <webPr sourceData="1" parsePre="1" consecutive="1" xl2000="1" url="http://10.238.10.38:8080/ssp_estadistica/notas/notas_secciones_cuaderno.php?mes='Mayo'&amp;anio='2011'&amp;idSeccion='16'"/>
  </connection>
  <connection id="11586" xr16:uid="{00000000-0015-0000-FFFF-FFFF1C2D0000}" name="Conexión6662" type="4" refreshedVersion="3" background="1" saveData="1">
    <webPr sourceData="1" parsePre="1" consecutive="1" xl2000="1" url="http://10.238.10.38:8080/ssp_estadistica/notas/notas_secciones_cuaderno.php?mes='Mayo'&amp;anio='2011'&amp;idSeccion='24'"/>
  </connection>
  <connection id="11587" xr16:uid="{00000000-0015-0000-FFFF-FFFF1D2D0000}" name="Conexión6663" type="4" refreshedVersion="3" background="1" saveData="1">
    <webPr sourceData="1" parsePre="1" consecutive="1" xl2000="1" url="http://10.238.10.38:8080/ssp_estadistica/notas/notas_secciones_cuaderno.php?mes='Mayo'&amp;anio='2011'&amp;idSeccion='25'"/>
  </connection>
  <connection id="11588" xr16:uid="{00000000-0015-0000-FFFF-FFFF1E2D0000}" name="Conexión6664" type="4" refreshedVersion="3" background="1" saveData="1">
    <webPr sourceData="1" parsePre="1" consecutive="1" xl2000="1" url="http://10.238.10.38:8080/ssp_estadistica/notas/notas_secciones_cuaderno.php?mes='Mayo'&amp;anio='2011'&amp;idSeccion='26'"/>
  </connection>
  <connection id="11589" xr16:uid="{00000000-0015-0000-FFFF-FFFF1F2D0000}" name="Conexión6665" type="4" refreshedVersion="3" background="1" saveData="1">
    <webPr sourceData="1" parsePre="1" consecutive="1" xl2000="1" url="http://10.238.10.38:8080/ssp_estadistica/cuaderno/cuaderno_estadistico/parametros_cuaderno_estadistico.php"/>
  </connection>
  <connection id="11590" xr16:uid="{00000000-0015-0000-FFFF-FFFF202D0000}" name="Conexión6666" type="4" refreshedVersion="3" background="1" saveData="1">
    <webPr sourceData="1" parsePre="1" consecutive="1" xl2000="1" url="http://10.238.10.38:8080/ssp_estadistica/cuaderno/cuaderno_estadistico/encabezados.php?mes='Noviembre'&amp;anio='2010'&amp;origen='excel'"/>
  </connection>
  <connection id="11591" xr16:uid="{00000000-0015-0000-FFFF-FFFF212D0000}" name="Conexión6667" type="4" refreshedVersion="3" background="1" saveData="1">
    <webPr sourceData="1" parsePre="1" consecutive="1" xl2000="1" url="http://10.238.10.38:8080/ssp_estadistica/cuaderno/cuaderno_estadistico/p3_resumen_poblacion_excel.php?mes='Noviembre'&amp;anio='2010'&amp;origen='excel'"/>
  </connection>
  <connection id="11592" xr16:uid="{00000000-0015-0000-FFFF-FFFF222D0000}" name="Conexión6668" type="4" refreshedVersion="3" background="1" saveData="1">
    <webPr sourceData="1" parsePre="1" consecutive="1" xl2000="1" url="http://10.238.10.38:8080/ssp_estadistica/cuaderno/cuaderno_estadistico/p4_poblacion_penitenciaria_excel.php?mes='Noviembre'&amp;anio='2010'&amp;origen='excel'"/>
  </connection>
  <connection id="11593" xr16:uid="{00000000-0015-0000-FFFF-FFFF232D0000}" name="Conexión6669" type="4" refreshedVersion="3" background="1" saveData="1">
    <webPr sourceData="1" parsePre="1" consecutive="1" xl2000="1" url="http://10.238.10.38:8080/ssp_estadistica/cuaderno/cuaderno_estadistico/p5_pob_pen_x_Fue_excel.php?mes='Noviembre'&amp;anio='2010'&amp;origen='excel'"/>
  </connection>
  <connection id="11594" xr16:uid="{00000000-0015-0000-FFFF-FFFF242D0000}" name="Conexión667" type="4" refreshedVersion="4" background="1" saveData="1">
    <webPr sourceData="1" parsePre="1" consecutive="1" xl2000="1" url="http://localhost:8080/ssp_estadistica/cuaderno/cuaderno_estadistico/p13_tipo_centros.php?mes='Enero'&amp;anio='2011'&amp;origen='excel'"/>
  </connection>
  <connection id="11595" xr16:uid="{00000000-0015-0000-FFFF-FFFF252D0000}" name="Conexión6670" type="4" refreshedVersion="3" background="1" saveData="1">
    <webPr sourceData="1" parsePre="1" consecutive="1" xl2000="1" url="http://10.238.10.38:8080/ssp_estadistica/cuaderno/cuaderno_estadistico/p6_pob_pen_excel.php?mes='Noviembre'&amp;anio='2010'&amp;origen='excel'"/>
  </connection>
  <connection id="11596" xr16:uid="{00000000-0015-0000-FFFF-FFFF262D0000}" name="Conexión6671" type="4" refreshedVersion="3" background="1" saveData="1">
    <webPr sourceData="1" parsePre="1" consecutive="1" xl2000="1" url="http://10.238.10.38:8080/ssp_estadistica/cuaderno/cuaderno_estadistico/p7_comp_pob_xfuero_situacion_variacion.php?mes='Noviembre'&amp;anio='2010'&amp;origen='excel'"/>
  </connection>
  <connection id="11597" xr16:uid="{00000000-0015-0000-FFFF-FFFF272D0000}" name="Conexión6672" type="4" refreshedVersion="3" background="1" saveData="1">
    <webPr sourceData="1" parsePre="1" consecutive="1" xl2000="1" url="http://10.238.10.38:8080/ssp_estadistica/cuaderno/cuaderno_estadistico/p8_comportamiento_grafica_1.php?mes='Noviembre'&amp;anio='2010'&amp;origen='excel'"/>
  </connection>
  <connection id="11598" xr16:uid="{00000000-0015-0000-FFFF-FFFF282D0000}" name="Conexión6673" type="4" refreshedVersion="3" background="1" saveData="1">
    <webPr sourceData="1" parsePre="1" consecutive="1" xl2000="1" url="http://10.238.10.38:8080/ssp_estadistica/cuaderno/cuaderno_estadistico/p8_comportamiento_grafica_2.php?mes='Noviembre'&amp;anio='2010'&amp;origen='excel'"/>
  </connection>
  <connection id="11599" xr16:uid="{00000000-0015-0000-FFFF-FFFF292D0000}" name="Conexión6674" type="4" refreshedVersion="3" background="1" saveData="1">
    <webPr sourceData="1" parsePre="1" consecutive="1" xl2000="1" url="http://10.238.10.38:8080/ssp_estadistica/cuaderno/cuaderno_estadistico/p9_comportamiento_grafica_1.php?mes='Noviembre'&amp;anio='2010'&amp;origen='excel'"/>
  </connection>
  <connection id="11600" xr16:uid="{00000000-0015-0000-FFFF-FFFF2A2D0000}" name="Conexión6675" type="4" refreshedVersion="3" background="1" saveData="1">
    <webPr sourceData="1" parsePre="1" consecutive="1" xl2000="1" url="http://10.238.10.38:8080/ssp_estadistica/cuaderno/cuaderno_estadistico/p10_gra_dis_cen_pen_excel.php?mes='Noviembre'&amp;anio='2010'&amp;origen='excel'"/>
  </connection>
  <connection id="11601" xr16:uid="{00000000-0015-0000-FFFF-FFFF2B2D0000}" name="Conexión6676" type="4" refreshedVersion="3" background="1" saveData="1">
    <webPr sourceData="1" parsePre="1" consecutive="1" xl2000="1" url="http://10.238.10.38:8080/ssp_estadistica/cuaderno/cuaderno_estadistico/p11_num_cen_cap_pob_sob_excel.php?mes='Noviembre'&amp;anio='2010'&amp;origen='excel'"/>
  </connection>
  <connection id="11602" xr16:uid="{00000000-0015-0000-FFFF-FFFF2C2D0000}" name="Conexión6677" type="4" refreshedVersion="3" background="1" saveData="1">
    <webPr sourceData="1" parsePre="1" consecutive="1" xl2000="1" url="http://10.238.10.38:8080/ssp_estadistica/cuaderno/cuaderno_estadistico/p12_sob_pen_excel.php?mes='Noviembre'&amp;anio='2010'&amp;origen='excel'"/>
  </connection>
  <connection id="11603" xr16:uid="{00000000-0015-0000-FFFF-FFFF2D2D0000}" name="Conexión6678" type="4" refreshedVersion="3" background="1" saveData="1">
    <webPr sourceData="1" parsePre="1" consecutive="1" xl2000="1" url="http://10.238.10.38:8080/ssp_estadistica/cuaderno/cuaderno_estadistico/p13_tipo_centros.php?mes='Noviembre'&amp;anio='2010'&amp;origen='excel'"/>
  </connection>
  <connection id="11604" xr16:uid="{00000000-0015-0000-FFFF-FFFF2E2D0000}" name="Conexión6679" type="4" refreshedVersion="3" background="1" saveData="1">
    <webPr sourceData="1" parsePre="1" consecutive="1" xl2000="1" url="http://10.238.10.38:8080/ssp_estadistica/cuaderno/cuaderno_estadistico/p14_cap_sob_pob_x_sit_jur_excel.php?mes='Noviembre'&amp;anio='2010'&amp;origen='excel'"/>
  </connection>
  <connection id="11605" xr16:uid="{00000000-0015-0000-FFFF-FFFF2F2D0000}" name="Conexión668" type="4" refreshedVersion="4" background="1" saveData="1">
    <webPr sourceData="1" parsePre="1" consecutive="1" xl2000="1" url="http://localhost:8080/ssp_estadistica/cuaderno/cuaderno_estadistico/p14_cap_sob_pob_x_sit_jur_excel.php?mes='Enero'&amp;anio='2011'&amp;origen='excel'"/>
  </connection>
  <connection id="11606" xr16:uid="{00000000-0015-0000-FFFF-FFFF302D0000}" name="Conexión6680" type="4" refreshedVersion="3" background="1" saveData="1">
    <webPr sourceData="1" parsePre="1" consecutive="1" xl2000="1" url="http://10.238.10.38:8080/ssp_estadistica/cuaderno/cuaderno_estadistico/p28_pob_pen_cen_fed_excel.php?mes='Noviembre'&amp;anio='2010'&amp;origen='excel'"/>
  </connection>
  <connection id="11607" xr16:uid="{00000000-0015-0000-FFFF-FFFF312D0000}" name="Conexión6681" type="4" refreshedVersion="3" background="1" saveData="1">
    <webPr sourceData="1" parsePre="1" consecutive="1" xl2000="1" url="http://10.238.10.38:8080/ssp_estadistica/cuaderno/cuaderno_estadistico/p29_poblacion_centrosfederales.php?mes='Noviembre'&amp;anio='2010'&amp;origen='excel'"/>
  </connection>
  <connection id="11608" xr16:uid="{00000000-0015-0000-FFFF-FFFF322D0000}" name="Conexión6682" type="4" refreshedVersion="3" background="1" saveData="1">
    <webPr sourceData="1" parsePre="1" consecutive="1" xl2000="1" url="http://10.238.10.38:8080/ssp_estadistica/cuaderno/cuaderno_estadistico/p29_poblacion_centrosfederales_grafica.php?mes='Noviembre'&amp;anio='2010'&amp;origen='excel'"/>
  </connection>
  <connection id="11609" xr16:uid="{00000000-0015-0000-FFFF-FFFF332D0000}" name="Conexión6683" type="4" refreshedVersion="3" background="1" saveData="1">
    <webPr sourceData="1" parsePre="1" consecutive="1" xl2000="1" url="http://10.238.10.38:8080/ssp_estadistica/cuaderno/cuaderno_estadistico/p34_ben_lib_ant_excel.php?mes='Noviembre'&amp;anio='2010'&amp;origen='excel'"/>
  </connection>
  <connection id="11610" xr16:uid="{00000000-0015-0000-FFFF-FFFF342D0000}" name="Conexión6684" type="4" refreshedVersion="3" background="1" saveData="1">
    <webPr sourceData="1" parsePre="1" consecutive="1" xl2000="1" url="http://10.238.10.38:8080/ssp_estadistica/cuaderno/cuaderno_estadistico/p35_gra_ben_lib_ant_excel.php?mes='Noviembre'&amp;anio='2010'&amp;origen='excel'"/>
  </connection>
  <connection id="11611" xr16:uid="{00000000-0015-0000-FFFF-FFFF352D0000}" name="Conexión6685" type="4" refreshedVersion="3" background="1" saveData="1">
    <webPr sourceData="1" parsePre="1" consecutive="1" xl2000="1" url="http://10.238.10.38:8080/ssp_estadistica/cuaderno/cuaderno_estadistico/p36_ben_lib_ant_excel.php?mes='Noviembre'&amp;anio='2010'&amp;origen='excel'"/>
  </connection>
  <connection id="11612" xr16:uid="{00000000-0015-0000-FFFF-FFFF362D0000}" name="Conexión6686" type="4" refreshedVersion="3" background="1" saveData="1">
    <webPr sourceData="1" parsePre="1" consecutive="1" xl2000="1" url="http://10.238.10.38:8080/ssp_estadistica/cuaderno/cuaderno_estadistico/p37_gra_pob_lib_vig_excel.php?mes='Noviembre'&amp;anio='2010'&amp;origen='excel'"/>
  </connection>
  <connection id="11613" xr16:uid="{00000000-0015-0000-FFFF-FFFF372D0000}" name="Conexión6687" type="4" refreshedVersion="3" background="1" saveData="1">
    <webPr sourceData="1" parsePre="1" consecutive="1" xl2000="1" url="http://10.238.10.38:8080/ssp_estadistica/cuaderno/cuaderno_estadistico/p38_res_lib_ant_excel.php?mes='Noviembre'&amp;anio='2010'&amp;origen='excel'"/>
  </connection>
  <connection id="11614" xr16:uid="{00000000-0015-0000-FFFF-FFFF382D0000}" name="Conexión6688" type="4" refreshedVersion="3" background="1" saveData="1">
    <webPr sourceData="1" parsePre="1" consecutive="1" xl2000="1" url="http://10.238.10.38:8080/ssp_estadistica/cuaderno/cuaderno_estadistico/p39_gra_pob_lib_vig_excel.php?mes='Noviembre'&amp;anio='2010'&amp;origen='excel'"/>
  </connection>
  <connection id="11615" xr16:uid="{00000000-0015-0000-FFFF-FFFF392D0000}" name="Conexión6689" type="4" refreshedVersion="3" background="1" saveData="1">
    <webPr sourceData="1" parsePre="1" consecutive="1" xl2000="1" url="http://10.238.10.38:8080/ssp_estadistica/cuaderno/cuaderno_estadistico/p40_inc_pen_excel.php?mes='Noviembre'&amp;anio='2010'&amp;origen='excel'"/>
  </connection>
  <connection id="11616" xr16:uid="{00000000-0015-0000-FFFF-FFFF3A2D0000}" name="Conexión669" type="4" refreshedVersion="4" background="1" saveData="1">
    <webPr sourceData="1" parsePre="1" consecutive="1" xl2000="1" url="http://localhost:8080/ssp_estadistica/cuaderno/cuaderno_estadistico/p28_pob_pen_cen_fed_excel.php?mes='Enero'&amp;anio='2011'&amp;origen='excel'"/>
  </connection>
  <connection id="11617" xr16:uid="{00000000-0015-0000-FFFF-FFFF3B2D0000}" name="Conexión6690" type="4" refreshedVersion="3" background="1" saveData="1">
    <webPr sourceData="1" parsePre="1" consecutive="1" xl2000="1" url="http://10.238.10.38:8080/ssp_estadistica/cuaderno/cuaderno_estadistico/p41_int_inv_inc_pen_excel.php?mes='Noviembre'&amp;anio='2010'&amp;origen='excel'"/>
  </connection>
  <connection id="11618" xr16:uid="{00000000-0015-0000-FFFF-FFFF3C2D0000}" name="Conexión6691" type="4" refreshedVersion="3" background="1" saveData="1">
    <webPr sourceData="1" parsePre="1" consecutive="1" xl2000="1" url="http://10.238.10.38:8080/ssp_estadistica/cuaderno/cuaderno_estadistico/p42_gra_int_inv_inc_pen_excel.php?mes='Noviembre'&amp;anio='2010'&amp;origen='excel'"/>
  </connection>
  <connection id="11619" xr16:uid="{00000000-0015-0000-FFFF-FFFF3D2D0000}" name="Conexión6692" type="4" refreshedVersion="3" background="1" saveData="1">
    <webPr sourceData="1" parsePre="1" consecutive="1" xl2000="1" url="http://10.238.10.38:8080/ssp_estadistica/cuaderno/cuaderno_estadistico/p43_gra_inc_inv_excel.php?mes='Noviembre'&amp;anio='2010'&amp;origen='excel'"/>
  </connection>
  <connection id="11620" xr16:uid="{00000000-0015-0000-FFFF-FFFF3E2D0000}" name="Conexión6693" type="4" refreshedVersion="3" background="1" saveData="1">
    <webPr sourceData="1" parsePre="1" consecutive="1" xl2000="1" url="http://10.238.10.38:8080/ssp_estadistica/cuaderno/cuaderno_estadistico/p44_tra_int_ext_excel.php?mes='Noviembre'&amp;anio='2010'&amp;origen='excel'"/>
  </connection>
  <connection id="11621" xr16:uid="{00000000-0015-0000-FFFF-FFFF3F2D0000}" name="Conexión6694" type="4" refreshedVersion="3" background="1" saveData="1">
    <webPr sourceData="1" parsePre="1" consecutive="1" xl2000="1" url="http://10.238.10.38:8080/ssp_estadistica/cuaderno/cuaderno_estadistico/p29_totales_generales.php?mes='Noviembre'&amp;anio='2010'&amp;origen='excel'"/>
  </connection>
  <connection id="11622" xr16:uid="{00000000-0015-0000-FFFF-FFFF402D0000}" name="Conexión6695" type="4" refreshedVersion="3" background="1" saveData="1">
    <webPr sourceData="1" parsePre="1" consecutive="1" xl2000="1" url="http://10.238.10.38:8080/ssp_estadistica/cuaderno/cuaderno_estadistico/parametros_cuaderno_estadistico.php"/>
  </connection>
  <connection id="11623" xr16:uid="{00000000-0015-0000-FFFF-FFFF412D0000}" name="Conexión6696" type="4" refreshedVersion="3" background="1" saveData="1">
    <webPr sourceData="1" parsePre="1" consecutive="1" xl2000="1" url="http://10.238.10.38:8080/ssp_estadistica/cuaderno/cuaderno_estadistico/encabezados.php?mes='Diciembre'&amp;anio='2010'&amp;origen='excel'"/>
  </connection>
  <connection id="11624" xr16:uid="{00000000-0015-0000-FFFF-FFFF422D0000}" name="Conexión6697" type="4" refreshedVersion="3" background="1" saveData="1">
    <webPr sourceData="1" parsePre="1" consecutive="1" xl2000="1" url="http://10.238.10.38:8080/ssp_estadistica/cuaderno/cuaderno_estadistico/p3_resumen_poblacion_excel.php?mes='Diciembre'&amp;anio='2010'&amp;origen='excel'"/>
  </connection>
  <connection id="11625" xr16:uid="{00000000-0015-0000-FFFF-FFFF432D0000}" name="Conexión6698" type="4" refreshedVersion="3" background="1" saveData="1">
    <webPr sourceData="1" parsePre="1" consecutive="1" xl2000="1" url="http://10.238.10.38:8080/ssp_estadistica/cuaderno/cuaderno_estadistico/p4_poblacion_penitenciaria_excel.php?mes='Diciembre'&amp;anio='2010'&amp;origen='excel'"/>
  </connection>
  <connection id="11626" xr16:uid="{00000000-0015-0000-FFFF-FFFF442D0000}" name="Conexión6699" type="4" refreshedVersion="3" background="1" saveData="1">
    <webPr sourceData="1" parsePre="1" consecutive="1" xl2000="1" url="http://10.238.10.38:8080/ssp_estadistica/cuaderno/cuaderno_estadistico/p5_pob_pen_x_Fue_excel.php?mes='Diciembre'&amp;anio='2010'&amp;origen='excel'"/>
  </connection>
  <connection id="11627" xr16:uid="{00000000-0015-0000-FFFF-FFFF452D0000}" name="Conexión67" type="4" refreshedVersion="3" background="1" saveData="1">
    <webPr sourceData="1" parsePre="1" consecutive="1" xl2000="1" url="http://localhost:8080/ssp_estadistica/cuaderno/concentrado_excel_dos.php?mes=Marzo&amp;anio=2011&amp;origen=excel&amp;IdSubseccion=1"/>
  </connection>
  <connection id="11628" xr16:uid="{00000000-0015-0000-FFFF-FFFF462D0000}" name="Conexión670" type="4" refreshedVersion="4" background="1" saveData="1">
    <webPr sourceData="1" parsePre="1" consecutive="1" xl2000="1" url="http://localhost:8080/ssp_estadistica/cuaderno/cuaderno_estadistico/p29_poblacion_centrosfederales.php?mes='Enero'&amp;anio='2011'&amp;origen='excel'"/>
  </connection>
  <connection id="11629" xr16:uid="{00000000-0015-0000-FFFF-FFFF472D0000}" name="Conexión6700" type="4" refreshedVersion="3" background="1" saveData="1">
    <webPr sourceData="1" parsePre="1" consecutive="1" xl2000="1" url="http://10.238.10.38:8080/ssp_estadistica/cuaderno/cuaderno_estadistico/p6_pob_pen_excel.php?mes='Diciembre'&amp;anio='2010'&amp;origen='excel'"/>
  </connection>
  <connection id="11630" xr16:uid="{00000000-0015-0000-FFFF-FFFF482D0000}" name="Conexión6701" type="4" refreshedVersion="3" background="1" saveData="1">
    <webPr sourceData="1" parsePre="1" consecutive="1" xl2000="1" url="http://10.238.10.38:8080/ssp_estadistica/cuaderno/cuaderno_estadistico/p7_comp_pob_xfuero_situacion_variacion.php?mes='Diciembre'&amp;anio='2010'&amp;origen='excel'"/>
  </connection>
  <connection id="11631" xr16:uid="{00000000-0015-0000-FFFF-FFFF492D0000}" name="Conexión6702" type="4" refreshedVersion="3" background="1" saveData="1">
    <webPr sourceData="1" parsePre="1" consecutive="1" xl2000="1" url="http://10.238.10.38:8080/ssp_estadistica/cuaderno/cuaderno_estadistico/p8_comportamiento_grafica_1.php?mes='Diciembre'&amp;anio='2010'&amp;origen='excel'"/>
  </connection>
  <connection id="11632" xr16:uid="{00000000-0015-0000-FFFF-FFFF4A2D0000}" name="Conexión6703" type="4" refreshedVersion="3" background="1" saveData="1">
    <webPr sourceData="1" parsePre="1" consecutive="1" xl2000="1" url="http://10.238.10.38:8080/ssp_estadistica/cuaderno/cuaderno_estadistico/p8_comportamiento_grafica_2.php?mes='Diciembre'&amp;anio='2010'&amp;origen='excel'"/>
  </connection>
  <connection id="11633" xr16:uid="{00000000-0015-0000-FFFF-FFFF4B2D0000}" name="Conexión6704" type="4" refreshedVersion="3" background="1" saveData="1">
    <webPr sourceData="1" parsePre="1" consecutive="1" xl2000="1" url="http://10.238.10.38:8080/ssp_estadistica/cuaderno/cuaderno_estadistico/p9_comportamiento_grafica_1.php?mes='Diciembre'&amp;anio='2010'&amp;origen='excel'"/>
  </connection>
  <connection id="11634" xr16:uid="{00000000-0015-0000-FFFF-FFFF4C2D0000}" name="Conexión6705" type="4" refreshedVersion="3" background="1" saveData="1">
    <webPr sourceData="1" parsePre="1" consecutive="1" xl2000="1" url="http://10.238.10.38:8080/ssp_estadistica/cuaderno/cuaderno_estadistico/p10_gra_dis_cen_pen_excel.php?mes='Diciembre'&amp;anio='2010'&amp;origen='excel'"/>
  </connection>
  <connection id="11635" xr16:uid="{00000000-0015-0000-FFFF-FFFF4D2D0000}" name="Conexión6706" type="4" refreshedVersion="3" background="1" saveData="1">
    <webPr sourceData="1" parsePre="1" consecutive="1" xl2000="1" url="http://10.238.10.38:8080/ssp_estadistica/cuaderno/cuaderno_estadistico/p11_num_cen_cap_pob_sob_excel.php?mes='Diciembre'&amp;anio='2010'&amp;origen='excel'"/>
  </connection>
  <connection id="11636" xr16:uid="{00000000-0015-0000-FFFF-FFFF4E2D0000}" name="Conexión6707" type="4" refreshedVersion="3" background="1" saveData="1">
    <webPr sourceData="1" parsePre="1" consecutive="1" xl2000="1" url="http://10.238.10.38:8080/ssp_estadistica/cuaderno/cuaderno_estadistico/p12_sob_pen_excel.php?mes='Diciembre'&amp;anio='2010'&amp;origen='excel'"/>
  </connection>
  <connection id="11637" xr16:uid="{00000000-0015-0000-FFFF-FFFF4F2D0000}" name="Conexión6708" type="4" refreshedVersion="3" background="1" saveData="1">
    <webPr sourceData="1" parsePre="1" consecutive="1" xl2000="1" url="http://10.238.10.38:8080/ssp_estadistica/cuaderno/cuaderno_estadistico/p13_tipo_centros.php?mes='Diciembre'&amp;anio='2010'&amp;origen='excel'"/>
  </connection>
  <connection id="11638" xr16:uid="{00000000-0015-0000-FFFF-FFFF502D0000}" name="Conexión6709" type="4" refreshedVersion="3" background="1" saveData="1">
    <webPr sourceData="1" parsePre="1" consecutive="1" xl2000="1" url="http://10.238.10.38:8080/ssp_estadistica/cuaderno/cuaderno_estadistico/p14_cap_sob_pob_x_sit_jur_excel.php?mes='Diciembre'&amp;anio='2010'&amp;origen='excel'"/>
  </connection>
  <connection id="11639" xr16:uid="{00000000-0015-0000-FFFF-FFFF512D0000}" name="Conexión671" type="4" refreshedVersion="4" background="1" saveData="1">
    <webPr sourceData="1" parsePre="1" consecutive="1" xl2000="1" url="http://localhost:8080/ssp_estadistica/cuaderno/cuaderno_estadistico/p29_poblacion_centrosfederales_grafica.php?mes='Enero'&amp;anio='2011'&amp;origen='excel'"/>
  </connection>
  <connection id="11640" xr16:uid="{00000000-0015-0000-FFFF-FFFF522D0000}" name="Conexión6710" type="4" refreshedVersion="3" background="1" saveData="1">
    <webPr sourceData="1" parsePre="1" consecutive="1" xl2000="1" url="http://10.238.10.38:8080/ssp_estadistica/cuaderno/cuaderno_estadistico/p28_pob_pen_cen_fed_excel.php?mes='Diciembre'&amp;anio='2010'&amp;origen='excel'"/>
  </connection>
  <connection id="11641" xr16:uid="{00000000-0015-0000-FFFF-FFFF532D0000}" name="Conexión6711" type="4" refreshedVersion="3" background="1" saveData="1">
    <webPr sourceData="1" parsePre="1" consecutive="1" xl2000="1" url="http://10.238.10.38:8080/ssp_estadistica/cuaderno/cuaderno_estadistico/p29_poblacion_centrosfederales.php?mes='Diciembre'&amp;anio='2010'&amp;origen='excel'"/>
  </connection>
  <connection id="11642" xr16:uid="{00000000-0015-0000-FFFF-FFFF542D0000}" name="Conexión6712" type="4" refreshedVersion="3" background="1" saveData="1">
    <webPr sourceData="1" parsePre="1" consecutive="1" xl2000="1" url="http://10.238.10.38:8080/ssp_estadistica/cuaderno/cuaderno_estadistico/p29_poblacion_centrosfederales_grafica.php?mes='Diciembre'&amp;anio='2010'&amp;origen='excel'"/>
  </connection>
  <connection id="11643" xr16:uid="{00000000-0015-0000-FFFF-FFFF552D0000}" name="Conexión6713" type="4" refreshedVersion="3" background="1" saveData="1">
    <webPr sourceData="1" parsePre="1" consecutive="1" xl2000="1" url="http://10.238.10.38:8080/ssp_estadistica/cuaderno/cuaderno_estadistico/p34_ben_lib_ant_excel.php?mes='Diciembre'&amp;anio='2010'&amp;origen='excel'"/>
  </connection>
  <connection id="11644" xr16:uid="{00000000-0015-0000-FFFF-FFFF562D0000}" name="Conexión6714" type="4" refreshedVersion="3" background="1" saveData="1">
    <webPr sourceData="1" parsePre="1" consecutive="1" xl2000="1" url="http://10.238.10.38:8080/ssp_estadistica/cuaderno/cuaderno_estadistico/p35_gra_ben_lib_ant_excel.php?mes='Diciembre'&amp;anio='2010'&amp;origen='excel'"/>
  </connection>
  <connection id="11645" xr16:uid="{00000000-0015-0000-FFFF-FFFF572D0000}" name="Conexión6715" type="4" refreshedVersion="3" background="1" saveData="1">
    <webPr sourceData="1" parsePre="1" consecutive="1" xl2000="1" url="http://10.238.10.38:8080/ssp_estadistica/cuaderno/cuaderno_estadistico/p36_ben_lib_ant_excel.php?mes='Diciembre'&amp;anio='2010'&amp;origen='excel'"/>
  </connection>
  <connection id="11646" xr16:uid="{00000000-0015-0000-FFFF-FFFF582D0000}" name="Conexión6716" type="4" refreshedVersion="3" background="1" saveData="1">
    <webPr sourceData="1" parsePre="1" consecutive="1" xl2000="1" url="http://10.238.10.38:8080/ssp_estadistica/cuaderno/cuaderno_estadistico/p37_gra_pob_lib_vig_excel.php?mes='Diciembre'&amp;anio='2010'&amp;origen='excel'"/>
  </connection>
  <connection id="11647" xr16:uid="{00000000-0015-0000-FFFF-FFFF592D0000}" name="Conexión6717" type="4" refreshedVersion="3" background="1" saveData="1">
    <webPr sourceData="1" parsePre="1" consecutive="1" xl2000="1" url="http://10.238.10.38:8080/ssp_estadistica/cuaderno/cuaderno_estadistico/p38_res_lib_ant_excel.php?mes='Diciembre'&amp;anio='2010'&amp;origen='excel'"/>
  </connection>
  <connection id="11648" xr16:uid="{00000000-0015-0000-FFFF-FFFF5A2D0000}" name="Conexión6718" type="4" refreshedVersion="3" background="1" saveData="1">
    <webPr sourceData="1" parsePre="1" consecutive="1" xl2000="1" url="http://10.238.10.38:8080/ssp_estadistica/cuaderno/cuaderno_estadistico/p39_gra_pob_lib_vig_excel.php?mes='Diciembre'&amp;anio='2010'&amp;origen='excel'"/>
  </connection>
  <connection id="11649" xr16:uid="{00000000-0015-0000-FFFF-FFFF5B2D0000}" name="Conexión6719" type="4" refreshedVersion="3" background="1" saveData="1">
    <webPr sourceData="1" parsePre="1" consecutive="1" xl2000="1" url="http://10.238.10.38:8080/ssp_estadistica/cuaderno/cuaderno_estadistico/p40_inc_pen_excel.php?mes='Diciembre'&amp;anio='2010'&amp;origen='excel'"/>
  </connection>
  <connection id="11650" xr16:uid="{00000000-0015-0000-FFFF-FFFF5C2D0000}" name="Conexión672" type="4" refreshedVersion="4" background="1" saveData="1">
    <webPr sourceData="1" parsePre="1" consecutive="1" xl2000="1" url="http://localhost:8080/ssp_estadistica/cuaderno/cuaderno_estadistico/p34_ben_lib_ant_excel.php?mes='Enero'&amp;anio='2011'&amp;origen='excel'"/>
  </connection>
  <connection id="11651" xr16:uid="{00000000-0015-0000-FFFF-FFFF5D2D0000}" name="Conexión6720" type="4" refreshedVersion="3" background="1" saveData="1">
    <webPr sourceData="1" parsePre="1" consecutive="1" xl2000="1" url="http://10.238.10.38:8080/ssp_estadistica/cuaderno/cuaderno_estadistico/p41_int_inv_inc_pen_excel.php?mes='Diciembre'&amp;anio='2010'&amp;origen='excel'"/>
  </connection>
  <connection id="11652" xr16:uid="{00000000-0015-0000-FFFF-FFFF5E2D0000}" name="Conexión6721" type="4" refreshedVersion="3" background="1" saveData="1">
    <webPr sourceData="1" parsePre="1" consecutive="1" xl2000="1" url="http://10.238.10.38:8080/ssp_estadistica/cuaderno/cuaderno_estadistico/p42_gra_int_inv_inc_pen_excel.php?mes='Diciembre'&amp;anio='2010'&amp;origen='excel'"/>
  </connection>
  <connection id="11653" xr16:uid="{00000000-0015-0000-FFFF-FFFF5F2D0000}" name="Conexión6722" type="4" refreshedVersion="3" background="1" saveData="1">
    <webPr sourceData="1" parsePre="1" consecutive="1" xl2000="1" url="http://10.238.10.38:8080/ssp_estadistica/cuaderno/cuaderno_estadistico/p43_gra_inc_inv_excel.php?mes='Diciembre'&amp;anio='2010'&amp;origen='excel'"/>
  </connection>
  <connection id="11654" xr16:uid="{00000000-0015-0000-FFFF-FFFF602D0000}" name="Conexión6723" type="4" refreshedVersion="3" background="1" saveData="1">
    <webPr sourceData="1" parsePre="1" consecutive="1" xl2000="1" url="http://10.238.10.38:8080/ssp_estadistica/cuaderno/cuaderno_estadistico/p44_tra_int_ext_excel.php?mes='Diciembre'&amp;anio='2010'&amp;origen='excel'"/>
  </connection>
  <connection id="11655" xr16:uid="{00000000-0015-0000-FFFF-FFFF612D0000}" name="Conexión6724" type="4" refreshedVersion="3" background="1" saveData="1">
    <webPr sourceData="1" parsePre="1" consecutive="1" xl2000="1" url="http://10.238.10.38:8080/ssp_estadistica/cuaderno/cuaderno_estadistico/p29_totales_generales.php?mes='Diciembre'&amp;anio='2010'&amp;origen='excel'"/>
  </connection>
  <connection id="11656" xr16:uid="{00000000-0015-0000-FFFF-FFFF622D0000}" name="Conexión6725" type="4" refreshedVersion="3" background="1" saveData="1">
    <webPr sourceData="1" parsePre="1" consecutive="1" xl2000="1" url="http://10.238.10.38:8080/ssp_estadistica/cuaderno/cuaderno_estadistico/parametros_cuaderno_estadistico.php"/>
  </connection>
  <connection id="11657" xr16:uid="{00000000-0015-0000-FFFF-FFFF632D0000}" name="Conexión6726" type="4" refreshedVersion="3" background="1" saveData="1">
    <webPr sourceData="1" parsePre="1" consecutive="1" xl2000="1" url="http://10.238.10.38:8080/ssp_estadistica/cuaderno/cuaderno_estadistico/encabezados.php?mes='Diciembre'&amp;anio='2010'&amp;origen='excel'"/>
  </connection>
  <connection id="11658" xr16:uid="{00000000-0015-0000-FFFF-FFFF642D0000}" name="Conexión6727" type="4" refreshedVersion="3" background="1" saveData="1">
    <webPr sourceData="1" parsePre="1" consecutive="1" xl2000="1" url="http://10.238.10.38:8080/ssp_estadistica/cuaderno/cuaderno_estadistico/p3_resumen_poblacion_excel.php?mes='Diciembre'&amp;anio='2010'&amp;origen='excel'"/>
  </connection>
  <connection id="11659" xr16:uid="{00000000-0015-0000-FFFF-FFFF652D0000}" name="Conexión6728" type="4" refreshedVersion="3" background="1" saveData="1">
    <webPr sourceData="1" parsePre="1" consecutive="1" xl2000="1" url="http://10.238.10.38:8080/ssp_estadistica/cuaderno/cuaderno_estadistico/p4_poblacion_penitenciaria_excel.php?mes='Diciembre'&amp;anio='2010'&amp;origen='excel'"/>
  </connection>
  <connection id="11660" xr16:uid="{00000000-0015-0000-FFFF-FFFF662D0000}" name="Conexión6729" type="4" refreshedVersion="3" background="1" saveData="1">
    <webPr sourceData="1" parsePre="1" consecutive="1" xl2000="1" url="http://10.238.10.38:8080/ssp_estadistica/cuaderno/cuaderno_estadistico/p5_pob_pen_x_Fue_excel.php?mes='Diciembre'&amp;anio='2010'&amp;origen='excel'"/>
  </connection>
  <connection id="11661" xr16:uid="{00000000-0015-0000-FFFF-FFFF672D0000}" name="Conexión673" type="4" refreshedVersion="4" background="1" saveData="1">
    <webPr sourceData="1" parsePre="1" consecutive="1" xl2000="1" url="http://localhost:8080/ssp_estadistica/cuaderno/cuaderno_estadistico/p35_gra_ben_lib_ant_excel.php?mes='Enero'&amp;anio='2011'&amp;origen='excel'"/>
  </connection>
  <connection id="11662" xr16:uid="{00000000-0015-0000-FFFF-FFFF682D0000}" name="Conexión6730" type="4" refreshedVersion="3" background="1" saveData="1">
    <webPr sourceData="1" parsePre="1" consecutive="1" xl2000="1" url="http://10.238.10.38:8080/ssp_estadistica/cuaderno/cuaderno_estadistico/p6_pob_pen_excel.php?mes='Diciembre'&amp;anio='2010'&amp;origen='excel'"/>
  </connection>
  <connection id="11663" xr16:uid="{00000000-0015-0000-FFFF-FFFF692D0000}" name="Conexión6731" type="4" refreshedVersion="3" background="1" saveData="1">
    <webPr sourceData="1" parsePre="1" consecutive="1" xl2000="1" url="http://10.238.10.38:8080/ssp_estadistica/cuaderno/cuaderno_estadistico/p7_comp_pob_xfuero_situacion_variacion.php?mes='Diciembre'&amp;anio='2010'&amp;origen='excel'"/>
  </connection>
  <connection id="11664" xr16:uid="{00000000-0015-0000-FFFF-FFFF6A2D0000}" name="Conexión6732" type="4" refreshedVersion="3" background="1" saveData="1">
    <webPr sourceData="1" parsePre="1" consecutive="1" xl2000="1" url="http://10.238.10.38:8080/ssp_estadistica/cuaderno/cuaderno_estadistico/p8_comportamiento_grafica_1.php?mes='Diciembre'&amp;anio='2010'&amp;origen='excel'"/>
  </connection>
  <connection id="11665" xr16:uid="{00000000-0015-0000-FFFF-FFFF6B2D0000}" name="Conexión6733" type="4" refreshedVersion="3" background="1" saveData="1">
    <webPr sourceData="1" parsePre="1" consecutive="1" xl2000="1" url="http://10.238.10.38:8080/ssp_estadistica/cuaderno/cuaderno_estadistico/p8_comportamiento_grafica_2.php?mes='Diciembre'&amp;anio='2010'&amp;origen='excel'"/>
  </connection>
  <connection id="11666" xr16:uid="{00000000-0015-0000-FFFF-FFFF6C2D0000}" name="Conexión6734" type="4" refreshedVersion="3" background="1" saveData="1">
    <webPr sourceData="1" parsePre="1" consecutive="1" xl2000="1" url="http://10.238.10.38:8080/ssp_estadistica/cuaderno/cuaderno_estadistico/p9_comportamiento_grafica_1.php?mes='Diciembre'&amp;anio='2010'&amp;origen='excel'"/>
  </connection>
  <connection id="11667" xr16:uid="{00000000-0015-0000-FFFF-FFFF6D2D0000}" name="Conexión6735" type="4" refreshedVersion="3" background="1" saveData="1">
    <webPr sourceData="1" parsePre="1" consecutive="1" xl2000="1" url="http://10.238.10.38:8080/ssp_estadistica/cuaderno/cuaderno_estadistico/p10_gra_dis_cen_pen_excel.php?mes='Diciembre'&amp;anio='2010'&amp;origen='excel'"/>
  </connection>
  <connection id="11668" xr16:uid="{00000000-0015-0000-FFFF-FFFF6E2D0000}" name="Conexión6736" type="4" refreshedVersion="3" background="1" saveData="1">
    <webPr sourceData="1" parsePre="1" consecutive="1" xl2000="1" url="http://10.238.10.38:8080/ssp_estadistica/cuaderno/cuaderno_estadistico/p11_num_cen_cap_pob_sob_excel.php?mes='Diciembre'&amp;anio='2010'&amp;origen='excel'"/>
  </connection>
  <connection id="11669" xr16:uid="{00000000-0015-0000-FFFF-FFFF6F2D0000}" name="Conexión6737" type="4" refreshedVersion="3" background="1" saveData="1">
    <webPr sourceData="1" parsePre="1" consecutive="1" xl2000="1" url="http://10.238.10.38:8080/ssp_estadistica/cuaderno/cuaderno_estadistico/p12_sob_pen_excel.php?mes='Diciembre'&amp;anio='2010'&amp;origen='excel'"/>
  </connection>
  <connection id="11670" xr16:uid="{00000000-0015-0000-FFFF-FFFF702D0000}" name="Conexión6738" type="4" refreshedVersion="3" background="1" saveData="1">
    <webPr sourceData="1" parsePre="1" consecutive="1" xl2000="1" url="http://10.238.10.38:8080/ssp_estadistica/cuaderno/cuaderno_estadistico/p13_tipo_centros.php?mes='Diciembre'&amp;anio='2010'&amp;origen='excel'"/>
  </connection>
  <connection id="11671" xr16:uid="{00000000-0015-0000-FFFF-FFFF712D0000}" name="Conexión6739" type="4" refreshedVersion="3" background="1" saveData="1">
    <webPr sourceData="1" parsePre="1" consecutive="1" xl2000="1" url="http://10.238.10.38:8080/ssp_estadistica/cuaderno/cuaderno_estadistico/p14_cap_sob_pob_x_sit_jur_excel.php?mes='Diciembre'&amp;anio='2010'&amp;origen='excel'"/>
  </connection>
  <connection id="11672" xr16:uid="{00000000-0015-0000-FFFF-FFFF722D0000}" name="Conexión674" type="4" refreshedVersion="4" background="1" saveData="1">
    <webPr sourceData="1" parsePre="1" consecutive="1" xl2000="1" url="http://localhost:8080/ssp_estadistica/cuaderno/cuaderno_estadistico/p36_ben_lib_ant_excel.php?mes='Enero'&amp;anio='2011'&amp;origen='excel'"/>
  </connection>
  <connection id="11673" xr16:uid="{00000000-0015-0000-FFFF-FFFF732D0000}" name="Conexión6740" type="4" refreshedVersion="3" background="1" saveData="1">
    <webPr sourceData="1" parsePre="1" consecutive="1" xl2000="1" url="http://10.238.10.38:8080/ssp_estadistica/cuaderno/cuaderno_estadistico/p28_pob_pen_cen_fed_excel.php?mes='Diciembre'&amp;anio='2010'&amp;origen='excel'"/>
  </connection>
  <connection id="11674" xr16:uid="{00000000-0015-0000-FFFF-FFFF742D0000}" name="Conexión6741" type="4" refreshedVersion="3" background="1" saveData="1">
    <webPr sourceData="1" parsePre="1" consecutive="1" xl2000="1" url="http://10.238.10.38:8080/ssp_estadistica/cuaderno/cuaderno_estadistico/p29_poblacion_centrosfederales.php?mes='Diciembre'&amp;anio='2010'&amp;origen='excel'"/>
  </connection>
  <connection id="11675" xr16:uid="{00000000-0015-0000-FFFF-FFFF752D0000}" name="Conexión6742" type="4" refreshedVersion="3" background="1" saveData="1">
    <webPr sourceData="1" parsePre="1" consecutive="1" xl2000="1" url="http://10.238.10.38:8080/ssp_estadistica/cuaderno/cuaderno_estadistico/p29_poblacion_centrosfederales_grafica.php?mes='Diciembre'&amp;anio='2010'&amp;origen='excel'"/>
  </connection>
  <connection id="11676" xr16:uid="{00000000-0015-0000-FFFF-FFFF762D0000}" name="Conexión6743" type="4" refreshedVersion="3" background="1" saveData="1">
    <webPr sourceData="1" parsePre="1" consecutive="1" xl2000="1" url="http://10.238.10.38:8080/ssp_estadistica/cuaderno/cuaderno_estadistico/p34_ben_lib_ant_excel.php?mes='Diciembre'&amp;anio='2010'&amp;origen='excel'"/>
  </connection>
  <connection id="11677" xr16:uid="{00000000-0015-0000-FFFF-FFFF772D0000}" name="Conexión6744" type="4" refreshedVersion="3" background="1" saveData="1">
    <webPr sourceData="1" parsePre="1" consecutive="1" xl2000="1" url="http://10.238.10.38:8080/ssp_estadistica/cuaderno/cuaderno_estadistico/p35_gra_ben_lib_ant_excel.php?mes='Diciembre'&amp;anio='2010'&amp;origen='excel'"/>
  </connection>
  <connection id="11678" xr16:uid="{00000000-0015-0000-FFFF-FFFF782D0000}" name="Conexión6745" type="4" refreshedVersion="3" background="1" saveData="1">
    <webPr sourceData="1" parsePre="1" consecutive="1" xl2000="1" url="http://10.238.10.38:8080/ssp_estadistica/cuaderno/cuaderno_estadistico/p36_ben_lib_ant_excel.php?mes='Diciembre'&amp;anio='2010'&amp;origen='excel'"/>
  </connection>
  <connection id="11679" xr16:uid="{00000000-0015-0000-FFFF-FFFF792D0000}" name="Conexión6746" type="4" refreshedVersion="3" background="1" saveData="1">
    <webPr sourceData="1" parsePre="1" consecutive="1" xl2000="1" url="http://10.238.10.38:8080/ssp_estadistica/cuaderno/cuaderno_estadistico/p37_gra_pob_lib_vig_excel.php?mes='Diciembre'&amp;anio='2010'&amp;origen='excel'"/>
  </connection>
  <connection id="11680" xr16:uid="{00000000-0015-0000-FFFF-FFFF7A2D0000}" name="Conexión6747" type="4" refreshedVersion="3" background="1" saveData="1">
    <webPr sourceData="1" parsePre="1" consecutive="1" xl2000="1" url="http://10.238.10.38:8080/ssp_estadistica/cuaderno/cuaderno_estadistico/p38_res_lib_ant_excel.php?mes='Diciembre'&amp;anio='2010'&amp;origen='excel'"/>
  </connection>
  <connection id="11681" xr16:uid="{00000000-0015-0000-FFFF-FFFF7B2D0000}" name="Conexión6748" type="4" refreshedVersion="3" background="1" saveData="1">
    <webPr sourceData="1" parsePre="1" consecutive="1" xl2000="1" url="http://10.238.10.38:8080/ssp_estadistica/cuaderno/cuaderno_estadistico/p39_gra_pob_lib_vig_excel.php?mes='Diciembre'&amp;anio='2010'&amp;origen='excel'"/>
  </connection>
  <connection id="11682" xr16:uid="{00000000-0015-0000-FFFF-FFFF7C2D0000}" name="Conexión6749" type="4" refreshedVersion="3" background="1" saveData="1">
    <webPr sourceData="1" parsePre="1" consecutive="1" xl2000="1" url="http://10.238.10.38:8080/ssp_estadistica/cuaderno/cuaderno_estadistico/p40_inc_pen_excel.php?mes='Diciembre'&amp;anio='2010'&amp;origen='excel'"/>
  </connection>
  <connection id="11683" xr16:uid="{00000000-0015-0000-FFFF-FFFF7D2D0000}" name="Conexión675" type="4" refreshedVersion="4" background="1" saveData="1">
    <webPr sourceData="1" parsePre="1" consecutive="1" xl2000="1" url="http://localhost:8080/ssp_estadistica/cuaderno/cuaderno_estadistico/p37_gra_pob_lib_vig_excel.php?mes='Enero'&amp;anio='2011'&amp;origen='excel'"/>
  </connection>
  <connection id="11684" xr16:uid="{00000000-0015-0000-FFFF-FFFF7E2D0000}" name="Conexión6750" type="4" refreshedVersion="3" background="1" saveData="1">
    <webPr sourceData="1" parsePre="1" consecutive="1" xl2000="1" url="http://10.238.10.38:8080/ssp_estadistica/cuaderno/cuaderno_estadistico/p41_int_inv_inc_pen_excel.php?mes='Diciembre'&amp;anio='2010'&amp;origen='excel'"/>
  </connection>
  <connection id="11685" xr16:uid="{00000000-0015-0000-FFFF-FFFF7F2D0000}" name="Conexión6751" type="4" refreshedVersion="3" background="1" saveData="1">
    <webPr sourceData="1" parsePre="1" consecutive="1" xl2000="1" url="http://10.238.10.38:8080/ssp_estadistica/cuaderno/cuaderno_estadistico/p42_gra_int_inv_inc_pen_excel.php?mes='Diciembre'&amp;anio='2010'&amp;origen='excel'"/>
  </connection>
  <connection id="11686" xr16:uid="{00000000-0015-0000-FFFF-FFFF802D0000}" name="Conexión6752" type="4" refreshedVersion="3" background="1" saveData="1">
    <webPr sourceData="1" parsePre="1" consecutive="1" xl2000="1" url="http://10.238.10.38:8080/ssp_estadistica/cuaderno/cuaderno_estadistico/p43_gra_inc_inv_excel.php?mes='Diciembre'&amp;anio='2010'&amp;origen='excel'"/>
  </connection>
  <connection id="11687" xr16:uid="{00000000-0015-0000-FFFF-FFFF812D0000}" name="Conexión6753" type="4" refreshedVersion="3" background="1" saveData="1">
    <webPr sourceData="1" parsePre="1" consecutive="1" xl2000="1" url="http://10.238.10.38:8080/ssp_estadistica/cuaderno/cuaderno_estadistico/p44_tra_int_ext_excel.php?mes='Diciembre'&amp;anio='2010'&amp;origen='excel'"/>
  </connection>
  <connection id="11688" xr16:uid="{00000000-0015-0000-FFFF-FFFF822D0000}" name="Conexión6754" type="4" refreshedVersion="3" background="1" saveData="1">
    <webPr sourceData="1" parsePre="1" consecutive="1" xl2000="1" url="http://10.238.10.38:8080/ssp_estadistica/cuaderno/cuaderno_estadistico/p29_totales_generales.php?mes='Diciembre'&amp;anio='2010'&amp;origen='excel'"/>
  </connection>
  <connection id="11689" xr16:uid="{00000000-0015-0000-FFFF-FFFF832D0000}" name="Conexión6755" type="4" refreshedVersion="3" background="1" saveData="1">
    <webPr sourceData="1" parsePre="1" consecutive="1" xl2000="1" url="http://10.238.10.38:8080/ssp_estadistica/notas/notas_secciones_cuaderno.php?mes='Diciembre'&amp;anio='2010'&amp;idSeccion=2"/>
  </connection>
  <connection id="11690" xr16:uid="{00000000-0015-0000-FFFF-FFFF842D0000}" name="Conexión6756" type="4" refreshedVersion="3" background="1" saveData="1">
    <webPr sourceData="1" parsePre="1" consecutive="1" xl2000="1" url="http://10.238.10.38:8080/ssp_estadistica/notas/notas_secciones_cuaderno.php?mes='Diciembre'&amp;anio='2010'&amp;idSeccion='3'"/>
  </connection>
  <connection id="11691" xr16:uid="{00000000-0015-0000-FFFF-FFFF852D0000}" name="Conexión6757" type="4" refreshedVersion="3" background="1" saveData="1">
    <webPr sourceData="1" parsePre="1" consecutive="1" xl2000="1" url="http://10.238.10.38:8080/ssp_estadistica/notas/notas_secciones_cuaderno.php?mes='Diciembre'&amp;anio='2010'&amp;idSeccion='17'"/>
  </connection>
  <connection id="11692" xr16:uid="{00000000-0015-0000-FFFF-FFFF862D0000}" name="Conexión6758" type="4" refreshedVersion="3" background="1" saveData="1">
    <webPr sourceData="1" parsePre="1" consecutive="1" xl2000="1" url="http://10.238.10.38:8080/ssp_estadistica/notas/notas_secciones_cuaderno.php?mes='Diciembre'&amp;anio='2010'&amp;idSeccion='4'"/>
  </connection>
  <connection id="11693" xr16:uid="{00000000-0015-0000-FFFF-FFFF872D0000}" name="Conexión6759" type="4" refreshedVersion="3" background="1" saveData="1">
    <webPr sourceData="1" parsePre="1" consecutive="1" xl2000="1" url="http://10.238.10.38:8080/ssp_estadistica/notas/notas_secciones_cuaderno.php?mes='Diciembre'&amp;anio='2010'&amp;idSeccion='18'"/>
  </connection>
  <connection id="11694" xr16:uid="{00000000-0015-0000-FFFF-FFFF882D0000}" name="Conexión676" type="4" refreshedVersion="4" background="1" saveData="1">
    <webPr sourceData="1" parsePre="1" consecutive="1" xl2000="1" url="http://localhost:8080/ssp_estadistica/cuaderno/cuaderno_estadistico/p38_res_lib_ant_excel.php?mes='Enero'&amp;anio='2011'&amp;origen='excel'"/>
  </connection>
  <connection id="11695" xr16:uid="{00000000-0015-0000-FFFF-FFFF892D0000}" name="Conexión6760" type="4" refreshedVersion="3" background="1" saveData="1">
    <webPr sourceData="1" parsePre="1" consecutive="1" xl2000="1" url="http://10.238.10.38:8080/ssp_estadistica/notas/notas_secciones_cuaderno.php?mes='Diciembre'&amp;anio='2010'&amp;idSeccion='5'"/>
  </connection>
  <connection id="11696" xr16:uid="{00000000-0015-0000-FFFF-FFFF8A2D0000}" name="Conexión6761" type="4" refreshedVersion="3" background="1" saveData="1">
    <webPr sourceData="1" parsePre="1" consecutive="1" xl2000="1" url="http://10.238.10.38:8080/ssp_estadistica/notas/notas_secciones_cuaderno.php?mes='Diciembre'&amp;anio='2010'&amp;idSeccion='6'"/>
  </connection>
  <connection id="11697" xr16:uid="{00000000-0015-0000-FFFF-FFFF8B2D0000}" name="Conexión6762" type="4" refreshedVersion="3" background="1" saveData="1">
    <webPr sourceData="1" parsePre="1" consecutive="1" xl2000="1" url="http://10.238.10.38:8080/ssp_estadistica/notas/notas_secciones_cuaderno.php?mes='Diciembre'&amp;anio='2010'&amp;idSeccion='7'"/>
  </connection>
  <connection id="11698" xr16:uid="{00000000-0015-0000-FFFF-FFFF8C2D0000}" name="Conexión6763" type="4" refreshedVersion="3" background="1" saveData="1">
    <webPr sourceData="1" parsePre="1" consecutive="1" xl2000="1" url="http://10.238.10.38:8080/ssp_estadistica/notas/notas_secciones_cuaderno.php?mes='Diciembre'&amp;anio='2010'&amp;idSeccion='12'"/>
  </connection>
  <connection id="11699" xr16:uid="{00000000-0015-0000-FFFF-FFFF8D2D0000}" name="Conexión6764" type="4" refreshedVersion="3" background="1" saveData="1">
    <webPr sourceData="1" parsePre="1" consecutive="1" xl2000="1" url="http://10.238.10.38:8080/ssp_estadistica/notas/notas_secciones_cuaderno.php?mes='Diciembre'&amp;anio='2010'&amp;idSeccion='8'"/>
  </connection>
  <connection id="11700" xr16:uid="{00000000-0015-0000-FFFF-FFFF8E2D0000}" name="Conexión6765" type="4" refreshedVersion="3" background="1" saveData="1">
    <webPr sourceData="1" parsePre="1" consecutive="1" xl2000="1" url="http://10.238.10.38:8080/ssp_estadistica/notas/notas_secciones_cuaderno.php?mes='Diciembre'&amp;anio='2010'&amp;idSeccion='9'"/>
  </connection>
  <connection id="11701" xr16:uid="{00000000-0015-0000-FFFF-FFFF8F2D0000}" name="Conexión6766" type="4" refreshedVersion="3" background="1" saveData="1">
    <webPr sourceData="1" parsePre="1" consecutive="1" xl2000="1" url="http://10.238.10.38:8080/ssp_estadistica/notas/notas_secciones_cuaderno.php?mes='Diciembre'&amp;anio='2010'&amp;idSeccion='10'"/>
  </connection>
  <connection id="11702" xr16:uid="{00000000-0015-0000-FFFF-FFFF902D0000}" name="Conexión6767" type="4" refreshedVersion="3" background="1" saveData="1">
    <webPr sourceData="1" parsePre="1" consecutive="1" xl2000="1" url="http://10.238.10.38:8080/ssp_estadistica/notas/notas_secciones_cuaderno.php?mes='Diciembre'&amp;anio='2010'&amp;idSeccion='11'"/>
  </connection>
  <connection id="11703" xr16:uid="{00000000-0015-0000-FFFF-FFFF912D0000}" name="Conexión6768" type="4" refreshedVersion="3" background="1" saveData="1">
    <webPr sourceData="1" parsePre="1" consecutive="1" xl2000="1" url="http://10.238.10.38:8080/ssp_estadistica/notas/notas_secciones_cuaderno.php?mes='Diciembre'&amp;anio='2010'&amp;idSeccion='20'"/>
  </connection>
  <connection id="11704" xr16:uid="{00000000-0015-0000-FFFF-FFFF922D0000}" name="Conexión6769" type="4" refreshedVersion="3" background="1" saveData="1">
    <webPr sourceData="1" parsePre="1" consecutive="1" xl2000="1" url="http://10.238.10.38:8080/ssp_estadistica/notas/notas_secciones_cuaderno.php?mes='Diciembre'&amp;anio='2010'&amp;idSeccion='12'"/>
  </connection>
  <connection id="11705" xr16:uid="{00000000-0015-0000-FFFF-FFFF932D0000}" name="Conexión677" type="4" refreshedVersion="4" background="1" saveData="1">
    <webPr sourceData="1" parsePre="1" consecutive="1" xl2000="1" url="http://localhost:8080/ssp_estadistica/cuaderno/cuaderno_estadistico/p39_gra_pob_lib_vig_excel.php?mes='Enero'&amp;anio='2011'&amp;origen='excel'"/>
  </connection>
  <connection id="11706" xr16:uid="{00000000-0015-0000-FFFF-FFFF942D0000}" name="Conexión6770" type="4" refreshedVersion="3" background="1" saveData="1">
    <webPr sourceData="1" parsePre="1" consecutive="1" xl2000="1" url="http://10.238.10.38:8080/ssp_estadistica/notas/notas_secciones_cuaderno.php?mes='Diciembre'&amp;anio='2010'&amp;idSeccion='21'"/>
  </connection>
  <connection id="11707" xr16:uid="{00000000-0015-0000-FFFF-FFFF952D0000}" name="Conexión6771" type="4" refreshedVersion="3" background="1" saveData="1">
    <webPr sourceData="1" parsePre="1" consecutive="1" xl2000="1" url="http://10.238.10.38:8080/ssp_estadistica/notas/notas_secciones_cuaderno.php?mes='Diciembre'&amp;anio='2010'&amp;idSeccion='13'"/>
  </connection>
  <connection id="11708" xr16:uid="{00000000-0015-0000-FFFF-FFFF962D0000}" name="Conexión6772" type="4" refreshedVersion="3" background="1" saveData="1">
    <webPr sourceData="1" parsePre="1" consecutive="1" xl2000="1" url="http://10.238.10.38:8080/ssp_estadistica/notas/notas_secciones_cuaderno.php?mes='Diciembre'&amp;anio='2010'&amp;idSeccion='22'"/>
  </connection>
  <connection id="11709" xr16:uid="{00000000-0015-0000-FFFF-FFFF972D0000}" name="Conexión6773" type="4" refreshedVersion="3" background="1" saveData="1">
    <webPr sourceData="1" parsePre="1" consecutive="1" xl2000="1" url="http://10.238.10.38:8080/ssp_estadistica/notas/notas_secciones_cuaderno.php?mes='Diciembre'&amp;anio='2010'&amp;idSeccion='14'"/>
  </connection>
  <connection id="11710" xr16:uid="{00000000-0015-0000-FFFF-FFFF982D0000}" name="Conexión6774" type="4" refreshedVersion="3" background="1" saveData="1">
    <webPr sourceData="1" parsePre="1" consecutive="1" xl2000="1" url="http://10.238.10.38:8080/ssp_estadistica/notas/notas_secciones_cuaderno.php?mes='Diciembre'&amp;anio='2010'&amp;idSeccion='23'"/>
  </connection>
  <connection id="11711" xr16:uid="{00000000-0015-0000-FFFF-FFFF992D0000}" name="Conexión6775" type="4" refreshedVersion="3" background="1" saveData="1">
    <webPr sourceData="1" parsePre="1" consecutive="1" xl2000="1" url="http://10.238.10.38:8080/ssp_estadistica/notas/notas_secciones_cuaderno.php?mes='Diciembre'&amp;anio='2010'&amp;idSeccion='15'"/>
  </connection>
  <connection id="11712" xr16:uid="{00000000-0015-0000-FFFF-FFFF9A2D0000}" name="Conexión6776" type="4" refreshedVersion="3" background="1" saveData="1">
    <webPr sourceData="1" parsePre="1" consecutive="1" xl2000="1" url="http://10.238.10.38:8080/ssp_estadistica/notas/notas_secciones_cuaderno.php?mes='Diciembre'&amp;anio='2010'&amp;idSeccion='16'"/>
  </connection>
  <connection id="11713" xr16:uid="{00000000-0015-0000-FFFF-FFFF9B2D0000}" name="Conexión6777" type="4" refreshedVersion="3" background="1" saveData="1">
    <webPr sourceData="1" parsePre="1" consecutive="1" xl2000="1" url="http://10.238.10.38:8080/ssp_estadistica/notas/notas_secciones_cuaderno.php?mes='Diciembre'&amp;anio='2010'&amp;idSeccion='24'"/>
  </connection>
  <connection id="11714" xr16:uid="{00000000-0015-0000-FFFF-FFFF9C2D0000}" name="Conexión6778" type="4" refreshedVersion="3" background="1" saveData="1">
    <webPr sourceData="1" parsePre="1" consecutive="1" xl2000="1" url="http://10.238.10.38:8080/ssp_estadistica/notas/notas_secciones_cuaderno.php?mes='Diciembre'&amp;anio='2010'&amp;idSeccion='25'"/>
  </connection>
  <connection id="11715" xr16:uid="{00000000-0015-0000-FFFF-FFFF9D2D0000}" name="Conexión6779" type="4" refreshedVersion="3" background="1" saveData="1">
    <webPr sourceData="1" parsePre="1" consecutive="1" xl2000="1" url="http://10.238.10.38:8080/ssp_estadistica/notas/notas_secciones_cuaderno.php?mes='Diciembre'&amp;anio='2010'&amp;idSeccion='26'"/>
  </connection>
  <connection id="11716" xr16:uid="{00000000-0015-0000-FFFF-FFFF9E2D0000}" name="Conexión678" type="4" refreshedVersion="4" background="1" saveData="1">
    <webPr sourceData="1" parsePre="1" consecutive="1" xl2000="1" url="http://localhost:8080/ssp_estadistica/cuaderno/cuaderno_estadistico/p40_inc_pen_excel.php?mes='Enero'&amp;anio='2011'&amp;origen='excel'"/>
  </connection>
  <connection id="11717" xr16:uid="{00000000-0015-0000-FFFF-FFFF9F2D0000}" name="Conexión6780" type="4" refreshedVersion="3" background="1" saveData="1">
    <webPr sourceData="1" parsePre="1" consecutive="1" xl2000="1" url="http://10.238.10.38:8080/ssp_estadistica/cuaderno/cuaderno_estadistico/parametros_cuaderno_estadistico.php"/>
  </connection>
  <connection id="11718" xr16:uid="{00000000-0015-0000-FFFF-FFFFA02D0000}" name="Conexión6781" type="4" refreshedVersion="3" background="1" saveData="1">
    <webPr sourceData="1" parsePre="1" consecutive="1" xl2000="1" url="http://10.238.10.38:8080/ssp_estadistica/cuaderno/cuaderno_estadistico/encabezados.php?mes='Mayo'&amp;anio='2011'&amp;origen='excel'"/>
  </connection>
  <connection id="11719" xr16:uid="{00000000-0015-0000-FFFF-FFFFA12D0000}" name="Conexión6782" type="4" refreshedVersion="3" background="1" saveData="1">
    <webPr sourceData="1" parsePre="1" consecutive="1" xl2000="1" url="http://10.238.10.38:8080/ssp_estadistica/cuaderno/cuaderno_estadistico/p3_resumen_poblacion_excel.php?mes='Mayo'&amp;anio='2011'&amp;origen='excel'"/>
  </connection>
  <connection id="11720" xr16:uid="{00000000-0015-0000-FFFF-FFFFA22D0000}" name="Conexión6783" type="4" refreshedVersion="3" background="1" saveData="1">
    <webPr sourceData="1" parsePre="1" consecutive="1" xl2000="1" url="http://10.238.10.38:8080/ssp_estadistica/cuaderno/cuaderno_estadistico/p4_poblacion_penitenciaria_excel.php?mes='Mayo'&amp;anio='2011'&amp;origen='excel'"/>
  </connection>
  <connection id="11721" xr16:uid="{00000000-0015-0000-FFFF-FFFFA32D0000}" name="Conexión6784" type="4" refreshedVersion="3" background="1" saveData="1">
    <webPr sourceData="1" parsePre="1" consecutive="1" xl2000="1" url="http://10.238.10.38:8080/ssp_estadistica/cuaderno/cuaderno_estadistico/p5_pob_pen_x_Fue_excel.php?mes='Mayo'&amp;anio='2011'&amp;origen='excel'"/>
  </connection>
  <connection id="11722" xr16:uid="{00000000-0015-0000-FFFF-FFFFA42D0000}" name="Conexión6785" type="4" refreshedVersion="3" background="1" saveData="1">
    <webPr sourceData="1" parsePre="1" consecutive="1" xl2000="1" url="http://10.238.10.38:8080/ssp_estadistica/cuaderno/cuaderno_estadistico/p6_pob_pen_excel.php?mes='Mayo'&amp;anio='2011'&amp;origen='excel'"/>
  </connection>
  <connection id="11723" xr16:uid="{00000000-0015-0000-FFFF-FFFFA52D0000}" name="Conexión6786" type="4" refreshedVersion="3" background="1" saveData="1">
    <webPr sourceData="1" parsePre="1" consecutive="1" xl2000="1" url="http://10.238.10.38:8080/ssp_estadistica/cuaderno/cuaderno_estadistico/p7_comp_pob_xfuero_situacion_variacion.php?mes='Mayo'&amp;anio='2011'&amp;origen='excel'"/>
  </connection>
  <connection id="11724" xr16:uid="{00000000-0015-0000-FFFF-FFFFA62D0000}" name="Conexión6787" type="4" refreshedVersion="3" background="1" saveData="1">
    <webPr sourceData="1" parsePre="1" consecutive="1" xl2000="1" url="http://10.238.10.38:8080/ssp_estadistica/cuaderno/cuaderno_estadistico/p8_comportamiento_grafica_1.php?mes='Mayo'&amp;anio='2011'&amp;origen='excel'"/>
  </connection>
  <connection id="11725" xr16:uid="{00000000-0015-0000-FFFF-FFFFA72D0000}" name="Conexión6788" type="4" refreshedVersion="3" background="1" saveData="1">
    <webPr sourceData="1" parsePre="1" consecutive="1" xl2000="1" url="http://10.238.10.38:8080/ssp_estadistica/cuaderno/cuaderno_estadistico/p8_comportamiento_grafica_2.php?mes='Mayo'&amp;anio='2011'&amp;origen='excel'"/>
  </connection>
  <connection id="11726" xr16:uid="{00000000-0015-0000-FFFF-FFFFA82D0000}" name="Conexión6789" type="4" refreshedVersion="3" background="1" saveData="1">
    <webPr sourceData="1" parsePre="1" consecutive="1" xl2000="1" url="http://10.238.10.38:8080/ssp_estadistica/cuaderno/cuaderno_estadistico/p9_comportamiento_grafica_1.php?mes='Mayo'&amp;anio='2011'&amp;origen='excel'"/>
  </connection>
  <connection id="11727" xr16:uid="{00000000-0015-0000-FFFF-FFFFA92D0000}" name="Conexión679" type="4" refreshedVersion="4" background="1" saveData="1">
    <webPr sourceData="1" parsePre="1" consecutive="1" xl2000="1" url="http://localhost:8080/ssp_estadistica/cuaderno/cuaderno_estadistico/p41_int_inv_inc_pen_excel.php?mes='Enero'&amp;anio='2011'&amp;origen='excel'"/>
  </connection>
  <connection id="11728" xr16:uid="{00000000-0015-0000-FFFF-FFFFAA2D0000}" name="Conexión6790" type="4" refreshedVersion="3" background="1" saveData="1">
    <webPr sourceData="1" parsePre="1" consecutive="1" xl2000="1" url="http://10.238.10.38:8080/ssp_estadistica/cuaderno/cuaderno_estadistico/p10_gra_dis_cen_pen_excel.php?mes='Mayo'&amp;anio='2011'&amp;origen='excel'"/>
  </connection>
  <connection id="11729" xr16:uid="{00000000-0015-0000-FFFF-FFFFAB2D0000}" name="Conexión6791" type="4" refreshedVersion="3" background="1" saveData="1">
    <webPr sourceData="1" parsePre="1" consecutive="1" xl2000="1" url="http://10.238.10.38:8080/ssp_estadistica/cuaderno/cuaderno_estadistico/p11_num_cen_cap_pob_sob_excel.php?mes='Mayo'&amp;anio='2011'&amp;origen='excel'"/>
  </connection>
  <connection id="11730" xr16:uid="{00000000-0015-0000-FFFF-FFFFAC2D0000}" name="Conexión6792" type="4" refreshedVersion="3" background="1" saveData="1">
    <webPr sourceData="1" parsePre="1" consecutive="1" xl2000="1" url="http://10.238.10.38:8080/ssp_estadistica/cuaderno/cuaderno_estadistico/p12_sob_pen_excel.php?mes='Mayo'&amp;anio='2011'&amp;origen='excel'"/>
  </connection>
  <connection id="11731" xr16:uid="{00000000-0015-0000-FFFF-FFFFAD2D0000}" name="Conexión6793" type="4" refreshedVersion="3" background="1" saveData="1">
    <webPr sourceData="1" parsePre="1" consecutive="1" xl2000="1" url="http://10.238.10.38:8080/ssp_estadistica/cuaderno/cuaderno_estadistico/p13_tipo_centros.php?mes='Mayo'&amp;anio='2011'&amp;origen='excel'"/>
  </connection>
  <connection id="11732" xr16:uid="{00000000-0015-0000-FFFF-FFFFAE2D0000}" name="Conexión6794" type="4" refreshedVersion="3" background="1" saveData="1">
    <webPr sourceData="1" parsePre="1" consecutive="1" xl2000="1" url="http://10.238.10.38:8080/ssp_estadistica/cuaderno/cuaderno_estadistico/p14_cap_sob_pob_x_sit_jur_excel.php?mes='Mayo'&amp;anio='2011'&amp;origen='excel'"/>
  </connection>
  <connection id="11733" xr16:uid="{00000000-0015-0000-FFFF-FFFFAF2D0000}" name="Conexión6795" type="4" refreshedVersion="3" background="1" saveData="1">
    <webPr sourceData="1" parsePre="1" consecutive="1" xl2000="1" url="http://10.238.10.38:8080/ssp_estadistica/cuaderno/cuaderno_estadistico/p28_pob_pen_cen_fed_excel.php?mes='Mayo'&amp;anio='2011'&amp;origen='excel'"/>
  </connection>
  <connection id="11734" xr16:uid="{00000000-0015-0000-FFFF-FFFFB02D0000}" name="Conexión6796" type="4" refreshedVersion="3" background="1" saveData="1">
    <webPr sourceData="1" parsePre="1" consecutive="1" xl2000="1" url="http://10.238.10.38:8080/ssp_estadistica/cuaderno/cuaderno_estadistico/p29_poblacion_centrosfederales.php?mes='Mayo'&amp;anio='2011'&amp;origen='excel'"/>
  </connection>
  <connection id="11735" xr16:uid="{00000000-0015-0000-FFFF-FFFFB12D0000}" name="Conexión6797" type="4" refreshedVersion="3" background="1" saveData="1">
    <webPr sourceData="1" parsePre="1" consecutive="1" xl2000="1" url="http://10.238.10.38:8080/ssp_estadistica/cuaderno/cuaderno_estadistico/p29_poblacion_centrosfederales_grafica.php?mes='Mayo'&amp;anio='2011'&amp;origen='excel'"/>
  </connection>
  <connection id="11736" xr16:uid="{00000000-0015-0000-FFFF-FFFFB22D0000}" name="Conexión6798" type="4" refreshedVersion="3" background="1" saveData="1">
    <webPr sourceData="1" parsePre="1" consecutive="1" xl2000="1" url="http://10.238.10.38:8080/ssp_estadistica/cuaderno/cuaderno_estadistico/p34_ben_lib_ant_excel.php?mes='Mayo'&amp;anio='2011'&amp;origen='excel'"/>
  </connection>
  <connection id="11737" xr16:uid="{00000000-0015-0000-FFFF-FFFFB32D0000}" name="Conexión6799" type="4" refreshedVersion="3" background="1" saveData="1">
    <webPr sourceData="1" parsePre="1" consecutive="1" xl2000="1" url="http://10.238.10.38:8080/ssp_estadistica/cuaderno/cuaderno_estadistico/p35_gra_ben_lib_ant_excel.php?mes='Mayo'&amp;anio='2011'&amp;origen='excel'"/>
  </connection>
  <connection id="11738" xr16:uid="{00000000-0015-0000-FFFF-FFFFB42D0000}" name="Conexión68" type="4" refreshedVersion="3" background="1" saveData="1">
    <webPr sourceData="1" parsePre="1" consecutive="1" xl2000="1" url="http://localhost:8080/ssp_estadistica/cuaderno/centros_excel_dos.php?mes=Marzo&amp;anio=2011&amp;origen=excel&amp;IdSubseccion=7"/>
  </connection>
  <connection id="11739" xr16:uid="{00000000-0015-0000-FFFF-FFFFB52D0000}" name="Conexión680" type="4" refreshedVersion="4" background="1" saveData="1">
    <webPr sourceData="1" parsePre="1" consecutive="1" xl2000="1" url="http://localhost:8080/ssp_estadistica/cuaderno/cuaderno_estadistico/p42_gra_int_inv_inc_pen_excel.php?mes='Enero'&amp;anio='2011'&amp;origen='excel'"/>
  </connection>
  <connection id="11740" xr16:uid="{00000000-0015-0000-FFFF-FFFFB62D0000}" name="Conexión6800" type="4" refreshedVersion="3" background="1" saveData="1">
    <webPr sourceData="1" parsePre="1" consecutive="1" xl2000="1" url="http://10.238.10.38:8080/ssp_estadistica/cuaderno/cuaderno_estadistico/p36_ben_lib_ant_excel.php?mes='Mayo'&amp;anio='2011'&amp;origen='excel'"/>
  </connection>
  <connection id="11741" xr16:uid="{00000000-0015-0000-FFFF-FFFFB72D0000}" name="Conexión6801" type="4" refreshedVersion="3" background="1" saveData="1">
    <webPr sourceData="1" parsePre="1" consecutive="1" xl2000="1" url="http://10.238.10.38:8080/ssp_estadistica/cuaderno/cuaderno_estadistico/p37_gra_pob_lib_vig_excel.php?mes='Mayo'&amp;anio='2011'&amp;origen='excel'"/>
  </connection>
  <connection id="11742" xr16:uid="{00000000-0015-0000-FFFF-FFFFB82D0000}" name="Conexión6802" type="4" refreshedVersion="3" background="1" saveData="1">
    <webPr sourceData="1" parsePre="1" consecutive="1" xl2000="1" url="http://10.238.10.38:8080/ssp_estadistica/cuaderno/cuaderno_estadistico/p38_res_lib_ant_excel.php?mes='Mayo'&amp;anio='2011'&amp;origen='excel'"/>
  </connection>
  <connection id="11743" xr16:uid="{00000000-0015-0000-FFFF-FFFFB92D0000}" name="Conexión6803" type="4" refreshedVersion="3" background="1" saveData="1">
    <webPr sourceData="1" parsePre="1" consecutive="1" xl2000="1" url="http://10.238.10.38:8080/ssp_estadistica/cuaderno/cuaderno_estadistico/p39_gra_pob_lib_vig_excel.php?mes='Mayo'&amp;anio='2011'&amp;origen='excel'"/>
  </connection>
  <connection id="11744" xr16:uid="{00000000-0015-0000-FFFF-FFFFBA2D0000}" name="Conexión6804" type="4" refreshedVersion="3" background="1" saveData="1">
    <webPr sourceData="1" parsePre="1" consecutive="1" xl2000="1" url="http://10.238.10.38:8080/ssp_estadistica/cuaderno/cuaderno_estadistico/p40_inc_pen_excel.php?mes='Mayo'&amp;anio='2011'&amp;origen='excel'"/>
  </connection>
  <connection id="11745" xr16:uid="{00000000-0015-0000-FFFF-FFFFBB2D0000}" name="Conexión6805" type="4" refreshedVersion="3" background="1" saveData="1">
    <webPr sourceData="1" parsePre="1" consecutive="1" xl2000="1" url="http://10.238.10.38:8080/ssp_estadistica/cuaderno/cuaderno_estadistico/p41_int_inv_inc_pen_excel.php?mes='Mayo'&amp;anio='2011'&amp;origen='excel'"/>
  </connection>
  <connection id="11746" xr16:uid="{00000000-0015-0000-FFFF-FFFFBC2D0000}" name="Conexión6806" type="4" refreshedVersion="3" background="1" saveData="1">
    <webPr sourceData="1" parsePre="1" consecutive="1" xl2000="1" url="http://10.238.10.38:8080/ssp_estadistica/cuaderno/cuaderno_estadistico/p42_gra_int_inv_inc_pen_excel.php?mes='Mayo'&amp;anio='2011'&amp;origen='excel'"/>
  </connection>
  <connection id="11747" xr16:uid="{00000000-0015-0000-FFFF-FFFFBD2D0000}" name="Conexión6807" type="4" refreshedVersion="3" background="1" saveData="1">
    <webPr sourceData="1" parsePre="1" consecutive="1" xl2000="1" url="http://10.238.10.38:8080/ssp_estadistica/cuaderno/cuaderno_estadistico/p43_gra_inc_inv_excel.php?mes='Mayo'&amp;anio='2011'&amp;origen='excel'"/>
  </connection>
  <connection id="11748" xr16:uid="{00000000-0015-0000-FFFF-FFFFBE2D0000}" name="Conexión6808" type="4" refreshedVersion="3" background="1" saveData="1">
    <webPr sourceData="1" parsePre="1" consecutive="1" xl2000="1" url="http://10.238.10.38:8080/ssp_estadistica/cuaderno/cuaderno_estadistico/p44_tra_int_ext_excel.php?mes='Mayo'&amp;anio='2011'&amp;origen='excel'"/>
  </connection>
  <connection id="11749" xr16:uid="{00000000-0015-0000-FFFF-FFFFBF2D0000}" name="Conexión6809" type="4" refreshedVersion="3" background="1" saveData="1">
    <webPr sourceData="1" parsePre="1" consecutive="1" xl2000="1" url="http://10.238.10.38:8080/ssp_estadistica/cuaderno/cuaderno_estadistico/p29_totales_generales.php?mes='Mayo'&amp;anio='2011'&amp;origen='excel'"/>
  </connection>
  <connection id="11750" xr16:uid="{00000000-0015-0000-FFFF-FFFFC02D0000}" name="Conexión681" type="4" refreshedVersion="4" background="1" saveData="1">
    <webPr sourceData="1" parsePre="1" consecutive="1" xl2000="1" url="http://localhost:8080/ssp_estadistica/cuaderno/cuaderno_estadistico/p43_gra_inc_inv_excel.php?mes='Enero'&amp;anio='2011'&amp;origen='excel'"/>
  </connection>
  <connection id="11751" xr16:uid="{00000000-0015-0000-FFFF-FFFFC12D0000}" name="Conexión6810" type="4" refreshedVersion="3" background="1" saveData="1">
    <webPr sourceData="1" parsePre="1" consecutive="1" xl2000="1" url="http://10.238.10.38:8080/ssp_estadistica/notas/notas_secciones_cuaderno.php?mes='Mayo'&amp;anio='2011'&amp;idSeccion=2"/>
  </connection>
  <connection id="11752" xr16:uid="{00000000-0015-0000-FFFF-FFFFC22D0000}" name="Conexión6811" type="4" refreshedVersion="3" background="1" saveData="1">
    <webPr sourceData="1" parsePre="1" consecutive="1" xl2000="1" url="http://10.238.10.38:8080/ssp_estadistica/notas/notas_secciones_cuaderno.php?mes='Mayo'&amp;anio='2011'&amp;idSeccion='3'"/>
  </connection>
  <connection id="11753" xr16:uid="{00000000-0015-0000-FFFF-FFFFC32D0000}" name="Conexión6812" type="4" refreshedVersion="3" background="1" saveData="1">
    <webPr sourceData="1" parsePre="1" consecutive="1" xl2000="1" url="http://10.238.10.38:8080/ssp_estadistica/notas/notas_secciones_cuaderno.php?mes='Mayo'&amp;anio='2011'&amp;idSeccion='17'"/>
  </connection>
  <connection id="11754" xr16:uid="{00000000-0015-0000-FFFF-FFFFC42D0000}" name="Conexión6813" type="4" refreshedVersion="3" background="1" saveData="1">
    <webPr sourceData="1" parsePre="1" consecutive="1" xl2000="1" url="http://10.238.10.38:8080/ssp_estadistica/notas/notas_secciones_cuaderno.php?mes='Mayo'&amp;anio='2011'&amp;idSeccion='4'"/>
  </connection>
  <connection id="11755" xr16:uid="{00000000-0015-0000-FFFF-FFFFC52D0000}" name="Conexión6814" type="4" refreshedVersion="3" background="1" saveData="1">
    <webPr sourceData="1" parsePre="1" consecutive="1" xl2000="1" url="http://10.238.10.38:8080/ssp_estadistica/notas/notas_secciones_cuaderno.php?mes='Mayo'&amp;anio='2011'&amp;idSeccion='18'"/>
  </connection>
  <connection id="11756" xr16:uid="{00000000-0015-0000-FFFF-FFFFC62D0000}" name="Conexión6815" type="4" refreshedVersion="3" background="1" saveData="1">
    <webPr sourceData="1" parsePre="1" consecutive="1" xl2000="1" url="http://10.238.10.38:8080/ssp_estadistica/notas/notas_secciones_cuaderno.php?mes='Mayo'&amp;anio='2011'&amp;idSeccion='5'"/>
  </connection>
  <connection id="11757" xr16:uid="{00000000-0015-0000-FFFF-FFFFC72D0000}" name="Conexión6816" type="4" refreshedVersion="3" background="1" saveData="1">
    <webPr sourceData="1" parsePre="1" consecutive="1" xl2000="1" url="http://10.238.10.38:8080/ssp_estadistica/notas/notas_secciones_cuaderno.php?mes='Mayo'&amp;anio='2011'&amp;idSeccion='6'"/>
  </connection>
  <connection id="11758" xr16:uid="{00000000-0015-0000-FFFF-FFFFC82D0000}" name="Conexión6817" type="4" refreshedVersion="3" background="1" saveData="1">
    <webPr sourceData="1" parsePre="1" consecutive="1" xl2000="1" url="http://10.238.10.38:8080/ssp_estadistica/notas/notas_secciones_cuaderno.php?mes='Mayo'&amp;anio='2011'&amp;idSeccion='7'"/>
  </connection>
  <connection id="11759" xr16:uid="{00000000-0015-0000-FFFF-FFFFC92D0000}" name="Conexión6818" type="4" refreshedVersion="3" background="1" saveData="1">
    <webPr sourceData="1" parsePre="1" consecutive="1" xl2000="1" url="http://10.238.10.38:8080/ssp_estadistica/notas/notas_secciones_cuaderno.php?mes='Mayo'&amp;anio='2011'&amp;idSeccion='12'"/>
  </connection>
  <connection id="11760" xr16:uid="{00000000-0015-0000-FFFF-FFFFCA2D0000}" name="Conexión6819" type="4" refreshedVersion="3" background="1" saveData="1">
    <webPr sourceData="1" parsePre="1" consecutive="1" xl2000="1" url="http://10.238.10.38:8080/ssp_estadistica/notas/notas_secciones_cuaderno.php?mes='Mayo'&amp;anio='2011'&amp;idSeccion='8'"/>
  </connection>
  <connection id="11761" xr16:uid="{00000000-0015-0000-FFFF-FFFFCB2D0000}" name="Conexión682" type="4" refreshedVersion="4" background="1" saveData="1">
    <webPr sourceData="1" parsePre="1" consecutive="1" xl2000="1" url="http://localhost:8080/ssp_estadistica/cuaderno/cuaderno_estadistico/p44_tra_int_ext_excel.php?mes='Enero'&amp;anio='2011'&amp;origen='excel'"/>
  </connection>
  <connection id="11762" xr16:uid="{00000000-0015-0000-FFFF-FFFFCC2D0000}" name="Conexión6820" type="4" refreshedVersion="3" background="1" saveData="1">
    <webPr sourceData="1" parsePre="1" consecutive="1" xl2000="1" url="http://10.238.10.38:8080/ssp_estadistica/notas/notas_secciones_cuaderno.php?mes='Mayo'&amp;anio='2011'&amp;idSeccion='9'"/>
  </connection>
  <connection id="11763" xr16:uid="{00000000-0015-0000-FFFF-FFFFCD2D0000}" name="Conexión6821" type="4" refreshedVersion="3" background="1" saveData="1">
    <webPr sourceData="1" parsePre="1" consecutive="1" xl2000="1" url="http://10.238.10.38:8080/ssp_estadistica/notas/notas_secciones_cuaderno.php?mes='Mayo'&amp;anio='2011'&amp;idSeccion='10'"/>
  </connection>
  <connection id="11764" xr16:uid="{00000000-0015-0000-FFFF-FFFFCE2D0000}" name="Conexión6822" type="4" refreshedVersion="3" background="1" saveData="1">
    <webPr sourceData="1" parsePre="1" consecutive="1" xl2000="1" url="http://10.238.10.38:8080/ssp_estadistica/notas/notas_secciones_cuaderno.php?mes='Mayo'&amp;anio='2011'&amp;idSeccion='11'"/>
  </connection>
  <connection id="11765" xr16:uid="{00000000-0015-0000-FFFF-FFFFCF2D0000}" name="Conexión6823" type="4" refreshedVersion="3" background="1" saveData="1">
    <webPr sourceData="1" parsePre="1" consecutive="1" xl2000="1" url="http://10.238.10.38:8080/ssp_estadistica/notas/notas_secciones_cuaderno.php?mes='Mayo'&amp;anio='2011'&amp;idSeccion='20'"/>
  </connection>
  <connection id="11766" xr16:uid="{00000000-0015-0000-FFFF-FFFFD02D0000}" name="Conexión6824" type="4" refreshedVersion="3" background="1" saveData="1">
    <webPr sourceData="1" parsePre="1" consecutive="1" xl2000="1" url="http://10.238.10.38:8080/ssp_estadistica/notas/notas_secciones_cuaderno.php?mes='Mayo'&amp;anio='2011'&amp;idSeccion='12'"/>
  </connection>
  <connection id="11767" xr16:uid="{00000000-0015-0000-FFFF-FFFFD12D0000}" name="Conexión6825" type="4" refreshedVersion="3" background="1" saveData="1">
    <webPr sourceData="1" parsePre="1" consecutive="1" xl2000="1" url="http://10.238.10.38:8080/ssp_estadistica/notas/notas_secciones_cuaderno.php?mes='Mayo'&amp;anio='2011'&amp;idSeccion='21'"/>
  </connection>
  <connection id="11768" xr16:uid="{00000000-0015-0000-FFFF-FFFFD22D0000}" name="Conexión6826" type="4" refreshedVersion="3" background="1" saveData="1">
    <webPr sourceData="1" parsePre="1" consecutive="1" xl2000="1" url="http://10.238.10.38:8080/ssp_estadistica/notas/notas_secciones_cuaderno.php?mes='Mayo'&amp;anio='2011'&amp;idSeccion='13'"/>
  </connection>
  <connection id="11769" xr16:uid="{00000000-0015-0000-FFFF-FFFFD32D0000}" name="Conexión6827" type="4" refreshedVersion="3" background="1" saveData="1">
    <webPr sourceData="1" parsePre="1" consecutive="1" xl2000="1" url="http://10.238.10.38:8080/ssp_estadistica/notas/notas_secciones_cuaderno.php?mes='Mayo'&amp;anio='2011'&amp;idSeccion='22'"/>
  </connection>
  <connection id="11770" xr16:uid="{00000000-0015-0000-FFFF-FFFFD42D0000}" name="Conexión6828" type="4" refreshedVersion="3" background="1" saveData="1">
    <webPr sourceData="1" parsePre="1" consecutive="1" xl2000="1" url="http://10.238.10.38:8080/ssp_estadistica/notas/notas_secciones_cuaderno.php?mes='Mayo'&amp;anio='2011'&amp;idSeccion='14'"/>
  </connection>
  <connection id="11771" xr16:uid="{00000000-0015-0000-FFFF-FFFFD52D0000}" name="Conexión6829" type="4" refreshedVersion="3" background="1" saveData="1">
    <webPr sourceData="1" parsePre="1" consecutive="1" xl2000="1" url="http://10.238.10.38:8080/ssp_estadistica/notas/notas_secciones_cuaderno.php?mes='Mayo'&amp;anio='2011'&amp;idSeccion='23'"/>
  </connection>
  <connection id="11772" xr16:uid="{00000000-0015-0000-FFFF-FFFFD62D0000}" name="Conexión683" type="4" refreshedVersion="4" background="1" saveData="1">
    <webPr sourceData="1" parsePre="1" consecutive="1" xl2000="1" url="http://localhost:8080/ssp_estadistica/cuaderno/cuaderno_estadistico/parametros_cuaderno_estadistico.php"/>
  </connection>
  <connection id="11773" xr16:uid="{00000000-0015-0000-FFFF-FFFFD72D0000}" name="Conexión6830" type="4" refreshedVersion="3" background="1" saveData="1">
    <webPr sourceData="1" parsePre="1" consecutive="1" xl2000="1" url="http://10.238.10.38:8080/ssp_estadistica/notas/notas_secciones_cuaderno.php?mes='Mayo'&amp;anio='2011'&amp;idSeccion='15'"/>
  </connection>
  <connection id="11774" xr16:uid="{00000000-0015-0000-FFFF-FFFFD82D0000}" name="Conexión6831" type="4" refreshedVersion="3" background="1" saveData="1">
    <webPr sourceData="1" parsePre="1" consecutive="1" xl2000="1" url="http://10.238.10.38:8080/ssp_estadistica/notas/notas_secciones_cuaderno.php?mes='Mayo'&amp;anio='2011'&amp;idSeccion='16'"/>
  </connection>
  <connection id="11775" xr16:uid="{00000000-0015-0000-FFFF-FFFFD92D0000}" name="Conexión6832" type="4" refreshedVersion="3" background="1" saveData="1">
    <webPr sourceData="1" parsePre="1" consecutive="1" xl2000="1" url="http://10.238.10.38:8080/ssp_estadistica/notas/notas_secciones_cuaderno.php?mes='Mayo'&amp;anio='2011'&amp;idSeccion='24'"/>
  </connection>
  <connection id="11776" xr16:uid="{00000000-0015-0000-FFFF-FFFFDA2D0000}" name="Conexión6833" type="4" refreshedVersion="3" background="1" saveData="1">
    <webPr sourceData="1" parsePre="1" consecutive="1" xl2000="1" url="http://10.238.10.38:8080/ssp_estadistica/notas/notas_secciones_cuaderno.php?mes='Mayo'&amp;anio='2011'&amp;idSeccion='25'"/>
  </connection>
  <connection id="11777" xr16:uid="{00000000-0015-0000-FFFF-FFFFDB2D0000}" name="Conexión6834" type="4" refreshedVersion="3" background="1" saveData="1">
    <webPr sourceData="1" parsePre="1" consecutive="1" xl2000="1" url="http://10.238.10.38:8080/ssp_estadistica/notas/notas_secciones_cuaderno.php?mes='Mayo'&amp;anio='2011'&amp;idSeccion='26'"/>
  </connection>
  <connection id="11778" xr16:uid="{00000000-0015-0000-FFFF-FFFFDC2D0000}" name="Conexión6835" type="4" refreshedVersion="3" background="1" saveData="1">
    <webPr sourceData="1" parsePre="1" consecutive="1" xl2000="1" url="http://10.238.10.38:8080/ssp_estadistica/cuaderno/cuaderno_estadistico/parametros_cuaderno_estadistico.php"/>
  </connection>
  <connection id="11779" xr16:uid="{00000000-0015-0000-FFFF-FFFFDD2D0000}" name="Conexión6836" type="4" refreshedVersion="3" background="1" saveData="1">
    <webPr sourceData="1" parsePre="1" consecutive="1" xl2000="1" url="http://10.238.10.38:8080/ssp_estadistica/cuaderno/cuaderno_estadistico/encabezados.php?mes='Mayo'&amp;anio='2011'&amp;origen='excel'"/>
  </connection>
  <connection id="11780" xr16:uid="{00000000-0015-0000-FFFF-FFFFDE2D0000}" name="Conexión6837" type="4" refreshedVersion="3" background="1" saveData="1">
    <webPr sourceData="1" parsePre="1" consecutive="1" xl2000="1" url="http://10.238.10.38:8080/ssp_estadistica/cuaderno/cuaderno_estadistico/p3_resumen_poblacion_excel.php?mes='Mayo'&amp;anio='2011'&amp;origen='excel'"/>
  </connection>
  <connection id="11781" xr16:uid="{00000000-0015-0000-FFFF-FFFFDF2D0000}" name="Conexión6838" type="4" refreshedVersion="3" background="1" saveData="1">
    <webPr sourceData="1" parsePre="1" consecutive="1" xl2000="1" url="http://10.238.10.38:8080/ssp_estadistica/cuaderno/cuaderno_estadistico/p4_poblacion_penitenciaria_excel.php?mes='Mayo'&amp;anio='2011'&amp;origen='excel'"/>
  </connection>
  <connection id="11782" xr16:uid="{00000000-0015-0000-FFFF-FFFFE02D0000}" name="Conexión6839" type="4" refreshedVersion="3" background="1" saveData="1">
    <webPr sourceData="1" parsePre="1" consecutive="1" xl2000="1" url="http://10.238.10.38:8080/ssp_estadistica/cuaderno/cuaderno_estadistico/p5_pob_pen_x_Fue_excel.php?mes='Mayo'&amp;anio='2011'&amp;origen='excel'"/>
  </connection>
  <connection id="11783" xr16:uid="{00000000-0015-0000-FFFF-FFFFE12D0000}" name="Conexión684" type="4" refreshedVersion="4" background="1" saveData="1">
    <webPr sourceData="1" parsePre="1" consecutive="1" xl2000="1" url="http://localhost:8080/ssp_estadistica/cuaderno/cuaderno_estadistico/parametros_cuaderno_estadistico.php"/>
  </connection>
  <connection id="11784" xr16:uid="{00000000-0015-0000-FFFF-FFFFE22D0000}" name="Conexión6840" type="4" refreshedVersion="3" background="1" saveData="1">
    <webPr sourceData="1" parsePre="1" consecutive="1" xl2000="1" url="http://10.238.10.38:8080/ssp_estadistica/cuaderno/cuaderno_estadistico/p6_pob_pen_excel.php?mes='Mayo'&amp;anio='2011'&amp;origen='excel'"/>
  </connection>
  <connection id="11785" xr16:uid="{00000000-0015-0000-FFFF-FFFFE32D0000}" name="Conexión6841" type="4" refreshedVersion="3" background="1" saveData="1">
    <webPr sourceData="1" parsePre="1" consecutive="1" xl2000="1" url="http://10.238.10.38:8080/ssp_estadistica/cuaderno/cuaderno_estadistico/p7_comp_pob_xfuero_situacion_variacion.php?mes='Mayo'&amp;anio='2011'&amp;origen='excel'"/>
  </connection>
  <connection id="11786" xr16:uid="{00000000-0015-0000-FFFF-FFFFE42D0000}" name="Conexión6842" type="4" refreshedVersion="3" background="1" saveData="1">
    <webPr sourceData="1" parsePre="1" consecutive="1" xl2000="1" url="http://10.238.10.38:8080/ssp_estadistica/cuaderno/cuaderno_estadistico/p8_comportamiento_grafica_1.php?mes='Mayo'&amp;anio='2011'&amp;origen='excel'"/>
  </connection>
  <connection id="11787" xr16:uid="{00000000-0015-0000-FFFF-FFFFE52D0000}" name="Conexión6843" type="4" refreshedVersion="3" background="1" saveData="1">
    <webPr sourceData="1" parsePre="1" consecutive="1" xl2000="1" url="http://10.238.10.38:8080/ssp_estadistica/cuaderno/cuaderno_estadistico/p8_comportamiento_grafica_2.php?mes='Mayo'&amp;anio='2011'&amp;origen='excel'"/>
  </connection>
  <connection id="11788" xr16:uid="{00000000-0015-0000-FFFF-FFFFE62D0000}" name="Conexión6844" type="4" refreshedVersion="3" background="1" saveData="1">
    <webPr sourceData="1" parsePre="1" consecutive="1" xl2000="1" url="http://10.238.10.38:8080/ssp_estadistica/cuaderno/cuaderno_estadistico/p9_comportamiento_grafica_1.php?mes='Mayo'&amp;anio='2011'&amp;origen='excel'"/>
  </connection>
  <connection id="11789" xr16:uid="{00000000-0015-0000-FFFF-FFFFE72D0000}" name="Conexión6845" type="4" refreshedVersion="3" background="1" saveData="1">
    <webPr sourceData="1" parsePre="1" consecutive="1" xl2000="1" url="http://10.238.10.38:8080/ssp_estadistica/cuaderno/cuaderno_estadistico/p10_gra_dis_cen_pen_excel.php?mes='Mayo'&amp;anio='2011'&amp;origen='excel'"/>
  </connection>
  <connection id="11790" xr16:uid="{00000000-0015-0000-FFFF-FFFFE82D0000}" name="Conexión6846" type="4" refreshedVersion="3" background="1" saveData="1">
    <webPr sourceData="1" parsePre="1" consecutive="1" xl2000="1" url="http://10.238.10.38:8080/ssp_estadistica/cuaderno/cuaderno_estadistico/p11_num_cen_cap_pob_sob_excel.php?mes='Mayo'&amp;anio='2011'&amp;origen='excel'"/>
  </connection>
  <connection id="11791" xr16:uid="{00000000-0015-0000-FFFF-FFFFE92D0000}" name="Conexión6847" type="4" refreshedVersion="3" background="1" saveData="1">
    <webPr sourceData="1" parsePre="1" consecutive="1" xl2000="1" url="http://10.238.10.38:8080/ssp_estadistica/cuaderno/cuaderno_estadistico/p12_sob_pen_excel.php?mes='Mayo'&amp;anio='2011'&amp;origen='excel'"/>
  </connection>
  <connection id="11792" xr16:uid="{00000000-0015-0000-FFFF-FFFFEA2D0000}" name="Conexión6848" type="4" refreshedVersion="3" background="1" saveData="1">
    <webPr sourceData="1" parsePre="1" consecutive="1" xl2000="1" url="http://10.238.10.38:8080/ssp_estadistica/cuaderno/cuaderno_estadistico/p13_tipo_centros.php?mes='Mayo'&amp;anio='2011'&amp;origen='excel'"/>
  </connection>
  <connection id="11793" xr16:uid="{00000000-0015-0000-FFFF-FFFFEB2D0000}" name="Conexión6849" type="4" refreshedVersion="3" background="1" saveData="1">
    <webPr sourceData="1" parsePre="1" consecutive="1" xl2000="1" url="http://10.238.10.38:8080/ssp_estadistica/cuaderno/cuaderno_estadistico/p14_cap_sob_pob_x_sit_jur_excel.php?mes='Mayo'&amp;anio='2011'&amp;origen='excel'"/>
  </connection>
  <connection id="11794" xr16:uid="{00000000-0015-0000-FFFF-FFFFEC2D0000}" name="Conexión685" type="4" refreshedVersion="4" background="1" saveData="1">
    <webPr sourceData="1" parsePre="1" consecutive="1" xl2000="1" url="http://localhost:8080/ssp_estadistica/cuaderno/cuaderno_estadistico/encabezados.php?mes='Febrero'&amp;anio='2011'&amp;origen='excel'"/>
  </connection>
  <connection id="11795" xr16:uid="{00000000-0015-0000-FFFF-FFFFED2D0000}" name="Conexión6850" type="4" refreshedVersion="3" background="1" saveData="1">
    <webPr sourceData="1" parsePre="1" consecutive="1" xl2000="1" url="http://10.238.10.38:8080/ssp_estadistica/cuaderno/cuaderno_estadistico/p28_pob_pen_cen_fed_excel.php?mes='Mayo'&amp;anio='2011'&amp;origen='excel'"/>
  </connection>
  <connection id="11796" xr16:uid="{00000000-0015-0000-FFFF-FFFFEE2D0000}" name="Conexión6851" type="4" refreshedVersion="3" background="1" saveData="1">
    <webPr sourceData="1" parsePre="1" consecutive="1" xl2000="1" url="http://10.238.10.38:8080/ssp_estadistica/cuaderno/cuaderno_estadistico/p29_poblacion_centrosfederales.php?mes='Mayo'&amp;anio='2011'&amp;origen='excel'"/>
  </connection>
  <connection id="11797" xr16:uid="{00000000-0015-0000-FFFF-FFFFEF2D0000}" name="Conexión6852" type="4" refreshedVersion="3" background="1" saveData="1">
    <webPr sourceData="1" parsePre="1" consecutive="1" xl2000="1" url="http://10.238.10.38:8080/ssp_estadistica/cuaderno/cuaderno_estadistico/p29_poblacion_centrosfederales_grafica.php?mes='Mayo'&amp;anio='2011'&amp;origen='excel'"/>
  </connection>
  <connection id="11798" xr16:uid="{00000000-0015-0000-FFFF-FFFFF02D0000}" name="Conexión6853" type="4" refreshedVersion="3" background="1" saveData="1">
    <webPr sourceData="1" parsePre="1" consecutive="1" xl2000="1" url="http://10.238.10.38:8080/ssp_estadistica/cuaderno/cuaderno_estadistico/p34_ben_lib_ant_excel.php?mes='Mayo'&amp;anio='2011'&amp;origen='excel'"/>
  </connection>
  <connection id="11799" xr16:uid="{00000000-0015-0000-FFFF-FFFFF12D0000}" name="Conexión6854" type="4" refreshedVersion="3" background="1" saveData="1">
    <webPr sourceData="1" parsePre="1" consecutive="1" xl2000="1" url="http://10.238.10.38:8080/ssp_estadistica/cuaderno/cuaderno_estadistico/p35_gra_ben_lib_ant_excel.php?mes='Mayo'&amp;anio='2011'&amp;origen='excel'"/>
  </connection>
  <connection id="11800" xr16:uid="{00000000-0015-0000-FFFF-FFFFF22D0000}" name="Conexión6855" type="4" refreshedVersion="3" background="1" saveData="1">
    <webPr sourceData="1" parsePre="1" consecutive="1" xl2000="1" url="http://10.238.10.38:8080/ssp_estadistica/cuaderno/cuaderno_estadistico/p36_ben_lib_ant_excel.php?mes='Mayo'&amp;anio='2011'&amp;origen='excel'"/>
  </connection>
  <connection id="11801" xr16:uid="{00000000-0015-0000-FFFF-FFFFF32D0000}" name="Conexión6856" type="4" refreshedVersion="3" background="1" saveData="1">
    <webPr sourceData="1" parsePre="1" consecutive="1" xl2000="1" url="http://10.238.10.38:8080/ssp_estadistica/cuaderno/cuaderno_estadistico/p37_gra_pob_lib_vig_excel.php?mes='Mayo'&amp;anio='2011'&amp;origen='excel'"/>
  </connection>
  <connection id="11802" xr16:uid="{00000000-0015-0000-FFFF-FFFFF42D0000}" name="Conexión6857" type="4" refreshedVersion="3" background="1" saveData="1">
    <webPr sourceData="1" parsePre="1" consecutive="1" xl2000="1" url="http://10.238.10.38:8080/ssp_estadistica/cuaderno/cuaderno_estadistico/p38_res_lib_ant_excel.php?mes='Mayo'&amp;anio='2011'&amp;origen='excel'"/>
  </connection>
  <connection id="11803" xr16:uid="{00000000-0015-0000-FFFF-FFFFF52D0000}" name="Conexión6858" type="4" refreshedVersion="3" background="1" saveData="1">
    <webPr sourceData="1" parsePre="1" consecutive="1" xl2000="1" url="http://10.238.10.38:8080/ssp_estadistica/cuaderno/cuaderno_estadistico/p39_gra_pob_lib_vig_excel.php?mes='Mayo'&amp;anio='2011'&amp;origen='excel'"/>
  </connection>
  <connection id="11804" xr16:uid="{00000000-0015-0000-FFFF-FFFFF62D0000}" name="Conexión6859" type="4" refreshedVersion="3" background="1" saveData="1">
    <webPr sourceData="1" parsePre="1" consecutive="1" xl2000="1" url="http://10.238.10.38:8080/ssp_estadistica/cuaderno/cuaderno_estadistico/p40_inc_pen_excel.php?mes='Mayo'&amp;anio='2011'&amp;origen='excel'"/>
  </connection>
  <connection id="11805" xr16:uid="{00000000-0015-0000-FFFF-FFFFF72D0000}" name="Conexión686" type="4" refreshedVersion="4" background="1" saveData="1">
    <webPr sourceData="1" parsePre="1" consecutive="1" xl2000="1" url="http://localhost:8080/ssp_estadistica/cuaderno/cuaderno_estadistico/p3_resumen_poblacion_excel.php?mes='Febrero'&amp;anio='2011'&amp;origen='excel'"/>
  </connection>
  <connection id="11806" xr16:uid="{00000000-0015-0000-FFFF-FFFFF82D0000}" name="Conexión6860" type="4" refreshedVersion="3" background="1" saveData="1">
    <webPr sourceData="1" parsePre="1" consecutive="1" xl2000="1" url="http://10.238.10.38:8080/ssp_estadistica/cuaderno/cuaderno_estadistico/p41_int_inv_inc_pen_excel.php?mes='Mayo'&amp;anio='2011'&amp;origen='excel'"/>
  </connection>
  <connection id="11807" xr16:uid="{00000000-0015-0000-FFFF-FFFFF92D0000}" name="Conexión6861" type="4" refreshedVersion="3" background="1" saveData="1">
    <webPr sourceData="1" parsePre="1" consecutive="1" xl2000="1" url="http://10.238.10.38:8080/ssp_estadistica/cuaderno/cuaderno_estadistico/p42_gra_int_inv_inc_pen_excel.php?mes='Mayo'&amp;anio='2011'&amp;origen='excel'"/>
  </connection>
  <connection id="11808" xr16:uid="{00000000-0015-0000-FFFF-FFFFFA2D0000}" name="Conexión6862" type="4" refreshedVersion="3" background="1" saveData="1">
    <webPr sourceData="1" parsePre="1" consecutive="1" xl2000="1" url="http://10.238.10.38:8080/ssp_estadistica/cuaderno/cuaderno_estadistico/p43_gra_inc_inv_excel.php?mes='Mayo'&amp;anio='2011'&amp;origen='excel'"/>
  </connection>
  <connection id="11809" xr16:uid="{00000000-0015-0000-FFFF-FFFFFB2D0000}" name="Conexión6863" type="4" refreshedVersion="3" background="1" saveData="1">
    <webPr sourceData="1" parsePre="1" consecutive="1" xl2000="1" url="http://10.238.10.38:8080/ssp_estadistica/cuaderno/cuaderno_estadistico/p44_tra_int_ext_excel.php?mes='Mayo'&amp;anio='2011'&amp;origen='excel'"/>
  </connection>
  <connection id="11810" xr16:uid="{00000000-0015-0000-FFFF-FFFFFC2D0000}" name="Conexión6864" type="4" refreshedVersion="3" background="1" saveData="1">
    <webPr sourceData="1" parsePre="1" consecutive="1" xl2000="1" url="http://10.238.10.38:8080/ssp_estadistica/cuaderno/cuaderno_estadistico/p29_totales_generales.php?mes='Mayo'&amp;anio='2011'&amp;origen='excel'"/>
  </connection>
  <connection id="11811" xr16:uid="{00000000-0015-0000-FFFF-FFFFFD2D0000}" name="Conexión6865" type="4" refreshedVersion="3" background="1" saveData="1">
    <webPr sourceData="1" parsePre="1" consecutive="1" xl2000="1" url="http://10.238.10.38:8080/ssp_estadistica/notas/notas_secciones_cuaderno.php?mes='Mayo'&amp;anio='2011'&amp;idSeccion=2"/>
  </connection>
  <connection id="11812" xr16:uid="{00000000-0015-0000-FFFF-FFFFFE2D0000}" name="Conexión6866" type="4" refreshedVersion="3" background="1" saveData="1">
    <webPr sourceData="1" parsePre="1" consecutive="1" xl2000="1" url="http://10.238.10.38:8080/ssp_estadistica/notas/notas_secciones_cuaderno.php?mes='Mayo'&amp;anio='2011'&amp;idSeccion='3'"/>
  </connection>
  <connection id="11813" xr16:uid="{00000000-0015-0000-FFFF-FFFFFF2D0000}" name="Conexión6867" type="4" refreshedVersion="3" background="1" saveData="1">
    <webPr sourceData="1" parsePre="1" consecutive="1" xl2000="1" url="http://10.238.10.38:8080/ssp_estadistica/notas/notas_secciones_cuaderno.php?mes='Mayo'&amp;anio='2011'&amp;idSeccion='17'"/>
  </connection>
  <connection id="11814" xr16:uid="{00000000-0015-0000-FFFF-FFFF002E0000}" name="Conexión6868" type="4" refreshedVersion="3" background="1" saveData="1">
    <webPr sourceData="1" parsePre="1" consecutive="1" xl2000="1" url="http://10.238.10.38:8080/ssp_estadistica/notas/notas_secciones_cuaderno.php?mes='Mayo'&amp;anio='2011'&amp;idSeccion='4'"/>
  </connection>
  <connection id="11815" xr16:uid="{00000000-0015-0000-FFFF-FFFF012E0000}" name="Conexión6869" type="4" refreshedVersion="3" background="1" saveData="1">
    <webPr sourceData="1" parsePre="1" consecutive="1" xl2000="1" url="http://10.238.10.38:8080/ssp_estadistica/notas/notas_secciones_cuaderno.php?mes='Mayo'&amp;anio='2011'&amp;idSeccion='18'"/>
  </connection>
  <connection id="11816" xr16:uid="{00000000-0015-0000-FFFF-FFFF022E0000}" name="Conexión687" type="4" refreshedVersion="4" background="1" saveData="1">
    <webPr sourceData="1" parsePre="1" consecutive="1" xl2000="1" url="http://localhost:8080/ssp_estadistica/cuaderno/cuaderno_estadistico/p4_poblacion_penitenciaria_excel.php?mes='Febrero'&amp;anio='2011'&amp;origen='excel'"/>
  </connection>
  <connection id="11817" xr16:uid="{00000000-0015-0000-FFFF-FFFF032E0000}" name="Conexión6870" type="4" refreshedVersion="3" background="1" saveData="1">
    <webPr sourceData="1" parsePre="1" consecutive="1" xl2000="1" url="http://10.238.10.38:8080/ssp_estadistica/notas/notas_secciones_cuaderno.php?mes='Mayo'&amp;anio='2011'&amp;idSeccion='5'"/>
  </connection>
  <connection id="11818" xr16:uid="{00000000-0015-0000-FFFF-FFFF042E0000}" name="Conexión6871" type="4" refreshedVersion="3" background="1" saveData="1">
    <webPr sourceData="1" parsePre="1" consecutive="1" xl2000="1" url="http://10.238.10.38:8080/ssp_estadistica/notas/notas_secciones_cuaderno.php?mes='Mayo'&amp;anio='2011'&amp;idSeccion='6'"/>
  </connection>
  <connection id="11819" xr16:uid="{00000000-0015-0000-FFFF-FFFF052E0000}" name="Conexión6872" type="4" refreshedVersion="3" background="1" saveData="1">
    <webPr sourceData="1" parsePre="1" consecutive="1" xl2000="1" url="http://10.238.10.38:8080/ssp_estadistica/notas/notas_secciones_cuaderno.php?mes='Mayo'&amp;anio='2011'&amp;idSeccion='7'"/>
  </connection>
  <connection id="11820" xr16:uid="{00000000-0015-0000-FFFF-FFFF062E0000}" name="Conexión6873" type="4" refreshedVersion="3" background="1" saveData="1">
    <webPr sourceData="1" parsePre="1" consecutive="1" xl2000="1" url="http://10.238.10.38:8080/ssp_estadistica/notas/notas_secciones_cuaderno.php?mes='Mayo'&amp;anio='2011'&amp;idSeccion='12'"/>
  </connection>
  <connection id="11821" xr16:uid="{00000000-0015-0000-FFFF-FFFF072E0000}" name="Conexión6874" type="4" refreshedVersion="3" background="1" saveData="1">
    <webPr sourceData="1" parsePre="1" consecutive="1" xl2000="1" url="http://10.238.10.38:8080/ssp_estadistica/notas/notas_secciones_cuaderno.php?mes='Mayo'&amp;anio='2011'&amp;idSeccion='8'"/>
  </connection>
  <connection id="11822" xr16:uid="{00000000-0015-0000-FFFF-FFFF082E0000}" name="Conexión6875" type="4" refreshedVersion="3" background="1" saveData="1">
    <webPr sourceData="1" parsePre="1" consecutive="1" xl2000="1" url="http://10.238.10.38:8080/ssp_estadistica/notas/notas_secciones_cuaderno.php?mes='Mayo'&amp;anio='2011'&amp;idSeccion='9'"/>
  </connection>
  <connection id="11823" xr16:uid="{00000000-0015-0000-FFFF-FFFF092E0000}" name="Conexión6876" type="4" refreshedVersion="3" background="1" saveData="1">
    <webPr sourceData="1" parsePre="1" consecutive="1" xl2000="1" url="http://10.238.10.38:8080/ssp_estadistica/notas/notas_secciones_cuaderno.php?mes='Mayo'&amp;anio='2011'&amp;idSeccion='10'"/>
  </connection>
  <connection id="11824" xr16:uid="{00000000-0015-0000-FFFF-FFFF0A2E0000}" name="Conexión6877" type="4" refreshedVersion="3" background="1" saveData="1">
    <webPr sourceData="1" parsePre="1" consecutive="1" xl2000="1" url="http://10.238.10.38:8080/ssp_estadistica/notas/notas_secciones_cuaderno.php?mes='Mayo'&amp;anio='2011'&amp;idSeccion='11'"/>
  </connection>
  <connection id="11825" xr16:uid="{00000000-0015-0000-FFFF-FFFF0B2E0000}" name="Conexión6878" type="4" refreshedVersion="3" background="1" saveData="1">
    <webPr sourceData="1" parsePre="1" consecutive="1" xl2000="1" url="http://10.238.10.38:8080/ssp_estadistica/notas/notas_secciones_cuaderno.php?mes='Mayo'&amp;anio='2011'&amp;idSeccion='20'"/>
  </connection>
  <connection id="11826" xr16:uid="{00000000-0015-0000-FFFF-FFFF0C2E0000}" name="Conexión6879" type="4" refreshedVersion="3" background="1" saveData="1">
    <webPr sourceData="1" parsePre="1" consecutive="1" xl2000="1" url="http://10.238.10.38:8080/ssp_estadistica/notas/notas_secciones_cuaderno.php?mes='Mayo'&amp;anio='2011'&amp;idSeccion='12'"/>
  </connection>
  <connection id="11827" xr16:uid="{00000000-0015-0000-FFFF-FFFF0D2E0000}" name="Conexión688" type="4" refreshedVersion="4" background="1" saveData="1">
    <webPr sourceData="1" parsePre="1" consecutive="1" xl2000="1" url="http://localhost:8080/ssp_estadistica/cuaderno/cuaderno_estadistico/p5_pob_pen_x_Fue_excel.php?mes='Febrero'&amp;anio='2011'&amp;origen='excel'"/>
  </connection>
  <connection id="11828" xr16:uid="{00000000-0015-0000-FFFF-FFFF0E2E0000}" name="Conexión6880" type="4" refreshedVersion="3" background="1" saveData="1">
    <webPr sourceData="1" parsePre="1" consecutive="1" xl2000="1" url="http://10.238.10.38:8080/ssp_estadistica/notas/notas_secciones_cuaderno.php?mes='Mayo'&amp;anio='2011'&amp;idSeccion='21'"/>
  </connection>
  <connection id="11829" xr16:uid="{00000000-0015-0000-FFFF-FFFF0F2E0000}" name="Conexión6881" type="4" refreshedVersion="3" background="1" saveData="1">
    <webPr sourceData="1" parsePre="1" consecutive="1" xl2000="1" url="http://10.238.10.38:8080/ssp_estadistica/notas/notas_secciones_cuaderno.php?mes='Mayo'&amp;anio='2011'&amp;idSeccion='13'"/>
  </connection>
  <connection id="11830" xr16:uid="{00000000-0015-0000-FFFF-FFFF102E0000}" name="Conexión6882" type="4" refreshedVersion="3" background="1" saveData="1">
    <webPr sourceData="1" parsePre="1" consecutive="1" xl2000="1" url="http://10.238.10.38:8080/ssp_estadistica/notas/notas_secciones_cuaderno.php?mes='Mayo'&amp;anio='2011'&amp;idSeccion='22'"/>
  </connection>
  <connection id="11831" xr16:uid="{00000000-0015-0000-FFFF-FFFF112E0000}" name="Conexión6883" type="4" refreshedVersion="3" background="1" saveData="1">
    <webPr sourceData="1" parsePre="1" consecutive="1" xl2000="1" url="http://10.238.10.38:8080/ssp_estadistica/notas/notas_secciones_cuaderno.php?mes='Mayo'&amp;anio='2011'&amp;idSeccion='14'"/>
  </connection>
  <connection id="11832" xr16:uid="{00000000-0015-0000-FFFF-FFFF122E0000}" name="Conexión6884" type="4" refreshedVersion="3" background="1" saveData="1">
    <webPr sourceData="1" parsePre="1" consecutive="1" xl2000="1" url="http://10.238.10.38:8080/ssp_estadistica/notas/notas_secciones_cuaderno.php?mes='Mayo'&amp;anio='2011'&amp;idSeccion='23'"/>
  </connection>
  <connection id="11833" xr16:uid="{00000000-0015-0000-FFFF-FFFF132E0000}" name="Conexión6885" type="4" refreshedVersion="3" background="1" saveData="1">
    <webPr sourceData="1" parsePre="1" consecutive="1" xl2000="1" url="http://10.238.10.38:8080/ssp_estadistica/notas/notas_secciones_cuaderno.php?mes='Mayo'&amp;anio='2011'&amp;idSeccion='15'"/>
  </connection>
  <connection id="11834" xr16:uid="{00000000-0015-0000-FFFF-FFFF142E0000}" name="Conexión6886" type="4" refreshedVersion="3" background="1" saveData="1">
    <webPr sourceData="1" parsePre="1" consecutive="1" xl2000="1" url="http://10.238.10.38:8080/ssp_estadistica/notas/notas_secciones_cuaderno.php?mes='Mayo'&amp;anio='2011'&amp;idSeccion='16'"/>
  </connection>
  <connection id="11835" xr16:uid="{00000000-0015-0000-FFFF-FFFF152E0000}" name="Conexión6887" type="4" refreshedVersion="3" background="1" saveData="1">
    <webPr sourceData="1" parsePre="1" consecutive="1" xl2000="1" url="http://10.238.10.38:8080/ssp_estadistica/notas/notas_secciones_cuaderno.php?mes='Mayo'&amp;anio='2011'&amp;idSeccion='24'"/>
  </connection>
  <connection id="11836" xr16:uid="{00000000-0015-0000-FFFF-FFFF162E0000}" name="Conexión6888" type="4" refreshedVersion="3" background="1" saveData="1">
    <webPr sourceData="1" parsePre="1" consecutive="1" xl2000="1" url="http://10.238.10.38:8080/ssp_estadistica/notas/notas_secciones_cuaderno.php?mes='Mayo'&amp;anio='2011'&amp;idSeccion='25'"/>
  </connection>
  <connection id="11837" xr16:uid="{00000000-0015-0000-FFFF-FFFF172E0000}" name="Conexión6889" type="4" refreshedVersion="3" background="1" saveData="1">
    <webPr sourceData="1" parsePre="1" consecutive="1" xl2000="1" url="http://10.238.10.38:8080/ssp_estadistica/notas/notas_secciones_cuaderno.php?mes='Mayo'&amp;anio='2011'&amp;idSeccion='26'"/>
  </connection>
  <connection id="11838" xr16:uid="{00000000-0015-0000-FFFF-FFFF182E0000}" name="Conexión689" type="4" refreshedVersion="4" background="1" saveData="1">
    <webPr sourceData="1" parsePre="1" consecutive="1" xl2000="1" url="http://localhost:8080/ssp_estadistica/cuaderno/cuaderno_estadistico/p6_pob_pen_excel.php?mes='Febrero'&amp;anio='2011'&amp;origen='excel'"/>
  </connection>
  <connection id="11839" xr16:uid="{00000000-0015-0000-FFFF-FFFF192E0000}" name="Conexión6890" type="4" refreshedVersion="3" background="1" saveData="1">
    <webPr sourceData="1" parsePre="1" consecutive="1" xl2000="1" url="http://10.238.10.38:8080/ssp_estadistica/cuaderno/cuaderno_estadistico/parametros_cuaderno_estadistico.php"/>
  </connection>
  <connection id="11840" xr16:uid="{00000000-0015-0000-FFFF-FFFF1A2E0000}" name="Conexión6891" type="4" refreshedVersion="3" background="1" saveData="1">
    <webPr sourceData="1" parsePre="1" consecutive="1" xl2000="1" url="http://10.238.10.38:8080/ssp_estadistica/cuaderno/cuaderno_estadistico/encabezados.php?mes='Diciembre'&amp;anio='2010'&amp;origen='excel'"/>
  </connection>
  <connection id="11841" xr16:uid="{00000000-0015-0000-FFFF-FFFF1B2E0000}" name="Conexión6892" type="4" refreshedVersion="3" background="1" saveData="1">
    <webPr sourceData="1" parsePre="1" consecutive="1" xl2000="1" url="http://10.238.10.38:8080/ssp_estadistica/cuaderno/cuaderno_estadistico/p3_resumen_poblacion_excel.php?mes='Diciembre'&amp;anio='2010'&amp;origen='excel'"/>
  </connection>
  <connection id="11842" xr16:uid="{00000000-0015-0000-FFFF-FFFF1C2E0000}" name="Conexión6893" type="4" refreshedVersion="3" background="1" saveData="1">
    <webPr sourceData="1" parsePre="1" consecutive="1" xl2000="1" url="http://10.238.10.38:8080/ssp_estadistica/cuaderno/cuaderno_estadistico/p4_poblacion_penitenciaria_excel.php?mes='Diciembre'&amp;anio='2010'&amp;origen='excel'"/>
  </connection>
  <connection id="11843" xr16:uid="{00000000-0015-0000-FFFF-FFFF1D2E0000}" name="Conexión6894" type="4" refreshedVersion="3" background="1" saveData="1">
    <webPr sourceData="1" parsePre="1" consecutive="1" xl2000="1" url="http://10.238.10.38:8080/ssp_estadistica/cuaderno/cuaderno_estadistico/p5_pob_pen_x_Fue_excel.php?mes='Diciembre'&amp;anio='2010'&amp;origen='excel'"/>
  </connection>
  <connection id="11844" xr16:uid="{00000000-0015-0000-FFFF-FFFF1E2E0000}" name="Conexión6895" type="4" refreshedVersion="3" background="1" saveData="1">
    <webPr sourceData="1" parsePre="1" consecutive="1" xl2000="1" url="http://10.238.10.38:8080/ssp_estadistica/cuaderno/cuaderno_estadistico/p6_pob_pen_excel.php?mes='Diciembre'&amp;anio='2010'&amp;origen='excel'"/>
  </connection>
  <connection id="11845" xr16:uid="{00000000-0015-0000-FFFF-FFFF1F2E0000}" name="Conexión6896" type="4" refreshedVersion="3" background="1" saveData="1">
    <webPr sourceData="1" parsePre="1" consecutive="1" xl2000="1" url="http://10.238.10.38:8080/ssp_estadistica/cuaderno/cuaderno_estadistico/p7_comp_pob_xfuero_situacion_variacion.php?mes='Diciembre'&amp;anio='2010'&amp;origen='excel'"/>
  </connection>
  <connection id="11846" xr16:uid="{00000000-0015-0000-FFFF-FFFF202E0000}" name="Conexión6897" type="4" refreshedVersion="3" background="1" saveData="1">
    <webPr sourceData="1" parsePre="1" consecutive="1" xl2000="1" url="http://10.238.10.38:8080/ssp_estadistica/cuaderno/cuaderno_estadistico/p8_comportamiento_grafica_1.php?mes='Diciembre'&amp;anio='2010'&amp;origen='excel'"/>
  </connection>
  <connection id="11847" xr16:uid="{00000000-0015-0000-FFFF-FFFF212E0000}" name="Conexión6898" type="4" refreshedVersion="3" background="1" saveData="1">
    <webPr sourceData="1" parsePre="1" consecutive="1" xl2000="1" url="http://10.238.10.38:8080/ssp_estadistica/cuaderno/cuaderno_estadistico/p8_comportamiento_grafica_2.php?mes='Diciembre'&amp;anio='2010'&amp;origen='excel'"/>
  </connection>
  <connection id="11848" xr16:uid="{00000000-0015-0000-FFFF-FFFF222E0000}" name="Conexión6899" type="4" refreshedVersion="3" background="1" saveData="1">
    <webPr sourceData="1" parsePre="1" consecutive="1" xl2000="1" url="http://10.238.10.38:8080/ssp_estadistica/cuaderno/cuaderno_estadistico/p9_comportamiento_grafica_1.php?mes='Diciembre'&amp;anio='2010'&amp;origen='excel'"/>
  </connection>
  <connection id="11849" xr16:uid="{00000000-0015-0000-FFFF-FFFF232E0000}" name="Conexión69" type="4" refreshedVersion="3" background="1" saveData="1">
    <webPr sourceData="1" parsePre="1" consecutive="1" xl2000="1" url="http://localhost:8080/ssp_estadistica/cuaderno/capacidad_excel_dos.php?mes=Marzo&amp;anio=2011&amp;IdSubseccion=9&amp;origen=excel"/>
  </connection>
  <connection id="11850" xr16:uid="{00000000-0015-0000-FFFF-FFFF242E0000}" name="Conexión690" type="4" refreshedVersion="4" background="1" saveData="1">
    <webPr sourceData="1" parsePre="1" consecutive="1" xl2000="1" url="http://localhost:8080/ssp_estadistica/cuaderno/cuaderno_estadistico/p7_comp_pob_xfuero_situacion_variacion.php?mes='Febrero'&amp;anio='2011'&amp;origen='excel'"/>
  </connection>
  <connection id="11851" xr16:uid="{00000000-0015-0000-FFFF-FFFF252E0000}" name="Conexión6900" type="4" refreshedVersion="3" background="1" saveData="1">
    <webPr sourceData="1" parsePre="1" consecutive="1" xl2000="1" url="http://10.238.10.38:8080/ssp_estadistica/cuaderno/cuaderno_estadistico/p10_gra_dis_cen_pen_excel.php?mes='Diciembre'&amp;anio='2010'&amp;origen='excel'"/>
  </connection>
  <connection id="11852" xr16:uid="{00000000-0015-0000-FFFF-FFFF262E0000}" name="Conexión6901" type="4" refreshedVersion="3" background="1" saveData="1">
    <webPr sourceData="1" parsePre="1" consecutive="1" xl2000="1" url="http://10.238.10.38:8080/ssp_estadistica/cuaderno/cuaderno_estadistico/p11_num_cen_cap_pob_sob_excel.php?mes='Diciembre'&amp;anio='2010'&amp;origen='excel'"/>
  </connection>
  <connection id="11853" xr16:uid="{00000000-0015-0000-FFFF-FFFF272E0000}" name="Conexión6902" type="4" refreshedVersion="3" background="1" saveData="1">
    <webPr sourceData="1" parsePre="1" consecutive="1" xl2000="1" url="http://10.238.10.38:8080/ssp_estadistica/cuaderno/cuaderno_estadistico/p12_sob_pen_excel.php?mes='Diciembre'&amp;anio='2010'&amp;origen='excel'"/>
  </connection>
  <connection id="11854" xr16:uid="{00000000-0015-0000-FFFF-FFFF282E0000}" name="Conexión6903" type="4" refreshedVersion="3" background="1" saveData="1">
    <webPr sourceData="1" parsePre="1" consecutive="1" xl2000="1" url="http://10.238.10.38:8080/ssp_estadistica/cuaderno/cuaderno_estadistico/p13_tipo_centros.php?mes='Diciembre'&amp;anio='2010'&amp;origen='excel'"/>
  </connection>
  <connection id="11855" xr16:uid="{00000000-0015-0000-FFFF-FFFF292E0000}" name="Conexión6904" type="4" refreshedVersion="3" background="1" saveData="1">
    <webPr sourceData="1" parsePre="1" consecutive="1" xl2000="1" url="http://10.238.10.38:8080/ssp_estadistica/cuaderno/cuaderno_estadistico/p14_cap_sob_pob_x_sit_jur_excel.php?mes='Diciembre'&amp;anio='2010'&amp;origen='excel'"/>
  </connection>
  <connection id="11856" xr16:uid="{00000000-0015-0000-FFFF-FFFF2A2E0000}" name="Conexión6905" type="4" refreshedVersion="3" background="1" saveData="1">
    <webPr sourceData="1" parsePre="1" consecutive="1" xl2000="1" url="http://10.238.10.38:8080/ssp_estadistica/cuaderno/cuaderno_estadistico/p28_pob_pen_cen_fed_excel.php?mes='Diciembre'&amp;anio='2010'&amp;origen='excel'"/>
  </connection>
  <connection id="11857" xr16:uid="{00000000-0015-0000-FFFF-FFFF2B2E0000}" name="Conexión6906" type="4" refreshedVersion="3" background="1" saveData="1">
    <webPr sourceData="1" parsePre="1" consecutive="1" xl2000="1" url="http://10.238.10.38:8080/ssp_estadistica/cuaderno/cuaderno_estadistico/p29_poblacion_centrosfederales.php?mes='Diciembre'&amp;anio='2010'&amp;origen='excel'"/>
  </connection>
  <connection id="11858" xr16:uid="{00000000-0015-0000-FFFF-FFFF2C2E0000}" name="Conexión6907" type="4" refreshedVersion="3" background="1" saveData="1">
    <webPr sourceData="1" parsePre="1" consecutive="1" xl2000="1" url="http://10.238.10.38:8080/ssp_estadistica/cuaderno/cuaderno_estadistico/p29_poblacion_centrosfederales_grafica.php?mes='Diciembre'&amp;anio='2010'&amp;origen='excel'"/>
  </connection>
  <connection id="11859" xr16:uid="{00000000-0015-0000-FFFF-FFFF2D2E0000}" name="Conexión6908" type="4" refreshedVersion="3" background="1" saveData="1">
    <webPr sourceData="1" parsePre="1" consecutive="1" xl2000="1" url="http://10.238.10.38:8080/ssp_estadistica/cuaderno/cuaderno_estadistico/p34_ben_lib_ant_excel.php?mes='Diciembre'&amp;anio='2010'&amp;origen='excel'"/>
  </connection>
  <connection id="11860" xr16:uid="{00000000-0015-0000-FFFF-FFFF2E2E0000}" name="Conexión6909" type="4" refreshedVersion="3" background="1" saveData="1">
    <webPr sourceData="1" parsePre="1" consecutive="1" xl2000="1" url="http://10.238.10.38:8080/ssp_estadistica/cuaderno/cuaderno_estadistico/p35_gra_ben_lib_ant_excel.php?mes='Diciembre'&amp;anio='2010'&amp;origen='excel'"/>
  </connection>
  <connection id="11861" xr16:uid="{00000000-0015-0000-FFFF-FFFF2F2E0000}" name="Conexión691" type="4" refreshedVersion="4" background="1" saveData="1">
    <webPr sourceData="1" parsePre="1" consecutive="1" xl2000="1" url="http://localhost:8080/ssp_estadistica/cuaderno/cuaderno_estadistico/p8_comportamiento_grafica_1.php?mes='Febrero'&amp;anio='2011'&amp;origen='excel'"/>
  </connection>
  <connection id="11862" xr16:uid="{00000000-0015-0000-FFFF-FFFF302E0000}" name="Conexión6910" type="4" refreshedVersion="3" background="1" saveData="1">
    <webPr sourceData="1" parsePre="1" consecutive="1" xl2000="1" url="http://10.238.10.38:8080/ssp_estadistica/cuaderno/cuaderno_estadistico/p36_ben_lib_ant_excel.php?mes='Diciembre'&amp;anio='2010'&amp;origen='excel'"/>
  </connection>
  <connection id="11863" xr16:uid="{00000000-0015-0000-FFFF-FFFF312E0000}" name="Conexión6911" type="4" refreshedVersion="3" background="1" saveData="1">
    <webPr sourceData="1" parsePre="1" consecutive="1" xl2000="1" url="http://10.238.10.38:8080/ssp_estadistica/cuaderno/cuaderno_estadistico/p37_gra_pob_lib_vig_excel.php?mes='Diciembre'&amp;anio='2010'&amp;origen='excel'"/>
  </connection>
  <connection id="11864" xr16:uid="{00000000-0015-0000-FFFF-FFFF322E0000}" name="Conexión6912" type="4" refreshedVersion="3" background="1" saveData="1">
    <webPr sourceData="1" parsePre="1" consecutive="1" xl2000="1" url="http://10.238.10.38:8080/ssp_estadistica/cuaderno/cuaderno_estadistico/p38_res_lib_ant_excel.php?mes='Diciembre'&amp;anio='2010'&amp;origen='excel'"/>
  </connection>
  <connection id="11865" xr16:uid="{00000000-0015-0000-FFFF-FFFF332E0000}" name="Conexión6913" type="4" refreshedVersion="3" background="1" saveData="1">
    <webPr sourceData="1" parsePre="1" consecutive="1" xl2000="1" url="http://10.238.10.38:8080/ssp_estadistica/cuaderno/cuaderno_estadistico/p39_gra_pob_lib_vig_excel.php?mes='Diciembre'&amp;anio='2010'&amp;origen='excel'"/>
  </connection>
  <connection id="11866" xr16:uid="{00000000-0015-0000-FFFF-FFFF342E0000}" name="Conexión6914" type="4" refreshedVersion="3" background="1" saveData="1">
    <webPr sourceData="1" parsePre="1" consecutive="1" xl2000="1" url="http://10.238.10.38:8080/ssp_estadistica/cuaderno/cuaderno_estadistico/p40_inc_pen_excel.php?mes='Diciembre'&amp;anio='2010'&amp;origen='excel'"/>
  </connection>
  <connection id="11867" xr16:uid="{00000000-0015-0000-FFFF-FFFF352E0000}" name="Conexión6915" type="4" refreshedVersion="3" background="1" saveData="1">
    <webPr sourceData="1" parsePre="1" consecutive="1" xl2000="1" url="http://10.238.10.38:8080/ssp_estadistica/cuaderno/cuaderno_estadistico/p41_int_inv_inc_pen_excel.php?mes='Diciembre'&amp;anio='2010'&amp;origen='excel'"/>
  </connection>
  <connection id="11868" xr16:uid="{00000000-0015-0000-FFFF-FFFF362E0000}" name="Conexión6916" type="4" refreshedVersion="3" background="1" saveData="1">
    <webPr sourceData="1" parsePre="1" consecutive="1" xl2000="1" url="http://10.238.10.38:8080/ssp_estadistica/cuaderno/cuaderno_estadistico/p42_gra_int_inv_inc_pen_excel.php?mes='Diciembre'&amp;anio='2010'&amp;origen='excel'"/>
  </connection>
  <connection id="11869" xr16:uid="{00000000-0015-0000-FFFF-FFFF372E0000}" name="Conexión6917" type="4" refreshedVersion="3" background="1" saveData="1">
    <webPr sourceData="1" parsePre="1" consecutive="1" xl2000="1" url="http://10.238.10.38:8080/ssp_estadistica/cuaderno/cuaderno_estadistico/p43_gra_inc_inv_excel.php?mes='Diciembre'&amp;anio='2010'&amp;origen='excel'"/>
  </connection>
  <connection id="11870" xr16:uid="{00000000-0015-0000-FFFF-FFFF382E0000}" name="Conexión6918" type="4" refreshedVersion="3" background="1" saveData="1">
    <webPr sourceData="1" parsePre="1" consecutive="1" xl2000="1" url="http://10.238.10.38:8080/ssp_estadistica/cuaderno/cuaderno_estadistico/p44_tra_int_ext_excel.php?mes='Diciembre'&amp;anio='2010'&amp;origen='excel'"/>
  </connection>
  <connection id="11871" xr16:uid="{00000000-0015-0000-FFFF-FFFF392E0000}" name="Conexión6919" type="4" refreshedVersion="3" background="1" saveData="1">
    <webPr sourceData="1" parsePre="1" consecutive="1" xl2000="1" url="http://10.238.10.38:8080/ssp_estadistica/cuaderno/cuaderno_estadistico/p29_totales_generales.php?mes='Diciembre'&amp;anio='2010'&amp;origen='excel'"/>
  </connection>
  <connection id="11872" xr16:uid="{00000000-0015-0000-FFFF-FFFF3A2E0000}" name="Conexión692" type="4" refreshedVersion="4" background="1" saveData="1">
    <webPr sourceData="1" parsePre="1" consecutive="1" xl2000="1" url="http://localhost:8080/ssp_estadistica/cuaderno/cuaderno_estadistico/p8_comportamiento_grafica_2.php?mes='Febrero'&amp;anio='2011'&amp;origen='excel'"/>
  </connection>
  <connection id="11873" xr16:uid="{00000000-0015-0000-FFFF-FFFF3B2E0000}" name="Conexión6920" type="4" refreshedVersion="3" background="1" saveData="1">
    <webPr sourceData="1" parsePre="1" consecutive="1" xl2000="1" url="http://10.238.10.38:8080/ssp_estadistica/notas/notas_secciones_cuaderno.php?mes='Diciembre'&amp;anio='2010'&amp;idSeccion=2"/>
  </connection>
  <connection id="11874" xr16:uid="{00000000-0015-0000-FFFF-FFFF3C2E0000}" name="Conexión6921" type="4" refreshedVersion="3" background="1" saveData="1">
    <webPr sourceData="1" parsePre="1" consecutive="1" xl2000="1" url="http://10.238.10.38:8080/ssp_estadistica/notas/notas_secciones_cuaderno.php?mes='Diciembre'&amp;anio='2010'&amp;idSeccion='3'"/>
  </connection>
  <connection id="11875" xr16:uid="{00000000-0015-0000-FFFF-FFFF3D2E0000}" name="Conexión6922" type="4" refreshedVersion="3" background="1" saveData="1">
    <webPr sourceData="1" parsePre="1" consecutive="1" xl2000="1" url="http://10.238.10.38:8080/ssp_estadistica/notas/notas_secciones_cuaderno.php?mes='Diciembre'&amp;anio='2010'&amp;idSeccion='17'"/>
  </connection>
  <connection id="11876" xr16:uid="{00000000-0015-0000-FFFF-FFFF3E2E0000}" name="Conexión6923" type="4" refreshedVersion="3" background="1" saveData="1">
    <webPr sourceData="1" parsePre="1" consecutive="1" xl2000="1" url="http://10.238.10.38:8080/ssp_estadistica/notas/notas_secciones_cuaderno.php?mes='Diciembre'&amp;anio='2010'&amp;idSeccion='4'"/>
  </connection>
  <connection id="11877" xr16:uid="{00000000-0015-0000-FFFF-FFFF3F2E0000}" name="Conexión6924" type="4" refreshedVersion="3" background="1" saveData="1">
    <webPr sourceData="1" parsePre="1" consecutive="1" xl2000="1" url="http://10.238.10.38:8080/ssp_estadistica/notas/notas_secciones_cuaderno.php?mes='Diciembre'&amp;anio='2010'&amp;idSeccion='18'"/>
  </connection>
  <connection id="11878" xr16:uid="{00000000-0015-0000-FFFF-FFFF402E0000}" name="Conexión6925" type="4" refreshedVersion="3" background="1" saveData="1">
    <webPr sourceData="1" parsePre="1" consecutive="1" xl2000="1" url="http://10.238.10.38:8080/ssp_estadistica/notas/notas_secciones_cuaderno.php?mes='Diciembre'&amp;anio='2010'&amp;idSeccion='5'"/>
  </connection>
  <connection id="11879" xr16:uid="{00000000-0015-0000-FFFF-FFFF412E0000}" name="Conexión6926" type="4" refreshedVersion="3" background="1" saveData="1">
    <webPr sourceData="1" parsePre="1" consecutive="1" xl2000="1" url="http://10.238.10.38:8080/ssp_estadistica/notas/notas_secciones_cuaderno.php?mes='Diciembre'&amp;anio='2010'&amp;idSeccion='6'"/>
  </connection>
  <connection id="11880" xr16:uid="{00000000-0015-0000-FFFF-FFFF422E0000}" name="Conexión6927" type="4" refreshedVersion="3" background="1" saveData="1">
    <webPr sourceData="1" parsePre="1" consecutive="1" xl2000="1" url="http://10.238.10.38:8080/ssp_estadistica/notas/notas_secciones_cuaderno.php?mes='Diciembre'&amp;anio='2010'&amp;idSeccion='7'"/>
  </connection>
  <connection id="11881" xr16:uid="{00000000-0015-0000-FFFF-FFFF432E0000}" name="Conexión6928" type="4" refreshedVersion="3" background="1" saveData="1">
    <webPr sourceData="1" parsePre="1" consecutive="1" xl2000="1" url="http://10.238.10.38:8080/ssp_estadistica/notas/notas_secciones_cuaderno.php?mes='Diciembre'&amp;anio='2010'&amp;idSeccion='12'"/>
  </connection>
  <connection id="11882" xr16:uid="{00000000-0015-0000-FFFF-FFFF442E0000}" name="Conexión6929" type="4" refreshedVersion="3" background="1" saveData="1">
    <webPr sourceData="1" parsePre="1" consecutive="1" xl2000="1" url="http://10.238.10.38:8080/ssp_estadistica/notas/notas_secciones_cuaderno.php?mes='Diciembre'&amp;anio='2010'&amp;idSeccion='8'"/>
  </connection>
  <connection id="11883" xr16:uid="{00000000-0015-0000-FFFF-FFFF452E0000}" name="Conexión693" type="4" refreshedVersion="4" background="1" saveData="1">
    <webPr sourceData="1" parsePre="1" consecutive="1" xl2000="1" url="http://localhost:8080/ssp_estadistica/cuaderno/cuaderno_estadistico/p9_comportamiento_grafica_1.php?mes='Febrero'&amp;anio='2011'&amp;origen='excel'"/>
  </connection>
  <connection id="11884" xr16:uid="{00000000-0015-0000-FFFF-FFFF462E0000}" name="Conexión6930" type="4" refreshedVersion="3" background="1" saveData="1">
    <webPr sourceData="1" parsePre="1" consecutive="1" xl2000="1" url="http://10.238.10.38:8080/ssp_estadistica/notas/notas_secciones_cuaderno.php?mes='Diciembre'&amp;anio='2010'&amp;idSeccion='9'"/>
  </connection>
  <connection id="11885" xr16:uid="{00000000-0015-0000-FFFF-FFFF472E0000}" name="Conexión6931" type="4" refreshedVersion="3" background="1" saveData="1">
    <webPr sourceData="1" parsePre="1" consecutive="1" xl2000="1" url="http://10.238.10.38:8080/ssp_estadistica/notas/notas_secciones_cuaderno.php?mes='Diciembre'&amp;anio='2010'&amp;idSeccion='10'"/>
  </connection>
  <connection id="11886" xr16:uid="{00000000-0015-0000-FFFF-FFFF482E0000}" name="Conexión6932" type="4" refreshedVersion="3" background="1" saveData="1">
    <webPr sourceData="1" parsePre="1" consecutive="1" xl2000="1" url="http://10.238.10.38:8080/ssp_estadistica/notas/notas_secciones_cuaderno.php?mes='Diciembre'&amp;anio='2010'&amp;idSeccion='11'"/>
  </connection>
  <connection id="11887" xr16:uid="{00000000-0015-0000-FFFF-FFFF492E0000}" name="Conexión6933" type="4" refreshedVersion="3" background="1" saveData="1">
    <webPr sourceData="1" parsePre="1" consecutive="1" xl2000="1" url="http://10.238.10.38:8080/ssp_estadistica/notas/notas_secciones_cuaderno.php?mes='Diciembre'&amp;anio='2010'&amp;idSeccion='20'"/>
  </connection>
  <connection id="11888" xr16:uid="{00000000-0015-0000-FFFF-FFFF4A2E0000}" name="Conexión6934" type="4" refreshedVersion="3" background="1" saveData="1">
    <webPr sourceData="1" parsePre="1" consecutive="1" xl2000="1" url="http://10.238.10.38:8080/ssp_estadistica/notas/notas_secciones_cuaderno.php?mes='Diciembre'&amp;anio='2010'&amp;idSeccion='12'"/>
  </connection>
  <connection id="11889" xr16:uid="{00000000-0015-0000-FFFF-FFFF4B2E0000}" name="Conexión6935" type="4" refreshedVersion="3" background="1" saveData="1">
    <webPr sourceData="1" parsePre="1" consecutive="1" xl2000="1" url="http://10.238.10.38:8080/ssp_estadistica/notas/notas_secciones_cuaderno.php?mes='Diciembre'&amp;anio='2010'&amp;idSeccion='21'"/>
  </connection>
  <connection id="11890" xr16:uid="{00000000-0015-0000-FFFF-FFFF4C2E0000}" name="Conexión6936" type="4" refreshedVersion="3" background="1" saveData="1">
    <webPr sourceData="1" parsePre="1" consecutive="1" xl2000="1" url="http://10.238.10.38:8080/ssp_estadistica/notas/notas_secciones_cuaderno.php?mes='Diciembre'&amp;anio='2010'&amp;idSeccion='13'"/>
  </connection>
  <connection id="11891" xr16:uid="{00000000-0015-0000-FFFF-FFFF4D2E0000}" name="Conexión6937" type="4" refreshedVersion="3" background="1" saveData="1">
    <webPr sourceData="1" parsePre="1" consecutive="1" xl2000="1" url="http://10.238.10.38:8080/ssp_estadistica/notas/notas_secciones_cuaderno.php?mes='Diciembre'&amp;anio='2010'&amp;idSeccion='22'"/>
  </connection>
  <connection id="11892" xr16:uid="{00000000-0015-0000-FFFF-FFFF4E2E0000}" name="Conexión6938" type="4" refreshedVersion="3" background="1" saveData="1">
    <webPr sourceData="1" parsePre="1" consecutive="1" xl2000="1" url="http://10.238.10.38:8080/ssp_estadistica/notas/notas_secciones_cuaderno.php?mes='Diciembre'&amp;anio='2010'&amp;idSeccion='14'"/>
  </connection>
  <connection id="11893" xr16:uid="{00000000-0015-0000-FFFF-FFFF4F2E0000}" name="Conexión6939" type="4" refreshedVersion="3" background="1" saveData="1">
    <webPr sourceData="1" parsePre="1" consecutive="1" xl2000="1" url="http://10.238.10.38:8080/ssp_estadistica/notas/notas_secciones_cuaderno.php?mes='Diciembre'&amp;anio='2010'&amp;idSeccion='23'"/>
  </connection>
  <connection id="11894" xr16:uid="{00000000-0015-0000-FFFF-FFFF502E0000}" name="Conexión694" type="4" refreshedVersion="4" background="1" saveData="1">
    <webPr sourceData="1" parsePre="1" consecutive="1" xl2000="1" url="http://localhost:8080/ssp_estadistica/cuaderno/cuaderno_estadistico/p10_gra_dis_cen_pen_excel.php?mes='Febrero'&amp;anio='2011'&amp;origen='excel'"/>
  </connection>
  <connection id="11895" xr16:uid="{00000000-0015-0000-FFFF-FFFF512E0000}" name="Conexión6940" type="4" refreshedVersion="3" background="1" saveData="1">
    <webPr sourceData="1" parsePre="1" consecutive="1" xl2000="1" url="http://10.238.10.38:8080/ssp_estadistica/notas/notas_secciones_cuaderno.php?mes='Diciembre'&amp;anio='2010'&amp;idSeccion='15'"/>
  </connection>
  <connection id="11896" xr16:uid="{00000000-0015-0000-FFFF-FFFF522E0000}" name="Conexión6941" type="4" refreshedVersion="3" background="1" saveData="1">
    <webPr sourceData="1" parsePre="1" consecutive="1" xl2000="1" url="http://10.238.10.38:8080/ssp_estadistica/notas/notas_secciones_cuaderno.php?mes='Diciembre'&amp;anio='2010'&amp;idSeccion='16'"/>
  </connection>
  <connection id="11897" xr16:uid="{00000000-0015-0000-FFFF-FFFF532E0000}" name="Conexión6942" type="4" refreshedVersion="3" background="1" saveData="1">
    <webPr sourceData="1" parsePre="1" consecutive="1" xl2000="1" url="http://10.238.10.38:8080/ssp_estadistica/notas/notas_secciones_cuaderno.php?mes='Diciembre'&amp;anio='2010'&amp;idSeccion='24'"/>
  </connection>
  <connection id="11898" xr16:uid="{00000000-0015-0000-FFFF-FFFF542E0000}" name="Conexión6943" type="4" refreshedVersion="3" background="1" saveData="1">
    <webPr sourceData="1" parsePre="1" consecutive="1" xl2000="1" url="http://10.238.10.38:8080/ssp_estadistica/notas/notas_secciones_cuaderno.php?mes='Diciembre'&amp;anio='2010'&amp;idSeccion='25'"/>
  </connection>
  <connection id="11899" xr16:uid="{00000000-0015-0000-FFFF-FFFF552E0000}" name="Conexión6944" type="4" refreshedVersion="3" background="1" saveData="1">
    <webPr sourceData="1" parsePre="1" consecutive="1" xl2000="1" url="http://10.238.10.38:8080/ssp_estadistica/notas/notas_secciones_cuaderno.php?mes='Diciembre'&amp;anio='2010'&amp;idSeccion='26'"/>
  </connection>
  <connection id="11900" xr16:uid="{00000000-0015-0000-FFFF-FFFF562E0000}" name="Conexión6945" type="4" refreshedVersion="3" background="1" saveData="1">
    <webPr sourceData="1" parsePre="1" consecutive="1" xl2000="1" url="http://10.238.10.38:8080/ssp_estadistica/cuaderno/cuaderno_estadistico/parametros_cuaderno_estadistico.php"/>
  </connection>
  <connection id="11901" xr16:uid="{00000000-0015-0000-FFFF-FFFF572E0000}" name="Conexión6946" type="4" refreshedVersion="3" background="1" saveData="1">
    <webPr sourceData="1" parsePre="1" consecutive="1" xl2000="1" url="http://10.238.10.38:8080/ssp_estadistica/cuaderno/cuaderno_estadistico/encabezados.php?mes='Octubre'&amp;anio='2011'&amp;origen='excel'"/>
  </connection>
  <connection id="11902" xr16:uid="{00000000-0015-0000-FFFF-FFFF582E0000}" name="Conexión6947" type="4" refreshedVersion="3" background="1" saveData="1">
    <webPr sourceData="1" parsePre="1" consecutive="1" xl2000="1" url="http://10.238.10.38:8080/ssp_estadistica/cuaderno/cuaderno_estadistico/p3_resumen_poblacion_excel.php?mes='Octubre'&amp;anio='2011'&amp;origen='excel'"/>
  </connection>
  <connection id="11903" xr16:uid="{00000000-0015-0000-FFFF-FFFF592E0000}" name="Conexión6948" type="4" refreshedVersion="3" background="1" saveData="1">
    <webPr sourceData="1" parsePre="1" consecutive="1" xl2000="1" url="http://10.238.10.38:8080/ssp_estadistica/cuaderno/cuaderno_estadistico/p4_poblacion_penitenciaria_excel.php?mes='Octubre'&amp;anio='2011'&amp;origen='excel'"/>
  </connection>
  <connection id="11904" xr16:uid="{00000000-0015-0000-FFFF-FFFF5A2E0000}" name="Conexión6949" type="4" refreshedVersion="3" background="1" saveData="1">
    <webPr sourceData="1" parsePre="1" consecutive="1" xl2000="1" url="http://10.238.10.38:8080/ssp_estadistica/cuaderno/cuaderno_estadistico/p5_pob_pen_x_Fue_excel.php?mes='Octubre'&amp;anio='2011'&amp;origen='excel'"/>
  </connection>
  <connection id="11905" xr16:uid="{00000000-0015-0000-FFFF-FFFF5B2E0000}" name="Conexión695" type="4" refreshedVersion="4" background="1" saveData="1">
    <webPr sourceData="1" parsePre="1" consecutive="1" xl2000="1" url="http://localhost:8080/ssp_estadistica/cuaderno/cuaderno_estadistico/p11_num_cen_cap_pob_sob_excel.php?mes='Febrero'&amp;anio='2011'&amp;origen='excel'"/>
  </connection>
  <connection id="11906" xr16:uid="{00000000-0015-0000-FFFF-FFFF5C2E0000}" name="Conexión6950" type="4" refreshedVersion="3" background="1" saveData="1">
    <webPr sourceData="1" parsePre="1" consecutive="1" xl2000="1" url="http://10.238.10.38:8080/ssp_estadistica/cuaderno/cuaderno_estadistico/p6_pob_pen_excel.php?mes='Octubre'&amp;anio='2011'&amp;origen='excel'"/>
  </connection>
  <connection id="11907" xr16:uid="{00000000-0015-0000-FFFF-FFFF5D2E0000}" name="Conexión6951" type="4" refreshedVersion="3" background="1" saveData="1">
    <webPr sourceData="1" parsePre="1" consecutive="1" xl2000="1" url="http://10.238.10.38:8080/ssp_estadistica/cuaderno/cuaderno_estadistico/p7_comp_pob_xfuero_situacion_variacion.php?mes='Octubre'&amp;anio='2011'&amp;origen='excel'"/>
  </connection>
  <connection id="11908" xr16:uid="{00000000-0015-0000-FFFF-FFFF5E2E0000}" name="Conexión6952" type="4" refreshedVersion="3" background="1" saveData="1">
    <webPr sourceData="1" parsePre="1" consecutive="1" xl2000="1" url="http://10.238.10.38:8080/ssp_estadistica/cuaderno/cuaderno_estadistico/p8_comportamiento_grafica_1.php?mes='Octubre'&amp;anio='2011'&amp;origen='excel'"/>
  </connection>
  <connection id="11909" xr16:uid="{00000000-0015-0000-FFFF-FFFF5F2E0000}" name="Conexión6953" type="4" refreshedVersion="3" background="1" saveData="1">
    <webPr sourceData="1" parsePre="1" consecutive="1" xl2000="1" url="http://10.238.10.38:8080/ssp_estadistica/cuaderno/cuaderno_estadistico/p8_comportamiento_grafica_2.php?mes='Octubre'&amp;anio='2011'&amp;origen='excel'"/>
  </connection>
  <connection id="11910" xr16:uid="{00000000-0015-0000-FFFF-FFFF602E0000}" name="Conexión6954" type="4" refreshedVersion="3" background="1" saveData="1">
    <webPr sourceData="1" parsePre="1" consecutive="1" xl2000="1" url="http://10.238.10.38:8080/ssp_estadistica/cuaderno/cuaderno_estadistico/p9_comportamiento_grafica_1.php?mes='Octubre'&amp;anio='2011'&amp;origen='excel'"/>
  </connection>
  <connection id="11911" xr16:uid="{00000000-0015-0000-FFFF-FFFF612E0000}" name="Conexión6955" type="4" refreshedVersion="3" background="1" saveData="1">
    <webPr sourceData="1" parsePre="1" consecutive="1" xl2000="1" url="http://10.238.10.38:8080/ssp_estadistica/cuaderno/cuaderno_estadistico/p10_gra_dis_cen_pen_excel.php?mes='Octubre'&amp;anio='2011'&amp;origen='excel'"/>
  </connection>
  <connection id="11912" xr16:uid="{00000000-0015-0000-FFFF-FFFF622E0000}" name="Conexión6956" type="4" refreshedVersion="3" background="1" saveData="1">
    <webPr sourceData="1" parsePre="1" consecutive="1" xl2000="1" url="http://10.238.10.38:8080/ssp_estadistica/cuaderno/cuaderno_estadistico/p11_num_cen_cap_pob_sob_excel.php?mes='Octubre'&amp;anio='2011'&amp;origen='excel'"/>
  </connection>
  <connection id="11913" xr16:uid="{00000000-0015-0000-FFFF-FFFF632E0000}" name="Conexión6957" type="4" refreshedVersion="3" background="1" saveData="1">
    <webPr sourceData="1" parsePre="1" consecutive="1" xl2000="1" url="http://10.238.10.38:8080/ssp_estadistica/cuaderno/cuaderno_estadistico/p12_sob_pen_excel.php?mes='Octubre'&amp;anio='2011'&amp;origen='excel'"/>
  </connection>
  <connection id="11914" xr16:uid="{00000000-0015-0000-FFFF-FFFF642E0000}" name="Conexión6958" type="4" refreshedVersion="3" background="1" saveData="1">
    <webPr sourceData="1" parsePre="1" consecutive="1" xl2000="1" url="http://10.238.10.38:8080/ssp_estadistica/cuaderno/cuaderno_estadistico/p13_tipo_centros.php?mes='Octubre'&amp;anio='2011'&amp;origen='excel'"/>
  </connection>
  <connection id="11915" xr16:uid="{00000000-0015-0000-FFFF-FFFF652E0000}" name="Conexión6959" type="4" refreshedVersion="3" background="1" saveData="1">
    <webPr sourceData="1" parsePre="1" consecutive="1" xl2000="1" url="http://10.238.10.38:8080/ssp_estadistica/cuaderno/cuaderno_estadistico/p14_cap_sob_pob_x_sit_jur_excel.php?mes='Octubre'&amp;anio='2011'&amp;origen='excel'"/>
  </connection>
  <connection id="11916" xr16:uid="{00000000-0015-0000-FFFF-FFFF662E0000}" name="Conexión696" type="4" refreshedVersion="4" background="1" saveData="1">
    <webPr sourceData="1" parsePre="1" consecutive="1" xl2000="1" url="http://localhost:8080/ssp_estadistica/cuaderno/cuaderno_estadistico/p12_sob_pen_excel.php?mes='Febrero'&amp;anio='2011'&amp;origen='excel'"/>
  </connection>
  <connection id="11917" xr16:uid="{00000000-0015-0000-FFFF-FFFF672E0000}" name="Conexión6960" type="4" refreshedVersion="3" background="1" saveData="1">
    <webPr sourceData="1" parsePre="1" consecutive="1" xl2000="1" url="http://10.238.10.38:8080/ssp_estadistica/cuaderno/cuaderno_estadistico/p28_pob_pen_cen_fed_excel.php?mes='Octubre'&amp;anio='2011'&amp;origen='excel'"/>
  </connection>
  <connection id="11918" xr16:uid="{00000000-0015-0000-FFFF-FFFF682E0000}" name="Conexión6961" type="4" refreshedVersion="3" background="1" saveData="1">
    <webPr sourceData="1" parsePre="1" consecutive="1" xl2000="1" url="http://10.238.10.38:8080/ssp_estadistica/cuaderno/cuaderno_estadistico/p29_poblacion_centrosfederales.php?mes='Octubre'&amp;anio='2011'&amp;origen='excel'"/>
  </connection>
  <connection id="11919" xr16:uid="{00000000-0015-0000-FFFF-FFFF692E0000}" name="Conexión6962" type="4" refreshedVersion="3" background="1" saveData="1">
    <webPr sourceData="1" parsePre="1" consecutive="1" xl2000="1" url="http://10.238.10.38:8080/ssp_estadistica/cuaderno/cuaderno_estadistico/p29_poblacion_centrosfederales_grafica.php?mes='Octubre'&amp;anio='2011'&amp;origen='excel'"/>
  </connection>
  <connection id="11920" xr16:uid="{00000000-0015-0000-FFFF-FFFF6A2E0000}" name="Conexión6963" type="4" refreshedVersion="3" background="1" saveData="1">
    <webPr sourceData="1" parsePre="1" consecutive="1" xl2000="1" url="http://10.238.10.38:8080/ssp_estadistica/cuaderno/cuaderno_estadistico/p34_ben_lib_ant_excel.php?mes='Octubre'&amp;anio='2011'&amp;origen='excel'"/>
  </connection>
  <connection id="11921" xr16:uid="{00000000-0015-0000-FFFF-FFFF6B2E0000}" name="Conexión6964" type="4" refreshedVersion="3" background="1" saveData="1">
    <webPr sourceData="1" parsePre="1" consecutive="1" xl2000="1" url="http://10.238.10.38:8080/ssp_estadistica/cuaderno/cuaderno_estadistico/p35_gra_ben_lib_ant_excel.php?mes='Octubre'&amp;anio='2011'&amp;origen='excel'"/>
  </connection>
  <connection id="11922" xr16:uid="{00000000-0015-0000-FFFF-FFFF6C2E0000}" name="Conexión6965" type="4" refreshedVersion="3" background="1" saveData="1">
    <webPr sourceData="1" parsePre="1" consecutive="1" xl2000="1" url="http://10.238.10.38:8080/ssp_estadistica/cuaderno/cuaderno_estadistico/p36_ben_lib_ant_excel.php?mes='Octubre'&amp;anio='2011'&amp;origen='excel'"/>
  </connection>
  <connection id="11923" xr16:uid="{00000000-0015-0000-FFFF-FFFF6D2E0000}" name="Conexión6966" type="4" refreshedVersion="3" background="1" saveData="1">
    <webPr sourceData="1" parsePre="1" consecutive="1" xl2000="1" url="http://10.238.10.38:8080/ssp_estadistica/cuaderno/cuaderno_estadistico/p37_gra_pob_lib_vig_excel.php?mes='Octubre'&amp;anio='2011'&amp;origen='excel'"/>
  </connection>
  <connection id="11924" xr16:uid="{00000000-0015-0000-FFFF-FFFF6E2E0000}" name="Conexión6967" type="4" refreshedVersion="3" background="1" saveData="1">
    <webPr sourceData="1" parsePre="1" consecutive="1" xl2000="1" url="http://10.238.10.38:8080/ssp_estadistica/cuaderno/cuaderno_estadistico/p38_res_lib_ant_excel.php?mes='Octubre'&amp;anio='2011'&amp;origen='excel'"/>
  </connection>
  <connection id="11925" xr16:uid="{00000000-0015-0000-FFFF-FFFF6F2E0000}" name="Conexión6968" type="4" refreshedVersion="3" background="1" saveData="1">
    <webPr sourceData="1" parsePre="1" consecutive="1" xl2000="1" url="http://10.238.10.38:8080/ssp_estadistica/cuaderno/cuaderno_estadistico/p39_gra_pob_lib_vig_excel.php?mes='Octubre'&amp;anio='2011'&amp;origen='excel'"/>
  </connection>
  <connection id="11926" xr16:uid="{00000000-0015-0000-FFFF-FFFF702E0000}" name="Conexión6969" type="4" refreshedVersion="3" background="1" saveData="1">
    <webPr sourceData="1" parsePre="1" consecutive="1" xl2000="1" url="http://10.238.10.38:8080/ssp_estadistica/cuaderno/cuaderno_estadistico/p40_inc_pen_excel.php?mes='Octubre'&amp;anio='2011'&amp;origen='excel'"/>
  </connection>
  <connection id="11927" xr16:uid="{00000000-0015-0000-FFFF-FFFF712E0000}" name="Conexión697" type="4" refreshedVersion="4" background="1" saveData="1">
    <webPr sourceData="1" parsePre="1" consecutive="1" xl2000="1" url="http://localhost:8080/ssp_estadistica/cuaderno/cuaderno_estadistico/p13_tipo_centros.php?mes='Febrero'&amp;anio='2011'&amp;origen='excel'"/>
  </connection>
  <connection id="11928" xr16:uid="{00000000-0015-0000-FFFF-FFFF722E0000}" name="Conexión6970" type="4" refreshedVersion="3" background="1" saveData="1">
    <webPr sourceData="1" parsePre="1" consecutive="1" xl2000="1" url="http://10.238.10.38:8080/ssp_estadistica/cuaderno/cuaderno_estadistico/p41_int_inv_inc_pen_excel.php?mes='Octubre'&amp;anio='2011'&amp;origen='excel'"/>
  </connection>
  <connection id="11929" xr16:uid="{00000000-0015-0000-FFFF-FFFF732E0000}" name="Conexión6971" type="4" refreshedVersion="3" background="1" saveData="1">
    <webPr sourceData="1" parsePre="1" consecutive="1" xl2000="1" url="http://10.238.10.38:8080/ssp_estadistica/cuaderno/cuaderno_estadistico/p42_gra_int_inv_inc_pen_excel.php?mes='Octubre'&amp;anio='2011'&amp;origen='excel'"/>
  </connection>
  <connection id="11930" xr16:uid="{00000000-0015-0000-FFFF-FFFF742E0000}" name="Conexión6972" type="4" refreshedVersion="3" background="1" saveData="1">
    <webPr sourceData="1" parsePre="1" consecutive="1" xl2000="1" url="http://10.238.10.38:8080/ssp_estadistica/cuaderno/cuaderno_estadistico/p43_gra_inc_inv_excel.php?mes='Octubre'&amp;anio='2011'&amp;origen='excel'"/>
  </connection>
  <connection id="11931" xr16:uid="{00000000-0015-0000-FFFF-FFFF752E0000}" name="Conexión6973" type="4" refreshedVersion="3" background="1" saveData="1">
    <webPr sourceData="1" parsePre="1" consecutive="1" xl2000="1" url="http://10.238.10.38:8080/ssp_estadistica/cuaderno/cuaderno_estadistico/p44_tra_int_ext_excel.php?mes='Octubre'&amp;anio='2011'&amp;origen='excel'"/>
  </connection>
  <connection id="11932" xr16:uid="{00000000-0015-0000-FFFF-FFFF762E0000}" name="Conexión6974" type="4" refreshedVersion="3" background="1" saveData="1">
    <webPr sourceData="1" parsePre="1" consecutive="1" xl2000="1" url="http://10.238.10.38:8080/ssp_estadistica/cuaderno/cuaderno_estadistico/p29_totales_generales.php?mes='Octubre'&amp;anio='2011'&amp;origen='excel'"/>
  </connection>
  <connection id="11933" xr16:uid="{00000000-0015-0000-FFFF-FFFF772E0000}" name="Conexión6975" type="4" refreshedVersion="3" background="1" saveData="1">
    <webPr sourceData="1" parsePre="1" consecutive="1" xl2000="1" url="http://10.238.10.38:8080/ssp_estadistica/notas/notas_secciones_cuaderno.php?mes='Octubre'&amp;anio='2011'&amp;idSeccion=2"/>
  </connection>
  <connection id="11934" xr16:uid="{00000000-0015-0000-FFFF-FFFF782E0000}" name="Conexión6976" type="4" refreshedVersion="3" background="1" saveData="1">
    <webPr sourceData="1" parsePre="1" consecutive="1" xl2000="1" url="http://10.238.10.38:8080/ssp_estadistica/notas/notas_secciones_cuaderno.php?mes='Octubre'&amp;anio='2011'&amp;idSeccion='3'"/>
  </connection>
  <connection id="11935" xr16:uid="{00000000-0015-0000-FFFF-FFFF792E0000}" name="Conexión6977" type="4" refreshedVersion="3" background="1" saveData="1">
    <webPr sourceData="1" parsePre="1" consecutive="1" xl2000="1" url="http://10.238.10.38:8080/ssp_estadistica/notas/notas_secciones_cuaderno.php?mes='Octubre'&amp;anio='2011'&amp;idSeccion='17'"/>
  </connection>
  <connection id="11936" xr16:uid="{00000000-0015-0000-FFFF-FFFF7A2E0000}" name="Conexión6978" type="4" refreshedVersion="3" background="1" saveData="1">
    <webPr sourceData="1" parsePre="1" consecutive="1" xl2000="1" url="http://10.238.10.38:8080/ssp_estadistica/notas/notas_secciones_cuaderno.php?mes='Octubre'&amp;anio='2011'&amp;idSeccion='4'"/>
  </connection>
  <connection id="11937" xr16:uid="{00000000-0015-0000-FFFF-FFFF7B2E0000}" name="Conexión6979" type="4" refreshedVersion="3" background="1" saveData="1">
    <webPr sourceData="1" parsePre="1" consecutive="1" xl2000="1" url="http://10.238.10.38:8080/ssp_estadistica/notas/notas_secciones_cuaderno.php?mes='Octubre'&amp;anio='2011'&amp;idSeccion='18'"/>
  </connection>
  <connection id="11938" xr16:uid="{00000000-0015-0000-FFFF-FFFF7C2E0000}" name="Conexión698" type="4" refreshedVersion="4" background="1" saveData="1">
    <webPr sourceData="1" parsePre="1" consecutive="1" xl2000="1" url="http://localhost:8080/ssp_estadistica/cuaderno/cuaderno_estadistico/p14_cap_sob_pob_x_sit_jur_excel.php?mes='Febrero'&amp;anio='2011'&amp;origen='excel'"/>
  </connection>
  <connection id="11939" xr16:uid="{00000000-0015-0000-FFFF-FFFF7D2E0000}" name="Conexión6980" type="4" refreshedVersion="3" background="1" saveData="1">
    <webPr sourceData="1" parsePre="1" consecutive="1" xl2000="1" url="http://10.238.10.38:8080/ssp_estadistica/notas/notas_secciones_cuaderno.php?mes='Octubre'&amp;anio='2011'&amp;idSeccion='5'"/>
  </connection>
  <connection id="11940" xr16:uid="{00000000-0015-0000-FFFF-FFFF7E2E0000}" name="Conexión6981" type="4" refreshedVersion="3" background="1" saveData="1">
    <webPr sourceData="1" parsePre="1" consecutive="1" xl2000="1" url="http://10.238.10.38:8080/ssp_estadistica/notas/notas_secciones_cuaderno.php?mes='Octubre'&amp;anio='2011'&amp;idSeccion='6'"/>
  </connection>
  <connection id="11941" xr16:uid="{00000000-0015-0000-FFFF-FFFF7F2E0000}" name="Conexión6982" type="4" refreshedVersion="3" background="1" saveData="1">
    <webPr sourceData="1" parsePre="1" consecutive="1" xl2000="1" url="http://10.238.10.38:8080/ssp_estadistica/notas/notas_secciones_cuaderno.php?mes='Octubre'&amp;anio='2011'&amp;idSeccion='7'"/>
  </connection>
  <connection id="11942" xr16:uid="{00000000-0015-0000-FFFF-FFFF802E0000}" name="Conexión6983" type="4" refreshedVersion="3" background="1" saveData="1">
    <webPr sourceData="1" parsePre="1" consecutive="1" xl2000="1" url="http://10.238.10.38:8080/ssp_estadistica/notas/notas_secciones_cuaderno.php?mes='Octubre'&amp;anio='2011'&amp;idSeccion='12'"/>
  </connection>
  <connection id="11943" xr16:uid="{00000000-0015-0000-FFFF-FFFF812E0000}" name="Conexión6984" type="4" refreshedVersion="3" background="1" saveData="1">
    <webPr sourceData="1" parsePre="1" consecutive="1" xl2000="1" url="http://10.238.10.38:8080/ssp_estadistica/notas/notas_secciones_cuaderno.php?mes='Octubre'&amp;anio='2011'&amp;idSeccion='8'"/>
  </connection>
  <connection id="11944" xr16:uid="{00000000-0015-0000-FFFF-FFFF822E0000}" name="Conexión6985" type="4" refreshedVersion="3" background="1" saveData="1">
    <webPr sourceData="1" parsePre="1" consecutive="1" xl2000="1" url="http://10.238.10.38:8080/ssp_estadistica/notas/notas_secciones_cuaderno.php?mes='Octubre'&amp;anio='2011'&amp;idSeccion='9'"/>
  </connection>
  <connection id="11945" xr16:uid="{00000000-0015-0000-FFFF-FFFF832E0000}" name="Conexión6986" type="4" refreshedVersion="3" background="1" saveData="1">
    <webPr sourceData="1" parsePre="1" consecutive="1" xl2000="1" url="http://10.238.10.38:8080/ssp_estadistica/notas/notas_secciones_cuaderno.php?mes='Octubre'&amp;anio='2011'&amp;idSeccion='10'"/>
  </connection>
  <connection id="11946" xr16:uid="{00000000-0015-0000-FFFF-FFFF842E0000}" name="Conexión6987" type="4" refreshedVersion="3" background="1" saveData="1">
    <webPr sourceData="1" parsePre="1" consecutive="1" xl2000="1" url="http://10.238.10.38:8080/ssp_estadistica/notas/notas_secciones_cuaderno.php?mes='Octubre'&amp;anio='2011'&amp;idSeccion='11'"/>
  </connection>
  <connection id="11947" xr16:uid="{00000000-0015-0000-FFFF-FFFF852E0000}" name="Conexión6988" type="4" refreshedVersion="3" background="1" saveData="1">
    <webPr sourceData="1" parsePre="1" consecutive="1" xl2000="1" url="http://10.238.10.38:8080/ssp_estadistica/notas/notas_secciones_cuaderno.php?mes='Octubre'&amp;anio='2011'&amp;idSeccion='20'"/>
  </connection>
  <connection id="11948" xr16:uid="{00000000-0015-0000-FFFF-FFFF862E0000}" name="Conexión6989" type="4" refreshedVersion="3" background="1" saveData="1">
    <webPr sourceData="1" parsePre="1" consecutive="1" xl2000="1" url="http://10.238.10.38:8080/ssp_estadistica/notas/notas_secciones_cuaderno.php?mes='Octubre'&amp;anio='2011'&amp;idSeccion='12'"/>
  </connection>
  <connection id="11949" xr16:uid="{00000000-0015-0000-FFFF-FFFF872E0000}" name="Conexión699" type="4" refreshedVersion="4" background="1" saveData="1">
    <webPr sourceData="1" parsePre="1" consecutive="1" xl2000="1" url="http://localhost:8080/ssp_estadistica/cuaderno/cuaderno_estadistico/p28_pob_pen_cen_fed_excel.php?mes='Febrero'&amp;anio='2011'&amp;origen='excel'"/>
  </connection>
  <connection id="11950" xr16:uid="{00000000-0015-0000-FFFF-FFFF882E0000}" name="Conexión6990" type="4" refreshedVersion="3" background="1" saveData="1">
    <webPr sourceData="1" parsePre="1" consecutive="1" xl2000="1" url="http://10.238.10.38:8080/ssp_estadistica/notas/notas_secciones_cuaderno.php?mes='Octubre'&amp;anio='2011'&amp;idSeccion='21'"/>
  </connection>
  <connection id="11951" xr16:uid="{00000000-0015-0000-FFFF-FFFF892E0000}" name="Conexión6991" type="4" refreshedVersion="3" background="1" saveData="1">
    <webPr sourceData="1" parsePre="1" consecutive="1" xl2000="1" url="http://10.238.10.38:8080/ssp_estadistica/notas/notas_secciones_cuaderno.php?mes='Octubre'&amp;anio='2011'&amp;idSeccion='13'"/>
  </connection>
  <connection id="11952" xr16:uid="{00000000-0015-0000-FFFF-FFFF8A2E0000}" name="Conexión6992" type="4" refreshedVersion="3" background="1" saveData="1">
    <webPr sourceData="1" parsePre="1" consecutive="1" xl2000="1" url="http://10.238.10.38:8080/ssp_estadistica/notas/notas_secciones_cuaderno.php?mes='Octubre'&amp;anio='2011'&amp;idSeccion='22'"/>
  </connection>
  <connection id="11953" xr16:uid="{00000000-0015-0000-FFFF-FFFF8B2E0000}" name="Conexión6993" type="4" refreshedVersion="3" background="1" saveData="1">
    <webPr sourceData="1" parsePre="1" consecutive="1" xl2000="1" url="http://10.238.10.38:8080/ssp_estadistica/notas/notas_secciones_cuaderno.php?mes='Octubre'&amp;anio='2011'&amp;idSeccion='14'"/>
  </connection>
  <connection id="11954" xr16:uid="{00000000-0015-0000-FFFF-FFFF8C2E0000}" name="Conexión6994" type="4" refreshedVersion="3" background="1" saveData="1">
    <webPr sourceData="1" parsePre="1" consecutive="1" xl2000="1" url="http://10.238.10.38:8080/ssp_estadistica/notas/notas_secciones_cuaderno.php?mes='Octubre'&amp;anio='2011'&amp;idSeccion='23'"/>
  </connection>
  <connection id="11955" xr16:uid="{00000000-0015-0000-FFFF-FFFF8D2E0000}" name="Conexión6995" type="4" refreshedVersion="3" background="1" saveData="1">
    <webPr sourceData="1" parsePre="1" consecutive="1" xl2000="1" url="http://10.238.10.38:8080/ssp_estadistica/notas/notas_secciones_cuaderno.php?mes='Octubre'&amp;anio='2011'&amp;idSeccion='15'"/>
  </connection>
  <connection id="11956" xr16:uid="{00000000-0015-0000-FFFF-FFFF8E2E0000}" name="Conexión6996" type="4" refreshedVersion="3" background="1" saveData="1">
    <webPr sourceData="1" parsePre="1" consecutive="1" xl2000="1" url="http://10.238.10.38:8080/ssp_estadistica/notas/notas_secciones_cuaderno.php?mes='Octubre'&amp;anio='2011'&amp;idSeccion='16'"/>
  </connection>
  <connection id="11957" xr16:uid="{00000000-0015-0000-FFFF-FFFF8F2E0000}" name="Conexión6997" type="4" refreshedVersion="3" background="1" saveData="1">
    <webPr sourceData="1" parsePre="1" consecutive="1" xl2000="1" url="http://10.238.10.38:8080/ssp_estadistica/notas/notas_secciones_cuaderno.php?mes='Octubre'&amp;anio='2011'&amp;idSeccion='24'"/>
  </connection>
  <connection id="11958" xr16:uid="{00000000-0015-0000-FFFF-FFFF902E0000}" name="Conexión6998" type="4" refreshedVersion="3" background="1" saveData="1">
    <webPr sourceData="1" parsePre="1" consecutive="1" xl2000="1" url="http://10.238.10.38:8080/ssp_estadistica/notas/notas_secciones_cuaderno.php?mes='Octubre'&amp;anio='2011'&amp;idSeccion='25'"/>
  </connection>
  <connection id="11959" xr16:uid="{00000000-0015-0000-FFFF-FFFF912E0000}" name="Conexión6999" type="4" refreshedVersion="3" background="1" saveData="1">
    <webPr sourceData="1" parsePre="1" consecutive="1" xl2000="1" url="http://10.238.10.38:8080/ssp_estadistica/notas/notas_secciones_cuaderno.php?mes='Octubre'&amp;anio='2011'&amp;idSeccion='26'"/>
  </connection>
  <connection id="11960" xr16:uid="{00000000-0015-0000-FFFF-FFFF922E0000}" name="Conexión7" type="4" refreshedVersion="3" background="1" saveData="1">
    <webPr sourceData="1" parsePre="1" consecutive="1" xl2000="1" url="http://localhost:8080/ssp_estadistica/cuaderno/capacidad_excel_dos.php?mes=MARZO&amp;anio=2011&amp;IdSubseccion=9&amp;origen=excel"/>
  </connection>
  <connection id="11961" xr16:uid="{00000000-0015-0000-FFFF-FFFF932E0000}" name="Conexión70" type="4" refreshedVersion="3" background="1" saveData="1">
    <webPr sourceData="1" parsePre="1" consecutive="1" xl2000="1" url="http://localhost:8080/ssp_estadistica/cuaderno/poblacion_centrosfederales_excel_dos.php?mes=Marzo&amp;anio=2011&amp;origen=excel&amp;IdSubseccion=11"/>
  </connection>
  <connection id="11962" xr16:uid="{00000000-0015-0000-FFFF-FFFF942E0000}" name="Conexión700" type="4" refreshedVersion="4" background="1" saveData="1">
    <webPr sourceData="1" parsePre="1" consecutive="1" xl2000="1" url="http://localhost:8080/ssp_estadistica/cuaderno/cuaderno_estadistico/p29_poblacion_centrosfederales.php?mes='Febrero'&amp;anio='2011'&amp;origen='excel'"/>
  </connection>
  <connection id="11963" xr16:uid="{00000000-0015-0000-FFFF-FFFF952E0000}" name="Conexión7000" type="4" refreshedVersion="3" background="1" saveData="1">
    <webPr sourceData="1" parsePre="1" consecutive="1" xl2000="1" url="http://10.238.10.38:8080/ssp_estadistica/cuaderno/cuaderno_estadistico/parametros_cuaderno_estadistico.php"/>
  </connection>
  <connection id="11964" xr16:uid="{00000000-0015-0000-FFFF-FFFF962E0000}" name="Conexión7001" type="4" refreshedVersion="3" background="1" saveData="1">
    <webPr sourceData="1" parsePre="1" consecutive="1" xl2000="1" url="http://10.238.10.38:8080/ssp_estadistica/cuaderno/cuaderno_estadistico/encabezados.php?mes='Octubre'&amp;anio='2011'&amp;origen='excel'"/>
  </connection>
  <connection id="11965" xr16:uid="{00000000-0015-0000-FFFF-FFFF972E0000}" name="Conexión7002" type="4" refreshedVersion="3" background="1" saveData="1">
    <webPr sourceData="1" parsePre="1" consecutive="1" xl2000="1" url="http://10.238.10.38:8080/ssp_estadistica/cuaderno/cuaderno_estadistico/p3_resumen_poblacion_excel.php?mes='Octubre'&amp;anio='2011'&amp;origen='excel'"/>
  </connection>
  <connection id="11966" xr16:uid="{00000000-0015-0000-FFFF-FFFF982E0000}" name="Conexión7003" type="4" refreshedVersion="3" background="1" saveData="1">
    <webPr sourceData="1" parsePre="1" consecutive="1" xl2000="1" url="http://10.238.10.38:8080/ssp_estadistica/cuaderno/cuaderno_estadistico/p4_poblacion_penitenciaria_excel.php?mes='Octubre'&amp;anio='2011'&amp;origen='excel'"/>
  </connection>
  <connection id="11967" xr16:uid="{00000000-0015-0000-FFFF-FFFF992E0000}" name="Conexión7004" type="4" refreshedVersion="3" background="1" saveData="1">
    <webPr sourceData="1" parsePre="1" consecutive="1" xl2000="1" url="http://10.238.10.38:8080/ssp_estadistica/cuaderno/cuaderno_estadistico/p5_pob_pen_x_Fue_excel.php?mes='Octubre'&amp;anio='2011'&amp;origen='excel'"/>
  </connection>
  <connection id="11968" xr16:uid="{00000000-0015-0000-FFFF-FFFF9A2E0000}" name="Conexión7005" type="4" refreshedVersion="3" background="1" saveData="1">
    <webPr sourceData="1" parsePre="1" consecutive="1" xl2000="1" url="http://10.238.10.38:8080/ssp_estadistica/cuaderno/cuaderno_estadistico/p6_pob_pen_excel.php?mes='Octubre'&amp;anio='2011'&amp;origen='excel'"/>
  </connection>
  <connection id="11969" xr16:uid="{00000000-0015-0000-FFFF-FFFF9B2E0000}" name="Conexión7006" type="4" refreshedVersion="3" background="1" saveData="1">
    <webPr sourceData="1" parsePre="1" consecutive="1" xl2000="1" url="http://10.238.10.38:8080/ssp_estadistica/cuaderno/cuaderno_estadistico/p7_comp_pob_xfuero_situacion_variacion.php?mes='Octubre'&amp;anio='2011'&amp;origen='excel'"/>
  </connection>
  <connection id="11970" xr16:uid="{00000000-0015-0000-FFFF-FFFF9C2E0000}" name="Conexión7007" type="4" refreshedVersion="3" background="1" saveData="1">
    <webPr sourceData="1" parsePre="1" consecutive="1" xl2000="1" url="http://10.238.10.38:8080/ssp_estadistica/cuaderno/cuaderno_estadistico/p8_comportamiento_grafica_1.php?mes='Octubre'&amp;anio='2011'&amp;origen='excel'"/>
  </connection>
  <connection id="11971" xr16:uid="{00000000-0015-0000-FFFF-FFFF9D2E0000}" name="Conexión7008" type="4" refreshedVersion="3" background="1" saveData="1">
    <webPr sourceData="1" parsePre="1" consecutive="1" xl2000="1" url="http://10.238.10.38:8080/ssp_estadistica/cuaderno/cuaderno_estadistico/p8_comportamiento_grafica_2.php?mes='Octubre'&amp;anio='2011'&amp;origen='excel'"/>
  </connection>
  <connection id="11972" xr16:uid="{00000000-0015-0000-FFFF-FFFF9E2E0000}" name="Conexión7009" type="4" refreshedVersion="3" background="1" saveData="1">
    <webPr sourceData="1" parsePre="1" consecutive="1" xl2000="1" url="http://10.238.10.38:8080/ssp_estadistica/cuaderno/cuaderno_estadistico/p9_comportamiento_grafica_1.php?mes='Octubre'&amp;anio='2011'&amp;origen='excel'"/>
  </connection>
  <connection id="11973" xr16:uid="{00000000-0015-0000-FFFF-FFFF9F2E0000}" name="Conexión701" type="4" refreshedVersion="4" background="1" saveData="1">
    <webPr sourceData="1" parsePre="1" consecutive="1" xl2000="1" url="http://localhost:8080/ssp_estadistica/cuaderno/cuaderno_estadistico/p29_poblacion_centrosfederales_grafica.php?mes='Febrero'&amp;anio='2011'&amp;origen='excel'"/>
  </connection>
  <connection id="11974" xr16:uid="{00000000-0015-0000-FFFF-FFFFA02E0000}" name="Conexión7010" type="4" refreshedVersion="3" background="1" saveData="1">
    <webPr sourceData="1" parsePre="1" consecutive="1" xl2000="1" url="http://10.238.10.38:8080/ssp_estadistica/cuaderno/cuaderno_estadistico/p10_gra_dis_cen_pen_excel.php?mes='Octubre'&amp;anio='2011'&amp;origen='excel'"/>
  </connection>
  <connection id="11975" xr16:uid="{00000000-0015-0000-FFFF-FFFFA12E0000}" name="Conexión7011" type="4" refreshedVersion="3" background="1" saveData="1">
    <webPr sourceData="1" parsePre="1" consecutive="1" xl2000="1" url="http://10.238.10.38:8080/ssp_estadistica/cuaderno/cuaderno_estadistico/p11_num_cen_cap_pob_sob_excel.php?mes='Octubre'&amp;anio='2011'&amp;origen='excel'"/>
  </connection>
  <connection id="11976" xr16:uid="{00000000-0015-0000-FFFF-FFFFA22E0000}" name="Conexión7012" type="4" refreshedVersion="3" background="1" saveData="1">
    <webPr sourceData="1" parsePre="1" consecutive="1" xl2000="1" url="http://10.238.10.38:8080/ssp_estadistica/cuaderno/cuaderno_estadistico/p12_sob_pen_excel.php?mes='Octubre'&amp;anio='2011'&amp;origen='excel'"/>
  </connection>
  <connection id="11977" xr16:uid="{00000000-0015-0000-FFFF-FFFFA32E0000}" name="Conexión7013" type="4" refreshedVersion="3" background="1" saveData="1">
    <webPr sourceData="1" parsePre="1" consecutive="1" xl2000="1" url="http://10.238.10.38:8080/ssp_estadistica/cuaderno/cuaderno_estadistico/p13_tipo_centros.php?mes='Octubre'&amp;anio='2011'&amp;origen='excel'"/>
  </connection>
  <connection id="11978" xr16:uid="{00000000-0015-0000-FFFF-FFFFA42E0000}" name="Conexión7014" type="4" refreshedVersion="3" background="1" saveData="1">
    <webPr sourceData="1" parsePre="1" consecutive="1" xl2000="1" url="http://10.238.10.38:8080/ssp_estadistica/cuaderno/cuaderno_estadistico/p14_cap_sob_pob_x_sit_jur_excel.php?mes='Octubre'&amp;anio='2011'&amp;origen='excel'"/>
  </connection>
  <connection id="11979" xr16:uid="{00000000-0015-0000-FFFF-FFFFA52E0000}" name="Conexión7015" type="4" refreshedVersion="3" background="1" saveData="1">
    <webPr sourceData="1" parsePre="1" consecutive="1" xl2000="1" url="http://10.238.10.38:8080/ssp_estadistica/cuaderno/cuaderno_estadistico/p28_pob_pen_cen_fed_excel.php?mes='Octubre'&amp;anio='2011'&amp;origen='excel'"/>
  </connection>
  <connection id="11980" xr16:uid="{00000000-0015-0000-FFFF-FFFFA62E0000}" name="Conexión7016" type="4" refreshedVersion="3" background="1" saveData="1">
    <webPr sourceData="1" parsePre="1" consecutive="1" xl2000="1" url="http://10.238.10.38:8080/ssp_estadistica/cuaderno/cuaderno_estadistico/p29_poblacion_centrosfederales.php?mes='Octubre'&amp;anio='2011'&amp;origen='excel'"/>
  </connection>
  <connection id="11981" xr16:uid="{00000000-0015-0000-FFFF-FFFFA72E0000}" name="Conexión7017" type="4" refreshedVersion="3" background="1" saveData="1">
    <webPr sourceData="1" parsePre="1" consecutive="1" xl2000="1" url="http://10.238.10.38:8080/ssp_estadistica/cuaderno/cuaderno_estadistico/p29_poblacion_centrosfederales_grafica.php?mes='Octubre'&amp;anio='2011'&amp;origen='excel'"/>
  </connection>
  <connection id="11982" xr16:uid="{00000000-0015-0000-FFFF-FFFFA82E0000}" name="Conexión7018" type="4" refreshedVersion="3" background="1" saveData="1">
    <webPr sourceData="1" parsePre="1" consecutive="1" xl2000="1" url="http://10.238.10.38:8080/ssp_estadistica/cuaderno/cuaderno_estadistico/p34_ben_lib_ant_excel.php?mes='Octubre'&amp;anio='2011'&amp;origen='excel'"/>
  </connection>
  <connection id="11983" xr16:uid="{00000000-0015-0000-FFFF-FFFFA92E0000}" name="Conexión7019" type="4" refreshedVersion="3" background="1" saveData="1">
    <webPr sourceData="1" parsePre="1" consecutive="1" xl2000="1" url="http://10.238.10.38:8080/ssp_estadistica/cuaderno/cuaderno_estadistico/p35_gra_ben_lib_ant_excel.php?mes='Octubre'&amp;anio='2011'&amp;origen='excel'"/>
  </connection>
  <connection id="11984" xr16:uid="{00000000-0015-0000-FFFF-FFFFAA2E0000}" name="Conexión702" type="4" refreshedVersion="4" background="1" saveData="1">
    <webPr sourceData="1" parsePre="1" consecutive="1" xl2000="1" url="http://localhost:8080/ssp_estadistica/cuaderno/cuaderno_estadistico/p34_ben_lib_ant_excel.php?mes='Febrero'&amp;anio='2011'&amp;origen='excel'"/>
  </connection>
  <connection id="11985" xr16:uid="{00000000-0015-0000-FFFF-FFFFAB2E0000}" name="Conexión7020" type="4" refreshedVersion="3" background="1" saveData="1">
    <webPr sourceData="1" parsePre="1" consecutive="1" xl2000="1" url="http://10.238.10.38:8080/ssp_estadistica/cuaderno/cuaderno_estadistico/p36_ben_lib_ant_excel.php?mes='Octubre'&amp;anio='2011'&amp;origen='excel'"/>
  </connection>
  <connection id="11986" xr16:uid="{00000000-0015-0000-FFFF-FFFFAC2E0000}" name="Conexión7021" type="4" refreshedVersion="3" background="1" saveData="1">
    <webPr sourceData="1" parsePre="1" consecutive="1" xl2000="1" url="http://10.238.10.38:8080/ssp_estadistica/cuaderno/cuaderno_estadistico/p37_gra_pob_lib_vig_excel.php?mes='Octubre'&amp;anio='2011'&amp;origen='excel'"/>
  </connection>
  <connection id="11987" xr16:uid="{00000000-0015-0000-FFFF-FFFFAD2E0000}" name="Conexión7022" type="4" refreshedVersion="3" background="1" saveData="1">
    <webPr sourceData="1" parsePre="1" consecutive="1" xl2000="1" url="http://10.238.10.38:8080/ssp_estadistica/cuaderno/cuaderno_estadistico/p38_res_lib_ant_excel.php?mes='Octubre'&amp;anio='2011'&amp;origen='excel'"/>
  </connection>
  <connection id="11988" xr16:uid="{00000000-0015-0000-FFFF-FFFFAE2E0000}" name="Conexión7023" type="4" refreshedVersion="3" background="1" saveData="1">
    <webPr sourceData="1" parsePre="1" consecutive="1" xl2000="1" url="http://10.238.10.38:8080/ssp_estadistica/cuaderno/cuaderno_estadistico/p39_gra_pob_lib_vig_excel.php?mes='Octubre'&amp;anio='2011'&amp;origen='excel'"/>
  </connection>
  <connection id="11989" xr16:uid="{00000000-0015-0000-FFFF-FFFFAF2E0000}" name="Conexión7024" type="4" refreshedVersion="3" background="1" saveData="1">
    <webPr sourceData="1" parsePre="1" consecutive="1" xl2000="1" url="http://10.238.10.38:8080/ssp_estadistica/cuaderno/cuaderno_estadistico/p40_inc_pen_excel.php?mes='Octubre'&amp;anio='2011'&amp;origen='excel'"/>
  </connection>
  <connection id="11990" xr16:uid="{00000000-0015-0000-FFFF-FFFFB02E0000}" name="Conexión7025" type="4" refreshedVersion="3" background="1" saveData="1">
    <webPr sourceData="1" parsePre="1" consecutive="1" xl2000="1" url="http://10.238.10.38:8080/ssp_estadistica/cuaderno/cuaderno_estadistico/p41_int_inv_inc_pen_excel.php?mes='Octubre'&amp;anio='2011'&amp;origen='excel'"/>
  </connection>
  <connection id="11991" xr16:uid="{00000000-0015-0000-FFFF-FFFFB12E0000}" name="Conexión7026" type="4" refreshedVersion="3" background="1" saveData="1">
    <webPr sourceData="1" parsePre="1" consecutive="1" xl2000="1" url="http://10.238.10.38:8080/ssp_estadistica/cuaderno/cuaderno_estadistico/p42_gra_int_inv_inc_pen_excel.php?mes='Octubre'&amp;anio='2011'&amp;origen='excel'"/>
  </connection>
  <connection id="11992" xr16:uid="{00000000-0015-0000-FFFF-FFFFB22E0000}" name="Conexión7027" type="4" refreshedVersion="3" background="1" saveData="1">
    <webPr sourceData="1" parsePre="1" consecutive="1" xl2000="1" url="http://10.238.10.38:8080/ssp_estadistica/cuaderno/cuaderno_estadistico/p43_gra_inc_inv_excel.php?mes='Octubre'&amp;anio='2011'&amp;origen='excel'"/>
  </connection>
  <connection id="11993" xr16:uid="{00000000-0015-0000-FFFF-FFFFB32E0000}" name="Conexión7028" type="4" refreshedVersion="3" background="1" saveData="1">
    <webPr sourceData="1" parsePre="1" consecutive="1" xl2000="1" url="http://10.238.10.38:8080/ssp_estadistica/cuaderno/cuaderno_estadistico/p44_tra_int_ext_excel.php?mes='Octubre'&amp;anio='2011'&amp;origen='excel'"/>
  </connection>
  <connection id="11994" xr16:uid="{00000000-0015-0000-FFFF-FFFFB42E0000}" name="Conexión7029" type="4" refreshedVersion="3" background="1" saveData="1">
    <webPr sourceData="1" parsePre="1" consecutive="1" xl2000="1" url="http://10.238.10.38:8080/ssp_estadistica/cuaderno/cuaderno_estadistico/p29_totales_generales.php?mes='Octubre'&amp;anio='2011'&amp;origen='excel'"/>
  </connection>
  <connection id="11995" xr16:uid="{00000000-0015-0000-FFFF-FFFFB52E0000}" name="Conexión703" type="4" refreshedVersion="4" background="1" saveData="1">
    <webPr sourceData="1" parsePre="1" consecutive="1" xl2000="1" url="http://localhost:8080/ssp_estadistica/cuaderno/cuaderno_estadistico/p35_gra_ben_lib_ant_excel.php?mes='Febrero'&amp;anio='2011'&amp;origen='excel'"/>
  </connection>
  <connection id="11996" xr16:uid="{00000000-0015-0000-FFFF-FFFFB62E0000}" name="Conexión7030" type="4" refreshedVersion="3" background="1" saveData="1">
    <webPr sourceData="1" parsePre="1" consecutive="1" xl2000="1" url="http://10.238.10.38:8080/ssp_estadistica/notas/notas_secciones_cuaderno.php?mes='Octubre'&amp;anio='2011'&amp;idSeccion=2"/>
  </connection>
  <connection id="11997" xr16:uid="{00000000-0015-0000-FFFF-FFFFB72E0000}" name="Conexión7031" type="4" refreshedVersion="3" background="1" saveData="1">
    <webPr sourceData="1" parsePre="1" consecutive="1" xl2000="1" url="http://10.238.10.38:8080/ssp_estadistica/notas/notas_secciones_cuaderno.php?mes='Octubre'&amp;anio='2011'&amp;idSeccion='3'"/>
  </connection>
  <connection id="11998" xr16:uid="{00000000-0015-0000-FFFF-FFFFB82E0000}" name="Conexión7032" type="4" refreshedVersion="3" background="1" saveData="1">
    <webPr sourceData="1" parsePre="1" consecutive="1" xl2000="1" url="http://10.238.10.38:8080/ssp_estadistica/notas/notas_secciones_cuaderno.php?mes='Octubre'&amp;anio='2011'&amp;idSeccion='17'"/>
  </connection>
  <connection id="11999" xr16:uid="{00000000-0015-0000-FFFF-FFFFB92E0000}" name="Conexión7033" type="4" refreshedVersion="3" background="1" saveData="1">
    <webPr sourceData="1" parsePre="1" consecutive="1" xl2000="1" url="http://10.238.10.38:8080/ssp_estadistica/notas/notas_secciones_cuaderno.php?mes='Octubre'&amp;anio='2011'&amp;idSeccion='4'"/>
  </connection>
  <connection id="12000" xr16:uid="{00000000-0015-0000-FFFF-FFFFBA2E0000}" name="Conexión7034" type="4" refreshedVersion="3" background="1" saveData="1">
    <webPr sourceData="1" parsePre="1" consecutive="1" xl2000="1" url="http://10.238.10.38:8080/ssp_estadistica/notas/notas_secciones_cuaderno.php?mes='Octubre'&amp;anio='2011'&amp;idSeccion='18'"/>
  </connection>
  <connection id="12001" xr16:uid="{00000000-0015-0000-FFFF-FFFFBB2E0000}" name="Conexión7035" type="4" refreshedVersion="3" background="1" saveData="1">
    <webPr sourceData="1" parsePre="1" consecutive="1" xl2000="1" url="http://10.238.10.38:8080/ssp_estadistica/notas/notas_secciones_cuaderno.php?mes='Octubre'&amp;anio='2011'&amp;idSeccion='5'"/>
  </connection>
  <connection id="12002" xr16:uid="{00000000-0015-0000-FFFF-FFFFBC2E0000}" name="Conexión7036" type="4" refreshedVersion="3" background="1" saveData="1">
    <webPr sourceData="1" parsePre="1" consecutive="1" xl2000="1" url="http://10.238.10.38:8080/ssp_estadistica/notas/notas_secciones_cuaderno.php?mes='Octubre'&amp;anio='2011'&amp;idSeccion='6'"/>
  </connection>
  <connection id="12003" xr16:uid="{00000000-0015-0000-FFFF-FFFFBD2E0000}" name="Conexión7037" type="4" refreshedVersion="3" background="1" saveData="1">
    <webPr sourceData="1" parsePre="1" consecutive="1" xl2000="1" url="http://10.238.10.38:8080/ssp_estadistica/notas/notas_secciones_cuaderno.php?mes='Octubre'&amp;anio='2011'&amp;idSeccion='7'"/>
  </connection>
  <connection id="12004" xr16:uid="{00000000-0015-0000-FFFF-FFFFBE2E0000}" name="Conexión7038" type="4" refreshedVersion="3" background="1" saveData="1">
    <webPr sourceData="1" parsePre="1" consecutive="1" xl2000="1" url="http://10.238.10.38:8080/ssp_estadistica/notas/notas_secciones_cuaderno.php?mes='Octubre'&amp;anio='2011'&amp;idSeccion='12'"/>
  </connection>
  <connection id="12005" xr16:uid="{00000000-0015-0000-FFFF-FFFFBF2E0000}" name="Conexión7039" type="4" refreshedVersion="3" background="1" saveData="1">
    <webPr sourceData="1" parsePre="1" consecutive="1" xl2000="1" url="http://10.238.10.38:8080/ssp_estadistica/notas/notas_secciones_cuaderno.php?mes='Octubre'&amp;anio='2011'&amp;idSeccion='8'"/>
  </connection>
  <connection id="12006" xr16:uid="{00000000-0015-0000-FFFF-FFFFC02E0000}" name="Conexión704" type="4" refreshedVersion="4" background="1" saveData="1">
    <webPr sourceData="1" parsePre="1" consecutive="1" xl2000="1" url="http://localhost:8080/ssp_estadistica/cuaderno/cuaderno_estadistico/p36_ben_lib_ant_excel.php?mes='Febrero'&amp;anio='2011'&amp;origen='excel'"/>
  </connection>
  <connection id="12007" xr16:uid="{00000000-0015-0000-FFFF-FFFFC12E0000}" name="Conexión7040" type="4" refreshedVersion="3" background="1" saveData="1">
    <webPr sourceData="1" parsePre="1" consecutive="1" xl2000="1" url="http://10.238.10.38:8080/ssp_estadistica/notas/notas_secciones_cuaderno.php?mes='Octubre'&amp;anio='2011'&amp;idSeccion='9'"/>
  </connection>
  <connection id="12008" xr16:uid="{00000000-0015-0000-FFFF-FFFFC22E0000}" name="Conexión7041" type="4" refreshedVersion="3" background="1" saveData="1">
    <webPr sourceData="1" parsePre="1" consecutive="1" xl2000="1" url="http://10.238.10.38:8080/ssp_estadistica/notas/notas_secciones_cuaderno.php?mes='Octubre'&amp;anio='2011'&amp;idSeccion='10'"/>
  </connection>
  <connection id="12009" xr16:uid="{00000000-0015-0000-FFFF-FFFFC32E0000}" name="Conexión7042" type="4" refreshedVersion="3" background="1" saveData="1">
    <webPr sourceData="1" parsePre="1" consecutive="1" xl2000="1" url="http://10.238.10.38:8080/ssp_estadistica/notas/notas_secciones_cuaderno.php?mes='Octubre'&amp;anio='2011'&amp;idSeccion='11'"/>
  </connection>
  <connection id="12010" xr16:uid="{00000000-0015-0000-FFFF-FFFFC42E0000}" name="Conexión7043" type="4" refreshedVersion="3" background="1" saveData="1">
    <webPr sourceData="1" parsePre="1" consecutive="1" xl2000="1" url="http://10.238.10.38:8080/ssp_estadistica/notas/notas_secciones_cuaderno.php?mes='Octubre'&amp;anio='2011'&amp;idSeccion='20'"/>
  </connection>
  <connection id="12011" xr16:uid="{00000000-0015-0000-FFFF-FFFFC52E0000}" name="Conexión7044" type="4" refreshedVersion="3" background="1" saveData="1">
    <webPr sourceData="1" parsePre="1" consecutive="1" xl2000="1" url="http://10.238.10.38:8080/ssp_estadistica/notas/notas_secciones_cuaderno.php?mes='Octubre'&amp;anio='2011'&amp;idSeccion='12'"/>
  </connection>
  <connection id="12012" xr16:uid="{00000000-0015-0000-FFFF-FFFFC62E0000}" name="Conexión7045" type="4" refreshedVersion="3" background="1" saveData="1">
    <webPr sourceData="1" parsePre="1" consecutive="1" xl2000="1" url="http://10.238.10.38:8080/ssp_estadistica/notas/notas_secciones_cuaderno.php?mes='Octubre'&amp;anio='2011'&amp;idSeccion='21'"/>
  </connection>
  <connection id="12013" xr16:uid="{00000000-0015-0000-FFFF-FFFFC72E0000}" name="Conexión7046" type="4" refreshedVersion="3" background="1" saveData="1">
    <webPr sourceData="1" parsePre="1" consecutive="1" xl2000="1" url="http://10.238.10.38:8080/ssp_estadistica/notas/notas_secciones_cuaderno.php?mes='Octubre'&amp;anio='2011'&amp;idSeccion='13'"/>
  </connection>
  <connection id="12014" xr16:uid="{00000000-0015-0000-FFFF-FFFFC82E0000}" name="Conexión7047" type="4" refreshedVersion="3" background="1" saveData="1">
    <webPr sourceData="1" parsePre="1" consecutive="1" xl2000="1" url="http://10.238.10.38:8080/ssp_estadistica/notas/notas_secciones_cuaderno.php?mes='Octubre'&amp;anio='2011'&amp;idSeccion='22'"/>
  </connection>
  <connection id="12015" xr16:uid="{00000000-0015-0000-FFFF-FFFFC92E0000}" name="Conexión7048" type="4" refreshedVersion="3" background="1" saveData="1">
    <webPr sourceData="1" parsePre="1" consecutive="1" xl2000="1" url="http://10.238.10.38:8080/ssp_estadistica/notas/notas_secciones_cuaderno.php?mes='Octubre'&amp;anio='2011'&amp;idSeccion='14'"/>
  </connection>
  <connection id="12016" xr16:uid="{00000000-0015-0000-FFFF-FFFFCA2E0000}" name="Conexión7049" type="4" refreshedVersion="3" background="1" saveData="1">
    <webPr sourceData="1" parsePre="1" consecutive="1" xl2000="1" url="http://10.238.10.38:8080/ssp_estadistica/notas/notas_secciones_cuaderno.php?mes='Octubre'&amp;anio='2011'&amp;idSeccion='23'"/>
  </connection>
  <connection id="12017" xr16:uid="{00000000-0015-0000-FFFF-FFFFCB2E0000}" name="Conexión705" type="4" refreshedVersion="4" background="1" saveData="1">
    <webPr sourceData="1" parsePre="1" consecutive="1" xl2000="1" url="http://localhost:8080/ssp_estadistica/cuaderno/cuaderno_estadistico/p37_gra_pob_lib_vig_excel.php?mes='Febrero'&amp;anio='2011'&amp;origen='excel'"/>
  </connection>
  <connection id="12018" xr16:uid="{00000000-0015-0000-FFFF-FFFFCC2E0000}" name="Conexión7050" type="4" refreshedVersion="3" background="1" saveData="1">
    <webPr sourceData="1" parsePre="1" consecutive="1" xl2000="1" url="http://10.238.10.38:8080/ssp_estadistica/notas/notas_secciones_cuaderno.php?mes='Octubre'&amp;anio='2011'&amp;idSeccion='15'"/>
  </connection>
  <connection id="12019" xr16:uid="{00000000-0015-0000-FFFF-FFFFCD2E0000}" name="Conexión7051" type="4" refreshedVersion="3" background="1" saveData="1">
    <webPr sourceData="1" parsePre="1" consecutive="1" xl2000="1" url="http://10.238.10.38:8080/ssp_estadistica/notas/notas_secciones_cuaderno.php?mes='Octubre'&amp;anio='2011'&amp;idSeccion='16'"/>
  </connection>
  <connection id="12020" xr16:uid="{00000000-0015-0000-FFFF-FFFFCE2E0000}" name="Conexión7052" type="4" refreshedVersion="3" background="1" saveData="1">
    <webPr sourceData="1" parsePre="1" consecutive="1" xl2000="1" url="http://10.238.10.38:8080/ssp_estadistica/notas/notas_secciones_cuaderno.php?mes='Octubre'&amp;anio='2011'&amp;idSeccion='24'"/>
  </connection>
  <connection id="12021" xr16:uid="{00000000-0015-0000-FFFF-FFFFCF2E0000}" name="Conexión7053" type="4" refreshedVersion="3" background="1" saveData="1">
    <webPr sourceData="1" parsePre="1" consecutive="1" xl2000="1" url="http://10.238.10.38:8080/ssp_estadistica/notas/notas_secciones_cuaderno.php?mes='Octubre'&amp;anio='2011'&amp;idSeccion='25'"/>
  </connection>
  <connection id="12022" xr16:uid="{00000000-0015-0000-FFFF-FFFFD02E0000}" name="Conexión7054" type="4" refreshedVersion="3" background="1" saveData="1">
    <webPr sourceData="1" parsePre="1" consecutive="1" xl2000="1" url="http://10.238.10.38:8080/ssp_estadistica/notas/notas_secciones_cuaderno.php?mes='Octubre'&amp;anio='2011'&amp;idSeccion='26'"/>
  </connection>
  <connection id="12023" xr16:uid="{00000000-0015-0000-FFFF-FFFFD12E0000}" name="Conexión7055" type="4" refreshedVersion="3" background="1" saveData="1">
    <webPr sourceData="1" parsePre="1" consecutive="1" xl2000="1" url="http://10.238.10.38:8080/ssp_estadistica/cuaderno/cuaderno_estadistico/parametros_cuaderno_estadistico.php"/>
  </connection>
  <connection id="12024" xr16:uid="{00000000-0015-0000-FFFF-FFFFD22E0000}" name="Conexión7056" type="4" refreshedVersion="3" background="1" saveData="1">
    <webPr sourceData="1" parsePre="1" consecutive="1" xl2000="1" url="http://10.238.10.38:8080/ssp_estadistica/cuaderno/cuaderno_estadistico/encabezados.php?mes='Septiembre'&amp;anio='2011'&amp;origen='excel'"/>
  </connection>
  <connection id="12025" xr16:uid="{00000000-0015-0000-FFFF-FFFFD32E0000}" name="Conexión7057" type="4" refreshedVersion="3" background="1" saveData="1">
    <webPr sourceData="1" parsePre="1" consecutive="1" xl2000="1" url="http://10.238.10.38:8080/ssp_estadistica/cuaderno/cuaderno_estadistico/p3_resumen_poblacion_excel.php?mes='Septiembre'&amp;anio='2011'&amp;origen='excel'"/>
  </connection>
  <connection id="12026" xr16:uid="{D56611ED-4278-4A3D-B27B-C7CB83750E25}" name="Conexión7058" type="4" refreshedVersion="7" background="1" saveData="1">
    <webPr sourceData="1" parsePre="1" consecutive="1" xl2000="1" url="http://10.238.199.8/ssp_estadistica_vulnerable/cuaderno_vulnerable/exportar_2014/Pag_4_excel.php?mes=Abril&amp;anio=2022&amp;origen=excel" htmlFormat="all"/>
  </connection>
  <connection id="12027" xr16:uid="{00000000-0015-0000-FFFF-FFFFD52E0000}" name="Conexión7059" type="4" refreshedVersion="3" background="1" saveData="1">
    <webPr sourceData="1" parsePre="1" consecutive="1" xl2000="1" url="http://10.238.10.38:8080/ssp_estadistica/cuaderno/cuaderno_estadistico/p5_pob_pen_x_Fue_excel.php?mes='Septiembre'&amp;anio='2011'&amp;origen='excel'"/>
  </connection>
  <connection id="12028" xr16:uid="{00000000-0015-0000-FFFF-FFFFD62E0000}" name="Conexión706" type="4" refreshedVersion="4" background="1" saveData="1">
    <webPr sourceData="1" parsePre="1" consecutive="1" xl2000="1" url="http://localhost:8080/ssp_estadistica/cuaderno/cuaderno_estadistico/p38_res_lib_ant_excel.php?mes='Febrero'&amp;anio='2011'&amp;origen='excel'"/>
  </connection>
  <connection id="12029" xr16:uid="{00000000-0015-0000-FFFF-FFFFD72E0000}" name="Conexión7060" type="4" refreshedVersion="3" background="1" saveData="1">
    <webPr sourceData="1" parsePre="1" consecutive="1" xl2000="1" url="http://10.238.10.38:8080/ssp_estadistica/cuaderno/cuaderno_estadistico/p6_pob_pen_excel.php?mes='Septiembre'&amp;anio='2011'&amp;origen='excel'"/>
  </connection>
  <connection id="12030" xr16:uid="{00000000-0015-0000-FFFF-FFFFD82E0000}" name="Conexión7061" type="4" refreshedVersion="3" background="1" saveData="1">
    <webPr sourceData="1" parsePre="1" consecutive="1" xl2000="1" url="http://10.238.10.38:8080/ssp_estadistica/cuaderno/cuaderno_estadistico/p7_comp_pob_xfuero_situacion_variacion.php?mes='Septiembre'&amp;anio='2011'&amp;origen='excel'"/>
  </connection>
  <connection id="12031" xr16:uid="{00000000-0015-0000-FFFF-FFFFD92E0000}" name="Conexión7062" type="4" refreshedVersion="3" background="1" saveData="1">
    <webPr sourceData="1" parsePre="1" consecutive="1" xl2000="1" url="http://10.238.10.38:8080/ssp_estadistica/cuaderno/cuaderno_estadistico/p8_comportamiento_grafica_1.php?mes='Septiembre'&amp;anio='2011'&amp;origen='excel'"/>
  </connection>
  <connection id="12032" xr16:uid="{00000000-0015-0000-FFFF-FFFFDA2E0000}" name="Conexión7063" type="4" refreshedVersion="3" background="1" saveData="1">
    <webPr sourceData="1" parsePre="1" consecutive="1" xl2000="1" url="http://10.238.10.38:8080/ssp_estadistica/cuaderno/cuaderno_estadistico/p8_comportamiento_grafica_2.php?mes='Septiembre'&amp;anio='2011'&amp;origen='excel'"/>
  </connection>
  <connection id="12033" xr16:uid="{00000000-0015-0000-FFFF-FFFFDB2E0000}" name="Conexión7064" type="4" refreshedVersion="3" background="1" saveData="1">
    <webPr sourceData="1" parsePre="1" consecutive="1" xl2000="1" url="http://10.238.10.38:8080/ssp_estadistica/cuaderno/cuaderno_estadistico/p9_comportamiento_grafica_1.php?mes='Septiembre'&amp;anio='2011'&amp;origen='excel'"/>
  </connection>
  <connection id="12034" xr16:uid="{00000000-0015-0000-FFFF-FFFFDC2E0000}" name="Conexión7065" type="4" refreshedVersion="3" background="1" saveData="1">
    <webPr sourceData="1" parsePre="1" consecutive="1" xl2000="1" url="http://10.238.10.38:8080/ssp_estadistica/cuaderno/cuaderno_estadistico/p10_gra_dis_cen_pen_excel.php?mes='Septiembre'&amp;anio='2011'&amp;origen='excel'"/>
  </connection>
  <connection id="12035" xr16:uid="{00000000-0015-0000-FFFF-FFFFDD2E0000}" name="Conexión7066" type="4" refreshedVersion="3" background="1" saveData="1">
    <webPr sourceData="1" parsePre="1" consecutive="1" xl2000="1" url="http://10.238.10.38:8080/ssp_estadistica/cuaderno/cuaderno_estadistico/p11_num_cen_cap_pob_sob_excel.php?mes='Septiembre'&amp;anio='2011'&amp;origen='excel'"/>
  </connection>
  <connection id="12036" xr16:uid="{00000000-0015-0000-FFFF-FFFFDE2E0000}" name="Conexión7067" type="4" refreshedVersion="3" background="1" saveData="1">
    <webPr sourceData="1" parsePre="1" consecutive="1" xl2000="1" url="http://10.238.10.38:8080/ssp_estadistica/cuaderno/cuaderno_estadistico/p12_sob_pen_excel.php?mes='Septiembre'&amp;anio='2011'&amp;origen='excel'"/>
  </connection>
  <connection id="12037" xr16:uid="{00000000-0015-0000-FFFF-FFFFDF2E0000}" name="Conexión7068" type="4" refreshedVersion="3" background="1" saveData="1">
    <webPr sourceData="1" parsePre="1" consecutive="1" xl2000="1" url="http://10.238.10.38:8080/ssp_estadistica/cuaderno/cuaderno_estadistico/p13_tipo_centros.php?mes='Septiembre'&amp;anio='2011'&amp;origen='excel'"/>
  </connection>
  <connection id="12038" xr16:uid="{00000000-0015-0000-FFFF-FFFFE02E0000}" name="Conexión7069" type="4" refreshedVersion="3" background="1" saveData="1">
    <webPr sourceData="1" parsePre="1" consecutive="1" xl2000="1" url="http://10.238.10.38:8080/ssp_estadistica/cuaderno/cuaderno_estadistico/p14_cap_sob_pob_x_sit_jur_excel.php?mes='Septiembre'&amp;anio='2011'&amp;origen='excel'"/>
  </connection>
  <connection id="12039" xr16:uid="{00000000-0015-0000-FFFF-FFFFE12E0000}" name="Conexión707" type="4" refreshedVersion="4" background="1" saveData="1">
    <webPr sourceData="1" parsePre="1" consecutive="1" xl2000="1" url="http://localhost:8080/ssp_estadistica/cuaderno/cuaderno_estadistico/p39_gra_pob_lib_vig_excel.php?mes='Febrero'&amp;anio='2011'&amp;origen='excel'"/>
  </connection>
  <connection id="12040" xr16:uid="{00000000-0015-0000-FFFF-FFFFE22E0000}" name="Conexión7070" type="4" refreshedVersion="3" background="1" saveData="1">
    <webPr sourceData="1" parsePre="1" consecutive="1" xl2000="1" url="http://10.238.10.38:8080/ssp_estadistica/cuaderno/cuaderno_estadistico/p28_pob_pen_cen_fed_excel.php?mes='Septiembre'&amp;anio='2011'&amp;origen='excel'"/>
  </connection>
  <connection id="12041" xr16:uid="{00000000-0015-0000-FFFF-FFFFE32E0000}" name="Conexión7071" type="4" refreshedVersion="3" background="1" saveData="1">
    <webPr sourceData="1" parsePre="1" consecutive="1" xl2000="1" url="http://10.238.10.38:8080/ssp_estadistica/cuaderno/cuaderno_estadistico/p29_poblacion_centrosfederales.php?mes='Septiembre'&amp;anio='2011'&amp;origen='excel'"/>
  </connection>
  <connection id="12042" xr16:uid="{00000000-0015-0000-FFFF-FFFFE42E0000}" name="Conexión7072" type="4" refreshedVersion="3" background="1" saveData="1">
    <webPr sourceData="1" parsePre="1" consecutive="1" xl2000="1" url="http://10.238.10.38:8080/ssp_estadistica/cuaderno/cuaderno_estadistico/p29_poblacion_centrosfederales_grafica.php?mes='Septiembre'&amp;anio='2011'&amp;origen='excel'"/>
  </connection>
  <connection id="12043" xr16:uid="{00000000-0015-0000-FFFF-FFFFE52E0000}" name="Conexión7073" type="4" refreshedVersion="3" background="1" saveData="1">
    <webPr sourceData="1" parsePre="1" consecutive="1" xl2000="1" url="http://10.238.10.38:8080/ssp_estadistica/cuaderno/cuaderno_estadistico/p34_ben_lib_ant_excel.php?mes='Septiembre'&amp;anio='2011'&amp;origen='excel'"/>
  </connection>
  <connection id="12044" xr16:uid="{00000000-0015-0000-FFFF-FFFFE62E0000}" name="Conexión7074" type="4" refreshedVersion="3" background="1" saveData="1">
    <webPr sourceData="1" parsePre="1" consecutive="1" xl2000="1" url="http://10.238.10.38:8080/ssp_estadistica/cuaderno/cuaderno_estadistico/p35_gra_ben_lib_ant_excel.php?mes='Septiembre'&amp;anio='2011'&amp;origen='excel'"/>
  </connection>
  <connection id="12045" xr16:uid="{00000000-0015-0000-FFFF-FFFFE72E0000}" name="Conexión7075" type="4" refreshedVersion="3" background="1" saveData="1">
    <webPr sourceData="1" parsePre="1" consecutive="1" xl2000="1" url="http://10.238.10.38:8080/ssp_estadistica/cuaderno/cuaderno_estadistico/p36_ben_lib_ant_excel.php?mes='Septiembre'&amp;anio='2011'&amp;origen='excel'"/>
  </connection>
  <connection id="12046" xr16:uid="{00000000-0015-0000-FFFF-FFFFE82E0000}" name="Conexión7076" type="4" refreshedVersion="3" background="1" saveData="1">
    <webPr sourceData="1" parsePre="1" consecutive="1" xl2000="1" url="http://10.238.10.38:8080/ssp_estadistica/cuaderno/cuaderno_estadistico/p37_gra_pob_lib_vig_excel.php?mes='Septiembre'&amp;anio='2011'&amp;origen='excel'"/>
  </connection>
  <connection id="12047" xr16:uid="{00000000-0015-0000-FFFF-FFFFE92E0000}" name="Conexión7077" type="4" refreshedVersion="3" background="1" saveData="1">
    <webPr sourceData="1" parsePre="1" consecutive="1" xl2000="1" url="http://10.238.10.38:8080/ssp_estadistica/cuaderno/cuaderno_estadistico/p38_res_lib_ant_excel.php?mes='Septiembre'&amp;anio='2011'&amp;origen='excel'"/>
  </connection>
  <connection id="12048" xr16:uid="{00000000-0015-0000-FFFF-FFFFEA2E0000}" name="Conexión7078" type="4" refreshedVersion="3" background="1" saveData="1">
    <webPr sourceData="1" parsePre="1" consecutive="1" xl2000="1" url="http://10.238.10.38:8080/ssp_estadistica/cuaderno/cuaderno_estadistico/p39_gra_pob_lib_vig_excel.php?mes='Septiembre'&amp;anio='2011'&amp;origen='excel'"/>
  </connection>
  <connection id="12049" xr16:uid="{00000000-0015-0000-FFFF-FFFFEB2E0000}" name="Conexión7079" type="4" refreshedVersion="3" background="1" saveData="1">
    <webPr sourceData="1" parsePre="1" consecutive="1" xl2000="1" url="http://10.238.10.38:8080/ssp_estadistica/cuaderno/cuaderno_estadistico/p40_inc_pen_excel.php?mes='Septiembre'&amp;anio='2011'&amp;origen='excel'"/>
  </connection>
  <connection id="12050" xr16:uid="{00000000-0015-0000-FFFF-FFFFEC2E0000}" name="Conexión708" type="4" refreshedVersion="4" background="1" saveData="1">
    <webPr sourceData="1" parsePre="1" consecutive="1" xl2000="1" url="http://localhost:8080/ssp_estadistica/cuaderno/cuaderno_estadistico/p40_inc_pen_excel.php?mes='Febrero'&amp;anio='2011'&amp;origen='excel'"/>
  </connection>
  <connection id="12051" xr16:uid="{00000000-0015-0000-FFFF-FFFFED2E0000}" name="Conexión7080" type="4" refreshedVersion="3" background="1" saveData="1">
    <webPr sourceData="1" parsePre="1" consecutive="1" xl2000="1" url="http://10.238.10.38:8080/ssp_estadistica/cuaderno/cuaderno_estadistico/p41_int_inv_inc_pen_excel.php?mes='Septiembre'&amp;anio='2011'&amp;origen='excel'"/>
  </connection>
  <connection id="12052" xr16:uid="{00000000-0015-0000-FFFF-FFFFEE2E0000}" name="Conexión7081" type="4" refreshedVersion="3" background="1" saveData="1">
    <webPr sourceData="1" parsePre="1" consecutive="1" xl2000="1" url="http://10.238.10.38:8080/ssp_estadistica/cuaderno/cuaderno_estadistico/p42_gra_int_inv_inc_pen_excel.php?mes='Septiembre'&amp;anio='2011'&amp;origen='excel'"/>
  </connection>
  <connection id="12053" xr16:uid="{00000000-0015-0000-FFFF-FFFFEF2E0000}" name="Conexión7082" type="4" refreshedVersion="3" background="1" saveData="1">
    <webPr sourceData="1" parsePre="1" consecutive="1" xl2000="1" url="http://10.238.10.38:8080/ssp_estadistica/cuaderno/cuaderno_estadistico/p43_gra_inc_inv_excel.php?mes='Septiembre'&amp;anio='2011'&amp;origen='excel'"/>
  </connection>
  <connection id="12054" xr16:uid="{00000000-0015-0000-FFFF-FFFFF02E0000}" name="Conexión7083" type="4" refreshedVersion="3" background="1" saveData="1">
    <webPr sourceData="1" parsePre="1" consecutive="1" xl2000="1" url="http://10.238.10.38:8080/ssp_estadistica/cuaderno/cuaderno_estadistico/p44_tra_int_ext_excel.php?mes='Septiembre'&amp;anio='2011'&amp;origen='excel'"/>
  </connection>
  <connection id="12055" xr16:uid="{00000000-0015-0000-FFFF-FFFFF12E0000}" name="Conexión7084" type="4" refreshedVersion="3" background="1" saveData="1">
    <webPr sourceData="1" parsePre="1" consecutive="1" xl2000="1" url="http://10.238.10.38:8080/ssp_estadistica/cuaderno/cuaderno_estadistico/p29_totales_generales.php?mes='Septiembre'&amp;anio='2011'&amp;origen='excel'"/>
  </connection>
  <connection id="12056" xr16:uid="{00000000-0015-0000-FFFF-FFFFF22E0000}" name="Conexión7085" type="4" refreshedVersion="3" background="1" saveData="1">
    <webPr sourceData="1" parsePre="1" consecutive="1" xl2000="1" url="http://10.238.10.38:8080/ssp_estadistica/notas/notas_secciones_cuaderno.php?mes='Septiembre'&amp;anio='2011'&amp;idSeccion=2"/>
  </connection>
  <connection id="12057" xr16:uid="{00000000-0015-0000-FFFF-FFFFF32E0000}" name="Conexión7086" type="4" refreshedVersion="3" background="1" saveData="1">
    <webPr sourceData="1" parsePre="1" consecutive="1" xl2000="1" url="http://10.238.10.38:8080/ssp_estadistica/notas/notas_secciones_cuaderno.php?mes='Septiembre'&amp;anio='2011'&amp;idSeccion='3'"/>
  </connection>
  <connection id="12058" xr16:uid="{00000000-0015-0000-FFFF-FFFFF42E0000}" name="Conexión7087" type="4" refreshedVersion="3" background="1" saveData="1">
    <webPr sourceData="1" parsePre="1" consecutive="1" xl2000="1" url="http://10.238.10.38:8080/ssp_estadistica/notas/notas_secciones_cuaderno.php?mes='Septiembre'&amp;anio='2011'&amp;idSeccion='17'"/>
  </connection>
  <connection id="12059" xr16:uid="{00000000-0015-0000-FFFF-FFFFF52E0000}" name="Conexión7088" type="4" refreshedVersion="3" background="1" saveData="1">
    <webPr sourceData="1" parsePre="1" consecutive="1" xl2000="1" url="http://10.238.10.38:8080/ssp_estadistica/notas/notas_secciones_cuaderno.php?mes='Septiembre'&amp;anio='2011'&amp;idSeccion='4'"/>
  </connection>
  <connection id="12060" xr16:uid="{00000000-0015-0000-FFFF-FFFFF62E0000}" name="Conexión7089" type="4" refreshedVersion="3" background="1" saveData="1">
    <webPr sourceData="1" parsePre="1" consecutive="1" xl2000="1" url="http://10.238.10.38:8080/ssp_estadistica/notas/notas_secciones_cuaderno.php?mes='Septiembre'&amp;anio='2011'&amp;idSeccion='18'"/>
  </connection>
  <connection id="12061" xr16:uid="{00000000-0015-0000-FFFF-FFFFF72E0000}" name="Conexión709" type="4" refreshedVersion="4" background="1" saveData="1">
    <webPr sourceData="1" parsePre="1" consecutive="1" xl2000="1" url="http://localhost:8080/ssp_estadistica/cuaderno/cuaderno_estadistico/p41_int_inv_inc_pen_excel.php?mes='Febrero'&amp;anio='2011'&amp;origen='excel'"/>
  </connection>
  <connection id="12062" xr16:uid="{00000000-0015-0000-FFFF-FFFFF82E0000}" name="Conexión7090" type="4" refreshedVersion="3" background="1" saveData="1">
    <webPr sourceData="1" parsePre="1" consecutive="1" xl2000="1" url="http://10.238.10.38:8080/ssp_estadistica/notas/notas_secciones_cuaderno.php?mes='Septiembre'&amp;anio='2011'&amp;idSeccion='5'"/>
  </connection>
  <connection id="12063" xr16:uid="{00000000-0015-0000-FFFF-FFFFF92E0000}" name="Conexión7091" type="4" refreshedVersion="3" background="1" saveData="1">
    <webPr sourceData="1" parsePre="1" consecutive="1" xl2000="1" url="http://10.238.10.38:8080/ssp_estadistica/notas/notas_secciones_cuaderno.php?mes='Septiembre'&amp;anio='2011'&amp;idSeccion='6'"/>
  </connection>
  <connection id="12064" xr16:uid="{00000000-0015-0000-FFFF-FFFFFA2E0000}" name="Conexión7092" type="4" refreshedVersion="3" background="1" saveData="1">
    <webPr sourceData="1" parsePre="1" consecutive="1" xl2000="1" url="http://10.238.10.38:8080/ssp_estadistica/notas/notas_secciones_cuaderno.php?mes='Septiembre'&amp;anio='2011'&amp;idSeccion='7'"/>
  </connection>
  <connection id="12065" xr16:uid="{00000000-0015-0000-FFFF-FFFFFB2E0000}" name="Conexión7093" type="4" refreshedVersion="3" background="1" saveData="1">
    <webPr sourceData="1" parsePre="1" consecutive="1" xl2000="1" url="http://10.238.10.38:8080/ssp_estadistica/notas/notas_secciones_cuaderno.php?mes='Septiembre'&amp;anio='2011'&amp;idSeccion='12'"/>
  </connection>
  <connection id="12066" xr16:uid="{00000000-0015-0000-FFFF-FFFFFC2E0000}" name="Conexión7094" type="4" refreshedVersion="3" background="1" saveData="1">
    <webPr sourceData="1" parsePre="1" consecutive="1" xl2000="1" url="http://10.238.10.38:8080/ssp_estadistica/notas/notas_secciones_cuaderno.php?mes='Septiembre'&amp;anio='2011'&amp;idSeccion='8'"/>
  </connection>
  <connection id="12067" xr16:uid="{00000000-0015-0000-FFFF-FFFFFD2E0000}" name="Conexión7095" type="4" refreshedVersion="3" background="1" saveData="1">
    <webPr sourceData="1" parsePre="1" consecutive="1" xl2000="1" url="http://10.238.10.38:8080/ssp_estadistica/notas/notas_secciones_cuaderno.php?mes='Septiembre'&amp;anio='2011'&amp;idSeccion='9'"/>
  </connection>
  <connection id="12068" xr16:uid="{00000000-0015-0000-FFFF-FFFFFE2E0000}" name="Conexión7096" type="4" refreshedVersion="3" background="1" saveData="1">
    <webPr sourceData="1" parsePre="1" consecutive="1" xl2000="1" url="http://10.238.10.38:8080/ssp_estadistica/notas/notas_secciones_cuaderno.php?mes='Septiembre'&amp;anio='2011'&amp;idSeccion='10'"/>
  </connection>
  <connection id="12069" xr16:uid="{00000000-0015-0000-FFFF-FFFFFF2E0000}" name="Conexión7097" type="4" refreshedVersion="3" background="1" saveData="1">
    <webPr sourceData="1" parsePre="1" consecutive="1" xl2000="1" url="http://10.238.10.38:8080/ssp_estadistica/notas/notas_secciones_cuaderno.php?mes='Septiembre'&amp;anio='2011'&amp;idSeccion='11'"/>
  </connection>
  <connection id="12070" xr16:uid="{00000000-0015-0000-FFFF-FFFF002F0000}" name="Conexión7098" type="4" refreshedVersion="3" background="1" saveData="1">
    <webPr sourceData="1" parsePre="1" consecutive="1" xl2000="1" url="http://10.238.10.38:8080/ssp_estadistica/notas/notas_secciones_cuaderno.php?mes='Septiembre'&amp;anio='2011'&amp;idSeccion='20'"/>
  </connection>
  <connection id="12071" xr16:uid="{00000000-0015-0000-FFFF-FFFF012F0000}" name="Conexión7099" type="4" refreshedVersion="3" background="1" saveData="1">
    <webPr sourceData="1" parsePre="1" consecutive="1" xl2000="1" url="http://10.238.10.38:8080/ssp_estadistica/notas/notas_secciones_cuaderno.php?mes='Septiembre'&amp;anio='2011'&amp;idSeccion='12'"/>
  </connection>
  <connection id="12072" xr16:uid="{00000000-0015-0000-FFFF-FFFF022F0000}" name="Conexión71" type="4" refreshedVersion="3" background="1" saveData="1">
    <webPr sourceData="1" parsePre="1" consecutive="1" xl2000="1" url="http://localhost:8080/ssp_estadistica/cuaderno/concentrado_excel_dos.php?mes=Marzo&amp;anio=2011&amp;origen=excel&amp;IdSubseccion=1"/>
  </connection>
  <connection id="12073" xr16:uid="{00000000-0015-0000-FFFF-FFFF032F0000}" name="Conexión710" type="4" refreshedVersion="4" background="1" saveData="1">
    <webPr sourceData="1" parsePre="1" consecutive="1" xl2000="1" url="http://localhost:8080/ssp_estadistica/cuaderno/cuaderno_estadistico/p42_gra_int_inv_inc_pen_excel.php?mes='Febrero'&amp;anio='2011'&amp;origen='excel'"/>
  </connection>
  <connection id="12074" xr16:uid="{00000000-0015-0000-FFFF-FFFF042F0000}" name="Conexión7100" type="4" refreshedVersion="3" background="1" saveData="1">
    <webPr sourceData="1" parsePre="1" consecutive="1" xl2000="1" url="http://10.238.10.38:8080/ssp_estadistica/notas/notas_secciones_cuaderno.php?mes='Septiembre'&amp;anio='2011'&amp;idSeccion='21'"/>
  </connection>
  <connection id="12075" xr16:uid="{00000000-0015-0000-FFFF-FFFF052F0000}" name="Conexión7101" type="4" refreshedVersion="3" background="1" saveData="1">
    <webPr sourceData="1" parsePre="1" consecutive="1" xl2000="1" url="http://10.238.10.38:8080/ssp_estadistica/notas/notas_secciones_cuaderno.php?mes='Septiembre'&amp;anio='2011'&amp;idSeccion='13'"/>
  </connection>
  <connection id="12076" xr16:uid="{00000000-0015-0000-FFFF-FFFF062F0000}" name="Conexión7102" type="4" refreshedVersion="3" background="1" saveData="1">
    <webPr sourceData="1" parsePre="1" consecutive="1" xl2000="1" url="http://10.238.10.38:8080/ssp_estadistica/notas/notas_secciones_cuaderno.php?mes='Septiembre'&amp;anio='2011'&amp;idSeccion='22'"/>
  </connection>
  <connection id="12077" xr16:uid="{00000000-0015-0000-FFFF-FFFF072F0000}" name="Conexión7103" type="4" refreshedVersion="3" background="1" saveData="1">
    <webPr sourceData="1" parsePre="1" consecutive="1" xl2000="1" url="http://10.238.10.38:8080/ssp_estadistica/notas/notas_secciones_cuaderno.php?mes='Septiembre'&amp;anio='2011'&amp;idSeccion='14'"/>
  </connection>
  <connection id="12078" xr16:uid="{00000000-0015-0000-FFFF-FFFF082F0000}" name="Conexión7104" type="4" refreshedVersion="3" background="1" saveData="1">
    <webPr sourceData="1" parsePre="1" consecutive="1" xl2000="1" url="http://10.238.10.38:8080/ssp_estadistica/notas/notas_secciones_cuaderno.php?mes='Septiembre'&amp;anio='2011'&amp;idSeccion='23'"/>
  </connection>
  <connection id="12079" xr16:uid="{00000000-0015-0000-FFFF-FFFF092F0000}" name="Conexión7105" type="4" refreshedVersion="3" background="1" saveData="1">
    <webPr sourceData="1" parsePre="1" consecutive="1" xl2000="1" url="http://10.238.10.38:8080/ssp_estadistica/notas/notas_secciones_cuaderno.php?mes='Septiembre'&amp;anio='2011'&amp;idSeccion='15'"/>
  </connection>
  <connection id="12080" xr16:uid="{00000000-0015-0000-FFFF-FFFF0A2F0000}" name="Conexión7106" type="4" refreshedVersion="3" background="1" saveData="1">
    <webPr sourceData="1" parsePre="1" consecutive="1" xl2000="1" url="http://10.238.10.38:8080/ssp_estadistica/notas/notas_secciones_cuaderno.php?mes='Septiembre'&amp;anio='2011'&amp;idSeccion='16'"/>
  </connection>
  <connection id="12081" xr16:uid="{00000000-0015-0000-FFFF-FFFF0B2F0000}" name="Conexión7107" type="4" refreshedVersion="3" background="1" saveData="1">
    <webPr sourceData="1" parsePre="1" consecutive="1" xl2000="1" url="http://10.238.10.38:8080/ssp_estadistica/notas/notas_secciones_cuaderno.php?mes='Septiembre'&amp;anio='2011'&amp;idSeccion='24'"/>
  </connection>
  <connection id="12082" xr16:uid="{00000000-0015-0000-FFFF-FFFF0C2F0000}" name="Conexión7108" type="4" refreshedVersion="3" background="1" saveData="1">
    <webPr sourceData="1" parsePre="1" consecutive="1" xl2000="1" url="http://10.238.10.38:8080/ssp_estadistica/notas/notas_secciones_cuaderno.php?mes='Septiembre'&amp;anio='2011'&amp;idSeccion='25'"/>
  </connection>
  <connection id="12083" xr16:uid="{00000000-0015-0000-FFFF-FFFF0D2F0000}" name="Conexión7109" type="4" refreshedVersion="3" background="1" saveData="1">
    <webPr sourceData="1" parsePre="1" consecutive="1" xl2000="1" url="http://10.238.10.38:8080/ssp_estadistica/notas/notas_secciones_cuaderno.php?mes='Septiembre'&amp;anio='2011'&amp;idSeccion='26'"/>
  </connection>
  <connection id="12084" xr16:uid="{00000000-0015-0000-FFFF-FFFF0E2F0000}" name="Conexión711" type="4" refreshedVersion="4" background="1" saveData="1">
    <webPr sourceData="1" parsePre="1" consecutive="1" xl2000="1" url="http://localhost:8080/ssp_estadistica/cuaderno/cuaderno_estadistico/p43_gra_inc_inv_excel.php?mes='Febrero'&amp;anio='2011'&amp;origen='excel'"/>
  </connection>
  <connection id="12085" xr16:uid="{00000000-0015-0000-FFFF-FFFF0F2F0000}" name="Conexión7110" type="4" refreshedVersion="3" background="1" saveData="1">
    <webPr sourceData="1" parsePre="1" consecutive="1" xl2000="1" url="http://10.238.10.38:8080/ssp_estadistica/cuaderno/cuaderno_estadistico/parametros_cuaderno_estadistico.php"/>
  </connection>
  <connection id="12086" xr16:uid="{00000000-0015-0000-FFFF-FFFF102F0000}" name="Conexión7111" type="4" refreshedVersion="3" background="1" saveData="1">
    <webPr sourceData="1" parsePre="1" consecutive="1" xl2000="1" url="http://10.238.10.38:8080/ssp_estadistica/cuaderno/cuaderno_estadistico/encabezados.php?mes='Octubre'&amp;anio='2011'&amp;origen='excel'"/>
  </connection>
  <connection id="12087" xr16:uid="{00000000-0015-0000-FFFF-FFFF112F0000}" name="Conexión7112" type="4" refreshedVersion="3" background="1" saveData="1">
    <webPr sourceData="1" parsePre="1" consecutive="1" xl2000="1" url="http://10.238.10.38:8080/ssp_estadistica/cuaderno/cuaderno_estadistico/p3_resumen_poblacion_excel.php?mes='Octubre'&amp;anio='2011'&amp;origen='excel'"/>
  </connection>
  <connection id="12088" xr16:uid="{00000000-0015-0000-FFFF-FFFF122F0000}" name="Conexión7113" type="4" refreshedVersion="3" background="1" saveData="1">
    <webPr sourceData="1" parsePre="1" consecutive="1" xl2000="1" url="http://10.238.10.38:8080/ssp_estadistica/cuaderno/cuaderno_estadistico/p4_poblacion_penitenciaria_excel.php?mes='Octubre'&amp;anio='2011'&amp;origen='excel'"/>
  </connection>
  <connection id="12089" xr16:uid="{00000000-0015-0000-FFFF-FFFF132F0000}" name="Conexión7114" type="4" refreshedVersion="3" background="1" saveData="1">
    <webPr sourceData="1" parsePre="1" consecutive="1" xl2000="1" url="http://10.238.10.38:8080/ssp_estadistica/cuaderno/cuaderno_estadistico/p5_pob_pen_x_Fue_excel.php?mes='Octubre'&amp;anio='2011'&amp;origen='excel'"/>
  </connection>
  <connection id="12090" xr16:uid="{00000000-0015-0000-FFFF-FFFF142F0000}" name="Conexión7115" type="4" refreshedVersion="3" background="1" saveData="1">
    <webPr sourceData="1" parsePre="1" consecutive="1" xl2000="1" url="http://10.238.10.38:8080/ssp_estadistica/cuaderno/cuaderno_estadistico/p6_pob_pen_excel.php?mes='Octubre'&amp;anio='2011'&amp;origen='excel'"/>
  </connection>
  <connection id="12091" xr16:uid="{00000000-0015-0000-FFFF-FFFF152F0000}" name="Conexión7116" type="4" refreshedVersion="3" background="1" saveData="1">
    <webPr sourceData="1" parsePre="1" consecutive="1" xl2000="1" url="http://10.238.10.38:8080/ssp_estadistica/cuaderno/cuaderno_estadistico/p7_comp_pob_xfuero_situacion_variacion.php?mes='Octubre'&amp;anio='2011'&amp;origen='excel'"/>
  </connection>
  <connection id="12092" xr16:uid="{00000000-0015-0000-FFFF-FFFF162F0000}" name="Conexión7117" type="4" refreshedVersion="3" background="1" saveData="1">
    <webPr sourceData="1" parsePre="1" consecutive="1" xl2000="1" url="http://10.238.10.38:8080/ssp_estadistica/cuaderno/cuaderno_estadistico/p8_comportamiento_grafica_1.php?mes='Octubre'&amp;anio='2011'&amp;origen='excel'"/>
  </connection>
  <connection id="12093" xr16:uid="{00000000-0015-0000-FFFF-FFFF172F0000}" name="Conexión7118" type="4" refreshedVersion="3" background="1" saveData="1">
    <webPr sourceData="1" parsePre="1" consecutive="1" xl2000="1" url="http://10.238.10.38:8080/ssp_estadistica/cuaderno/cuaderno_estadistico/p8_comportamiento_grafica_2.php?mes='Octubre'&amp;anio='2011'&amp;origen='excel'"/>
  </connection>
  <connection id="12094" xr16:uid="{00000000-0015-0000-FFFF-FFFF182F0000}" name="Conexión7119" type="4" refreshedVersion="3" background="1" saveData="1">
    <webPr sourceData="1" parsePre="1" consecutive="1" xl2000="1" url="http://10.238.10.38:8080/ssp_estadistica/cuaderno/cuaderno_estadistico/p9_comportamiento_grafica_1.php?mes='Octubre'&amp;anio='2011'&amp;origen='excel'"/>
  </connection>
  <connection id="12095" xr16:uid="{00000000-0015-0000-FFFF-FFFF192F0000}" name="Conexión712" type="4" refreshedVersion="4" background="1" saveData="1">
    <webPr sourceData="1" parsePre="1" consecutive="1" xl2000="1" url="http://localhost:8080/ssp_estadistica/cuaderno/cuaderno_estadistico/p44_tra_int_ext_excel.php?mes='Febrero'&amp;anio='2011'&amp;origen='excel'"/>
  </connection>
  <connection id="12096" xr16:uid="{00000000-0015-0000-FFFF-FFFF1A2F0000}" name="Conexión7120" type="4" refreshedVersion="3" background="1" saveData="1">
    <webPr sourceData="1" parsePre="1" consecutive="1" xl2000="1" url="http://10.238.10.38:8080/ssp_estadistica/cuaderno/cuaderno_estadistico/p10_gra_dis_cen_pen_excel.php?mes='Octubre'&amp;anio='2011'&amp;origen='excel'"/>
  </connection>
  <connection id="12097" xr16:uid="{00000000-0015-0000-FFFF-FFFF1B2F0000}" name="Conexión7121" type="4" refreshedVersion="3" background="1" saveData="1">
    <webPr sourceData="1" parsePre="1" consecutive="1" xl2000="1" url="http://10.238.10.38:8080/ssp_estadistica/cuaderno/cuaderno_estadistico/p11_num_cen_cap_pob_sob_excel.php?mes='Octubre'&amp;anio='2011'&amp;origen='excel'"/>
  </connection>
  <connection id="12098" xr16:uid="{00000000-0015-0000-FFFF-FFFF1C2F0000}" name="Conexión7122" type="4" refreshedVersion="3" background="1" saveData="1">
    <webPr sourceData="1" parsePre="1" consecutive="1" xl2000="1" url="http://10.238.10.38:8080/ssp_estadistica/cuaderno/cuaderno_estadistico/p12_sob_pen_excel.php?mes='Octubre'&amp;anio='2011'&amp;origen='excel'"/>
  </connection>
  <connection id="12099" xr16:uid="{00000000-0015-0000-FFFF-FFFF1D2F0000}" name="Conexión7123" type="4" refreshedVersion="3" background="1" saveData="1">
    <webPr sourceData="1" parsePre="1" consecutive="1" xl2000="1" url="http://10.238.10.38:8080/ssp_estadistica/cuaderno/cuaderno_estadistico/p13_tipo_centros.php?mes='Octubre'&amp;anio='2011'&amp;origen='excel'"/>
  </connection>
  <connection id="12100" xr16:uid="{00000000-0015-0000-FFFF-FFFF1E2F0000}" name="Conexión7124" type="4" refreshedVersion="3" background="1" saveData="1">
    <webPr sourceData="1" parsePre="1" consecutive="1" xl2000="1" url="http://10.238.10.38:8080/ssp_estadistica/cuaderno/cuaderno_estadistico/p14_cap_sob_pob_x_sit_jur_excel.php?mes='Octubre'&amp;anio='2011'&amp;origen='excel'"/>
  </connection>
  <connection id="12101" xr16:uid="{00000000-0015-0000-FFFF-FFFF1F2F0000}" name="Conexión7125" type="4" refreshedVersion="3" background="1" saveData="1">
    <webPr sourceData="1" parsePre="1" consecutive="1" xl2000="1" url="http://10.238.10.38:8080/ssp_estadistica/cuaderno/cuaderno_estadistico/p28_pob_pen_cen_fed_excel.php?mes='Octubre'&amp;anio='2011'&amp;origen='excel'"/>
  </connection>
  <connection id="12102" xr16:uid="{00000000-0015-0000-FFFF-FFFF202F0000}" name="Conexión7126" type="4" refreshedVersion="3" background="1" saveData="1">
    <webPr sourceData="1" parsePre="1" consecutive="1" xl2000="1" url="http://10.238.10.38:8080/ssp_estadistica/cuaderno/cuaderno_estadistico/p29_poblacion_centrosfederales.php?mes='Octubre'&amp;anio='2011'&amp;origen='excel'"/>
  </connection>
  <connection id="12103" xr16:uid="{00000000-0015-0000-FFFF-FFFF212F0000}" name="Conexión7127" type="4" refreshedVersion="3" background="1" saveData="1">
    <webPr sourceData="1" parsePre="1" consecutive="1" xl2000="1" url="http://10.238.10.38:8080/ssp_estadistica/cuaderno/cuaderno_estadistico/p29_poblacion_centrosfederales_grafica.php?mes='Octubre'&amp;anio='2011'&amp;origen='excel'"/>
  </connection>
  <connection id="12104" xr16:uid="{00000000-0015-0000-FFFF-FFFF222F0000}" name="Conexión7128" type="4" refreshedVersion="3" background="1" saveData="1">
    <webPr sourceData="1" parsePre="1" consecutive="1" xl2000="1" url="http://10.238.10.38:8080/ssp_estadistica/cuaderno/cuaderno_estadistico/p34_ben_lib_ant_excel.php?mes='Octubre'&amp;anio='2011'&amp;origen='excel'"/>
  </connection>
  <connection id="12105" xr16:uid="{00000000-0015-0000-FFFF-FFFF232F0000}" name="Conexión7129" type="4" refreshedVersion="3" background="1" saveData="1">
    <webPr sourceData="1" parsePre="1" consecutive="1" xl2000="1" url="http://10.238.10.38:8080/ssp_estadistica/cuaderno/cuaderno_estadistico/p35_gra_ben_lib_ant_excel.php?mes='Octubre'&amp;anio='2011'&amp;origen='excel'"/>
  </connection>
  <connection id="12106" xr16:uid="{00000000-0015-0000-FFFF-FFFF242F0000}" name="Conexión713" type="4" refreshedVersion="4" background="1" saveData="1">
    <webPr sourceData="1" parsePre="1" consecutive="1" xl2000="1" url="http://localhost:8080/ssp_estadistica/cuaderno/cuaderno_estadistico/parametros_cuaderno_estadistico.php"/>
  </connection>
  <connection id="12107" xr16:uid="{00000000-0015-0000-FFFF-FFFF252F0000}" name="Conexión7130" type="4" refreshedVersion="3" background="1" saveData="1">
    <webPr sourceData="1" parsePre="1" consecutive="1" xl2000="1" url="http://10.238.10.38:8080/ssp_estadistica/cuaderno/cuaderno_estadistico/p36_ben_lib_ant_excel.php?mes='Octubre'&amp;anio='2011'&amp;origen='excel'"/>
  </connection>
  <connection id="12108" xr16:uid="{00000000-0015-0000-FFFF-FFFF262F0000}" name="Conexión7131" type="4" refreshedVersion="3" background="1" saveData="1">
    <webPr sourceData="1" parsePre="1" consecutive="1" xl2000="1" url="http://10.238.10.38:8080/ssp_estadistica/cuaderno/cuaderno_estadistico/p37_gra_pob_lib_vig_excel.php?mes='Octubre'&amp;anio='2011'&amp;origen='excel'"/>
  </connection>
  <connection id="12109" xr16:uid="{00000000-0015-0000-FFFF-FFFF272F0000}" name="Conexión7132" type="4" refreshedVersion="3" background="1" saveData="1">
    <webPr sourceData="1" parsePre="1" consecutive="1" xl2000="1" url="http://10.238.10.38:8080/ssp_estadistica/cuaderno/cuaderno_estadistico/p38_res_lib_ant_excel.php?mes='Octubre'&amp;anio='2011'&amp;origen='excel'"/>
  </connection>
  <connection id="12110" xr16:uid="{00000000-0015-0000-FFFF-FFFF282F0000}" name="Conexión7133" type="4" refreshedVersion="3" background="1" saveData="1">
    <webPr sourceData="1" parsePre="1" consecutive="1" xl2000="1" url="http://10.238.10.38:8080/ssp_estadistica/cuaderno/cuaderno_estadistico/p39_gra_pob_lib_vig_excel.php?mes='Octubre'&amp;anio='2011'&amp;origen='excel'"/>
  </connection>
  <connection id="12111" xr16:uid="{00000000-0015-0000-FFFF-FFFF292F0000}" name="Conexión7134" type="4" refreshedVersion="3" background="1" saveData="1">
    <webPr sourceData="1" parsePre="1" consecutive="1" xl2000="1" url="http://10.238.10.38:8080/ssp_estadistica/cuaderno/cuaderno_estadistico/p40_inc_pen_excel.php?mes='Octubre'&amp;anio='2011'&amp;origen='excel'"/>
  </connection>
  <connection id="12112" xr16:uid="{00000000-0015-0000-FFFF-FFFF2A2F0000}" name="Conexión7135" type="4" refreshedVersion="3" background="1" saveData="1">
    <webPr sourceData="1" parsePre="1" consecutive="1" xl2000="1" url="http://10.238.10.38:8080/ssp_estadistica/cuaderno/cuaderno_estadistico/p41_int_inv_inc_pen_excel.php?mes='Octubre'&amp;anio='2011'&amp;origen='excel'"/>
  </connection>
  <connection id="12113" xr16:uid="{00000000-0015-0000-FFFF-FFFF2B2F0000}" name="Conexión7136" type="4" refreshedVersion="3" background="1" saveData="1">
    <webPr sourceData="1" parsePre="1" consecutive="1" xl2000="1" url="http://10.238.10.38:8080/ssp_estadistica/cuaderno/cuaderno_estadistico/p42_gra_int_inv_inc_pen_excel.php?mes='Octubre'&amp;anio='2011'&amp;origen='excel'"/>
  </connection>
  <connection id="12114" xr16:uid="{00000000-0015-0000-FFFF-FFFF2C2F0000}" name="Conexión7137" type="4" refreshedVersion="3" background="1" saveData="1">
    <webPr sourceData="1" parsePre="1" consecutive="1" xl2000="1" url="http://10.238.10.38:8080/ssp_estadistica/cuaderno/cuaderno_estadistico/p43_gra_inc_inv_excel.php?mes='Octubre'&amp;anio='2011'&amp;origen='excel'"/>
  </connection>
  <connection id="12115" xr16:uid="{00000000-0015-0000-FFFF-FFFF2D2F0000}" name="Conexión7138" type="4" refreshedVersion="3" background="1" saveData="1">
    <webPr sourceData="1" parsePre="1" consecutive="1" xl2000="1" url="http://10.238.10.38:8080/ssp_estadistica/cuaderno/cuaderno_estadistico/p44_tra_int_ext_excel.php?mes='Octubre'&amp;anio='2011'&amp;origen='excel'"/>
  </connection>
  <connection id="12116" xr16:uid="{00000000-0015-0000-FFFF-FFFF2E2F0000}" name="Conexión7139" type="4" refreshedVersion="3" background="1" saveData="1">
    <webPr sourceData="1" parsePre="1" consecutive="1" xl2000="1" url="http://10.238.10.38:8080/ssp_estadistica/cuaderno/cuaderno_estadistico/p29_totales_generales.php?mes='Octubre'&amp;anio='2011'&amp;origen='excel'"/>
  </connection>
  <connection id="12117" xr16:uid="{00000000-0015-0000-FFFF-FFFF2F2F0000}" name="Conexión714" type="4" refreshedVersion="4" background="1" saveData="1">
    <webPr sourceData="1" parsePre="1" consecutive="1" xl2000="1" url="http://localhost:8080/ssp_estadistica/cuaderno/cuaderno_estadistico/encabezados.php?mes='Marzo'&amp;anio='2011'&amp;origen='excel'"/>
  </connection>
  <connection id="12118" xr16:uid="{00000000-0015-0000-FFFF-FFFF302F0000}" name="Conexión7140" type="4" refreshedVersion="3" background="1" saveData="1">
    <webPr sourceData="1" parsePre="1" consecutive="1" xl2000="1" url="http://10.238.10.38:8080/ssp_estadistica/notas/notas_secciones_cuaderno.php?mes='Octubre'&amp;anio='2011'&amp;idSeccion=2"/>
  </connection>
  <connection id="12119" xr16:uid="{00000000-0015-0000-FFFF-FFFF312F0000}" name="Conexión7141" type="4" refreshedVersion="3" background="1" saveData="1">
    <webPr sourceData="1" parsePre="1" consecutive="1" xl2000="1" url="http://10.238.10.38:8080/ssp_estadistica/notas/notas_secciones_cuaderno.php?mes='Octubre'&amp;anio='2011'&amp;idSeccion='3'"/>
  </connection>
  <connection id="12120" xr16:uid="{00000000-0015-0000-FFFF-FFFF322F0000}" name="Conexión7142" type="4" refreshedVersion="3" background="1" saveData="1">
    <webPr sourceData="1" parsePre="1" consecutive="1" xl2000="1" url="http://10.238.10.38:8080/ssp_estadistica/notas/notas_secciones_cuaderno.php?mes='Octubre'&amp;anio='2011'&amp;idSeccion='17'"/>
  </connection>
  <connection id="12121" xr16:uid="{00000000-0015-0000-FFFF-FFFF332F0000}" name="Conexión7143" type="4" refreshedVersion="3" background="1" saveData="1">
    <webPr sourceData="1" parsePre="1" consecutive="1" xl2000="1" url="http://10.238.10.38:8080/ssp_estadistica/notas/notas_secciones_cuaderno.php?mes='Octubre'&amp;anio='2011'&amp;idSeccion='4'"/>
  </connection>
  <connection id="12122" xr16:uid="{00000000-0015-0000-FFFF-FFFF342F0000}" name="Conexión7144" type="4" refreshedVersion="3" background="1" saveData="1">
    <webPr sourceData="1" parsePre="1" consecutive="1" xl2000="1" url="http://10.238.10.38:8080/ssp_estadistica/notas/notas_secciones_cuaderno.php?mes='Octubre'&amp;anio='2011'&amp;idSeccion='18'"/>
  </connection>
  <connection id="12123" xr16:uid="{00000000-0015-0000-FFFF-FFFF352F0000}" name="Conexión7145" type="4" refreshedVersion="3" background="1" saveData="1">
    <webPr sourceData="1" parsePre="1" consecutive="1" xl2000="1" url="http://10.238.10.38:8080/ssp_estadistica/notas/notas_secciones_cuaderno.php?mes='Octubre'&amp;anio='2011'&amp;idSeccion='5'"/>
  </connection>
  <connection id="12124" xr16:uid="{00000000-0015-0000-FFFF-FFFF362F0000}" name="Conexión7146" type="4" refreshedVersion="3" background="1" saveData="1">
    <webPr sourceData="1" parsePre="1" consecutive="1" xl2000="1" url="http://10.238.10.38:8080/ssp_estadistica/notas/notas_secciones_cuaderno.php?mes='Octubre'&amp;anio='2011'&amp;idSeccion='6'"/>
  </connection>
  <connection id="12125" xr16:uid="{00000000-0015-0000-FFFF-FFFF372F0000}" name="Conexión7147" type="4" refreshedVersion="3" background="1" saveData="1">
    <webPr sourceData="1" parsePre="1" consecutive="1" xl2000="1" url="http://10.238.10.38:8080/ssp_estadistica/notas/notas_secciones_cuaderno.php?mes='Octubre'&amp;anio='2011'&amp;idSeccion='7'"/>
  </connection>
  <connection id="12126" xr16:uid="{00000000-0015-0000-FFFF-FFFF382F0000}" name="Conexión7148" type="4" refreshedVersion="3" background="1" saveData="1">
    <webPr sourceData="1" parsePre="1" consecutive="1" xl2000="1" url="http://10.238.10.38:8080/ssp_estadistica/notas/notas_secciones_cuaderno.php?mes='Octubre'&amp;anio='2011'&amp;idSeccion='12'"/>
  </connection>
  <connection id="12127" xr16:uid="{00000000-0015-0000-FFFF-FFFF392F0000}" name="Conexión7149" type="4" refreshedVersion="3" background="1" saveData="1">
    <webPr sourceData="1" parsePre="1" consecutive="1" xl2000="1" url="http://10.238.10.38:8080/ssp_estadistica/notas/notas_secciones_cuaderno.php?mes='Octubre'&amp;anio='2011'&amp;idSeccion='8'"/>
  </connection>
  <connection id="12128" xr16:uid="{00000000-0015-0000-FFFF-FFFF3A2F0000}" name="Conexión715" type="4" refreshedVersion="4" background="1" saveData="1">
    <webPr sourceData="1" parsePre="1" consecutive="1" xl2000="1" url="http://localhost:8080/ssp_estadistica/cuaderno/cuaderno_estadistico/p3_resumen_poblacion_excel.php?mes='Marzo'&amp;anio='2011'&amp;origen='excel'"/>
  </connection>
  <connection id="12129" xr16:uid="{00000000-0015-0000-FFFF-FFFF3B2F0000}" name="Conexión7150" type="4" refreshedVersion="3" background="1" saveData="1">
    <webPr sourceData="1" parsePre="1" consecutive="1" xl2000="1" url="http://10.238.10.38:8080/ssp_estadistica/notas/notas_secciones_cuaderno.php?mes='Octubre'&amp;anio='2011'&amp;idSeccion='9'"/>
  </connection>
  <connection id="12130" xr16:uid="{00000000-0015-0000-FFFF-FFFF3C2F0000}" name="Conexión7151" type="4" refreshedVersion="3" background="1" saveData="1">
    <webPr sourceData="1" parsePre="1" consecutive="1" xl2000="1" url="http://10.238.10.38:8080/ssp_estadistica/notas/notas_secciones_cuaderno.php?mes='Octubre'&amp;anio='2011'&amp;idSeccion='10'"/>
  </connection>
  <connection id="12131" xr16:uid="{00000000-0015-0000-FFFF-FFFF3D2F0000}" name="Conexión7152" type="4" refreshedVersion="3" background="1" saveData="1">
    <webPr sourceData="1" parsePre="1" consecutive="1" xl2000="1" url="http://10.238.10.38:8080/ssp_estadistica/notas/notas_secciones_cuaderno.php?mes='Octubre'&amp;anio='2011'&amp;idSeccion='11'"/>
  </connection>
  <connection id="12132" xr16:uid="{00000000-0015-0000-FFFF-FFFF3E2F0000}" name="Conexión7153" type="4" refreshedVersion="3" background="1" saveData="1">
    <webPr sourceData="1" parsePre="1" consecutive="1" xl2000="1" url="http://10.238.10.38:8080/ssp_estadistica/notas/notas_secciones_cuaderno.php?mes='Octubre'&amp;anio='2011'&amp;idSeccion='20'"/>
  </connection>
  <connection id="12133" xr16:uid="{00000000-0015-0000-FFFF-FFFF3F2F0000}" name="Conexión7154" type="4" refreshedVersion="3" background="1" saveData="1">
    <webPr sourceData="1" parsePre="1" consecutive="1" xl2000="1" url="http://10.238.10.38:8080/ssp_estadistica/notas/notas_secciones_cuaderno.php?mes='Octubre'&amp;anio='2011'&amp;idSeccion='12'"/>
  </connection>
  <connection id="12134" xr16:uid="{00000000-0015-0000-FFFF-FFFF402F0000}" name="Conexión7155" type="4" refreshedVersion="3" background="1" saveData="1">
    <webPr sourceData="1" parsePre="1" consecutive="1" xl2000="1" url="http://10.238.10.38:8080/ssp_estadistica/notas/notas_secciones_cuaderno.php?mes='Octubre'&amp;anio='2011'&amp;idSeccion='21'"/>
  </connection>
  <connection id="12135" xr16:uid="{00000000-0015-0000-FFFF-FFFF412F0000}" name="Conexión7156" type="4" refreshedVersion="3" background="1" saveData="1">
    <webPr sourceData="1" parsePre="1" consecutive="1" xl2000="1" url="http://10.238.10.38:8080/ssp_estadistica/notas/notas_secciones_cuaderno.php?mes='Octubre'&amp;anio='2011'&amp;idSeccion='13'"/>
  </connection>
  <connection id="12136" xr16:uid="{00000000-0015-0000-FFFF-FFFF422F0000}" name="Conexión7157" type="4" refreshedVersion="3" background="1" saveData="1">
    <webPr sourceData="1" parsePre="1" consecutive="1" xl2000="1" url="http://10.238.10.38:8080/ssp_estadistica/notas/notas_secciones_cuaderno.php?mes='Octubre'&amp;anio='2011'&amp;idSeccion='22'"/>
  </connection>
  <connection id="12137" xr16:uid="{00000000-0015-0000-FFFF-FFFF432F0000}" name="Conexión7158" type="4" refreshedVersion="3" background="1" saveData="1">
    <webPr sourceData="1" parsePre="1" consecutive="1" xl2000="1" url="http://10.238.10.38:8080/ssp_estadistica/notas/notas_secciones_cuaderno.php?mes='Octubre'&amp;anio='2011'&amp;idSeccion='14'"/>
  </connection>
  <connection id="12138" xr16:uid="{00000000-0015-0000-FFFF-FFFF442F0000}" name="Conexión7159" type="4" refreshedVersion="3" background="1" saveData="1">
    <webPr sourceData="1" parsePre="1" consecutive="1" xl2000="1" url="http://10.238.10.38:8080/ssp_estadistica/notas/notas_secciones_cuaderno.php?mes='Octubre'&amp;anio='2011'&amp;idSeccion='23'"/>
  </connection>
  <connection id="12139" xr16:uid="{00000000-0015-0000-FFFF-FFFF452F0000}" name="Conexión716" type="4" refreshedVersion="4" background="1" saveData="1">
    <webPr sourceData="1" parsePre="1" consecutive="1" xl2000="1" url="http://localhost:8080/ssp_estadistica/cuaderno/cuaderno_estadistico/p4_poblacion_penitenciaria_excel.php?mes='Marzo'&amp;anio='2011'&amp;origen='excel'"/>
  </connection>
  <connection id="12140" xr16:uid="{00000000-0015-0000-FFFF-FFFF462F0000}" name="Conexión7160" type="4" refreshedVersion="3" background="1" saveData="1">
    <webPr sourceData="1" parsePre="1" consecutive="1" xl2000="1" url="http://10.238.10.38:8080/ssp_estadistica/notas/notas_secciones_cuaderno.php?mes='Octubre'&amp;anio='2011'&amp;idSeccion='15'"/>
  </connection>
  <connection id="12141" xr16:uid="{00000000-0015-0000-FFFF-FFFF472F0000}" name="Conexión7161" type="4" refreshedVersion="3" background="1" saveData="1">
    <webPr sourceData="1" parsePre="1" consecutive="1" xl2000="1" url="http://10.238.10.38:8080/ssp_estadistica/notas/notas_secciones_cuaderno.php?mes='Octubre'&amp;anio='2011'&amp;idSeccion='16'"/>
  </connection>
  <connection id="12142" xr16:uid="{00000000-0015-0000-FFFF-FFFF482F0000}" name="Conexión7162" type="4" refreshedVersion="3" background="1" saveData="1">
    <webPr sourceData="1" parsePre="1" consecutive="1" xl2000="1" url="http://10.238.10.38:8080/ssp_estadistica/notas/notas_secciones_cuaderno.php?mes='Octubre'&amp;anio='2011'&amp;idSeccion='24'"/>
  </connection>
  <connection id="12143" xr16:uid="{00000000-0015-0000-FFFF-FFFF492F0000}" name="Conexión7163" type="4" refreshedVersion="3" background="1" saveData="1">
    <webPr sourceData="1" parsePre="1" consecutive="1" xl2000="1" url="http://10.238.10.38:8080/ssp_estadistica/notas/notas_secciones_cuaderno.php?mes='Octubre'&amp;anio='2011'&amp;idSeccion='25'"/>
  </connection>
  <connection id="12144" xr16:uid="{00000000-0015-0000-FFFF-FFFF4A2F0000}" name="Conexión7164" type="4" refreshedVersion="3" background="1" saveData="1">
    <webPr sourceData="1" parsePre="1" consecutive="1" xl2000="1" url="http://10.238.10.38:8080/ssp_estadistica/notas/notas_secciones_cuaderno.php?mes='Octubre'&amp;anio='2011'&amp;idSeccion='26'"/>
  </connection>
  <connection id="12145" xr16:uid="{00000000-0015-0000-FFFF-FFFF4B2F0000}" name="Conexión7165" type="4" refreshedVersion="3" background="1" saveData="1">
    <webPr sourceData="1" parsePre="1" consecutive="1" xl2000="1" url="http://10.238.10.38:8080/ssp_estadistica/cuaderno/cuaderno_estadistico/parametros_cuaderno_estadistico.php"/>
  </connection>
  <connection id="12146" xr16:uid="{00000000-0015-0000-FFFF-FFFF4C2F0000}" name="Conexión7166" type="4" refreshedVersion="3" background="1" saveData="1">
    <webPr sourceData="1" parsePre="1" consecutive="1" xl2000="1" url="http://10.238.10.38:8080/ssp_estadistica/cuaderno/cuaderno_estadistico/encabezados.php?mes='Septiembre'&amp;anio='2011'&amp;origen='excel'"/>
  </connection>
  <connection id="12147" xr16:uid="{00000000-0015-0000-FFFF-FFFF4D2F0000}" name="Conexión7167" type="4" refreshedVersion="3" background="1" saveData="1">
    <webPr sourceData="1" parsePre="1" consecutive="1" xl2000="1" url="http://10.238.10.38:8080/ssp_estadistica/cuaderno/cuaderno_estadistico/p3_resumen_poblacion_excel.php?mes='Septiembre'&amp;anio='2011'&amp;origen='excel'"/>
  </connection>
  <connection id="12148" xr16:uid="{00000000-0015-0000-FFFF-FFFF4E2F0000}" name="Conexión7168" type="4" refreshedVersion="3" background="1" saveData="1">
    <webPr sourceData="1" parsePre="1" consecutive="1" xl2000="1" url="http://10.238.10.38:8080/ssp_estadistica/cuaderno/cuaderno_estadistico/p4_poblacion_penitenciaria_excel.php?mes='Septiembre'&amp;anio='2011'&amp;origen='excel'"/>
  </connection>
  <connection id="12149" xr16:uid="{00000000-0015-0000-FFFF-FFFF4F2F0000}" name="Conexión7169" type="4" refreshedVersion="3" background="1" saveData="1">
    <webPr sourceData="1" parsePre="1" consecutive="1" xl2000="1" url="http://10.238.10.38:8080/ssp_estadistica/cuaderno/cuaderno_estadistico/p5_pob_pen_x_Fue_excel.php?mes='Septiembre'&amp;anio='2011'&amp;origen='excel'"/>
  </connection>
  <connection id="12150" xr16:uid="{00000000-0015-0000-FFFF-FFFF502F0000}" name="Conexión717" type="4" refreshedVersion="4" background="1" saveData="1">
    <webPr sourceData="1" parsePre="1" consecutive="1" xl2000="1" url="http://localhost:8080/ssp_estadistica/cuaderno/cuaderno_estadistico/p5_pob_pen_x_Fue_excel.php?mes='Marzo'&amp;anio='2011'&amp;origen='excel'"/>
  </connection>
  <connection id="12151" xr16:uid="{00000000-0015-0000-FFFF-FFFF512F0000}" name="Conexión7170" type="4" refreshedVersion="3" background="1" saveData="1">
    <webPr sourceData="1" parsePre="1" consecutive="1" xl2000="1" url="http://10.238.10.38:8080/ssp_estadistica/cuaderno/cuaderno_estadistico/p6_pob_pen_excel.php?mes='Septiembre'&amp;anio='2011'&amp;origen='excel'"/>
  </connection>
  <connection id="12152" xr16:uid="{00000000-0015-0000-FFFF-FFFF522F0000}" name="Conexión7171" type="4" refreshedVersion="3" background="1" saveData="1">
    <webPr sourceData="1" parsePre="1" consecutive="1" xl2000="1" url="http://10.238.10.38:8080/ssp_estadistica/cuaderno/cuaderno_estadistico/p7_comp_pob_xfuero_situacion_variacion.php?mes='Septiembre'&amp;anio='2011'&amp;origen='excel'"/>
  </connection>
  <connection id="12153" xr16:uid="{00000000-0015-0000-FFFF-FFFF532F0000}" name="Conexión7172" type="4" refreshedVersion="3" background="1" saveData="1">
    <webPr sourceData="1" parsePre="1" consecutive="1" xl2000="1" url="http://10.238.10.38:8080/ssp_estadistica/cuaderno/cuaderno_estadistico/p8_comportamiento_grafica_1.php?mes='Septiembre'&amp;anio='2011'&amp;origen='excel'"/>
  </connection>
  <connection id="12154" xr16:uid="{00000000-0015-0000-FFFF-FFFF542F0000}" name="Conexión7173" type="4" refreshedVersion="3" background="1" saveData="1">
    <webPr sourceData="1" parsePre="1" consecutive="1" xl2000="1" url="http://10.238.10.38:8080/ssp_estadistica/cuaderno/cuaderno_estadistico/p8_comportamiento_grafica_2.php?mes='Septiembre'&amp;anio='2011'&amp;origen='excel'"/>
  </connection>
  <connection id="12155" xr16:uid="{00000000-0015-0000-FFFF-FFFF552F0000}" name="Conexión7174" type="4" refreshedVersion="3" background="1" saveData="1">
    <webPr sourceData="1" parsePre="1" consecutive="1" xl2000="1" url="http://10.238.10.38:8080/ssp_estadistica/cuaderno/cuaderno_estadistico/p9_comportamiento_grafica_1.php?mes='Septiembre'&amp;anio='2011'&amp;origen='excel'"/>
  </connection>
  <connection id="12156" xr16:uid="{00000000-0015-0000-FFFF-FFFF562F0000}" name="Conexión7175" type="4" refreshedVersion="3" background="1" saveData="1">
    <webPr sourceData="1" parsePre="1" consecutive="1" xl2000="1" url="http://10.238.10.38:8080/ssp_estadistica/cuaderno/cuaderno_estadistico/p10_gra_dis_cen_pen_excel.php?mes='Septiembre'&amp;anio='2011'&amp;origen='excel'"/>
  </connection>
  <connection id="12157" xr16:uid="{00000000-0015-0000-FFFF-FFFF572F0000}" name="Conexión7176" type="4" refreshedVersion="3" background="1" saveData="1">
    <webPr sourceData="1" parsePre="1" consecutive="1" xl2000="1" url="http://10.238.10.38:8080/ssp_estadistica/cuaderno/cuaderno_estadistico/p11_num_cen_cap_pob_sob_excel.php?mes='Septiembre'&amp;anio='2011'&amp;origen='excel'"/>
  </connection>
  <connection id="12158" xr16:uid="{00000000-0015-0000-FFFF-FFFF582F0000}" name="Conexión7177" type="4" refreshedVersion="3" background="1" saveData="1">
    <webPr sourceData="1" parsePre="1" consecutive="1" xl2000="1" url="http://10.238.10.38:8080/ssp_estadistica/cuaderno/cuaderno_estadistico/p12_sob_pen_excel.php?mes='Septiembre'&amp;anio='2011'&amp;origen='excel'"/>
  </connection>
  <connection id="12159" xr16:uid="{00000000-0015-0000-FFFF-FFFF592F0000}" name="Conexión7178" type="4" refreshedVersion="3" background="1" saveData="1">
    <webPr sourceData="1" parsePre="1" consecutive="1" xl2000="1" url="http://10.238.10.38:8080/ssp_estadistica/cuaderno/cuaderno_estadistico/p13_tipo_centros.php?mes='Septiembre'&amp;anio='2011'&amp;origen='excel'"/>
  </connection>
  <connection id="12160" xr16:uid="{00000000-0015-0000-FFFF-FFFF5A2F0000}" name="Conexión7179" type="4" refreshedVersion="3" background="1" saveData="1">
    <webPr sourceData="1" parsePre="1" consecutive="1" xl2000="1" url="http://10.238.10.38:8080/ssp_estadistica/cuaderno/cuaderno_estadistico/p14_cap_sob_pob_x_sit_jur_excel.php?mes='Septiembre'&amp;anio='2011'&amp;origen='excel'"/>
  </connection>
  <connection id="12161" xr16:uid="{00000000-0015-0000-FFFF-FFFF5B2F0000}" name="Conexión718" type="4" refreshedVersion="4" background="1" saveData="1">
    <webPr sourceData="1" parsePre="1" consecutive="1" xl2000="1" url="http://localhost:8080/ssp_estadistica/cuaderno/cuaderno_estadistico/p6_pob_pen_excel.php?mes='Marzo'&amp;anio='2011'&amp;origen='excel'"/>
  </connection>
  <connection id="12162" xr16:uid="{00000000-0015-0000-FFFF-FFFF5C2F0000}" name="Conexión7180" type="4" refreshedVersion="3" background="1" saveData="1">
    <webPr sourceData="1" parsePre="1" consecutive="1" xl2000="1" url="http://10.238.10.38:8080/ssp_estadistica/cuaderno/cuaderno_estadistico/p28_pob_pen_cen_fed_excel.php?mes='Septiembre'&amp;anio='2011'&amp;origen='excel'"/>
  </connection>
  <connection id="12163" xr16:uid="{00000000-0015-0000-FFFF-FFFF5D2F0000}" name="Conexión7181" type="4" refreshedVersion="3" background="1" saveData="1">
    <webPr sourceData="1" parsePre="1" consecutive="1" xl2000="1" url="http://10.238.10.38:8080/ssp_estadistica/cuaderno/cuaderno_estadistico/p29_poblacion_centrosfederales.php?mes='Septiembre'&amp;anio='2011'&amp;origen='excel'"/>
  </connection>
  <connection id="12164" xr16:uid="{00000000-0015-0000-FFFF-FFFF5E2F0000}" name="Conexión7182" type="4" refreshedVersion="3" background="1" saveData="1">
    <webPr sourceData="1" parsePre="1" consecutive="1" xl2000="1" url="http://10.238.10.38:8080/ssp_estadistica/cuaderno/cuaderno_estadistico/p29_poblacion_centrosfederales_grafica.php?mes='Septiembre'&amp;anio='2011'&amp;origen='excel'"/>
  </connection>
  <connection id="12165" xr16:uid="{00000000-0015-0000-FFFF-FFFF5F2F0000}" name="Conexión7183" type="4" refreshedVersion="3" background="1" saveData="1">
    <webPr sourceData="1" parsePre="1" consecutive="1" xl2000="1" url="http://10.238.10.38:8080/ssp_estadistica/cuaderno/cuaderno_estadistico/p34_ben_lib_ant_excel.php?mes='Septiembre'&amp;anio='2011'&amp;origen='excel'"/>
  </connection>
  <connection id="12166" xr16:uid="{00000000-0015-0000-FFFF-FFFF602F0000}" name="Conexión7184" type="4" refreshedVersion="3" background="1" saveData="1">
    <webPr sourceData="1" parsePre="1" consecutive="1" xl2000="1" url="http://10.238.10.38:8080/ssp_estadistica/cuaderno/cuaderno_estadistico/p35_gra_ben_lib_ant_excel.php?mes='Septiembre'&amp;anio='2011'&amp;origen='excel'"/>
  </connection>
  <connection id="12167" xr16:uid="{00000000-0015-0000-FFFF-FFFF612F0000}" name="Conexión7185" type="4" refreshedVersion="3" background="1" saveData="1">
    <webPr sourceData="1" parsePre="1" consecutive="1" xl2000="1" url="http://10.238.10.38:8080/ssp_estadistica/cuaderno/cuaderno_estadistico/p36_ben_lib_ant_excel.php?mes='Septiembre'&amp;anio='2011'&amp;origen='excel'"/>
  </connection>
  <connection id="12168" xr16:uid="{00000000-0015-0000-FFFF-FFFF622F0000}" name="Conexión7186" type="4" refreshedVersion="3" background="1" saveData="1">
    <webPr sourceData="1" parsePre="1" consecutive="1" xl2000="1" url="http://10.238.10.38:8080/ssp_estadistica/cuaderno/cuaderno_estadistico/p37_gra_pob_lib_vig_excel.php?mes='Septiembre'&amp;anio='2011'&amp;origen='excel'"/>
  </connection>
  <connection id="12169" xr16:uid="{00000000-0015-0000-FFFF-FFFF632F0000}" name="Conexión7187" type="4" refreshedVersion="3" background="1" saveData="1">
    <webPr sourceData="1" parsePre="1" consecutive="1" xl2000="1" url="http://10.238.10.38:8080/ssp_estadistica/cuaderno/cuaderno_estadistico/p38_res_lib_ant_excel.php?mes='Septiembre'&amp;anio='2011'&amp;origen='excel'"/>
  </connection>
  <connection id="12170" xr16:uid="{00000000-0015-0000-FFFF-FFFF642F0000}" name="Conexión7188" type="4" refreshedVersion="3" background="1" saveData="1">
    <webPr sourceData="1" parsePre="1" consecutive="1" xl2000="1" url="http://10.238.10.38:8080/ssp_estadistica/cuaderno/cuaderno_estadistico/p39_gra_pob_lib_vig_excel.php?mes='Septiembre'&amp;anio='2011'&amp;origen='excel'"/>
  </connection>
  <connection id="12171" xr16:uid="{00000000-0015-0000-FFFF-FFFF652F0000}" name="Conexión7189" type="4" refreshedVersion="3" background="1" saveData="1">
    <webPr sourceData="1" parsePre="1" consecutive="1" xl2000="1" url="http://10.238.10.38:8080/ssp_estadistica/cuaderno/cuaderno_estadistico/p40_inc_pen_excel.php?mes='Septiembre'&amp;anio='2011'&amp;origen='excel'"/>
  </connection>
  <connection id="12172" xr16:uid="{00000000-0015-0000-FFFF-FFFF662F0000}" name="Conexión719" type="4" refreshedVersion="4" background="1" saveData="1">
    <webPr sourceData="1" parsePre="1" consecutive="1" xl2000="1" url="http://localhost:8080/ssp_estadistica/cuaderno/cuaderno_estadistico/p7_comp_pob_xfuero_situacion_variacion.php?mes='Marzo'&amp;anio='2011'&amp;origen='excel'"/>
  </connection>
  <connection id="12173" xr16:uid="{00000000-0015-0000-FFFF-FFFF672F0000}" name="Conexión7190" type="4" refreshedVersion="3" background="1" saveData="1">
    <webPr sourceData="1" parsePre="1" consecutive="1" xl2000="1" url="http://10.238.10.38:8080/ssp_estadistica/cuaderno/cuaderno_estadistico/p41_int_inv_inc_pen_excel.php?mes='Septiembre'&amp;anio='2011'&amp;origen='excel'"/>
  </connection>
  <connection id="12174" xr16:uid="{00000000-0015-0000-FFFF-FFFF682F0000}" name="Conexión7191" type="4" refreshedVersion="3" background="1" saveData="1">
    <webPr sourceData="1" parsePre="1" consecutive="1" xl2000="1" url="http://10.238.10.38:8080/ssp_estadistica/cuaderno/cuaderno_estadistico/p42_gra_int_inv_inc_pen_excel.php?mes='Septiembre'&amp;anio='2011'&amp;origen='excel'"/>
  </connection>
  <connection id="12175" xr16:uid="{00000000-0015-0000-FFFF-FFFF692F0000}" name="Conexión7192" type="4" refreshedVersion="3" background="1" saveData="1">
    <webPr sourceData="1" parsePre="1" consecutive="1" xl2000="1" url="http://10.238.10.38:8080/ssp_estadistica/cuaderno/cuaderno_estadistico/p43_gra_inc_inv_excel.php?mes='Septiembre'&amp;anio='2011'&amp;origen='excel'"/>
  </connection>
  <connection id="12176" xr16:uid="{00000000-0015-0000-FFFF-FFFF6A2F0000}" name="Conexión7193" type="4" refreshedVersion="3" background="1" saveData="1">
    <webPr sourceData="1" parsePre="1" consecutive="1" xl2000="1" url="http://10.238.10.38:8080/ssp_estadistica/cuaderno/cuaderno_estadistico/p44_tra_int_ext_excel.php?mes='Septiembre'&amp;anio='2011'&amp;origen='excel'"/>
  </connection>
  <connection id="12177" xr16:uid="{00000000-0015-0000-FFFF-FFFF6B2F0000}" name="Conexión7194" type="4" refreshedVersion="3" background="1" saveData="1">
    <webPr sourceData="1" parsePre="1" consecutive="1" xl2000="1" url="http://10.238.10.38:8080/ssp_estadistica/cuaderno/cuaderno_estadistico/p29_totales_generales.php?mes='Septiembre'&amp;anio='2011'&amp;origen='excel'"/>
  </connection>
  <connection id="12178" xr16:uid="{00000000-0015-0000-FFFF-FFFF6C2F0000}" name="Conexión7195" type="4" refreshedVersion="3" background="1" saveData="1">
    <webPr sourceData="1" parsePre="1" consecutive="1" xl2000="1" url="http://10.238.10.38:8080/ssp_estadistica/notas/notas_secciones_cuaderno.php?mes='Septiembre'&amp;anio='2011'&amp;idSeccion=2"/>
  </connection>
  <connection id="12179" xr16:uid="{00000000-0015-0000-FFFF-FFFF6D2F0000}" name="Conexión7196" type="4" refreshedVersion="3" background="1" saveData="1">
    <webPr sourceData="1" parsePre="1" consecutive="1" xl2000="1" url="http://10.238.10.38:8080/ssp_estadistica/notas/notas_secciones_cuaderno.php?mes='Septiembre'&amp;anio='2011'&amp;idSeccion='3'"/>
  </connection>
  <connection id="12180" xr16:uid="{00000000-0015-0000-FFFF-FFFF6E2F0000}" name="Conexión7197" type="4" refreshedVersion="3" background="1" saveData="1">
    <webPr sourceData="1" parsePre="1" consecutive="1" xl2000="1" url="http://10.238.10.38:8080/ssp_estadistica/notas/notas_secciones_cuaderno.php?mes='Septiembre'&amp;anio='2011'&amp;idSeccion='17'"/>
  </connection>
  <connection id="12181" xr16:uid="{00000000-0015-0000-FFFF-FFFF6F2F0000}" name="Conexión7198" type="4" refreshedVersion="3" background="1" saveData="1">
    <webPr sourceData="1" parsePre="1" consecutive="1" xl2000="1" url="http://10.238.10.38:8080/ssp_estadistica/notas/notas_secciones_cuaderno.php?mes='Septiembre'&amp;anio='2011'&amp;idSeccion='4'"/>
  </connection>
  <connection id="12182" xr16:uid="{00000000-0015-0000-FFFF-FFFF702F0000}" name="Conexión7199" type="4" refreshedVersion="3" background="1" saveData="1">
    <webPr sourceData="1" parsePre="1" consecutive="1" xl2000="1" url="http://10.238.10.38:8080/ssp_estadistica/notas/notas_secciones_cuaderno.php?mes='Septiembre'&amp;anio='2011'&amp;idSeccion='18'"/>
  </connection>
  <connection id="12183" xr16:uid="{00000000-0015-0000-FFFF-FFFF712F0000}" name="Conexión72" type="4" refreshedVersion="3" background="1" saveData="1">
    <webPr sourceData="1" parsePre="1" consecutive="1" xl2000="1" url="http://localhost:8080/ssp_estadistica/cuaderno/centros_excel_dos.php?mes=Marzo&amp;anio=2011&amp;origen=excel&amp;IdSubseccion=7"/>
  </connection>
  <connection id="12184" xr16:uid="{00000000-0015-0000-FFFF-FFFF722F0000}" name="Conexión720" type="4" refreshedVersion="4" background="1" saveData="1">
    <webPr sourceData="1" parsePre="1" consecutive="1" xl2000="1" url="http://localhost:8080/ssp_estadistica/cuaderno/cuaderno_estadistico/p8_comportamiento_grafica_1.php?mes='Marzo'&amp;anio='2011'&amp;origen='excel'"/>
  </connection>
  <connection id="12185" xr16:uid="{00000000-0015-0000-FFFF-FFFF732F0000}" name="Conexión7200" type="4" refreshedVersion="3" background="1" saveData="1">
    <webPr sourceData="1" parsePre="1" consecutive="1" xl2000="1" url="http://10.238.10.38:8080/ssp_estadistica/notas/notas_secciones_cuaderno.php?mes='Septiembre'&amp;anio='2011'&amp;idSeccion='5'"/>
  </connection>
  <connection id="12186" xr16:uid="{00000000-0015-0000-FFFF-FFFF742F0000}" name="Conexión7201" type="4" refreshedVersion="3" background="1" saveData="1">
    <webPr sourceData="1" parsePre="1" consecutive="1" xl2000="1" url="http://10.238.10.38:8080/ssp_estadistica/notas/notas_secciones_cuaderno.php?mes='Septiembre'&amp;anio='2011'&amp;idSeccion='6'"/>
  </connection>
  <connection id="12187" xr16:uid="{00000000-0015-0000-FFFF-FFFF752F0000}" name="Conexión7202" type="4" refreshedVersion="3" background="1" saveData="1">
    <webPr sourceData="1" parsePre="1" consecutive="1" xl2000="1" url="http://10.238.10.38:8080/ssp_estadistica/notas/notas_secciones_cuaderno.php?mes='Septiembre'&amp;anio='2011'&amp;idSeccion='7'"/>
  </connection>
  <connection id="12188" xr16:uid="{00000000-0015-0000-FFFF-FFFF762F0000}" name="Conexión7203" type="4" refreshedVersion="3" background="1" saveData="1">
    <webPr sourceData="1" parsePre="1" consecutive="1" xl2000="1" url="http://10.238.10.38:8080/ssp_estadistica/notas/notas_secciones_cuaderno.php?mes='Septiembre'&amp;anio='2011'&amp;idSeccion='12'"/>
  </connection>
  <connection id="12189" xr16:uid="{00000000-0015-0000-FFFF-FFFF772F0000}" name="Conexión7204" type="4" refreshedVersion="3" background="1" saveData="1">
    <webPr sourceData="1" parsePre="1" consecutive="1" xl2000="1" url="http://10.238.10.38:8080/ssp_estadistica/notas/notas_secciones_cuaderno.php?mes='Septiembre'&amp;anio='2011'&amp;idSeccion='8'"/>
  </connection>
  <connection id="12190" xr16:uid="{00000000-0015-0000-FFFF-FFFF782F0000}" name="Conexión7205" type="4" refreshedVersion="3" background="1" saveData="1">
    <webPr sourceData="1" parsePre="1" consecutive="1" xl2000="1" url="http://10.238.10.38:8080/ssp_estadistica/notas/notas_secciones_cuaderno.php?mes='Septiembre'&amp;anio='2011'&amp;idSeccion='9'"/>
  </connection>
  <connection id="12191" xr16:uid="{00000000-0015-0000-FFFF-FFFF792F0000}" name="Conexión7206" type="4" refreshedVersion="3" background="1" saveData="1">
    <webPr sourceData="1" parsePre="1" consecutive="1" xl2000="1" url="http://10.238.10.38:8080/ssp_estadistica/notas/notas_secciones_cuaderno.php?mes='Septiembre'&amp;anio='2011'&amp;idSeccion='10'"/>
  </connection>
  <connection id="12192" xr16:uid="{00000000-0015-0000-FFFF-FFFF7A2F0000}" name="Conexión7207" type="4" refreshedVersion="3" background="1" saveData="1">
    <webPr sourceData="1" parsePre="1" consecutive="1" xl2000="1" url="http://10.238.10.38:8080/ssp_estadistica/notas/notas_secciones_cuaderno.php?mes='Septiembre'&amp;anio='2011'&amp;idSeccion='11'"/>
  </connection>
  <connection id="12193" xr16:uid="{00000000-0015-0000-FFFF-FFFF7B2F0000}" name="Conexión7208" type="4" refreshedVersion="3" background="1" saveData="1">
    <webPr sourceData="1" parsePre="1" consecutive="1" xl2000="1" url="http://10.238.10.38:8080/ssp_estadistica/notas/notas_secciones_cuaderno.php?mes='Septiembre'&amp;anio='2011'&amp;idSeccion='20'"/>
  </connection>
  <connection id="12194" xr16:uid="{00000000-0015-0000-FFFF-FFFF7C2F0000}" name="Conexión7209" type="4" refreshedVersion="3" background="1" saveData="1">
    <webPr sourceData="1" parsePre="1" consecutive="1" xl2000="1" url="http://10.238.10.38:8080/ssp_estadistica/notas/notas_secciones_cuaderno.php?mes='Septiembre'&amp;anio='2011'&amp;idSeccion='12'"/>
  </connection>
  <connection id="12195" xr16:uid="{00000000-0015-0000-FFFF-FFFF7D2F0000}" name="Conexión721" type="4" refreshedVersion="4" background="1" saveData="1">
    <webPr sourceData="1" parsePre="1" consecutive="1" xl2000="1" url="http://localhost:8080/ssp_estadistica/cuaderno/cuaderno_estadistico/p8_comportamiento_grafica_2.php?mes='Marzo'&amp;anio='2011'&amp;origen='excel'"/>
  </connection>
  <connection id="12196" xr16:uid="{00000000-0015-0000-FFFF-FFFF7E2F0000}" name="Conexión7210" type="4" refreshedVersion="3" background="1" saveData="1">
    <webPr sourceData="1" parsePre="1" consecutive="1" xl2000="1" url="http://10.238.10.38:8080/ssp_estadistica/notas/notas_secciones_cuaderno.php?mes='Septiembre'&amp;anio='2011'&amp;idSeccion='21'"/>
  </connection>
  <connection id="12197" xr16:uid="{00000000-0015-0000-FFFF-FFFF7F2F0000}" name="Conexión7211" type="4" refreshedVersion="3" background="1" saveData="1">
    <webPr sourceData="1" parsePre="1" consecutive="1" xl2000="1" url="http://10.238.10.38:8080/ssp_estadistica/notas/notas_secciones_cuaderno.php?mes='Septiembre'&amp;anio='2011'&amp;idSeccion='13'"/>
  </connection>
  <connection id="12198" xr16:uid="{00000000-0015-0000-FFFF-FFFF802F0000}" name="Conexión7212" type="4" refreshedVersion="3" background="1" saveData="1">
    <webPr sourceData="1" parsePre="1" consecutive="1" xl2000="1" url="http://10.238.10.38:8080/ssp_estadistica/notas/notas_secciones_cuaderno.php?mes='Septiembre'&amp;anio='2011'&amp;idSeccion='22'"/>
  </connection>
  <connection id="12199" xr16:uid="{00000000-0015-0000-FFFF-FFFF812F0000}" name="Conexión7213" type="4" refreshedVersion="3" background="1" saveData="1">
    <webPr sourceData="1" parsePre="1" consecutive="1" xl2000="1" url="http://10.238.10.38:8080/ssp_estadistica/notas/notas_secciones_cuaderno.php?mes='Septiembre'&amp;anio='2011'&amp;idSeccion='14'"/>
  </connection>
  <connection id="12200" xr16:uid="{00000000-0015-0000-FFFF-FFFF822F0000}" name="Conexión7214" type="4" refreshedVersion="3" background="1" saveData="1">
    <webPr sourceData="1" parsePre="1" consecutive="1" xl2000="1" url="http://10.238.10.38:8080/ssp_estadistica/notas/notas_secciones_cuaderno.php?mes='Septiembre'&amp;anio='2011'&amp;idSeccion='23'"/>
  </connection>
  <connection id="12201" xr16:uid="{00000000-0015-0000-FFFF-FFFF832F0000}" name="Conexión7215" type="4" refreshedVersion="3" background="1" saveData="1">
    <webPr sourceData="1" parsePre="1" consecutive="1" xl2000="1" url="http://10.238.10.38:8080/ssp_estadistica/notas/notas_secciones_cuaderno.php?mes='Septiembre'&amp;anio='2011'&amp;idSeccion='15'"/>
  </connection>
  <connection id="12202" xr16:uid="{00000000-0015-0000-FFFF-FFFF842F0000}" name="Conexión7216" type="4" refreshedVersion="3" background="1" saveData="1">
    <webPr sourceData="1" parsePre="1" consecutive="1" xl2000="1" url="http://10.238.10.38:8080/ssp_estadistica/notas/notas_secciones_cuaderno.php?mes='Septiembre'&amp;anio='2011'&amp;idSeccion='16'"/>
  </connection>
  <connection id="12203" xr16:uid="{00000000-0015-0000-FFFF-FFFF852F0000}" name="Conexión7217" type="4" refreshedVersion="3" background="1" saveData="1">
    <webPr sourceData="1" parsePre="1" consecutive="1" xl2000="1" url="http://10.238.10.38:8080/ssp_estadistica/notas/notas_secciones_cuaderno.php?mes='Septiembre'&amp;anio='2011'&amp;idSeccion='24'"/>
  </connection>
  <connection id="12204" xr16:uid="{00000000-0015-0000-FFFF-FFFF862F0000}" name="Conexión7218" type="4" refreshedVersion="3" background="1" saveData="1">
    <webPr sourceData="1" parsePre="1" consecutive="1" xl2000="1" url="http://10.238.10.38:8080/ssp_estadistica/notas/notas_secciones_cuaderno.php?mes='Septiembre'&amp;anio='2011'&amp;idSeccion='25'"/>
  </connection>
  <connection id="12205" xr16:uid="{00000000-0015-0000-FFFF-FFFF872F0000}" name="Conexión7219" type="4" refreshedVersion="3" background="1" saveData="1">
    <webPr sourceData="1" parsePre="1" consecutive="1" xl2000="1" url="http://10.238.10.38:8080/ssp_estadistica/notas/notas_secciones_cuaderno.php?mes='Septiembre'&amp;anio='2011'&amp;idSeccion='26'"/>
  </connection>
  <connection id="12206" xr16:uid="{00000000-0015-0000-FFFF-FFFF882F0000}" name="Conexión722" type="4" refreshedVersion="4" background="1" saveData="1">
    <webPr sourceData="1" parsePre="1" consecutive="1" xl2000="1" url="http://localhost:8080/ssp_estadistica/cuaderno/cuaderno_estadistico/p9_comportamiento_grafica_1.php?mes='Marzo'&amp;anio='2011'&amp;origen='excel'"/>
  </connection>
  <connection id="12207" xr16:uid="{00000000-0015-0000-FFFF-FFFF892F0000}" name="Conexión7220" type="4" refreshedVersion="3" background="1" saveData="1">
    <webPr sourceData="1" parsePre="1" consecutive="1" xl2000="1" url="http://10.238.10.38:8080/ssp_estadistica/cuaderno/cuaderno_estadistico/parametros_cuaderno_estadistico.php"/>
  </connection>
  <connection id="12208" xr16:uid="{00000000-0015-0000-FFFF-FFFF8A2F0000}" name="Conexión7221" type="4" refreshedVersion="3" background="1" saveData="1">
    <webPr sourceData="1" parsePre="1" consecutive="1" xl2000="1" url="http://10.238.10.38:8080/ssp_estadistica/cuaderno/cuaderno_estadistico/encabezados.php?mes='Agosto'&amp;anio='2011'&amp;origen='excel'"/>
  </connection>
  <connection id="12209" xr16:uid="{00000000-0015-0000-FFFF-FFFF8B2F0000}" name="Conexión7222" type="4" refreshedVersion="3" background="1" saveData="1">
    <webPr sourceData="1" parsePre="1" consecutive="1" xl2000="1" url="http://10.238.10.38:8080/ssp_estadistica/cuaderno/cuaderno_estadistico/p3_resumen_poblacion_excel.php?mes='Agosto'&amp;anio='2011'&amp;origen='excel'"/>
  </connection>
  <connection id="12210" xr16:uid="{00000000-0015-0000-FFFF-FFFF8C2F0000}" name="Conexión7223" type="4" refreshedVersion="3" background="1" saveData="1">
    <webPr sourceData="1" parsePre="1" consecutive="1" xl2000="1" url="http://10.238.10.38:8080/ssp_estadistica/cuaderno/cuaderno_estadistico/p4_poblacion_penitenciaria_excel.php?mes='Agosto'&amp;anio='2011'&amp;origen='excel'"/>
  </connection>
  <connection id="12211" xr16:uid="{00000000-0015-0000-FFFF-FFFF8D2F0000}" name="Conexión7224" type="4" refreshedVersion="3" background="1" saveData="1">
    <webPr sourceData="1" parsePre="1" consecutive="1" xl2000="1" url="http://10.238.10.38:8080/ssp_estadistica/cuaderno/cuaderno_estadistico/p5_pob_pen_x_Fue_excel.php?mes='Agosto'&amp;anio='2011'&amp;origen='excel'"/>
  </connection>
  <connection id="12212" xr16:uid="{00000000-0015-0000-FFFF-FFFF8E2F0000}" name="Conexión7225" type="4" refreshedVersion="3" background="1" saveData="1">
    <webPr sourceData="1" parsePre="1" consecutive="1" xl2000="1" url="http://10.238.10.38:8080/ssp_estadistica/cuaderno/cuaderno_estadistico/p6_pob_pen_excel.php?mes='Agosto'&amp;anio='2011'&amp;origen='excel'"/>
  </connection>
  <connection id="12213" xr16:uid="{00000000-0015-0000-FFFF-FFFF8F2F0000}" name="Conexión7226" type="4" refreshedVersion="3" background="1" saveData="1">
    <webPr sourceData="1" parsePre="1" consecutive="1" xl2000="1" url="http://10.238.10.38:8080/ssp_estadistica/cuaderno/cuaderno_estadistico/p7_comp_pob_xfuero_situacion_variacion.php?mes='Agosto'&amp;anio='2011'&amp;origen='excel'"/>
  </connection>
  <connection id="12214" xr16:uid="{00000000-0015-0000-FFFF-FFFF902F0000}" name="Conexión7227" type="4" refreshedVersion="3" background="1" saveData="1">
    <webPr sourceData="1" parsePre="1" consecutive="1" xl2000="1" url="http://10.238.10.38:8080/ssp_estadistica/cuaderno/cuaderno_estadistico/p8_comportamiento_grafica_1.php?mes='Agosto'&amp;anio='2011'&amp;origen='excel'"/>
  </connection>
  <connection id="12215" xr16:uid="{00000000-0015-0000-FFFF-FFFF912F0000}" name="Conexión7228" type="4" refreshedVersion="3" background="1" saveData="1">
    <webPr sourceData="1" parsePre="1" consecutive="1" xl2000="1" url="http://10.238.10.38:8080/ssp_estadistica/cuaderno/cuaderno_estadistico/p8_comportamiento_grafica_2.php?mes='Agosto'&amp;anio='2011'&amp;origen='excel'"/>
  </connection>
  <connection id="12216" xr16:uid="{00000000-0015-0000-FFFF-FFFF922F0000}" name="Conexión7229" type="4" refreshedVersion="3" background="1" saveData="1">
    <webPr sourceData="1" parsePre="1" consecutive="1" xl2000="1" url="http://10.238.10.38:8080/ssp_estadistica/cuaderno/cuaderno_estadistico/p9_comportamiento_grafica_1.php?mes='Agosto'&amp;anio='2011'&amp;origen='excel'"/>
  </connection>
  <connection id="12217" xr16:uid="{00000000-0015-0000-FFFF-FFFF932F0000}" name="Conexión723" type="4" refreshedVersion="4" background="1" saveData="1">
    <webPr sourceData="1" parsePre="1" consecutive="1" xl2000="1" url="http://localhost:8080/ssp_estadistica/cuaderno/cuaderno_estadistico/p10_gra_dis_cen_pen_excel.php?mes='Marzo'&amp;anio='2011'&amp;origen='excel'"/>
  </connection>
  <connection id="12218" xr16:uid="{00000000-0015-0000-FFFF-FFFF942F0000}" name="Conexión7230" type="4" refreshedVersion="3" background="1" saveData="1">
    <webPr sourceData="1" parsePre="1" consecutive="1" xl2000="1" url="http://10.238.10.38:8080/ssp_estadistica/cuaderno/cuaderno_estadistico/p10_gra_dis_cen_pen_excel.php?mes='Agosto'&amp;anio='2011'&amp;origen='excel'"/>
  </connection>
  <connection id="12219" xr16:uid="{00000000-0015-0000-FFFF-FFFF952F0000}" name="Conexión7231" type="4" refreshedVersion="3" background="1" saveData="1">
    <webPr sourceData="1" parsePre="1" consecutive="1" xl2000="1" url="http://10.238.10.38:8080/ssp_estadistica/cuaderno/cuaderno_estadistico/p11_num_cen_cap_pob_sob_excel.php?mes='Agosto'&amp;anio='2011'&amp;origen='excel'"/>
  </connection>
  <connection id="12220" xr16:uid="{00000000-0015-0000-FFFF-FFFF962F0000}" name="Conexión7232" type="4" refreshedVersion="3" background="1" saveData="1">
    <webPr sourceData="1" parsePre="1" consecutive="1" xl2000="1" url="http://10.238.10.38:8080/ssp_estadistica/cuaderno/cuaderno_estadistico/p12_sob_pen_excel.php?mes='Agosto'&amp;anio='2011'&amp;origen='excel'"/>
  </connection>
  <connection id="12221" xr16:uid="{00000000-0015-0000-FFFF-FFFF972F0000}" name="Conexión7233" type="4" refreshedVersion="3" background="1" saveData="1">
    <webPr sourceData="1" parsePre="1" consecutive="1" xl2000="1" url="http://10.238.10.38:8080/ssp_estadistica/cuaderno/cuaderno_estadistico/p13_tipo_centros.php?mes='Agosto'&amp;anio='2011'&amp;origen='excel'"/>
  </connection>
  <connection id="12222" xr16:uid="{00000000-0015-0000-FFFF-FFFF982F0000}" name="Conexión7234" type="4" refreshedVersion="3" background="1" saveData="1">
    <webPr sourceData="1" parsePre="1" consecutive="1" xl2000="1" url="http://10.238.10.38:8080/ssp_estadistica/cuaderno/cuaderno_estadistico/p14_cap_sob_pob_x_sit_jur_excel.php?mes='Agosto'&amp;anio='2011'&amp;origen='excel'"/>
  </connection>
  <connection id="12223" xr16:uid="{00000000-0015-0000-FFFF-FFFF992F0000}" name="Conexión7235" type="4" refreshedVersion="3" background="1" saveData="1">
    <webPr sourceData="1" parsePre="1" consecutive="1" xl2000="1" url="http://10.238.10.38:8080/ssp_estadistica/cuaderno/cuaderno_estadistico/p28_pob_pen_cen_fed_excel.php?mes='Agosto'&amp;anio='2011'&amp;origen='excel'"/>
  </connection>
  <connection id="12224" xr16:uid="{00000000-0015-0000-FFFF-FFFF9A2F0000}" name="Conexión7236" type="4" refreshedVersion="3" background="1" saveData="1">
    <webPr sourceData="1" parsePre="1" consecutive="1" xl2000="1" url="http://10.238.10.38:8080/ssp_estadistica/cuaderno/cuaderno_estadistico/p29_poblacion_centrosfederales.php?mes='Agosto'&amp;anio='2011'&amp;origen='excel'"/>
  </connection>
  <connection id="12225" xr16:uid="{00000000-0015-0000-FFFF-FFFF9B2F0000}" name="Conexión7237" type="4" refreshedVersion="3" background="1" saveData="1">
    <webPr sourceData="1" parsePre="1" consecutive="1" xl2000="1" url="http://10.238.10.38:8080/ssp_estadistica/cuaderno/cuaderno_estadistico/p29_poblacion_centrosfederales_grafica.php?mes='Agosto'&amp;anio='2011'&amp;origen='excel'"/>
  </connection>
  <connection id="12226" xr16:uid="{00000000-0015-0000-FFFF-FFFF9C2F0000}" name="Conexión7238" type="4" refreshedVersion="3" background="1" saveData="1">
    <webPr sourceData="1" parsePre="1" consecutive="1" xl2000="1" url="http://10.238.10.38:8080/ssp_estadistica/cuaderno/cuaderno_estadistico/p34_ben_lib_ant_excel.php?mes='Agosto'&amp;anio='2011'&amp;origen='excel'"/>
  </connection>
  <connection id="12227" xr16:uid="{00000000-0015-0000-FFFF-FFFF9D2F0000}" name="Conexión7239" type="4" refreshedVersion="3" background="1" saveData="1">
    <webPr sourceData="1" parsePre="1" consecutive="1" xl2000="1" url="http://10.238.10.38:8080/ssp_estadistica/cuaderno/cuaderno_estadistico/p35_gra_ben_lib_ant_excel.php?mes='Agosto'&amp;anio='2011'&amp;origen='excel'"/>
  </connection>
  <connection id="12228" xr16:uid="{00000000-0015-0000-FFFF-FFFF9E2F0000}" name="Conexión724" type="4" refreshedVersion="4" background="1" saveData="1">
    <webPr sourceData="1" parsePre="1" consecutive="1" xl2000="1" url="http://localhost:8080/ssp_estadistica/cuaderno/cuaderno_estadistico/p11_num_cen_cap_pob_sob_excel.php?mes='Marzo'&amp;anio='2011'&amp;origen='excel'"/>
  </connection>
  <connection id="12229" xr16:uid="{00000000-0015-0000-FFFF-FFFF9F2F0000}" name="Conexión7240" type="4" refreshedVersion="3" background="1" saveData="1">
    <webPr sourceData="1" parsePre="1" consecutive="1" xl2000="1" url="http://10.238.10.38:8080/ssp_estadistica/cuaderno/cuaderno_estadistico/p36_ben_lib_ant_excel.php?mes='Agosto'&amp;anio='2011'&amp;origen='excel'"/>
  </connection>
  <connection id="12230" xr16:uid="{00000000-0015-0000-FFFF-FFFFA02F0000}" name="Conexión7241" type="4" refreshedVersion="3" background="1" saveData="1">
    <webPr sourceData="1" parsePre="1" consecutive="1" xl2000="1" url="http://10.238.10.38:8080/ssp_estadistica/cuaderno/cuaderno_estadistico/p37_gra_pob_lib_vig_excel.php?mes='Agosto'&amp;anio='2011'&amp;origen='excel'"/>
  </connection>
  <connection id="12231" xr16:uid="{00000000-0015-0000-FFFF-FFFFA12F0000}" name="Conexión7242" type="4" refreshedVersion="3" background="1" saveData="1">
    <webPr sourceData="1" parsePre="1" consecutive="1" xl2000="1" url="http://10.238.10.38:8080/ssp_estadistica/cuaderno/cuaderno_estadistico/p38_res_lib_ant_excel.php?mes='Agosto'&amp;anio='2011'&amp;origen='excel'"/>
  </connection>
  <connection id="12232" xr16:uid="{00000000-0015-0000-FFFF-FFFFA22F0000}" name="Conexión7243" type="4" refreshedVersion="3" background="1" saveData="1">
    <webPr sourceData="1" parsePre="1" consecutive="1" xl2000="1" url="http://10.238.10.38:8080/ssp_estadistica/cuaderno/cuaderno_estadistico/p39_gra_pob_lib_vig_excel.php?mes='Agosto'&amp;anio='2011'&amp;origen='excel'"/>
  </connection>
  <connection id="12233" xr16:uid="{00000000-0015-0000-FFFF-FFFFA32F0000}" name="Conexión7244" type="4" refreshedVersion="3" background="1" saveData="1">
    <webPr sourceData="1" parsePre="1" consecutive="1" xl2000="1" url="http://10.238.10.38:8080/ssp_estadistica/cuaderno/cuaderno_estadistico/p40_inc_pen_excel.php?mes='Agosto'&amp;anio='2011'&amp;origen='excel'"/>
  </connection>
  <connection id="12234" xr16:uid="{00000000-0015-0000-FFFF-FFFFA42F0000}" name="Conexión7245" type="4" refreshedVersion="3" background="1" saveData="1">
    <webPr sourceData="1" parsePre="1" consecutive="1" xl2000="1" url="http://10.238.10.38:8080/ssp_estadistica/cuaderno/cuaderno_estadistico/p41_int_inv_inc_pen_excel.php?mes='Agosto'&amp;anio='2011'&amp;origen='excel'"/>
  </connection>
  <connection id="12235" xr16:uid="{00000000-0015-0000-FFFF-FFFFA52F0000}" name="Conexión7246" type="4" refreshedVersion="3" background="1" saveData="1">
    <webPr sourceData="1" parsePre="1" consecutive="1" xl2000="1" url="http://10.238.10.38:8080/ssp_estadistica/cuaderno/cuaderno_estadistico/p42_gra_int_inv_inc_pen_excel.php?mes='Agosto'&amp;anio='2011'&amp;origen='excel'"/>
  </connection>
  <connection id="12236" xr16:uid="{00000000-0015-0000-FFFF-FFFFA62F0000}" name="Conexión7247" type="4" refreshedVersion="3" background="1" saveData="1">
    <webPr sourceData="1" parsePre="1" consecutive="1" xl2000="1" url="http://10.238.10.38:8080/ssp_estadistica/cuaderno/cuaderno_estadistico/p43_gra_inc_inv_excel.php?mes='Agosto'&amp;anio='2011'&amp;origen='excel'"/>
  </connection>
  <connection id="12237" xr16:uid="{00000000-0015-0000-FFFF-FFFFA72F0000}" name="Conexión7248" type="4" refreshedVersion="3" background="1" saveData="1">
    <webPr sourceData="1" parsePre="1" consecutive="1" xl2000="1" url="http://10.238.10.38:8080/ssp_estadistica/cuaderno/cuaderno_estadistico/p44_tra_int_ext_excel.php?mes='Agosto'&amp;anio='2011'&amp;origen='excel'"/>
  </connection>
  <connection id="12238" xr16:uid="{00000000-0015-0000-FFFF-FFFFA82F0000}" name="Conexión7249" type="4" refreshedVersion="3" background="1" saveData="1">
    <webPr sourceData="1" parsePre="1" consecutive="1" xl2000="1" url="http://10.238.10.38:8080/ssp_estadistica/cuaderno/cuaderno_estadistico/p29_totales_generales.php?mes='Agosto'&amp;anio='2011'&amp;origen='excel'"/>
  </connection>
  <connection id="12239" xr16:uid="{00000000-0015-0000-FFFF-FFFFA92F0000}" name="Conexión725" type="4" refreshedVersion="4" background="1" saveData="1">
    <webPr sourceData="1" parsePre="1" consecutive="1" xl2000="1" url="http://localhost:8080/ssp_estadistica/cuaderno/cuaderno_estadistico/p12_sob_pen_excel.php?mes='Marzo'&amp;anio='2011'&amp;origen='excel'"/>
  </connection>
  <connection id="12240" xr16:uid="{00000000-0015-0000-FFFF-FFFFAA2F0000}" name="Conexión7250" type="4" refreshedVersion="3" background="1" saveData="1">
    <webPr sourceData="1" parsePre="1" consecutive="1" xl2000="1" url="http://10.238.10.38:8080/ssp_estadistica/notas/notas_secciones_cuaderno.php?mes='Agosto'&amp;anio='2011'&amp;idSeccion=2"/>
  </connection>
  <connection id="12241" xr16:uid="{00000000-0015-0000-FFFF-FFFFAB2F0000}" name="Conexión7251" type="4" refreshedVersion="3" background="1" saveData="1">
    <webPr sourceData="1" parsePre="1" consecutive="1" xl2000="1" url="http://10.238.10.38:8080/ssp_estadistica/notas/notas_secciones_cuaderno.php?mes='Agosto'&amp;anio='2011'&amp;idSeccion='3'"/>
  </connection>
  <connection id="12242" xr16:uid="{00000000-0015-0000-FFFF-FFFFAC2F0000}" name="Conexión7252" type="4" refreshedVersion="3" background="1" saveData="1">
    <webPr sourceData="1" parsePre="1" consecutive="1" xl2000="1" url="http://10.238.10.38:8080/ssp_estadistica/notas/notas_secciones_cuaderno.php?mes='Agosto'&amp;anio='2011'&amp;idSeccion='17'"/>
  </connection>
  <connection id="12243" xr16:uid="{00000000-0015-0000-FFFF-FFFFAD2F0000}" name="Conexión7253" type="4" refreshedVersion="3" background="1" saveData="1">
    <webPr sourceData="1" parsePre="1" consecutive="1" xl2000="1" url="http://10.238.10.38:8080/ssp_estadistica/notas/notas_secciones_cuaderno.php?mes='Agosto'&amp;anio='2011'&amp;idSeccion='4'"/>
  </connection>
  <connection id="12244" xr16:uid="{00000000-0015-0000-FFFF-FFFFAE2F0000}" name="Conexión7254" type="4" refreshedVersion="3" background="1" saveData="1">
    <webPr sourceData="1" parsePre="1" consecutive="1" xl2000="1" url="http://10.238.10.38:8080/ssp_estadistica/notas/notas_secciones_cuaderno.php?mes='Agosto'&amp;anio='2011'&amp;idSeccion='18'"/>
  </connection>
  <connection id="12245" xr16:uid="{00000000-0015-0000-FFFF-FFFFAF2F0000}" name="Conexión7255" type="4" refreshedVersion="3" background="1" saveData="1">
    <webPr sourceData="1" parsePre="1" consecutive="1" xl2000="1" url="http://10.238.10.38:8080/ssp_estadistica/notas/notas_secciones_cuaderno.php?mes='Agosto'&amp;anio='2011'&amp;idSeccion='5'"/>
  </connection>
  <connection id="12246" xr16:uid="{00000000-0015-0000-FFFF-FFFFB02F0000}" name="Conexión7256" type="4" refreshedVersion="3" background="1" saveData="1">
    <webPr sourceData="1" parsePre="1" consecutive="1" xl2000="1" url="http://10.238.10.38:8080/ssp_estadistica/notas/notas_secciones_cuaderno.php?mes='Agosto'&amp;anio='2011'&amp;idSeccion='6'"/>
  </connection>
  <connection id="12247" xr16:uid="{00000000-0015-0000-FFFF-FFFFB12F0000}" name="Conexión7257" type="4" refreshedVersion="3" background="1" saveData="1">
    <webPr sourceData="1" parsePre="1" consecutive="1" xl2000="1" url="http://10.238.10.38:8080/ssp_estadistica/notas/notas_secciones_cuaderno.php?mes='Agosto'&amp;anio='2011'&amp;idSeccion='7'"/>
  </connection>
  <connection id="12248" xr16:uid="{00000000-0015-0000-FFFF-FFFFB22F0000}" name="Conexión7258" type="4" refreshedVersion="3" background="1" saveData="1">
    <webPr sourceData="1" parsePre="1" consecutive="1" xl2000="1" url="http://10.238.10.38:8080/ssp_estadistica/notas/notas_secciones_cuaderno.php?mes='Agosto'&amp;anio='2011'&amp;idSeccion='12'"/>
  </connection>
  <connection id="12249" xr16:uid="{00000000-0015-0000-FFFF-FFFFB32F0000}" name="Conexión7259" type="4" refreshedVersion="3" background="1" saveData="1">
    <webPr sourceData="1" parsePre="1" consecutive="1" xl2000="1" url="http://10.238.10.38:8080/ssp_estadistica/notas/notas_secciones_cuaderno.php?mes='Agosto'&amp;anio='2011'&amp;idSeccion='8'"/>
  </connection>
  <connection id="12250" xr16:uid="{00000000-0015-0000-FFFF-FFFFB42F0000}" name="Conexión726" type="4" refreshedVersion="4" background="1" saveData="1">
    <webPr sourceData="1" parsePre="1" consecutive="1" xl2000="1" url="http://localhost:8080/ssp_estadistica/cuaderno/cuaderno_estadistico/p13_tipo_centros.php?mes='Marzo'&amp;anio='2011'&amp;origen='excel'"/>
  </connection>
  <connection id="12251" xr16:uid="{00000000-0015-0000-FFFF-FFFFB52F0000}" name="Conexión7260" type="4" refreshedVersion="3" background="1" saveData="1">
    <webPr sourceData="1" parsePre="1" consecutive="1" xl2000="1" url="http://10.238.10.38:8080/ssp_estadistica/notas/notas_secciones_cuaderno.php?mes='Agosto'&amp;anio='2011'&amp;idSeccion='9'"/>
  </connection>
  <connection id="12252" xr16:uid="{00000000-0015-0000-FFFF-FFFFB62F0000}" name="Conexión7261" type="4" refreshedVersion="3" background="1" saveData="1">
    <webPr sourceData="1" parsePre="1" consecutive="1" xl2000="1" url="http://10.238.10.38:8080/ssp_estadistica/notas/notas_secciones_cuaderno.php?mes='Agosto'&amp;anio='2011'&amp;idSeccion='10'"/>
  </connection>
  <connection id="12253" xr16:uid="{00000000-0015-0000-FFFF-FFFFB72F0000}" name="Conexión7262" type="4" refreshedVersion="3" background="1" saveData="1">
    <webPr sourceData="1" parsePre="1" consecutive="1" xl2000="1" url="http://10.238.10.38:8080/ssp_estadistica/notas/notas_secciones_cuaderno.php?mes='Agosto'&amp;anio='2011'&amp;idSeccion='11'"/>
  </connection>
  <connection id="12254" xr16:uid="{00000000-0015-0000-FFFF-FFFFB82F0000}" name="Conexión7263" type="4" refreshedVersion="3" background="1" saveData="1">
    <webPr sourceData="1" parsePre="1" consecutive="1" xl2000="1" url="http://10.238.10.38:8080/ssp_estadistica/notas/notas_secciones_cuaderno.php?mes='Agosto'&amp;anio='2011'&amp;idSeccion='20'"/>
  </connection>
  <connection id="12255" xr16:uid="{00000000-0015-0000-FFFF-FFFFB92F0000}" name="Conexión7264" type="4" refreshedVersion="3" background="1" saveData="1">
    <webPr sourceData="1" parsePre="1" consecutive="1" xl2000="1" url="http://10.238.10.38:8080/ssp_estadistica/notas/notas_secciones_cuaderno.php?mes='Agosto'&amp;anio='2011'&amp;idSeccion='12'"/>
  </connection>
  <connection id="12256" xr16:uid="{00000000-0015-0000-FFFF-FFFFBA2F0000}" name="Conexión7265" type="4" refreshedVersion="3" background="1" saveData="1">
    <webPr sourceData="1" parsePre="1" consecutive="1" xl2000="1" url="http://10.238.10.38:8080/ssp_estadistica/notas/notas_secciones_cuaderno.php?mes='Agosto'&amp;anio='2011'&amp;idSeccion='21'"/>
  </connection>
  <connection id="12257" xr16:uid="{00000000-0015-0000-FFFF-FFFFBB2F0000}" name="Conexión7266" type="4" refreshedVersion="3" background="1" saveData="1">
    <webPr sourceData="1" parsePre="1" consecutive="1" xl2000="1" url="http://10.238.10.38:8080/ssp_estadistica/notas/notas_secciones_cuaderno.php?mes='Agosto'&amp;anio='2011'&amp;idSeccion='13'"/>
  </connection>
  <connection id="12258" xr16:uid="{00000000-0015-0000-FFFF-FFFFBC2F0000}" name="Conexión7267" type="4" refreshedVersion="3" background="1" saveData="1">
    <webPr sourceData="1" parsePre="1" consecutive="1" xl2000="1" url="http://10.238.10.38:8080/ssp_estadistica/notas/notas_secciones_cuaderno.php?mes='Agosto'&amp;anio='2011'&amp;idSeccion='22'"/>
  </connection>
  <connection id="12259" xr16:uid="{00000000-0015-0000-FFFF-FFFFBD2F0000}" name="Conexión7268" type="4" refreshedVersion="3" background="1" saveData="1">
    <webPr sourceData="1" parsePre="1" consecutive="1" xl2000="1" url="http://10.238.10.38:8080/ssp_estadistica/notas/notas_secciones_cuaderno.php?mes='Agosto'&amp;anio='2011'&amp;idSeccion='14'"/>
  </connection>
  <connection id="12260" xr16:uid="{00000000-0015-0000-FFFF-FFFFBE2F0000}" name="Conexión7269" type="4" refreshedVersion="3" background="1" saveData="1">
    <webPr sourceData="1" parsePre="1" consecutive="1" xl2000="1" url="http://10.238.10.38:8080/ssp_estadistica/notas/notas_secciones_cuaderno.php?mes='Agosto'&amp;anio='2011'&amp;idSeccion='23'"/>
  </connection>
  <connection id="12261" xr16:uid="{00000000-0015-0000-FFFF-FFFFBF2F0000}" name="Conexión727" type="4" refreshedVersion="4" background="1" saveData="1">
    <webPr sourceData="1" parsePre="1" consecutive="1" xl2000="1" url="http://localhost:8080/ssp_estadistica/cuaderno/cuaderno_estadistico/p14_cap_sob_pob_x_sit_jur_excel.php?mes='Marzo'&amp;anio='2011'&amp;origen='excel'"/>
  </connection>
  <connection id="12262" xr16:uid="{00000000-0015-0000-FFFF-FFFFC02F0000}" name="Conexión7270" type="4" refreshedVersion="3" background="1" saveData="1">
    <webPr sourceData="1" parsePre="1" consecutive="1" xl2000="1" url="http://10.238.10.38:8080/ssp_estadistica/notas/notas_secciones_cuaderno.php?mes='Agosto'&amp;anio='2011'&amp;idSeccion='15'"/>
  </connection>
  <connection id="12263" xr16:uid="{00000000-0015-0000-FFFF-FFFFC12F0000}" name="Conexión7271" type="4" refreshedVersion="3" background="1" saveData="1">
    <webPr sourceData="1" parsePre="1" consecutive="1" xl2000="1" url="http://10.238.10.38:8080/ssp_estadistica/notas/notas_secciones_cuaderno.php?mes='Agosto'&amp;anio='2011'&amp;idSeccion='16'"/>
  </connection>
  <connection id="12264" xr16:uid="{00000000-0015-0000-FFFF-FFFFC22F0000}" name="Conexión7272" type="4" refreshedVersion="3" background="1" saveData="1">
    <webPr sourceData="1" parsePre="1" consecutive="1" xl2000="1" url="http://10.238.10.38:8080/ssp_estadistica/notas/notas_secciones_cuaderno.php?mes='Agosto'&amp;anio='2011'&amp;idSeccion='24'"/>
  </connection>
  <connection id="12265" xr16:uid="{00000000-0015-0000-FFFF-FFFFC32F0000}" name="Conexión7273" type="4" refreshedVersion="3" background="1" saveData="1">
    <webPr sourceData="1" parsePre="1" consecutive="1" xl2000="1" url="http://10.238.10.38:8080/ssp_estadistica/notas/notas_secciones_cuaderno.php?mes='Agosto'&amp;anio='2011'&amp;idSeccion='25'"/>
  </connection>
  <connection id="12266" xr16:uid="{00000000-0015-0000-FFFF-FFFFC42F0000}" name="Conexión7274" type="4" refreshedVersion="3" background="1" saveData="1">
    <webPr sourceData="1" parsePre="1" consecutive="1" xl2000="1" url="http://10.238.10.38:8080/ssp_estadistica/notas/notas_secciones_cuaderno.php?mes='Agosto'&amp;anio='2011'&amp;idSeccion='26'"/>
  </connection>
  <connection id="12267" xr16:uid="{00000000-0015-0000-FFFF-FFFFC52F0000}" name="Conexión7275" type="4" refreshedVersion="3" background="1" saveData="1">
    <webPr sourceData="1" parsePre="1" consecutive="1" xl2000="1" url="http://10.238.10.38:8080/ssp_estadistica/cuaderno/cuaderno_estadistico/parametros_cuaderno_estadistico.php"/>
  </connection>
  <connection id="12268" xr16:uid="{00000000-0015-0000-FFFF-FFFFC62F0000}" name="Conexión7276" type="4" refreshedVersion="3" background="1" saveData="1">
    <webPr sourceData="1" parsePre="1" consecutive="1" xl2000="1" url="http://10.238.10.38:8080/ssp_estadistica/cuaderno/cuaderno_estadistico/encabezados.php?mes='Julio'&amp;anio='2011'&amp;origen='excel'"/>
  </connection>
  <connection id="12269" xr16:uid="{00000000-0015-0000-FFFF-FFFFC72F0000}" name="Conexión7277" type="4" refreshedVersion="3" background="1" saveData="1">
    <webPr sourceData="1" parsePre="1" consecutive="1" xl2000="1" url="http://10.238.10.38:8080/ssp_estadistica/cuaderno/cuaderno_estadistico/p3_resumen_poblacion_excel.php?mes='Julio'&amp;anio='2011'&amp;origen='excel'"/>
  </connection>
  <connection id="12270" xr16:uid="{00000000-0015-0000-FFFF-FFFFC82F0000}" name="Conexión7278" type="4" refreshedVersion="3" background="1" saveData="1">
    <webPr sourceData="1" parsePre="1" consecutive="1" xl2000="1" url="http://10.238.10.38:8080/ssp_estadistica/cuaderno/cuaderno_estadistico/p4_poblacion_penitenciaria_excel.php?mes='Julio'&amp;anio='2011'&amp;origen='excel'"/>
  </connection>
  <connection id="12271" xr16:uid="{00000000-0015-0000-FFFF-FFFFC92F0000}" name="Conexión7279" type="4" refreshedVersion="3" background="1" saveData="1">
    <webPr sourceData="1" parsePre="1" consecutive="1" xl2000="1" url="http://10.238.10.38:8080/ssp_estadistica/cuaderno/cuaderno_estadistico/p5_pob_pen_x_Fue_excel.php?mes='Julio'&amp;anio='2011'&amp;origen='excel'"/>
  </connection>
  <connection id="12272" xr16:uid="{00000000-0015-0000-FFFF-FFFFCA2F0000}" name="Conexión728" type="4" refreshedVersion="4" background="1" saveData="1">
    <webPr sourceData="1" parsePre="1" consecutive="1" xl2000="1" url="http://localhost:8080/ssp_estadistica/cuaderno/cuaderno_estadistico/p28_pob_pen_cen_fed_excel.php?mes='Marzo'&amp;anio='2011'&amp;origen='excel'"/>
  </connection>
  <connection id="12273" xr16:uid="{00000000-0015-0000-FFFF-FFFFCB2F0000}" name="Conexión7280" type="4" refreshedVersion="3" background="1" saveData="1">
    <webPr sourceData="1" parsePre="1" consecutive="1" xl2000="1" url="http://10.238.10.38:8080/ssp_estadistica/cuaderno/cuaderno_estadistico/p6_pob_pen_excel.php?mes='Julio'&amp;anio='2011'&amp;origen='excel'"/>
  </connection>
  <connection id="12274" xr16:uid="{00000000-0015-0000-FFFF-FFFFCC2F0000}" name="Conexión7281" type="4" refreshedVersion="3" background="1" saveData="1">
    <webPr sourceData="1" parsePre="1" consecutive="1" xl2000="1" url="http://10.238.10.38:8080/ssp_estadistica/cuaderno/cuaderno_estadistico/p7_comp_pob_xfuero_situacion_variacion.php?mes='Julio'&amp;anio='2011'&amp;origen='excel'"/>
  </connection>
  <connection id="12275" xr16:uid="{00000000-0015-0000-FFFF-FFFFCD2F0000}" name="Conexión7282" type="4" refreshedVersion="3" background="1" saveData="1">
    <webPr sourceData="1" parsePre="1" consecutive="1" xl2000="1" url="http://10.238.10.38:8080/ssp_estadistica/cuaderno/cuaderno_estadistico/p8_comportamiento_grafica_1.php?mes='Julio'&amp;anio='2011'&amp;origen='excel'"/>
  </connection>
  <connection id="12276" xr16:uid="{00000000-0015-0000-FFFF-FFFFCE2F0000}" name="Conexión7283" type="4" refreshedVersion="3" background="1" saveData="1">
    <webPr sourceData="1" parsePre="1" consecutive="1" xl2000="1" url="http://10.238.10.38:8080/ssp_estadistica/cuaderno/cuaderno_estadistico/p8_comportamiento_grafica_2.php?mes='Julio'&amp;anio='2011'&amp;origen='excel'"/>
  </connection>
  <connection id="12277" xr16:uid="{00000000-0015-0000-FFFF-FFFFCF2F0000}" name="Conexión7284" type="4" refreshedVersion="3" background="1" saveData="1">
    <webPr sourceData="1" parsePre="1" consecutive="1" xl2000="1" url="http://10.238.10.38:8080/ssp_estadistica/cuaderno/cuaderno_estadistico/p9_comportamiento_grafica_1.php?mes='Julio'&amp;anio='2011'&amp;origen='excel'"/>
  </connection>
  <connection id="12278" xr16:uid="{00000000-0015-0000-FFFF-FFFFD02F0000}" name="Conexión7285" type="4" refreshedVersion="3" background="1" saveData="1">
    <webPr sourceData="1" parsePre="1" consecutive="1" xl2000="1" url="http://10.238.10.38:8080/ssp_estadistica/cuaderno/cuaderno_estadistico/p10_gra_dis_cen_pen_excel.php?mes='Julio'&amp;anio='2011'&amp;origen='excel'"/>
  </connection>
  <connection id="12279" xr16:uid="{00000000-0015-0000-FFFF-FFFFD12F0000}" name="Conexión7286" type="4" refreshedVersion="3" background="1" saveData="1">
    <webPr sourceData="1" parsePre="1" consecutive="1" xl2000="1" url="http://10.238.10.38:8080/ssp_estadistica/cuaderno/cuaderno_estadistico/p11_num_cen_cap_pob_sob_excel.php?mes='Julio'&amp;anio='2011'&amp;origen='excel'"/>
  </connection>
  <connection id="12280" xr16:uid="{00000000-0015-0000-FFFF-FFFFD22F0000}" name="Conexión7287" type="4" refreshedVersion="3" background="1" saveData="1">
    <webPr sourceData="1" parsePre="1" consecutive="1" xl2000="1" url="http://10.238.10.38:8080/ssp_estadistica/cuaderno/cuaderno_estadistico/p12_sob_pen_excel.php?mes='Julio'&amp;anio='2011'&amp;origen='excel'"/>
  </connection>
  <connection id="12281" xr16:uid="{00000000-0015-0000-FFFF-FFFFD32F0000}" name="Conexión7288" type="4" refreshedVersion="3" background="1" saveData="1">
    <webPr sourceData="1" parsePre="1" consecutive="1" xl2000="1" url="http://10.238.10.38:8080/ssp_estadistica/cuaderno/cuaderno_estadistico/p13_tipo_centros.php?mes='Julio'&amp;anio='2011'&amp;origen='excel'"/>
  </connection>
  <connection id="12282" xr16:uid="{00000000-0015-0000-FFFF-FFFFD42F0000}" name="Conexión7289" type="4" refreshedVersion="3" background="1" saveData="1">
    <webPr sourceData="1" parsePre="1" consecutive="1" xl2000="1" url="http://10.238.10.38:8080/ssp_estadistica/cuaderno/cuaderno_estadistico/p14_cap_sob_pob_x_sit_jur_excel.php?mes='Julio'&amp;anio='2011'&amp;origen='excel'"/>
  </connection>
  <connection id="12283" xr16:uid="{00000000-0015-0000-FFFF-FFFFD52F0000}" name="Conexión729" type="4" refreshedVersion="4" background="1" saveData="1">
    <webPr sourceData="1" parsePre="1" consecutive="1" xl2000="1" url="http://localhost:8080/ssp_estadistica/cuaderno/cuaderno_estadistico/p29_poblacion_centrosfederales.php?mes='Marzo'&amp;anio='2011'&amp;origen='excel'"/>
  </connection>
  <connection id="12284" xr16:uid="{00000000-0015-0000-FFFF-FFFFD62F0000}" name="Conexión7290" type="4" refreshedVersion="3" background="1" saveData="1">
    <webPr sourceData="1" parsePre="1" consecutive="1" xl2000="1" url="http://10.238.10.38:8080/ssp_estadistica/cuaderno/cuaderno_estadistico/p28_pob_pen_cen_fed_excel.php?mes='Julio'&amp;anio='2011'&amp;origen='excel'"/>
  </connection>
  <connection id="12285" xr16:uid="{00000000-0015-0000-FFFF-FFFFD72F0000}" name="Conexión7291" type="4" refreshedVersion="3" background="1" saveData="1">
    <webPr sourceData="1" parsePre="1" consecutive="1" xl2000="1" url="http://10.238.10.38:8080/ssp_estadistica/cuaderno/cuaderno_estadistico/p29_poblacion_centrosfederales.php?mes='Julio'&amp;anio='2011'&amp;origen='excel'"/>
  </connection>
  <connection id="12286" xr16:uid="{00000000-0015-0000-FFFF-FFFFD82F0000}" name="Conexión7292" type="4" refreshedVersion="3" background="1" saveData="1">
    <webPr sourceData="1" parsePre="1" consecutive="1" xl2000="1" url="http://10.238.10.38:8080/ssp_estadistica/cuaderno/cuaderno_estadistico/p29_poblacion_centrosfederales_grafica.php?mes='Julio'&amp;anio='2011'&amp;origen='excel'"/>
  </connection>
  <connection id="12287" xr16:uid="{00000000-0015-0000-FFFF-FFFFD92F0000}" name="Conexión7293" type="4" refreshedVersion="3" background="1" saveData="1">
    <webPr sourceData="1" parsePre="1" consecutive="1" xl2000="1" url="http://10.238.10.38:8080/ssp_estadistica/cuaderno/cuaderno_estadistico/p34_ben_lib_ant_excel.php?mes='Julio'&amp;anio='2011'&amp;origen='excel'"/>
  </connection>
  <connection id="12288" xr16:uid="{00000000-0015-0000-FFFF-FFFFDA2F0000}" name="Conexión7294" type="4" refreshedVersion="3" background="1" saveData="1">
    <webPr sourceData="1" parsePre="1" consecutive="1" xl2000="1" url="http://10.238.10.38:8080/ssp_estadistica/cuaderno/cuaderno_estadistico/p35_gra_ben_lib_ant_excel.php?mes='Julio'&amp;anio='2011'&amp;origen='excel'"/>
  </connection>
  <connection id="12289" xr16:uid="{00000000-0015-0000-FFFF-FFFFDB2F0000}" name="Conexión7295" type="4" refreshedVersion="3" background="1" saveData="1">
    <webPr sourceData="1" parsePre="1" consecutive="1" xl2000="1" url="http://10.238.10.38:8080/ssp_estadistica/cuaderno/cuaderno_estadistico/p36_ben_lib_ant_excel.php?mes='Julio'&amp;anio='2011'&amp;origen='excel'"/>
  </connection>
  <connection id="12290" xr16:uid="{00000000-0015-0000-FFFF-FFFFDC2F0000}" name="Conexión7296" type="4" refreshedVersion="3" background="1" saveData="1">
    <webPr sourceData="1" parsePre="1" consecutive="1" xl2000="1" url="http://10.238.10.38:8080/ssp_estadistica/cuaderno/cuaderno_estadistico/p37_gra_pob_lib_vig_excel.php?mes='Julio'&amp;anio='2011'&amp;origen='excel'"/>
  </connection>
  <connection id="12291" xr16:uid="{00000000-0015-0000-FFFF-FFFFDD2F0000}" name="Conexión7297" type="4" refreshedVersion="3" background="1" saveData="1">
    <webPr sourceData="1" parsePre="1" consecutive="1" xl2000="1" url="http://10.238.10.38:8080/ssp_estadistica/cuaderno/cuaderno_estadistico/p38_res_lib_ant_excel.php?mes='Julio'&amp;anio='2011'&amp;origen='excel'"/>
  </connection>
  <connection id="12292" xr16:uid="{00000000-0015-0000-FFFF-FFFFDE2F0000}" name="Conexión7298" type="4" refreshedVersion="3" background="1" saveData="1">
    <webPr sourceData="1" parsePre="1" consecutive="1" xl2000="1" url="http://10.238.10.38:8080/ssp_estadistica/cuaderno/cuaderno_estadistico/p39_gra_pob_lib_vig_excel.php?mes='Julio'&amp;anio='2011'&amp;origen='excel'"/>
  </connection>
  <connection id="12293" xr16:uid="{00000000-0015-0000-FFFF-FFFFDF2F0000}" name="Conexión7299" type="4" refreshedVersion="3" background="1" saveData="1">
    <webPr sourceData="1" parsePre="1" consecutive="1" xl2000="1" url="http://10.238.10.38:8080/ssp_estadistica/cuaderno/cuaderno_estadistico/p40_inc_pen_excel.php?mes='Julio'&amp;anio='2011'&amp;origen='excel'"/>
  </connection>
  <connection id="12294" xr16:uid="{00000000-0015-0000-FFFF-FFFFE02F0000}" name="Conexión73" type="4" refreshedVersion="3" background="1" saveData="1">
    <webPr sourceData="1" parsePre="1" consecutive="1" xl2000="1" url="http://localhost:8080/ssp_Estadistica/cuaderno/tipo_centros_excel_dos.php?mes=Marzo&amp;anio=2011&amp;origen=excel&amp;IdSubseccion=8"/>
  </connection>
  <connection id="12295" xr16:uid="{00000000-0015-0000-FFFF-FFFFE12F0000}" name="Conexión730" type="4" refreshedVersion="4" background="1" saveData="1">
    <webPr sourceData="1" parsePre="1" consecutive="1" xl2000="1" url="http://localhost:8080/ssp_estadistica/cuaderno/cuaderno_estadistico/p29_poblacion_centrosfederales_grafica.php?mes='Marzo'&amp;anio='2011'&amp;origen='excel'"/>
  </connection>
  <connection id="12296" xr16:uid="{00000000-0015-0000-FFFF-FFFFE22F0000}" name="Conexión7300" type="4" refreshedVersion="3" background="1" saveData="1">
    <webPr sourceData="1" parsePre="1" consecutive="1" xl2000="1" url="http://10.238.10.38:8080/ssp_estadistica/cuaderno/cuaderno_estadistico/p41_int_inv_inc_pen_excel.php?mes='Julio'&amp;anio='2011'&amp;origen='excel'"/>
  </connection>
  <connection id="12297" xr16:uid="{00000000-0015-0000-FFFF-FFFFE32F0000}" name="Conexión7301" type="4" refreshedVersion="3" background="1" saveData="1">
    <webPr sourceData="1" parsePre="1" consecutive="1" xl2000="1" url="http://10.238.10.38:8080/ssp_estadistica/cuaderno/cuaderno_estadistico/p42_gra_int_inv_inc_pen_excel.php?mes='Julio'&amp;anio='2011'&amp;origen='excel'"/>
  </connection>
  <connection id="12298" xr16:uid="{00000000-0015-0000-FFFF-FFFFE42F0000}" name="Conexión7302" type="4" refreshedVersion="3" background="1" saveData="1">
    <webPr sourceData="1" parsePre="1" consecutive="1" xl2000="1" url="http://10.238.10.38:8080/ssp_estadistica/cuaderno/cuaderno_estadistico/p43_gra_inc_inv_excel.php?mes='Julio'&amp;anio='2011'&amp;origen='excel'"/>
  </connection>
  <connection id="12299" xr16:uid="{00000000-0015-0000-FFFF-FFFFE52F0000}" name="Conexión7303" type="4" refreshedVersion="3" background="1" saveData="1">
    <webPr sourceData="1" parsePre="1" consecutive="1" xl2000="1" url="http://10.238.10.38:8080/ssp_estadistica/cuaderno/cuaderno_estadistico/p44_tra_int_ext_excel.php?mes='Julio'&amp;anio='2011'&amp;origen='excel'"/>
  </connection>
  <connection id="12300" xr16:uid="{00000000-0015-0000-FFFF-FFFFE62F0000}" name="Conexión7304" type="4" refreshedVersion="3" background="1" saveData="1">
    <webPr sourceData="1" parsePre="1" consecutive="1" xl2000="1" url="http://10.238.10.38:8080/ssp_estadistica/cuaderno/cuaderno_estadistico/p29_totales_generales.php?mes='Julio'&amp;anio='2011'&amp;origen='excel'"/>
  </connection>
  <connection id="12301" xr16:uid="{00000000-0015-0000-FFFF-FFFFE72F0000}" name="Conexión7305" type="4" refreshedVersion="3" background="1" saveData="1">
    <webPr sourceData="1" parsePre="1" consecutive="1" xl2000="1" url="http://10.238.10.38:8080/ssp_estadistica/notas/notas_secciones_cuaderno.php?mes='Julio'&amp;anio='2011'&amp;idSeccion=2"/>
  </connection>
  <connection id="12302" xr16:uid="{00000000-0015-0000-FFFF-FFFFE82F0000}" name="Conexión7306" type="4" refreshedVersion="3" background="1" saveData="1">
    <webPr sourceData="1" parsePre="1" consecutive="1" xl2000="1" url="http://10.238.10.38:8080/ssp_estadistica/notas/notas_secciones_cuaderno.php?mes='Julio'&amp;anio='2011'&amp;idSeccion='3'"/>
  </connection>
  <connection id="12303" xr16:uid="{00000000-0015-0000-FFFF-FFFFE92F0000}" name="Conexión7307" type="4" refreshedVersion="3" background="1" saveData="1">
    <webPr sourceData="1" parsePre="1" consecutive="1" xl2000="1" url="http://10.238.10.38:8080/ssp_estadistica/notas/notas_secciones_cuaderno.php?mes='Julio'&amp;anio='2011'&amp;idSeccion='17'"/>
  </connection>
  <connection id="12304" xr16:uid="{00000000-0015-0000-FFFF-FFFFEA2F0000}" name="Conexión7308" type="4" refreshedVersion="3" background="1" saveData="1">
    <webPr sourceData="1" parsePre="1" consecutive="1" xl2000="1" url="http://10.238.10.38:8080/ssp_estadistica/notas/notas_secciones_cuaderno.php?mes='Julio'&amp;anio='2011'&amp;idSeccion='4'"/>
  </connection>
  <connection id="12305" xr16:uid="{00000000-0015-0000-FFFF-FFFFEB2F0000}" name="Conexión7309" type="4" refreshedVersion="3" background="1" saveData="1">
    <webPr sourceData="1" parsePre="1" consecutive="1" xl2000="1" url="http://10.238.10.38:8080/ssp_estadistica/notas/notas_secciones_cuaderno.php?mes='Julio'&amp;anio='2011'&amp;idSeccion='18'"/>
  </connection>
  <connection id="12306" xr16:uid="{00000000-0015-0000-FFFF-FFFFEC2F0000}" name="Conexión731" type="4" refreshedVersion="4" background="1" saveData="1">
    <webPr sourceData="1" parsePre="1" consecutive="1" xl2000="1" url="http://localhost:8080/ssp_estadistica/cuaderno/cuaderno_estadistico/p34_ben_lib_ant_excel.php?mes='Marzo'&amp;anio='2011'&amp;origen='excel'"/>
  </connection>
  <connection id="12307" xr16:uid="{00000000-0015-0000-FFFF-FFFFED2F0000}" name="Conexión7310" type="4" refreshedVersion="3" background="1" saveData="1">
    <webPr sourceData="1" parsePre="1" consecutive="1" xl2000="1" url="http://10.238.10.38:8080/ssp_estadistica/notas/notas_secciones_cuaderno.php?mes='Julio'&amp;anio='2011'&amp;idSeccion='5'"/>
  </connection>
  <connection id="12308" xr16:uid="{00000000-0015-0000-FFFF-FFFFEE2F0000}" name="Conexión7311" type="4" refreshedVersion="3" background="1" saveData="1">
    <webPr sourceData="1" parsePre="1" consecutive="1" xl2000="1" url="http://10.238.10.38:8080/ssp_estadistica/notas/notas_secciones_cuaderno.php?mes='Julio'&amp;anio='2011'&amp;idSeccion='6'"/>
  </connection>
  <connection id="12309" xr16:uid="{00000000-0015-0000-FFFF-FFFFEF2F0000}" name="Conexión7312" type="4" refreshedVersion="3" background="1" saveData="1">
    <webPr sourceData="1" parsePre="1" consecutive="1" xl2000="1" url="http://10.238.10.38:8080/ssp_estadistica/notas/notas_secciones_cuaderno.php?mes='Julio'&amp;anio='2011'&amp;idSeccion='7'"/>
  </connection>
  <connection id="12310" xr16:uid="{00000000-0015-0000-FFFF-FFFFF02F0000}" name="Conexión7313" type="4" refreshedVersion="3" background="1" saveData="1">
    <webPr sourceData="1" parsePre="1" consecutive="1" xl2000="1" url="http://10.238.10.38:8080/ssp_estadistica/notas/notas_secciones_cuaderno.php?mes='Julio'&amp;anio='2011'&amp;idSeccion='12'"/>
  </connection>
  <connection id="12311" xr16:uid="{00000000-0015-0000-FFFF-FFFFF12F0000}" name="Conexión7314" type="4" refreshedVersion="3" background="1" saveData="1">
    <webPr sourceData="1" parsePre="1" consecutive="1" xl2000="1" url="http://10.238.10.38:8080/ssp_estadistica/notas/notas_secciones_cuaderno.php?mes='Julio'&amp;anio='2011'&amp;idSeccion='8'"/>
  </connection>
  <connection id="12312" xr16:uid="{00000000-0015-0000-FFFF-FFFFF22F0000}" name="Conexión7315" type="4" refreshedVersion="3" background="1" saveData="1">
    <webPr sourceData="1" parsePre="1" consecutive="1" xl2000="1" url="http://10.238.10.38:8080/ssp_estadistica/notas/notas_secciones_cuaderno.php?mes='Julio'&amp;anio='2011'&amp;idSeccion='9'"/>
  </connection>
  <connection id="12313" xr16:uid="{00000000-0015-0000-FFFF-FFFFF32F0000}" name="Conexión7316" type="4" refreshedVersion="3" background="1" saveData="1">
    <webPr sourceData="1" parsePre="1" consecutive="1" xl2000="1" url="http://10.238.10.38:8080/ssp_estadistica/notas/notas_secciones_cuaderno.php?mes='Julio'&amp;anio='2011'&amp;idSeccion='10'"/>
  </connection>
  <connection id="12314" xr16:uid="{00000000-0015-0000-FFFF-FFFFF42F0000}" name="Conexión7317" type="4" refreshedVersion="3" background="1" saveData="1">
    <webPr sourceData="1" parsePre="1" consecutive="1" xl2000="1" url="http://10.238.10.38:8080/ssp_estadistica/notas/notas_secciones_cuaderno.php?mes='Julio'&amp;anio='2011'&amp;idSeccion='11'"/>
  </connection>
  <connection id="12315" xr16:uid="{00000000-0015-0000-FFFF-FFFFF52F0000}" name="Conexión7318" type="4" refreshedVersion="3" background="1" saveData="1">
    <webPr sourceData="1" parsePre="1" consecutive="1" xl2000="1" url="http://10.238.10.38:8080/ssp_estadistica/notas/notas_secciones_cuaderno.php?mes='Julio'&amp;anio='2011'&amp;idSeccion='20'"/>
  </connection>
  <connection id="12316" xr16:uid="{00000000-0015-0000-FFFF-FFFFF62F0000}" name="Conexión7319" type="4" refreshedVersion="3" background="1" saveData="1">
    <webPr sourceData="1" parsePre="1" consecutive="1" xl2000="1" url="http://10.238.10.38:8080/ssp_estadistica/notas/notas_secciones_cuaderno.php?mes='Julio'&amp;anio='2011'&amp;idSeccion='12'"/>
  </connection>
  <connection id="12317" xr16:uid="{00000000-0015-0000-FFFF-FFFFF72F0000}" name="Conexión732" type="4" refreshedVersion="4" background="1" saveData="1">
    <webPr sourceData="1" parsePre="1" consecutive="1" xl2000="1" url="http://localhost:8080/ssp_estadistica/cuaderno/cuaderno_estadistico/p35_gra_ben_lib_ant_excel.php?mes='Marzo'&amp;anio='2011'&amp;origen='excel'"/>
  </connection>
  <connection id="12318" xr16:uid="{00000000-0015-0000-FFFF-FFFFF82F0000}" name="Conexión7320" type="4" refreshedVersion="3" background="1" saveData="1">
    <webPr sourceData="1" parsePre="1" consecutive="1" xl2000="1" url="http://10.238.10.38:8080/ssp_estadistica/notas/notas_secciones_cuaderno.php?mes='Julio'&amp;anio='2011'&amp;idSeccion='21'"/>
  </connection>
  <connection id="12319" xr16:uid="{00000000-0015-0000-FFFF-FFFFF92F0000}" name="Conexión7321" type="4" refreshedVersion="3" background="1" saveData="1">
    <webPr sourceData="1" parsePre="1" consecutive="1" xl2000="1" url="http://10.238.10.38:8080/ssp_estadistica/notas/notas_secciones_cuaderno.php?mes='Julio'&amp;anio='2011'&amp;idSeccion='13'"/>
  </connection>
  <connection id="12320" xr16:uid="{00000000-0015-0000-FFFF-FFFFFA2F0000}" name="Conexión7322" type="4" refreshedVersion="3" background="1" saveData="1">
    <webPr sourceData="1" parsePre="1" consecutive="1" xl2000="1" url="http://10.238.10.38:8080/ssp_estadistica/notas/notas_secciones_cuaderno.php?mes='Julio'&amp;anio='2011'&amp;idSeccion='22'"/>
  </connection>
  <connection id="12321" xr16:uid="{00000000-0015-0000-FFFF-FFFFFB2F0000}" name="Conexión7323" type="4" refreshedVersion="3" background="1" saveData="1">
    <webPr sourceData="1" parsePre="1" consecutive="1" xl2000="1" url="http://10.238.10.38:8080/ssp_estadistica/notas/notas_secciones_cuaderno.php?mes='Julio'&amp;anio='2011'&amp;idSeccion='14'"/>
  </connection>
  <connection id="12322" xr16:uid="{00000000-0015-0000-FFFF-FFFFFC2F0000}" name="Conexión7324" type="4" refreshedVersion="3" background="1" saveData="1">
    <webPr sourceData="1" parsePre="1" consecutive="1" xl2000="1" url="http://10.238.10.38:8080/ssp_estadistica/notas/notas_secciones_cuaderno.php?mes='Julio'&amp;anio='2011'&amp;idSeccion='23'"/>
  </connection>
  <connection id="12323" xr16:uid="{00000000-0015-0000-FFFF-FFFFFD2F0000}" name="Conexión7325" type="4" refreshedVersion="3" background="1" saveData="1">
    <webPr sourceData="1" parsePre="1" consecutive="1" xl2000="1" url="http://10.238.10.38:8080/ssp_estadistica/notas/notas_secciones_cuaderno.php?mes='Julio'&amp;anio='2011'&amp;idSeccion='15'"/>
  </connection>
  <connection id="12324" xr16:uid="{00000000-0015-0000-FFFF-FFFFFE2F0000}" name="Conexión7326" type="4" refreshedVersion="3" background="1" saveData="1">
    <webPr sourceData="1" parsePre="1" consecutive="1" xl2000="1" url="http://10.238.10.38:8080/ssp_estadistica/notas/notas_secciones_cuaderno.php?mes='Julio'&amp;anio='2011'&amp;idSeccion='16'"/>
  </connection>
  <connection id="12325" xr16:uid="{00000000-0015-0000-FFFF-FFFFFF2F0000}" name="Conexión7327" type="4" refreshedVersion="3" background="1" saveData="1">
    <webPr sourceData="1" parsePre="1" consecutive="1" xl2000="1" url="http://10.238.10.38:8080/ssp_estadistica/notas/notas_secciones_cuaderno.php?mes='Julio'&amp;anio='2011'&amp;idSeccion='24'"/>
  </connection>
  <connection id="12326" xr16:uid="{00000000-0015-0000-FFFF-FFFF00300000}" name="Conexión7328" type="4" refreshedVersion="3" background="1" saveData="1">
    <webPr sourceData="1" parsePre="1" consecutive="1" xl2000="1" url="http://10.238.10.38:8080/ssp_estadistica/notas/notas_secciones_cuaderno.php?mes='Julio'&amp;anio='2011'&amp;idSeccion='25'"/>
  </connection>
  <connection id="12327" xr16:uid="{00000000-0015-0000-FFFF-FFFF01300000}" name="Conexión7329" type="4" refreshedVersion="3" background="1" saveData="1">
    <webPr sourceData="1" parsePre="1" consecutive="1" xl2000="1" url="http://10.238.10.38:8080/ssp_estadistica/notas/notas_secciones_cuaderno.php?mes='Julio'&amp;anio='2011'&amp;idSeccion='26'"/>
  </connection>
  <connection id="12328" xr16:uid="{00000000-0015-0000-FFFF-FFFF02300000}" name="Conexión733" type="4" refreshedVersion="4" background="1" saveData="1">
    <webPr sourceData="1" parsePre="1" consecutive="1" xl2000="1" url="http://localhost:8080/ssp_estadistica/cuaderno/cuaderno_estadistico/p36_ben_lib_ant_excel.php?mes='Marzo'&amp;anio='2011'&amp;origen='excel'"/>
  </connection>
  <connection id="12329" xr16:uid="{00000000-0015-0000-FFFF-FFFF03300000}" name="Conexión7330" type="4" refreshedVersion="3" background="1" saveData="1">
    <webPr sourceData="1" parsePre="1" consecutive="1" xl2000="1" url="http://10.238.10.38:8080/ssp_estadistica/cuaderno/cuaderno_estadistico/parametros_cuaderno_estadistico.php"/>
  </connection>
  <connection id="12330" xr16:uid="{00000000-0015-0000-FFFF-FFFF04300000}" name="Conexión7331" type="4" refreshedVersion="3" background="1" saveData="1">
    <webPr sourceData="1" parsePre="1" consecutive="1" xl2000="1" url="http://10.238.10.38:8080/ssp_estadistica/cuaderno/cuaderno_estadistico/encabezados.php?mes='Junio'&amp;anio='2011'&amp;origen='excel'"/>
  </connection>
  <connection id="12331" xr16:uid="{00000000-0015-0000-FFFF-FFFF05300000}" name="Conexión7332" type="4" refreshedVersion="3" background="1" saveData="1">
    <webPr sourceData="1" parsePre="1" consecutive="1" xl2000="1" url="http://10.238.10.38:8080/ssp_estadistica/cuaderno/cuaderno_estadistico/p3_resumen_poblacion_excel.php?mes='Junio'&amp;anio='2011'&amp;origen='excel'"/>
  </connection>
  <connection id="12332" xr16:uid="{00000000-0015-0000-FFFF-FFFF06300000}" name="Conexión7333" type="4" refreshedVersion="3" background="1" saveData="1">
    <webPr sourceData="1" parsePre="1" consecutive="1" xl2000="1" url="http://10.238.10.38:8080/ssp_estadistica/cuaderno/cuaderno_estadistico/p4_poblacion_penitenciaria_excel.php?mes='Junio'&amp;anio='2011'&amp;origen='excel'"/>
  </connection>
  <connection id="12333" xr16:uid="{00000000-0015-0000-FFFF-FFFF07300000}" name="Conexión7334" type="4" refreshedVersion="3" background="1" saveData="1">
    <webPr sourceData="1" parsePre="1" consecutive="1" xl2000="1" url="http://10.238.10.38:8080/ssp_estadistica/cuaderno/cuaderno_estadistico/p5_pob_pen_x_Fue_excel.php?mes='Junio'&amp;anio='2011'&amp;origen='excel'"/>
  </connection>
  <connection id="12334" xr16:uid="{00000000-0015-0000-FFFF-FFFF08300000}" name="Conexión7335" type="4" refreshedVersion="3" background="1" saveData="1">
    <webPr sourceData="1" parsePre="1" consecutive="1" xl2000="1" url="http://10.238.10.38:8080/ssp_estadistica/cuaderno/cuaderno_estadistico/p6_pob_pen_excel.php?mes='Junio'&amp;anio='2011'&amp;origen='excel'"/>
  </connection>
  <connection id="12335" xr16:uid="{00000000-0015-0000-FFFF-FFFF09300000}" name="Conexión7336" type="4" refreshedVersion="3" background="1" saveData="1">
    <webPr sourceData="1" parsePre="1" consecutive="1" xl2000="1" url="http://10.238.10.38:8080/ssp_estadistica/cuaderno/cuaderno_estadistico/p7_comp_pob_xfuero_situacion_variacion.php?mes='Junio'&amp;anio='2011'&amp;origen='excel'"/>
  </connection>
  <connection id="12336" xr16:uid="{00000000-0015-0000-FFFF-FFFF0A300000}" name="Conexión7337" type="4" refreshedVersion="3" background="1" saveData="1">
    <webPr sourceData="1" parsePre="1" consecutive="1" xl2000="1" url="http://10.238.10.38:8080/ssp_estadistica/cuaderno/cuaderno_estadistico/p8_comportamiento_grafica_1.php?mes='Junio'&amp;anio='2011'&amp;origen='excel'"/>
  </connection>
  <connection id="12337" xr16:uid="{00000000-0015-0000-FFFF-FFFF0B300000}" name="Conexión7338" type="4" refreshedVersion="3" background="1" saveData="1">
    <webPr sourceData="1" parsePre="1" consecutive="1" xl2000="1" url="http://10.238.10.38:8080/ssp_estadistica/cuaderno/cuaderno_estadistico/p8_comportamiento_grafica_2.php?mes='Junio'&amp;anio='2011'&amp;origen='excel'"/>
  </connection>
  <connection id="12338" xr16:uid="{00000000-0015-0000-FFFF-FFFF0C300000}" name="Conexión7339" type="4" refreshedVersion="3" background="1" saveData="1">
    <webPr sourceData="1" parsePre="1" consecutive="1" xl2000="1" url="http://10.238.10.38:8080/ssp_estadistica/cuaderno/cuaderno_estadistico/p9_comportamiento_grafica_1.php?mes='Junio'&amp;anio='2011'&amp;origen='excel'"/>
  </connection>
  <connection id="12339" xr16:uid="{00000000-0015-0000-FFFF-FFFF0D300000}" name="Conexión734" type="4" refreshedVersion="4" background="1" saveData="1">
    <webPr sourceData="1" parsePre="1" consecutive="1" xl2000="1" url="http://localhost:8080/ssp_estadistica/cuaderno/cuaderno_estadistico/p37_gra_pob_lib_vig_excel.php?mes='Marzo'&amp;anio='2011'&amp;origen='excel'"/>
  </connection>
  <connection id="12340" xr16:uid="{00000000-0015-0000-FFFF-FFFF0E300000}" name="Conexión7340" type="4" refreshedVersion="3" background="1" saveData="1">
    <webPr sourceData="1" parsePre="1" consecutive="1" xl2000="1" url="http://10.238.10.38:8080/ssp_estadistica/cuaderno/cuaderno_estadistico/p10_gra_dis_cen_pen_excel.php?mes='Junio'&amp;anio='2011'&amp;origen='excel'"/>
  </connection>
  <connection id="12341" xr16:uid="{00000000-0015-0000-FFFF-FFFF0F300000}" name="Conexión7341" type="4" refreshedVersion="3" background="1" saveData="1">
    <webPr sourceData="1" parsePre="1" consecutive="1" xl2000="1" url="http://10.238.10.38:8080/ssp_estadistica/cuaderno/cuaderno_estadistico/p11_num_cen_cap_pob_sob_excel.php?mes='Junio'&amp;anio='2011'&amp;origen='excel'"/>
  </connection>
  <connection id="12342" xr16:uid="{00000000-0015-0000-FFFF-FFFF10300000}" name="Conexión7342" type="4" refreshedVersion="3" background="1" saveData="1">
    <webPr sourceData="1" parsePre="1" consecutive="1" xl2000="1" url="http://10.238.10.38:8080/ssp_estadistica/cuaderno/cuaderno_estadistico/p12_sob_pen_excel.php?mes='Junio'&amp;anio='2011'&amp;origen='excel'"/>
  </connection>
  <connection id="12343" xr16:uid="{00000000-0015-0000-FFFF-FFFF11300000}" name="Conexión7343" type="4" refreshedVersion="3" background="1" saveData="1">
    <webPr sourceData="1" parsePre="1" consecutive="1" xl2000="1" url="http://10.238.10.38:8080/ssp_estadistica/cuaderno/cuaderno_estadistico/p13_tipo_centros.php?mes='Junio'&amp;anio='2011'&amp;origen='excel'"/>
  </connection>
  <connection id="12344" xr16:uid="{00000000-0015-0000-FFFF-FFFF12300000}" name="Conexión7344" type="4" refreshedVersion="3" background="1" saveData="1">
    <webPr sourceData="1" parsePre="1" consecutive="1" xl2000="1" url="http://10.238.10.38:8080/ssp_estadistica/cuaderno/cuaderno_estadistico/p14_cap_sob_pob_x_sit_jur_excel.php?mes='Junio'&amp;anio='2011'&amp;origen='excel'"/>
  </connection>
  <connection id="12345" xr16:uid="{00000000-0015-0000-FFFF-FFFF13300000}" name="Conexión7345" type="4" refreshedVersion="3" background="1" saveData="1">
    <webPr sourceData="1" parsePre="1" consecutive="1" xl2000="1" url="http://10.238.10.38:8080/ssp_estadistica/cuaderno/cuaderno_estadistico/p28_pob_pen_cen_fed_excel.php?mes='Junio'&amp;anio='2011'&amp;origen='excel'"/>
  </connection>
  <connection id="12346" xr16:uid="{00000000-0015-0000-FFFF-FFFF14300000}" name="Conexión7346" type="4" refreshedVersion="3" background="1" saveData="1">
    <webPr sourceData="1" parsePre="1" consecutive="1" xl2000="1" url="http://10.238.10.38:8080/ssp_estadistica/cuaderno/cuaderno_estadistico/p29_poblacion_centrosfederales.php?mes='Junio'&amp;anio='2011'&amp;origen='excel'"/>
  </connection>
  <connection id="12347" xr16:uid="{00000000-0015-0000-FFFF-FFFF15300000}" name="Conexión7347" type="4" refreshedVersion="3" background="1" saveData="1">
    <webPr sourceData="1" parsePre="1" consecutive="1" xl2000="1" url="http://10.238.10.38:8080/ssp_estadistica/cuaderno/cuaderno_estadistico/p29_poblacion_centrosfederales_grafica.php?mes='Junio'&amp;anio='2011'&amp;origen='excel'"/>
  </connection>
  <connection id="12348" xr16:uid="{00000000-0015-0000-FFFF-FFFF16300000}" name="Conexión7348" type="4" refreshedVersion="3" background="1" saveData="1">
    <webPr sourceData="1" parsePre="1" consecutive="1" xl2000="1" url="http://10.238.10.38:8080/ssp_estadistica/cuaderno/cuaderno_estadistico/p34_ben_lib_ant_excel.php?mes='Junio'&amp;anio='2011'&amp;origen='excel'"/>
  </connection>
  <connection id="12349" xr16:uid="{00000000-0015-0000-FFFF-FFFF17300000}" name="Conexión7349" type="4" refreshedVersion="3" background="1" saveData="1">
    <webPr sourceData="1" parsePre="1" consecutive="1" xl2000="1" url="http://10.238.10.38:8080/ssp_estadistica/cuaderno/cuaderno_estadistico/p35_gra_ben_lib_ant_excel.php?mes='Junio'&amp;anio='2011'&amp;origen='excel'"/>
  </connection>
  <connection id="12350" xr16:uid="{00000000-0015-0000-FFFF-FFFF18300000}" name="Conexión735" type="4" refreshedVersion="4" background="1" saveData="1">
    <webPr sourceData="1" parsePre="1" consecutive="1" xl2000="1" url="http://localhost:8080/ssp_estadistica/cuaderno/cuaderno_estadistico/p38_res_lib_ant_excel.php?mes='Marzo'&amp;anio='2011'&amp;origen='excel'"/>
  </connection>
  <connection id="12351" xr16:uid="{00000000-0015-0000-FFFF-FFFF19300000}" name="Conexión7350" type="4" refreshedVersion="3" background="1" saveData="1">
    <webPr sourceData="1" parsePre="1" consecutive="1" xl2000="1" url="http://10.238.10.38:8080/ssp_estadistica/cuaderno/cuaderno_estadistico/p36_ben_lib_ant_excel.php?mes='Junio'&amp;anio='2011'&amp;origen='excel'"/>
  </connection>
  <connection id="12352" xr16:uid="{00000000-0015-0000-FFFF-FFFF1A300000}" name="Conexión7351" type="4" refreshedVersion="3" background="1" saveData="1">
    <webPr sourceData="1" parsePre="1" consecutive="1" xl2000="1" url="http://10.238.10.38:8080/ssp_estadistica/cuaderno/cuaderno_estadistico/p37_gra_pob_lib_vig_excel.php?mes='Junio'&amp;anio='2011'&amp;origen='excel'"/>
  </connection>
  <connection id="12353" xr16:uid="{00000000-0015-0000-FFFF-FFFF1B300000}" name="Conexión7352" type="4" refreshedVersion="3" background="1" saveData="1">
    <webPr sourceData="1" parsePre="1" consecutive="1" xl2000="1" url="http://10.238.10.38:8080/ssp_estadistica/cuaderno/cuaderno_estadistico/p38_res_lib_ant_excel.php?mes='Junio'&amp;anio='2011'&amp;origen='excel'"/>
  </connection>
  <connection id="12354" xr16:uid="{00000000-0015-0000-FFFF-FFFF1C300000}" name="Conexión7353" type="4" refreshedVersion="3" background="1" saveData="1">
    <webPr sourceData="1" parsePre="1" consecutive="1" xl2000="1" url="http://10.238.10.38:8080/ssp_estadistica/cuaderno/cuaderno_estadistico/p39_gra_pob_lib_vig_excel.php?mes='Junio'&amp;anio='2011'&amp;origen='excel'"/>
  </connection>
  <connection id="12355" xr16:uid="{00000000-0015-0000-FFFF-FFFF1D300000}" name="Conexión7354" type="4" refreshedVersion="3" background="1" saveData="1">
    <webPr sourceData="1" parsePre="1" consecutive="1" xl2000="1" url="http://10.238.10.38:8080/ssp_estadistica/cuaderno/cuaderno_estadistico/p40_inc_pen_excel.php?mes='Junio'&amp;anio='2011'&amp;origen='excel'"/>
  </connection>
  <connection id="12356" xr16:uid="{00000000-0015-0000-FFFF-FFFF1E300000}" name="Conexión7355" type="4" refreshedVersion="3" background="1" saveData="1">
    <webPr sourceData="1" parsePre="1" consecutive="1" xl2000="1" url="http://10.238.10.38:8080/ssp_estadistica/cuaderno/cuaderno_estadistico/p41_int_inv_inc_pen_excel.php?mes='Junio'&amp;anio='2011'&amp;origen='excel'"/>
  </connection>
  <connection id="12357" xr16:uid="{00000000-0015-0000-FFFF-FFFF1F300000}" name="Conexión7356" type="4" refreshedVersion="3" background="1" saveData="1">
    <webPr sourceData="1" parsePre="1" consecutive="1" xl2000="1" url="http://10.238.10.38:8080/ssp_estadistica/cuaderno/cuaderno_estadistico/p42_gra_int_inv_inc_pen_excel.php?mes='Junio'&amp;anio='2011'&amp;origen='excel'"/>
  </connection>
  <connection id="12358" xr16:uid="{00000000-0015-0000-FFFF-FFFF20300000}" name="Conexión7357" type="4" refreshedVersion="3" background="1" saveData="1">
    <webPr sourceData="1" parsePre="1" consecutive="1" xl2000="1" url="http://10.238.10.38:8080/ssp_estadistica/cuaderno/cuaderno_estadistico/p43_gra_inc_inv_excel.php?mes='Junio'&amp;anio='2011'&amp;origen='excel'"/>
  </connection>
  <connection id="12359" xr16:uid="{00000000-0015-0000-FFFF-FFFF21300000}" name="Conexión7358" type="4" refreshedVersion="3" background="1" saveData="1">
    <webPr sourceData="1" parsePre="1" consecutive="1" xl2000="1" url="http://10.238.10.38:8080/ssp_estadistica/cuaderno/cuaderno_estadistico/p44_tra_int_ext_excel.php?mes='Junio'&amp;anio='2011'&amp;origen='excel'"/>
  </connection>
  <connection id="12360" xr16:uid="{00000000-0015-0000-FFFF-FFFF22300000}" name="Conexión7359" type="4" refreshedVersion="3" background="1" saveData="1">
    <webPr sourceData="1" parsePre="1" consecutive="1" xl2000="1" url="http://10.238.10.38:8080/ssp_estadistica/cuaderno/cuaderno_estadistico/p29_totales_generales.php?mes='Junio'&amp;anio='2011'&amp;origen='excel'"/>
  </connection>
  <connection id="12361" xr16:uid="{00000000-0015-0000-FFFF-FFFF23300000}" name="Conexión736" type="4" refreshedVersion="4" background="1" saveData="1">
    <webPr sourceData="1" parsePre="1" consecutive="1" xl2000="1" url="http://localhost:8080/ssp_estadistica/cuaderno/cuaderno_estadistico/p39_gra_pob_lib_vig_excel.php?mes='Marzo'&amp;anio='2011'&amp;origen='excel'"/>
  </connection>
  <connection id="12362" xr16:uid="{00000000-0015-0000-FFFF-FFFF24300000}" name="Conexión7360" type="4" refreshedVersion="3" background="1" saveData="1">
    <webPr sourceData="1" parsePre="1" consecutive="1" xl2000="1" url="http://10.238.10.38:8080/ssp_estadistica/notas/notas_secciones_cuaderno.php?mes='Junio'&amp;anio='2011'&amp;idSeccion=2"/>
  </connection>
  <connection id="12363" xr16:uid="{00000000-0015-0000-FFFF-FFFF25300000}" name="Conexión7361" type="4" refreshedVersion="3" background="1" saveData="1">
    <webPr sourceData="1" parsePre="1" consecutive="1" xl2000="1" url="http://10.238.10.38:8080/ssp_estadistica/notas/notas_secciones_cuaderno.php?mes='Junio'&amp;anio='2011'&amp;idSeccion='3'"/>
  </connection>
  <connection id="12364" xr16:uid="{00000000-0015-0000-FFFF-FFFF26300000}" name="Conexión7362" type="4" refreshedVersion="3" background="1" saveData="1">
    <webPr sourceData="1" parsePre="1" consecutive="1" xl2000="1" url="http://10.238.10.38:8080/ssp_estadistica/notas/notas_secciones_cuaderno.php?mes='Junio'&amp;anio='2011'&amp;idSeccion='17'"/>
  </connection>
  <connection id="12365" xr16:uid="{00000000-0015-0000-FFFF-FFFF27300000}" name="Conexión7363" type="4" refreshedVersion="3" background="1" saveData="1">
    <webPr sourceData="1" parsePre="1" consecutive="1" xl2000="1" url="http://10.238.10.38:8080/ssp_estadistica/notas/notas_secciones_cuaderno.php?mes='Junio'&amp;anio='2011'&amp;idSeccion='4'"/>
  </connection>
  <connection id="12366" xr16:uid="{00000000-0015-0000-FFFF-FFFF28300000}" name="Conexión7364" type="4" refreshedVersion="3" background="1" saveData="1">
    <webPr sourceData="1" parsePre="1" consecutive="1" xl2000="1" url="http://10.238.10.38:8080/ssp_estadistica/notas/notas_secciones_cuaderno.php?mes='Junio'&amp;anio='2011'&amp;idSeccion='18'"/>
  </connection>
  <connection id="12367" xr16:uid="{00000000-0015-0000-FFFF-FFFF29300000}" name="Conexión7365" type="4" refreshedVersion="3" background="1" saveData="1">
    <webPr sourceData="1" parsePre="1" consecutive="1" xl2000="1" url="http://10.238.10.38:8080/ssp_estadistica/notas/notas_secciones_cuaderno.php?mes='Junio'&amp;anio='2011'&amp;idSeccion='5'"/>
  </connection>
  <connection id="12368" xr16:uid="{00000000-0015-0000-FFFF-FFFF2A300000}" name="Conexión7366" type="4" refreshedVersion="3" background="1" saveData="1">
    <webPr sourceData="1" parsePre="1" consecutive="1" xl2000="1" url="http://10.238.10.38:8080/ssp_estadistica/notas/notas_secciones_cuaderno.php?mes='Junio'&amp;anio='2011'&amp;idSeccion='6'"/>
  </connection>
  <connection id="12369" xr16:uid="{00000000-0015-0000-FFFF-FFFF2B300000}" name="Conexión7367" type="4" refreshedVersion="3" background="1" saveData="1">
    <webPr sourceData="1" parsePre="1" consecutive="1" xl2000="1" url="http://10.238.10.38:8080/ssp_estadistica/notas/notas_secciones_cuaderno.php?mes='Junio'&amp;anio='2011'&amp;idSeccion='7'"/>
  </connection>
  <connection id="12370" xr16:uid="{00000000-0015-0000-FFFF-FFFF2C300000}" name="Conexión7368" type="4" refreshedVersion="3" background="1" saveData="1">
    <webPr sourceData="1" parsePre="1" consecutive="1" xl2000="1" url="http://10.238.10.38:8080/ssp_estadistica/notas/notas_secciones_cuaderno.php?mes='Junio'&amp;anio='2011'&amp;idSeccion='12'"/>
  </connection>
  <connection id="12371" xr16:uid="{00000000-0015-0000-FFFF-FFFF2D300000}" name="Conexión7369" type="4" refreshedVersion="3" background="1" saveData="1">
    <webPr sourceData="1" parsePre="1" consecutive="1" xl2000="1" url="http://10.238.10.38:8080/ssp_estadistica/notas/notas_secciones_cuaderno.php?mes='Junio'&amp;anio='2011'&amp;idSeccion='8'"/>
  </connection>
  <connection id="12372" xr16:uid="{00000000-0015-0000-FFFF-FFFF2E300000}" name="Conexión737" type="4" refreshedVersion="4" background="1" saveData="1">
    <webPr sourceData="1" parsePre="1" consecutive="1" xl2000="1" url="http://localhost:8080/ssp_estadistica/cuaderno/cuaderno_estadistico/p40_inc_pen_excel.php?mes='Marzo'&amp;anio='2011'&amp;origen='excel'"/>
  </connection>
  <connection id="12373" xr16:uid="{00000000-0015-0000-FFFF-FFFF2F300000}" name="Conexión7370" type="4" refreshedVersion="3" background="1" saveData="1">
    <webPr sourceData="1" parsePre="1" consecutive="1" xl2000="1" url="http://10.238.10.38:8080/ssp_estadistica/notas/notas_secciones_cuaderno.php?mes='Junio'&amp;anio='2011'&amp;idSeccion='9'"/>
  </connection>
  <connection id="12374" xr16:uid="{00000000-0015-0000-FFFF-FFFF30300000}" name="Conexión7371" type="4" refreshedVersion="3" background="1" saveData="1">
    <webPr sourceData="1" parsePre="1" consecutive="1" xl2000="1" url="http://10.238.10.38:8080/ssp_estadistica/notas/notas_secciones_cuaderno.php?mes='Junio'&amp;anio='2011'&amp;idSeccion='10'"/>
  </connection>
  <connection id="12375" xr16:uid="{00000000-0015-0000-FFFF-FFFF31300000}" name="Conexión7372" type="4" refreshedVersion="3" background="1" saveData="1">
    <webPr sourceData="1" parsePre="1" consecutive="1" xl2000="1" url="http://10.238.10.38:8080/ssp_estadistica/notas/notas_secciones_cuaderno.php?mes='Junio'&amp;anio='2011'&amp;idSeccion='11'"/>
  </connection>
  <connection id="12376" xr16:uid="{00000000-0015-0000-FFFF-FFFF32300000}" name="Conexión7373" type="4" refreshedVersion="3" background="1" saveData="1">
    <webPr sourceData="1" parsePre="1" consecutive="1" xl2000="1" url="http://10.238.10.38:8080/ssp_estadistica/notas/notas_secciones_cuaderno.php?mes='Junio'&amp;anio='2011'&amp;idSeccion='20'"/>
  </connection>
  <connection id="12377" xr16:uid="{00000000-0015-0000-FFFF-FFFF33300000}" name="Conexión7374" type="4" refreshedVersion="3" background="1" saveData="1">
    <webPr sourceData="1" parsePre="1" consecutive="1" xl2000="1" url="http://10.238.10.38:8080/ssp_estadistica/notas/notas_secciones_cuaderno.php?mes='Junio'&amp;anio='2011'&amp;idSeccion='12'"/>
  </connection>
  <connection id="12378" xr16:uid="{00000000-0015-0000-FFFF-FFFF34300000}" name="Conexión7375" type="4" refreshedVersion="3" background="1" saveData="1">
    <webPr sourceData="1" parsePre="1" consecutive="1" xl2000="1" url="http://10.238.10.38:8080/ssp_estadistica/notas/notas_secciones_cuaderno.php?mes='Junio'&amp;anio='2011'&amp;idSeccion='21'"/>
  </connection>
  <connection id="12379" xr16:uid="{00000000-0015-0000-FFFF-FFFF35300000}" name="Conexión7376" type="4" refreshedVersion="3" background="1" saveData="1">
    <webPr sourceData="1" parsePre="1" consecutive="1" xl2000="1" url="http://10.238.10.38:8080/ssp_estadistica/notas/notas_secciones_cuaderno.php?mes='Junio'&amp;anio='2011'&amp;idSeccion='13'"/>
  </connection>
  <connection id="12380" xr16:uid="{00000000-0015-0000-FFFF-FFFF36300000}" name="Conexión7377" type="4" refreshedVersion="3" background="1" saveData="1">
    <webPr sourceData="1" parsePre="1" consecutive="1" xl2000="1" url="http://10.238.10.38:8080/ssp_estadistica/notas/notas_secciones_cuaderno.php?mes='Junio'&amp;anio='2011'&amp;idSeccion='22'"/>
  </connection>
  <connection id="12381" xr16:uid="{00000000-0015-0000-FFFF-FFFF37300000}" name="Conexión7378" type="4" refreshedVersion="3" background="1" saveData="1">
    <webPr sourceData="1" parsePre="1" consecutive="1" xl2000="1" url="http://10.238.10.38:8080/ssp_estadistica/notas/notas_secciones_cuaderno.php?mes='Junio'&amp;anio='2011'&amp;idSeccion='14'"/>
  </connection>
  <connection id="12382" xr16:uid="{00000000-0015-0000-FFFF-FFFF38300000}" name="Conexión7379" type="4" refreshedVersion="3" background="1" saveData="1">
    <webPr sourceData="1" parsePre="1" consecutive="1" xl2000="1" url="http://10.238.10.38:8080/ssp_estadistica/notas/notas_secciones_cuaderno.php?mes='Junio'&amp;anio='2011'&amp;idSeccion='23'"/>
  </connection>
  <connection id="12383" xr16:uid="{00000000-0015-0000-FFFF-FFFF39300000}" name="Conexión738" type="4" refreshedVersion="4" background="1" saveData="1">
    <webPr sourceData="1" parsePre="1" consecutive="1" xl2000="1" url="http://localhost:8080/ssp_estadistica/cuaderno/cuaderno_estadistico/p41_int_inv_inc_pen_excel.php?mes='Marzo'&amp;anio='2011'&amp;origen='excel'"/>
  </connection>
  <connection id="12384" xr16:uid="{00000000-0015-0000-FFFF-FFFF3A300000}" name="Conexión7380" type="4" refreshedVersion="3" background="1" saveData="1">
    <webPr sourceData="1" parsePre="1" consecutive="1" xl2000="1" url="http://10.238.10.38:8080/ssp_estadistica/notas/notas_secciones_cuaderno.php?mes='Junio'&amp;anio='2011'&amp;idSeccion='15'"/>
  </connection>
  <connection id="12385" xr16:uid="{00000000-0015-0000-FFFF-FFFF3B300000}" name="Conexión7381" type="4" refreshedVersion="3" background="1" saveData="1">
    <webPr sourceData="1" parsePre="1" consecutive="1" xl2000="1" url="http://10.238.10.38:8080/ssp_estadistica/notas/notas_secciones_cuaderno.php?mes='Junio'&amp;anio='2011'&amp;idSeccion='16'"/>
  </connection>
  <connection id="12386" xr16:uid="{00000000-0015-0000-FFFF-FFFF3C300000}" name="Conexión7382" type="4" refreshedVersion="3" background="1" saveData="1">
    <webPr sourceData="1" parsePre="1" consecutive="1" xl2000="1" url="http://10.238.10.38:8080/ssp_estadistica/notas/notas_secciones_cuaderno.php?mes='Junio'&amp;anio='2011'&amp;idSeccion='24'"/>
  </connection>
  <connection id="12387" xr16:uid="{00000000-0015-0000-FFFF-FFFF3D300000}" name="Conexión7383" type="4" refreshedVersion="3" background="1" saveData="1">
    <webPr sourceData="1" parsePre="1" consecutive="1" xl2000="1" url="http://10.238.10.38:8080/ssp_estadistica/notas/notas_secciones_cuaderno.php?mes='Junio'&amp;anio='2011'&amp;idSeccion='25'"/>
  </connection>
  <connection id="12388" xr16:uid="{00000000-0015-0000-FFFF-FFFF3E300000}" name="Conexión7384" type="4" refreshedVersion="3" background="1" saveData="1">
    <webPr sourceData="1" parsePre="1" consecutive="1" xl2000="1" url="http://10.238.10.38:8080/ssp_estadistica/notas/notas_secciones_cuaderno.php?mes='Junio'&amp;anio='2011'&amp;idSeccion='26'"/>
  </connection>
  <connection id="12389" xr16:uid="{00000000-0015-0000-FFFF-FFFF3F300000}" name="Conexión7385" type="4" refreshedVersion="3" background="1" saveData="1">
    <webPr sourceData="1" parsePre="1" consecutive="1" xl2000="1" url="http://10.238.10.38:8080/ssp_estadistica/cuaderno/cuaderno_estadistico/parametros_cuaderno_estadistico.php"/>
  </connection>
  <connection id="12390" xr16:uid="{00000000-0015-0000-FFFF-FFFF40300000}" name="Conexión7386" type="4" refreshedVersion="3" background="1" saveData="1">
    <webPr sourceData="1" parsePre="1" consecutive="1" xl2000="1" url="http://10.238.10.38:8080/ssp_estadistica/cuaderno/cuaderno_estadistico/encabezados.php?mes='Junio'&amp;anio='2011'&amp;origen='excel'"/>
  </connection>
  <connection id="12391" xr16:uid="{00000000-0015-0000-FFFF-FFFF41300000}" name="Conexión7387" type="4" refreshedVersion="3" background="1" saveData="1">
    <webPr sourceData="1" parsePre="1" consecutive="1" xl2000="1" url="http://10.238.10.38:8080/ssp_estadistica/cuaderno/cuaderno_estadistico/p3_resumen_poblacion_excel.php?mes='Junio'&amp;anio='2011'&amp;origen='excel'"/>
  </connection>
  <connection id="12392" xr16:uid="{00000000-0015-0000-FFFF-FFFF42300000}" name="Conexión7388" type="4" refreshedVersion="3" background="1" saveData="1">
    <webPr sourceData="1" parsePre="1" consecutive="1" xl2000="1" url="http://10.238.10.38:8080/ssp_estadistica/cuaderno/cuaderno_estadistico/p4_poblacion_penitenciaria_excel.php?mes='Junio'&amp;anio='2011'&amp;origen='excel'"/>
  </connection>
  <connection id="12393" xr16:uid="{00000000-0015-0000-FFFF-FFFF43300000}" name="Conexión7389" type="4" refreshedVersion="3" background="1" saveData="1">
    <webPr sourceData="1" parsePre="1" consecutive="1" xl2000="1" url="http://10.238.10.38:8080/ssp_estadistica/cuaderno/cuaderno_estadistico/p5_pob_pen_x_Fue_excel.php?mes='Junio'&amp;anio='2011'&amp;origen='excel'"/>
  </connection>
  <connection id="12394" xr16:uid="{00000000-0015-0000-FFFF-FFFF44300000}" name="Conexión739" type="4" refreshedVersion="4" background="1" saveData="1">
    <webPr sourceData="1" parsePre="1" consecutive="1" xl2000="1" url="http://localhost:8080/ssp_estadistica/cuaderno/cuaderno_estadistico/p42_gra_int_inv_inc_pen_excel.php?mes='Marzo'&amp;anio='2011'&amp;origen='excel'"/>
  </connection>
  <connection id="12395" xr16:uid="{00000000-0015-0000-FFFF-FFFF45300000}" name="Conexión7390" type="4" refreshedVersion="3" background="1" saveData="1">
    <webPr sourceData="1" parsePre="1" consecutive="1" xl2000="1" url="http://10.238.10.38:8080/ssp_estadistica/cuaderno/cuaderno_estadistico/p6_pob_pen_excel.php?mes='Junio'&amp;anio='2011'&amp;origen='excel'"/>
  </connection>
  <connection id="12396" xr16:uid="{00000000-0015-0000-FFFF-FFFF46300000}" name="Conexión7391" type="4" refreshedVersion="3" background="1" saveData="1">
    <webPr sourceData="1" parsePre="1" consecutive="1" xl2000="1" url="http://10.238.10.38:8080/ssp_estadistica/cuaderno/cuaderno_estadistico/p7_comp_pob_xfuero_situacion_variacion.php?mes='Junio'&amp;anio='2011'&amp;origen='excel'"/>
  </connection>
  <connection id="12397" xr16:uid="{00000000-0015-0000-FFFF-FFFF47300000}" name="Conexión7392" type="4" refreshedVersion="3" background="1" saveData="1">
    <webPr sourceData="1" parsePre="1" consecutive="1" xl2000="1" url="http://10.238.10.38:8080/ssp_estadistica/cuaderno/cuaderno_estadistico/p8_comportamiento_grafica_1.php?mes='Junio'&amp;anio='2011'&amp;origen='excel'"/>
  </connection>
  <connection id="12398" xr16:uid="{00000000-0015-0000-FFFF-FFFF48300000}" name="Conexión7393" type="4" refreshedVersion="3" background="1" saveData="1">
    <webPr sourceData="1" parsePre="1" consecutive="1" xl2000="1" url="http://10.238.10.38:8080/ssp_estadistica/cuaderno/cuaderno_estadistico/p8_comportamiento_grafica_2.php?mes='Junio'&amp;anio='2011'&amp;origen='excel'"/>
  </connection>
  <connection id="12399" xr16:uid="{00000000-0015-0000-FFFF-FFFF49300000}" name="Conexión7394" type="4" refreshedVersion="3" background="1" saveData="1">
    <webPr sourceData="1" parsePre="1" consecutive="1" xl2000="1" url="http://10.238.10.38:8080/ssp_estadistica/cuaderno/cuaderno_estadistico/p9_comportamiento_grafica_1.php?mes='Junio'&amp;anio='2011'&amp;origen='excel'"/>
  </connection>
  <connection id="12400" xr16:uid="{00000000-0015-0000-FFFF-FFFF4A300000}" name="Conexión7395" type="4" refreshedVersion="3" background="1" saveData="1">
    <webPr sourceData="1" parsePre="1" consecutive="1" xl2000="1" url="http://10.238.10.38:8080/ssp_estadistica/cuaderno/cuaderno_estadistico/p10_gra_dis_cen_pen_excel.php?mes='Junio'&amp;anio='2011'&amp;origen='excel'"/>
  </connection>
  <connection id="12401" xr16:uid="{00000000-0015-0000-FFFF-FFFF4B300000}" name="Conexión7396" type="4" refreshedVersion="3" background="1" saveData="1">
    <webPr sourceData="1" parsePre="1" consecutive="1" xl2000="1" url="http://10.238.10.38:8080/ssp_estadistica/cuaderno/cuaderno_estadistico/p11_num_cen_cap_pob_sob_excel.php?mes='Junio'&amp;anio='2011'&amp;origen='excel'"/>
  </connection>
  <connection id="12402" xr16:uid="{00000000-0015-0000-FFFF-FFFF4C300000}" name="Conexión7397" type="4" refreshedVersion="3" background="1" saveData="1">
    <webPr sourceData="1" parsePre="1" consecutive="1" xl2000="1" url="http://10.238.10.38:8080/ssp_estadistica/cuaderno/cuaderno_estadistico/p12_sob_pen_excel.php?mes='Junio'&amp;anio='2011'&amp;origen='excel'"/>
  </connection>
  <connection id="12403" xr16:uid="{00000000-0015-0000-FFFF-FFFF4D300000}" name="Conexión7398" type="4" refreshedVersion="3" background="1" saveData="1">
    <webPr sourceData="1" parsePre="1" consecutive="1" xl2000="1" url="http://10.238.10.38:8080/ssp_estadistica/cuaderno/cuaderno_estadistico/p13_tipo_centros.php?mes='Junio'&amp;anio='2011'&amp;origen='excel'"/>
  </connection>
  <connection id="12404" xr16:uid="{00000000-0015-0000-FFFF-FFFF4E300000}" name="Conexión7399" type="4" refreshedVersion="3" background="1" saveData="1">
    <webPr sourceData="1" parsePre="1" consecutive="1" xl2000="1" url="http://10.238.10.38:8080/ssp_estadistica/cuaderno/cuaderno_estadistico/p14_cap_sob_pob_x_sit_jur_excel.php?mes='Junio'&amp;anio='2011'&amp;origen='excel'"/>
  </connection>
  <connection id="12405" xr16:uid="{00000000-0015-0000-FFFF-FFFF4F300000}" name="Conexión74" type="4" refreshedVersion="3" background="1" saveData="1">
    <webPr sourceData="1" parsePre="1" consecutive="1" xl2000="1" url="http://localhost:8080/ssp_estadistica/cuaderno/capacidad_excel_dos.php?mes=MARZO&amp;anio=2011&amp;IdSubseccion=9&amp;origen=excel"/>
  </connection>
  <connection id="12406" xr16:uid="{00000000-0015-0000-FFFF-FFFF50300000}" name="Conexión740" type="4" refreshedVersion="4" background="1" saveData="1">
    <webPr sourceData="1" parsePre="1" consecutive="1" xl2000="1" url="http://localhost:8080/ssp_estadistica/cuaderno/cuaderno_estadistico/p43_gra_inc_inv_excel.php?mes='Marzo'&amp;anio='2011'&amp;origen='excel'"/>
  </connection>
  <connection id="12407" xr16:uid="{00000000-0015-0000-FFFF-FFFF51300000}" name="Conexión7400" type="4" refreshedVersion="3" background="1" saveData="1">
    <webPr sourceData="1" parsePre="1" consecutive="1" xl2000="1" url="http://10.238.10.38:8080/ssp_estadistica/cuaderno/cuaderno_estadistico/p28_pob_pen_cen_fed_excel.php?mes='Junio'&amp;anio='2011'&amp;origen='excel'"/>
  </connection>
  <connection id="12408" xr16:uid="{00000000-0015-0000-FFFF-FFFF52300000}" name="Conexión7401" type="4" refreshedVersion="3" background="1" saveData="1">
    <webPr sourceData="1" parsePre="1" consecutive="1" xl2000="1" url="http://10.238.10.38:8080/ssp_estadistica/cuaderno/cuaderno_estadistico/p29_poblacion_centrosfederales.php?mes='Junio'&amp;anio='2011'&amp;origen='excel'"/>
  </connection>
  <connection id="12409" xr16:uid="{00000000-0015-0000-FFFF-FFFF53300000}" name="Conexión7402" type="4" refreshedVersion="3" background="1" saveData="1">
    <webPr sourceData="1" parsePre="1" consecutive="1" xl2000="1" url="http://10.238.10.38:8080/ssp_estadistica/cuaderno/cuaderno_estadistico/p29_poblacion_centrosfederales_grafica.php?mes='Junio'&amp;anio='2011'&amp;origen='excel'"/>
  </connection>
  <connection id="12410" xr16:uid="{00000000-0015-0000-FFFF-FFFF54300000}" name="Conexión7403" type="4" refreshedVersion="3" background="1" saveData="1">
    <webPr sourceData="1" parsePre="1" consecutive="1" xl2000="1" url="http://10.238.10.38:8080/ssp_estadistica/cuaderno/cuaderno_estadistico/p34_ben_lib_ant_excel.php?mes='Junio'&amp;anio='2011'&amp;origen='excel'"/>
  </connection>
  <connection id="12411" xr16:uid="{00000000-0015-0000-FFFF-FFFF55300000}" name="Conexión7404" type="4" refreshedVersion="3" background="1" saveData="1">
    <webPr sourceData="1" parsePre="1" consecutive="1" xl2000="1" url="http://10.238.10.38:8080/ssp_estadistica/cuaderno/cuaderno_estadistico/p35_gra_ben_lib_ant_excel.php?mes='Junio'&amp;anio='2011'&amp;origen='excel'"/>
  </connection>
  <connection id="12412" xr16:uid="{00000000-0015-0000-FFFF-FFFF56300000}" name="Conexión7405" type="4" refreshedVersion="3" background="1" saveData="1">
    <webPr sourceData="1" parsePre="1" consecutive="1" xl2000="1" url="http://10.238.10.38:8080/ssp_estadistica/cuaderno/cuaderno_estadistico/p36_ben_lib_ant_excel.php?mes='Junio'&amp;anio='2011'&amp;origen='excel'"/>
  </connection>
  <connection id="12413" xr16:uid="{00000000-0015-0000-FFFF-FFFF57300000}" name="Conexión7406" type="4" refreshedVersion="3" background="1" saveData="1">
    <webPr sourceData="1" parsePre="1" consecutive="1" xl2000="1" url="http://10.238.10.38:8080/ssp_estadistica/cuaderno/cuaderno_estadistico/p37_gra_pob_lib_vig_excel.php?mes='Junio'&amp;anio='2011'&amp;origen='excel'"/>
  </connection>
  <connection id="12414" xr16:uid="{00000000-0015-0000-FFFF-FFFF58300000}" name="Conexión7407" type="4" refreshedVersion="3" background="1" saveData="1">
    <webPr sourceData="1" parsePre="1" consecutive="1" xl2000="1" url="http://10.238.10.38:8080/ssp_estadistica/cuaderno/cuaderno_estadistico/p38_res_lib_ant_excel.php?mes='Junio'&amp;anio='2011'&amp;origen='excel'"/>
  </connection>
  <connection id="12415" xr16:uid="{00000000-0015-0000-FFFF-FFFF59300000}" name="Conexión7408" type="4" refreshedVersion="3" background="1" saveData="1">
    <webPr sourceData="1" parsePre="1" consecutive="1" xl2000="1" url="http://10.238.10.38:8080/ssp_estadistica/cuaderno/cuaderno_estadistico/p39_gra_pob_lib_vig_excel.php?mes='Junio'&amp;anio='2011'&amp;origen='excel'"/>
  </connection>
  <connection id="12416" xr16:uid="{00000000-0015-0000-FFFF-FFFF5A300000}" name="Conexión7409" type="4" refreshedVersion="3" background="1" saveData="1">
    <webPr sourceData="1" parsePre="1" consecutive="1" xl2000="1" url="http://10.238.10.38:8080/ssp_estadistica/cuaderno/cuaderno_estadistico/p40_inc_pen_excel.php?mes='Junio'&amp;anio='2011'&amp;origen='excel'"/>
  </connection>
  <connection id="12417" xr16:uid="{00000000-0015-0000-FFFF-FFFF5B300000}" name="Conexión741" type="4" refreshedVersion="4" background="1" saveData="1">
    <webPr sourceData="1" parsePre="1" consecutive="1" xl2000="1" url="http://localhost:8080/ssp_estadistica/cuaderno/cuaderno_estadistico/p44_tra_int_ext_excel.php?mes='Marzo'&amp;anio='2011'&amp;origen='excel'"/>
  </connection>
  <connection id="12418" xr16:uid="{00000000-0015-0000-FFFF-FFFF5C300000}" name="Conexión7410" type="4" refreshedVersion="3" background="1" saveData="1">
    <webPr sourceData="1" parsePre="1" consecutive="1" xl2000="1" url="http://10.238.10.38:8080/ssp_estadistica/cuaderno/cuaderno_estadistico/p41_int_inv_inc_pen_excel.php?mes='Junio'&amp;anio='2011'&amp;origen='excel'"/>
  </connection>
  <connection id="12419" xr16:uid="{00000000-0015-0000-FFFF-FFFF5D300000}" name="Conexión7411" type="4" refreshedVersion="3" background="1" saveData="1">
    <webPr sourceData="1" parsePre="1" consecutive="1" xl2000="1" url="http://10.238.10.38:8080/ssp_estadistica/cuaderno/cuaderno_estadistico/p42_gra_int_inv_inc_pen_excel.php?mes='Junio'&amp;anio='2011'&amp;origen='excel'"/>
  </connection>
  <connection id="12420" xr16:uid="{00000000-0015-0000-FFFF-FFFF5E300000}" name="Conexión7412" type="4" refreshedVersion="3" background="1" saveData="1">
    <webPr sourceData="1" parsePre="1" consecutive="1" xl2000="1" url="http://10.238.10.38:8080/ssp_estadistica/cuaderno/cuaderno_estadistico/p43_gra_inc_inv_excel.php?mes='Junio'&amp;anio='2011'&amp;origen='excel'"/>
  </connection>
  <connection id="12421" xr16:uid="{00000000-0015-0000-FFFF-FFFF5F300000}" name="Conexión7413" type="4" refreshedVersion="3" background="1" saveData="1">
    <webPr sourceData="1" parsePre="1" consecutive="1" xl2000="1" url="http://10.238.10.38:8080/ssp_estadistica/cuaderno/cuaderno_estadistico/p44_tra_int_ext_excel.php?mes='Junio'&amp;anio='2011'&amp;origen='excel'"/>
  </connection>
  <connection id="12422" xr16:uid="{00000000-0015-0000-FFFF-FFFF60300000}" name="Conexión7414" type="4" refreshedVersion="3" background="1" saveData="1">
    <webPr sourceData="1" parsePre="1" consecutive="1" xl2000="1" url="http://10.238.10.38:8080/ssp_estadistica/cuaderno/cuaderno_estadistico/p29_totales_generales.php?mes='Junio'&amp;anio='2011'&amp;origen='excel'"/>
  </connection>
  <connection id="12423" xr16:uid="{00000000-0015-0000-FFFF-FFFF61300000}" name="Conexión7415" type="4" refreshedVersion="3" background="1" saveData="1">
    <webPr sourceData="1" parsePre="1" consecutive="1" xl2000="1" url="http://10.238.10.38:8080/ssp_estadistica/notas/notas_secciones_cuaderno.php?mes='Junio'&amp;anio='2011'&amp;idSeccion=2"/>
  </connection>
  <connection id="12424" xr16:uid="{00000000-0015-0000-FFFF-FFFF62300000}" name="Conexión7416" type="4" refreshedVersion="3" background="1" saveData="1">
    <webPr sourceData="1" parsePre="1" consecutive="1" xl2000="1" url="http://10.238.10.38:8080/ssp_estadistica/notas/notas_secciones_cuaderno.php?mes='Junio'&amp;anio='2011'&amp;idSeccion='3'"/>
  </connection>
  <connection id="12425" xr16:uid="{00000000-0015-0000-FFFF-FFFF63300000}" name="Conexión7417" type="4" refreshedVersion="3" background="1" saveData="1">
    <webPr sourceData="1" parsePre="1" consecutive="1" xl2000="1" url="http://10.238.10.38:8080/ssp_estadistica/notas/notas_secciones_cuaderno.php?mes='Junio'&amp;anio='2011'&amp;idSeccion='17'"/>
  </connection>
  <connection id="12426" xr16:uid="{00000000-0015-0000-FFFF-FFFF64300000}" name="Conexión7418" type="4" refreshedVersion="3" background="1" saveData="1">
    <webPr sourceData="1" parsePre="1" consecutive="1" xl2000="1" url="http://10.238.10.38:8080/ssp_estadistica/notas/notas_secciones_cuaderno.php?mes='Junio'&amp;anio='2011'&amp;idSeccion='4'"/>
  </connection>
  <connection id="12427" xr16:uid="{00000000-0015-0000-FFFF-FFFF65300000}" name="Conexión7419" type="4" refreshedVersion="3" background="1" saveData="1">
    <webPr sourceData="1" parsePre="1" consecutive="1" xl2000="1" url="http://10.238.10.38:8080/ssp_estadistica/notas/notas_secciones_cuaderno.php?mes='Junio'&amp;anio='2011'&amp;idSeccion='18'"/>
  </connection>
  <connection id="12428" xr16:uid="{00000000-0015-0000-FFFF-FFFF66300000}" name="Conexión742" type="4" refreshedVersion="4" background="1" saveData="1">
    <webPr sourceData="1" parsePre="1" consecutive="1" xl2000="1" url="http://localhost:8080/ssp_estadistica/cuaderno/cuaderno_estadistico/parametros_cuaderno_estadistico.php"/>
  </connection>
  <connection id="12429" xr16:uid="{00000000-0015-0000-FFFF-FFFF67300000}" name="Conexión7420" type="4" refreshedVersion="3" background="1" saveData="1">
    <webPr sourceData="1" parsePre="1" consecutive="1" xl2000="1" url="http://10.238.10.38:8080/ssp_estadistica/notas/notas_secciones_cuaderno.php?mes='Junio'&amp;anio='2011'&amp;idSeccion='5'"/>
  </connection>
  <connection id="12430" xr16:uid="{00000000-0015-0000-FFFF-FFFF68300000}" name="Conexión7421" type="4" refreshedVersion="3" background="1" saveData="1">
    <webPr sourceData="1" parsePre="1" consecutive="1" xl2000="1" url="http://10.238.10.38:8080/ssp_estadistica/notas/notas_secciones_cuaderno.php?mes='Junio'&amp;anio='2011'&amp;idSeccion='6'"/>
  </connection>
  <connection id="12431" xr16:uid="{00000000-0015-0000-FFFF-FFFF69300000}" name="Conexión7422" type="4" refreshedVersion="3" background="1" saveData="1">
    <webPr sourceData="1" parsePre="1" consecutive="1" xl2000="1" url="http://10.238.10.38:8080/ssp_estadistica/notas/notas_secciones_cuaderno.php?mes='Junio'&amp;anio='2011'&amp;idSeccion='7'"/>
  </connection>
  <connection id="12432" xr16:uid="{00000000-0015-0000-FFFF-FFFF6A300000}" name="Conexión7423" type="4" refreshedVersion="3" background="1" saveData="1">
    <webPr sourceData="1" parsePre="1" consecutive="1" xl2000="1" url="http://10.238.10.38:8080/ssp_estadistica/notas/notas_secciones_cuaderno.php?mes='Junio'&amp;anio='2011'&amp;idSeccion='12'"/>
  </connection>
  <connection id="12433" xr16:uid="{00000000-0015-0000-FFFF-FFFF6B300000}" name="Conexión7424" type="4" refreshedVersion="3" background="1" saveData="1">
    <webPr sourceData="1" parsePre="1" consecutive="1" xl2000="1" url="http://10.238.10.38:8080/ssp_estadistica/notas/notas_secciones_cuaderno.php?mes='Junio'&amp;anio='2011'&amp;idSeccion='8'"/>
  </connection>
  <connection id="12434" xr16:uid="{00000000-0015-0000-FFFF-FFFF6C300000}" name="Conexión7425" type="4" refreshedVersion="3" background="1" saveData="1">
    <webPr sourceData="1" parsePre="1" consecutive="1" xl2000="1" url="http://10.238.10.38:8080/ssp_estadistica/notas/notas_secciones_cuaderno.php?mes='Junio'&amp;anio='2011'&amp;idSeccion='9'"/>
  </connection>
  <connection id="12435" xr16:uid="{00000000-0015-0000-FFFF-FFFF6D300000}" name="Conexión7426" type="4" refreshedVersion="3" background="1" saveData="1">
    <webPr sourceData="1" parsePre="1" consecutive="1" xl2000="1" url="http://10.238.10.38:8080/ssp_estadistica/notas/notas_secciones_cuaderno.php?mes='Junio'&amp;anio='2011'&amp;idSeccion='10'"/>
  </connection>
  <connection id="12436" xr16:uid="{00000000-0015-0000-FFFF-FFFF6E300000}" name="Conexión7427" type="4" refreshedVersion="3" background="1" saveData="1">
    <webPr sourceData="1" parsePre="1" consecutive="1" xl2000="1" url="http://10.238.10.38:8080/ssp_estadistica/notas/notas_secciones_cuaderno.php?mes='Junio'&amp;anio='2011'&amp;idSeccion='11'"/>
  </connection>
  <connection id="12437" xr16:uid="{00000000-0015-0000-FFFF-FFFF6F300000}" name="Conexión7428" type="4" refreshedVersion="3" background="1" saveData="1">
    <webPr sourceData="1" parsePre="1" consecutive="1" xl2000="1" url="http://10.238.10.38:8080/ssp_estadistica/notas/notas_secciones_cuaderno.php?mes='Junio'&amp;anio='2011'&amp;idSeccion='20'"/>
  </connection>
  <connection id="12438" xr16:uid="{00000000-0015-0000-FFFF-FFFF70300000}" name="Conexión7429" type="4" refreshedVersion="3" background="1" saveData="1">
    <webPr sourceData="1" parsePre="1" consecutive="1" xl2000="1" url="http://10.238.10.38:8080/ssp_estadistica/notas/notas_secciones_cuaderno.php?mes='Junio'&amp;anio='2011'&amp;idSeccion='12'"/>
  </connection>
  <connection id="12439" xr16:uid="{00000000-0015-0000-FFFF-FFFF71300000}" name="Conexión743" type="4" refreshedVersion="4" background="1" saveData="1">
    <webPr sourceData="1" parsePre="1" consecutive="1" xl2000="1" url="http://localhost:8080/ssp_estadistica/cuaderno/cuaderno_estadistico/parametros_cuaderno_estadistico.php"/>
  </connection>
  <connection id="12440" xr16:uid="{00000000-0015-0000-FFFF-FFFF72300000}" name="Conexión7430" type="4" refreshedVersion="3" background="1" saveData="1">
    <webPr sourceData="1" parsePre="1" consecutive="1" xl2000="1" url="http://10.238.10.38:8080/ssp_estadistica/notas/notas_secciones_cuaderno.php?mes='Junio'&amp;anio='2011'&amp;idSeccion='21'"/>
  </connection>
  <connection id="12441" xr16:uid="{00000000-0015-0000-FFFF-FFFF73300000}" name="Conexión7431" type="4" refreshedVersion="3" background="1" saveData="1">
    <webPr sourceData="1" parsePre="1" consecutive="1" xl2000="1" url="http://10.238.10.38:8080/ssp_estadistica/notas/notas_secciones_cuaderno.php?mes='Junio'&amp;anio='2011'&amp;idSeccion='13'"/>
  </connection>
  <connection id="12442" xr16:uid="{00000000-0015-0000-FFFF-FFFF74300000}" name="Conexión7432" type="4" refreshedVersion="3" background="1" saveData="1">
    <webPr sourceData="1" parsePre="1" consecutive="1" xl2000="1" url="http://10.238.10.38:8080/ssp_estadistica/notas/notas_secciones_cuaderno.php?mes='Junio'&amp;anio='2011'&amp;idSeccion='22'"/>
  </connection>
  <connection id="12443" xr16:uid="{00000000-0015-0000-FFFF-FFFF75300000}" name="Conexión7433" type="4" refreshedVersion="3" background="1" saveData="1">
    <webPr sourceData="1" parsePre="1" consecutive="1" xl2000="1" url="http://10.238.10.38:8080/ssp_estadistica/notas/notas_secciones_cuaderno.php?mes='Junio'&amp;anio='2011'&amp;idSeccion='14'"/>
  </connection>
  <connection id="12444" xr16:uid="{00000000-0015-0000-FFFF-FFFF76300000}" name="Conexión7434" type="4" refreshedVersion="3" background="1" saveData="1">
    <webPr sourceData="1" parsePre="1" consecutive="1" xl2000="1" url="http://10.238.10.38:8080/ssp_estadistica/notas/notas_secciones_cuaderno.php?mes='Junio'&amp;anio='2011'&amp;idSeccion='23'"/>
  </connection>
  <connection id="12445" xr16:uid="{00000000-0015-0000-FFFF-FFFF77300000}" name="Conexión7435" type="4" refreshedVersion="3" background="1" saveData="1">
    <webPr sourceData="1" parsePre="1" consecutive="1" xl2000="1" url="http://10.238.10.38:8080/ssp_estadistica/notas/notas_secciones_cuaderno.php?mes='Junio'&amp;anio='2011'&amp;idSeccion='15'"/>
  </connection>
  <connection id="12446" xr16:uid="{00000000-0015-0000-FFFF-FFFF78300000}" name="Conexión7436" type="4" refreshedVersion="3" background="1" saveData="1">
    <webPr sourceData="1" parsePre="1" consecutive="1" xl2000="1" url="http://10.238.10.38:8080/ssp_estadistica/notas/notas_secciones_cuaderno.php?mes='Junio'&amp;anio='2011'&amp;idSeccion='16'"/>
  </connection>
  <connection id="12447" xr16:uid="{00000000-0015-0000-FFFF-FFFF79300000}" name="Conexión7437" type="4" refreshedVersion="3" background="1" saveData="1">
    <webPr sourceData="1" parsePre="1" consecutive="1" xl2000="1" url="http://10.238.10.38:8080/ssp_estadistica/notas/notas_secciones_cuaderno.php?mes='Junio'&amp;anio='2011'&amp;idSeccion='24'"/>
  </connection>
  <connection id="12448" xr16:uid="{00000000-0015-0000-FFFF-FFFF7A300000}" name="Conexión7438" type="4" refreshedVersion="3" background="1" saveData="1">
    <webPr sourceData="1" parsePre="1" consecutive="1" xl2000="1" url="http://10.238.10.38:8080/ssp_estadistica/notas/notas_secciones_cuaderno.php?mes='Junio'&amp;anio='2011'&amp;idSeccion='25'"/>
  </connection>
  <connection id="12449" xr16:uid="{00000000-0015-0000-FFFF-FFFF7B300000}" name="Conexión7439" type="4" refreshedVersion="3" background="1" saveData="1">
    <webPr sourceData="1" parsePre="1" consecutive="1" xl2000="1" url="http://10.238.10.38:8080/ssp_estadistica/notas/notas_secciones_cuaderno.php?mes='Junio'&amp;anio='2011'&amp;idSeccion='26'"/>
  </connection>
  <connection id="12450" xr16:uid="{00000000-0015-0000-FFFF-FFFF7C300000}" name="Conexión744" type="4" refreshedVersion="0" background="1">
    <webPr url="http://localhost:8080/ssp_estadistica/cuaderno/cuaderno_estadistico/p3_resumen_poblacion_excel.php?mes=&quot;+ mes +&quot;&amp;anio=&quot; + anio +&quot;&amp;origen=&quot;excel&quot;" htmlTables="1" htmlFormat="all"/>
  </connection>
  <connection id="12451" xr16:uid="{00000000-0015-0000-FFFF-FFFF7D300000}" name="Conexión7440" type="4" refreshedVersion="3" background="1" saveData="1">
    <webPr sourceData="1" parsePre="1" consecutive="1" xl2000="1" url="http://10.238.10.38:8080/ssp_estadistica/cuaderno/cuaderno_estadistico/parametros_cuaderno_estadistico.php"/>
  </connection>
  <connection id="12452" xr16:uid="{00000000-0015-0000-FFFF-FFFF7E300000}" name="Conexión7441" type="4" refreshedVersion="3" background="1" saveData="1">
    <webPr sourceData="1" parsePre="1" consecutive="1" xl2000="1" url="http://10.238.10.38:8080/ssp_estadistica/cuaderno/cuaderno_estadistico/encabezados.php?mes='Octubre'&amp;anio='2011'&amp;origen='excel'"/>
  </connection>
  <connection id="12453" xr16:uid="{00000000-0015-0000-FFFF-FFFF7F300000}" name="Conexión7442" type="4" refreshedVersion="3" background="1" saveData="1">
    <webPr sourceData="1" parsePre="1" consecutive="1" xl2000="1" url="http://10.238.10.38:8080/ssp_estadistica/cuaderno/cuaderno_estadistico/p3_resumen_poblacion_excel.php?mes='Octubre'&amp;anio='2011'&amp;origen='excel'"/>
  </connection>
  <connection id="12454" xr16:uid="{00000000-0015-0000-FFFF-FFFF80300000}" name="Conexión7443" type="4" refreshedVersion="3" background="1" saveData="1">
    <webPr sourceData="1" parsePre="1" consecutive="1" xl2000="1" url="http://10.238.10.38:8080/ssp_estadistica/cuaderno/cuaderno_estadistico/p4_poblacion_penitenciaria_excel.php?mes='Octubre'&amp;anio='2011'&amp;origen='excel'"/>
  </connection>
  <connection id="12455" xr16:uid="{00000000-0015-0000-FFFF-FFFF81300000}" name="Conexión7444" type="4" refreshedVersion="3" background="1" saveData="1">
    <webPr sourceData="1" parsePre="1" consecutive="1" xl2000="1" url="http://10.238.10.38:8080/ssp_estadistica/cuaderno/cuaderno_estadistico/p5_pob_pen_x_Fue_excel.php?mes='Octubre'&amp;anio='2011'&amp;origen='excel'"/>
  </connection>
  <connection id="12456" xr16:uid="{00000000-0015-0000-FFFF-FFFF82300000}" name="Conexión7445" type="4" refreshedVersion="3" background="1" saveData="1">
    <webPr sourceData="1" parsePre="1" consecutive="1" xl2000="1" url="http://10.238.10.38:8080/ssp_estadistica/cuaderno/cuaderno_estadistico/p6_pob_pen_excel.php?mes='Octubre'&amp;anio='2011'&amp;origen='excel'"/>
  </connection>
  <connection id="12457" xr16:uid="{00000000-0015-0000-FFFF-FFFF83300000}" name="Conexión7446" type="4" refreshedVersion="3" background="1" saveData="1">
    <webPr sourceData="1" parsePre="1" consecutive="1" xl2000="1" url="http://10.238.10.38:8080/ssp_estadistica/cuaderno/cuaderno_estadistico/p7_comp_pob_xfuero_situacion_variacion.php?mes='Octubre'&amp;anio='2011'&amp;origen='excel'"/>
  </connection>
  <connection id="12458" xr16:uid="{00000000-0015-0000-FFFF-FFFF84300000}" name="Conexión7447" type="4" refreshedVersion="3" background="1" saveData="1">
    <webPr sourceData="1" parsePre="1" consecutive="1" xl2000="1" url="http://10.238.10.38:8080/ssp_estadistica/cuaderno/cuaderno_estadistico/p8_comportamiento_grafica_1.php?mes='Octubre'&amp;anio='2011'&amp;origen='excel'"/>
  </connection>
  <connection id="12459" xr16:uid="{00000000-0015-0000-FFFF-FFFF85300000}" name="Conexión7448" type="4" refreshedVersion="3" background="1" saveData="1">
    <webPr sourceData="1" parsePre="1" consecutive="1" xl2000="1" url="http://10.238.10.38:8080/ssp_estadistica/cuaderno/cuaderno_estadistico/p8_comportamiento_grafica_2.php?mes='Octubre'&amp;anio='2011'&amp;origen='excel'"/>
  </connection>
  <connection id="12460" xr16:uid="{00000000-0015-0000-FFFF-FFFF86300000}" name="Conexión7449" type="4" refreshedVersion="3" background="1" saveData="1">
    <webPr sourceData="1" parsePre="1" consecutive="1" xl2000="1" url="http://10.238.10.38:8080/ssp_estadistica/cuaderno/cuaderno_estadistico/p9_comportamiento_grafica_1.php?mes='Octubre'&amp;anio='2011'&amp;origen='excel'"/>
  </connection>
  <connection id="12461" xr16:uid="{00000000-0015-0000-FFFF-FFFF87300000}" name="Conexión745" type="4" refreshedVersion="4" background="1" saveData="1">
    <webPr sourceData="1" parsePre="1" consecutive="1" xl2000="1" url="http://localhost:8080/ssp_estadistica/cuaderno/cuaderno_estadistico/encabezados.php?mes='Abril'&amp;anio='2011'&amp;origen='excel'"/>
  </connection>
  <connection id="12462" xr16:uid="{00000000-0015-0000-FFFF-FFFF88300000}" name="Conexión7450" type="4" refreshedVersion="3" background="1" saveData="1">
    <webPr sourceData="1" parsePre="1" consecutive="1" xl2000="1" url="http://10.238.10.38:8080/ssp_estadistica/cuaderno/cuaderno_estadistico/p10_gra_dis_cen_pen_excel.php?mes='Octubre'&amp;anio='2011'&amp;origen='excel'"/>
  </connection>
  <connection id="12463" xr16:uid="{00000000-0015-0000-FFFF-FFFF89300000}" name="Conexión7451" type="4" refreshedVersion="3" background="1" saveData="1">
    <webPr sourceData="1" parsePre="1" consecutive="1" xl2000="1" url="http://10.238.10.38:8080/ssp_estadistica/cuaderno/cuaderno_estadistico/p11_num_cen_cap_pob_sob_excel.php?mes='Octubre'&amp;anio='2011'&amp;origen='excel'"/>
  </connection>
  <connection id="12464" xr16:uid="{00000000-0015-0000-FFFF-FFFF8A300000}" name="Conexión7452" type="4" refreshedVersion="3" background="1" saveData="1">
    <webPr sourceData="1" parsePre="1" consecutive="1" xl2000="1" url="http://10.238.10.38:8080/ssp_estadistica/cuaderno/cuaderno_estadistico/p12_sob_pen_excel.php?mes='Octubre'&amp;anio='2011'&amp;origen='excel'"/>
  </connection>
  <connection id="12465" xr16:uid="{00000000-0015-0000-FFFF-FFFF8B300000}" name="Conexión7453" type="4" refreshedVersion="3" background="1" saveData="1">
    <webPr sourceData="1" parsePre="1" consecutive="1" xl2000="1" url="http://10.238.10.38:8080/ssp_estadistica/cuaderno/cuaderno_estadistico/p13_tipo_centros.php?mes='Octubre'&amp;anio='2011'&amp;origen='excel'"/>
  </connection>
  <connection id="12466" xr16:uid="{00000000-0015-0000-FFFF-FFFF8C300000}" name="Conexión7454" type="4" refreshedVersion="3" background="1" saveData="1">
    <webPr sourceData="1" parsePre="1" consecutive="1" xl2000="1" url="http://10.238.10.38:8080/ssp_estadistica/cuaderno/cuaderno_estadistico/p14_cap_sob_pob_x_sit_jur_excel.php?mes='Octubre'&amp;anio='2011'&amp;origen='excel'"/>
  </connection>
  <connection id="12467" xr16:uid="{00000000-0015-0000-FFFF-FFFF8D300000}" name="Conexión7455" type="4" refreshedVersion="3" background="1" saveData="1">
    <webPr sourceData="1" parsePre="1" consecutive="1" xl2000="1" url="http://10.238.10.38:8080/ssp_estadistica/cuaderno/cuaderno_estadistico/p28_pob_pen_cen_fed_excel.php?mes='Octubre'&amp;anio='2011'&amp;origen='excel'"/>
  </connection>
  <connection id="12468" xr16:uid="{00000000-0015-0000-FFFF-FFFF8E300000}" name="Conexión7456" type="4" refreshedVersion="3" background="1" saveData="1">
    <webPr sourceData="1" parsePre="1" consecutive="1" xl2000="1" url="http://10.238.10.38:8080/ssp_estadistica/cuaderno/cuaderno_estadistico/p29_poblacion_centrosfederales.php?mes='Octubre'&amp;anio='2011'&amp;origen='excel'"/>
  </connection>
  <connection id="12469" xr16:uid="{00000000-0015-0000-FFFF-FFFF8F300000}" name="Conexión7457" type="4" refreshedVersion="3" background="1" saveData="1">
    <webPr sourceData="1" parsePre="1" consecutive="1" xl2000="1" url="http://10.238.10.38:8080/ssp_estadistica/cuaderno/cuaderno_estadistico/p29_poblacion_centrosfederales_grafica.php?mes='Octubre'&amp;anio='2011'&amp;origen='excel'"/>
  </connection>
  <connection id="12470" xr16:uid="{00000000-0015-0000-FFFF-FFFF90300000}" name="Conexión7458" type="4" refreshedVersion="3" background="1" saveData="1">
    <webPr sourceData="1" parsePre="1" consecutive="1" xl2000="1" url="http://10.238.10.38:8080/ssp_estadistica/cuaderno/cuaderno_estadistico/p34_ben_lib_ant_excel.php?mes='Octubre'&amp;anio='2011'&amp;origen='excel'"/>
  </connection>
  <connection id="12471" xr16:uid="{00000000-0015-0000-FFFF-FFFF91300000}" name="Conexión7459" type="4" refreshedVersion="3" background="1" saveData="1">
    <webPr sourceData="1" parsePre="1" consecutive="1" xl2000="1" url="http://10.238.10.38:8080/ssp_estadistica/cuaderno/cuaderno_estadistico/p35_gra_ben_lib_ant_excel.php?mes='Octubre'&amp;anio='2011'&amp;origen='excel'"/>
  </connection>
  <connection id="12472" xr16:uid="{00000000-0015-0000-FFFF-FFFF92300000}" name="Conexión746" type="4" refreshedVersion="4" background="1" saveData="1">
    <webPr sourceData="1" parsePre="1" consecutive="1" xl2000="1" url="http://localhost:8080/ssp_estadistica/cuaderno/cuaderno_estadistico/p3_resumen_poblacion_excel.php?mes='Abril'&amp;anio='2011'&amp;origen='excel'"/>
  </connection>
  <connection id="12473" xr16:uid="{00000000-0015-0000-FFFF-FFFF93300000}" name="Conexión7460" type="4" refreshedVersion="3" background="1" saveData="1">
    <webPr sourceData="1" parsePre="1" consecutive="1" xl2000="1" url="http://10.238.10.38:8080/ssp_estadistica/cuaderno/cuaderno_estadistico/p36_ben_lib_ant_excel.php?mes='Octubre'&amp;anio='2011'&amp;origen='excel'"/>
  </connection>
  <connection id="12474" xr16:uid="{00000000-0015-0000-FFFF-FFFF94300000}" name="Conexión7461" type="4" refreshedVersion="3" background="1" saveData="1">
    <webPr sourceData="1" parsePre="1" consecutive="1" xl2000="1" url="http://10.238.10.38:8080/ssp_estadistica/cuaderno/cuaderno_estadistico/p37_gra_pob_lib_vig_excel.php?mes='Octubre'&amp;anio='2011'&amp;origen='excel'"/>
  </connection>
  <connection id="12475" xr16:uid="{00000000-0015-0000-FFFF-FFFF95300000}" name="Conexión7462" type="4" refreshedVersion="3" background="1" saveData="1">
    <webPr sourceData="1" parsePre="1" consecutive="1" xl2000="1" url="http://10.238.10.38:8080/ssp_estadistica/cuaderno/cuaderno_estadistico/p38_res_lib_ant_excel.php?mes='Octubre'&amp;anio='2011'&amp;origen='excel'"/>
  </connection>
  <connection id="12476" xr16:uid="{00000000-0015-0000-FFFF-FFFF96300000}" name="Conexión7463" type="4" refreshedVersion="3" background="1" saveData="1">
    <webPr sourceData="1" parsePre="1" consecutive="1" xl2000="1" url="http://10.238.10.38:8080/ssp_estadistica/cuaderno/cuaderno_estadistico/p39_gra_pob_lib_vig_excel.php?mes='Octubre'&amp;anio='2011'&amp;origen='excel'"/>
  </connection>
  <connection id="12477" xr16:uid="{00000000-0015-0000-FFFF-FFFF97300000}" name="Conexión7464" type="4" refreshedVersion="3" background="1" saveData="1">
    <webPr sourceData="1" parsePre="1" consecutive="1" xl2000="1" url="http://10.238.10.38:8080/ssp_estadistica/cuaderno/cuaderno_estadistico/p40_inc_pen_excel.php?mes='Octubre'&amp;anio='2011'&amp;origen='excel'"/>
  </connection>
  <connection id="12478" xr16:uid="{00000000-0015-0000-FFFF-FFFF98300000}" name="Conexión7465" type="4" refreshedVersion="3" background="1" saveData="1">
    <webPr sourceData="1" parsePre="1" consecutive="1" xl2000="1" url="http://10.238.10.38:8080/ssp_estadistica/cuaderno/cuaderno_estadistico/p41_int_inv_inc_pen_excel.php?mes='Octubre'&amp;anio='2011'&amp;origen='excel'"/>
  </connection>
  <connection id="12479" xr16:uid="{00000000-0015-0000-FFFF-FFFF99300000}" name="Conexión7466" type="4" refreshedVersion="3" background="1" saveData="1">
    <webPr sourceData="1" parsePre="1" consecutive="1" xl2000="1" url="http://10.238.10.38:8080/ssp_estadistica/cuaderno/cuaderno_estadistico/p42_gra_int_inv_inc_pen_excel.php?mes='Octubre'&amp;anio='2011'&amp;origen='excel'"/>
  </connection>
  <connection id="12480" xr16:uid="{00000000-0015-0000-FFFF-FFFF9A300000}" name="Conexión7467" type="4" refreshedVersion="3" background="1" saveData="1">
    <webPr sourceData="1" parsePre="1" consecutive="1" xl2000="1" url="http://10.238.10.38:8080/ssp_estadistica/cuaderno/cuaderno_estadistico/p43_gra_inc_inv_excel.php?mes='Octubre'&amp;anio='2011'&amp;origen='excel'"/>
  </connection>
  <connection id="12481" xr16:uid="{00000000-0015-0000-FFFF-FFFF9B300000}" name="Conexión7468" type="4" refreshedVersion="3" background="1" saveData="1">
    <webPr sourceData="1" parsePre="1" consecutive="1" xl2000="1" url="http://10.238.10.38:8080/ssp_estadistica/cuaderno/cuaderno_estadistico/p44_tra_int_ext_excel.php?mes='Octubre'&amp;anio='2011'&amp;origen='excel'"/>
  </connection>
  <connection id="12482" xr16:uid="{00000000-0015-0000-FFFF-FFFF9C300000}" name="Conexión7469" type="4" refreshedVersion="3" background="1" saveData="1">
    <webPr sourceData="1" parsePre="1" consecutive="1" xl2000="1" url="http://10.238.10.38:8080/ssp_estadistica/cuaderno/cuaderno_estadistico/p29_totales_generales.php?mes='Octubre'&amp;anio='2011'&amp;origen='excel'"/>
  </connection>
  <connection id="12483" xr16:uid="{00000000-0015-0000-FFFF-FFFF9D300000}" name="Conexión747" type="4" refreshedVersion="4" background="1" saveData="1">
    <webPr sourceData="1" parsePre="1" consecutive="1" xl2000="1" url="http://localhost:8080/ssp_estadistica/cuaderno/cuaderno_estadistico/p4_poblacion_penitenciaria_excel.php?mes='Abril'&amp;anio='2011'&amp;origen='excel'"/>
  </connection>
  <connection id="12484" xr16:uid="{00000000-0015-0000-FFFF-FFFF9E300000}" name="Conexión7470" type="4" refreshedVersion="3" background="1" saveData="1">
    <webPr sourceData="1" parsePre="1" consecutive="1" xl2000="1" url="http://10.238.10.38:8080/ssp_estadistica/notas/notas_secciones_cuaderno.php?mes='Octubre'&amp;anio='2011'&amp;idSeccion=2"/>
  </connection>
  <connection id="12485" xr16:uid="{00000000-0015-0000-FFFF-FFFF9F300000}" name="Conexión7471" type="4" refreshedVersion="3" background="1" saveData="1">
    <webPr sourceData="1" parsePre="1" consecutive="1" xl2000="1" url="http://10.238.10.38:8080/ssp_estadistica/notas/notas_secciones_cuaderno.php?mes='Octubre'&amp;anio='2011'&amp;idSeccion='3'"/>
  </connection>
  <connection id="12486" xr16:uid="{00000000-0015-0000-FFFF-FFFFA0300000}" name="Conexión7472" type="4" refreshedVersion="3" background="1" saveData="1">
    <webPr sourceData="1" parsePre="1" consecutive="1" xl2000="1" url="http://10.238.10.38:8080/ssp_estadistica/notas/notas_secciones_cuaderno.php?mes='Octubre'&amp;anio='2011'&amp;idSeccion='17'"/>
  </connection>
  <connection id="12487" xr16:uid="{00000000-0015-0000-FFFF-FFFFA1300000}" name="Conexión7473" type="4" refreshedVersion="3" background="1" saveData="1">
    <webPr sourceData="1" parsePre="1" consecutive="1" xl2000="1" url="http://10.238.10.38:8080/ssp_estadistica/notas/notas_secciones_cuaderno.php?mes='Octubre'&amp;anio='2011'&amp;idSeccion='4'"/>
  </connection>
  <connection id="12488" xr16:uid="{00000000-0015-0000-FFFF-FFFFA2300000}" name="Conexión7474" type="4" refreshedVersion="3" background="1" saveData="1">
    <webPr sourceData="1" parsePre="1" consecutive="1" xl2000="1" url="http://10.238.10.38:8080/ssp_estadistica/notas/notas_secciones_cuaderno.php?mes='Octubre'&amp;anio='2011'&amp;idSeccion='18'"/>
  </connection>
  <connection id="12489" xr16:uid="{00000000-0015-0000-FFFF-FFFFA3300000}" name="Conexión7475" type="4" refreshedVersion="3" background="1" saveData="1">
    <webPr sourceData="1" parsePre="1" consecutive="1" xl2000="1" url="http://10.238.10.38:8080/ssp_estadistica/notas/notas_secciones_cuaderno.php?mes='Octubre'&amp;anio='2011'&amp;idSeccion='5'"/>
  </connection>
  <connection id="12490" xr16:uid="{00000000-0015-0000-FFFF-FFFFA4300000}" name="Conexión7476" type="4" refreshedVersion="3" background="1" saveData="1">
    <webPr sourceData="1" parsePre="1" consecutive="1" xl2000="1" url="http://10.238.10.38:8080/ssp_estadistica/notas/notas_secciones_cuaderno.php?mes='Octubre'&amp;anio='2011'&amp;idSeccion='6'"/>
  </connection>
  <connection id="12491" xr16:uid="{00000000-0015-0000-FFFF-FFFFA5300000}" name="Conexión7477" type="4" refreshedVersion="3" background="1" saveData="1">
    <webPr sourceData="1" parsePre="1" consecutive="1" xl2000="1" url="http://10.238.10.38:8080/ssp_estadistica/notas/notas_secciones_cuaderno.php?mes='Octubre'&amp;anio='2011'&amp;idSeccion='7'"/>
  </connection>
  <connection id="12492" xr16:uid="{00000000-0015-0000-FFFF-FFFFA6300000}" name="Conexión7478" type="4" refreshedVersion="3" background="1" saveData="1">
    <webPr sourceData="1" parsePre="1" consecutive="1" xl2000="1" url="http://10.238.10.38:8080/ssp_estadistica/notas/notas_secciones_cuaderno.php?mes='Octubre'&amp;anio='2011'&amp;idSeccion='12'"/>
  </connection>
  <connection id="12493" xr16:uid="{00000000-0015-0000-FFFF-FFFFA7300000}" name="Conexión7479" type="4" refreshedVersion="3" background="1" saveData="1">
    <webPr sourceData="1" parsePre="1" consecutive="1" xl2000="1" url="http://10.238.10.38:8080/ssp_estadistica/notas/notas_secciones_cuaderno.php?mes='Octubre'&amp;anio='2011'&amp;idSeccion='8'"/>
  </connection>
  <connection id="12494" xr16:uid="{00000000-0015-0000-FFFF-FFFFA8300000}" name="Conexión748" type="4" refreshedVersion="4" background="1" saveData="1">
    <webPr sourceData="1" parsePre="1" consecutive="1" xl2000="1" url="http://localhost:8080/ssp_estadistica/cuaderno/cuaderno_estadistico/p5_pob_pen_x_Fue_excel.php?mes='Abril'&amp;anio='2011'&amp;origen='excel'"/>
  </connection>
  <connection id="12495" xr16:uid="{00000000-0015-0000-FFFF-FFFFA9300000}" name="Conexión7480" type="4" refreshedVersion="3" background="1" saveData="1">
    <webPr sourceData="1" parsePre="1" consecutive="1" xl2000="1" url="http://10.238.10.38:8080/ssp_estadistica/notas/notas_secciones_cuaderno.php?mes='Octubre'&amp;anio='2011'&amp;idSeccion='9'"/>
  </connection>
  <connection id="12496" xr16:uid="{00000000-0015-0000-FFFF-FFFFAA300000}" name="Conexión7481" type="4" refreshedVersion="3" background="1" saveData="1">
    <webPr sourceData="1" parsePre="1" consecutive="1" xl2000="1" url="http://10.238.10.38:8080/ssp_estadistica/notas/notas_secciones_cuaderno.php?mes='Octubre'&amp;anio='2011'&amp;idSeccion='10'"/>
  </connection>
  <connection id="12497" xr16:uid="{00000000-0015-0000-FFFF-FFFFAB300000}" name="Conexión7482" type="4" refreshedVersion="3" background="1" saveData="1">
    <webPr sourceData="1" parsePre="1" consecutive="1" xl2000="1" url="http://10.238.10.38:8080/ssp_estadistica/notas/notas_secciones_cuaderno.php?mes='Octubre'&amp;anio='2011'&amp;idSeccion='11'"/>
  </connection>
  <connection id="12498" xr16:uid="{00000000-0015-0000-FFFF-FFFFAC300000}" name="Conexión7483" type="4" refreshedVersion="3" background="1" saveData="1">
    <webPr sourceData="1" parsePre="1" consecutive="1" xl2000="1" url="http://10.238.10.38:8080/ssp_estadistica/notas/notas_secciones_cuaderno.php?mes='Octubre'&amp;anio='2011'&amp;idSeccion='20'"/>
  </connection>
  <connection id="12499" xr16:uid="{00000000-0015-0000-FFFF-FFFFAD300000}" name="Conexión7484" type="4" refreshedVersion="3" background="1" saveData="1">
    <webPr sourceData="1" parsePre="1" consecutive="1" xl2000="1" url="http://10.238.10.38:8080/ssp_estadistica/notas/notas_secciones_cuaderno.php?mes='Octubre'&amp;anio='2011'&amp;idSeccion='12'"/>
  </connection>
  <connection id="12500" xr16:uid="{00000000-0015-0000-FFFF-FFFFAE300000}" name="Conexión7485" type="4" refreshedVersion="3" background="1" saveData="1">
    <webPr sourceData="1" parsePre="1" consecutive="1" xl2000="1" url="http://10.238.10.38:8080/ssp_estadistica/notas/notas_secciones_cuaderno.php?mes='Octubre'&amp;anio='2011'&amp;idSeccion='21'"/>
  </connection>
  <connection id="12501" xr16:uid="{00000000-0015-0000-FFFF-FFFFAF300000}" name="Conexión7486" type="4" refreshedVersion="3" background="1" saveData="1">
    <webPr sourceData="1" parsePre="1" consecutive="1" xl2000="1" url="http://10.238.10.38:8080/ssp_estadistica/notas/notas_secciones_cuaderno.php?mes='Octubre'&amp;anio='2011'&amp;idSeccion='13'"/>
  </connection>
  <connection id="12502" xr16:uid="{00000000-0015-0000-FFFF-FFFFB0300000}" name="Conexión7487" type="4" refreshedVersion="3" background="1" saveData="1">
    <webPr sourceData="1" parsePre="1" consecutive="1" xl2000="1" url="http://10.238.10.38:8080/ssp_estadistica/notas/notas_secciones_cuaderno.php?mes='Octubre'&amp;anio='2011'&amp;idSeccion='22'"/>
  </connection>
  <connection id="12503" xr16:uid="{00000000-0015-0000-FFFF-FFFFB1300000}" name="Conexión7488" type="4" refreshedVersion="3" background="1" saveData="1">
    <webPr sourceData="1" parsePre="1" consecutive="1" xl2000="1" url="http://10.238.10.38:8080/ssp_estadistica/notas/notas_secciones_cuaderno.php?mes='Octubre'&amp;anio='2011'&amp;idSeccion='14'"/>
  </connection>
  <connection id="12504" xr16:uid="{00000000-0015-0000-FFFF-FFFFB2300000}" name="Conexión7489" type="4" refreshedVersion="3" background="1" saveData="1">
    <webPr sourceData="1" parsePre="1" consecutive="1" xl2000="1" url="http://10.238.10.38:8080/ssp_estadistica/notas/notas_secciones_cuaderno.php?mes='Octubre'&amp;anio='2011'&amp;idSeccion='23'"/>
  </connection>
  <connection id="12505" xr16:uid="{00000000-0015-0000-FFFF-FFFFB3300000}" name="Conexión749" type="4" refreshedVersion="4" background="1" saveData="1">
    <webPr sourceData="1" parsePre="1" consecutive="1" xl2000="1" url="http://localhost:8080/ssp_estadistica/cuaderno/cuaderno_estadistico/p6_pob_pen_excel.php?mes='Abril'&amp;anio='2011'&amp;origen='excel'"/>
  </connection>
  <connection id="12506" xr16:uid="{00000000-0015-0000-FFFF-FFFFB4300000}" name="Conexión7490" type="4" refreshedVersion="3" background="1" saveData="1">
    <webPr sourceData="1" parsePre="1" consecutive="1" xl2000="1" url="http://10.238.10.38:8080/ssp_estadistica/notas/notas_secciones_cuaderno.php?mes='Octubre'&amp;anio='2011'&amp;idSeccion='15'"/>
  </connection>
  <connection id="12507" xr16:uid="{00000000-0015-0000-FFFF-FFFFB5300000}" name="Conexión7491" type="4" refreshedVersion="3" background="1" saveData="1">
    <webPr sourceData="1" parsePre="1" consecutive="1" xl2000="1" url="http://10.238.10.38:8080/ssp_estadistica/notas/notas_secciones_cuaderno.php?mes='Octubre'&amp;anio='2011'&amp;idSeccion='16'"/>
  </connection>
  <connection id="12508" xr16:uid="{00000000-0015-0000-FFFF-FFFFB6300000}" name="Conexión7492" type="4" refreshedVersion="3" background="1" saveData="1">
    <webPr sourceData="1" parsePre="1" consecutive="1" xl2000="1" url="http://10.238.10.38:8080/ssp_estadistica/notas/notas_secciones_cuaderno.php?mes='Octubre'&amp;anio='2011'&amp;idSeccion='24'"/>
  </connection>
  <connection id="12509" xr16:uid="{00000000-0015-0000-FFFF-FFFFB7300000}" name="Conexión7493" type="4" refreshedVersion="3" background="1" saveData="1">
    <webPr sourceData="1" parsePre="1" consecutive="1" xl2000="1" url="http://10.238.10.38:8080/ssp_estadistica/notas/notas_secciones_cuaderno.php?mes='Octubre'&amp;anio='2011'&amp;idSeccion='25'"/>
  </connection>
  <connection id="12510" xr16:uid="{00000000-0015-0000-FFFF-FFFFB8300000}" name="Conexión7494" type="4" refreshedVersion="3" background="1" saveData="1">
    <webPr sourceData="1" parsePre="1" consecutive="1" xl2000="1" url="http://10.238.10.38:8080/ssp_estadistica/notas/notas_secciones_cuaderno.php?mes='Octubre'&amp;anio='2011'&amp;idSeccion='26'"/>
  </connection>
  <connection id="12511" xr16:uid="{00000000-0015-0000-FFFF-FFFFB9300000}" name="Conexión7495" type="4" refreshedVersion="3" background="1" saveData="1">
    <webPr sourceData="1" parsePre="1" consecutive="1" xl2000="1" url="http://10.238.10.38:8080/ssp_estadistica/cuaderno/cuaderno_estadistico/parametros_cuaderno_estadistico.php"/>
  </connection>
  <connection id="12512" xr16:uid="{00000000-0015-0000-FFFF-FFFFBA300000}" name="Conexión7496" type="4" refreshedVersion="3" background="1" saveData="1">
    <webPr sourceData="1" parsePre="1" consecutive="1" xl2000="1" url="http://10.238.10.38:8080/ssp_estadistica/cuaderno/cuaderno_estadistico/encabezados.php?mes='Mayo'&amp;anio='2011'&amp;origen='excel'"/>
  </connection>
  <connection id="12513" xr16:uid="{00000000-0015-0000-FFFF-FFFFBB300000}" name="Conexión7497" type="4" refreshedVersion="3" background="1" saveData="1">
    <webPr sourceData="1" parsePre="1" consecutive="1" xl2000="1" url="http://10.238.10.38:8080/ssp_estadistica/cuaderno/cuaderno_estadistico/p3_resumen_poblacion_excel.php?mes='Mayo'&amp;anio='2011'&amp;origen='excel'"/>
  </connection>
  <connection id="12514" xr16:uid="{00000000-0015-0000-FFFF-FFFFBC300000}" name="Conexión7498" type="4" refreshedVersion="3" background="1" saveData="1">
    <webPr sourceData="1" parsePre="1" consecutive="1" xl2000="1" url="http://10.238.10.38:8080/ssp_estadistica/cuaderno/cuaderno_estadistico/p4_poblacion_penitenciaria_excel.php?mes='Mayo'&amp;anio='2011'&amp;origen='excel'"/>
  </connection>
  <connection id="12515" xr16:uid="{00000000-0015-0000-FFFF-FFFFBD300000}" name="Conexión7499" type="4" refreshedVersion="3" background="1" saveData="1">
    <webPr sourceData="1" parsePre="1" consecutive="1" xl2000="1" url="http://10.238.10.38:8080/ssp_estadistica/cuaderno/cuaderno_estadistico/p5_pob_pen_x_Fue_excel.php?mes='Mayo'&amp;anio='2011'&amp;origen='excel'"/>
  </connection>
  <connection id="12516" xr16:uid="{00000000-0015-0000-FFFF-FFFFBE300000}" name="Conexión75" type="4" refreshedVersion="3" background="1" saveData="1">
    <webPr sourceData="1" parsePre="1" consecutive="1" xl2000="1" url="http://localhost:8080/ssp_estadistica/cuaderno/poblacion_centrosfederales_excel_dos.php?mes=MARZO&amp;anio=2011&amp;origen=excel&amp;IdSubseccion=11"/>
  </connection>
  <connection id="12517" xr16:uid="{00000000-0015-0000-FFFF-FFFFBF300000}" name="Conexión750" type="4" refreshedVersion="4" background="1" saveData="1">
    <webPr sourceData="1" parsePre="1" consecutive="1" xl2000="1" url="http://localhost:8080/ssp_estadistica/cuaderno/cuaderno_estadistico/p7_comp_pob_xfuero_situacion_variacion.php?mes='Abril'&amp;anio='2011'&amp;origen='excel'"/>
  </connection>
  <connection id="12518" xr16:uid="{00000000-0015-0000-FFFF-FFFFC0300000}" name="Conexión7500" type="4" refreshedVersion="3" background="1" saveData="1">
    <webPr sourceData="1" parsePre="1" consecutive="1" xl2000="1" url="http://10.238.10.38:8080/ssp_estadistica/cuaderno/cuaderno_estadistico/p6_pob_pen_excel.php?mes='Mayo'&amp;anio='2011'&amp;origen='excel'"/>
  </connection>
  <connection id="12519" xr16:uid="{00000000-0015-0000-FFFF-FFFFC1300000}" name="Conexión7501" type="4" refreshedVersion="3" background="1" saveData="1">
    <webPr sourceData="1" parsePre="1" consecutive="1" xl2000="1" url="http://10.238.10.38:8080/ssp_estadistica/cuaderno/cuaderno_estadistico/p7_comp_pob_xfuero_situacion_variacion.php?mes='Mayo'&amp;anio='2011'&amp;origen='excel'"/>
  </connection>
  <connection id="12520" xr16:uid="{00000000-0015-0000-FFFF-FFFFC2300000}" name="Conexión7502" type="4" refreshedVersion="3" background="1" saveData="1">
    <webPr sourceData="1" parsePre="1" consecutive="1" xl2000="1" url="http://10.238.10.38:8080/ssp_estadistica/cuaderno/cuaderno_estadistico/p8_comportamiento_grafica_1.php?mes='Mayo'&amp;anio='2011'&amp;origen='excel'"/>
  </connection>
  <connection id="12521" xr16:uid="{00000000-0015-0000-FFFF-FFFFC3300000}" name="Conexión7503" type="4" refreshedVersion="3" background="1" saveData="1">
    <webPr sourceData="1" parsePre="1" consecutive="1" xl2000="1" url="http://10.238.10.38:8080/ssp_estadistica/cuaderno/cuaderno_estadistico/p8_comportamiento_grafica_2.php?mes='Mayo'&amp;anio='2011'&amp;origen='excel'"/>
  </connection>
  <connection id="12522" xr16:uid="{00000000-0015-0000-FFFF-FFFFC4300000}" name="Conexión7504" type="4" refreshedVersion="3" background="1" saveData="1">
    <webPr sourceData="1" parsePre="1" consecutive="1" xl2000="1" url="http://10.238.10.38:8080/ssp_estadistica/cuaderno/cuaderno_estadistico/p9_comportamiento_grafica_1.php?mes='Mayo'&amp;anio='2011'&amp;origen='excel'"/>
  </connection>
  <connection id="12523" xr16:uid="{00000000-0015-0000-FFFF-FFFFC5300000}" name="Conexión7505" type="4" refreshedVersion="3" background="1" saveData="1">
    <webPr sourceData="1" parsePre="1" consecutive="1" xl2000="1" url="http://10.238.10.38:8080/ssp_estadistica/cuaderno/cuaderno_estadistico/p10_gra_dis_cen_pen_excel.php?mes='Mayo'&amp;anio='2011'&amp;origen='excel'"/>
  </connection>
  <connection id="12524" xr16:uid="{00000000-0015-0000-FFFF-FFFFC6300000}" name="Conexión7506" type="4" refreshedVersion="3" background="1" saveData="1">
    <webPr sourceData="1" parsePre="1" consecutive="1" xl2000="1" url="http://10.238.10.38:8080/ssp_estadistica/cuaderno/cuaderno_estadistico/p11_num_cen_cap_pob_sob_excel.php?mes='Mayo'&amp;anio='2011'&amp;origen='excel'"/>
  </connection>
  <connection id="12525" xr16:uid="{00000000-0015-0000-FFFF-FFFFC7300000}" name="Conexión7507" type="4" refreshedVersion="3" background="1" saveData="1">
    <webPr sourceData="1" parsePre="1" consecutive="1" xl2000="1" url="http://10.238.10.38:8080/ssp_estadistica/cuaderno/cuaderno_estadistico/p12_sob_pen_excel.php?mes='Mayo'&amp;anio='2011'&amp;origen='excel'"/>
  </connection>
  <connection id="12526" xr16:uid="{00000000-0015-0000-FFFF-FFFFC8300000}" name="Conexión7508" type="4" refreshedVersion="3" background="1" saveData="1">
    <webPr sourceData="1" parsePre="1" consecutive="1" xl2000="1" url="http://10.238.10.38:8080/ssp_estadistica/cuaderno/cuaderno_estadistico/p13_tipo_centros.php?mes='Mayo'&amp;anio='2011'&amp;origen='excel'"/>
  </connection>
  <connection id="12527" xr16:uid="{00000000-0015-0000-FFFF-FFFFC9300000}" name="Conexión7509" type="4" refreshedVersion="3" background="1" saveData="1">
    <webPr sourceData="1" parsePre="1" consecutive="1" xl2000="1" url="http://10.238.10.38:8080/ssp_estadistica/cuaderno/cuaderno_estadistico/p14_cap_sob_pob_x_sit_jur_excel.php?mes='Mayo'&amp;anio='2011'&amp;origen='excel'"/>
  </connection>
  <connection id="12528" xr16:uid="{00000000-0015-0000-FFFF-FFFFCA300000}" name="Conexión751" type="4" refreshedVersion="4" background="1" saveData="1">
    <webPr sourceData="1" parsePre="1" consecutive="1" xl2000="1" url="http://localhost:8080/ssp_estadistica/cuaderno/cuaderno_estadistico/p8_comportamiento_grafica_1.php?mes='Abril'&amp;anio='2011'&amp;origen='excel'"/>
  </connection>
  <connection id="12529" xr16:uid="{00000000-0015-0000-FFFF-FFFFCB300000}" name="Conexión7510" type="4" refreshedVersion="3" background="1" saveData="1">
    <webPr sourceData="1" parsePre="1" consecutive="1" xl2000="1" url="http://10.238.10.38:8080/ssp_estadistica/cuaderno/cuaderno_estadistico/p28_pob_pen_cen_fed_excel.php?mes='Mayo'&amp;anio='2011'&amp;origen='excel'"/>
  </connection>
  <connection id="12530" xr16:uid="{00000000-0015-0000-FFFF-FFFFCC300000}" name="Conexión7511" type="4" refreshedVersion="3" background="1" saveData="1">
    <webPr sourceData="1" parsePre="1" consecutive="1" xl2000="1" url="http://10.238.10.38:8080/ssp_estadistica/cuaderno/cuaderno_estadistico/p29_poblacion_centrosfederales.php?mes='Mayo'&amp;anio='2011'&amp;origen='excel'"/>
  </connection>
  <connection id="12531" xr16:uid="{00000000-0015-0000-FFFF-FFFFCD300000}" name="Conexión7512" type="4" refreshedVersion="3" background="1" saveData="1">
    <webPr sourceData="1" parsePre="1" consecutive="1" xl2000="1" url="http://10.238.10.38:8080/ssp_estadistica/cuaderno/cuaderno_estadistico/p29_poblacion_centrosfederales_grafica.php?mes='Mayo'&amp;anio='2011'&amp;origen='excel'"/>
  </connection>
  <connection id="12532" xr16:uid="{00000000-0015-0000-FFFF-FFFFCE300000}" name="Conexión7513" type="4" refreshedVersion="3" background="1" saveData="1">
    <webPr sourceData="1" parsePre="1" consecutive="1" xl2000="1" url="http://10.238.10.38:8080/ssp_estadistica/cuaderno/cuaderno_estadistico/p34_ben_lib_ant_excel.php?mes='Mayo'&amp;anio='2011'&amp;origen='excel'"/>
  </connection>
  <connection id="12533" xr16:uid="{00000000-0015-0000-FFFF-FFFFCF300000}" name="Conexión7514" type="4" refreshedVersion="3" background="1" saveData="1">
    <webPr sourceData="1" parsePre="1" consecutive="1" xl2000="1" url="http://10.238.10.38:8080/ssp_estadistica/cuaderno/cuaderno_estadistico/p35_gra_ben_lib_ant_excel.php?mes='Mayo'&amp;anio='2011'&amp;origen='excel'"/>
  </connection>
  <connection id="12534" xr16:uid="{00000000-0015-0000-FFFF-FFFFD0300000}" name="Conexión7515" type="4" refreshedVersion="3" background="1" saveData="1">
    <webPr sourceData="1" parsePre="1" consecutive="1" xl2000="1" url="http://10.238.10.38:8080/ssp_estadistica/cuaderno/cuaderno_estadistico/p36_ben_lib_ant_excel.php?mes='Mayo'&amp;anio='2011'&amp;origen='excel'"/>
  </connection>
  <connection id="12535" xr16:uid="{00000000-0015-0000-FFFF-FFFFD1300000}" name="Conexión7516" type="4" refreshedVersion="3" background="1" saveData="1">
    <webPr sourceData="1" parsePre="1" consecutive="1" xl2000="1" url="http://10.238.10.38:8080/ssp_estadistica/cuaderno/cuaderno_estadistico/p37_gra_pob_lib_vig_excel.php?mes='Mayo'&amp;anio='2011'&amp;origen='excel'"/>
  </connection>
  <connection id="12536" xr16:uid="{00000000-0015-0000-FFFF-FFFFD2300000}" name="Conexión7517" type="4" refreshedVersion="3" background="1" saveData="1">
    <webPr sourceData="1" parsePre="1" consecutive="1" xl2000="1" url="http://10.238.10.38:8080/ssp_estadistica/cuaderno/cuaderno_estadistico/p38_res_lib_ant_excel.php?mes='Mayo'&amp;anio='2011'&amp;origen='excel'"/>
  </connection>
  <connection id="12537" xr16:uid="{00000000-0015-0000-FFFF-FFFFD3300000}" name="Conexión7518" type="4" refreshedVersion="3" background="1" saveData="1">
    <webPr sourceData="1" parsePre="1" consecutive="1" xl2000="1" url="http://10.238.10.38:8080/ssp_estadistica/cuaderno/cuaderno_estadistico/p39_gra_pob_lib_vig_excel.php?mes='Mayo'&amp;anio='2011'&amp;origen='excel'"/>
  </connection>
  <connection id="12538" xr16:uid="{00000000-0015-0000-FFFF-FFFFD4300000}" name="Conexión7519" type="4" refreshedVersion="3" background="1" saveData="1">
    <webPr sourceData="1" parsePre="1" consecutive="1" xl2000="1" url="http://10.238.10.38:8080/ssp_estadistica/cuaderno/cuaderno_estadistico/p40_inc_pen_excel.php?mes='Mayo'&amp;anio='2011'&amp;origen='excel'"/>
  </connection>
  <connection id="12539" xr16:uid="{00000000-0015-0000-FFFF-FFFFD5300000}" name="Conexión752" type="4" refreshedVersion="4" background="1" saveData="1">
    <webPr sourceData="1" parsePre="1" consecutive="1" xl2000="1" url="http://localhost:8080/ssp_estadistica/cuaderno/cuaderno_estadistico/p8_comportamiento_grafica_2.php?mes='Abril'&amp;anio='2011'&amp;origen='excel'"/>
  </connection>
  <connection id="12540" xr16:uid="{00000000-0015-0000-FFFF-FFFFD6300000}" name="Conexión7520" type="4" refreshedVersion="3" background="1" saveData="1">
    <webPr sourceData="1" parsePre="1" consecutive="1" xl2000="1" url="http://10.238.10.38:8080/ssp_estadistica/cuaderno/cuaderno_estadistico/p41_int_inv_inc_pen_excel.php?mes='Mayo'&amp;anio='2011'&amp;origen='excel'"/>
  </connection>
  <connection id="12541" xr16:uid="{00000000-0015-0000-FFFF-FFFFD7300000}" name="Conexión7521" type="4" refreshedVersion="3" background="1" saveData="1">
    <webPr sourceData="1" parsePre="1" consecutive="1" xl2000="1" url="http://10.238.10.38:8080/ssp_estadistica/cuaderno/cuaderno_estadistico/p42_gra_int_inv_inc_pen_excel.php?mes='Mayo'&amp;anio='2011'&amp;origen='excel'"/>
  </connection>
  <connection id="12542" xr16:uid="{00000000-0015-0000-FFFF-FFFFD8300000}" name="Conexión7522" type="4" refreshedVersion="3" background="1" saveData="1">
    <webPr sourceData="1" parsePre="1" consecutive="1" xl2000="1" url="http://10.238.10.38:8080/ssp_estadistica/cuaderno/cuaderno_estadistico/p43_gra_inc_inv_excel.php?mes='Mayo'&amp;anio='2011'&amp;origen='excel'"/>
  </connection>
  <connection id="12543" xr16:uid="{00000000-0015-0000-FFFF-FFFFD9300000}" name="Conexión7523" type="4" refreshedVersion="3" background="1" saveData="1">
    <webPr sourceData="1" parsePre="1" consecutive="1" xl2000="1" url="http://10.238.10.38:8080/ssp_estadistica/cuaderno/cuaderno_estadistico/p44_tra_int_ext_excel.php?mes='Mayo'&amp;anio='2011'&amp;origen='excel'"/>
  </connection>
  <connection id="12544" xr16:uid="{00000000-0015-0000-FFFF-FFFFDA300000}" name="Conexión7524" type="4" refreshedVersion="3" background="1" saveData="1">
    <webPr sourceData="1" parsePre="1" consecutive="1" xl2000="1" url="http://10.238.10.38:8080/ssp_estadistica/cuaderno/cuaderno_estadistico/p29_totales_generales.php?mes='Mayo'&amp;anio='2011'&amp;origen='excel'"/>
  </connection>
  <connection id="12545" xr16:uid="{00000000-0015-0000-FFFF-FFFFDB300000}" name="Conexión7525" type="4" refreshedVersion="3" background="1" saveData="1">
    <webPr sourceData="1" parsePre="1" consecutive="1" xl2000="1" url="http://10.238.10.38:8080/ssp_estadistica/notas/notas_secciones_cuaderno.php?mes='Mayo'&amp;anio='2011'&amp;idSeccion=2"/>
  </connection>
  <connection id="12546" xr16:uid="{00000000-0015-0000-FFFF-FFFFDC300000}" name="Conexión7526" type="4" refreshedVersion="3" background="1" saveData="1">
    <webPr sourceData="1" parsePre="1" consecutive="1" xl2000="1" url="http://10.238.10.38:8080/ssp_estadistica/notas/notas_secciones_cuaderno.php?mes='Mayo'&amp;anio='2011'&amp;idSeccion='3'"/>
  </connection>
  <connection id="12547" xr16:uid="{00000000-0015-0000-FFFF-FFFFDD300000}" name="Conexión7527" type="4" refreshedVersion="3" background="1" saveData="1">
    <webPr sourceData="1" parsePre="1" consecutive="1" xl2000="1" url="http://10.238.10.38:8080/ssp_estadistica/notas/notas_secciones_cuaderno.php?mes='Mayo'&amp;anio='2011'&amp;idSeccion='17'"/>
  </connection>
  <connection id="12548" xr16:uid="{00000000-0015-0000-FFFF-FFFFDE300000}" name="Conexión7528" type="4" refreshedVersion="3" background="1" saveData="1">
    <webPr sourceData="1" parsePre="1" consecutive="1" xl2000="1" url="http://10.238.10.38:8080/ssp_estadistica/notas/notas_secciones_cuaderno.php?mes='Mayo'&amp;anio='2011'&amp;idSeccion='4'"/>
  </connection>
  <connection id="12549" xr16:uid="{00000000-0015-0000-FFFF-FFFFDF300000}" name="Conexión7529" type="4" refreshedVersion="3" background="1" saveData="1">
    <webPr sourceData="1" parsePre="1" consecutive="1" xl2000="1" url="http://10.238.10.38:8080/ssp_estadistica/notas/notas_secciones_cuaderno.php?mes='Mayo'&amp;anio='2011'&amp;idSeccion='18'"/>
  </connection>
  <connection id="12550" xr16:uid="{00000000-0015-0000-FFFF-FFFFE0300000}" name="Conexión753" type="4" refreshedVersion="4" background="1" saveData="1">
    <webPr sourceData="1" parsePre="1" consecutive="1" xl2000="1" url="http://localhost:8080/ssp_estadistica/cuaderno/cuaderno_estadistico/p9_comportamiento_grafica_1.php?mes='Abril'&amp;anio='2011'&amp;origen='excel'"/>
  </connection>
  <connection id="12551" xr16:uid="{00000000-0015-0000-FFFF-FFFFE1300000}" name="Conexión7530" type="4" refreshedVersion="3" background="1" saveData="1">
    <webPr sourceData="1" parsePre="1" consecutive="1" xl2000="1" url="http://10.238.10.38:8080/ssp_estadistica/notas/notas_secciones_cuaderno.php?mes='Mayo'&amp;anio='2011'&amp;idSeccion='5'"/>
  </connection>
  <connection id="12552" xr16:uid="{00000000-0015-0000-FFFF-FFFFE2300000}" name="Conexión7531" type="4" refreshedVersion="3" background="1" saveData="1">
    <webPr sourceData="1" parsePre="1" consecutive="1" xl2000="1" url="http://10.238.10.38:8080/ssp_estadistica/notas/notas_secciones_cuaderno.php?mes='Mayo'&amp;anio='2011'&amp;idSeccion='6'"/>
  </connection>
  <connection id="12553" xr16:uid="{00000000-0015-0000-FFFF-FFFFE3300000}" name="Conexión7532" type="4" refreshedVersion="3" background="1" saveData="1">
    <webPr sourceData="1" parsePre="1" consecutive="1" xl2000="1" url="http://10.238.10.38:8080/ssp_estadistica/notas/notas_secciones_cuaderno.php?mes='Mayo'&amp;anio='2011'&amp;idSeccion='7'"/>
  </connection>
  <connection id="12554" xr16:uid="{00000000-0015-0000-FFFF-FFFFE4300000}" name="Conexión7533" type="4" refreshedVersion="3" background="1" saveData="1">
    <webPr sourceData="1" parsePre="1" consecutive="1" xl2000="1" url="http://10.238.10.38:8080/ssp_estadistica/notas/notas_secciones_cuaderno.php?mes='Mayo'&amp;anio='2011'&amp;idSeccion='12'"/>
  </connection>
  <connection id="12555" xr16:uid="{00000000-0015-0000-FFFF-FFFFE5300000}" name="Conexión7534" type="4" refreshedVersion="3" background="1" saveData="1">
    <webPr sourceData="1" parsePre="1" consecutive="1" xl2000="1" url="http://10.238.10.38:8080/ssp_estadistica/notas/notas_secciones_cuaderno.php?mes='Mayo'&amp;anio='2011'&amp;idSeccion='8'"/>
  </connection>
  <connection id="12556" xr16:uid="{00000000-0015-0000-FFFF-FFFFE6300000}" name="Conexión7535" type="4" refreshedVersion="3" background="1" saveData="1">
    <webPr sourceData="1" parsePre="1" consecutive="1" xl2000="1" url="http://10.238.10.38:8080/ssp_estadistica/notas/notas_secciones_cuaderno.php?mes='Mayo'&amp;anio='2011'&amp;idSeccion='9'"/>
  </connection>
  <connection id="12557" xr16:uid="{00000000-0015-0000-FFFF-FFFFE7300000}" name="Conexión7536" type="4" refreshedVersion="3" background="1" saveData="1">
    <webPr sourceData="1" parsePre="1" consecutive="1" xl2000="1" url="http://10.238.10.38:8080/ssp_estadistica/notas/notas_secciones_cuaderno.php?mes='Mayo'&amp;anio='2011'&amp;idSeccion='10'"/>
  </connection>
  <connection id="12558" xr16:uid="{00000000-0015-0000-FFFF-FFFFE8300000}" name="Conexión7537" type="4" refreshedVersion="3" background="1" saveData="1">
    <webPr sourceData="1" parsePre="1" consecutive="1" xl2000="1" url="http://10.238.10.38:8080/ssp_estadistica/notas/notas_secciones_cuaderno.php?mes='Mayo'&amp;anio='2011'&amp;idSeccion='11'"/>
  </connection>
  <connection id="12559" xr16:uid="{00000000-0015-0000-FFFF-FFFFE9300000}" name="Conexión7538" type="4" refreshedVersion="3" background="1" saveData="1">
    <webPr sourceData="1" parsePre="1" consecutive="1" xl2000="1" url="http://10.238.10.38:8080/ssp_estadistica/notas/notas_secciones_cuaderno.php?mes='Mayo'&amp;anio='2011'&amp;idSeccion='20'"/>
  </connection>
  <connection id="12560" xr16:uid="{00000000-0015-0000-FFFF-FFFFEA300000}" name="Conexión7539" type="4" refreshedVersion="3" background="1" saveData="1">
    <webPr sourceData="1" parsePre="1" consecutive="1" xl2000="1" url="http://10.238.10.38:8080/ssp_estadistica/notas/notas_secciones_cuaderno.php?mes='Mayo'&amp;anio='2011'&amp;idSeccion='12'"/>
  </connection>
  <connection id="12561" xr16:uid="{00000000-0015-0000-FFFF-FFFFEB300000}" name="Conexión754" type="4" refreshedVersion="4" background="1" saveData="1">
    <webPr sourceData="1" parsePre="1" consecutive="1" xl2000="1" url="http://localhost:8080/ssp_estadistica/cuaderno/cuaderno_estadistico/p10_gra_dis_cen_pen_excel.php?mes='Abril'&amp;anio='2011'&amp;origen='excel'"/>
  </connection>
  <connection id="12562" xr16:uid="{00000000-0015-0000-FFFF-FFFFEC300000}" name="Conexión7540" type="4" refreshedVersion="3" background="1" saveData="1">
    <webPr sourceData="1" parsePre="1" consecutive="1" xl2000="1" url="http://10.238.10.38:8080/ssp_estadistica/notas/notas_secciones_cuaderno.php?mes='Mayo'&amp;anio='2011'&amp;idSeccion='21'"/>
  </connection>
  <connection id="12563" xr16:uid="{00000000-0015-0000-FFFF-FFFFED300000}" name="Conexión7541" type="4" refreshedVersion="3" background="1" saveData="1">
    <webPr sourceData="1" parsePre="1" consecutive="1" xl2000="1" url="http://10.238.10.38:8080/ssp_estadistica/notas/notas_secciones_cuaderno.php?mes='Mayo'&amp;anio='2011'&amp;idSeccion='13'"/>
  </connection>
  <connection id="12564" xr16:uid="{00000000-0015-0000-FFFF-FFFFEE300000}" name="Conexión7542" type="4" refreshedVersion="3" background="1" saveData="1">
    <webPr sourceData="1" parsePre="1" consecutive="1" xl2000="1" url="http://10.238.10.38:8080/ssp_estadistica/notas/notas_secciones_cuaderno.php?mes='Mayo'&amp;anio='2011'&amp;idSeccion='22'"/>
  </connection>
  <connection id="12565" xr16:uid="{00000000-0015-0000-FFFF-FFFFEF300000}" name="Conexión7543" type="4" refreshedVersion="3" background="1" saveData="1">
    <webPr sourceData="1" parsePre="1" consecutive="1" xl2000="1" url="http://10.238.10.38:8080/ssp_estadistica/notas/notas_secciones_cuaderno.php?mes='Mayo'&amp;anio='2011'&amp;idSeccion='14'"/>
  </connection>
  <connection id="12566" xr16:uid="{00000000-0015-0000-FFFF-FFFFF0300000}" name="Conexión7544" type="4" refreshedVersion="3" background="1" saveData="1">
    <webPr sourceData="1" parsePre="1" consecutive="1" xl2000="1" url="http://10.238.10.38:8080/ssp_estadistica/notas/notas_secciones_cuaderno.php?mes='Mayo'&amp;anio='2011'&amp;idSeccion='23'"/>
  </connection>
  <connection id="12567" xr16:uid="{00000000-0015-0000-FFFF-FFFFF1300000}" name="Conexión7545" type="4" refreshedVersion="3" background="1" saveData="1">
    <webPr sourceData="1" parsePre="1" consecutive="1" xl2000="1" url="http://10.238.10.38:8080/ssp_estadistica/notas/notas_secciones_cuaderno.php?mes='Mayo'&amp;anio='2011'&amp;idSeccion='15'"/>
  </connection>
  <connection id="12568" xr16:uid="{00000000-0015-0000-FFFF-FFFFF2300000}" name="Conexión7546" type="4" refreshedVersion="3" background="1" saveData="1">
    <webPr sourceData="1" parsePre="1" consecutive="1" xl2000="1" url="http://10.238.10.38:8080/ssp_estadistica/notas/notas_secciones_cuaderno.php?mes='Mayo'&amp;anio='2011'&amp;idSeccion='16'"/>
  </connection>
  <connection id="12569" xr16:uid="{00000000-0015-0000-FFFF-FFFFF3300000}" name="Conexión7547" type="4" refreshedVersion="3" background="1" saveData="1">
    <webPr sourceData="1" parsePre="1" consecutive="1" xl2000="1" url="http://10.238.10.38:8080/ssp_estadistica/notas/notas_secciones_cuaderno.php?mes='Mayo'&amp;anio='2011'&amp;idSeccion='24'"/>
  </connection>
  <connection id="12570" xr16:uid="{00000000-0015-0000-FFFF-FFFFF4300000}" name="Conexión7548" type="4" refreshedVersion="3" background="1" saveData="1">
    <webPr sourceData="1" parsePre="1" consecutive="1" xl2000="1" url="http://10.238.10.38:8080/ssp_estadistica/notas/notas_secciones_cuaderno.php?mes='Mayo'&amp;anio='2011'&amp;idSeccion='25'"/>
  </connection>
  <connection id="12571" xr16:uid="{00000000-0015-0000-FFFF-FFFFF5300000}" name="Conexión7549" type="4" refreshedVersion="3" background="1" saveData="1">
    <webPr sourceData="1" parsePre="1" consecutive="1" xl2000="1" url="http://10.238.10.38:8080/ssp_estadistica/notas/notas_secciones_cuaderno.php?mes='Mayo'&amp;anio='2011'&amp;idSeccion='26'"/>
  </connection>
  <connection id="12572" xr16:uid="{00000000-0015-0000-FFFF-FFFFF6300000}" name="Conexión755" type="4" refreshedVersion="4" background="1" saveData="1">
    <webPr sourceData="1" parsePre="1" consecutive="1" xl2000="1" url="http://localhost:8080/ssp_estadistica/cuaderno/cuaderno_estadistico/p11_num_cen_cap_pob_sob_excel.php?mes='Abril'&amp;anio='2011'&amp;origen='excel'"/>
  </connection>
  <connection id="12573" xr16:uid="{00000000-0015-0000-FFFF-FFFFF7300000}" name="Conexión7550" type="4" refreshedVersion="3" background="1" saveData="1">
    <webPr sourceData="1" parsePre="1" consecutive="1" xl2000="1" url="http://10.238.10.38:8080/ssp_estadistica/cuaderno/cuaderno_estadistico/parametros_cuaderno_estadistico.php"/>
  </connection>
  <connection id="12574" xr16:uid="{00000000-0015-0000-FFFF-FFFFF8300000}" name="Conexión7551" type="4" refreshedVersion="3" background="1" saveData="1">
    <webPr sourceData="1" parsePre="1" consecutive="1" xl2000="1" url="http://10.238.10.38:8080/ssp_estadistica/cuaderno/cuaderno_estadistico/encabezados.php?mes='Marzo'&amp;anio='2011'&amp;origen='excel'"/>
  </connection>
  <connection id="12575" xr16:uid="{00000000-0015-0000-FFFF-FFFFF9300000}" name="Conexión7552" type="4" refreshedVersion="3" background="1" saveData="1">
    <webPr sourceData="1" parsePre="1" consecutive="1" xl2000="1" url="http://10.238.10.38:8080/ssp_estadistica/cuaderno/cuaderno_estadistico/p3_resumen_poblacion_excel.php?mes='Marzo'&amp;anio='2011'&amp;origen='excel'"/>
  </connection>
  <connection id="12576" xr16:uid="{00000000-0015-0000-FFFF-FFFFFA300000}" name="Conexión7553" type="4" refreshedVersion="3" background="1" saveData="1">
    <webPr sourceData="1" parsePre="1" consecutive="1" xl2000="1" url="http://10.238.10.38:8080/ssp_estadistica/cuaderno/cuaderno_estadistico/p4_poblacion_penitenciaria_excel.php?mes='Marzo'&amp;anio='2011'&amp;origen='excel'"/>
  </connection>
  <connection id="12577" xr16:uid="{00000000-0015-0000-FFFF-FFFFFB300000}" name="Conexión7554" type="4" refreshedVersion="3" background="1" saveData="1">
    <webPr sourceData="1" parsePre="1" consecutive="1" xl2000="1" url="http://10.238.10.38:8080/ssp_estadistica/cuaderno/cuaderno_estadistico/p5_pob_pen_x_Fue_excel.php?mes='Marzo'&amp;anio='2011'&amp;origen='excel'"/>
  </connection>
  <connection id="12578" xr16:uid="{00000000-0015-0000-FFFF-FFFFFC300000}" name="Conexión7555" type="4" refreshedVersion="3" background="1" saveData="1">
    <webPr sourceData="1" parsePre="1" consecutive="1" xl2000="1" url="http://10.238.10.38:8080/ssp_estadistica/cuaderno/cuaderno_estadistico/p6_pob_pen_excel.php?mes='Marzo'&amp;anio='2011'&amp;origen='excel'"/>
  </connection>
  <connection id="12579" xr16:uid="{00000000-0015-0000-FFFF-FFFFFD300000}" name="Conexión7556" type="4" refreshedVersion="3" background="1" saveData="1">
    <webPr sourceData="1" parsePre="1" consecutive="1" xl2000="1" url="http://10.238.10.38:8080/ssp_estadistica/cuaderno/cuaderno_estadistico/p7_comp_pob_xfuero_situacion_variacion.php?mes='Marzo'&amp;anio='2011'&amp;origen='excel'"/>
  </connection>
  <connection id="12580" xr16:uid="{00000000-0015-0000-FFFF-FFFFFE300000}" name="Conexión7557" type="4" refreshedVersion="3" background="1" saveData="1">
    <webPr sourceData="1" parsePre="1" consecutive="1" xl2000="1" url="http://10.238.10.38:8080/ssp_estadistica/cuaderno/cuaderno_estadistico/p8_comportamiento_grafica_1.php?mes='Marzo'&amp;anio='2011'&amp;origen='excel'"/>
  </connection>
  <connection id="12581" xr16:uid="{00000000-0015-0000-FFFF-FFFFFF300000}" name="Conexión7558" type="4" refreshedVersion="3" background="1" saveData="1">
    <webPr sourceData="1" parsePre="1" consecutive="1" xl2000="1" url="http://10.238.10.38:8080/ssp_estadistica/cuaderno/cuaderno_estadistico/p8_comportamiento_grafica_2.php?mes='Marzo'&amp;anio='2011'&amp;origen='excel'"/>
  </connection>
  <connection id="12582" xr16:uid="{00000000-0015-0000-FFFF-FFFF00310000}" name="Conexión7559" type="4" refreshedVersion="3" background="1" saveData="1">
    <webPr sourceData="1" parsePre="1" consecutive="1" xl2000="1" url="http://10.238.10.38:8080/ssp_estadistica/cuaderno/cuaderno_estadistico/p9_comportamiento_grafica_1.php?mes='Marzo'&amp;anio='2011'&amp;origen='excel'"/>
  </connection>
  <connection id="12583" xr16:uid="{00000000-0015-0000-FFFF-FFFF01310000}" name="Conexión756" type="4" refreshedVersion="4" background="1" saveData="1">
    <webPr sourceData="1" parsePre="1" consecutive="1" xl2000="1" url="http://localhost:8080/ssp_estadistica/cuaderno/cuaderno_estadistico/p12_sob_pen_excel.php?mes='Abril'&amp;anio='2011'&amp;origen='excel'"/>
  </connection>
  <connection id="12584" xr16:uid="{00000000-0015-0000-FFFF-FFFF02310000}" name="Conexión7560" type="4" refreshedVersion="3" background="1" saveData="1">
    <webPr sourceData="1" parsePre="1" consecutive="1" xl2000="1" url="http://10.238.10.38:8080/ssp_estadistica/cuaderno/cuaderno_estadistico/p10_gra_dis_cen_pen_excel.php?mes='Marzo'&amp;anio='2011'&amp;origen='excel'"/>
  </connection>
  <connection id="12585" xr16:uid="{00000000-0015-0000-FFFF-FFFF03310000}" name="Conexión7561" type="4" refreshedVersion="3" background="1" saveData="1">
    <webPr sourceData="1" parsePre="1" consecutive="1" xl2000="1" url="http://10.238.10.38:8080/ssp_estadistica/cuaderno/cuaderno_estadistico/p11_num_cen_cap_pob_sob_excel.php?mes='Marzo'&amp;anio='2011'&amp;origen='excel'"/>
  </connection>
  <connection id="12586" xr16:uid="{00000000-0015-0000-FFFF-FFFF04310000}" name="Conexión7562" type="4" refreshedVersion="3" background="1" saveData="1">
    <webPr sourceData="1" parsePre="1" consecutive="1" xl2000="1" url="http://10.238.10.38:8080/ssp_estadistica/cuaderno/cuaderno_estadistico/p12_sob_pen_excel.php?mes='Marzo'&amp;anio='2011'&amp;origen='excel'"/>
  </connection>
  <connection id="12587" xr16:uid="{00000000-0015-0000-FFFF-FFFF05310000}" name="Conexión7563" type="4" refreshedVersion="3" background="1" saveData="1">
    <webPr sourceData="1" parsePre="1" consecutive="1" xl2000="1" url="http://10.238.10.38:8080/ssp_estadistica/cuaderno/cuaderno_estadistico/p13_tipo_centros.php?mes='Marzo'&amp;anio='2011'&amp;origen='excel'"/>
  </connection>
  <connection id="12588" xr16:uid="{00000000-0015-0000-FFFF-FFFF06310000}" name="Conexión7564" type="4" refreshedVersion="3" background="1" saveData="1">
    <webPr sourceData="1" parsePre="1" consecutive="1" xl2000="1" url="http://10.238.10.38:8080/ssp_estadistica/cuaderno/cuaderno_estadistico/p14_cap_sob_pob_x_sit_jur_excel.php?mes='Marzo'&amp;anio='2011'&amp;origen='excel'"/>
  </connection>
  <connection id="12589" xr16:uid="{00000000-0015-0000-FFFF-FFFF07310000}" name="Conexión7565" type="4" refreshedVersion="3" background="1" saveData="1">
    <webPr sourceData="1" parsePre="1" consecutive="1" xl2000="1" url="http://10.238.10.38:8080/ssp_estadistica/cuaderno/cuaderno_estadistico/p28_pob_pen_cen_fed_excel.php?mes='Marzo'&amp;anio='2011'&amp;origen='excel'"/>
  </connection>
  <connection id="12590" xr16:uid="{00000000-0015-0000-FFFF-FFFF08310000}" name="Conexión7566" type="4" refreshedVersion="3" background="1" saveData="1">
    <webPr sourceData="1" parsePre="1" consecutive="1" xl2000="1" url="http://10.238.10.38:8080/ssp_estadistica/cuaderno/cuaderno_estadistico/p29_poblacion_centrosfederales.php?mes='Marzo'&amp;anio='2011'&amp;origen='excel'"/>
  </connection>
  <connection id="12591" xr16:uid="{00000000-0015-0000-FFFF-FFFF09310000}" name="Conexión7567" type="4" refreshedVersion="3" background="1" saveData="1">
    <webPr sourceData="1" parsePre="1" consecutive="1" xl2000="1" url="http://10.238.10.38:8080/ssp_estadistica/cuaderno/cuaderno_estadistico/p29_poblacion_centrosfederales_grafica.php?mes='Marzo'&amp;anio='2011'&amp;origen='excel'"/>
  </connection>
  <connection id="12592" xr16:uid="{00000000-0015-0000-FFFF-FFFF0A310000}" name="Conexión7568" type="4" refreshedVersion="3" background="1" saveData="1">
    <webPr sourceData="1" parsePre="1" consecutive="1" xl2000="1" url="http://10.238.10.38:8080/ssp_estadistica/cuaderno/cuaderno_estadistico/p34_ben_lib_ant_excel.php?mes='Marzo'&amp;anio='2011'&amp;origen='excel'"/>
  </connection>
  <connection id="12593" xr16:uid="{00000000-0015-0000-FFFF-FFFF0B310000}" name="Conexión7569" type="4" refreshedVersion="3" background="1" saveData="1">
    <webPr sourceData="1" parsePre="1" consecutive="1" xl2000="1" url="http://10.238.10.38:8080/ssp_estadistica/cuaderno/cuaderno_estadistico/p35_gra_ben_lib_ant_excel.php?mes='Marzo'&amp;anio='2011'&amp;origen='excel'"/>
  </connection>
  <connection id="12594" xr16:uid="{00000000-0015-0000-FFFF-FFFF0C310000}" name="Conexión757" type="4" refreshedVersion="4" background="1" saveData="1">
    <webPr sourceData="1" parsePre="1" consecutive="1" xl2000="1" url="http://localhost:8080/ssp_estadistica/cuaderno/cuaderno_estadistico/p13_tipo_centros.php?mes='Abril'&amp;anio='2011'&amp;origen='excel'"/>
  </connection>
  <connection id="12595" xr16:uid="{00000000-0015-0000-FFFF-FFFF0D310000}" name="Conexión7570" type="4" refreshedVersion="3" background="1" saveData="1">
    <webPr sourceData="1" parsePre="1" consecutive="1" xl2000="1" url="http://10.238.10.38:8080/ssp_estadistica/cuaderno/cuaderno_estadistico/p36_ben_lib_ant_excel.php?mes='Marzo'&amp;anio='2011'&amp;origen='excel'"/>
  </connection>
  <connection id="12596" xr16:uid="{00000000-0015-0000-FFFF-FFFF0E310000}" name="Conexión7571" type="4" refreshedVersion="3" background="1" saveData="1">
    <webPr sourceData="1" parsePre="1" consecutive="1" xl2000="1" url="http://10.238.10.38:8080/ssp_estadistica/cuaderno/cuaderno_estadistico/p37_gra_pob_lib_vig_excel.php?mes='Marzo'&amp;anio='2011'&amp;origen='excel'"/>
  </connection>
  <connection id="12597" xr16:uid="{00000000-0015-0000-FFFF-FFFF0F310000}" name="Conexión7572" type="4" refreshedVersion="3" background="1" saveData="1">
    <webPr sourceData="1" parsePre="1" consecutive="1" xl2000="1" url="http://10.238.10.38:8080/ssp_estadistica/cuaderno/cuaderno_estadistico/p38_res_lib_ant_excel.php?mes='Marzo'&amp;anio='2011'&amp;origen='excel'"/>
  </connection>
  <connection id="12598" xr16:uid="{00000000-0015-0000-FFFF-FFFF10310000}" name="Conexión7573" type="4" refreshedVersion="3" background="1" saveData="1">
    <webPr sourceData="1" parsePre="1" consecutive="1" xl2000="1" url="http://10.238.10.38:8080/ssp_estadistica/cuaderno/cuaderno_estadistico/p39_gra_pob_lib_vig_excel.php?mes='Marzo'&amp;anio='2011'&amp;origen='excel'"/>
  </connection>
  <connection id="12599" xr16:uid="{00000000-0015-0000-FFFF-FFFF11310000}" name="Conexión7574" type="4" refreshedVersion="3" background="1" saveData="1">
    <webPr sourceData="1" parsePre="1" consecutive="1" xl2000="1" url="http://10.238.10.38:8080/ssp_estadistica/cuaderno/cuaderno_estadistico/p40_inc_pen_excel.php?mes='Marzo'&amp;anio='2011'&amp;origen='excel'"/>
  </connection>
  <connection id="12600" xr16:uid="{00000000-0015-0000-FFFF-FFFF12310000}" name="Conexión7575" type="4" refreshedVersion="3" background="1" saveData="1">
    <webPr sourceData="1" parsePre="1" consecutive="1" xl2000="1" url="http://10.238.10.38:8080/ssp_estadistica/cuaderno/cuaderno_estadistico/p41_int_inv_inc_pen_excel.php?mes='Marzo'&amp;anio='2011'&amp;origen='excel'"/>
  </connection>
  <connection id="12601" xr16:uid="{00000000-0015-0000-FFFF-FFFF13310000}" name="Conexión7576" type="4" refreshedVersion="3" background="1" saveData="1">
    <webPr sourceData="1" parsePre="1" consecutive="1" xl2000="1" url="http://10.238.10.38:8080/ssp_estadistica/cuaderno/cuaderno_estadistico/p42_gra_int_inv_inc_pen_excel.php?mes='Marzo'&amp;anio='2011'&amp;origen='excel'"/>
  </connection>
  <connection id="12602" xr16:uid="{00000000-0015-0000-FFFF-FFFF14310000}" name="Conexión7577" type="4" refreshedVersion="3" background="1" saveData="1">
    <webPr sourceData="1" parsePre="1" consecutive="1" xl2000="1" url="http://10.238.10.38:8080/ssp_estadistica/cuaderno/cuaderno_estadistico/p43_gra_inc_inv_excel.php?mes='Marzo'&amp;anio='2011'&amp;origen='excel'"/>
  </connection>
  <connection id="12603" xr16:uid="{00000000-0015-0000-FFFF-FFFF15310000}" name="Conexión7578" type="4" refreshedVersion="3" background="1" saveData="1">
    <webPr sourceData="1" parsePre="1" consecutive="1" xl2000="1" url="http://10.238.10.38:8080/ssp_estadistica/cuaderno/cuaderno_estadistico/p44_tra_int_ext_excel.php?mes='Marzo'&amp;anio='2011'&amp;origen='excel'"/>
  </connection>
  <connection id="12604" xr16:uid="{00000000-0015-0000-FFFF-FFFF16310000}" name="Conexión7579" type="4" refreshedVersion="3" background="1" saveData="1">
    <webPr sourceData="1" parsePre="1" consecutive="1" xl2000="1" url="http://10.238.10.38:8080/ssp_estadistica/cuaderno/cuaderno_estadistico/p29_totales_generales.php?mes='Marzo'&amp;anio='2011'&amp;origen='excel'"/>
  </connection>
  <connection id="12605" xr16:uid="{00000000-0015-0000-FFFF-FFFF17310000}" name="Conexión758" type="4" refreshedVersion="4" background="1" saveData="1">
    <webPr sourceData="1" parsePre="1" consecutive="1" xl2000="1" url="http://localhost:8080/ssp_estadistica/cuaderno/cuaderno_estadistico/p14_cap_sob_pob_x_sit_jur_excel.php?mes='Abril'&amp;anio='2011'&amp;origen='excel'"/>
  </connection>
  <connection id="12606" xr16:uid="{00000000-0015-0000-FFFF-FFFF18310000}" name="Conexión7580" type="4" refreshedVersion="3" background="1" saveData="1">
    <webPr sourceData="1" parsePre="1" consecutive="1" xl2000="1" url="http://10.238.10.38:8080/ssp_estadistica/notas/notas_secciones_cuaderno.php?mes='Marzo'&amp;anio='2011'&amp;idSeccion=2"/>
  </connection>
  <connection id="12607" xr16:uid="{00000000-0015-0000-FFFF-FFFF19310000}" name="Conexión7581" type="4" refreshedVersion="3" background="1" saveData="1">
    <webPr sourceData="1" parsePre="1" consecutive="1" xl2000="1" url="http://10.238.10.38:8080/ssp_estadistica/notas/notas_secciones_cuaderno.php?mes='Marzo'&amp;anio='2011'&amp;idSeccion='3'"/>
  </connection>
  <connection id="12608" xr16:uid="{00000000-0015-0000-FFFF-FFFF1A310000}" name="Conexión7582" type="4" refreshedVersion="3" background="1" saveData="1">
    <webPr sourceData="1" parsePre="1" consecutive="1" xl2000="1" url="http://10.238.10.38:8080/ssp_estadistica/notas/notas_secciones_cuaderno.php?mes='Marzo'&amp;anio='2011'&amp;idSeccion='17'"/>
  </connection>
  <connection id="12609" xr16:uid="{00000000-0015-0000-FFFF-FFFF1B310000}" name="Conexión7583" type="4" refreshedVersion="3" background="1" saveData="1">
    <webPr sourceData="1" parsePre="1" consecutive="1" xl2000="1" url="http://10.238.10.38:8080/ssp_estadistica/notas/notas_secciones_cuaderno.php?mes='Marzo'&amp;anio='2011'&amp;idSeccion='4'"/>
  </connection>
  <connection id="12610" xr16:uid="{00000000-0015-0000-FFFF-FFFF1C310000}" name="Conexión7584" type="4" refreshedVersion="3" background="1" saveData="1">
    <webPr sourceData="1" parsePre="1" consecutive="1" xl2000="1" url="http://10.238.10.38:8080/ssp_estadistica/notas/notas_secciones_cuaderno.php?mes='Marzo'&amp;anio='2011'&amp;idSeccion='18'"/>
  </connection>
  <connection id="12611" xr16:uid="{00000000-0015-0000-FFFF-FFFF1D310000}" name="Conexión7585" type="4" refreshedVersion="3" background="1" saveData="1">
    <webPr sourceData="1" parsePre="1" consecutive="1" xl2000="1" url="http://10.238.10.38:8080/ssp_estadistica/notas/notas_secciones_cuaderno.php?mes='Marzo'&amp;anio='2011'&amp;idSeccion='5'"/>
  </connection>
  <connection id="12612" xr16:uid="{00000000-0015-0000-FFFF-FFFF1E310000}" name="Conexión7586" type="4" refreshedVersion="3" background="1" saveData="1">
    <webPr sourceData="1" parsePre="1" consecutive="1" xl2000="1" url="http://10.238.10.38:8080/ssp_estadistica/notas/notas_secciones_cuaderno.php?mes='Marzo'&amp;anio='2011'&amp;idSeccion='6'"/>
  </connection>
  <connection id="12613" xr16:uid="{00000000-0015-0000-FFFF-FFFF1F310000}" name="Conexión7587" type="4" refreshedVersion="3" background="1" saveData="1">
    <webPr sourceData="1" parsePre="1" consecutive="1" xl2000="1" url="http://10.238.10.38:8080/ssp_estadistica/notas/notas_secciones_cuaderno.php?mes='Marzo'&amp;anio='2011'&amp;idSeccion='7'"/>
  </connection>
  <connection id="12614" xr16:uid="{00000000-0015-0000-FFFF-FFFF20310000}" name="Conexión7588" type="4" refreshedVersion="3" background="1" saveData="1">
    <webPr sourceData="1" parsePre="1" consecutive="1" xl2000="1" url="http://10.238.10.38:8080/ssp_estadistica/notas/notas_secciones_cuaderno.php?mes='Marzo'&amp;anio='2011'&amp;idSeccion='12'"/>
  </connection>
  <connection id="12615" xr16:uid="{00000000-0015-0000-FFFF-FFFF21310000}" name="Conexión7589" type="4" refreshedVersion="3" background="1" saveData="1">
    <webPr sourceData="1" parsePre="1" consecutive="1" xl2000="1" url="http://10.238.10.38:8080/ssp_estadistica/notas/notas_secciones_cuaderno.php?mes='Marzo'&amp;anio='2011'&amp;idSeccion='8'"/>
  </connection>
  <connection id="12616" xr16:uid="{00000000-0015-0000-FFFF-FFFF22310000}" name="Conexión759" type="4" refreshedVersion="4" background="1" saveData="1">
    <webPr sourceData="1" parsePre="1" consecutive="1" xl2000="1" url="http://localhost:8080/ssp_estadistica/cuaderno/cuaderno_estadistico/p28_pob_pen_cen_fed_excel.php?mes='Abril'&amp;anio='2011'&amp;origen='excel'"/>
  </connection>
  <connection id="12617" xr16:uid="{00000000-0015-0000-FFFF-FFFF23310000}" name="Conexión7590" type="4" refreshedVersion="3" background="1" saveData="1">
    <webPr sourceData="1" parsePre="1" consecutive="1" xl2000="1" url="http://10.238.10.38:8080/ssp_estadistica/notas/notas_secciones_cuaderno.php?mes='Marzo'&amp;anio='2011'&amp;idSeccion='9'"/>
  </connection>
  <connection id="12618" xr16:uid="{00000000-0015-0000-FFFF-FFFF24310000}" name="Conexión7591" type="4" refreshedVersion="3" background="1" saveData="1">
    <webPr sourceData="1" parsePre="1" consecutive="1" xl2000="1" url="http://10.238.10.38:8080/ssp_estadistica/notas/notas_secciones_cuaderno.php?mes='Marzo'&amp;anio='2011'&amp;idSeccion='10'"/>
  </connection>
  <connection id="12619" xr16:uid="{00000000-0015-0000-FFFF-FFFF25310000}" name="Conexión7592" type="4" refreshedVersion="3" background="1" saveData="1">
    <webPr sourceData="1" parsePre="1" consecutive="1" xl2000="1" url="http://10.238.10.38:8080/ssp_estadistica/notas/notas_secciones_cuaderno.php?mes='Marzo'&amp;anio='2011'&amp;idSeccion='11'"/>
  </connection>
  <connection id="12620" xr16:uid="{00000000-0015-0000-FFFF-FFFF26310000}" name="Conexión7593" type="4" refreshedVersion="3" background="1" saveData="1">
    <webPr sourceData="1" parsePre="1" consecutive="1" xl2000="1" url="http://10.238.10.38:8080/ssp_estadistica/notas/notas_secciones_cuaderno.php?mes='Marzo'&amp;anio='2011'&amp;idSeccion='20'"/>
  </connection>
  <connection id="12621" xr16:uid="{00000000-0015-0000-FFFF-FFFF27310000}" name="Conexión7594" type="4" refreshedVersion="3" background="1" saveData="1">
    <webPr sourceData="1" parsePre="1" consecutive="1" xl2000="1" url="http://10.238.10.38:8080/ssp_estadistica/notas/notas_secciones_cuaderno.php?mes='Marzo'&amp;anio='2011'&amp;idSeccion='12'"/>
  </connection>
  <connection id="12622" xr16:uid="{00000000-0015-0000-FFFF-FFFF28310000}" name="Conexión7595" type="4" refreshedVersion="3" background="1" saveData="1">
    <webPr sourceData="1" parsePre="1" consecutive="1" xl2000="1" url="http://10.238.10.38:8080/ssp_estadistica/notas/notas_secciones_cuaderno.php?mes='Marzo'&amp;anio='2011'&amp;idSeccion='21'"/>
  </connection>
  <connection id="12623" xr16:uid="{00000000-0015-0000-FFFF-FFFF29310000}" name="Conexión7596" type="4" refreshedVersion="3" background="1" saveData="1">
    <webPr sourceData="1" parsePre="1" consecutive="1" xl2000="1" url="http://10.238.10.38:8080/ssp_estadistica/notas/notas_secciones_cuaderno.php?mes='Marzo'&amp;anio='2011'&amp;idSeccion='13'"/>
  </connection>
  <connection id="12624" xr16:uid="{00000000-0015-0000-FFFF-FFFF2A310000}" name="Conexión7597" type="4" refreshedVersion="3" background="1" saveData="1">
    <webPr sourceData="1" parsePre="1" consecutive="1" xl2000="1" url="http://10.238.10.38:8080/ssp_estadistica/notas/notas_secciones_cuaderno.php?mes='Marzo'&amp;anio='2011'&amp;idSeccion='22'"/>
  </connection>
  <connection id="12625" xr16:uid="{00000000-0015-0000-FFFF-FFFF2B310000}" name="Conexión7598" type="4" refreshedVersion="3" background="1" saveData="1">
    <webPr sourceData="1" parsePre="1" consecutive="1" xl2000="1" url="http://10.238.10.38:8080/ssp_estadistica/notas/notas_secciones_cuaderno.php?mes='Marzo'&amp;anio='2011'&amp;idSeccion='14'"/>
  </connection>
  <connection id="12626" xr16:uid="{00000000-0015-0000-FFFF-FFFF2C310000}" name="Conexión7599" type="4" refreshedVersion="3" background="1" saveData="1">
    <webPr sourceData="1" parsePre="1" consecutive="1" xl2000="1" url="http://10.238.10.38:8080/ssp_estadistica/notas/notas_secciones_cuaderno.php?mes='Marzo'&amp;anio='2011'&amp;idSeccion='23'"/>
  </connection>
  <connection id="12627" xr16:uid="{00000000-0015-0000-FFFF-FFFF2D310000}" name="Conexión76" type="4" refreshedVersion="3" background="1" saveData="1">
    <webPr sourceData="1" parsePre="1" consecutive="1" xl2000="1" url="http://localhost:8080/ssp_estadistica/cuaderno/concentrado_excel_dos.php?mes=MARZO&amp;anio=2011&amp;origen=excel&amp;IdSubseccion=1"/>
  </connection>
  <connection id="12628" xr16:uid="{00000000-0015-0000-FFFF-FFFF2E310000}" name="Conexión760" type="4" refreshedVersion="4" background="1" saveData="1">
    <webPr sourceData="1" parsePre="1" consecutive="1" xl2000="1" url="http://localhost:8080/ssp_estadistica/cuaderno/cuaderno_estadistico/p29_poblacion_centrosfederales.php?mes='Abril'&amp;anio='2011'&amp;origen='excel'"/>
  </connection>
  <connection id="12629" xr16:uid="{00000000-0015-0000-FFFF-FFFF2F310000}" name="Conexión7600" type="4" refreshedVersion="3" background="1" saveData="1">
    <webPr sourceData="1" parsePre="1" consecutive="1" xl2000="1" url="http://10.238.10.38:8080/ssp_estadistica/notas/notas_secciones_cuaderno.php?mes='Marzo'&amp;anio='2011'&amp;idSeccion='15'"/>
  </connection>
  <connection id="12630" xr16:uid="{00000000-0015-0000-FFFF-FFFF30310000}" name="Conexión7601" type="4" refreshedVersion="3" background="1" saveData="1">
    <webPr sourceData="1" parsePre="1" consecutive="1" xl2000="1" url="http://10.238.10.38:8080/ssp_estadistica/notas/notas_secciones_cuaderno.php?mes='Marzo'&amp;anio='2011'&amp;idSeccion='16'"/>
  </connection>
  <connection id="12631" xr16:uid="{00000000-0015-0000-FFFF-FFFF31310000}" name="Conexión7602" type="4" refreshedVersion="3" background="1" saveData="1">
    <webPr sourceData="1" parsePre="1" consecutive="1" xl2000="1" url="http://10.238.10.38:8080/ssp_estadistica/notas/notas_secciones_cuaderno.php?mes='Marzo'&amp;anio='2011'&amp;idSeccion='24'"/>
  </connection>
  <connection id="12632" xr16:uid="{00000000-0015-0000-FFFF-FFFF32310000}" name="Conexión7603" type="4" refreshedVersion="3" background="1" saveData="1">
    <webPr sourceData="1" parsePre="1" consecutive="1" xl2000="1" url="http://10.238.10.38:8080/ssp_estadistica/notas/notas_secciones_cuaderno.php?mes='Marzo'&amp;anio='2011'&amp;idSeccion='25'"/>
  </connection>
  <connection id="12633" xr16:uid="{00000000-0015-0000-FFFF-FFFF33310000}" name="Conexión7604" type="4" refreshedVersion="3" background="1" saveData="1">
    <webPr sourceData="1" parsePre="1" consecutive="1" xl2000="1" url="http://10.238.10.38:8080/ssp_estadistica/notas/notas_secciones_cuaderno.php?mes='Marzo'&amp;anio='2011'&amp;idSeccion='26'"/>
  </connection>
  <connection id="12634" xr16:uid="{00000000-0015-0000-FFFF-FFFF34310000}" name="Conexión7605" type="4" refreshedVersion="3" background="1" saveData="1">
    <webPr sourceData="1" parsePre="1" consecutive="1" xl2000="1" url="http://10.238.10.38:8080/ssp_estadistica/cuaderno/cuaderno_estadistico/parametros_cuaderno_estadistico.php"/>
  </connection>
  <connection id="12635" xr16:uid="{00000000-0015-0000-FFFF-FFFF35310000}" name="Conexión7606" type="4" refreshedVersion="3" background="1" saveData="1">
    <webPr sourceData="1" parsePre="1" consecutive="1" xl2000="1" url="http://10.238.10.38:8080/ssp_estadistica/cuaderno/cuaderno_estadistico/encabezados.php?mes='Febrero'&amp;anio='2011'&amp;origen='excel'"/>
  </connection>
  <connection id="12636" xr16:uid="{00000000-0015-0000-FFFF-FFFF36310000}" name="Conexión7607" type="4" refreshedVersion="3" background="1" saveData="1">
    <webPr sourceData="1" parsePre="1" consecutive="1" xl2000="1" url="http://10.238.10.38:8080/ssp_estadistica/cuaderno/cuaderno_estadistico/p3_resumen_poblacion_excel.php?mes='Febrero'&amp;anio='2011'&amp;origen='excel'"/>
  </connection>
  <connection id="12637" xr16:uid="{00000000-0015-0000-FFFF-FFFF37310000}" name="Conexión7608" type="4" refreshedVersion="3" background="1" saveData="1">
    <webPr sourceData="1" parsePre="1" consecutive="1" xl2000="1" url="http://10.238.10.38:8080/ssp_estadistica/cuaderno/cuaderno_estadistico/p4_poblacion_penitenciaria_excel.php?mes='Febrero'&amp;anio='2011'&amp;origen='excel'"/>
  </connection>
  <connection id="12638" xr16:uid="{00000000-0015-0000-FFFF-FFFF38310000}" name="Conexión7609" type="4" refreshedVersion="3" background="1" saveData="1">
    <webPr sourceData="1" parsePre="1" consecutive="1" xl2000="1" url="http://10.238.10.38:8080/ssp_estadistica/cuaderno/cuaderno_estadistico/p5_pob_pen_x_Fue_excel.php?mes='Febrero'&amp;anio='2011'&amp;origen='excel'"/>
  </connection>
  <connection id="12639" xr16:uid="{00000000-0015-0000-FFFF-FFFF39310000}" name="Conexión761" type="4" refreshedVersion="4" background="1" saveData="1">
    <webPr sourceData="1" parsePre="1" consecutive="1" xl2000="1" url="http://localhost:8080/ssp_estadistica/cuaderno/cuaderno_estadistico/p29_poblacion_centrosfederales_grafica.php?mes='Abril'&amp;anio='2011'&amp;origen='excel'"/>
  </connection>
  <connection id="12640" xr16:uid="{00000000-0015-0000-FFFF-FFFF3A310000}" name="Conexión7610" type="4" refreshedVersion="3" background="1" saveData="1">
    <webPr sourceData="1" parsePre="1" consecutive="1" xl2000="1" url="http://10.238.10.38:8080/ssp_estadistica/cuaderno/cuaderno_estadistico/p6_pob_pen_excel.php?mes='Febrero'&amp;anio='2011'&amp;origen='excel'"/>
  </connection>
  <connection id="12641" xr16:uid="{00000000-0015-0000-FFFF-FFFF3B310000}" name="Conexión7611" type="4" refreshedVersion="3" background="1" saveData="1">
    <webPr sourceData="1" parsePre="1" consecutive="1" xl2000="1" url="http://10.238.10.38:8080/ssp_estadistica/cuaderno/cuaderno_estadistico/p7_comp_pob_xfuero_situacion_variacion.php?mes='Febrero'&amp;anio='2011'&amp;origen='excel'"/>
  </connection>
  <connection id="12642" xr16:uid="{00000000-0015-0000-FFFF-FFFF3C310000}" name="Conexión7612" type="4" refreshedVersion="3" background="1" saveData="1">
    <webPr sourceData="1" parsePre="1" consecutive="1" xl2000="1" url="http://10.238.10.38:8080/ssp_estadistica/cuaderno/cuaderno_estadistico/p8_comportamiento_grafica_1.php?mes='Febrero'&amp;anio='2011'&amp;origen='excel'"/>
  </connection>
  <connection id="12643" xr16:uid="{00000000-0015-0000-FFFF-FFFF3D310000}" name="Conexión7613" type="4" refreshedVersion="3" background="1" saveData="1">
    <webPr sourceData="1" parsePre="1" consecutive="1" xl2000="1" url="http://10.238.10.38:8080/ssp_estadistica/cuaderno/cuaderno_estadistico/p8_comportamiento_grafica_2.php?mes='Febrero'&amp;anio='2011'&amp;origen='excel'"/>
  </connection>
  <connection id="12644" xr16:uid="{00000000-0015-0000-FFFF-FFFF3E310000}" name="Conexión7614" type="4" refreshedVersion="3" background="1" saveData="1">
    <webPr sourceData="1" parsePre="1" consecutive="1" xl2000="1" url="http://10.238.10.38:8080/ssp_estadistica/cuaderno/cuaderno_estadistico/p9_comportamiento_grafica_1.php?mes='Febrero'&amp;anio='2011'&amp;origen='excel'"/>
  </connection>
  <connection id="12645" xr16:uid="{00000000-0015-0000-FFFF-FFFF3F310000}" name="Conexión7615" type="4" refreshedVersion="3" background="1" saveData="1">
    <webPr sourceData="1" parsePre="1" consecutive="1" xl2000="1" url="http://10.238.10.38:8080/ssp_estadistica/cuaderno/cuaderno_estadistico/p10_gra_dis_cen_pen_excel.php?mes='Febrero'&amp;anio='2011'&amp;origen='excel'"/>
  </connection>
  <connection id="12646" xr16:uid="{00000000-0015-0000-FFFF-FFFF40310000}" name="Conexión7616" type="4" refreshedVersion="3" background="1" saveData="1">
    <webPr sourceData="1" parsePre="1" consecutive="1" xl2000="1" url="http://10.238.10.38:8080/ssp_estadistica/cuaderno/cuaderno_estadistico/p11_num_cen_cap_pob_sob_excel.php?mes='Febrero'&amp;anio='2011'&amp;origen='excel'"/>
  </connection>
  <connection id="12647" xr16:uid="{00000000-0015-0000-FFFF-FFFF41310000}" name="Conexión7617" type="4" refreshedVersion="3" background="1" saveData="1">
    <webPr sourceData="1" parsePre="1" consecutive="1" xl2000="1" url="http://10.238.10.38:8080/ssp_estadistica/cuaderno/cuaderno_estadistico/p12_sob_pen_excel.php?mes='Febrero'&amp;anio='2011'&amp;origen='excel'"/>
  </connection>
  <connection id="12648" xr16:uid="{00000000-0015-0000-FFFF-FFFF42310000}" name="Conexión7618" type="4" refreshedVersion="3" background="1" saveData="1">
    <webPr sourceData="1" parsePre="1" consecutive="1" xl2000="1" url="http://10.238.10.38:8080/ssp_estadistica/cuaderno/cuaderno_estadistico/p13_tipo_centros.php?mes='Febrero'&amp;anio='2011'&amp;origen='excel'"/>
  </connection>
  <connection id="12649" xr16:uid="{00000000-0015-0000-FFFF-FFFF43310000}" name="Conexión7619" type="4" refreshedVersion="3" background="1" saveData="1">
    <webPr sourceData="1" parsePre="1" consecutive="1" xl2000="1" url="http://10.238.10.38:8080/ssp_estadistica/cuaderno/cuaderno_estadistico/p14_cap_sob_pob_x_sit_jur_excel.php?mes='Febrero'&amp;anio='2011'&amp;origen='excel'"/>
  </connection>
  <connection id="12650" xr16:uid="{00000000-0015-0000-FFFF-FFFF44310000}" name="Conexión762" type="4" refreshedVersion="4" background="1" saveData="1">
    <webPr sourceData="1" parsePre="1" consecutive="1" xl2000="1" url="http://localhost:8080/ssp_estadistica/cuaderno/cuaderno_estadistico/p34_ben_lib_ant_excel.php?mes='Abril'&amp;anio='2011'&amp;origen='excel'"/>
  </connection>
  <connection id="12651" xr16:uid="{00000000-0015-0000-FFFF-FFFF45310000}" name="Conexión7620" type="4" refreshedVersion="3" background="1" saveData="1">
    <webPr sourceData="1" parsePre="1" consecutive="1" xl2000="1" url="http://10.238.10.38:8080/ssp_estadistica/cuaderno/cuaderno_estadistico/p28_pob_pen_cen_fed_excel.php?mes='Febrero'&amp;anio='2011'&amp;origen='excel'"/>
  </connection>
  <connection id="12652" xr16:uid="{00000000-0015-0000-FFFF-FFFF46310000}" name="Conexión7621" type="4" refreshedVersion="3" background="1" saveData="1">
    <webPr sourceData="1" parsePre="1" consecutive="1" xl2000="1" url="http://10.238.10.38:8080/ssp_estadistica/cuaderno/cuaderno_estadistico/p29_poblacion_centrosfederales.php?mes='Febrero'&amp;anio='2011'&amp;origen='excel'"/>
  </connection>
  <connection id="12653" xr16:uid="{00000000-0015-0000-FFFF-FFFF47310000}" name="Conexión7622" type="4" refreshedVersion="3" background="1" saveData="1">
    <webPr sourceData="1" parsePre="1" consecutive="1" xl2000="1" url="http://10.238.10.38:8080/ssp_estadistica/cuaderno/cuaderno_estadistico/p29_poblacion_centrosfederales_grafica.php?mes='Febrero'&amp;anio='2011'&amp;origen='excel'"/>
  </connection>
  <connection id="12654" xr16:uid="{00000000-0015-0000-FFFF-FFFF48310000}" name="Conexión7623" type="4" refreshedVersion="3" background="1" saveData="1">
    <webPr sourceData="1" parsePre="1" consecutive="1" xl2000="1" url="http://10.238.10.38:8080/ssp_estadistica/cuaderno/cuaderno_estadistico/p34_ben_lib_ant_excel.php?mes='Febrero'&amp;anio='2011'&amp;origen='excel'"/>
  </connection>
  <connection id="12655" xr16:uid="{00000000-0015-0000-FFFF-FFFF49310000}" name="Conexión7624" type="4" refreshedVersion="3" background="1" saveData="1">
    <webPr sourceData="1" parsePre="1" consecutive="1" xl2000="1" url="http://10.238.10.38:8080/ssp_estadistica/cuaderno/cuaderno_estadistico/p35_gra_ben_lib_ant_excel.php?mes='Febrero'&amp;anio='2011'&amp;origen='excel'"/>
  </connection>
  <connection id="12656" xr16:uid="{00000000-0015-0000-FFFF-FFFF4A310000}" name="Conexión7625" type="4" refreshedVersion="3" background="1" saveData="1">
    <webPr sourceData="1" parsePre="1" consecutive="1" xl2000="1" url="http://10.238.10.38:8080/ssp_estadistica/cuaderno/cuaderno_estadistico/p36_ben_lib_ant_excel.php?mes='Febrero'&amp;anio='2011'&amp;origen='excel'"/>
  </connection>
  <connection id="12657" xr16:uid="{00000000-0015-0000-FFFF-FFFF4B310000}" name="Conexión7626" type="4" refreshedVersion="3" background="1" saveData="1">
    <webPr sourceData="1" parsePre="1" consecutive="1" xl2000="1" url="http://10.238.10.38:8080/ssp_estadistica/cuaderno/cuaderno_estadistico/p37_gra_pob_lib_vig_excel.php?mes='Febrero'&amp;anio='2011'&amp;origen='excel'"/>
  </connection>
  <connection id="12658" xr16:uid="{00000000-0015-0000-FFFF-FFFF4C310000}" name="Conexión7627" type="4" refreshedVersion="3" background="1" saveData="1">
    <webPr sourceData="1" parsePre="1" consecutive="1" xl2000="1" url="http://10.238.10.38:8080/ssp_estadistica/cuaderno/cuaderno_estadistico/p38_res_lib_ant_excel.php?mes='Febrero'&amp;anio='2011'&amp;origen='excel'"/>
  </connection>
  <connection id="12659" xr16:uid="{00000000-0015-0000-FFFF-FFFF4D310000}" name="Conexión7628" type="4" refreshedVersion="3" background="1" saveData="1">
    <webPr sourceData="1" parsePre="1" consecutive="1" xl2000="1" url="http://10.238.10.38:8080/ssp_estadistica/cuaderno/cuaderno_estadistico/p39_gra_pob_lib_vig_excel.php?mes='Febrero'&amp;anio='2011'&amp;origen='excel'"/>
  </connection>
  <connection id="12660" xr16:uid="{00000000-0015-0000-FFFF-FFFF4E310000}" name="Conexión7629" type="4" refreshedVersion="3" background="1" saveData="1">
    <webPr sourceData="1" parsePre="1" consecutive="1" xl2000="1" url="http://10.238.10.38:8080/ssp_estadistica/cuaderno/cuaderno_estadistico/p40_inc_pen_excel.php?mes='Febrero'&amp;anio='2011'&amp;origen='excel'"/>
  </connection>
  <connection id="12661" xr16:uid="{00000000-0015-0000-FFFF-FFFF4F310000}" name="Conexión763" type="4" refreshedVersion="4" background="1" saveData="1">
    <webPr sourceData="1" parsePre="1" consecutive="1" xl2000="1" url="http://localhost:8080/ssp_estadistica/cuaderno/cuaderno_estadistico/p35_gra_ben_lib_ant_excel.php?mes='Abril'&amp;anio='2011'&amp;origen='excel'"/>
  </connection>
  <connection id="12662" xr16:uid="{00000000-0015-0000-FFFF-FFFF50310000}" name="Conexión7630" type="4" refreshedVersion="3" background="1" saveData="1">
    <webPr sourceData="1" parsePre="1" consecutive="1" xl2000="1" url="http://10.238.10.38:8080/ssp_estadistica/cuaderno/cuaderno_estadistico/p41_int_inv_inc_pen_excel.php?mes='Febrero'&amp;anio='2011'&amp;origen='excel'"/>
  </connection>
  <connection id="12663" xr16:uid="{00000000-0015-0000-FFFF-FFFF51310000}" name="Conexión7631" type="4" refreshedVersion="3" background="1" saveData="1">
    <webPr sourceData="1" parsePre="1" consecutive="1" xl2000="1" url="http://10.238.10.38:8080/ssp_estadistica/cuaderno/cuaderno_estadistico/p42_gra_int_inv_inc_pen_excel.php?mes='Febrero'&amp;anio='2011'&amp;origen='excel'"/>
  </connection>
  <connection id="12664" xr16:uid="{00000000-0015-0000-FFFF-FFFF52310000}" name="Conexión7632" type="4" refreshedVersion="3" background="1" saveData="1">
    <webPr sourceData="1" parsePre="1" consecutive="1" xl2000="1" url="http://10.238.10.38:8080/ssp_estadistica/cuaderno/cuaderno_estadistico/p43_gra_inc_inv_excel.php?mes='Febrero'&amp;anio='2011'&amp;origen='excel'"/>
  </connection>
  <connection id="12665" xr16:uid="{00000000-0015-0000-FFFF-FFFF53310000}" name="Conexión7633" type="4" refreshedVersion="3" background="1" saveData="1">
    <webPr sourceData="1" parsePre="1" consecutive="1" xl2000="1" url="http://10.238.10.38:8080/ssp_estadistica/cuaderno/cuaderno_estadistico/p44_tra_int_ext_excel.php?mes='Febrero'&amp;anio='2011'&amp;origen='excel'"/>
  </connection>
  <connection id="12666" xr16:uid="{00000000-0015-0000-FFFF-FFFF54310000}" name="Conexión7634" type="4" refreshedVersion="3" background="1" saveData="1">
    <webPr sourceData="1" parsePre="1" consecutive="1" xl2000="1" url="http://10.238.10.38:8080/ssp_estadistica/cuaderno/cuaderno_estadistico/p29_totales_generales.php?mes='Febrero'&amp;anio='2011'&amp;origen='excel'"/>
  </connection>
  <connection id="12667" xr16:uid="{00000000-0015-0000-FFFF-FFFF55310000}" name="Conexión7635" type="4" refreshedVersion="3" background="1" saveData="1">
    <webPr sourceData="1" parsePre="1" consecutive="1" xl2000="1" url="http://10.238.10.38:8080/ssp_estadistica/notas/notas_secciones_cuaderno.php?mes='Febrero'&amp;anio='2011'&amp;idSeccion=2"/>
  </connection>
  <connection id="12668" xr16:uid="{00000000-0015-0000-FFFF-FFFF56310000}" name="Conexión7636" type="4" refreshedVersion="3" background="1" saveData="1">
    <webPr sourceData="1" parsePre="1" consecutive="1" xl2000="1" url="http://10.238.10.38:8080/ssp_estadistica/notas/notas_secciones_cuaderno.php?mes='Febrero'&amp;anio='2011'&amp;idSeccion='3'"/>
  </connection>
  <connection id="12669" xr16:uid="{00000000-0015-0000-FFFF-FFFF57310000}" name="Conexión7637" type="4" refreshedVersion="3" background="1" saveData="1">
    <webPr sourceData="1" parsePre="1" consecutive="1" xl2000="1" url="http://10.238.10.38:8080/ssp_estadistica/notas/notas_secciones_cuaderno.php?mes='Febrero'&amp;anio='2011'&amp;idSeccion='17'"/>
  </connection>
  <connection id="12670" xr16:uid="{00000000-0015-0000-FFFF-FFFF58310000}" name="Conexión7638" type="4" refreshedVersion="3" background="1" saveData="1">
    <webPr sourceData="1" parsePre="1" consecutive="1" xl2000="1" url="http://10.238.10.38:8080/ssp_estadistica/notas/notas_secciones_cuaderno.php?mes='Febrero'&amp;anio='2011'&amp;idSeccion='4'"/>
  </connection>
  <connection id="12671" xr16:uid="{00000000-0015-0000-FFFF-FFFF59310000}" name="Conexión7639" type="4" refreshedVersion="3" background="1" saveData="1">
    <webPr sourceData="1" parsePre="1" consecutive="1" xl2000="1" url="http://10.238.10.38:8080/ssp_estadistica/notas/notas_secciones_cuaderno.php?mes='Febrero'&amp;anio='2011'&amp;idSeccion='18'"/>
  </connection>
  <connection id="12672" xr16:uid="{00000000-0015-0000-FFFF-FFFF5A310000}" name="Conexión764" type="4" refreshedVersion="4" background="1" saveData="1">
    <webPr sourceData="1" parsePre="1" consecutive="1" xl2000="1" url="http://localhost:8080/ssp_estadistica/cuaderno/cuaderno_estadistico/p36_ben_lib_ant_excel.php?mes='Abril'&amp;anio='2011'&amp;origen='excel'"/>
  </connection>
  <connection id="12673" xr16:uid="{00000000-0015-0000-FFFF-FFFF5B310000}" name="Conexión7640" type="4" refreshedVersion="3" background="1" saveData="1">
    <webPr sourceData="1" parsePre="1" consecutive="1" xl2000="1" url="http://10.238.10.38:8080/ssp_estadistica/notas/notas_secciones_cuaderno.php?mes='Febrero'&amp;anio='2011'&amp;idSeccion='5'"/>
  </connection>
  <connection id="12674" xr16:uid="{00000000-0015-0000-FFFF-FFFF5C310000}" name="Conexión7641" type="4" refreshedVersion="3" background="1" saveData="1">
    <webPr sourceData="1" parsePre="1" consecutive="1" xl2000="1" url="http://10.238.10.38:8080/ssp_estadistica/notas/notas_secciones_cuaderno.php?mes='Febrero'&amp;anio='2011'&amp;idSeccion='6'"/>
  </connection>
  <connection id="12675" xr16:uid="{00000000-0015-0000-FFFF-FFFF5D310000}" name="Conexión7642" type="4" refreshedVersion="3" background="1" saveData="1">
    <webPr sourceData="1" parsePre="1" consecutive="1" xl2000="1" url="http://10.238.10.38:8080/ssp_estadistica/notas/notas_secciones_cuaderno.php?mes='Febrero'&amp;anio='2011'&amp;idSeccion='7'"/>
  </connection>
  <connection id="12676" xr16:uid="{00000000-0015-0000-FFFF-FFFF5E310000}" name="Conexión7643" type="4" refreshedVersion="3" background="1" saveData="1">
    <webPr sourceData="1" parsePre="1" consecutive="1" xl2000="1" url="http://10.238.10.38:8080/ssp_estadistica/notas/notas_secciones_cuaderno.php?mes='Febrero'&amp;anio='2011'&amp;idSeccion='12'"/>
  </connection>
  <connection id="12677" xr16:uid="{00000000-0015-0000-FFFF-FFFF5F310000}" name="Conexión7644" type="4" refreshedVersion="3" background="1" saveData="1">
    <webPr sourceData="1" parsePre="1" consecutive="1" xl2000="1" url="http://10.238.10.38:8080/ssp_estadistica/notas/notas_secciones_cuaderno.php?mes='Febrero'&amp;anio='2011'&amp;idSeccion='8'"/>
  </connection>
  <connection id="12678" xr16:uid="{00000000-0015-0000-FFFF-FFFF60310000}" name="Conexión7645" type="4" refreshedVersion="3" background="1" saveData="1">
    <webPr sourceData="1" parsePre="1" consecutive="1" xl2000="1" url="http://10.238.10.38:8080/ssp_estadistica/notas/notas_secciones_cuaderno.php?mes='Febrero'&amp;anio='2011'&amp;idSeccion='9'"/>
  </connection>
  <connection id="12679" xr16:uid="{00000000-0015-0000-FFFF-FFFF61310000}" name="Conexión7646" type="4" refreshedVersion="3" background="1" saveData="1">
    <webPr sourceData="1" parsePre="1" consecutive="1" xl2000="1" url="http://10.238.10.38:8080/ssp_estadistica/notas/notas_secciones_cuaderno.php?mes='Febrero'&amp;anio='2011'&amp;idSeccion='10'"/>
  </connection>
  <connection id="12680" xr16:uid="{00000000-0015-0000-FFFF-FFFF62310000}" name="Conexión7647" type="4" refreshedVersion="3" background="1" saveData="1">
    <webPr sourceData="1" parsePre="1" consecutive="1" xl2000="1" url="http://10.238.10.38:8080/ssp_estadistica/notas/notas_secciones_cuaderno.php?mes='Febrero'&amp;anio='2011'&amp;idSeccion='11'"/>
  </connection>
  <connection id="12681" xr16:uid="{00000000-0015-0000-FFFF-FFFF63310000}" name="Conexión7648" type="4" refreshedVersion="3" background="1" saveData="1">
    <webPr sourceData="1" parsePre="1" consecutive="1" xl2000="1" url="http://10.238.10.38:8080/ssp_estadistica/notas/notas_secciones_cuaderno.php?mes='Febrero'&amp;anio='2011'&amp;idSeccion='20'"/>
  </connection>
  <connection id="12682" xr16:uid="{00000000-0015-0000-FFFF-FFFF64310000}" name="Conexión7649" type="4" refreshedVersion="3" background="1" saveData="1">
    <webPr sourceData="1" parsePre="1" consecutive="1" xl2000="1" url="http://10.238.10.38:8080/ssp_estadistica/notas/notas_secciones_cuaderno.php?mes='Febrero'&amp;anio='2011'&amp;idSeccion='12'"/>
  </connection>
  <connection id="12683" xr16:uid="{00000000-0015-0000-FFFF-FFFF65310000}" name="Conexión765" type="4" refreshedVersion="4" background="1" saveData="1">
    <webPr sourceData="1" parsePre="1" consecutive="1" xl2000="1" url="http://localhost:8080/ssp_estadistica/cuaderno/cuaderno_estadistico/p37_gra_pob_lib_vig_excel.php?mes='Abril'&amp;anio='2011'&amp;origen='excel'"/>
  </connection>
  <connection id="12684" xr16:uid="{00000000-0015-0000-FFFF-FFFF66310000}" name="Conexión7650" type="4" refreshedVersion="3" background="1" saveData="1">
    <webPr sourceData="1" parsePre="1" consecutive="1" xl2000="1" url="http://10.238.10.38:8080/ssp_estadistica/notas/notas_secciones_cuaderno.php?mes='Febrero'&amp;anio='2011'&amp;idSeccion='21'"/>
  </connection>
  <connection id="12685" xr16:uid="{00000000-0015-0000-FFFF-FFFF67310000}" name="Conexión7651" type="4" refreshedVersion="3" background="1" saveData="1">
    <webPr sourceData="1" parsePre="1" consecutive="1" xl2000="1" url="http://10.238.10.38:8080/ssp_estadistica/notas/notas_secciones_cuaderno.php?mes='Febrero'&amp;anio='2011'&amp;idSeccion='13'"/>
  </connection>
  <connection id="12686" xr16:uid="{00000000-0015-0000-FFFF-FFFF68310000}" name="Conexión7652" type="4" refreshedVersion="3" background="1" saveData="1">
    <webPr sourceData="1" parsePre="1" consecutive="1" xl2000="1" url="http://10.238.10.38:8080/ssp_estadistica/notas/notas_secciones_cuaderno.php?mes='Febrero'&amp;anio='2011'&amp;idSeccion='22'"/>
  </connection>
  <connection id="12687" xr16:uid="{00000000-0015-0000-FFFF-FFFF69310000}" name="Conexión7653" type="4" refreshedVersion="3" background="1" saveData="1">
    <webPr sourceData="1" parsePre="1" consecutive="1" xl2000="1" url="http://10.238.10.38:8080/ssp_estadistica/notas/notas_secciones_cuaderno.php?mes='Febrero'&amp;anio='2011'&amp;idSeccion='14'"/>
  </connection>
  <connection id="12688" xr16:uid="{00000000-0015-0000-FFFF-FFFF6A310000}" name="Conexión7654" type="4" refreshedVersion="3" background="1" saveData="1">
    <webPr sourceData="1" parsePre="1" consecutive="1" xl2000="1" url="http://10.238.10.38:8080/ssp_estadistica/notas/notas_secciones_cuaderno.php?mes='Febrero'&amp;anio='2011'&amp;idSeccion='23'"/>
  </connection>
  <connection id="12689" xr16:uid="{00000000-0015-0000-FFFF-FFFF6B310000}" name="Conexión7655" type="4" refreshedVersion="3" background="1" saveData="1">
    <webPr sourceData="1" parsePre="1" consecutive="1" xl2000="1" url="http://10.238.10.38:8080/ssp_estadistica/notas/notas_secciones_cuaderno.php?mes='Febrero'&amp;anio='2011'&amp;idSeccion='15'"/>
  </connection>
  <connection id="12690" xr16:uid="{00000000-0015-0000-FFFF-FFFF6C310000}" name="Conexión7656" type="4" refreshedVersion="3" background="1" saveData="1">
    <webPr sourceData="1" parsePre="1" consecutive="1" xl2000="1" url="http://10.238.10.38:8080/ssp_estadistica/notas/notas_secciones_cuaderno.php?mes='Febrero'&amp;anio='2011'&amp;idSeccion='16'"/>
  </connection>
  <connection id="12691" xr16:uid="{00000000-0015-0000-FFFF-FFFF6D310000}" name="Conexión7657" type="4" refreshedVersion="3" background="1" saveData="1">
    <webPr sourceData="1" parsePre="1" consecutive="1" xl2000="1" url="http://10.238.10.38:8080/ssp_estadistica/notas/notas_secciones_cuaderno.php?mes='Febrero'&amp;anio='2011'&amp;idSeccion='24'"/>
  </connection>
  <connection id="12692" xr16:uid="{00000000-0015-0000-FFFF-FFFF6E310000}" name="Conexión7658" type="4" refreshedVersion="3" background="1" saveData="1">
    <webPr sourceData="1" parsePre="1" consecutive="1" xl2000="1" url="http://10.238.10.38:8080/ssp_estadistica/notas/notas_secciones_cuaderno.php?mes='Febrero'&amp;anio='2011'&amp;idSeccion='25'"/>
  </connection>
  <connection id="12693" xr16:uid="{00000000-0015-0000-FFFF-FFFF6F310000}" name="Conexión7659" type="4" refreshedVersion="3" background="1" saveData="1">
    <webPr sourceData="1" parsePre="1" consecutive="1" xl2000="1" url="http://10.238.10.38:8080/ssp_estadistica/notas/notas_secciones_cuaderno.php?mes='Febrero'&amp;anio='2011'&amp;idSeccion='26'"/>
  </connection>
  <connection id="12694" xr16:uid="{00000000-0015-0000-FFFF-FFFF70310000}" name="Conexión766" type="4" refreshedVersion="4" background="1" saveData="1">
    <webPr sourceData="1" parsePre="1" consecutive="1" xl2000="1" url="http://localhost:8080/ssp_estadistica/cuaderno/cuaderno_estadistico/p38_res_lib_ant_excel.php?mes='Abril'&amp;anio='2011'&amp;origen='excel'"/>
  </connection>
  <connection id="12695" xr16:uid="{00000000-0015-0000-FFFF-FFFF71310000}" name="Conexión7660" type="4" refreshedVersion="3" background="1" saveData="1">
    <webPr sourceData="1" parsePre="1" consecutive="1" xl2000="1" url="http://10.238.10.38:8080/ssp_estadistica/cuaderno/cuaderno_estadistico/parametros_cuaderno_estadistico.php"/>
  </connection>
  <connection id="12696" xr16:uid="{00000000-0015-0000-FFFF-FFFF72310000}" name="Conexión7661" type="4" refreshedVersion="3" background="1" saveData="1">
    <webPr sourceData="1" parsePre="1" consecutive="1" xl2000="1" url="http://10.238.10.38:8080/ssp_estadistica/cuaderno/cuaderno_estadistico/encabezados.php?mes='Diciembre'&amp;anio='2010'&amp;origen='excel'"/>
  </connection>
  <connection id="12697" xr16:uid="{00000000-0015-0000-FFFF-FFFF73310000}" name="Conexión7662" type="4" refreshedVersion="3" background="1" saveData="1">
    <webPr sourceData="1" parsePre="1" consecutive="1" xl2000="1" url="http://10.238.10.38:8080/ssp_estadistica/cuaderno/cuaderno_estadistico/p3_resumen_poblacion_excel.php?mes='Diciembre'&amp;anio='2010'&amp;origen='excel'"/>
  </connection>
  <connection id="12698" xr16:uid="{00000000-0015-0000-FFFF-FFFF74310000}" name="Conexión7663" type="4" refreshedVersion="3" background="1" saveData="1">
    <webPr sourceData="1" parsePre="1" consecutive="1" xl2000="1" url="http://10.238.10.38:8080/ssp_estadistica/cuaderno/cuaderno_estadistico/p4_poblacion_penitenciaria_excel.php?mes='Diciembre'&amp;anio='2010'&amp;origen='excel'"/>
  </connection>
  <connection id="12699" xr16:uid="{00000000-0015-0000-FFFF-FFFF75310000}" name="Conexión7664" type="4" refreshedVersion="3" background="1" saveData="1">
    <webPr sourceData="1" parsePre="1" consecutive="1" xl2000="1" url="http://10.238.10.38:8080/ssp_estadistica/cuaderno/cuaderno_estadistico/p5_pob_pen_x_Fue_excel.php?mes='Diciembre'&amp;anio='2010'&amp;origen='excel'"/>
  </connection>
  <connection id="12700" xr16:uid="{00000000-0015-0000-FFFF-FFFF76310000}" name="Conexión7665" type="4" refreshedVersion="3" background="1" saveData="1">
    <webPr sourceData="1" parsePre="1" consecutive="1" xl2000="1" url="http://10.238.10.38:8080/ssp_estadistica/cuaderno/cuaderno_estadistico/p6_pob_pen_excel.php?mes='Diciembre'&amp;anio='2010'&amp;origen='excel'"/>
  </connection>
  <connection id="12701" xr16:uid="{00000000-0015-0000-FFFF-FFFF77310000}" name="Conexión7666" type="4" refreshedVersion="3" background="1" saveData="1">
    <webPr sourceData="1" parsePre="1" consecutive="1" xl2000="1" url="http://10.238.10.38:8080/ssp_estadistica/cuaderno/cuaderno_estadistico/p7_comp_pob_xfuero_situacion_variacion.php?mes='Diciembre'&amp;anio='2010'&amp;origen='excel'"/>
  </connection>
  <connection id="12702" xr16:uid="{00000000-0015-0000-FFFF-FFFF78310000}" name="Conexión7667" type="4" refreshedVersion="3" background="1" saveData="1">
    <webPr sourceData="1" parsePre="1" consecutive="1" xl2000="1" url="http://10.238.10.38:8080/ssp_estadistica/cuaderno/cuaderno_estadistico/p8_comportamiento_grafica_1.php?mes='Diciembre'&amp;anio='2010'&amp;origen='excel'"/>
  </connection>
  <connection id="12703" xr16:uid="{00000000-0015-0000-FFFF-FFFF79310000}" name="Conexión7668" type="4" refreshedVersion="3" background="1" saveData="1">
    <webPr sourceData="1" parsePre="1" consecutive="1" xl2000="1" url="http://10.238.10.38:8080/ssp_estadistica/cuaderno/cuaderno_estadistico/p8_comportamiento_grafica_2.php?mes='Diciembre'&amp;anio='2010'&amp;origen='excel'"/>
  </connection>
  <connection id="12704" xr16:uid="{00000000-0015-0000-FFFF-FFFF7A310000}" name="Conexión7669" type="4" refreshedVersion="3" background="1" saveData="1">
    <webPr sourceData="1" parsePre="1" consecutive="1" xl2000="1" url="http://10.238.10.38:8080/ssp_estadistica/cuaderno/cuaderno_estadistico/p9_comportamiento_grafica_1.php?mes='Diciembre'&amp;anio='2010'&amp;origen='excel'"/>
  </connection>
  <connection id="12705" xr16:uid="{00000000-0015-0000-FFFF-FFFF7B310000}" name="Conexión767" type="4" refreshedVersion="4" background="1" saveData="1">
    <webPr sourceData="1" parsePre="1" consecutive="1" xl2000="1" url="http://localhost:8080/ssp_estadistica/cuaderno/cuaderno_estadistico/p39_gra_pob_lib_vig_excel.php?mes='Abril'&amp;anio='2011'&amp;origen='excel'"/>
  </connection>
  <connection id="12706" xr16:uid="{00000000-0015-0000-FFFF-FFFF7C310000}" name="Conexión7670" type="4" refreshedVersion="3" background="1" saveData="1">
    <webPr sourceData="1" parsePre="1" consecutive="1" xl2000="1" url="http://10.238.10.38:8080/ssp_estadistica/cuaderno/cuaderno_estadistico/p10_gra_dis_cen_pen_excel.php?mes='Diciembre'&amp;anio='2010'&amp;origen='excel'"/>
  </connection>
  <connection id="12707" xr16:uid="{00000000-0015-0000-FFFF-FFFF7D310000}" name="Conexión7671" type="4" refreshedVersion="3" background="1" saveData="1">
    <webPr sourceData="1" parsePre="1" consecutive="1" xl2000="1" url="http://10.238.10.38:8080/ssp_estadistica/cuaderno/cuaderno_estadistico/p11_num_cen_cap_pob_sob_excel.php?mes='Diciembre'&amp;anio='2010'&amp;origen='excel'"/>
  </connection>
  <connection id="12708" xr16:uid="{00000000-0015-0000-FFFF-FFFF7E310000}" name="Conexión7672" type="4" refreshedVersion="3" background="1" saveData="1">
    <webPr sourceData="1" parsePre="1" consecutive="1" xl2000="1" url="http://10.238.10.38:8080/ssp_estadistica/cuaderno/cuaderno_estadistico/p12_sob_pen_excel.php?mes='Diciembre'&amp;anio='2010'&amp;origen='excel'"/>
  </connection>
  <connection id="12709" xr16:uid="{00000000-0015-0000-FFFF-FFFF7F310000}" name="Conexión7673" type="4" refreshedVersion="3" background="1" saveData="1">
    <webPr sourceData="1" parsePre="1" consecutive="1" xl2000="1" url="http://10.238.10.38:8080/ssp_estadistica/cuaderno/cuaderno_estadistico/p13_tipo_centros.php?mes='Diciembre'&amp;anio='2010'&amp;origen='excel'"/>
  </connection>
  <connection id="12710" xr16:uid="{00000000-0015-0000-FFFF-FFFF80310000}" name="Conexión7674" type="4" refreshedVersion="3" background="1" saveData="1">
    <webPr sourceData="1" parsePre="1" consecutive="1" xl2000="1" url="http://10.238.10.38:8080/ssp_estadistica/cuaderno/cuaderno_estadistico/p14_cap_sob_pob_x_sit_jur_excel.php?mes='Diciembre'&amp;anio='2010'&amp;origen='excel'"/>
  </connection>
  <connection id="12711" xr16:uid="{00000000-0015-0000-FFFF-FFFF81310000}" name="Conexión7675" type="4" refreshedVersion="3" background="1" saveData="1">
    <webPr sourceData="1" parsePre="1" consecutive="1" xl2000="1" url="http://10.238.10.38:8080/ssp_estadistica/cuaderno/cuaderno_estadistico/p28_pob_pen_cen_fed_excel.php?mes='Diciembre'&amp;anio='2010'&amp;origen='excel'"/>
  </connection>
  <connection id="12712" xr16:uid="{00000000-0015-0000-FFFF-FFFF82310000}" name="Conexión7676" type="4" refreshedVersion="3" background="1" saveData="1">
    <webPr sourceData="1" parsePre="1" consecutive="1" xl2000="1" url="http://10.238.10.38:8080/ssp_estadistica/cuaderno/cuaderno_estadistico/p29_poblacion_centrosfederales.php?mes='Diciembre'&amp;anio='2010'&amp;origen='excel'"/>
  </connection>
  <connection id="12713" xr16:uid="{00000000-0015-0000-FFFF-FFFF83310000}" name="Conexión7677" type="4" refreshedVersion="3" background="1" saveData="1">
    <webPr sourceData="1" parsePre="1" consecutive="1" xl2000="1" url="http://10.238.10.38:8080/ssp_estadistica/cuaderno/cuaderno_estadistico/p29_poblacion_centrosfederales_grafica.php?mes='Diciembre'&amp;anio='2010'&amp;origen='excel'"/>
  </connection>
  <connection id="12714" xr16:uid="{00000000-0015-0000-FFFF-FFFF84310000}" name="Conexión7678" type="4" refreshedVersion="3" background="1" saveData="1">
    <webPr sourceData="1" parsePre="1" consecutive="1" xl2000="1" url="http://10.238.10.38:8080/ssp_estadistica/cuaderno/cuaderno_estadistico/p34_ben_lib_ant_excel.php?mes='Diciembre'&amp;anio='2010'&amp;origen='excel'"/>
  </connection>
  <connection id="12715" xr16:uid="{00000000-0015-0000-FFFF-FFFF85310000}" name="Conexión7679" type="4" refreshedVersion="3" background="1" saveData="1">
    <webPr sourceData="1" parsePre="1" consecutive="1" xl2000="1" url="http://10.238.10.38:8080/ssp_estadistica/cuaderno/cuaderno_estadistico/p35_gra_ben_lib_ant_excel.php?mes='Diciembre'&amp;anio='2010'&amp;origen='excel'"/>
  </connection>
  <connection id="12716" xr16:uid="{00000000-0015-0000-FFFF-FFFF86310000}" name="Conexión768" type="4" refreshedVersion="4" background="1" saveData="1">
    <webPr sourceData="1" parsePre="1" consecutive="1" xl2000="1" url="http://localhost:8080/ssp_estadistica/cuaderno/cuaderno_estadistico/p40_inc_pen_excel.php?mes='Abril'&amp;anio='2011'&amp;origen='excel'"/>
  </connection>
  <connection id="12717" xr16:uid="{00000000-0015-0000-FFFF-FFFF87310000}" name="Conexión7680" type="4" refreshedVersion="3" background="1" saveData="1">
    <webPr sourceData="1" parsePre="1" consecutive="1" xl2000="1" url="http://10.238.10.38:8080/ssp_estadistica/cuaderno/cuaderno_estadistico/p36_ben_lib_ant_excel.php?mes='Diciembre'&amp;anio='2010'&amp;origen='excel'"/>
  </connection>
  <connection id="12718" xr16:uid="{00000000-0015-0000-FFFF-FFFF88310000}" name="Conexión7681" type="4" refreshedVersion="3" background="1" saveData="1">
    <webPr sourceData="1" parsePre="1" consecutive="1" xl2000="1" url="http://10.238.10.38:8080/ssp_estadistica/cuaderno/cuaderno_estadistico/p37_gra_pob_lib_vig_excel.php?mes='Diciembre'&amp;anio='2010'&amp;origen='excel'"/>
  </connection>
  <connection id="12719" xr16:uid="{00000000-0015-0000-FFFF-FFFF89310000}" name="Conexión7682" type="4" refreshedVersion="3" background="1" saveData="1">
    <webPr sourceData="1" parsePre="1" consecutive="1" xl2000="1" url="http://10.238.10.38:8080/ssp_estadistica/cuaderno/cuaderno_estadistico/p38_res_lib_ant_excel.php?mes='Diciembre'&amp;anio='2010'&amp;origen='excel'"/>
  </connection>
  <connection id="12720" xr16:uid="{00000000-0015-0000-FFFF-FFFF8A310000}" name="Conexión7683" type="4" refreshedVersion="3" background="1" saveData="1">
    <webPr sourceData="1" parsePre="1" consecutive="1" xl2000="1" url="http://10.238.10.38:8080/ssp_estadistica/cuaderno/cuaderno_estadistico/p39_gra_pob_lib_vig_excel.php?mes='Diciembre'&amp;anio='2010'&amp;origen='excel'"/>
  </connection>
  <connection id="12721" xr16:uid="{00000000-0015-0000-FFFF-FFFF8B310000}" name="Conexión7684" type="4" refreshedVersion="3" background="1" saveData="1">
    <webPr sourceData="1" parsePre="1" consecutive="1" xl2000="1" url="http://10.238.10.38:8080/ssp_estadistica/cuaderno/cuaderno_estadistico/p40_inc_pen_excel.php?mes='Diciembre'&amp;anio='2010'&amp;origen='excel'"/>
  </connection>
  <connection id="12722" xr16:uid="{00000000-0015-0000-FFFF-FFFF8C310000}" name="Conexión7685" type="4" refreshedVersion="3" background="1" saveData="1">
    <webPr sourceData="1" parsePre="1" consecutive="1" xl2000="1" url="http://10.238.10.38:8080/ssp_estadistica/cuaderno/cuaderno_estadistico/p41_int_inv_inc_pen_excel.php?mes='Diciembre'&amp;anio='2010'&amp;origen='excel'"/>
  </connection>
  <connection id="12723" xr16:uid="{00000000-0015-0000-FFFF-FFFF8D310000}" name="Conexión7686" type="4" refreshedVersion="3" background="1" saveData="1">
    <webPr sourceData="1" parsePre="1" consecutive="1" xl2000="1" url="http://10.238.10.38:8080/ssp_estadistica/cuaderno/cuaderno_estadistico/p42_gra_int_inv_inc_pen_excel.php?mes='Diciembre'&amp;anio='2010'&amp;origen='excel'"/>
  </connection>
  <connection id="12724" xr16:uid="{00000000-0015-0000-FFFF-FFFF8E310000}" name="Conexión7687" type="4" refreshedVersion="3" background="1" saveData="1">
    <webPr sourceData="1" parsePre="1" consecutive="1" xl2000="1" url="http://10.238.10.38:8080/ssp_estadistica/cuaderno/cuaderno_estadistico/p43_gra_inc_inv_excel.php?mes='Diciembre'&amp;anio='2010'&amp;origen='excel'"/>
  </connection>
  <connection id="12725" xr16:uid="{00000000-0015-0000-FFFF-FFFF8F310000}" name="Conexión7688" type="4" refreshedVersion="3" background="1" saveData="1">
    <webPr sourceData="1" parsePre="1" consecutive="1" xl2000="1" url="http://10.238.10.38:8080/ssp_estadistica/cuaderno/cuaderno_estadistico/p44_tra_int_ext_excel.php?mes='Diciembre'&amp;anio='2010'&amp;origen='excel'"/>
  </connection>
  <connection id="12726" xr16:uid="{00000000-0015-0000-FFFF-FFFF90310000}" name="Conexión7689" type="4" refreshedVersion="3" background="1" saveData="1">
    <webPr sourceData="1" parsePre="1" consecutive="1" xl2000="1" url="http://10.238.10.38:8080/ssp_estadistica/cuaderno/cuaderno_estadistico/p29_totales_generales.php?mes='Diciembre'&amp;anio='2010'&amp;origen='excel'"/>
  </connection>
  <connection id="12727" xr16:uid="{00000000-0015-0000-FFFF-FFFF91310000}" name="Conexión769" type="4" refreshedVersion="4" background="1" saveData="1">
    <webPr sourceData="1" parsePre="1" consecutive="1" xl2000="1" url="http://localhost:8080/ssp_estadistica/cuaderno/cuaderno_estadistico/p41_int_inv_inc_pen_excel.php?mes='Abril'&amp;anio='2011'&amp;origen='excel'"/>
  </connection>
  <connection id="12728" xr16:uid="{00000000-0015-0000-FFFF-FFFF92310000}" name="Conexión7690" type="4" refreshedVersion="3" background="1" saveData="1">
    <webPr sourceData="1" parsePre="1" consecutive="1" xl2000="1" url="http://10.238.10.38:8080/ssp_estadistica/notas/notas_secciones_cuaderno.php?mes='Diciembre'&amp;anio='2010'&amp;idSeccion=2"/>
  </connection>
  <connection id="12729" xr16:uid="{00000000-0015-0000-FFFF-FFFF93310000}" name="Conexión7691" type="4" refreshedVersion="3" background="1" saveData="1">
    <webPr sourceData="1" parsePre="1" consecutive="1" xl2000="1" url="http://10.238.10.38:8080/ssp_estadistica/notas/notas_secciones_cuaderno.php?mes='Diciembre'&amp;anio='2010'&amp;idSeccion='3'"/>
  </connection>
  <connection id="12730" xr16:uid="{00000000-0015-0000-FFFF-FFFF94310000}" name="Conexión7692" type="4" refreshedVersion="3" background="1" saveData="1">
    <webPr sourceData="1" parsePre="1" consecutive="1" xl2000="1" url="http://10.238.10.38:8080/ssp_estadistica/notas/notas_secciones_cuaderno.php?mes='Diciembre'&amp;anio='2010'&amp;idSeccion='17'"/>
  </connection>
  <connection id="12731" xr16:uid="{00000000-0015-0000-FFFF-FFFF95310000}" name="Conexión7693" type="4" refreshedVersion="3" background="1" saveData="1">
    <webPr sourceData="1" parsePre="1" consecutive="1" xl2000="1" url="http://10.238.10.38:8080/ssp_estadistica/notas/notas_secciones_cuaderno.php?mes='Diciembre'&amp;anio='2010'&amp;idSeccion='4'"/>
  </connection>
  <connection id="12732" xr16:uid="{00000000-0015-0000-FFFF-FFFF96310000}" name="Conexión7694" type="4" refreshedVersion="3" background="1" saveData="1">
    <webPr sourceData="1" parsePre="1" consecutive="1" xl2000="1" url="http://10.238.10.38:8080/ssp_estadistica/notas/notas_secciones_cuaderno.php?mes='Diciembre'&amp;anio='2010'&amp;idSeccion='18'"/>
  </connection>
  <connection id="12733" xr16:uid="{00000000-0015-0000-FFFF-FFFF97310000}" name="Conexión7695" type="4" refreshedVersion="3" background="1" saveData="1">
    <webPr sourceData="1" parsePre="1" consecutive="1" xl2000="1" url="http://10.238.10.38:8080/ssp_estadistica/notas/notas_secciones_cuaderno.php?mes='Diciembre'&amp;anio='2010'&amp;idSeccion='5'"/>
  </connection>
  <connection id="12734" xr16:uid="{00000000-0015-0000-FFFF-FFFF98310000}" name="Conexión7696" type="4" refreshedVersion="3" background="1" saveData="1">
    <webPr sourceData="1" parsePre="1" consecutive="1" xl2000="1" url="http://10.238.10.38:8080/ssp_estadistica/notas/notas_secciones_cuaderno.php?mes='Diciembre'&amp;anio='2010'&amp;idSeccion='6'"/>
  </connection>
  <connection id="12735" xr16:uid="{00000000-0015-0000-FFFF-FFFF99310000}" name="Conexión7697" type="4" refreshedVersion="3" background="1" saveData="1">
    <webPr sourceData="1" parsePre="1" consecutive="1" xl2000="1" url="http://10.238.10.38:8080/ssp_estadistica/notas/notas_secciones_cuaderno.php?mes='Diciembre'&amp;anio='2010'&amp;idSeccion='7'"/>
  </connection>
  <connection id="12736" xr16:uid="{00000000-0015-0000-FFFF-FFFF9A310000}" name="Conexión7698" type="4" refreshedVersion="3" background="1" saveData="1">
    <webPr sourceData="1" parsePre="1" consecutive="1" xl2000="1" url="http://10.238.10.38:8080/ssp_estadistica/notas/notas_secciones_cuaderno.php?mes='Diciembre'&amp;anio='2010'&amp;idSeccion='12'"/>
  </connection>
  <connection id="12737" xr16:uid="{00000000-0015-0000-FFFF-FFFF9B310000}" name="Conexión7699" type="4" refreshedVersion="3" background="1" saveData="1">
    <webPr sourceData="1" parsePre="1" consecutive="1" xl2000="1" url="http://10.238.10.38:8080/ssp_estadistica/notas/notas_secciones_cuaderno.php?mes='Diciembre'&amp;anio='2010'&amp;idSeccion='8'"/>
  </connection>
  <connection id="12738" xr16:uid="{00000000-0015-0000-FFFF-FFFF9C310000}" name="Conexión77" type="4" refreshedVersion="3" background="1" saveData="1">
    <webPr sourceData="1" parsePre="1" consecutive="1" xl2000="1" url="http://localhost:8080/ssp_estadistica/cuaderno/centros_excel_dos.php?mes=MARZO&amp;anio=2011&amp;origen=excel&amp;IdSubseccion=7"/>
  </connection>
  <connection id="12739" xr16:uid="{00000000-0015-0000-FFFF-FFFF9D310000}" name="Conexión770" type="4" refreshedVersion="4" background="1" saveData="1">
    <webPr sourceData="1" parsePre="1" consecutive="1" xl2000="1" url="http://localhost:8080/ssp_estadistica/cuaderno/cuaderno_estadistico/p42_gra_int_inv_inc_pen_excel.php?mes='Abril'&amp;anio='2011'&amp;origen='excel'"/>
  </connection>
  <connection id="12740" xr16:uid="{00000000-0015-0000-FFFF-FFFF9E310000}" name="Conexión7700" type="4" refreshedVersion="3" background="1" saveData="1">
    <webPr sourceData="1" parsePre="1" consecutive="1" xl2000="1" url="http://10.238.10.38:8080/ssp_estadistica/notas/notas_secciones_cuaderno.php?mes='Diciembre'&amp;anio='2010'&amp;idSeccion='9'"/>
  </connection>
  <connection id="12741" xr16:uid="{00000000-0015-0000-FFFF-FFFF9F310000}" name="Conexión7701" type="4" refreshedVersion="3" background="1" saveData="1">
    <webPr sourceData="1" parsePre="1" consecutive="1" xl2000="1" url="http://10.238.10.38:8080/ssp_estadistica/notas/notas_secciones_cuaderno.php?mes='Diciembre'&amp;anio='2010'&amp;idSeccion='10'"/>
  </connection>
  <connection id="12742" xr16:uid="{00000000-0015-0000-FFFF-FFFFA0310000}" name="Conexión7702" type="4" refreshedVersion="3" background="1" saveData="1">
    <webPr sourceData="1" parsePre="1" consecutive="1" xl2000="1" url="http://10.238.10.38:8080/ssp_estadistica/notas/notas_secciones_cuaderno.php?mes='Diciembre'&amp;anio='2010'&amp;idSeccion='11'"/>
  </connection>
  <connection id="12743" xr16:uid="{00000000-0015-0000-FFFF-FFFFA1310000}" name="Conexión7703" type="4" refreshedVersion="3" background="1" saveData="1">
    <webPr sourceData="1" parsePre="1" consecutive="1" xl2000="1" url="http://10.238.10.38:8080/ssp_estadistica/notas/notas_secciones_cuaderno.php?mes='Diciembre'&amp;anio='2010'&amp;idSeccion='20'"/>
  </connection>
  <connection id="12744" xr16:uid="{00000000-0015-0000-FFFF-FFFFA2310000}" name="Conexión7704" type="4" refreshedVersion="3" background="1" saveData="1">
    <webPr sourceData="1" parsePre="1" consecutive="1" xl2000="1" url="http://10.238.10.38:8080/ssp_estadistica/notas/notas_secciones_cuaderno.php?mes='Diciembre'&amp;anio='2010'&amp;idSeccion='12'"/>
  </connection>
  <connection id="12745" xr16:uid="{00000000-0015-0000-FFFF-FFFFA3310000}" name="Conexión7705" type="4" refreshedVersion="3" background="1" saveData="1">
    <webPr sourceData="1" parsePre="1" consecutive="1" xl2000="1" url="http://10.238.10.38:8080/ssp_estadistica/notas/notas_secciones_cuaderno.php?mes='Diciembre'&amp;anio='2010'&amp;idSeccion='21'"/>
  </connection>
  <connection id="12746" xr16:uid="{00000000-0015-0000-FFFF-FFFFA4310000}" name="Conexión7706" type="4" refreshedVersion="3" background="1" saveData="1">
    <webPr sourceData="1" parsePre="1" consecutive="1" xl2000="1" url="http://10.238.10.38:8080/ssp_estadistica/notas/notas_secciones_cuaderno.php?mes='Diciembre'&amp;anio='2010'&amp;idSeccion='13'"/>
  </connection>
  <connection id="12747" xr16:uid="{00000000-0015-0000-FFFF-FFFFA5310000}" name="Conexión7707" type="4" refreshedVersion="3" background="1" saveData="1">
    <webPr sourceData="1" parsePre="1" consecutive="1" xl2000="1" url="http://10.238.10.38:8080/ssp_estadistica/notas/notas_secciones_cuaderno.php?mes='Diciembre'&amp;anio='2010'&amp;idSeccion='22'"/>
  </connection>
  <connection id="12748" xr16:uid="{00000000-0015-0000-FFFF-FFFFA6310000}" name="Conexión7708" type="4" refreshedVersion="3" background="1" saveData="1">
    <webPr sourceData="1" parsePre="1" consecutive="1" xl2000="1" url="http://10.238.10.38:8080/ssp_estadistica/notas/notas_secciones_cuaderno.php?mes='Diciembre'&amp;anio='2010'&amp;idSeccion='14'"/>
  </connection>
  <connection id="12749" xr16:uid="{00000000-0015-0000-FFFF-FFFFA7310000}" name="Conexión7709" type="4" refreshedVersion="3" background="1" saveData="1">
    <webPr sourceData="1" parsePre="1" consecutive="1" xl2000="1" url="http://10.238.10.38:8080/ssp_estadistica/notas/notas_secciones_cuaderno.php?mes='Diciembre'&amp;anio='2010'&amp;idSeccion='23'"/>
  </connection>
  <connection id="12750" xr16:uid="{00000000-0015-0000-FFFF-FFFFA8310000}" name="Conexión771" type="4" refreshedVersion="4" background="1" saveData="1">
    <webPr sourceData="1" parsePre="1" consecutive="1" xl2000="1" url="http://localhost:8080/ssp_estadistica/cuaderno/cuaderno_estadistico/p43_gra_inc_inv_excel.php?mes='Abril'&amp;anio='2011'&amp;origen='excel'"/>
  </connection>
  <connection id="12751" xr16:uid="{00000000-0015-0000-FFFF-FFFFA9310000}" name="Conexión7710" type="4" refreshedVersion="3" background="1" saveData="1">
    <webPr sourceData="1" parsePre="1" consecutive="1" xl2000="1" url="http://10.238.10.38:8080/ssp_estadistica/notas/notas_secciones_cuaderno.php?mes='Diciembre'&amp;anio='2010'&amp;idSeccion='15'"/>
  </connection>
  <connection id="12752" xr16:uid="{00000000-0015-0000-FFFF-FFFFAA310000}" name="Conexión7711" type="4" refreshedVersion="3" background="1" saveData="1">
    <webPr sourceData="1" parsePre="1" consecutive="1" xl2000="1" url="http://10.238.10.38:8080/ssp_estadistica/notas/notas_secciones_cuaderno.php?mes='Diciembre'&amp;anio='2010'&amp;idSeccion='16'"/>
  </connection>
  <connection id="12753" xr16:uid="{00000000-0015-0000-FFFF-FFFFAB310000}" name="Conexión7712" type="4" refreshedVersion="3" background="1" saveData="1">
    <webPr sourceData="1" parsePre="1" consecutive="1" xl2000="1" url="http://10.238.10.38:8080/ssp_estadistica/notas/notas_secciones_cuaderno.php?mes='Diciembre'&amp;anio='2010'&amp;idSeccion='24'"/>
  </connection>
  <connection id="12754" xr16:uid="{00000000-0015-0000-FFFF-FFFFAC310000}" name="Conexión7713" type="4" refreshedVersion="3" background="1" saveData="1">
    <webPr sourceData="1" parsePre="1" consecutive="1" xl2000="1" url="http://10.238.10.38:8080/ssp_estadistica/notas/notas_secciones_cuaderno.php?mes='Diciembre'&amp;anio='2010'&amp;idSeccion='25'"/>
  </connection>
  <connection id="12755" xr16:uid="{00000000-0015-0000-FFFF-FFFFAD310000}" name="Conexión7714" type="4" refreshedVersion="3" background="1" saveData="1">
    <webPr sourceData="1" parsePre="1" consecutive="1" xl2000="1" url="http://10.238.10.38:8080/ssp_estadistica/notas/notas_secciones_cuaderno.php?mes='Diciembre'&amp;anio='2010'&amp;idSeccion='26'"/>
  </connection>
  <connection id="12756" xr16:uid="{00000000-0015-0000-FFFF-FFFFAE310000}" name="Conexión7715" type="4" refreshedVersion="3" background="1" saveData="1">
    <webPr sourceData="1" parsePre="1" consecutive="1" xl2000="1" url="http://10.238.10.38:8080/ssp_estadistica/cuaderno/cuaderno_estadistico/parametros_cuaderno_estadistico.php"/>
  </connection>
  <connection id="12757" xr16:uid="{00000000-0015-0000-FFFF-FFFFAF310000}" name="Conexión7716" type="4" refreshedVersion="3" background="1" saveData="1">
    <webPr sourceData="1" parsePre="1" consecutive="1" xl2000="1" url="http://10.238.10.38:8080/ssp_estadistica/cuaderno/cuaderno_estadistico/encabezados.php?mes='Diciembre'&amp;anio='2010'&amp;origen='excel'"/>
  </connection>
  <connection id="12758" xr16:uid="{00000000-0015-0000-FFFF-FFFFB0310000}" name="Conexión7717" type="4" refreshedVersion="3" background="1" saveData="1">
    <webPr sourceData="1" parsePre="1" consecutive="1" xl2000="1" url="http://10.238.10.38:8080/ssp_estadistica/cuaderno/cuaderno_estadistico/p3_resumen_poblacion_excel.php?mes='Diciembre'&amp;anio='2010'&amp;origen='excel'"/>
  </connection>
  <connection id="12759" xr16:uid="{00000000-0015-0000-FFFF-FFFFB1310000}" name="Conexión7718" type="4" refreshedVersion="3" background="1" saveData="1">
    <webPr sourceData="1" parsePre="1" consecutive="1" xl2000="1" url="http://10.238.10.38:8080/ssp_estadistica/cuaderno/cuaderno_estadistico/p4_poblacion_penitenciaria_excel.php?mes='Diciembre'&amp;anio='2010'&amp;origen='excel'"/>
  </connection>
  <connection id="12760" xr16:uid="{00000000-0015-0000-FFFF-FFFFB2310000}" name="Conexión7719" type="4" refreshedVersion="3" background="1" saveData="1">
    <webPr sourceData="1" parsePre="1" consecutive="1" xl2000="1" url="http://10.238.10.38:8080/ssp_estadistica/cuaderno/cuaderno_estadistico/p5_pob_pen_x_Fue_excel.php?mes='Diciembre'&amp;anio='2010'&amp;origen='excel'"/>
  </connection>
  <connection id="12761" xr16:uid="{00000000-0015-0000-FFFF-FFFFB3310000}" name="Conexión772" type="4" refreshedVersion="4" background="1" saveData="1">
    <webPr sourceData="1" parsePre="1" consecutive="1" xl2000="1" url="http://localhost:8080/ssp_estadistica/cuaderno/cuaderno_estadistico/p44_tra_int_ext_excel.php?mes='Abril'&amp;anio='2011'&amp;origen='excel'"/>
  </connection>
  <connection id="12762" xr16:uid="{00000000-0015-0000-FFFF-FFFFB4310000}" name="Conexión7720" type="4" refreshedVersion="3" background="1" saveData="1">
    <webPr sourceData="1" parsePre="1" consecutive="1" xl2000="1" url="http://10.238.10.38:8080/ssp_estadistica/cuaderno/cuaderno_estadistico/p6_pob_pen_excel.php?mes='Diciembre'&amp;anio='2010'&amp;origen='excel'"/>
  </connection>
  <connection id="12763" xr16:uid="{00000000-0015-0000-FFFF-FFFFB5310000}" name="Conexión7721" type="4" refreshedVersion="3" background="1" saveData="1">
    <webPr sourceData="1" parsePre="1" consecutive="1" xl2000="1" url="http://10.238.10.38:8080/ssp_estadistica/cuaderno/cuaderno_estadistico/p7_comp_pob_xfuero_situacion_variacion.php?mes='Diciembre'&amp;anio='2010'&amp;origen='excel'"/>
  </connection>
  <connection id="12764" xr16:uid="{00000000-0015-0000-FFFF-FFFFB6310000}" name="Conexión7722" type="4" refreshedVersion="3" background="1" saveData="1">
    <webPr sourceData="1" parsePre="1" consecutive="1" xl2000="1" url="http://10.238.10.38:8080/ssp_estadistica/cuaderno/cuaderno_estadistico/p8_comportamiento_grafica_1.php?mes='Diciembre'&amp;anio='2010'&amp;origen='excel'"/>
  </connection>
  <connection id="12765" xr16:uid="{00000000-0015-0000-FFFF-FFFFB7310000}" name="Conexión7723" type="4" refreshedVersion="3" background="1" saveData="1">
    <webPr sourceData="1" parsePre="1" consecutive="1" xl2000="1" url="http://10.238.10.38:8080/ssp_estadistica/cuaderno/cuaderno_estadistico/p8_comportamiento_grafica_2.php?mes='Diciembre'&amp;anio='2010'&amp;origen='excel'"/>
  </connection>
  <connection id="12766" xr16:uid="{00000000-0015-0000-FFFF-FFFFB8310000}" name="Conexión7724" type="4" refreshedVersion="3" background="1" saveData="1">
    <webPr sourceData="1" parsePre="1" consecutive="1" xl2000="1" url="http://10.238.10.38:8080/ssp_estadistica/cuaderno/cuaderno_estadistico/p9_comportamiento_grafica_1.php?mes='Diciembre'&amp;anio='2010'&amp;origen='excel'"/>
  </connection>
  <connection id="12767" xr16:uid="{00000000-0015-0000-FFFF-FFFFB9310000}" name="Conexión7725" type="4" refreshedVersion="3" background="1" saveData="1">
    <webPr sourceData="1" parsePre="1" consecutive="1" xl2000="1" url="http://10.238.10.38:8080/ssp_estadistica/cuaderno/cuaderno_estadistico/p10_gra_dis_cen_pen_excel.php?mes='Diciembre'&amp;anio='2010'&amp;origen='excel'"/>
  </connection>
  <connection id="12768" xr16:uid="{00000000-0015-0000-FFFF-FFFFBA310000}" name="Conexión7726" type="4" refreshedVersion="3" background="1" saveData="1">
    <webPr sourceData="1" parsePre="1" consecutive="1" xl2000="1" url="http://10.238.10.38:8080/ssp_estadistica/cuaderno/cuaderno_estadistico/p11_num_cen_cap_pob_sob_excel.php?mes='Diciembre'&amp;anio='2010'&amp;origen='excel'"/>
  </connection>
  <connection id="12769" xr16:uid="{00000000-0015-0000-FFFF-FFFFBB310000}" name="Conexión7727" type="4" refreshedVersion="3" background="1" saveData="1">
    <webPr sourceData="1" parsePre="1" consecutive="1" xl2000="1" url="http://10.238.10.38:8080/ssp_estadistica/cuaderno/cuaderno_estadistico/p12_sob_pen_excel.php?mes='Diciembre'&amp;anio='2010'&amp;origen='excel'"/>
  </connection>
  <connection id="12770" xr16:uid="{00000000-0015-0000-FFFF-FFFFBC310000}" name="Conexión7728" type="4" refreshedVersion="3" background="1" saveData="1">
    <webPr sourceData="1" parsePre="1" consecutive="1" xl2000="1" url="http://10.238.10.38:8080/ssp_estadistica/cuaderno/cuaderno_estadistico/p13_tipo_centros.php?mes='Diciembre'&amp;anio='2010'&amp;origen='excel'"/>
  </connection>
  <connection id="12771" xr16:uid="{00000000-0015-0000-FFFF-FFFFBD310000}" name="Conexión7729" type="4" refreshedVersion="3" background="1" saveData="1">
    <webPr sourceData="1" parsePre="1" consecutive="1" xl2000="1" url="http://10.238.10.38:8080/ssp_estadistica/cuaderno/cuaderno_estadistico/p14_cap_sob_pob_x_sit_jur_excel.php?mes='Diciembre'&amp;anio='2010'&amp;origen='excel'"/>
  </connection>
  <connection id="12772" xr16:uid="{00000000-0015-0000-FFFF-FFFFBE310000}" name="Conexión773" type="4" refreshedVersion="4" background="1" saveData="1">
    <webPr sourceData="1" parsePre="1" consecutive="1" xl2000="1" url="http://localhost:8080/ssp_estadistica/cuaderno/cuaderno_estadistico/parametros_cuaderno_estadistico.php"/>
  </connection>
  <connection id="12773" xr16:uid="{00000000-0015-0000-FFFF-FFFFBF310000}" name="Conexión7730" type="4" refreshedVersion="3" background="1" saveData="1">
    <webPr sourceData="1" parsePre="1" consecutive="1" xl2000="1" url="http://10.238.10.38:8080/ssp_estadistica/cuaderno/cuaderno_estadistico/p28_pob_pen_cen_fed_excel.php?mes='Diciembre'&amp;anio='2010'&amp;origen='excel'"/>
  </connection>
  <connection id="12774" xr16:uid="{00000000-0015-0000-FFFF-FFFFC0310000}" name="Conexión7731" type="4" refreshedVersion="3" background="1" saveData="1">
    <webPr sourceData="1" parsePre="1" consecutive="1" xl2000="1" url="http://10.238.10.38:8080/ssp_estadistica/cuaderno/cuaderno_estadistico/p29_poblacion_centrosfederales.php?mes='Diciembre'&amp;anio='2010'&amp;origen='excel'"/>
  </connection>
  <connection id="12775" xr16:uid="{00000000-0015-0000-FFFF-FFFFC1310000}" name="Conexión7732" type="4" refreshedVersion="3" background="1" saveData="1">
    <webPr sourceData="1" parsePre="1" consecutive="1" xl2000="1" url="http://10.238.10.38:8080/ssp_estadistica/cuaderno/cuaderno_estadistico/p29_poblacion_centrosfederales_grafica.php?mes='Diciembre'&amp;anio='2010'&amp;origen='excel'"/>
  </connection>
  <connection id="12776" xr16:uid="{00000000-0015-0000-FFFF-FFFFC2310000}" name="Conexión7733" type="4" refreshedVersion="3" background="1" saveData="1">
    <webPr sourceData="1" parsePre="1" consecutive="1" xl2000="1" url="http://10.238.10.38:8080/ssp_estadistica/cuaderno/cuaderno_estadistico/p34_ben_lib_ant_excel.php?mes='Diciembre'&amp;anio='2010'&amp;origen='excel'"/>
  </connection>
  <connection id="12777" xr16:uid="{00000000-0015-0000-FFFF-FFFFC3310000}" name="Conexión7734" type="4" refreshedVersion="3" background="1" saveData="1">
    <webPr sourceData="1" parsePre="1" consecutive="1" xl2000="1" url="http://10.238.10.38:8080/ssp_estadistica/cuaderno/cuaderno_estadistico/p35_gra_ben_lib_ant_excel.php?mes='Diciembre'&amp;anio='2010'&amp;origen='excel'"/>
  </connection>
  <connection id="12778" xr16:uid="{00000000-0015-0000-FFFF-FFFFC4310000}" name="Conexión7735" type="4" refreshedVersion="3" background="1" saveData="1">
    <webPr sourceData="1" parsePre="1" consecutive="1" xl2000="1" url="http://10.238.10.38:8080/ssp_estadistica/cuaderno/cuaderno_estadistico/p36_ben_lib_ant_excel.php?mes='Diciembre'&amp;anio='2010'&amp;origen='excel'"/>
  </connection>
  <connection id="12779" xr16:uid="{00000000-0015-0000-FFFF-FFFFC5310000}" name="Conexión7736" type="4" refreshedVersion="3" background="1" saveData="1">
    <webPr sourceData="1" parsePre="1" consecutive="1" xl2000="1" url="http://10.238.10.38:8080/ssp_estadistica/cuaderno/cuaderno_estadistico/p37_gra_pob_lib_vig_excel.php?mes='Diciembre'&amp;anio='2010'&amp;origen='excel'"/>
  </connection>
  <connection id="12780" xr16:uid="{00000000-0015-0000-FFFF-FFFFC6310000}" name="Conexión7737" type="4" refreshedVersion="3" background="1" saveData="1">
    <webPr sourceData="1" parsePre="1" consecutive="1" xl2000="1" url="http://10.238.10.38:8080/ssp_estadistica/cuaderno/cuaderno_estadistico/p38_res_lib_ant_excel.php?mes='Diciembre'&amp;anio='2010'&amp;origen='excel'"/>
  </connection>
  <connection id="12781" xr16:uid="{00000000-0015-0000-FFFF-FFFFC7310000}" name="Conexión7738" type="4" refreshedVersion="3" background="1" saveData="1">
    <webPr sourceData="1" parsePre="1" consecutive="1" xl2000="1" url="http://10.238.10.38:8080/ssp_estadistica/cuaderno/cuaderno_estadistico/p39_gra_pob_lib_vig_excel.php?mes='Diciembre'&amp;anio='2010'&amp;origen='excel'"/>
  </connection>
  <connection id="12782" xr16:uid="{00000000-0015-0000-FFFF-FFFFC8310000}" name="Conexión7739" type="4" refreshedVersion="3" background="1" saveData="1">
    <webPr sourceData="1" parsePre="1" consecutive="1" xl2000="1" url="http://10.238.10.38:8080/ssp_estadistica/cuaderno/cuaderno_estadistico/p40_inc_pen_excel.php?mes='Diciembre'&amp;anio='2010'&amp;origen='excel'"/>
  </connection>
  <connection id="12783" xr16:uid="{00000000-0015-0000-FFFF-FFFFC9310000}" name="Conexión774" type="4" refreshedVersion="4" background="1" saveData="1">
    <webPr sourceData="1" parsePre="1" consecutive="1" xl2000="1" url="http://localhost:8080/ssp_estadistica/cuaderno/cuaderno_estadistico/encabezados.php?mes='Abril'&amp;anio='2011'&amp;origen='excel'"/>
  </connection>
  <connection id="12784" xr16:uid="{00000000-0015-0000-FFFF-FFFFCA310000}" name="Conexión7740" type="4" refreshedVersion="3" background="1" saveData="1">
    <webPr sourceData="1" parsePre="1" consecutive="1" xl2000="1" url="http://10.238.10.38:8080/ssp_estadistica/cuaderno/cuaderno_estadistico/p41_int_inv_inc_pen_excel.php?mes='Diciembre'&amp;anio='2010'&amp;origen='excel'"/>
  </connection>
  <connection id="12785" xr16:uid="{00000000-0015-0000-FFFF-FFFFCB310000}" name="Conexión7741" type="4" refreshedVersion="3" background="1" saveData="1">
    <webPr sourceData="1" parsePre="1" consecutive="1" xl2000="1" url="http://10.238.10.38:8080/ssp_estadistica/cuaderno/cuaderno_estadistico/p42_gra_int_inv_inc_pen_excel.php?mes='Diciembre'&amp;anio='2010'&amp;origen='excel'"/>
  </connection>
  <connection id="12786" xr16:uid="{00000000-0015-0000-FFFF-FFFFCC310000}" name="Conexión7742" type="4" refreshedVersion="3" background="1" saveData="1">
    <webPr sourceData="1" parsePre="1" consecutive="1" xl2000="1" url="http://10.238.10.38:8080/ssp_estadistica/cuaderno/cuaderno_estadistico/p43_gra_inc_inv_excel.php?mes='Diciembre'&amp;anio='2010'&amp;origen='excel'"/>
  </connection>
  <connection id="12787" xr16:uid="{00000000-0015-0000-FFFF-FFFFCD310000}" name="Conexión7743" type="4" refreshedVersion="3" background="1" saveData="1">
    <webPr sourceData="1" parsePre="1" consecutive="1" xl2000="1" url="http://10.238.10.38:8080/ssp_estadistica/cuaderno/cuaderno_estadistico/p44_tra_int_ext_excel.php?mes='Diciembre'&amp;anio='2010'&amp;origen='excel'"/>
  </connection>
  <connection id="12788" xr16:uid="{00000000-0015-0000-FFFF-FFFFCE310000}" name="Conexión7744" type="4" refreshedVersion="3" background="1" saveData="1">
    <webPr sourceData="1" parsePre="1" consecutive="1" xl2000="1" url="http://10.238.10.38:8080/ssp_estadistica/cuaderno/cuaderno_estadistico/p29_totales_generales.php?mes='Diciembre'&amp;anio='2010'&amp;origen='excel'"/>
  </connection>
  <connection id="12789" xr16:uid="{00000000-0015-0000-FFFF-FFFFCF310000}" name="Conexión7745" type="4" refreshedVersion="3" background="1" saveData="1">
    <webPr sourceData="1" parsePre="1" consecutive="1" xl2000="1" url="http://10.238.10.38:8080/ssp_estadistica/notas/notas_secciones_cuaderno.php?mes='Diciembre'&amp;anio='2010'&amp;idSeccion=2"/>
  </connection>
  <connection id="12790" xr16:uid="{00000000-0015-0000-FFFF-FFFFD0310000}" name="Conexión7746" type="4" refreshedVersion="3" background="1" saveData="1">
    <webPr sourceData="1" parsePre="1" consecutive="1" xl2000="1" url="http://10.238.10.38:8080/ssp_estadistica/notas/notas_secciones_cuaderno.php?mes='Diciembre'&amp;anio='2010'&amp;idSeccion='3'"/>
  </connection>
  <connection id="12791" xr16:uid="{00000000-0015-0000-FFFF-FFFFD1310000}" name="Conexión7747" type="4" refreshedVersion="3" background="1" saveData="1">
    <webPr sourceData="1" parsePre="1" consecutive="1" xl2000="1" url="http://10.238.10.38:8080/ssp_estadistica/notas/notas_secciones_cuaderno.php?mes='Diciembre'&amp;anio='2010'&amp;idSeccion='17'"/>
  </connection>
  <connection id="12792" xr16:uid="{00000000-0015-0000-FFFF-FFFFD2310000}" name="Conexión7748" type="4" refreshedVersion="3" background="1" saveData="1">
    <webPr sourceData="1" parsePre="1" consecutive="1" xl2000="1" url="http://10.238.10.38:8080/ssp_estadistica/notas/notas_secciones_cuaderno.php?mes='Diciembre'&amp;anio='2010'&amp;idSeccion='4'"/>
  </connection>
  <connection id="12793" xr16:uid="{00000000-0015-0000-FFFF-FFFFD3310000}" name="Conexión7749" type="4" refreshedVersion="3" background="1" saveData="1">
    <webPr sourceData="1" parsePre="1" consecutive="1" xl2000="1" url="http://10.238.10.38:8080/ssp_estadistica/notas/notas_secciones_cuaderno.php?mes='Diciembre'&amp;anio='2010'&amp;idSeccion='18'"/>
  </connection>
  <connection id="12794" xr16:uid="{00000000-0015-0000-FFFF-FFFFD4310000}" name="Conexión775" type="4" refreshedVersion="4" background="1" saveData="1">
    <webPr sourceData="1" parsePre="1" consecutive="1" xl2000="1" url="http://localhost:8080/ssp_estadistica/cuaderno/cuaderno_estadistico/p3_resumen_poblacion_excel.php?mes='Abril'&amp;anio='2011'&amp;origen='excel'"/>
  </connection>
  <connection id="12795" xr16:uid="{00000000-0015-0000-FFFF-FFFFD5310000}" name="Conexión7750" type="4" refreshedVersion="3" background="1" saveData="1">
    <webPr sourceData="1" parsePre="1" consecutive="1" xl2000="1" url="http://10.238.10.38:8080/ssp_estadistica/notas/notas_secciones_cuaderno.php?mes='Diciembre'&amp;anio='2010'&amp;idSeccion='5'"/>
  </connection>
  <connection id="12796" xr16:uid="{00000000-0015-0000-FFFF-FFFFD6310000}" name="Conexión7751" type="4" refreshedVersion="3" background="1" saveData="1">
    <webPr sourceData="1" parsePre="1" consecutive="1" xl2000="1" url="http://10.238.10.38:8080/ssp_estadistica/notas/notas_secciones_cuaderno.php?mes='Diciembre'&amp;anio='2010'&amp;idSeccion='6'"/>
  </connection>
  <connection id="12797" xr16:uid="{00000000-0015-0000-FFFF-FFFFD7310000}" name="Conexión7752" type="4" refreshedVersion="3" background="1" saveData="1">
    <webPr sourceData="1" parsePre="1" consecutive="1" xl2000="1" url="http://10.238.10.38:8080/ssp_estadistica/notas/notas_secciones_cuaderno.php?mes='Diciembre'&amp;anio='2010'&amp;idSeccion='7'"/>
  </connection>
  <connection id="12798" xr16:uid="{00000000-0015-0000-FFFF-FFFFD8310000}" name="Conexión7753" type="4" refreshedVersion="3" background="1" saveData="1">
    <webPr sourceData="1" parsePre="1" consecutive="1" xl2000="1" url="http://10.238.10.38:8080/ssp_estadistica/notas/notas_secciones_cuaderno.php?mes='Diciembre'&amp;anio='2010'&amp;idSeccion='12'"/>
  </connection>
  <connection id="12799" xr16:uid="{00000000-0015-0000-FFFF-FFFFD9310000}" name="Conexión7754" type="4" refreshedVersion="3" background="1" saveData="1">
    <webPr sourceData="1" parsePre="1" consecutive="1" xl2000="1" url="http://10.238.10.38:8080/ssp_estadistica/notas/notas_secciones_cuaderno.php?mes='Diciembre'&amp;anio='2010'&amp;idSeccion='8'"/>
  </connection>
  <connection id="12800" xr16:uid="{00000000-0015-0000-FFFF-FFFFDA310000}" name="Conexión7755" type="4" refreshedVersion="3" background="1" saveData="1">
    <webPr sourceData="1" parsePre="1" consecutive="1" xl2000="1" url="http://10.238.10.38:8080/ssp_estadistica/notas/notas_secciones_cuaderno.php?mes='Diciembre'&amp;anio='2010'&amp;idSeccion='9'"/>
  </connection>
  <connection id="12801" xr16:uid="{00000000-0015-0000-FFFF-FFFFDB310000}" name="Conexión7756" type="4" refreshedVersion="3" background="1" saveData="1">
    <webPr sourceData="1" parsePre="1" consecutive="1" xl2000="1" url="http://10.238.10.38:8080/ssp_estadistica/notas/notas_secciones_cuaderno.php?mes='Diciembre'&amp;anio='2010'&amp;idSeccion='10'"/>
  </connection>
  <connection id="12802" xr16:uid="{00000000-0015-0000-FFFF-FFFFDC310000}" name="Conexión7757" type="4" refreshedVersion="3" background="1" saveData="1">
    <webPr sourceData="1" parsePre="1" consecutive="1" xl2000="1" url="http://10.238.10.38:8080/ssp_estadistica/notas/notas_secciones_cuaderno.php?mes='Diciembre'&amp;anio='2010'&amp;idSeccion='11'"/>
  </connection>
  <connection id="12803" xr16:uid="{00000000-0015-0000-FFFF-FFFFDD310000}" name="Conexión7758" type="4" refreshedVersion="3" background="1" saveData="1">
    <webPr sourceData="1" parsePre="1" consecutive="1" xl2000="1" url="http://10.238.10.38:8080/ssp_estadistica/notas/notas_secciones_cuaderno.php?mes='Diciembre'&amp;anio='2010'&amp;idSeccion='20'"/>
  </connection>
  <connection id="12804" xr16:uid="{00000000-0015-0000-FFFF-FFFFDE310000}" name="Conexión7759" type="4" refreshedVersion="3" background="1" saveData="1">
    <webPr sourceData="1" parsePre="1" consecutive="1" xl2000="1" url="http://10.238.10.38:8080/ssp_estadistica/notas/notas_secciones_cuaderno.php?mes='Diciembre'&amp;anio='2010'&amp;idSeccion='12'"/>
  </connection>
  <connection id="12805" xr16:uid="{00000000-0015-0000-FFFF-FFFFDF310000}" name="Conexión776" type="4" refreshedVersion="4" background="1" saveData="1">
    <webPr sourceData="1" parsePre="1" consecutive="1" xl2000="1" url="http://localhost:8080/ssp_estadistica/cuaderno/cuaderno_estadistico/p4_poblacion_penitenciaria_excel.php?mes='Abril'&amp;anio='2011'&amp;origen='excel'"/>
  </connection>
  <connection id="12806" xr16:uid="{00000000-0015-0000-FFFF-FFFFE0310000}" name="Conexión7760" type="4" refreshedVersion="3" background="1" saveData="1">
    <webPr sourceData="1" parsePre="1" consecutive="1" xl2000="1" url="http://10.238.10.38:8080/ssp_estadistica/notas/notas_secciones_cuaderno.php?mes='Diciembre'&amp;anio='2010'&amp;idSeccion='21'"/>
  </connection>
  <connection id="12807" xr16:uid="{00000000-0015-0000-FFFF-FFFFE1310000}" name="Conexión7761" type="4" refreshedVersion="3" background="1" saveData="1">
    <webPr sourceData="1" parsePre="1" consecutive="1" xl2000="1" url="http://10.238.10.38:8080/ssp_estadistica/notas/notas_secciones_cuaderno.php?mes='Diciembre'&amp;anio='2010'&amp;idSeccion='13'"/>
  </connection>
  <connection id="12808" xr16:uid="{00000000-0015-0000-FFFF-FFFFE2310000}" name="Conexión7762" type="4" refreshedVersion="3" background="1" saveData="1">
    <webPr sourceData="1" parsePre="1" consecutive="1" xl2000="1" url="http://10.238.10.38:8080/ssp_estadistica/notas/notas_secciones_cuaderno.php?mes='Diciembre'&amp;anio='2010'&amp;idSeccion='22'"/>
  </connection>
  <connection id="12809" xr16:uid="{00000000-0015-0000-FFFF-FFFFE3310000}" name="Conexión7763" type="4" refreshedVersion="3" background="1" saveData="1">
    <webPr sourceData="1" parsePre="1" consecutive="1" xl2000="1" url="http://10.238.10.38:8080/ssp_estadistica/notas/notas_secciones_cuaderno.php?mes='Diciembre'&amp;anio='2010'&amp;idSeccion='14'"/>
  </connection>
  <connection id="12810" xr16:uid="{00000000-0015-0000-FFFF-FFFFE4310000}" name="Conexión7764" type="4" refreshedVersion="3" background="1" saveData="1">
    <webPr sourceData="1" parsePre="1" consecutive="1" xl2000="1" url="http://10.238.10.38:8080/ssp_estadistica/notas/notas_secciones_cuaderno.php?mes='Diciembre'&amp;anio='2010'&amp;idSeccion='23'"/>
  </connection>
  <connection id="12811" xr16:uid="{00000000-0015-0000-FFFF-FFFFE5310000}" name="Conexión7765" type="4" refreshedVersion="3" background="1" saveData="1">
    <webPr sourceData="1" parsePre="1" consecutive="1" xl2000="1" url="http://10.238.10.38:8080/ssp_estadistica/notas/notas_secciones_cuaderno.php?mes='Diciembre'&amp;anio='2010'&amp;idSeccion='15'"/>
  </connection>
  <connection id="12812" xr16:uid="{00000000-0015-0000-FFFF-FFFFE6310000}" name="Conexión7766" type="4" refreshedVersion="3" background="1" saveData="1">
    <webPr sourceData="1" parsePre="1" consecutive="1" xl2000="1" url="http://10.238.10.38:8080/ssp_estadistica/notas/notas_secciones_cuaderno.php?mes='Diciembre'&amp;anio='2010'&amp;idSeccion='16'"/>
  </connection>
  <connection id="12813" xr16:uid="{00000000-0015-0000-FFFF-FFFFE7310000}" name="Conexión7767" type="4" refreshedVersion="3" background="1" saveData="1">
    <webPr sourceData="1" parsePre="1" consecutive="1" xl2000="1" url="http://10.238.10.38:8080/ssp_estadistica/notas/notas_secciones_cuaderno.php?mes='Diciembre'&amp;anio='2010'&amp;idSeccion='24'"/>
  </connection>
  <connection id="12814" xr16:uid="{00000000-0015-0000-FFFF-FFFFE8310000}" name="Conexión7768" type="4" refreshedVersion="3" background="1" saveData="1">
    <webPr sourceData="1" parsePre="1" consecutive="1" xl2000="1" url="http://10.238.10.38:8080/ssp_estadistica/notas/notas_secciones_cuaderno.php?mes='Diciembre'&amp;anio='2010'&amp;idSeccion='25'"/>
  </connection>
  <connection id="12815" xr16:uid="{00000000-0015-0000-FFFF-FFFFE9310000}" name="Conexión7769" type="4" refreshedVersion="3" background="1" saveData="1">
    <webPr sourceData="1" parsePre="1" consecutive="1" xl2000="1" url="http://10.238.10.38:8080/ssp_estadistica/notas/notas_secciones_cuaderno.php?mes='Diciembre'&amp;anio='2010'&amp;idSeccion='26'"/>
  </connection>
  <connection id="12816" xr16:uid="{00000000-0015-0000-FFFF-FFFFEA310000}" name="Conexión777" type="4" refreshedVersion="4" background="1" saveData="1">
    <webPr sourceData="1" parsePre="1" consecutive="1" xl2000="1" url="http://localhost:8080/ssp_estadistica/cuaderno/cuaderno_estadistico/p5_pob_pen_x_Fue_excel.php?mes='Abril'&amp;anio='2011'&amp;origen='excel'"/>
  </connection>
  <connection id="12817" xr16:uid="{00000000-0015-0000-FFFF-FFFFEB310000}" name="Conexión7770" type="4" refreshedVersion="3" background="1" saveData="1">
    <webPr sourceData="1" parsePre="1" consecutive="1" xl2000="1" url="http://10.238.10.38:8080/ssp_estadistica/cuaderno/cuaderno_estadistico/parametros_cuaderno_estadistico.php"/>
  </connection>
  <connection id="12818" xr16:uid="{00000000-0015-0000-FFFF-FFFFEC310000}" name="Conexión7771" type="4" refreshedVersion="3" background="1" saveData="1">
    <webPr sourceData="1" parsePre="1" consecutive="1" xl2000="1" url="http://10.238.10.38:8080/ssp_estadistica/cuaderno/cuaderno_estadistico/encabezados.php?mes='Noviembre'&amp;anio='2010'&amp;origen='excel'"/>
  </connection>
  <connection id="12819" xr16:uid="{00000000-0015-0000-FFFF-FFFFED310000}" name="Conexión7772" type="4" refreshedVersion="3" background="1" saveData="1">
    <webPr sourceData="1" parsePre="1" consecutive="1" xl2000="1" url="http://10.238.10.38:8080/ssp_estadistica/cuaderno/cuaderno_estadistico/p3_resumen_poblacion_excel.php?mes='Noviembre'&amp;anio='2010'&amp;origen='excel'"/>
  </connection>
  <connection id="12820" xr16:uid="{00000000-0015-0000-FFFF-FFFFEE310000}" name="Conexión7773" type="4" refreshedVersion="3" background="1" saveData="1">
    <webPr sourceData="1" parsePre="1" consecutive="1" xl2000="1" url="http://10.238.10.38:8080/ssp_estadistica/cuaderno/cuaderno_estadistico/p4_poblacion_penitenciaria_excel.php?mes='Noviembre'&amp;anio='2010'&amp;origen='excel'"/>
  </connection>
  <connection id="12821" xr16:uid="{00000000-0015-0000-FFFF-FFFFEF310000}" name="Conexión7774" type="4" refreshedVersion="3" background="1" saveData="1">
    <webPr sourceData="1" parsePre="1" consecutive="1" xl2000="1" url="http://10.238.10.38:8080/ssp_estadistica/cuaderno/cuaderno_estadistico/p5_pob_pen_x_Fue_excel.php?mes='Noviembre'&amp;anio='2010'&amp;origen='excel'"/>
  </connection>
  <connection id="12822" xr16:uid="{00000000-0015-0000-FFFF-FFFFF0310000}" name="Conexión7775" type="4" refreshedVersion="3" background="1" saveData="1">
    <webPr sourceData="1" parsePre="1" consecutive="1" xl2000="1" url="http://10.238.10.38:8080/ssp_estadistica/cuaderno/cuaderno_estadistico/p6_pob_pen_excel.php?mes='Noviembre'&amp;anio='2010'&amp;origen='excel'"/>
  </connection>
  <connection id="12823" xr16:uid="{00000000-0015-0000-FFFF-FFFFF1310000}" name="Conexión7776" type="4" refreshedVersion="3" background="1" saveData="1">
    <webPr sourceData="1" parsePre="1" consecutive="1" xl2000="1" url="http://10.238.10.38:8080/ssp_estadistica/cuaderno/cuaderno_estadistico/p7_comp_pob_xfuero_situacion_variacion.php?mes='Noviembre'&amp;anio='2010'&amp;origen='excel'"/>
  </connection>
  <connection id="12824" xr16:uid="{00000000-0015-0000-FFFF-FFFFF2310000}" name="Conexión7777" type="4" refreshedVersion="3" background="1" saveData="1">
    <webPr sourceData="1" parsePre="1" consecutive="1" xl2000="1" url="http://10.238.10.38:8080/ssp_estadistica/cuaderno/cuaderno_estadistico/p8_comportamiento_grafica_1.php?mes='Noviembre'&amp;anio='2010'&amp;origen='excel'"/>
  </connection>
  <connection id="12825" xr16:uid="{00000000-0015-0000-FFFF-FFFFF3310000}" name="Conexión7778" type="4" refreshedVersion="3" background="1" saveData="1">
    <webPr sourceData="1" parsePre="1" consecutive="1" xl2000="1" url="http://10.238.10.38:8080/ssp_estadistica/cuaderno/cuaderno_estadistico/p8_comportamiento_grafica_2.php?mes='Noviembre'&amp;anio='2010'&amp;origen='excel'"/>
  </connection>
  <connection id="12826" xr16:uid="{00000000-0015-0000-FFFF-FFFFF4310000}" name="Conexión7779" type="4" refreshedVersion="3" background="1" saveData="1">
    <webPr sourceData="1" parsePre="1" consecutive="1" xl2000="1" url="http://10.238.10.38:8080/ssp_estadistica/cuaderno/cuaderno_estadistico/p9_comportamiento_grafica_1.php?mes='Noviembre'&amp;anio='2010'&amp;origen='excel'"/>
  </connection>
  <connection id="12827" xr16:uid="{00000000-0015-0000-FFFF-FFFFF5310000}" name="Conexión778" type="4" refreshedVersion="4" background="1" saveData="1">
    <webPr sourceData="1" parsePre="1" consecutive="1" xl2000="1" url="http://localhost:8080/ssp_estadistica/cuaderno/cuaderno_estadistico/p6_pob_pen_excel.php?mes='Abril'&amp;anio='2011'&amp;origen='excel'"/>
  </connection>
  <connection id="12828" xr16:uid="{00000000-0015-0000-FFFF-FFFFF6310000}" name="Conexión7780" type="4" refreshedVersion="3" background="1" saveData="1">
    <webPr sourceData="1" parsePre="1" consecutive="1" xl2000="1" url="http://10.238.10.38:8080/ssp_estadistica/cuaderno/cuaderno_estadistico/p10_gra_dis_cen_pen_excel.php?mes='Noviembre'&amp;anio='2010'&amp;origen='excel'"/>
  </connection>
  <connection id="12829" xr16:uid="{00000000-0015-0000-FFFF-FFFFF7310000}" name="Conexión7781" type="4" refreshedVersion="3" background="1" saveData="1">
    <webPr sourceData="1" parsePre="1" consecutive="1" xl2000="1" url="http://10.238.10.38:8080/ssp_estadistica/cuaderno/cuaderno_estadistico/p11_num_cen_cap_pob_sob_excel.php?mes='Noviembre'&amp;anio='2010'&amp;origen='excel'"/>
  </connection>
  <connection id="12830" xr16:uid="{00000000-0015-0000-FFFF-FFFFF8310000}" name="Conexión7782" type="4" refreshedVersion="3" background="1" saveData="1">
    <webPr sourceData="1" parsePre="1" consecutive="1" xl2000="1" url="http://10.238.10.38:8080/ssp_estadistica/cuaderno/cuaderno_estadistico/p12_sob_pen_excel.php?mes='Noviembre'&amp;anio='2010'&amp;origen='excel'"/>
  </connection>
  <connection id="12831" xr16:uid="{00000000-0015-0000-FFFF-FFFFF9310000}" name="Conexión7783" type="4" refreshedVersion="3" background="1" saveData="1">
    <webPr sourceData="1" parsePre="1" consecutive="1" xl2000="1" url="http://10.238.10.38:8080/ssp_estadistica/cuaderno/cuaderno_estadistico/p13_tipo_centros.php?mes='Noviembre'&amp;anio='2010'&amp;origen='excel'"/>
  </connection>
  <connection id="12832" xr16:uid="{00000000-0015-0000-FFFF-FFFFFA310000}" name="Conexión7784" type="4" refreshedVersion="3" background="1" saveData="1">
    <webPr sourceData="1" parsePre="1" consecutive="1" xl2000="1" url="http://10.238.10.38:8080/ssp_estadistica/cuaderno/cuaderno_estadistico/p14_cap_sob_pob_x_sit_jur_excel.php?mes='Noviembre'&amp;anio='2010'&amp;origen='excel'"/>
  </connection>
  <connection id="12833" xr16:uid="{00000000-0015-0000-FFFF-FFFFFB310000}" name="Conexión7785" type="4" refreshedVersion="3" background="1" saveData="1">
    <webPr sourceData="1" parsePre="1" consecutive="1" xl2000="1" url="http://10.238.10.38:8080/ssp_estadistica/cuaderno/cuaderno_estadistico/p28_pob_pen_cen_fed_excel.php?mes='Noviembre'&amp;anio='2010'&amp;origen='excel'"/>
  </connection>
  <connection id="12834" xr16:uid="{00000000-0015-0000-FFFF-FFFFFC310000}" name="Conexión7786" type="4" refreshedVersion="3" background="1" saveData="1">
    <webPr sourceData="1" parsePre="1" consecutive="1" xl2000="1" url="http://10.238.10.38:8080/ssp_estadistica/cuaderno/cuaderno_estadistico/p29_poblacion_centrosfederales.php?mes='Noviembre'&amp;anio='2010'&amp;origen='excel'"/>
  </connection>
  <connection id="12835" xr16:uid="{00000000-0015-0000-FFFF-FFFFFD310000}" name="Conexión7787" type="4" refreshedVersion="3" background="1" saveData="1">
    <webPr sourceData="1" parsePre="1" consecutive="1" xl2000="1" url="http://10.238.10.38:8080/ssp_estadistica/cuaderno/cuaderno_estadistico/p29_poblacion_centrosfederales_grafica.php?mes='Noviembre'&amp;anio='2010'&amp;origen='excel'"/>
  </connection>
  <connection id="12836" xr16:uid="{00000000-0015-0000-FFFF-FFFFFE310000}" name="Conexión7788" type="4" refreshedVersion="3" background="1" saveData="1">
    <webPr sourceData="1" parsePre="1" consecutive="1" xl2000="1" url="http://10.238.10.38:8080/ssp_estadistica/cuaderno/cuaderno_estadistico/p34_ben_lib_ant_excel.php?mes='Noviembre'&amp;anio='2010'&amp;origen='excel'"/>
  </connection>
  <connection id="12837" xr16:uid="{00000000-0015-0000-FFFF-FFFFFF310000}" name="Conexión7789" type="4" refreshedVersion="3" background="1" saveData="1">
    <webPr sourceData="1" parsePre="1" consecutive="1" xl2000="1" url="http://10.238.10.38:8080/ssp_estadistica/cuaderno/cuaderno_estadistico/p35_gra_ben_lib_ant_excel.php?mes='Noviembre'&amp;anio='2010'&amp;origen='excel'"/>
  </connection>
  <connection id="12838" xr16:uid="{00000000-0015-0000-FFFF-FFFF00320000}" name="Conexión779" type="4" refreshedVersion="4" background="1" saveData="1">
    <webPr sourceData="1" parsePre="1" consecutive="1" xl2000="1" url="http://localhost:8080/ssp_estadistica/cuaderno/cuaderno_estadistico/p7_comp_pob_xfuero_situacion_variacion.php?mes='Abril'&amp;anio='2011'&amp;origen='excel'"/>
  </connection>
  <connection id="12839" xr16:uid="{00000000-0015-0000-FFFF-FFFF01320000}" name="Conexión7790" type="4" refreshedVersion="3" background="1" saveData="1">
    <webPr sourceData="1" parsePre="1" consecutive="1" xl2000="1" url="http://10.238.10.38:8080/ssp_estadistica/cuaderno/cuaderno_estadistico/p36_ben_lib_ant_excel.php?mes='Noviembre'&amp;anio='2010'&amp;origen='excel'"/>
  </connection>
  <connection id="12840" xr16:uid="{00000000-0015-0000-FFFF-FFFF02320000}" name="Conexión7791" type="4" refreshedVersion="3" background="1" saveData="1">
    <webPr sourceData="1" parsePre="1" consecutive="1" xl2000="1" url="http://10.238.10.38:8080/ssp_estadistica/cuaderno/cuaderno_estadistico/p37_gra_pob_lib_vig_excel.php?mes='Noviembre'&amp;anio='2010'&amp;origen='excel'"/>
  </connection>
  <connection id="12841" xr16:uid="{00000000-0015-0000-FFFF-FFFF03320000}" name="Conexión7792" type="4" refreshedVersion="3" background="1" saveData="1">
    <webPr sourceData="1" parsePre="1" consecutive="1" xl2000="1" url="http://10.238.10.38:8080/ssp_estadistica/cuaderno/cuaderno_estadistico/p38_res_lib_ant_excel.php?mes='Noviembre'&amp;anio='2010'&amp;origen='excel'"/>
  </connection>
  <connection id="12842" xr16:uid="{00000000-0015-0000-FFFF-FFFF04320000}" name="Conexión7793" type="4" refreshedVersion="3" background="1" saveData="1">
    <webPr sourceData="1" parsePre="1" consecutive="1" xl2000="1" url="http://10.238.10.38:8080/ssp_estadistica/cuaderno/cuaderno_estadistico/p39_gra_pob_lib_vig_excel.php?mes='Noviembre'&amp;anio='2010'&amp;origen='excel'"/>
  </connection>
  <connection id="12843" xr16:uid="{00000000-0015-0000-FFFF-FFFF05320000}" name="Conexión7794" type="4" refreshedVersion="3" background="1" saveData="1">
    <webPr sourceData="1" parsePre="1" consecutive="1" xl2000="1" url="http://10.238.10.38:8080/ssp_estadistica/cuaderno/cuaderno_estadistico/p40_inc_pen_excel.php?mes='Noviembre'&amp;anio='2010'&amp;origen='excel'"/>
  </connection>
  <connection id="12844" xr16:uid="{00000000-0015-0000-FFFF-FFFF06320000}" name="Conexión7795" type="4" refreshedVersion="3" background="1" saveData="1">
    <webPr sourceData="1" parsePre="1" consecutive="1" xl2000="1" url="http://10.238.10.38:8080/ssp_estadistica/cuaderno/cuaderno_estadistico/p41_int_inv_inc_pen_excel.php?mes='Noviembre'&amp;anio='2010'&amp;origen='excel'"/>
  </connection>
  <connection id="12845" xr16:uid="{00000000-0015-0000-FFFF-FFFF07320000}" name="Conexión7796" type="4" refreshedVersion="3" background="1" saveData="1">
    <webPr sourceData="1" parsePre="1" consecutive="1" xl2000="1" url="http://10.238.10.38:8080/ssp_estadistica/cuaderno/cuaderno_estadistico/p42_gra_int_inv_inc_pen_excel.php?mes='Noviembre'&amp;anio='2010'&amp;origen='excel'"/>
  </connection>
  <connection id="12846" xr16:uid="{00000000-0015-0000-FFFF-FFFF08320000}" name="Conexión7797" type="4" refreshedVersion="3" background="1" saveData="1">
    <webPr sourceData="1" parsePre="1" consecutive="1" xl2000="1" url="http://10.238.10.38:8080/ssp_estadistica/cuaderno/cuaderno_estadistico/p43_gra_inc_inv_excel.php?mes='Noviembre'&amp;anio='2010'&amp;origen='excel'"/>
  </connection>
  <connection id="12847" xr16:uid="{00000000-0015-0000-FFFF-FFFF09320000}" name="Conexión7798" type="4" refreshedVersion="3" background="1" saveData="1">
    <webPr sourceData="1" parsePre="1" consecutive="1" xl2000="1" url="http://10.238.10.38:8080/ssp_estadistica/cuaderno/cuaderno_estadistico/p44_tra_int_ext_excel.php?mes='Noviembre'&amp;anio='2010'&amp;origen='excel'"/>
  </connection>
  <connection id="12848" xr16:uid="{00000000-0015-0000-FFFF-FFFF0A320000}" name="Conexión7799" type="4" refreshedVersion="3" background="1" saveData="1">
    <webPr sourceData="1" parsePre="1" consecutive="1" xl2000="1" url="http://10.238.10.38:8080/ssp_estadistica/cuaderno/cuaderno_estadistico/p29_totales_generales.php?mes='Noviembre'&amp;anio='2010'&amp;origen='excel'"/>
  </connection>
  <connection id="12849" xr16:uid="{00000000-0015-0000-FFFF-FFFF0B320000}" name="Conexión78" type="4" refreshedVersion="3" background="1" saveData="1">
    <webPr sourceData="1" parsePre="1" consecutive="1" xl2000="1" url="http://localhost:8080/ssp_estadistica/cuaderno/tipo_centros_excel_dos.php?mes=MARZO&amp;anio=2011&amp;origen=excel&amp;IdSubseccion=8"/>
  </connection>
  <connection id="12850" xr16:uid="{00000000-0015-0000-FFFF-FFFF0C320000}" name="Conexión780" type="4" refreshedVersion="4" background="1" saveData="1">
    <webPr sourceData="1" parsePre="1" consecutive="1" xl2000="1" url="http://localhost:8080/ssp_estadistica/cuaderno/cuaderno_estadistico/p8_comportamiento_grafica_1.php?mes='Abril'&amp;anio='2011'&amp;origen='excel'"/>
  </connection>
  <connection id="12851" xr16:uid="{00000000-0015-0000-FFFF-FFFF0D320000}" name="Conexión7800" type="4" refreshedVersion="3" background="1" saveData="1">
    <webPr sourceData="1" parsePre="1" consecutive="1" xl2000="1" url="http://10.238.10.38:8080/ssp_estadistica/notas/notas_secciones_cuaderno.php?mes='Noviembre'&amp;anio='2010'&amp;idSeccion=2"/>
  </connection>
  <connection id="12852" xr16:uid="{00000000-0015-0000-FFFF-FFFF0E320000}" name="Conexión7801" type="4" refreshedVersion="3" background="1" saveData="1">
    <webPr sourceData="1" parsePre="1" consecutive="1" xl2000="1" url="http://10.238.10.38:8080/ssp_estadistica/notas/notas_secciones_cuaderno.php?mes='Noviembre'&amp;anio='2010'&amp;idSeccion='3'"/>
  </connection>
  <connection id="12853" xr16:uid="{00000000-0015-0000-FFFF-FFFF0F320000}" name="Conexión7802" type="4" refreshedVersion="3" background="1" saveData="1">
    <webPr sourceData="1" parsePre="1" consecutive="1" xl2000="1" url="http://10.238.10.38:8080/ssp_estadistica/notas/notas_secciones_cuaderno.php?mes='Noviembre'&amp;anio='2010'&amp;idSeccion='17'"/>
  </connection>
  <connection id="12854" xr16:uid="{00000000-0015-0000-FFFF-FFFF10320000}" name="Conexión7803" type="4" refreshedVersion="3" background="1" saveData="1">
    <webPr sourceData="1" parsePre="1" consecutive="1" xl2000="1" url="http://10.238.10.38:8080/ssp_estadistica/notas/notas_secciones_cuaderno.php?mes='Noviembre'&amp;anio='2010'&amp;idSeccion='4'"/>
  </connection>
  <connection id="12855" xr16:uid="{00000000-0015-0000-FFFF-FFFF11320000}" name="Conexión7804" type="4" refreshedVersion="3" background="1" saveData="1">
    <webPr sourceData="1" parsePre="1" consecutive="1" xl2000="1" url="http://10.238.10.38:8080/ssp_estadistica/notas/notas_secciones_cuaderno.php?mes='Noviembre'&amp;anio='2010'&amp;idSeccion='18'"/>
  </connection>
  <connection id="12856" xr16:uid="{00000000-0015-0000-FFFF-FFFF12320000}" name="Conexión7805" type="4" refreshedVersion="3" background="1" saveData="1">
    <webPr sourceData="1" parsePre="1" consecutive="1" xl2000="1" url="http://10.238.10.38:8080/ssp_estadistica/notas/notas_secciones_cuaderno.php?mes='Noviembre'&amp;anio='2010'&amp;idSeccion='5'"/>
  </connection>
  <connection id="12857" xr16:uid="{00000000-0015-0000-FFFF-FFFF13320000}" name="Conexión7806" type="4" refreshedVersion="3" background="1" saveData="1">
    <webPr sourceData="1" parsePre="1" consecutive="1" xl2000="1" url="http://10.238.10.38:8080/ssp_estadistica/notas/notas_secciones_cuaderno.php?mes='Noviembre'&amp;anio='2010'&amp;idSeccion='6'"/>
  </connection>
  <connection id="12858" xr16:uid="{00000000-0015-0000-FFFF-FFFF14320000}" name="Conexión7807" type="4" refreshedVersion="3" background="1" saveData="1">
    <webPr sourceData="1" parsePre="1" consecutive="1" xl2000="1" url="http://10.238.10.38:8080/ssp_estadistica/notas/notas_secciones_cuaderno.php?mes='Noviembre'&amp;anio='2010'&amp;idSeccion='7'"/>
  </connection>
  <connection id="12859" xr16:uid="{00000000-0015-0000-FFFF-FFFF15320000}" name="Conexión7808" type="4" refreshedVersion="3" background="1" saveData="1">
    <webPr sourceData="1" parsePre="1" consecutive="1" xl2000="1" url="http://10.238.10.38:8080/ssp_estadistica/notas/notas_secciones_cuaderno.php?mes='Noviembre'&amp;anio='2010'&amp;idSeccion='12'"/>
  </connection>
  <connection id="12860" xr16:uid="{00000000-0015-0000-FFFF-FFFF16320000}" name="Conexión7809" type="4" refreshedVersion="3" background="1" saveData="1">
    <webPr sourceData="1" parsePre="1" consecutive="1" xl2000="1" url="http://10.238.10.38:8080/ssp_estadistica/notas/notas_secciones_cuaderno.php?mes='Noviembre'&amp;anio='2010'&amp;idSeccion='8'"/>
  </connection>
  <connection id="12861" xr16:uid="{00000000-0015-0000-FFFF-FFFF17320000}" name="Conexión781" type="4" refreshedVersion="4" background="1" saveData="1">
    <webPr sourceData="1" parsePre="1" consecutive="1" xl2000="1" url="http://localhost:8080/ssp_estadistica/cuaderno/cuaderno_estadistico/p8_comportamiento_grafica_2.php?mes='Abril'&amp;anio='2011'&amp;origen='excel'"/>
  </connection>
  <connection id="12862" xr16:uid="{00000000-0015-0000-FFFF-FFFF18320000}" name="Conexión7810" type="4" refreshedVersion="3" background="1" saveData="1">
    <webPr sourceData="1" parsePre="1" consecutive="1" xl2000="1" url="http://10.238.10.38:8080/ssp_estadistica/notas/notas_secciones_cuaderno.php?mes='Noviembre'&amp;anio='2010'&amp;idSeccion='9'"/>
  </connection>
  <connection id="12863" xr16:uid="{00000000-0015-0000-FFFF-FFFF19320000}" name="Conexión7811" type="4" refreshedVersion="3" background="1" saveData="1">
    <webPr sourceData="1" parsePre="1" consecutive="1" xl2000="1" url="http://10.238.10.38:8080/ssp_estadistica/notas/notas_secciones_cuaderno.php?mes='Noviembre'&amp;anio='2010'&amp;idSeccion='10'"/>
  </connection>
  <connection id="12864" xr16:uid="{00000000-0015-0000-FFFF-FFFF1A320000}" name="Conexión7812" type="4" refreshedVersion="3" background="1" saveData="1">
    <webPr sourceData="1" parsePre="1" consecutive="1" xl2000="1" url="http://10.238.10.38:8080/ssp_estadistica/notas/notas_secciones_cuaderno.php?mes='Noviembre'&amp;anio='2010'&amp;idSeccion='11'"/>
  </connection>
  <connection id="12865" xr16:uid="{00000000-0015-0000-FFFF-FFFF1B320000}" name="Conexión7813" type="4" refreshedVersion="3" background="1" saveData="1">
    <webPr sourceData="1" parsePre="1" consecutive="1" xl2000="1" url="http://10.238.10.38:8080/ssp_estadistica/notas/notas_secciones_cuaderno.php?mes='Noviembre'&amp;anio='2010'&amp;idSeccion='20'"/>
  </connection>
  <connection id="12866" xr16:uid="{00000000-0015-0000-FFFF-FFFF1C320000}" name="Conexión7814" type="4" refreshedVersion="3" background="1" saveData="1">
    <webPr sourceData="1" parsePre="1" consecutive="1" xl2000="1" url="http://10.238.10.38:8080/ssp_estadistica/notas/notas_secciones_cuaderno.php?mes='Noviembre'&amp;anio='2010'&amp;idSeccion='12'"/>
  </connection>
  <connection id="12867" xr16:uid="{00000000-0015-0000-FFFF-FFFF1D320000}" name="Conexión7815" type="4" refreshedVersion="3" background="1" saveData="1">
    <webPr sourceData="1" parsePre="1" consecutive="1" xl2000="1" url="http://10.238.10.38:8080/ssp_estadistica/notas/notas_secciones_cuaderno.php?mes='Noviembre'&amp;anio='2010'&amp;idSeccion='21'"/>
  </connection>
  <connection id="12868" xr16:uid="{00000000-0015-0000-FFFF-FFFF1E320000}" name="Conexión7816" type="4" refreshedVersion="3" background="1" saveData="1">
    <webPr sourceData="1" parsePre="1" consecutive="1" xl2000="1" url="http://10.238.10.38:8080/ssp_estadistica/notas/notas_secciones_cuaderno.php?mes='Noviembre'&amp;anio='2010'&amp;idSeccion='13'"/>
  </connection>
  <connection id="12869" xr16:uid="{00000000-0015-0000-FFFF-FFFF1F320000}" name="Conexión7817" type="4" refreshedVersion="3" background="1" saveData="1">
    <webPr sourceData="1" parsePre="1" consecutive="1" xl2000="1" url="http://10.238.10.38:8080/ssp_estadistica/notas/notas_secciones_cuaderno.php?mes='Noviembre'&amp;anio='2010'&amp;idSeccion='22'"/>
  </connection>
  <connection id="12870" xr16:uid="{00000000-0015-0000-FFFF-FFFF20320000}" name="Conexión7818" type="4" refreshedVersion="3" background="1" saveData="1">
    <webPr sourceData="1" parsePre="1" consecutive="1" xl2000="1" url="http://10.238.10.38:8080/ssp_estadistica/notas/notas_secciones_cuaderno.php?mes='Noviembre'&amp;anio='2010'&amp;idSeccion='14'"/>
  </connection>
  <connection id="12871" xr16:uid="{00000000-0015-0000-FFFF-FFFF21320000}" name="Conexión7819" type="4" refreshedVersion="3" background="1" saveData="1">
    <webPr sourceData="1" parsePre="1" consecutive="1" xl2000="1" url="http://10.238.10.38:8080/ssp_estadistica/notas/notas_secciones_cuaderno.php?mes='Noviembre'&amp;anio='2010'&amp;idSeccion='23'"/>
  </connection>
  <connection id="12872" xr16:uid="{00000000-0015-0000-FFFF-FFFF22320000}" name="Conexión782" type="4" refreshedVersion="4" background="1" saveData="1">
    <webPr sourceData="1" parsePre="1" consecutive="1" xl2000="1" url="http://localhost:8080/ssp_estadistica/cuaderno/cuaderno_estadistico/p9_comportamiento_grafica_1.php?mes='Abril'&amp;anio='2011'&amp;origen='excel'"/>
  </connection>
  <connection id="12873" xr16:uid="{00000000-0015-0000-FFFF-FFFF23320000}" name="Conexión7820" type="4" refreshedVersion="3" background="1" saveData="1">
    <webPr sourceData="1" parsePre="1" consecutive="1" xl2000="1" url="http://10.238.10.38:8080/ssp_estadistica/notas/notas_secciones_cuaderno.php?mes='Noviembre'&amp;anio='2010'&amp;idSeccion='15'"/>
  </connection>
  <connection id="12874" xr16:uid="{00000000-0015-0000-FFFF-FFFF24320000}" name="Conexión7821" type="4" refreshedVersion="3" background="1" saveData="1">
    <webPr sourceData="1" parsePre="1" consecutive="1" xl2000="1" url="http://10.238.10.38:8080/ssp_estadistica/notas/notas_secciones_cuaderno.php?mes='Noviembre'&amp;anio='2010'&amp;idSeccion='16'"/>
  </connection>
  <connection id="12875" xr16:uid="{00000000-0015-0000-FFFF-FFFF25320000}" name="Conexión7822" type="4" refreshedVersion="3" background="1" saveData="1">
    <webPr sourceData="1" parsePre="1" consecutive="1" xl2000="1" url="http://10.238.10.38:8080/ssp_estadistica/notas/notas_secciones_cuaderno.php?mes='Noviembre'&amp;anio='2010'&amp;idSeccion='24'"/>
  </connection>
  <connection id="12876" xr16:uid="{00000000-0015-0000-FFFF-FFFF26320000}" name="Conexión7823" type="4" refreshedVersion="3" background="1" saveData="1">
    <webPr sourceData="1" parsePre="1" consecutive="1" xl2000="1" url="http://10.238.10.38:8080/ssp_estadistica/notas/notas_secciones_cuaderno.php?mes='Noviembre'&amp;anio='2010'&amp;idSeccion='25'"/>
  </connection>
  <connection id="12877" xr16:uid="{00000000-0015-0000-FFFF-FFFF27320000}" name="Conexión7824" type="4" refreshedVersion="3" background="1" saveData="1">
    <webPr sourceData="1" parsePre="1" consecutive="1" xl2000="1" url="http://10.238.10.38:8080/ssp_estadistica/notas/notas_secciones_cuaderno.php?mes='Noviembre'&amp;anio='2010'&amp;idSeccion='26'"/>
  </connection>
  <connection id="12878" xr16:uid="{00000000-0015-0000-FFFF-FFFF28320000}" name="Conexión7825" type="4" refreshedVersion="3" background="1" saveData="1">
    <webPr sourceData="1" parsePre="1" consecutive="1" xl2000="1" url="http://10.238.10.38:8080/ssp_estadistica/cuaderno/cuaderno_estadistico/parametros_cuaderno_estadistico.php"/>
  </connection>
  <connection id="12879" xr16:uid="{00000000-0015-0000-FFFF-FFFF29320000}" name="Conexión7826" type="4" refreshedVersion="3" background="1" saveData="1">
    <webPr sourceData="1" parsePre="1" consecutive="1" xl2000="1" url="http://10.238.10.38:8080/ssp_estadistica/cuaderno/cuaderno_estadistico/encabezados.php?mes='Noviembre'&amp;anio='2010'&amp;origen='excel'"/>
  </connection>
  <connection id="12880" xr16:uid="{00000000-0015-0000-FFFF-FFFF2A320000}" name="Conexión7827" type="4" refreshedVersion="3" background="1" saveData="1">
    <webPr sourceData="1" parsePre="1" consecutive="1" xl2000="1" url="http://10.238.10.38:8080/ssp_estadistica/cuaderno/cuaderno_estadistico/p3_resumen_poblacion_excel.php?mes='Noviembre'&amp;anio='2010'&amp;origen='excel'"/>
  </connection>
  <connection id="12881" xr16:uid="{00000000-0015-0000-FFFF-FFFF2B320000}" name="Conexión7828" type="4" refreshedVersion="3" background="1" saveData="1">
    <webPr sourceData="1" parsePre="1" consecutive="1" xl2000="1" url="http://10.238.10.38:8080/ssp_estadistica/cuaderno/cuaderno_estadistico/p4_poblacion_penitenciaria_excel.php?mes='Noviembre'&amp;anio='2010'&amp;origen='excel'"/>
  </connection>
  <connection id="12882" xr16:uid="{00000000-0015-0000-FFFF-FFFF2C320000}" name="Conexión7829" type="4" refreshedVersion="3" background="1" saveData="1">
    <webPr sourceData="1" parsePre="1" consecutive="1" xl2000="1" url="http://10.238.10.38:8080/ssp_estadistica/cuaderno/cuaderno_estadistico/p5_pob_pen_x_Fue_excel.php?mes='Noviembre'&amp;anio='2010'&amp;origen='excel'"/>
  </connection>
  <connection id="12883" xr16:uid="{00000000-0015-0000-FFFF-FFFF2D320000}" name="Conexión783" type="4" refreshedVersion="4" background="1" saveData="1">
    <webPr sourceData="1" parsePre="1" consecutive="1" xl2000="1" url="http://localhost:8080/ssp_estadistica/cuaderno/cuaderno_estadistico/p10_gra_dis_cen_pen_excel.php?mes='Abril'&amp;anio='2011'&amp;origen='excel'"/>
  </connection>
  <connection id="12884" xr16:uid="{00000000-0015-0000-FFFF-FFFF2E320000}" name="Conexión7830" type="4" refreshedVersion="3" background="1" saveData="1">
    <webPr sourceData="1" parsePre="1" consecutive="1" xl2000="1" url="http://10.238.10.38:8080/ssp_estadistica/cuaderno/cuaderno_estadistico/p6_pob_pen_excel.php?mes='Noviembre'&amp;anio='2010'&amp;origen='excel'"/>
  </connection>
  <connection id="12885" xr16:uid="{00000000-0015-0000-FFFF-FFFF2F320000}" name="Conexión7831" type="4" refreshedVersion="3" background="1" saveData="1">
    <webPr sourceData="1" parsePre="1" consecutive="1" xl2000="1" url="http://10.238.10.38:8080/ssp_estadistica/cuaderno/cuaderno_estadistico/p7_comp_pob_xfuero_situacion_variacion.php?mes='Noviembre'&amp;anio='2010'&amp;origen='excel'"/>
  </connection>
  <connection id="12886" xr16:uid="{00000000-0015-0000-FFFF-FFFF30320000}" name="Conexión7832" type="4" refreshedVersion="3" background="1" saveData="1">
    <webPr sourceData="1" parsePre="1" consecutive="1" xl2000="1" url="http://10.238.10.38:8080/ssp_estadistica/cuaderno/cuaderno_estadistico/p8_comportamiento_grafica_1.php?mes='Noviembre'&amp;anio='2010'&amp;origen='excel'"/>
  </connection>
  <connection id="12887" xr16:uid="{00000000-0015-0000-FFFF-FFFF31320000}" name="Conexión7833" type="4" refreshedVersion="3" background="1" saveData="1">
    <webPr sourceData="1" parsePre="1" consecutive="1" xl2000="1" url="http://10.238.10.38:8080/ssp_estadistica/cuaderno/cuaderno_estadistico/p8_comportamiento_grafica_2.php?mes='Noviembre'&amp;anio='2010'&amp;origen='excel'"/>
  </connection>
  <connection id="12888" xr16:uid="{00000000-0015-0000-FFFF-FFFF32320000}" name="Conexión7834" type="4" refreshedVersion="3" background="1" saveData="1">
    <webPr sourceData="1" parsePre="1" consecutive="1" xl2000="1" url="http://10.238.10.38:8080/ssp_estadistica/cuaderno/cuaderno_estadistico/p9_comportamiento_grafica_1.php?mes='Noviembre'&amp;anio='2010'&amp;origen='excel'"/>
  </connection>
  <connection id="12889" xr16:uid="{00000000-0015-0000-FFFF-FFFF33320000}" name="Conexión7835" type="4" refreshedVersion="3" background="1" saveData="1">
    <webPr sourceData="1" parsePre="1" consecutive="1" xl2000="1" url="http://10.238.10.38:8080/ssp_estadistica/cuaderno/cuaderno_estadistico/p10_gra_dis_cen_pen_excel.php?mes='Noviembre'&amp;anio='2010'&amp;origen='excel'"/>
  </connection>
  <connection id="12890" xr16:uid="{00000000-0015-0000-FFFF-FFFF34320000}" name="Conexión7836" type="4" refreshedVersion="3" background="1" saveData="1">
    <webPr sourceData="1" parsePre="1" consecutive="1" xl2000="1" url="http://10.238.10.38:8080/ssp_estadistica/cuaderno/cuaderno_estadistico/p11_num_cen_cap_pob_sob_excel.php?mes='Noviembre'&amp;anio='2010'&amp;origen='excel'"/>
  </connection>
  <connection id="12891" xr16:uid="{00000000-0015-0000-FFFF-FFFF35320000}" name="Conexión7837" type="4" refreshedVersion="3" background="1" saveData="1">
    <webPr sourceData="1" parsePre="1" consecutive="1" xl2000="1" url="http://10.238.10.38:8080/ssp_estadistica/cuaderno/cuaderno_estadistico/p12_sob_pen_excel.php?mes='Noviembre'&amp;anio='2010'&amp;origen='excel'"/>
  </connection>
  <connection id="12892" xr16:uid="{00000000-0015-0000-FFFF-FFFF36320000}" name="Conexión7838" type="4" refreshedVersion="3" background="1" saveData="1">
    <webPr sourceData="1" parsePre="1" consecutive="1" xl2000="1" url="http://10.238.10.38:8080/ssp_estadistica/cuaderno/cuaderno_estadistico/p13_tipo_centros.php?mes='Noviembre'&amp;anio='2010'&amp;origen='excel'"/>
  </connection>
  <connection id="12893" xr16:uid="{00000000-0015-0000-FFFF-FFFF37320000}" name="Conexión7839" type="4" refreshedVersion="3" background="1" saveData="1">
    <webPr sourceData="1" parsePre="1" consecutive="1" xl2000="1" url="http://10.238.10.38:8080/ssp_estadistica/cuaderno/cuaderno_estadistico/p14_cap_sob_pob_x_sit_jur_excel.php?mes='Noviembre'&amp;anio='2010'&amp;origen='excel'"/>
  </connection>
  <connection id="12894" xr16:uid="{00000000-0015-0000-FFFF-FFFF38320000}" name="Conexión784" type="4" refreshedVersion="4" background="1" saveData="1">
    <webPr sourceData="1" parsePre="1" consecutive="1" xl2000="1" url="http://localhost:8080/ssp_estadistica/cuaderno/cuaderno_estadistico/p11_num_cen_cap_pob_sob_excel.php?mes='Abril'&amp;anio='2011'&amp;origen='excel'"/>
  </connection>
  <connection id="12895" xr16:uid="{00000000-0015-0000-FFFF-FFFF39320000}" name="Conexión7840" type="4" refreshedVersion="3" background="1" saveData="1">
    <webPr sourceData="1" parsePre="1" consecutive="1" xl2000="1" url="http://10.238.10.38:8080/ssp_estadistica/cuaderno/cuaderno_estadistico/p28_pob_pen_cen_fed_excel.php?mes='Noviembre'&amp;anio='2010'&amp;origen='excel'"/>
  </connection>
  <connection id="12896" xr16:uid="{00000000-0015-0000-FFFF-FFFF3A320000}" name="Conexión7841" type="4" refreshedVersion="3" background="1" saveData="1">
    <webPr sourceData="1" parsePre="1" consecutive="1" xl2000="1" url="http://10.238.10.38:8080/ssp_estadistica/cuaderno/cuaderno_estadistico/p29_poblacion_centrosfederales.php?mes='Noviembre'&amp;anio='2010'&amp;origen='excel'"/>
  </connection>
  <connection id="12897" xr16:uid="{00000000-0015-0000-FFFF-FFFF3B320000}" name="Conexión7842" type="4" refreshedVersion="3" background="1" saveData="1">
    <webPr sourceData="1" parsePre="1" consecutive="1" xl2000="1" url="http://10.238.10.38:8080/ssp_estadistica/cuaderno/cuaderno_estadistico/p29_poblacion_centrosfederales_grafica.php?mes='Noviembre'&amp;anio='2010'&amp;origen='excel'"/>
  </connection>
  <connection id="12898" xr16:uid="{00000000-0015-0000-FFFF-FFFF3C320000}" name="Conexión7843" type="4" refreshedVersion="3" background="1" saveData="1">
    <webPr sourceData="1" parsePre="1" consecutive="1" xl2000="1" url="http://10.238.10.38:8080/ssp_estadistica/cuaderno/cuaderno_estadistico/p34_ben_lib_ant_excel.php?mes='Noviembre'&amp;anio='2010'&amp;origen='excel'"/>
  </connection>
  <connection id="12899" xr16:uid="{00000000-0015-0000-FFFF-FFFF3D320000}" name="Conexión7844" type="4" refreshedVersion="3" background="1" saveData="1">
    <webPr sourceData="1" parsePre="1" consecutive="1" xl2000="1" url="http://10.238.10.38:8080/ssp_estadistica/cuaderno/cuaderno_estadistico/p35_gra_ben_lib_ant_excel.php?mes='Noviembre'&amp;anio='2010'&amp;origen='excel'"/>
  </connection>
  <connection id="12900" xr16:uid="{00000000-0015-0000-FFFF-FFFF3E320000}" name="Conexión7845" type="4" refreshedVersion="3" background="1" saveData="1">
    <webPr sourceData="1" parsePre="1" consecutive="1" xl2000="1" url="http://10.238.10.38:8080/ssp_estadistica/cuaderno/cuaderno_estadistico/p36_ben_lib_ant_excel.php?mes='Noviembre'&amp;anio='2010'&amp;origen='excel'"/>
  </connection>
  <connection id="12901" xr16:uid="{00000000-0015-0000-FFFF-FFFF3F320000}" name="Conexión7846" type="4" refreshedVersion="3" background="1" saveData="1">
    <webPr sourceData="1" parsePre="1" consecutive="1" xl2000="1" url="http://10.238.10.38:8080/ssp_estadistica/cuaderno/cuaderno_estadistico/p37_gra_pob_lib_vig_excel.php?mes='Noviembre'&amp;anio='2010'&amp;origen='excel'"/>
  </connection>
  <connection id="12902" xr16:uid="{00000000-0015-0000-FFFF-FFFF40320000}" name="Conexión7847" type="4" refreshedVersion="3" background="1" saveData="1">
    <webPr sourceData="1" parsePre="1" consecutive="1" xl2000="1" url="http://10.238.10.38:8080/ssp_estadistica/cuaderno/cuaderno_estadistico/p38_res_lib_ant_excel.php?mes='Noviembre'&amp;anio='2010'&amp;origen='excel'"/>
  </connection>
  <connection id="12903" xr16:uid="{00000000-0015-0000-FFFF-FFFF41320000}" name="Conexión7848" type="4" refreshedVersion="3" background="1" saveData="1">
    <webPr sourceData="1" parsePre="1" consecutive="1" xl2000="1" url="http://10.238.10.38:8080/ssp_estadistica/cuaderno/cuaderno_estadistico/p39_gra_pob_lib_vig_excel.php?mes='Noviembre'&amp;anio='2010'&amp;origen='excel'"/>
  </connection>
  <connection id="12904" xr16:uid="{00000000-0015-0000-FFFF-FFFF42320000}" name="Conexión7849" type="4" refreshedVersion="3" background="1" saveData="1">
    <webPr sourceData="1" parsePre="1" consecutive="1" xl2000="1" url="http://10.238.10.38:8080/ssp_estadistica/cuaderno/cuaderno_estadistico/p40_inc_pen_excel.php?mes='Noviembre'&amp;anio='2010'&amp;origen='excel'"/>
  </connection>
  <connection id="12905" xr16:uid="{00000000-0015-0000-FFFF-FFFF43320000}" name="Conexión785" type="4" refreshedVersion="4" background="1" saveData="1">
    <webPr sourceData="1" parsePre="1" consecutive="1" xl2000="1" url="http://localhost:8080/ssp_estadistica/cuaderno/cuaderno_estadistico/p12_sob_pen_excel.php?mes='Abril'&amp;anio='2011'&amp;origen='excel'"/>
  </connection>
  <connection id="12906" xr16:uid="{00000000-0015-0000-FFFF-FFFF44320000}" name="Conexión7850" type="4" refreshedVersion="3" background="1" saveData="1">
    <webPr sourceData="1" parsePre="1" consecutive="1" xl2000="1" url="http://10.238.10.38:8080/ssp_estadistica/cuaderno/cuaderno_estadistico/p41_int_inv_inc_pen_excel.php?mes='Noviembre'&amp;anio='2010'&amp;origen='excel'"/>
  </connection>
  <connection id="12907" xr16:uid="{00000000-0015-0000-FFFF-FFFF45320000}" name="Conexión7851" type="4" refreshedVersion="3" background="1" saveData="1">
    <webPr sourceData="1" parsePre="1" consecutive="1" xl2000="1" url="http://10.238.10.38:8080/ssp_estadistica/cuaderno/cuaderno_estadistico/p42_gra_int_inv_inc_pen_excel.php?mes='Noviembre'&amp;anio='2010'&amp;origen='excel'"/>
  </connection>
  <connection id="12908" xr16:uid="{00000000-0015-0000-FFFF-FFFF46320000}" name="Conexión7852" type="4" refreshedVersion="3" background="1" saveData="1">
    <webPr sourceData="1" parsePre="1" consecutive="1" xl2000="1" url="http://10.238.10.38:8080/ssp_estadistica/cuaderno/cuaderno_estadistico/p43_gra_inc_inv_excel.php?mes='Noviembre'&amp;anio='2010'&amp;origen='excel'"/>
  </connection>
  <connection id="12909" xr16:uid="{00000000-0015-0000-FFFF-FFFF47320000}" name="Conexión7853" type="4" refreshedVersion="3" background="1" saveData="1">
    <webPr sourceData="1" parsePre="1" consecutive="1" xl2000="1" url="http://10.238.10.38:8080/ssp_estadistica/cuaderno/cuaderno_estadistico/p44_tra_int_ext_excel.php?mes='Noviembre'&amp;anio='2010'&amp;origen='excel'"/>
  </connection>
  <connection id="12910" xr16:uid="{00000000-0015-0000-FFFF-FFFF48320000}" name="Conexión7854" type="4" refreshedVersion="3" background="1" saveData="1">
    <webPr sourceData="1" parsePre="1" consecutive="1" xl2000="1" url="http://10.238.10.38:8080/ssp_estadistica/cuaderno/cuaderno_estadistico/p29_totales_generales.php?mes='Noviembre'&amp;anio='2010'&amp;origen='excel'"/>
  </connection>
  <connection id="12911" xr16:uid="{00000000-0015-0000-FFFF-FFFF49320000}" name="Conexión7855" type="4" refreshedVersion="3" background="1" saveData="1">
    <webPr sourceData="1" parsePre="1" consecutive="1" xl2000="1" url="http://10.238.10.38:8080/ssp_estadistica/notas/notas_secciones_cuaderno.php?mes='Noviembre'&amp;anio='2010'&amp;idSeccion=2"/>
  </connection>
  <connection id="12912" xr16:uid="{00000000-0015-0000-FFFF-FFFF4A320000}" name="Conexión7856" type="4" refreshedVersion="3" background="1" saveData="1">
    <webPr sourceData="1" parsePre="1" consecutive="1" xl2000="1" url="http://10.238.10.38:8080/ssp_estadistica/notas/notas_secciones_cuaderno.php?mes='Noviembre'&amp;anio='2010'&amp;idSeccion='3'"/>
  </connection>
  <connection id="12913" xr16:uid="{00000000-0015-0000-FFFF-FFFF4B320000}" name="Conexión7857" type="4" refreshedVersion="3" background="1" saveData="1">
    <webPr sourceData="1" parsePre="1" consecutive="1" xl2000="1" url="http://10.238.10.38:8080/ssp_estadistica/notas/notas_secciones_cuaderno.php?mes='Noviembre'&amp;anio='2010'&amp;idSeccion='17'"/>
  </connection>
  <connection id="12914" xr16:uid="{00000000-0015-0000-FFFF-FFFF4C320000}" name="Conexión7858" type="4" refreshedVersion="3" background="1" saveData="1">
    <webPr sourceData="1" parsePre="1" consecutive="1" xl2000="1" url="http://10.238.10.38:8080/ssp_estadistica/notas/notas_secciones_cuaderno.php?mes='Noviembre'&amp;anio='2010'&amp;idSeccion='4'"/>
  </connection>
  <connection id="12915" xr16:uid="{00000000-0015-0000-FFFF-FFFF4D320000}" name="Conexión7859" type="4" refreshedVersion="3" background="1" saveData="1">
    <webPr sourceData="1" parsePre="1" consecutive="1" xl2000="1" url="http://10.238.10.38:8080/ssp_estadistica/notas/notas_secciones_cuaderno.php?mes='Noviembre'&amp;anio='2010'&amp;idSeccion='18'"/>
  </connection>
  <connection id="12916" xr16:uid="{00000000-0015-0000-FFFF-FFFF4E320000}" name="Conexión786" type="4" refreshedVersion="4" background="1" saveData="1">
    <webPr sourceData="1" parsePre="1" consecutive="1" xl2000="1" url="http://localhost:8080/ssp_estadistica/cuaderno/cuaderno_estadistico/p13_tipo_centros.php?mes='Abril'&amp;anio='2011'&amp;origen='excel'"/>
  </connection>
  <connection id="12917" xr16:uid="{00000000-0015-0000-FFFF-FFFF4F320000}" name="Conexión7860" type="4" refreshedVersion="3" background="1" saveData="1">
    <webPr sourceData="1" parsePre="1" consecutive="1" xl2000="1" url="http://10.238.10.38:8080/ssp_estadistica/notas/notas_secciones_cuaderno.php?mes='Noviembre'&amp;anio='2010'&amp;idSeccion='5'"/>
  </connection>
  <connection id="12918" xr16:uid="{00000000-0015-0000-FFFF-FFFF50320000}" name="Conexión7861" type="4" refreshedVersion="3" background="1" saveData="1">
    <webPr sourceData="1" parsePre="1" consecutive="1" xl2000="1" url="http://10.238.10.38:8080/ssp_estadistica/notas/notas_secciones_cuaderno.php?mes='Noviembre'&amp;anio='2010'&amp;idSeccion='6'"/>
  </connection>
  <connection id="12919" xr16:uid="{00000000-0015-0000-FFFF-FFFF51320000}" name="Conexión7862" type="4" refreshedVersion="3" background="1" saveData="1">
    <webPr sourceData="1" parsePre="1" consecutive="1" xl2000="1" url="http://10.238.10.38:8080/ssp_estadistica/notas/notas_secciones_cuaderno.php?mes='Noviembre'&amp;anio='2010'&amp;idSeccion='7'"/>
  </connection>
  <connection id="12920" xr16:uid="{00000000-0015-0000-FFFF-FFFF52320000}" name="Conexión7863" type="4" refreshedVersion="3" background="1" saveData="1">
    <webPr sourceData="1" parsePre="1" consecutive="1" xl2000="1" url="http://10.238.10.38:8080/ssp_estadistica/notas/notas_secciones_cuaderno.php?mes='Noviembre'&amp;anio='2010'&amp;idSeccion='12'"/>
  </connection>
  <connection id="12921" xr16:uid="{00000000-0015-0000-FFFF-FFFF53320000}" name="Conexión7864" type="4" refreshedVersion="3" background="1" saveData="1">
    <webPr sourceData="1" parsePre="1" consecutive="1" xl2000="1" url="http://10.238.10.38:8080/ssp_estadistica/notas/notas_secciones_cuaderno.php?mes='Noviembre'&amp;anio='2010'&amp;idSeccion='8'"/>
  </connection>
  <connection id="12922" xr16:uid="{00000000-0015-0000-FFFF-FFFF54320000}" name="Conexión7865" type="4" refreshedVersion="3" background="1" saveData="1">
    <webPr sourceData="1" parsePre="1" consecutive="1" xl2000="1" url="http://10.238.10.38:8080/ssp_estadistica/notas/notas_secciones_cuaderno.php?mes='Noviembre'&amp;anio='2010'&amp;idSeccion='9'"/>
  </connection>
  <connection id="12923" xr16:uid="{00000000-0015-0000-FFFF-FFFF55320000}" name="Conexión7866" type="4" refreshedVersion="3" background="1" saveData="1">
    <webPr sourceData="1" parsePre="1" consecutive="1" xl2000="1" url="http://10.238.10.38:8080/ssp_estadistica/notas/notas_secciones_cuaderno.php?mes='Noviembre'&amp;anio='2010'&amp;idSeccion='10'"/>
  </connection>
  <connection id="12924" xr16:uid="{00000000-0015-0000-FFFF-FFFF56320000}" name="Conexión7867" type="4" refreshedVersion="3" background="1" saveData="1">
    <webPr sourceData="1" parsePre="1" consecutive="1" xl2000="1" url="http://10.238.10.38:8080/ssp_estadistica/notas/notas_secciones_cuaderno.php?mes='Noviembre'&amp;anio='2010'&amp;idSeccion='11'"/>
  </connection>
  <connection id="12925" xr16:uid="{00000000-0015-0000-FFFF-FFFF57320000}" name="Conexión7868" type="4" refreshedVersion="3" background="1" saveData="1">
    <webPr sourceData="1" parsePre="1" consecutive="1" xl2000="1" url="http://10.238.10.38:8080/ssp_estadistica/notas/notas_secciones_cuaderno.php?mes='Noviembre'&amp;anio='2010'&amp;idSeccion='20'"/>
  </connection>
  <connection id="12926" xr16:uid="{00000000-0015-0000-FFFF-FFFF58320000}" name="Conexión7869" type="4" refreshedVersion="3" background="1" saveData="1">
    <webPr sourceData="1" parsePre="1" consecutive="1" xl2000="1" url="http://10.238.10.38:8080/ssp_estadistica/notas/notas_secciones_cuaderno.php?mes='Noviembre'&amp;anio='2010'&amp;idSeccion='12'"/>
  </connection>
  <connection id="12927" xr16:uid="{00000000-0015-0000-FFFF-FFFF59320000}" name="Conexión787" type="4" refreshedVersion="4" background="1" saveData="1">
    <webPr sourceData="1" parsePre="1" consecutive="1" xl2000="1" url="http://localhost:8080/ssp_estadistica/cuaderno/cuaderno_estadistico/p14_cap_sob_pob_x_sit_jur_excel.php?mes='Abril'&amp;anio='2011'&amp;origen='excel'"/>
  </connection>
  <connection id="12928" xr16:uid="{00000000-0015-0000-FFFF-FFFF5A320000}" name="Conexión7870" type="4" refreshedVersion="3" background="1" saveData="1">
    <webPr sourceData="1" parsePre="1" consecutive="1" xl2000="1" url="http://10.238.10.38:8080/ssp_estadistica/notas/notas_secciones_cuaderno.php?mes='Noviembre'&amp;anio='2010'&amp;idSeccion='21'"/>
  </connection>
  <connection id="12929" xr16:uid="{00000000-0015-0000-FFFF-FFFF5B320000}" name="Conexión7871" type="4" refreshedVersion="3" background="1" saveData="1">
    <webPr sourceData="1" parsePre="1" consecutive="1" xl2000="1" url="http://10.238.10.38:8080/ssp_estadistica/notas/notas_secciones_cuaderno.php?mes='Noviembre'&amp;anio='2010'&amp;idSeccion='13'"/>
  </connection>
  <connection id="12930" xr16:uid="{00000000-0015-0000-FFFF-FFFF5C320000}" name="Conexión7872" type="4" refreshedVersion="3" background="1" saveData="1">
    <webPr sourceData="1" parsePre="1" consecutive="1" xl2000="1" url="http://10.238.10.38:8080/ssp_estadistica/notas/notas_secciones_cuaderno.php?mes='Noviembre'&amp;anio='2010'&amp;idSeccion='22'"/>
  </connection>
  <connection id="12931" xr16:uid="{00000000-0015-0000-FFFF-FFFF5D320000}" name="Conexión7873" type="4" refreshedVersion="3" background="1" saveData="1">
    <webPr sourceData="1" parsePre="1" consecutive="1" xl2000="1" url="http://10.238.10.38:8080/ssp_estadistica/notas/notas_secciones_cuaderno.php?mes='Noviembre'&amp;anio='2010'&amp;idSeccion='14'"/>
  </connection>
  <connection id="12932" xr16:uid="{00000000-0015-0000-FFFF-FFFF5E320000}" name="Conexión7874" type="4" refreshedVersion="3" background="1" saveData="1">
    <webPr sourceData="1" parsePre="1" consecutive="1" xl2000="1" url="http://10.238.10.38:8080/ssp_estadistica/notas/notas_secciones_cuaderno.php?mes='Noviembre'&amp;anio='2010'&amp;idSeccion='23'"/>
  </connection>
  <connection id="12933" xr16:uid="{00000000-0015-0000-FFFF-FFFF5F320000}" name="Conexión7875" type="4" refreshedVersion="3" background="1" saveData="1">
    <webPr sourceData="1" parsePre="1" consecutive="1" xl2000="1" url="http://10.238.10.38:8080/ssp_estadistica/notas/notas_secciones_cuaderno.php?mes='Noviembre'&amp;anio='2010'&amp;idSeccion='15'"/>
  </connection>
  <connection id="12934" xr16:uid="{00000000-0015-0000-FFFF-FFFF60320000}" name="Conexión7876" type="4" refreshedVersion="3" background="1" saveData="1">
    <webPr sourceData="1" parsePre="1" consecutive="1" xl2000="1" url="http://10.238.10.38:8080/ssp_estadistica/notas/notas_secciones_cuaderno.php?mes='Noviembre'&amp;anio='2010'&amp;idSeccion='16'"/>
  </connection>
  <connection id="12935" xr16:uid="{00000000-0015-0000-FFFF-FFFF61320000}" name="Conexión7877" type="4" refreshedVersion="3" background="1" saveData="1">
    <webPr sourceData="1" parsePre="1" consecutive="1" xl2000="1" url="http://10.238.10.38:8080/ssp_estadistica/notas/notas_secciones_cuaderno.php?mes='Noviembre'&amp;anio='2010'&amp;idSeccion='24'"/>
  </connection>
  <connection id="12936" xr16:uid="{00000000-0015-0000-FFFF-FFFF62320000}" name="Conexión7878" type="4" refreshedVersion="3" background="1" saveData="1">
    <webPr sourceData="1" parsePre="1" consecutive="1" xl2000="1" url="http://10.238.10.38:8080/ssp_estadistica/notas/notas_secciones_cuaderno.php?mes='Noviembre'&amp;anio='2010'&amp;idSeccion='25'"/>
  </connection>
  <connection id="12937" xr16:uid="{00000000-0015-0000-FFFF-FFFF63320000}" name="Conexión7879" type="4" refreshedVersion="3" background="1" saveData="1">
    <webPr sourceData="1" parsePre="1" consecutive="1" xl2000="1" url="http://10.238.10.38:8080/ssp_estadistica/notas/notas_secciones_cuaderno.php?mes='Noviembre'&amp;anio='2010'&amp;idSeccion='26'"/>
  </connection>
  <connection id="12938" xr16:uid="{00000000-0015-0000-FFFF-FFFF64320000}" name="Conexión788" type="4" refreshedVersion="4" background="1" saveData="1">
    <webPr sourceData="1" parsePre="1" consecutive="1" xl2000="1" url="http://localhost:8080/ssp_estadistica/cuaderno/cuaderno_estadistico/p28_pob_pen_cen_fed_excel.php?mes='Abril'&amp;anio='2011'&amp;origen='excel'"/>
  </connection>
  <connection id="12939" xr16:uid="{00000000-0015-0000-FFFF-FFFF65320000}" name="Conexión7880" type="4" refreshedVersion="3" background="1" saveData="1">
    <webPr sourceData="1" parsePre="1" consecutive="1" xl2000="1" url="http://10.238.10.38:8080/ssp_estadistica/cuaderno/cuaderno_estadistico/parametros_cuaderno_estadistico.php"/>
  </connection>
  <connection id="12940" xr16:uid="{00000000-0015-0000-FFFF-FFFF66320000}" name="Conexión7881" type="4" refreshedVersion="3" background="1" saveData="1">
    <webPr sourceData="1" parsePre="1" consecutive="1" xl2000="1" url="http://10.238.10.38:8080/ssp_estadistica/cuaderno/cuaderno_estadistico/encabezados.php?mes='Diciembre'&amp;anio='2010'&amp;origen='excel'"/>
  </connection>
  <connection id="12941" xr16:uid="{00000000-0015-0000-FFFF-FFFF67320000}" name="Conexión7882" type="4" refreshedVersion="3" background="1" saveData="1">
    <webPr sourceData="1" parsePre="1" consecutive="1" xl2000="1" url="http://10.238.10.38:8080/ssp_estadistica/cuaderno/cuaderno_estadistico/p3_resumen_poblacion_excel.php?mes='Diciembre'&amp;anio='2010'&amp;origen='excel'"/>
  </connection>
  <connection id="12942" xr16:uid="{00000000-0015-0000-FFFF-FFFF68320000}" name="Conexión7883" type="4" refreshedVersion="3" background="1" saveData="1">
    <webPr sourceData="1" parsePre="1" consecutive="1" xl2000="1" url="http://10.238.10.38:8080/ssp_estadistica/cuaderno/cuaderno_estadistico/p4_poblacion_penitenciaria_excel.php?mes='Diciembre'&amp;anio='2010'&amp;origen='excel'"/>
  </connection>
  <connection id="12943" xr16:uid="{00000000-0015-0000-FFFF-FFFF69320000}" name="Conexión7884" type="4" refreshedVersion="3" background="1" saveData="1">
    <webPr sourceData="1" parsePre="1" consecutive="1" xl2000="1" url="http://10.238.10.38:8080/ssp_estadistica/cuaderno/cuaderno_estadistico/p5_pob_pen_x_Fue_excel.php?mes='Diciembre'&amp;anio='2010'&amp;origen='excel'"/>
  </connection>
  <connection id="12944" xr16:uid="{00000000-0015-0000-FFFF-FFFF6A320000}" name="Conexión7885" type="4" refreshedVersion="3" background="1" saveData="1">
    <webPr sourceData="1" parsePre="1" consecutive="1" xl2000="1" url="http://10.238.10.38:8080/ssp_estadistica/cuaderno/cuaderno_estadistico/p6_pob_pen_excel.php?mes='Diciembre'&amp;anio='2010'&amp;origen='excel'"/>
  </connection>
  <connection id="12945" xr16:uid="{00000000-0015-0000-FFFF-FFFF6B320000}" name="Conexión7886" type="4" refreshedVersion="3" background="1" saveData="1">
    <webPr sourceData="1" parsePre="1" consecutive="1" xl2000="1" url="http://10.238.10.38:8080/ssp_estadistica/cuaderno/cuaderno_estadistico/p7_comp_pob_xfuero_situacion_variacion.php?mes='Diciembre'&amp;anio='2010'&amp;origen='excel'"/>
  </connection>
  <connection id="12946" xr16:uid="{00000000-0015-0000-FFFF-FFFF6C320000}" name="Conexión7887" type="4" refreshedVersion="3" background="1" saveData="1">
    <webPr sourceData="1" parsePre="1" consecutive="1" xl2000="1" url="http://10.238.10.38:8080/ssp_estadistica/cuaderno/cuaderno_estadistico/p8_comportamiento_grafica_1.php?mes='Diciembre'&amp;anio='2010'&amp;origen='excel'"/>
  </connection>
  <connection id="12947" xr16:uid="{00000000-0015-0000-FFFF-FFFF6D320000}" name="Conexión7888" type="4" refreshedVersion="3" background="1" saveData="1">
    <webPr sourceData="1" parsePre="1" consecutive="1" xl2000="1" url="http://10.238.10.38:8080/ssp_estadistica/cuaderno/cuaderno_estadistico/p8_comportamiento_grafica_2.php?mes='Diciembre'&amp;anio='2010'&amp;origen='excel'"/>
  </connection>
  <connection id="12948" xr16:uid="{00000000-0015-0000-FFFF-FFFF6E320000}" name="Conexión7889" type="4" refreshedVersion="3" background="1" saveData="1">
    <webPr sourceData="1" parsePre="1" consecutive="1" xl2000="1" url="http://10.238.10.38:8080/ssp_estadistica/cuaderno/cuaderno_estadistico/p9_comportamiento_grafica_1.php?mes='Diciembre'&amp;anio='2010'&amp;origen='excel'"/>
  </connection>
  <connection id="12949" xr16:uid="{00000000-0015-0000-FFFF-FFFF6F320000}" name="Conexión789" type="4" refreshedVersion="4" background="1" saveData="1">
    <webPr sourceData="1" parsePre="1" consecutive="1" xl2000="1" url="http://localhost:8080/ssp_estadistica/cuaderno/cuaderno_estadistico/p29_poblacion_centrosfederales.php?mes='Abril'&amp;anio='2011'&amp;origen='excel'"/>
  </connection>
  <connection id="12950" xr16:uid="{00000000-0015-0000-FFFF-FFFF70320000}" name="Conexión7890" type="4" refreshedVersion="3" background="1" saveData="1">
    <webPr sourceData="1" parsePre="1" consecutive="1" xl2000="1" url="http://10.238.10.38:8080/ssp_estadistica/cuaderno/cuaderno_estadistico/p10_gra_dis_cen_pen_excel.php?mes='Diciembre'&amp;anio='2010'&amp;origen='excel'"/>
  </connection>
  <connection id="12951" xr16:uid="{00000000-0015-0000-FFFF-FFFF71320000}" name="Conexión7891" type="4" refreshedVersion="3" background="1" saveData="1">
    <webPr sourceData="1" parsePre="1" consecutive="1" xl2000="1" url="http://10.238.10.38:8080/ssp_estadistica/cuaderno/cuaderno_estadistico/p11_num_cen_cap_pob_sob_excel.php?mes='Diciembre'&amp;anio='2010'&amp;origen='excel'"/>
  </connection>
  <connection id="12952" xr16:uid="{00000000-0015-0000-FFFF-FFFF72320000}" name="Conexión7892" type="4" refreshedVersion="3" background="1" saveData="1">
    <webPr sourceData="1" parsePre="1" consecutive="1" xl2000="1" url="http://10.238.10.38:8080/ssp_estadistica/cuaderno/cuaderno_estadistico/p12_sob_pen_excel.php?mes='Diciembre'&amp;anio='2010'&amp;origen='excel'"/>
  </connection>
  <connection id="12953" xr16:uid="{00000000-0015-0000-FFFF-FFFF73320000}" name="Conexión7893" type="4" refreshedVersion="3" background="1" saveData="1">
    <webPr sourceData="1" parsePre="1" consecutive="1" xl2000="1" url="http://10.238.10.38:8080/ssp_estadistica/cuaderno/cuaderno_estadistico/p13_tipo_centros.php?mes='Diciembre'&amp;anio='2010'&amp;origen='excel'"/>
  </connection>
  <connection id="12954" xr16:uid="{00000000-0015-0000-FFFF-FFFF74320000}" name="Conexión7894" type="4" refreshedVersion="3" background="1" saveData="1">
    <webPr sourceData="1" parsePre="1" consecutive="1" xl2000="1" url="http://10.238.10.38:8080/ssp_estadistica/cuaderno/cuaderno_estadistico/p14_cap_sob_pob_x_sit_jur_excel.php?mes='Diciembre'&amp;anio='2010'&amp;origen='excel'"/>
  </connection>
  <connection id="12955" xr16:uid="{00000000-0015-0000-FFFF-FFFF75320000}" name="Conexión7895" type="4" refreshedVersion="3" background="1" saveData="1">
    <webPr sourceData="1" parsePre="1" consecutive="1" xl2000="1" url="http://10.238.10.38:8080/ssp_estadistica/cuaderno/cuaderno_estadistico/p28_pob_pen_cen_fed_excel.php?mes='Diciembre'&amp;anio='2010'&amp;origen='excel'"/>
  </connection>
  <connection id="12956" xr16:uid="{00000000-0015-0000-FFFF-FFFF76320000}" name="Conexión7896" type="4" refreshedVersion="3" background="1" saveData="1">
    <webPr sourceData="1" parsePre="1" consecutive="1" xl2000="1" url="http://10.238.10.38:8080/ssp_estadistica/cuaderno/cuaderno_estadistico/p29_poblacion_centrosfederales.php?mes='Diciembre'&amp;anio='2010'&amp;origen='excel'"/>
  </connection>
  <connection id="12957" xr16:uid="{00000000-0015-0000-FFFF-FFFF77320000}" name="Conexión7897" type="4" refreshedVersion="3" background="1" saveData="1">
    <webPr sourceData="1" parsePre="1" consecutive="1" xl2000="1" url="http://10.238.10.38:8080/ssp_estadistica/cuaderno/cuaderno_estadistico/p29_poblacion_centrosfederales_grafica.php?mes='Diciembre'&amp;anio='2010'&amp;origen='excel'"/>
  </connection>
  <connection id="12958" xr16:uid="{00000000-0015-0000-FFFF-FFFF78320000}" name="Conexión7898" type="4" refreshedVersion="3" background="1" saveData="1">
    <webPr sourceData="1" parsePre="1" consecutive="1" xl2000="1" url="http://10.238.10.38:8080/ssp_estadistica/cuaderno/cuaderno_estadistico/p34_ben_lib_ant_excel.php?mes='Diciembre'&amp;anio='2010'&amp;origen='excel'"/>
  </connection>
  <connection id="12959" xr16:uid="{00000000-0015-0000-FFFF-FFFF79320000}" name="Conexión7899" type="4" refreshedVersion="3" background="1" saveData="1">
    <webPr sourceData="1" parsePre="1" consecutive="1" xl2000="1" url="http://10.238.10.38:8080/ssp_estadistica/cuaderno/cuaderno_estadistico/p35_gra_ben_lib_ant_excel.php?mes='Diciembre'&amp;anio='2010'&amp;origen='excel'"/>
  </connection>
  <connection id="12960" xr16:uid="{00000000-0015-0000-FFFF-FFFF7A320000}" name="Conexión79" type="4" refreshedVersion="3" background="1" saveData="1">
    <webPr sourceData="1" parsePre="1" consecutive="1" xl2000="1" url="http://localhost:8080/ssp_estadistica/cuaderno/capacidad_excel_dos.php?mes=Marzo&amp;anio=2011&amp;IdSubseccion=9&amp;origen=excel"/>
  </connection>
  <connection id="12961" xr16:uid="{00000000-0015-0000-FFFF-FFFF7B320000}" name="Conexión790" type="4" refreshedVersion="4" background="1" saveData="1">
    <webPr sourceData="1" parsePre="1" consecutive="1" xl2000="1" url="http://localhost:8080/ssp_estadistica/cuaderno/cuaderno_estadistico/p29_poblacion_centrosfederales_grafica.php?mes='Abril'&amp;anio='2011'&amp;origen='excel'"/>
  </connection>
  <connection id="12962" xr16:uid="{00000000-0015-0000-FFFF-FFFF7C320000}" name="Conexión7900" type="4" refreshedVersion="3" background="1" saveData="1">
    <webPr sourceData="1" parsePre="1" consecutive="1" xl2000="1" url="http://10.238.10.38:8080/ssp_estadistica/cuaderno/cuaderno_estadistico/p36_ben_lib_ant_excel.php?mes='Diciembre'&amp;anio='2010'&amp;origen='excel'"/>
  </connection>
  <connection id="12963" xr16:uid="{00000000-0015-0000-FFFF-FFFF7D320000}" name="Conexión7901" type="4" refreshedVersion="3" background="1" saveData="1">
    <webPr sourceData="1" parsePre="1" consecutive="1" xl2000="1" url="http://10.238.10.38:8080/ssp_estadistica/cuaderno/cuaderno_estadistico/p37_gra_pob_lib_vig_excel.php?mes='Diciembre'&amp;anio='2010'&amp;origen='excel'"/>
  </connection>
  <connection id="12964" xr16:uid="{00000000-0015-0000-FFFF-FFFF7E320000}" name="Conexión7902" type="4" refreshedVersion="3" background="1" saveData="1">
    <webPr sourceData="1" parsePre="1" consecutive="1" xl2000="1" url="http://10.238.10.38:8080/ssp_estadistica/cuaderno/cuaderno_estadistico/p38_res_lib_ant_excel.php?mes='Diciembre'&amp;anio='2010'&amp;origen='excel'"/>
  </connection>
  <connection id="12965" xr16:uid="{00000000-0015-0000-FFFF-FFFF7F320000}" name="Conexión7903" type="4" refreshedVersion="3" background="1" saveData="1">
    <webPr sourceData="1" parsePre="1" consecutive="1" xl2000="1" url="http://10.238.10.38:8080/ssp_estadistica/cuaderno/cuaderno_estadistico/p39_gra_pob_lib_vig_excel.php?mes='Diciembre'&amp;anio='2010'&amp;origen='excel'"/>
  </connection>
  <connection id="12966" xr16:uid="{00000000-0015-0000-FFFF-FFFF80320000}" name="Conexión7904" type="4" refreshedVersion="3" background="1" saveData="1">
    <webPr sourceData="1" parsePre="1" consecutive="1" xl2000="1" url="http://10.238.10.38:8080/ssp_estadistica/cuaderno/cuaderno_estadistico/p40_inc_pen_excel.php?mes='Diciembre'&amp;anio='2010'&amp;origen='excel'"/>
  </connection>
  <connection id="12967" xr16:uid="{00000000-0015-0000-FFFF-FFFF81320000}" name="Conexión7905" type="4" refreshedVersion="3" background="1" saveData="1">
    <webPr sourceData="1" parsePre="1" consecutive="1" xl2000="1" url="http://10.238.10.38:8080/ssp_estadistica/cuaderno/cuaderno_estadistico/p41_int_inv_inc_pen_excel.php?mes='Diciembre'&amp;anio='2010'&amp;origen='excel'"/>
  </connection>
  <connection id="12968" xr16:uid="{00000000-0015-0000-FFFF-FFFF82320000}" name="Conexión7906" type="4" refreshedVersion="3" background="1" saveData="1">
    <webPr sourceData="1" parsePre="1" consecutive="1" xl2000="1" url="http://10.238.10.38:8080/ssp_estadistica/cuaderno/cuaderno_estadistico/p42_gra_int_inv_inc_pen_excel.php?mes='Diciembre'&amp;anio='2010'&amp;origen='excel'"/>
  </connection>
  <connection id="12969" xr16:uid="{00000000-0015-0000-FFFF-FFFF83320000}" name="Conexión7907" type="4" refreshedVersion="3" background="1" saveData="1">
    <webPr sourceData="1" parsePre="1" consecutive="1" xl2000="1" url="http://10.238.10.38:8080/ssp_estadistica/cuaderno/cuaderno_estadistico/p43_gra_inc_inv_excel.php?mes='Diciembre'&amp;anio='2010'&amp;origen='excel'"/>
  </connection>
  <connection id="12970" xr16:uid="{00000000-0015-0000-FFFF-FFFF84320000}" name="Conexión7908" type="4" refreshedVersion="3" background="1" saveData="1">
    <webPr sourceData="1" parsePre="1" consecutive="1" xl2000="1" url="http://10.238.10.38:8080/ssp_estadistica/cuaderno/cuaderno_estadistico/p44_tra_int_ext_excel.php?mes='Diciembre'&amp;anio='2010'&amp;origen='excel'"/>
  </connection>
  <connection id="12971" xr16:uid="{00000000-0015-0000-FFFF-FFFF85320000}" name="Conexión7909" type="4" refreshedVersion="3" background="1" saveData="1">
    <webPr sourceData="1" parsePre="1" consecutive="1" xl2000="1" url="http://10.238.10.38:8080/ssp_estadistica/cuaderno/cuaderno_estadistico/p29_totales_generales.php?mes='Diciembre'&amp;anio='2010'&amp;origen='excel'"/>
  </connection>
  <connection id="12972" xr16:uid="{00000000-0015-0000-FFFF-FFFF86320000}" name="Conexión791" type="4" refreshedVersion="4" background="1" saveData="1">
    <webPr sourceData="1" parsePre="1" consecutive="1" xl2000="1" url="http://localhost:8080/ssp_estadistica/cuaderno/cuaderno_estadistico/p34_ben_lib_ant_excel.php?mes='Abril'&amp;anio='2011'&amp;origen='excel'"/>
  </connection>
  <connection id="12973" xr16:uid="{00000000-0015-0000-FFFF-FFFF87320000}" name="Conexión7910" type="4" refreshedVersion="3" background="1" saveData="1">
    <webPr sourceData="1" parsePre="1" consecutive="1" xl2000="1" url="http://10.238.10.38:8080/ssp_estadistica/notas/notas_secciones_cuaderno.php?mes='Diciembre'&amp;anio='2010'&amp;idSeccion=2"/>
  </connection>
  <connection id="12974" xr16:uid="{00000000-0015-0000-FFFF-FFFF88320000}" name="Conexión7911" type="4" refreshedVersion="3" background="1" saveData="1">
    <webPr sourceData="1" parsePre="1" consecutive="1" xl2000="1" url="http://10.238.10.38:8080/ssp_estadistica/notas/notas_secciones_cuaderno.php?mes='Diciembre'&amp;anio='2010'&amp;idSeccion='3'"/>
  </connection>
  <connection id="12975" xr16:uid="{00000000-0015-0000-FFFF-FFFF89320000}" name="Conexión7912" type="4" refreshedVersion="3" background="1" saveData="1">
    <webPr sourceData="1" parsePre="1" consecutive="1" xl2000="1" url="http://10.238.10.38:8080/ssp_estadistica/notas/notas_secciones_cuaderno.php?mes='Diciembre'&amp;anio='2010'&amp;idSeccion='17'"/>
  </connection>
  <connection id="12976" xr16:uid="{00000000-0015-0000-FFFF-FFFF8A320000}" name="Conexión7913" type="4" refreshedVersion="3" background="1" saveData="1">
    <webPr sourceData="1" parsePre="1" consecutive="1" xl2000="1" url="http://10.238.10.38:8080/ssp_estadistica/notas/notas_secciones_cuaderno.php?mes='Diciembre'&amp;anio='2010'&amp;idSeccion='4'"/>
  </connection>
  <connection id="12977" xr16:uid="{00000000-0015-0000-FFFF-FFFF8B320000}" name="Conexión7914" type="4" refreshedVersion="3" background="1" saveData="1">
    <webPr sourceData="1" parsePre="1" consecutive="1" xl2000="1" url="http://10.238.10.38:8080/ssp_estadistica/notas/notas_secciones_cuaderno.php?mes='Diciembre'&amp;anio='2010'&amp;idSeccion='18'"/>
  </connection>
  <connection id="12978" xr16:uid="{00000000-0015-0000-FFFF-FFFF8C320000}" name="Conexión7915" type="4" refreshedVersion="3" background="1" saveData="1">
    <webPr sourceData="1" parsePre="1" consecutive="1" xl2000="1" url="http://10.238.10.38:8080/ssp_estadistica/notas/notas_secciones_cuaderno.php?mes='Diciembre'&amp;anio='2010'&amp;idSeccion='5'"/>
  </connection>
  <connection id="12979" xr16:uid="{00000000-0015-0000-FFFF-FFFF8D320000}" name="Conexión7916" type="4" refreshedVersion="3" background="1" saveData="1">
    <webPr sourceData="1" parsePre="1" consecutive="1" xl2000="1" url="http://10.238.10.38:8080/ssp_estadistica/notas/notas_secciones_cuaderno.php?mes='Diciembre'&amp;anio='2010'&amp;idSeccion='6'"/>
  </connection>
  <connection id="12980" xr16:uid="{00000000-0015-0000-FFFF-FFFF8E320000}" name="Conexión7917" type="4" refreshedVersion="3" background="1" saveData="1">
    <webPr sourceData="1" parsePre="1" consecutive="1" xl2000="1" url="http://10.238.10.38:8080/ssp_estadistica/notas/notas_secciones_cuaderno.php?mes='Diciembre'&amp;anio='2010'&amp;idSeccion='7'"/>
  </connection>
  <connection id="12981" xr16:uid="{00000000-0015-0000-FFFF-FFFF8F320000}" name="Conexión7918" type="4" refreshedVersion="3" background="1" saveData="1">
    <webPr sourceData="1" parsePre="1" consecutive="1" xl2000="1" url="http://10.238.10.38:8080/ssp_estadistica/notas/notas_secciones_cuaderno.php?mes='Diciembre'&amp;anio='2010'&amp;idSeccion='12'"/>
  </connection>
  <connection id="12982" xr16:uid="{00000000-0015-0000-FFFF-FFFF90320000}" name="Conexión7919" type="4" refreshedVersion="3" background="1" saveData="1">
    <webPr sourceData="1" parsePre="1" consecutive="1" xl2000="1" url="http://10.238.10.38:8080/ssp_estadistica/notas/notas_secciones_cuaderno.php?mes='Diciembre'&amp;anio='2010'&amp;idSeccion='8'"/>
  </connection>
  <connection id="12983" xr16:uid="{00000000-0015-0000-FFFF-FFFF91320000}" name="Conexión792" type="4" refreshedVersion="4" background="1" saveData="1">
    <webPr sourceData="1" parsePre="1" consecutive="1" xl2000="1" url="http://localhost:8080/ssp_estadistica/cuaderno/cuaderno_estadistico/p35_gra_ben_lib_ant_excel.php?mes='Abril'&amp;anio='2011'&amp;origen='excel'"/>
  </connection>
  <connection id="12984" xr16:uid="{00000000-0015-0000-FFFF-FFFF92320000}" name="Conexión7920" type="4" refreshedVersion="3" background="1" saveData="1">
    <webPr sourceData="1" parsePre="1" consecutive="1" xl2000="1" url="http://10.238.10.38:8080/ssp_estadistica/notas/notas_secciones_cuaderno.php?mes='Diciembre'&amp;anio='2010'&amp;idSeccion='9'"/>
  </connection>
  <connection id="12985" xr16:uid="{00000000-0015-0000-FFFF-FFFF93320000}" name="Conexión7921" type="4" refreshedVersion="3" background="1" saveData="1">
    <webPr sourceData="1" parsePre="1" consecutive="1" xl2000="1" url="http://10.238.10.38:8080/ssp_estadistica/notas/notas_secciones_cuaderno.php?mes='Diciembre'&amp;anio='2010'&amp;idSeccion='10'"/>
  </connection>
  <connection id="12986" xr16:uid="{00000000-0015-0000-FFFF-FFFF94320000}" name="Conexión7922" type="4" refreshedVersion="3" background="1" saveData="1">
    <webPr sourceData="1" parsePre="1" consecutive="1" xl2000="1" url="http://10.238.10.38:8080/ssp_estadistica/notas/notas_secciones_cuaderno.php?mes='Diciembre'&amp;anio='2010'&amp;idSeccion='11'"/>
  </connection>
  <connection id="12987" xr16:uid="{00000000-0015-0000-FFFF-FFFF95320000}" name="Conexión7923" type="4" refreshedVersion="3" background="1" saveData="1">
    <webPr sourceData="1" parsePre="1" consecutive="1" xl2000="1" url="http://10.238.10.38:8080/ssp_estadistica/notas/notas_secciones_cuaderno.php?mes='Diciembre'&amp;anio='2010'&amp;idSeccion='20'"/>
  </connection>
  <connection id="12988" xr16:uid="{00000000-0015-0000-FFFF-FFFF96320000}" name="Conexión7924" type="4" refreshedVersion="3" background="1" saveData="1">
    <webPr sourceData="1" parsePre="1" consecutive="1" xl2000="1" url="http://10.238.10.38:8080/ssp_estadistica/notas/notas_secciones_cuaderno.php?mes='Diciembre'&amp;anio='2010'&amp;idSeccion='12'"/>
  </connection>
  <connection id="12989" xr16:uid="{00000000-0015-0000-FFFF-FFFF97320000}" name="Conexión7925" type="4" refreshedVersion="3" background="1" saveData="1">
    <webPr sourceData="1" parsePre="1" consecutive="1" xl2000="1" url="http://10.238.10.38:8080/ssp_estadistica/notas/notas_secciones_cuaderno.php?mes='Diciembre'&amp;anio='2010'&amp;idSeccion='21'"/>
  </connection>
  <connection id="12990" xr16:uid="{00000000-0015-0000-FFFF-FFFF98320000}" name="Conexión7926" type="4" refreshedVersion="3" background="1" saveData="1">
    <webPr sourceData="1" parsePre="1" consecutive="1" xl2000="1" url="http://10.238.10.38:8080/ssp_estadistica/notas/notas_secciones_cuaderno.php?mes='Diciembre'&amp;anio='2010'&amp;idSeccion='13'"/>
  </connection>
  <connection id="12991" xr16:uid="{00000000-0015-0000-FFFF-FFFF99320000}" name="Conexión7927" type="4" refreshedVersion="3" background="1" saveData="1">
    <webPr sourceData="1" parsePre="1" consecutive="1" xl2000="1" url="http://10.238.10.38:8080/ssp_estadistica/notas/notas_secciones_cuaderno.php?mes='Diciembre'&amp;anio='2010'&amp;idSeccion='22'"/>
  </connection>
  <connection id="12992" xr16:uid="{00000000-0015-0000-FFFF-FFFF9A320000}" name="Conexión7928" type="4" refreshedVersion="3" background="1" saveData="1">
    <webPr sourceData="1" parsePre="1" consecutive="1" xl2000="1" url="http://10.238.10.38:8080/ssp_estadistica/notas/notas_secciones_cuaderno.php?mes='Diciembre'&amp;anio='2010'&amp;idSeccion='14'"/>
  </connection>
  <connection id="12993" xr16:uid="{00000000-0015-0000-FFFF-FFFF9B320000}" name="Conexión7929" type="4" refreshedVersion="3" background="1" saveData="1">
    <webPr sourceData="1" parsePre="1" consecutive="1" xl2000="1" url="http://10.238.10.38:8080/ssp_estadistica/notas/notas_secciones_cuaderno.php?mes='Diciembre'&amp;anio='2010'&amp;idSeccion='23'"/>
  </connection>
  <connection id="12994" xr16:uid="{00000000-0015-0000-FFFF-FFFF9C320000}" name="Conexión793" type="4" refreshedVersion="4" background="1" saveData="1">
    <webPr sourceData="1" parsePre="1" consecutive="1" xl2000="1" url="http://localhost:8080/ssp_estadistica/cuaderno/cuaderno_estadistico/p36_ben_lib_ant_excel.php?mes='Abril'&amp;anio='2011'&amp;origen='excel'"/>
  </connection>
  <connection id="12995" xr16:uid="{00000000-0015-0000-FFFF-FFFF9D320000}" name="Conexión7930" type="4" refreshedVersion="3" background="1" saveData="1">
    <webPr sourceData="1" parsePre="1" consecutive="1" xl2000="1" url="http://10.238.10.38:8080/ssp_estadistica/notas/notas_secciones_cuaderno.php?mes='Diciembre'&amp;anio='2010'&amp;idSeccion='15'"/>
  </connection>
  <connection id="12996" xr16:uid="{00000000-0015-0000-FFFF-FFFF9E320000}" name="Conexión7931" type="4" refreshedVersion="3" background="1" saveData="1">
    <webPr sourceData="1" parsePre="1" consecutive="1" xl2000="1" url="http://10.238.10.38:8080/ssp_estadistica/notas/notas_secciones_cuaderno.php?mes='Diciembre'&amp;anio='2010'&amp;idSeccion='16'"/>
  </connection>
  <connection id="12997" xr16:uid="{00000000-0015-0000-FFFF-FFFF9F320000}" name="Conexión7932" type="4" refreshedVersion="3" background="1" saveData="1">
    <webPr sourceData="1" parsePre="1" consecutive="1" xl2000="1" url="http://10.238.10.38:8080/ssp_estadistica/notas/notas_secciones_cuaderno.php?mes='Diciembre'&amp;anio='2010'&amp;idSeccion='24'"/>
  </connection>
  <connection id="12998" xr16:uid="{00000000-0015-0000-FFFF-FFFFA0320000}" name="Conexión7933" type="4" refreshedVersion="3" background="1" saveData="1">
    <webPr sourceData="1" parsePre="1" consecutive="1" xl2000="1" url="http://10.238.10.38:8080/ssp_estadistica/notas/notas_secciones_cuaderno.php?mes='Diciembre'&amp;anio='2010'&amp;idSeccion='25'"/>
  </connection>
  <connection id="12999" xr16:uid="{00000000-0015-0000-FFFF-FFFFA1320000}" name="Conexión7934" type="4" refreshedVersion="3" background="1" saveData="1">
    <webPr sourceData="1" parsePre="1" consecutive="1" xl2000="1" url="http://10.238.10.38:8080/ssp_estadistica/notas/notas_secciones_cuaderno.php?mes='Diciembre'&amp;anio='2010'&amp;idSeccion='26'"/>
  </connection>
  <connection id="13000" xr16:uid="{00000000-0015-0000-FFFF-FFFFA2320000}" name="Conexión7935" type="4" refreshedVersion="3" background="1" saveData="1">
    <webPr sourceData="1" parsePre="1" consecutive="1" xl2000="1" url="http://10.238.10.38:8080/ssp_estadistica/cuaderno/cuaderno_estadistico/parametros_cuaderno_estadistico.php"/>
  </connection>
  <connection id="13001" xr16:uid="{00000000-0015-0000-FFFF-FFFFA3320000}" name="Conexión7936" type="4" refreshedVersion="3" background="1" saveData="1">
    <webPr sourceData="1" parsePre="1" consecutive="1" xl2000="1" url="http://10.238.10.38:8080/ssp_estadistica/cuaderno/cuaderno_estadistico/encabezados.php?mes='Noviembre'&amp;anio='2010'&amp;origen='excel'"/>
  </connection>
  <connection id="13002" xr16:uid="{00000000-0015-0000-FFFF-FFFFA4320000}" name="Conexión7937" type="4" refreshedVersion="3" background="1" saveData="1">
    <webPr sourceData="1" parsePre="1" consecutive="1" xl2000="1" url="http://10.238.10.38:8080/ssp_estadistica/cuaderno/cuaderno_estadistico/p3_resumen_poblacion_excel.php?mes='Noviembre'&amp;anio='2010'&amp;origen='excel'"/>
  </connection>
  <connection id="13003" xr16:uid="{00000000-0015-0000-FFFF-FFFFA5320000}" name="Conexión7938" type="4" refreshedVersion="3" background="1" saveData="1">
    <webPr sourceData="1" parsePre="1" consecutive="1" xl2000="1" url="http://10.238.10.38:8080/ssp_estadistica/cuaderno/cuaderno_estadistico/p4_poblacion_penitenciaria_excel.php?mes='Noviembre'&amp;anio='2010'&amp;origen='excel'"/>
  </connection>
  <connection id="13004" xr16:uid="{00000000-0015-0000-FFFF-FFFFA6320000}" name="Conexión7939" type="4" refreshedVersion="3" background="1" saveData="1">
    <webPr sourceData="1" parsePre="1" consecutive="1" xl2000="1" url="http://10.238.10.38:8080/ssp_estadistica/cuaderno/cuaderno_estadistico/p5_pob_pen_x_Fue_excel.php?mes='Noviembre'&amp;anio='2010'&amp;origen='excel'"/>
  </connection>
  <connection id="13005" xr16:uid="{00000000-0015-0000-FFFF-FFFFA7320000}" name="Conexión794" type="4" refreshedVersion="4" background="1" saveData="1">
    <webPr sourceData="1" parsePre="1" consecutive="1" xl2000="1" url="http://localhost:8080/ssp_estadistica/cuaderno/cuaderno_estadistico/p37_gra_pob_lib_vig_excel.php?mes='Abril'&amp;anio='2011'&amp;origen='excel'"/>
  </connection>
  <connection id="13006" xr16:uid="{00000000-0015-0000-FFFF-FFFFA8320000}" name="Conexión7940" type="4" refreshedVersion="3" background="1" saveData="1">
    <webPr sourceData="1" parsePre="1" consecutive="1" xl2000="1" url="http://10.238.10.38:8080/ssp_estadistica/cuaderno/cuaderno_estadistico/p6_pob_pen_excel.php?mes='Noviembre'&amp;anio='2010'&amp;origen='excel'"/>
  </connection>
  <connection id="13007" xr16:uid="{00000000-0015-0000-FFFF-FFFFA9320000}" name="Conexión7941" type="4" refreshedVersion="3" background="1" saveData="1">
    <webPr sourceData="1" parsePre="1" consecutive="1" xl2000="1" url="http://10.238.10.38:8080/ssp_estadistica/cuaderno/cuaderno_estadistico/p7_comp_pob_xfuero_situacion_variacion.php?mes='Noviembre'&amp;anio='2010'&amp;origen='excel'"/>
  </connection>
  <connection id="13008" xr16:uid="{00000000-0015-0000-FFFF-FFFFAA320000}" name="Conexión7942" type="4" refreshedVersion="3" background="1" saveData="1">
    <webPr sourceData="1" parsePre="1" consecutive="1" xl2000="1" url="http://10.238.10.38:8080/ssp_estadistica/cuaderno/cuaderno_estadistico/p8_comportamiento_grafica_1.php?mes='Noviembre'&amp;anio='2010'&amp;origen='excel'"/>
  </connection>
  <connection id="13009" xr16:uid="{00000000-0015-0000-FFFF-FFFFAB320000}" name="Conexión7943" type="4" refreshedVersion="3" background="1" saveData="1">
    <webPr sourceData="1" parsePre="1" consecutive="1" xl2000="1" url="http://10.238.10.38:8080/ssp_estadistica/cuaderno/cuaderno_estadistico/p8_comportamiento_grafica_2.php?mes='Noviembre'&amp;anio='2010'&amp;origen='excel'"/>
  </connection>
  <connection id="13010" xr16:uid="{00000000-0015-0000-FFFF-FFFFAC320000}" name="Conexión7944" type="4" refreshedVersion="3" background="1" saveData="1">
    <webPr sourceData="1" parsePre="1" consecutive="1" xl2000="1" url="http://10.238.10.38:8080/ssp_estadistica/cuaderno/cuaderno_estadistico/p9_comportamiento_grafica_1.php?mes='Noviembre'&amp;anio='2010'&amp;origen='excel'"/>
  </connection>
  <connection id="13011" xr16:uid="{00000000-0015-0000-FFFF-FFFFAD320000}" name="Conexión7945" type="4" refreshedVersion="3" background="1" saveData="1">
    <webPr sourceData="1" parsePre="1" consecutive="1" xl2000="1" url="http://10.238.10.38:8080/ssp_estadistica/cuaderno/cuaderno_estadistico/p10_gra_dis_cen_pen_excel.php?mes='Noviembre'&amp;anio='2010'&amp;origen='excel'"/>
  </connection>
  <connection id="13012" xr16:uid="{00000000-0015-0000-FFFF-FFFFAE320000}" name="Conexión7946" type="4" refreshedVersion="3" background="1" saveData="1">
    <webPr sourceData="1" parsePre="1" consecutive="1" xl2000="1" url="http://10.238.10.38:8080/ssp_estadistica/cuaderno/cuaderno_estadistico/p11_num_cen_cap_pob_sob_excel.php?mes='Noviembre'&amp;anio='2010'&amp;origen='excel'"/>
  </connection>
  <connection id="13013" xr16:uid="{00000000-0015-0000-FFFF-FFFFAF320000}" name="Conexión7947" type="4" refreshedVersion="3" background="1" saveData="1">
    <webPr sourceData="1" parsePre="1" consecutive="1" xl2000="1" url="http://10.238.10.38:8080/ssp_estadistica/cuaderno/cuaderno_estadistico/p12_sob_pen_excel.php?mes='Noviembre'&amp;anio='2010'&amp;origen='excel'"/>
  </connection>
  <connection id="13014" xr16:uid="{00000000-0015-0000-FFFF-FFFFB0320000}" name="Conexión7948" type="4" refreshedVersion="3" background="1" saveData="1">
    <webPr sourceData="1" parsePre="1" consecutive="1" xl2000="1" url="http://10.238.10.38:8080/ssp_estadistica/cuaderno/cuaderno_estadistico/p13_tipo_centros.php?mes='Noviembre'&amp;anio='2010'&amp;origen='excel'"/>
  </connection>
  <connection id="13015" xr16:uid="{00000000-0015-0000-FFFF-FFFFB1320000}" name="Conexión7949" type="4" refreshedVersion="3" background="1" saveData="1">
    <webPr sourceData="1" parsePre="1" consecutive="1" xl2000="1" url="http://10.238.10.38:8080/ssp_estadistica/cuaderno/cuaderno_estadistico/p14_cap_sob_pob_x_sit_jur_excel.php?mes='Noviembre'&amp;anio='2010'&amp;origen='excel'"/>
  </connection>
  <connection id="13016" xr16:uid="{00000000-0015-0000-FFFF-FFFFB2320000}" name="Conexión795" type="4" refreshedVersion="4" background="1" saveData="1">
    <webPr sourceData="1" parsePre="1" consecutive="1" xl2000="1" url="http://localhost:8080/ssp_estadistica/cuaderno/cuaderno_estadistico/p38_res_lib_ant_excel.php?mes='Abril'&amp;anio='2011'&amp;origen='excel'"/>
  </connection>
  <connection id="13017" xr16:uid="{00000000-0015-0000-FFFF-FFFFB3320000}" name="Conexión7950" type="4" refreshedVersion="3" background="1" saveData="1">
    <webPr sourceData="1" parsePre="1" consecutive="1" xl2000="1" url="http://10.238.10.38:8080/ssp_estadistica/cuaderno/cuaderno_estadistico/p28_pob_pen_cen_fed_excel.php?mes='Noviembre'&amp;anio='2010'&amp;origen='excel'"/>
  </connection>
  <connection id="13018" xr16:uid="{00000000-0015-0000-FFFF-FFFFB4320000}" name="Conexión7951" type="4" refreshedVersion="3" background="1" saveData="1">
    <webPr sourceData="1" parsePre="1" consecutive="1" xl2000="1" url="http://10.238.10.38:8080/ssp_estadistica/cuaderno/cuaderno_estadistico/p29_poblacion_centrosfederales.php?mes='Noviembre'&amp;anio='2010'&amp;origen='excel'"/>
  </connection>
  <connection id="13019" xr16:uid="{00000000-0015-0000-FFFF-FFFFB5320000}" name="Conexión7952" type="4" refreshedVersion="3" background="1" saveData="1">
    <webPr sourceData="1" parsePre="1" consecutive="1" xl2000="1" url="http://10.238.10.38:8080/ssp_estadistica/cuaderno/cuaderno_estadistico/p29_poblacion_centrosfederales_grafica.php?mes='Noviembre'&amp;anio='2010'&amp;origen='excel'"/>
  </connection>
  <connection id="13020" xr16:uid="{00000000-0015-0000-FFFF-FFFFB6320000}" name="Conexión7953" type="4" refreshedVersion="3" background="1" saveData="1">
    <webPr sourceData="1" parsePre="1" consecutive="1" xl2000="1" url="http://10.238.10.38:8080/ssp_estadistica/cuaderno/cuaderno_estadistico/p34_ben_lib_ant_excel.php?mes='Noviembre'&amp;anio='2010'&amp;origen='excel'"/>
  </connection>
  <connection id="13021" xr16:uid="{00000000-0015-0000-FFFF-FFFFB7320000}" name="Conexión7954" type="4" refreshedVersion="3" background="1" saveData="1">
    <webPr sourceData="1" parsePre="1" consecutive="1" xl2000="1" url="http://10.238.10.38:8080/ssp_estadistica/cuaderno/cuaderno_estadistico/p35_gra_ben_lib_ant_excel.php?mes='Noviembre'&amp;anio='2010'&amp;origen='excel'"/>
  </connection>
  <connection id="13022" xr16:uid="{00000000-0015-0000-FFFF-FFFFB8320000}" name="Conexión7955" type="4" refreshedVersion="3" background="1" saveData="1">
    <webPr sourceData="1" parsePre="1" consecutive="1" xl2000="1" url="http://10.238.10.38:8080/ssp_estadistica/cuaderno/cuaderno_estadistico/p36_ben_lib_ant_excel.php?mes='Noviembre'&amp;anio='2010'&amp;origen='excel'"/>
  </connection>
  <connection id="13023" xr16:uid="{00000000-0015-0000-FFFF-FFFFB9320000}" name="Conexión7956" type="4" refreshedVersion="3" background="1" saveData="1">
    <webPr sourceData="1" parsePre="1" consecutive="1" xl2000="1" url="http://10.238.10.38:8080/ssp_estadistica/cuaderno/cuaderno_estadistico/p37_gra_pob_lib_vig_excel.php?mes='Noviembre'&amp;anio='2010'&amp;origen='excel'"/>
  </connection>
  <connection id="13024" xr16:uid="{00000000-0015-0000-FFFF-FFFFBA320000}" name="Conexión7957" type="4" refreshedVersion="3" background="1" saveData="1">
    <webPr sourceData="1" parsePre="1" consecutive="1" xl2000="1" url="http://10.238.10.38:8080/ssp_estadistica/cuaderno/cuaderno_estadistico/p38_res_lib_ant_excel.php?mes='Noviembre'&amp;anio='2010'&amp;origen='excel'"/>
  </connection>
  <connection id="13025" xr16:uid="{00000000-0015-0000-FFFF-FFFFBB320000}" name="Conexión7958" type="4" refreshedVersion="3" background="1" saveData="1">
    <webPr sourceData="1" parsePre="1" consecutive="1" xl2000="1" url="http://10.238.10.38:8080/ssp_estadistica/cuaderno/cuaderno_estadistico/p39_gra_pob_lib_vig_excel.php?mes='Noviembre'&amp;anio='2010'&amp;origen='excel'"/>
  </connection>
  <connection id="13026" xr16:uid="{00000000-0015-0000-FFFF-FFFFBC320000}" name="Conexión7959" type="4" refreshedVersion="3" background="1" saveData="1">
    <webPr sourceData="1" parsePre="1" consecutive="1" xl2000="1" url="http://10.238.10.38:8080/ssp_estadistica/cuaderno/cuaderno_estadistico/p40_inc_pen_excel.php?mes='Noviembre'&amp;anio='2010'&amp;origen='excel'"/>
  </connection>
  <connection id="13027" xr16:uid="{00000000-0015-0000-FFFF-FFFFBD320000}" name="Conexión796" type="4" refreshedVersion="4" background="1" saveData="1">
    <webPr sourceData="1" parsePre="1" consecutive="1" xl2000="1" url="http://localhost:8080/ssp_estadistica/cuaderno/cuaderno_estadistico/p39_gra_pob_lib_vig_excel.php?mes='Abril'&amp;anio='2011'&amp;origen='excel'"/>
  </connection>
  <connection id="13028" xr16:uid="{00000000-0015-0000-FFFF-FFFFBE320000}" name="Conexión7960" type="4" refreshedVersion="3" background="1" saveData="1">
    <webPr sourceData="1" parsePre="1" consecutive="1" xl2000="1" url="http://10.238.10.38:8080/ssp_estadistica/cuaderno/cuaderno_estadistico/p41_int_inv_inc_pen_excel.php?mes='Noviembre'&amp;anio='2010'&amp;origen='excel'"/>
  </connection>
  <connection id="13029" xr16:uid="{00000000-0015-0000-FFFF-FFFFBF320000}" name="Conexión7961" type="4" refreshedVersion="3" background="1" saveData="1">
    <webPr sourceData="1" parsePre="1" consecutive="1" xl2000="1" url="http://10.238.10.38:8080/ssp_estadistica/cuaderno/cuaderno_estadistico/p42_gra_int_inv_inc_pen_excel.php?mes='Noviembre'&amp;anio='2010'&amp;origen='excel'"/>
  </connection>
  <connection id="13030" xr16:uid="{00000000-0015-0000-FFFF-FFFFC0320000}" name="Conexión7962" type="4" refreshedVersion="3" background="1" saveData="1">
    <webPr sourceData="1" parsePre="1" consecutive="1" xl2000="1" url="http://10.238.10.38:8080/ssp_estadistica/cuaderno/cuaderno_estadistico/p43_gra_inc_inv_excel.php?mes='Noviembre'&amp;anio='2010'&amp;origen='excel'"/>
  </connection>
  <connection id="13031" xr16:uid="{00000000-0015-0000-FFFF-FFFFC1320000}" name="Conexión7963" type="4" refreshedVersion="3" background="1" saveData="1">
    <webPr sourceData="1" parsePre="1" consecutive="1" xl2000="1" url="http://10.238.10.38:8080/ssp_estadistica/cuaderno/cuaderno_estadistico/p44_tra_int_ext_excel.php?mes='Noviembre'&amp;anio='2010'&amp;origen='excel'"/>
  </connection>
  <connection id="13032" xr16:uid="{00000000-0015-0000-FFFF-FFFFC2320000}" name="Conexión7964" type="4" refreshedVersion="3" background="1" saveData="1">
    <webPr sourceData="1" parsePre="1" consecutive="1" xl2000="1" url="http://10.238.10.38:8080/ssp_estadistica/cuaderno/cuaderno_estadistico/p29_totales_generales.php?mes='Noviembre'&amp;anio='2010'&amp;origen='excel'"/>
  </connection>
  <connection id="13033" xr16:uid="{00000000-0015-0000-FFFF-FFFFC3320000}" name="Conexión7965" type="4" refreshedVersion="3" background="1" saveData="1">
    <webPr sourceData="1" parsePre="1" consecutive="1" xl2000="1" url="http://10.238.10.38:8080/ssp_estadistica/cuaderno/cuaderno_estadistico/parametros_cuaderno_estadistico.php"/>
  </connection>
  <connection id="13034" xr16:uid="{00000000-0015-0000-FFFF-FFFFC4320000}" name="Conexión7966" type="4" refreshedVersion="3" background="1" saveData="1">
    <webPr sourceData="1" parsePre="1" consecutive="1" xl2000="1" url="http://10.238.10.38:8080/ssp_estadistica/cuaderno/cuaderno_estadistico/encabezados.php?mes='Octubre'&amp;anio='2011'&amp;origen='excel'"/>
  </connection>
  <connection id="13035" xr16:uid="{00000000-0015-0000-FFFF-FFFFC5320000}" name="Conexión7967" type="4" refreshedVersion="3" background="1" saveData="1">
    <webPr sourceData="1" parsePre="1" consecutive="1" xl2000="1" url="http://10.238.10.38:8080/ssp_estadistica/cuaderno/cuaderno_estadistico/p3_resumen_poblacion_excel.php?mes='Octubre'&amp;anio='2011'&amp;origen='excel'"/>
  </connection>
  <connection id="13036" xr16:uid="{00000000-0015-0000-FFFF-FFFFC6320000}" name="Conexión7968" type="4" refreshedVersion="3" background="1" saveData="1">
    <webPr sourceData="1" parsePre="1" consecutive="1" xl2000="1" url="http://10.238.10.38:8080/ssp_estadistica/cuaderno/cuaderno_estadistico/p4_poblacion_penitenciaria_excel.php?mes='Octubre'&amp;anio='2011'&amp;origen='excel'"/>
  </connection>
  <connection id="13037" xr16:uid="{00000000-0015-0000-FFFF-FFFFC7320000}" name="Conexión7969" type="4" refreshedVersion="3" background="1" saveData="1">
    <webPr sourceData="1" parsePre="1" consecutive="1" xl2000="1" url="http://10.238.10.38:8080/ssp_estadistica/cuaderno/cuaderno_estadistico/p5_pob_pen_x_Fue_excel.php?mes='Octubre'&amp;anio='2011'&amp;origen='excel'"/>
  </connection>
  <connection id="13038" xr16:uid="{00000000-0015-0000-FFFF-FFFFC8320000}" name="Conexión797" type="4" refreshedVersion="4" background="1" saveData="1">
    <webPr sourceData="1" parsePre="1" consecutive="1" xl2000="1" url="http://localhost:8080/ssp_estadistica/cuaderno/cuaderno_estadistico/p40_inc_pen_excel.php?mes='Abril'&amp;anio='2011'&amp;origen='excel'"/>
  </connection>
  <connection id="13039" xr16:uid="{00000000-0015-0000-FFFF-FFFFC9320000}" name="Conexión7970" type="4" refreshedVersion="3" background="1" saveData="1">
    <webPr sourceData="1" parsePre="1" consecutive="1" xl2000="1" url="http://10.238.10.38:8080/ssp_estadistica/cuaderno/cuaderno_estadistico/p6_pob_pen_excel.php?mes='Octubre'&amp;anio='2011'&amp;origen='excel'"/>
  </connection>
  <connection id="13040" xr16:uid="{00000000-0015-0000-FFFF-FFFFCA320000}" name="Conexión7971" type="4" refreshedVersion="3" background="1" saveData="1">
    <webPr sourceData="1" parsePre="1" consecutive="1" xl2000="1" url="http://10.238.10.38:8080/ssp_estadistica/cuaderno/cuaderno_estadistico/p7_comp_pob_xfuero_situacion_variacion.php?mes='Octubre'&amp;anio='2011'&amp;origen='excel'"/>
  </connection>
  <connection id="13041" xr16:uid="{00000000-0015-0000-FFFF-FFFFCB320000}" name="Conexión7972" type="4" refreshedVersion="3" background="1" saveData="1">
    <webPr sourceData="1" parsePre="1" consecutive="1" xl2000="1" url="http://10.238.10.38:8080/ssp_estadistica/cuaderno/cuaderno_estadistico/p8_comportamiento_grafica_1.php?mes='Octubre'&amp;anio='2011'&amp;origen='excel'"/>
  </connection>
  <connection id="13042" xr16:uid="{00000000-0015-0000-FFFF-FFFFCC320000}" name="Conexión7973" type="4" refreshedVersion="3" background="1" saveData="1">
    <webPr sourceData="1" parsePre="1" consecutive="1" xl2000="1" url="http://10.238.10.38:8080/ssp_estadistica/cuaderno/cuaderno_estadistico/p8_comportamiento_grafica_2.php?mes='Octubre'&amp;anio='2011'&amp;origen='excel'"/>
  </connection>
  <connection id="13043" xr16:uid="{00000000-0015-0000-FFFF-FFFFCD320000}" name="Conexión7974" type="4" refreshedVersion="3" background="1" saveData="1">
    <webPr sourceData="1" parsePre="1" consecutive="1" xl2000="1" url="http://10.238.10.38:8080/ssp_estadistica/cuaderno/cuaderno_estadistico/p9_comportamiento_grafica_1.php?mes='Octubre'&amp;anio='2011'&amp;origen='excel'"/>
  </connection>
  <connection id="13044" xr16:uid="{00000000-0015-0000-FFFF-FFFFCE320000}" name="Conexión7975" type="4" refreshedVersion="3" background="1" saveData="1">
    <webPr sourceData="1" parsePre="1" consecutive="1" xl2000="1" url="http://10.238.10.38:8080/ssp_estadistica/cuaderno/cuaderno_estadistico/p10_gra_dis_cen_pen_excel.php?mes='Octubre'&amp;anio='2011'&amp;origen='excel'"/>
  </connection>
  <connection id="13045" xr16:uid="{00000000-0015-0000-FFFF-FFFFCF320000}" name="Conexión7976" type="4" refreshedVersion="3" background="1" saveData="1">
    <webPr sourceData="1" parsePre="1" consecutive="1" xl2000="1" url="http://10.238.10.38:8080/ssp_estadistica/cuaderno/cuaderno_estadistico/p11_num_cen_cap_pob_sob_excel.php?mes='Octubre'&amp;anio='2011'&amp;origen='excel'"/>
  </connection>
  <connection id="13046" xr16:uid="{00000000-0015-0000-FFFF-FFFFD0320000}" name="Conexión7977" type="4" refreshedVersion="3" background="1" saveData="1">
    <webPr sourceData="1" parsePre="1" consecutive="1" xl2000="1" url="http://10.238.10.38:8080/ssp_estadistica/cuaderno/cuaderno_estadistico/p12_sob_pen_excel.php?mes='Octubre'&amp;anio='2011'&amp;origen='excel'"/>
  </connection>
  <connection id="13047" xr16:uid="{00000000-0015-0000-FFFF-FFFFD1320000}" name="Conexión7978" type="4" refreshedVersion="3" background="1" saveData="1">
    <webPr sourceData="1" parsePre="1" consecutive="1" xl2000="1" url="http://10.238.10.38:8080/ssp_estadistica/cuaderno/cuaderno_estadistico/p13_tipo_centros.php?mes='Octubre'&amp;anio='2011'&amp;origen='excel'"/>
  </connection>
  <connection id="13048" xr16:uid="{00000000-0015-0000-FFFF-FFFFD2320000}" name="Conexión7979" type="4" refreshedVersion="3" background="1" saveData="1">
    <webPr sourceData="1" parsePre="1" consecutive="1" xl2000="1" url="http://10.238.10.38:8080/ssp_estadistica/cuaderno/cuaderno_estadistico/p14_cap_sob_pob_x_sit_jur_excel.php?mes='Octubre'&amp;anio='2011'&amp;origen='excel'"/>
  </connection>
  <connection id="13049" xr16:uid="{00000000-0015-0000-FFFF-FFFFD3320000}" name="Conexión798" type="4" refreshedVersion="4" background="1" saveData="1">
    <webPr sourceData="1" parsePre="1" consecutive="1" xl2000="1" url="http://localhost:8080/ssp_estadistica/cuaderno/cuaderno_estadistico/p41_int_inv_inc_pen_excel.php?mes='Abril'&amp;anio='2011'&amp;origen='excel'"/>
  </connection>
  <connection id="13050" xr16:uid="{00000000-0015-0000-FFFF-FFFFD4320000}" name="Conexión7980" type="4" refreshedVersion="3" background="1" saveData="1">
    <webPr sourceData="1" parsePre="1" consecutive="1" xl2000="1" url="http://10.238.10.38:8080/ssp_estadistica/cuaderno/cuaderno_estadistico/p28_pob_pen_cen_fed_excel.php?mes='Octubre'&amp;anio='2011'&amp;origen='excel'"/>
  </connection>
  <connection id="13051" xr16:uid="{00000000-0015-0000-FFFF-FFFFD5320000}" name="Conexión7981" type="4" refreshedVersion="3" background="1" saveData="1">
    <webPr sourceData="1" parsePre="1" consecutive="1" xl2000="1" url="http://10.238.10.38:8080/ssp_estadistica/cuaderno/cuaderno_estadistico/p29_poblacion_centrosfederales.php?mes='Octubre'&amp;anio='2011'&amp;origen='excel'"/>
  </connection>
  <connection id="13052" xr16:uid="{00000000-0015-0000-FFFF-FFFFD6320000}" name="Conexión7982" type="4" refreshedVersion="3" background="1" saveData="1">
    <webPr sourceData="1" parsePre="1" consecutive="1" xl2000="1" url="http://10.238.10.38:8080/ssp_estadistica/cuaderno/cuaderno_estadistico/p29_poblacion_centrosfederales_grafica.php?mes='Octubre'&amp;anio='2011'&amp;origen='excel'"/>
  </connection>
  <connection id="13053" xr16:uid="{00000000-0015-0000-FFFF-FFFFD7320000}" name="Conexión7983" type="4" refreshedVersion="3" background="1" saveData="1">
    <webPr sourceData="1" parsePre="1" consecutive="1" xl2000="1" url="http://10.238.10.38:8080/ssp_estadistica/cuaderno/cuaderno_estadistico/p34_ben_lib_ant_excel.php?mes='Octubre'&amp;anio='2011'&amp;origen='excel'"/>
  </connection>
  <connection id="13054" xr16:uid="{00000000-0015-0000-FFFF-FFFFD8320000}" name="Conexión7984" type="4" refreshedVersion="3" background="1" saveData="1">
    <webPr sourceData="1" parsePre="1" consecutive="1" xl2000="1" url="http://10.238.10.38:8080/ssp_estadistica/cuaderno/cuaderno_estadistico/p35_gra_ben_lib_ant_excel.php?mes='Octubre'&amp;anio='2011'&amp;origen='excel'"/>
  </connection>
  <connection id="13055" xr16:uid="{00000000-0015-0000-FFFF-FFFFD9320000}" name="Conexión7985" type="4" refreshedVersion="3" background="1" saveData="1">
    <webPr sourceData="1" parsePre="1" consecutive="1" xl2000="1" url="http://10.238.10.38:8080/ssp_estadistica/cuaderno/cuaderno_estadistico/p36_ben_lib_ant_excel.php?mes='Octubre'&amp;anio='2011'&amp;origen='excel'"/>
  </connection>
  <connection id="13056" xr16:uid="{00000000-0015-0000-FFFF-FFFFDA320000}" name="Conexión7986" type="4" refreshedVersion="3" background="1" saveData="1">
    <webPr sourceData="1" parsePre="1" consecutive="1" xl2000="1" url="http://10.238.10.38:8080/ssp_estadistica/cuaderno/cuaderno_estadistico/p37_gra_pob_lib_vig_excel.php?mes='Octubre'&amp;anio='2011'&amp;origen='excel'"/>
  </connection>
  <connection id="13057" xr16:uid="{00000000-0015-0000-FFFF-FFFFDB320000}" name="Conexión7987" type="4" refreshedVersion="3" background="1" saveData="1">
    <webPr sourceData="1" parsePre="1" consecutive="1" xl2000="1" url="http://10.238.10.38:8080/ssp_estadistica/cuaderno/cuaderno_estadistico/p38_res_lib_ant_excel.php?mes='Octubre'&amp;anio='2011'&amp;origen='excel'"/>
  </connection>
  <connection id="13058" xr16:uid="{00000000-0015-0000-FFFF-FFFFDC320000}" name="Conexión7988" type="4" refreshedVersion="3" background="1" saveData="1">
    <webPr sourceData="1" parsePre="1" consecutive="1" xl2000="1" url="http://10.238.10.38:8080/ssp_estadistica/cuaderno/cuaderno_estadistico/p39_gra_pob_lib_vig_excel.php?mes='Octubre'&amp;anio='2011'&amp;origen='excel'"/>
  </connection>
  <connection id="13059" xr16:uid="{00000000-0015-0000-FFFF-FFFFDD320000}" name="Conexión7989" type="4" refreshedVersion="3" background="1" saveData="1">
    <webPr sourceData="1" parsePre="1" consecutive="1" xl2000="1" url="http://10.238.10.38:8080/ssp_estadistica/cuaderno/cuaderno_estadistico/p40_inc_pen_excel.php?mes='Octubre'&amp;anio='2011'&amp;origen='excel'"/>
  </connection>
  <connection id="13060" xr16:uid="{00000000-0015-0000-FFFF-FFFFDE320000}" name="Conexión799" type="4" refreshedVersion="4" background="1" saveData="1">
    <webPr sourceData="1" parsePre="1" consecutive="1" xl2000="1" url="http://localhost:8080/ssp_estadistica/cuaderno/cuaderno_estadistico/p42_gra_int_inv_inc_pen_excel.php?mes='Abril'&amp;anio='2011'&amp;origen='excel'"/>
  </connection>
  <connection id="13061" xr16:uid="{00000000-0015-0000-FFFF-FFFFDF320000}" name="Conexión7990" type="4" refreshedVersion="3" background="1" saveData="1">
    <webPr sourceData="1" parsePre="1" consecutive="1" xl2000="1" url="http://10.238.10.38:8080/ssp_estadistica/cuaderno/cuaderno_estadistico/p41_int_inv_inc_pen_excel.php?mes='Octubre'&amp;anio='2011'&amp;origen='excel'"/>
  </connection>
  <connection id="13062" xr16:uid="{00000000-0015-0000-FFFF-FFFFE0320000}" name="Conexión7991" type="4" refreshedVersion="3" background="1" saveData="1">
    <webPr sourceData="1" parsePre="1" consecutive="1" xl2000="1" url="http://10.238.10.38:8080/ssp_estadistica/cuaderno/cuaderno_estadistico/p42_gra_int_inv_inc_pen_excel.php?mes='Octubre'&amp;anio='2011'&amp;origen='excel'"/>
  </connection>
  <connection id="13063" xr16:uid="{00000000-0015-0000-FFFF-FFFFE1320000}" name="Conexión7992" type="4" refreshedVersion="3" background="1" saveData="1">
    <webPr sourceData="1" parsePre="1" consecutive="1" xl2000="1" url="http://10.238.10.38:8080/ssp_estadistica/cuaderno/cuaderno_estadistico/p43_gra_inc_inv_excel.php?mes='Octubre'&amp;anio='2011'&amp;origen='excel'"/>
  </connection>
  <connection id="13064" xr16:uid="{00000000-0015-0000-FFFF-FFFFE2320000}" name="Conexión7993" type="4" refreshedVersion="3" background="1" saveData="1">
    <webPr sourceData="1" parsePre="1" consecutive="1" xl2000="1" url="http://10.238.10.38:8080/ssp_estadistica/cuaderno/cuaderno_estadistico/p44_tra_int_ext_excel.php?mes='Octubre'&amp;anio='2011'&amp;origen='excel'"/>
  </connection>
  <connection id="13065" xr16:uid="{00000000-0015-0000-FFFF-FFFFE3320000}" name="Conexión7994" type="4" refreshedVersion="3" background="1" saveData="1">
    <webPr sourceData="1" parsePre="1" consecutive="1" xl2000="1" url="http://10.238.10.38:8080/ssp_estadistica/cuaderno/cuaderno_estadistico/p29_totales_generales.php?mes='Octubre'&amp;anio='2011'&amp;origen='excel'"/>
  </connection>
  <connection id="13066" xr16:uid="{00000000-0015-0000-FFFF-FFFFE4320000}" name="Conexión7995" type="4" refreshedVersion="3" background="1" saveData="1">
    <webPr sourceData="1" parsePre="1" consecutive="1" xl2000="1" url="http://10.238.10.38:8080/ssp_estadistica/cuaderno/cuaderno_estadistico/parametros_cuaderno_estadistico.php"/>
  </connection>
  <connection id="13067" xr16:uid="{00000000-0015-0000-FFFF-FFFFE5320000}" name="Conexión7996" type="4" refreshedVersion="3" background="1" saveData="1">
    <webPr sourceData="1" parsePre="1" consecutive="1" xl2000="1" url="http://10.238.10.38:8080/ssp_estadistica/cuaderno/cuaderno_estadistico/parametros_cuaderno_estadistico.php"/>
  </connection>
  <connection id="13068" xr16:uid="{00000000-0015-0000-FFFF-FFFFE6320000}" name="Conexión7997" type="4" refreshedVersion="3" background="1" saveData="1">
    <webPr sourceData="1" parsePre="1" consecutive="1" xl2000="1" url="http://10.238.10.38:8080/ssp_estadistica/cuaderno/cuaderno_estadistico/parametros_cuaderno_estadistico.php"/>
  </connection>
  <connection id="13069" xr16:uid="{00000000-0015-0000-FFFF-FFFFE7320000}" name="Conexión7998" type="4" refreshedVersion="3" background="1" saveData="1">
    <webPr sourceData="1" parsePre="1" consecutive="1" xl2000="1" url="http://10.238.10.38:8080/ssp_estadistica/cuaderno/cuaderno_estadistico/parametros_cuaderno_estadistico.php"/>
  </connection>
  <connection id="13070" xr16:uid="{00000000-0015-0000-FFFF-FFFFE8320000}" name="Conexión7999" type="4" refreshedVersion="3" background="1" saveData="1">
    <webPr sourceData="1" parsePre="1" consecutive="1" xl2000="1" url="http://10.238.10.38:8080/ssp_estadistica/cuaderno/cuaderno_estadistico/encabezados.php?mes='Noviembre'&amp;anio='2011'&amp;origen='excel'"/>
  </connection>
  <connection id="13071" xr16:uid="{00000000-0015-0000-FFFF-FFFFE9320000}" name="Conexión8" type="4" refreshedVersion="3" background="1" saveData="1">
    <webPr sourceData="1" parsePre="1" consecutive="1" xl2000="1" url="http://localhost:8080/ssp_estadistica/cuaderno/poblacion_centrosfederales_excel_dos.php?mes=Marzo&amp;anio=2011&amp;origen=excel&amp;IdSubseccion=11"/>
  </connection>
  <connection id="13072" xr16:uid="{00000000-0015-0000-FFFF-FFFFEA320000}" name="Conexión80" type="4" refreshedVersion="3" background="1" saveData="1">
    <webPr sourceData="1" parsePre="1" consecutive="1" xl2000="1" url="http://localhost:8080/ssp_estadistica/cuaderno/poblacion_centrosfederales_excel_dos.php?mes=Marzo&amp;anio=2011&amp;origen=excel&amp;IdSubseccion=11"/>
  </connection>
  <connection id="13073" xr16:uid="{00000000-0015-0000-FFFF-FFFFEB320000}" name="Conexión800" type="4" refreshedVersion="4" background="1" saveData="1">
    <webPr sourceData="1" parsePre="1" consecutive="1" xl2000="1" url="http://localhost:8080/ssp_estadistica/cuaderno/cuaderno_estadistico/p43_gra_inc_inv_excel.php?mes='Abril'&amp;anio='2011'&amp;origen='excel'"/>
  </connection>
  <connection id="13074" xr16:uid="{00000000-0015-0000-FFFF-FFFFEC320000}" name="Conexión8000" type="4" refreshedVersion="3" background="1" saveData="1">
    <webPr sourceData="1" parsePre="1" consecutive="1" xl2000="1" url="http://10.238.10.38:8080/ssp_estadistica/cuaderno/cuaderno_estadistico/parametros_cuaderno_estadistico.php"/>
  </connection>
  <connection id="13075" xr16:uid="{00000000-0015-0000-FFFF-FFFFED320000}" name="Conexión8001" type="4" refreshedVersion="3" background="1" saveData="1">
    <webPr sourceData="1" parsePre="1" consecutive="1" xl2000="1" url="http://10.238.10.38:8080/ssp_estadistica/cuaderno/cuaderno_estadistico/encabezados.php?mes='Octubre'&amp;anio='2011'&amp;origen='excel'"/>
  </connection>
  <connection id="13076" xr16:uid="{00000000-0015-0000-FFFF-FFFFEE320000}" name="Conexión8002" type="4" refreshedVersion="3" background="1" saveData="1">
    <webPr sourceData="1" parsePre="1" consecutive="1" xl2000="1" url="http://10.238.10.38:8080/ssp_estadistica/cuaderno/cuaderno_estadistico/parametros_cuaderno_estadistico.php"/>
  </connection>
  <connection id="13077" xr16:uid="{00000000-0015-0000-FFFF-FFFFEF320000}" name="Conexión8003" type="4" refreshedVersion="3" background="1" saveData="1">
    <webPr sourceData="1" parsePre="1" consecutive="1" xl2000="1" url="http://10.238.10.38:8080/ssp_estadistica/cuaderno/cuaderno_estadistico/encabezados.php?mes='Octubre'&amp;anio='2011'&amp;origen='excel'"/>
  </connection>
  <connection id="13078" xr16:uid="{00000000-0015-0000-FFFF-FFFFF0320000}" name="Conexión8004" type="4" refreshedVersion="3" background="1" saveData="1">
    <webPr sourceData="1" parsePre="1" consecutive="1" xl2000="1" url="http://10.238.10.38:8080/ssp_estadistica/cuaderno/cuaderno_estadistico/p3_resumen_poblacion_excel.php?mes='Octubre'&amp;anio='2011'&amp;origen='excel'"/>
  </connection>
  <connection id="13079" xr16:uid="{00000000-0015-0000-FFFF-FFFFF1320000}" name="Conexión8005" type="4" refreshedVersion="3" background="1" saveData="1">
    <webPr sourceData="1" parsePre="1" consecutive="1" xl2000="1" url="http://10.238.10.38:8080/ssp_estadistica/cuaderno/cuaderno_estadistico/p4_poblacion_penitenciaria_excel.php?mes='Octubre'&amp;anio='2011'&amp;origen='excel'"/>
  </connection>
  <connection id="13080" xr16:uid="{00000000-0015-0000-FFFF-FFFFF2320000}" name="Conexión8006" type="4" refreshedVersion="3" background="1" saveData="1">
    <webPr sourceData="1" parsePre="1" consecutive="1" xl2000="1" url="http://10.238.10.38:8080/ssp_estadistica/cuaderno/cuaderno_estadistico/p5_pob_pen_x_Fue_excel.php?mes='Octubre'&amp;anio='2011'&amp;origen='excel'"/>
  </connection>
  <connection id="13081" xr16:uid="{00000000-0015-0000-FFFF-FFFFF3320000}" name="Conexión8007" type="4" refreshedVersion="3" background="1" saveData="1">
    <webPr sourceData="1" parsePre="1" consecutive="1" xl2000="1" url="http://10.238.10.38:8080/ssp_estadistica/cuaderno/cuaderno_estadistico/p6_pob_pen_excel.php?mes='Octubre'&amp;anio='2011'&amp;origen='excel'"/>
  </connection>
  <connection id="13082" xr16:uid="{00000000-0015-0000-FFFF-FFFFF4320000}" name="Conexión8008" type="4" refreshedVersion="3" background="1" saveData="1">
    <webPr sourceData="1" parsePre="1" consecutive="1" xl2000="1" url="http://10.238.10.38:8080/ssp_estadistica/cuaderno/cuaderno_estadistico/p7_comp_pob_xfuero_situacion_variacion.php?mes='Octubre'&amp;anio='2011'&amp;origen='excel'"/>
  </connection>
  <connection id="13083" xr16:uid="{00000000-0015-0000-FFFF-FFFFF5320000}" name="Conexión8009" type="4" refreshedVersion="3" background="1" saveData="1">
    <webPr sourceData="1" parsePre="1" consecutive="1" xl2000="1" url="http://10.238.10.38:8080/ssp_estadistica/cuaderno/cuaderno_estadistico/p8_comportamiento_grafica_1.php?mes='Octubre'&amp;anio='2011'&amp;origen='excel'"/>
  </connection>
  <connection id="13084" xr16:uid="{00000000-0015-0000-FFFF-FFFFF6320000}" name="Conexión801" type="4" refreshedVersion="4" background="1" saveData="1">
    <webPr sourceData="1" parsePre="1" consecutive="1" xl2000="1" url="http://localhost:8080/ssp_estadistica/cuaderno/cuaderno_estadistico/p44_tra_int_ext_excel.php?mes='Abril'&amp;anio='2011'&amp;origen='excel'"/>
  </connection>
  <connection id="13085" xr16:uid="{00000000-0015-0000-FFFF-FFFFF7320000}" name="Conexión8010" type="4" refreshedVersion="3" background="1" saveData="1">
    <webPr sourceData="1" parsePre="1" consecutive="1" xl2000="1" url="http://10.238.10.38:8080/ssp_estadistica/cuaderno/cuaderno_estadistico/p8_comportamiento_grafica_2.php?mes='Octubre'&amp;anio='2011'&amp;origen='excel'"/>
  </connection>
  <connection id="13086" xr16:uid="{00000000-0015-0000-FFFF-FFFFF8320000}" name="Conexión8011" type="4" refreshedVersion="3" background="1" saveData="1">
    <webPr sourceData="1" parsePre="1" consecutive="1" xl2000="1" url="http://10.238.10.38:8080/ssp_estadistica/cuaderno/cuaderno_estadistico/p9_comportamiento_grafica_1.php?mes='Octubre'&amp;anio='2011'&amp;origen='excel'"/>
  </connection>
  <connection id="13087" xr16:uid="{00000000-0015-0000-FFFF-FFFFF9320000}" name="Conexión8012" type="4" refreshedVersion="3" background="1" saveData="1">
    <webPr sourceData="1" parsePre="1" consecutive="1" xl2000="1" url="http://10.238.10.38:8080/ssp_estadistica/cuaderno/cuaderno_estadistico/p10_gra_dis_cen_pen_excel.php?mes='Octubre'&amp;anio='2011'&amp;origen='excel'"/>
  </connection>
  <connection id="13088" xr16:uid="{00000000-0015-0000-FFFF-FFFFFA320000}" name="Conexión8013" type="4" refreshedVersion="3" background="1" saveData="1">
    <webPr sourceData="1" parsePre="1" consecutive="1" xl2000="1" url="http://10.238.10.38:8080/ssp_estadistica/cuaderno/cuaderno_estadistico/p11_num_cen_cap_pob_sob_excel.php?mes='Octubre'&amp;anio='2011'&amp;origen='excel'"/>
  </connection>
  <connection id="13089" xr16:uid="{00000000-0015-0000-FFFF-FFFFFB320000}" name="Conexión8014" type="4" refreshedVersion="3" background="1" saveData="1">
    <webPr sourceData="1" parsePre="1" consecutive="1" xl2000="1" url="http://10.238.10.38:8080/ssp_estadistica/cuaderno/cuaderno_estadistico/p12_sob_pen_excel.php?mes='Octubre'&amp;anio='2011'&amp;origen='excel'"/>
  </connection>
  <connection id="13090" xr16:uid="{00000000-0015-0000-FFFF-FFFFFC320000}" name="Conexión8015" type="4" refreshedVersion="3" background="1" saveData="1">
    <webPr sourceData="1" parsePre="1" consecutive="1" xl2000="1" url="http://10.238.10.38:8080/ssp_estadistica/cuaderno/cuaderno_estadistico/p13_tipo_centros.php?mes='Octubre'&amp;anio='2011'&amp;origen='excel'"/>
  </connection>
  <connection id="13091" xr16:uid="{00000000-0015-0000-FFFF-FFFFFD320000}" name="Conexión8016" type="4" refreshedVersion="3" background="1" saveData="1">
    <webPr sourceData="1" parsePre="1" consecutive="1" xl2000="1" url="http://10.238.10.38:8080/ssp_estadistica/cuaderno/cuaderno_estadistico/p14_cap_sob_pob_x_sit_jur_excel.php?mes='Octubre'&amp;anio='2011'&amp;origen='excel'"/>
  </connection>
  <connection id="13092" xr16:uid="{00000000-0015-0000-FFFF-FFFFFE320000}" name="Conexión8017" type="4" refreshedVersion="3" background="1" saveData="1">
    <webPr sourceData="1" parsePre="1" consecutive="1" xl2000="1" url="http://10.238.10.38:8080/ssp_estadistica/cuaderno/cuaderno_estadistico/p28_pob_pen_cen_fed_excel.php?mes='Octubre'&amp;anio='2011'&amp;origen='excel'"/>
  </connection>
  <connection id="13093" xr16:uid="{00000000-0015-0000-FFFF-FFFFFF320000}" name="Conexión8018" type="4" refreshedVersion="3" background="1" saveData="1">
    <webPr sourceData="1" parsePre="1" consecutive="1" xl2000="1" url="http://10.238.10.38:8080/ssp_estadistica/cuaderno/cuaderno_estadistico/p29_poblacion_centrosfederales.php?mes='Octubre'&amp;anio='2011'&amp;origen='excel'"/>
  </connection>
  <connection id="13094" xr16:uid="{00000000-0015-0000-FFFF-FFFF00330000}" name="Conexión8019" type="4" refreshedVersion="3" background="1" saveData="1">
    <webPr sourceData="1" parsePre="1" consecutive="1" xl2000="1" url="http://10.238.10.38:8080/ssp_estadistica/cuaderno/cuaderno_estadistico/p29_poblacion_centrosfederales_grafica.php?mes='Octubre'&amp;anio='2011'&amp;origen='excel'"/>
  </connection>
  <connection id="13095" xr16:uid="{00000000-0015-0000-FFFF-FFFF01330000}" name="Conexión802" type="4" refreshedVersion="4" background="1" saveData="1">
    <webPr sourceData="1" parsePre="1" consecutive="1" xl2000="1" url="http://localhost:8080/ssp_estadistica/cuaderno/cuaderno_estadistico/parametros_cuaderno_estadistico.php"/>
  </connection>
  <connection id="13096" xr16:uid="{00000000-0015-0000-FFFF-FFFF02330000}" name="Conexión8020" type="4" refreshedVersion="3" background="1" saveData="1">
    <webPr sourceData="1" parsePre="1" consecutive="1" xl2000="1" url="http://10.238.10.38:8080/ssp_estadistica/cuaderno/cuaderno_estadistico/p34_ben_lib_ant_excel.php?mes='Octubre'&amp;anio='2011'&amp;origen='excel'"/>
  </connection>
  <connection id="13097" xr16:uid="{00000000-0015-0000-FFFF-FFFF03330000}" name="Conexión8021" type="4" refreshedVersion="3" background="1" saveData="1">
    <webPr sourceData="1" parsePre="1" consecutive="1" xl2000="1" url="http://10.238.10.38:8080/ssp_estadistica/cuaderno/cuaderno_estadistico/p35_gra_ben_lib_ant_excel.php?mes='Octubre'&amp;anio='2011'&amp;origen='excel'"/>
  </connection>
  <connection id="13098" xr16:uid="{00000000-0015-0000-FFFF-FFFF04330000}" name="Conexión8022" type="4" refreshedVersion="3" background="1" saveData="1">
    <webPr sourceData="1" parsePre="1" consecutive="1" xl2000="1" url="http://10.238.10.38:8080/ssp_estadistica/cuaderno/cuaderno_estadistico/p36_ben_lib_ant_excel.php?mes='Octubre'&amp;anio='2011'&amp;origen='excel'"/>
  </connection>
  <connection id="13099" xr16:uid="{00000000-0015-0000-FFFF-FFFF05330000}" name="Conexión8023" type="4" refreshedVersion="3" background="1" saveData="1">
    <webPr sourceData="1" parsePre="1" consecutive="1" xl2000="1" url="http://10.238.10.38:8080/ssp_estadistica/cuaderno/cuaderno_estadistico/p37_gra_pob_lib_vig_excel.php?mes='Octubre'&amp;anio='2011'&amp;origen='excel'"/>
  </connection>
  <connection id="13100" xr16:uid="{00000000-0015-0000-FFFF-FFFF06330000}" name="Conexión8024" type="4" refreshedVersion="3" background="1" saveData="1">
    <webPr sourceData="1" parsePre="1" consecutive="1" xl2000="1" url="http://10.238.10.38:8080/ssp_estadistica/cuaderno/cuaderno_estadistico/p38_res_lib_ant_excel.php?mes='Octubre'&amp;anio='2011'&amp;origen='excel'"/>
  </connection>
  <connection id="13101" xr16:uid="{00000000-0015-0000-FFFF-FFFF07330000}" name="Conexión8025" type="4" refreshedVersion="3" background="1" saveData="1">
    <webPr sourceData="1" parsePre="1" consecutive="1" xl2000="1" url="http://10.238.10.38:8080/ssp_estadistica/cuaderno/cuaderno_estadistico/p39_gra_pob_lib_vig_excel.php?mes='Octubre'&amp;anio='2011'&amp;origen='excel'"/>
  </connection>
  <connection id="13102" xr16:uid="{00000000-0015-0000-FFFF-FFFF08330000}" name="Conexión8026" type="4" refreshedVersion="3" background="1" saveData="1">
    <webPr sourceData="1" parsePre="1" consecutive="1" xl2000="1" url="http://10.238.10.38:8080/ssp_estadistica/cuaderno/cuaderno_estadistico/p40_inc_pen_excel.php?mes='Octubre'&amp;anio='2011'&amp;origen='excel'"/>
  </connection>
  <connection id="13103" xr16:uid="{00000000-0015-0000-FFFF-FFFF09330000}" name="Conexión8027" type="4" refreshedVersion="3" background="1" saveData="1">
    <webPr sourceData="1" parsePre="1" consecutive="1" xl2000="1" url="http://10.238.10.38:8080/ssp_estadistica/cuaderno/cuaderno_estadistico/p41_int_inv_inc_pen_excel.php?mes='Octubre'&amp;anio='2011'&amp;origen='excel'"/>
  </connection>
  <connection id="13104" xr16:uid="{00000000-0015-0000-FFFF-FFFF0A330000}" name="Conexión8028" type="4" refreshedVersion="3" background="1" saveData="1">
    <webPr sourceData="1" parsePre="1" consecutive="1" xl2000="1" url="http://10.238.10.38:8080/ssp_estadistica/cuaderno/cuaderno_estadistico/p42_gra_int_inv_inc_pen_excel.php?mes='Octubre'&amp;anio='2011'&amp;origen='excel'"/>
  </connection>
  <connection id="13105" xr16:uid="{00000000-0015-0000-FFFF-FFFF0B330000}" name="Conexión8029" type="4" refreshedVersion="3" background="1" saveData="1">
    <webPr sourceData="1" parsePre="1" consecutive="1" xl2000="1" url="http://10.238.10.38:8080/ssp_estadistica/cuaderno/cuaderno_estadistico/p43_gra_inc_inv_excel.php?mes='Octubre'&amp;anio='2011'&amp;origen='excel'"/>
  </connection>
  <connection id="13106" xr16:uid="{00000000-0015-0000-FFFF-FFFF0C330000}" name="Conexión803" type="4" refreshedVersion="4" background="1" saveData="1">
    <webPr sourceData="1" parsePre="1" consecutive="1" xl2000="1" url="http://localhost:8080/ssp_estadistica/cuaderno/cuaderno_estadistico/encabezados.php?mes='Mayo'&amp;anio='2011'&amp;origen='excel'"/>
  </connection>
  <connection id="13107" xr16:uid="{00000000-0015-0000-FFFF-FFFF0D330000}" name="Conexión8030" type="4" refreshedVersion="3" background="1" saveData="1">
    <webPr sourceData="1" parsePre="1" consecutive="1" xl2000="1" url="http://10.238.10.38:8080/ssp_estadistica/cuaderno/cuaderno_estadistico/p44_tra_int_ext_excel.php?mes='Octubre'&amp;anio='2011'&amp;origen='excel'"/>
  </connection>
  <connection id="13108" xr16:uid="{00000000-0015-0000-FFFF-FFFF0E330000}" name="Conexión8031" type="4" refreshedVersion="3" background="1" saveData="1">
    <webPr sourceData="1" parsePre="1" consecutive="1" xl2000="1" url="http://10.238.10.38:8080/ssp_estadistica/cuaderno/cuaderno_estadistico/p29_totales_generales.php?mes='Octubre'&amp;anio='2011'&amp;origen='excel'"/>
  </connection>
  <connection id="13109" xr16:uid="{00000000-0015-0000-FFFF-FFFF0F330000}" name="Conexión8032" type="4" refreshedVersion="3" background="1" saveData="1">
    <webPr sourceData="1" parsePre="1" consecutive="1" xl2000="1" url="http://10.238.10.38:8080/ssp_estadistica/cuaderno/cuaderno_estadistico/parametros_cuaderno_estadistico.php"/>
  </connection>
  <connection id="13110" xr16:uid="{00000000-0015-0000-FFFF-FFFF10330000}" name="Conexión8033" type="4" refreshedVersion="3" background="1" saveData="1">
    <webPr sourceData="1" parsePre="1" consecutive="1" xl2000="1" url="http://10.238.10.38:8080/ssp_estadistica/cuaderno/cuaderno_estadistico/encabezados.php?mes='Septiembre'&amp;anio='2011'&amp;origen='excel'"/>
  </connection>
  <connection id="13111" xr16:uid="{00000000-0015-0000-FFFF-FFFF11330000}" name="Conexión8034" type="4" refreshedVersion="3" background="1" saveData="1">
    <webPr sourceData="1" parsePre="1" consecutive="1" xl2000="1" url="http://10.238.10.38:8080/ssp_estadistica/cuaderno/cuaderno_estadistico/p3_resumen_poblacion_excel.php?mes='Septiembre'&amp;anio='2011'&amp;origen='excel'"/>
  </connection>
  <connection id="13112" xr16:uid="{00000000-0015-0000-FFFF-FFFF12330000}" name="Conexión8035" type="4" refreshedVersion="3" background="1" saveData="1">
    <webPr sourceData="1" parsePre="1" consecutive="1" xl2000="1" url="http://10.238.10.38:8080/ssp_estadistica/cuaderno/cuaderno_estadistico/p4_poblacion_penitenciaria_excel.php?mes='Septiembre'&amp;anio='2011'&amp;origen='excel'"/>
  </connection>
  <connection id="13113" xr16:uid="{00000000-0015-0000-FFFF-FFFF13330000}" name="Conexión8036" type="4" refreshedVersion="3" background="1" saveData="1">
    <webPr sourceData="1" parsePre="1" consecutive="1" xl2000="1" url="http://10.238.10.38:8080/ssp_estadistica/cuaderno/cuaderno_estadistico/p5_pob_pen_x_Fue_excel.php?mes='Septiembre'&amp;anio='2011'&amp;origen='excel'"/>
  </connection>
  <connection id="13114" xr16:uid="{00000000-0015-0000-FFFF-FFFF14330000}" name="Conexión8037" type="4" refreshedVersion="3" background="1" saveData="1">
    <webPr sourceData="1" parsePre="1" consecutive="1" xl2000="1" url="http://10.238.10.38:8080/ssp_estadistica/cuaderno/cuaderno_estadistico/p6_pob_pen_excel.php?mes='Septiembre'&amp;anio='2011'&amp;origen='excel'"/>
  </connection>
  <connection id="13115" xr16:uid="{00000000-0015-0000-FFFF-FFFF15330000}" name="Conexión8038" type="4" refreshedVersion="3" background="1" saveData="1">
    <webPr sourceData="1" parsePre="1" consecutive="1" xl2000="1" url="http://10.238.10.38:8080/ssp_estadistica/cuaderno/cuaderno_estadistico/p7_comp_pob_xfuero_situacion_variacion.php?mes='Septiembre'&amp;anio='2011'&amp;origen='excel'"/>
  </connection>
  <connection id="13116" xr16:uid="{00000000-0015-0000-FFFF-FFFF16330000}" name="Conexión8039" type="4" refreshedVersion="3" background="1" saveData="1">
    <webPr sourceData="1" parsePre="1" consecutive="1" xl2000="1" url="http://10.238.10.38:8080/ssp_estadistica/cuaderno/cuaderno_estadistico/p8_comportamiento_grafica_1.php?mes='Septiembre'&amp;anio='2011'&amp;origen='excel'"/>
  </connection>
  <connection id="13117" xr16:uid="{00000000-0015-0000-FFFF-FFFF17330000}" name="Conexión804" type="4" refreshedVersion="4" background="1" saveData="1">
    <webPr sourceData="1" parsePre="1" consecutive="1" xl2000="1" url="http://localhost:8080/ssp_estadistica/cuaderno/cuaderno_estadistico/p3_resumen_poblacion_excel.php?mes='Mayo'&amp;anio='2011'&amp;origen='excel'"/>
  </connection>
  <connection id="13118" xr16:uid="{00000000-0015-0000-FFFF-FFFF18330000}" name="Conexión8040" type="4" refreshedVersion="3" background="1" saveData="1">
    <webPr sourceData="1" parsePre="1" consecutive="1" xl2000="1" url="http://10.238.10.38:8080/ssp_estadistica/cuaderno/cuaderno_estadistico/p8_comportamiento_grafica_2.php?mes='Septiembre'&amp;anio='2011'&amp;origen='excel'"/>
  </connection>
  <connection id="13119" xr16:uid="{00000000-0015-0000-FFFF-FFFF19330000}" name="Conexión8041" type="4" refreshedVersion="3" background="1" saveData="1">
    <webPr sourceData="1" parsePre="1" consecutive="1" xl2000="1" url="http://10.238.10.38:8080/ssp_estadistica/cuaderno/cuaderno_estadistico/p9_comportamiento_grafica_1.php?mes='Septiembre'&amp;anio='2011'&amp;origen='excel'"/>
  </connection>
  <connection id="13120" xr16:uid="{00000000-0015-0000-FFFF-FFFF1A330000}" name="Conexión8042" type="4" refreshedVersion="3" background="1" saveData="1">
    <webPr sourceData="1" parsePre="1" consecutive="1" xl2000="1" url="http://10.238.10.38:8080/ssp_estadistica/cuaderno/cuaderno_estadistico/p10_gra_dis_cen_pen_excel.php?mes='Septiembre'&amp;anio='2011'&amp;origen='excel'"/>
  </connection>
  <connection id="13121" xr16:uid="{00000000-0015-0000-FFFF-FFFF1B330000}" name="Conexión8043" type="4" refreshedVersion="3" background="1" saveData="1">
    <webPr sourceData="1" parsePre="1" consecutive="1" xl2000="1" url="http://10.238.10.38:8080/ssp_estadistica/cuaderno/cuaderno_estadistico/p11_num_cen_cap_pob_sob_excel.php?mes='Septiembre'&amp;anio='2011'&amp;origen='excel'"/>
  </connection>
  <connection id="13122" xr16:uid="{00000000-0015-0000-FFFF-FFFF1C330000}" name="Conexión8044" type="4" refreshedVersion="3" background="1" saveData="1">
    <webPr sourceData="1" parsePre="1" consecutive="1" xl2000="1" url="http://10.238.10.38:8080/ssp_estadistica/cuaderno/cuaderno_estadistico/p12_sob_pen_excel.php?mes='Septiembre'&amp;anio='2011'&amp;origen='excel'"/>
  </connection>
  <connection id="13123" xr16:uid="{00000000-0015-0000-FFFF-FFFF1D330000}" name="Conexión8045" type="4" refreshedVersion="3" background="1" saveData="1">
    <webPr sourceData="1" parsePre="1" consecutive="1" xl2000="1" url="http://10.238.10.38:8080/ssp_estadistica/cuaderno/cuaderno_estadistico/p13_tipo_centros.php?mes='Septiembre'&amp;anio='2011'&amp;origen='excel'"/>
  </connection>
  <connection id="13124" xr16:uid="{00000000-0015-0000-FFFF-FFFF1E330000}" name="Conexión8046" type="4" refreshedVersion="3" background="1" saveData="1">
    <webPr sourceData="1" parsePre="1" consecutive="1" xl2000="1" url="http://10.238.10.38:8080/ssp_estadistica/cuaderno/cuaderno_estadistico/p14_cap_sob_pob_x_sit_jur_excel.php?mes='Septiembre'&amp;anio='2011'&amp;origen='excel'"/>
  </connection>
  <connection id="13125" xr16:uid="{00000000-0015-0000-FFFF-FFFF1F330000}" name="Conexión8047" type="4" refreshedVersion="3" background="1" saveData="1">
    <webPr sourceData="1" parsePre="1" consecutive="1" xl2000="1" url="http://10.238.10.38:8080/ssp_estadistica/cuaderno/cuaderno_estadistico/p28_pob_pen_cen_fed_excel.php?mes='Septiembre'&amp;anio='2011'&amp;origen='excel'"/>
  </connection>
  <connection id="13126" xr16:uid="{00000000-0015-0000-FFFF-FFFF20330000}" name="Conexión8048" type="4" refreshedVersion="3" background="1" saveData="1">
    <webPr sourceData="1" parsePre="1" consecutive="1" xl2000="1" url="http://10.238.10.38:8080/ssp_estadistica/cuaderno/cuaderno_estadistico/p29_poblacion_centrosfederales.php?mes='Septiembre'&amp;anio='2011'&amp;origen='excel'"/>
  </connection>
  <connection id="13127" xr16:uid="{00000000-0015-0000-FFFF-FFFF21330000}" name="Conexión8049" type="4" refreshedVersion="3" background="1" saveData="1">
    <webPr sourceData="1" parsePre="1" consecutive="1" xl2000="1" url="http://10.238.10.38:8080/ssp_estadistica/cuaderno/cuaderno_estadistico/p29_poblacion_centrosfederales_grafica.php?mes='Septiembre'&amp;anio='2011'&amp;origen='excel'"/>
  </connection>
  <connection id="13128" xr16:uid="{00000000-0015-0000-FFFF-FFFF22330000}" name="Conexión805" type="4" refreshedVersion="4" background="1" saveData="1">
    <webPr sourceData="1" parsePre="1" consecutive="1" xl2000="1" url="http://localhost:8080/ssp_estadistica/cuaderno/cuaderno_estadistico/p4_poblacion_penitenciaria_excel.php?mes='Mayo'&amp;anio='2011'&amp;origen='excel'"/>
  </connection>
  <connection id="13129" xr16:uid="{00000000-0015-0000-FFFF-FFFF23330000}" name="Conexión8050" type="4" refreshedVersion="3" background="1" saveData="1">
    <webPr sourceData="1" parsePre="1" consecutive="1" xl2000="1" url="http://10.238.10.38:8080/ssp_estadistica/cuaderno/cuaderno_estadistico/p34_ben_lib_ant_excel.php?mes='Septiembre'&amp;anio='2011'&amp;origen='excel'"/>
  </connection>
  <connection id="13130" xr16:uid="{00000000-0015-0000-FFFF-FFFF24330000}" name="Conexión8051" type="4" refreshedVersion="3" background="1" saveData="1">
    <webPr sourceData="1" parsePre="1" consecutive="1" xl2000="1" url="http://10.238.10.38:8080/ssp_estadistica/cuaderno/cuaderno_estadistico/p35_gra_ben_lib_ant_excel.php?mes='Septiembre'&amp;anio='2011'&amp;origen='excel'"/>
  </connection>
  <connection id="13131" xr16:uid="{00000000-0015-0000-FFFF-FFFF25330000}" name="Conexión8052" type="4" refreshedVersion="3" background="1" saveData="1">
    <webPr sourceData="1" parsePre="1" consecutive="1" xl2000="1" url="http://10.238.10.38:8080/ssp_estadistica/cuaderno/cuaderno_estadistico/p36_ben_lib_ant_excel.php?mes='Septiembre'&amp;anio='2011'&amp;origen='excel'"/>
  </connection>
  <connection id="13132" xr16:uid="{00000000-0015-0000-FFFF-FFFF26330000}" name="Conexión8053" type="4" refreshedVersion="3" background="1" saveData="1">
    <webPr sourceData="1" parsePre="1" consecutive="1" xl2000="1" url="http://10.238.10.38:8080/ssp_estadistica/cuaderno/cuaderno_estadistico/p37_gra_pob_lib_vig_excel.php?mes='Septiembre'&amp;anio='2011'&amp;origen='excel'"/>
  </connection>
  <connection id="13133" xr16:uid="{00000000-0015-0000-FFFF-FFFF27330000}" name="Conexión8054" type="4" refreshedVersion="3" background="1" saveData="1">
    <webPr sourceData="1" parsePre="1" consecutive="1" xl2000="1" url="http://10.238.10.38:8080/ssp_estadistica/cuaderno/cuaderno_estadistico/p38_res_lib_ant_excel.php?mes='Septiembre'&amp;anio='2011'&amp;origen='excel'"/>
  </connection>
  <connection id="13134" xr16:uid="{00000000-0015-0000-FFFF-FFFF28330000}" name="Conexión8055" type="4" refreshedVersion="3" background="1" saveData="1">
    <webPr sourceData="1" parsePre="1" consecutive="1" xl2000="1" url="http://10.238.10.38:8080/ssp_estadistica/cuaderno/cuaderno_estadistico/p39_gra_pob_lib_vig_excel.php?mes='Septiembre'&amp;anio='2011'&amp;origen='excel'"/>
  </connection>
  <connection id="13135" xr16:uid="{00000000-0015-0000-FFFF-FFFF29330000}" name="Conexión8056" type="4" refreshedVersion="3" background="1" saveData="1">
    <webPr sourceData="1" parsePre="1" consecutive="1" xl2000="1" url="http://10.238.10.38:8080/ssp_estadistica/cuaderno/cuaderno_estadistico/p40_inc_pen_excel.php?mes='Septiembre'&amp;anio='2011'&amp;origen='excel'"/>
  </connection>
  <connection id="13136" xr16:uid="{00000000-0015-0000-FFFF-FFFF2A330000}" name="Conexión8057" type="4" refreshedVersion="3" background="1" saveData="1">
    <webPr sourceData="1" parsePre="1" consecutive="1" xl2000="1" url="http://10.238.10.38:8080/ssp_estadistica/cuaderno/cuaderno_estadistico/p41_int_inv_inc_pen_excel.php?mes='Septiembre'&amp;anio='2011'&amp;origen='excel'"/>
  </connection>
  <connection id="13137" xr16:uid="{00000000-0015-0000-FFFF-FFFF2B330000}" name="Conexión8058" type="4" refreshedVersion="3" background="1" saveData="1">
    <webPr sourceData="1" parsePre="1" consecutive="1" xl2000="1" url="http://10.238.10.38:8080/ssp_estadistica/cuaderno/cuaderno_estadistico/p42_gra_int_inv_inc_pen_excel.php?mes='Septiembre'&amp;anio='2011'&amp;origen='excel'"/>
  </connection>
  <connection id="13138" xr16:uid="{00000000-0015-0000-FFFF-FFFF2C330000}" name="Conexión8059" type="4" refreshedVersion="3" background="1" saveData="1">
    <webPr sourceData="1" parsePre="1" consecutive="1" xl2000="1" url="http://10.238.10.38:8080/ssp_estadistica/cuaderno/cuaderno_estadistico/p43_gra_inc_inv_excel.php?mes='Septiembre'&amp;anio='2011'&amp;origen='excel'"/>
  </connection>
  <connection id="13139" xr16:uid="{00000000-0015-0000-FFFF-FFFF2D330000}" name="Conexión806" type="4" refreshedVersion="4" background="1" saveData="1">
    <webPr sourceData="1" parsePre="1" consecutive="1" xl2000="1" url="http://localhost:8080/ssp_estadistica/cuaderno/cuaderno_estadistico/p5_pob_pen_x_Fue_excel.php?mes='Mayo'&amp;anio='2011'&amp;origen='excel'"/>
  </connection>
  <connection id="13140" xr16:uid="{00000000-0015-0000-FFFF-FFFF2E330000}" name="Conexión8060" type="4" refreshedVersion="3" background="1" saveData="1">
    <webPr sourceData="1" parsePre="1" consecutive="1" xl2000="1" url="http://10.238.10.38:8080/ssp_estadistica/cuaderno/cuaderno_estadistico/p44_tra_int_ext_excel.php?mes='Septiembre'&amp;anio='2011'&amp;origen='excel'"/>
  </connection>
  <connection id="13141" xr16:uid="{00000000-0015-0000-FFFF-FFFF2F330000}" name="Conexión8061" type="4" refreshedVersion="3" background="1" saveData="1">
    <webPr sourceData="1" parsePre="1" consecutive="1" xl2000="1" url="http://10.238.10.38:8080/ssp_estadistica/cuaderno/cuaderno_estadistico/p29_totales_generales.php?mes='Septiembre'&amp;anio='2011'&amp;origen='excel'"/>
  </connection>
  <connection id="13142" xr16:uid="{00000000-0015-0000-FFFF-FFFF30330000}" name="Conexión8062" type="4" refreshedVersion="3" background="1" saveData="1">
    <webPr sourceData="1" parsePre="1" consecutive="1" xl2000="1" url="http://10.238.10.38:8080/ssp_estadistica/cuaderno/cuaderno_estadistico/parametros_cuaderno_estadistico.php"/>
  </connection>
  <connection id="13143" xr16:uid="{00000000-0015-0000-FFFF-FFFF31330000}" name="Conexión8063" type="4" refreshedVersion="3" background="1" saveData="1">
    <webPr sourceData="1" parsePre="1" consecutive="1" xl2000="1" url="http://10.238.10.38:8080/ssp_estadistica/cuaderno/cuaderno_estadistico/encabezados.php?mes='Diciembre'&amp;anio='2010'&amp;origen='excel'"/>
  </connection>
  <connection id="13144" xr16:uid="{00000000-0015-0000-FFFF-FFFF32330000}" name="Conexión8064" type="4" refreshedVersion="3" background="1" saveData="1">
    <webPr sourceData="1" parsePre="1" consecutive="1" xl2000="1" url="http://10.238.10.38:8080/ssp_estadistica/cuaderno/cuaderno_estadistico/p3_resumen_poblacion_excel.php?mes='Diciembre'&amp;anio='2010'&amp;origen='excel'"/>
  </connection>
  <connection id="13145" xr16:uid="{00000000-0015-0000-FFFF-FFFF33330000}" name="Conexión8065" type="4" refreshedVersion="3" background="1" saveData="1">
    <webPr sourceData="1" parsePre="1" consecutive="1" xl2000="1" url="http://10.238.10.38:8080/ssp_estadistica/cuaderno/cuaderno_estadistico/p4_poblacion_penitenciaria_excel.php?mes='Diciembre'&amp;anio='2010'&amp;origen='excel'"/>
  </connection>
  <connection id="13146" xr16:uid="{00000000-0015-0000-FFFF-FFFF34330000}" name="Conexión8066" type="4" refreshedVersion="3" background="1" saveData="1">
    <webPr sourceData="1" parsePre="1" consecutive="1" xl2000="1" url="http://10.238.10.38:8080/ssp_estadistica/cuaderno/cuaderno_estadistico/p5_pob_pen_x_Fue_excel.php?mes='Diciembre'&amp;anio='2010'&amp;origen='excel'"/>
  </connection>
  <connection id="13147" xr16:uid="{00000000-0015-0000-FFFF-FFFF35330000}" name="Conexión8067" type="4" refreshedVersion="3" background="1" saveData="1">
    <webPr sourceData="1" parsePre="1" consecutive="1" xl2000="1" url="http://10.238.10.38:8080/ssp_estadistica/cuaderno/cuaderno_estadistico/p6_pob_pen_excel.php?mes='Diciembre'&amp;anio='2010'&amp;origen='excel'"/>
  </connection>
  <connection id="13148" xr16:uid="{00000000-0015-0000-FFFF-FFFF36330000}" name="Conexión8068" type="4" refreshedVersion="3" background="1" saveData="1">
    <webPr sourceData="1" parsePre="1" consecutive="1" xl2000="1" url="http://10.238.10.38:8080/ssp_estadistica/cuaderno/cuaderno_estadistico/p7_comp_pob_xfuero_situacion_variacion.php?mes='Diciembre'&amp;anio='2010'&amp;origen='excel'"/>
  </connection>
  <connection id="13149" xr16:uid="{00000000-0015-0000-FFFF-FFFF37330000}" name="Conexión8069" type="4" refreshedVersion="3" background="1" saveData="1">
    <webPr sourceData="1" parsePre="1" consecutive="1" xl2000="1" url="http://10.238.10.38:8080/ssp_estadistica/cuaderno/cuaderno_estadistico/p8_comportamiento_grafica_1.php?mes='Diciembre'&amp;anio='2010'&amp;origen='excel'"/>
  </connection>
  <connection id="13150" xr16:uid="{00000000-0015-0000-FFFF-FFFF38330000}" name="Conexión807" type="4" refreshedVersion="4" background="1" saveData="1">
    <webPr sourceData="1" parsePre="1" consecutive="1" xl2000="1" url="http://localhost:8080/ssp_estadistica/cuaderno/cuaderno_estadistico/p6_pob_pen_excel.php?mes='Mayo'&amp;anio='2011'&amp;origen='excel'"/>
  </connection>
  <connection id="13151" xr16:uid="{00000000-0015-0000-FFFF-FFFF39330000}" name="Conexión8070" type="4" refreshedVersion="3" background="1" saveData="1">
    <webPr sourceData="1" parsePre="1" consecutive="1" xl2000="1" url="http://10.238.10.38:8080/ssp_estadistica/cuaderno/cuaderno_estadistico/p8_comportamiento_grafica_2.php?mes='Diciembre'&amp;anio='2010'&amp;origen='excel'"/>
  </connection>
  <connection id="13152" xr16:uid="{00000000-0015-0000-FFFF-FFFF3A330000}" name="Conexión8071" type="4" refreshedVersion="3" background="1" saveData="1">
    <webPr sourceData="1" parsePre="1" consecutive="1" xl2000="1" url="http://10.238.10.38:8080/ssp_estadistica/cuaderno/cuaderno_estadistico/p9_comportamiento_grafica_1.php?mes='Diciembre'&amp;anio='2010'&amp;origen='excel'"/>
  </connection>
  <connection id="13153" xr16:uid="{00000000-0015-0000-FFFF-FFFF3B330000}" name="Conexión8072" type="4" refreshedVersion="3" background="1" saveData="1">
    <webPr sourceData="1" parsePre="1" consecutive="1" xl2000="1" url="http://10.238.10.38:8080/ssp_estadistica/cuaderno/cuaderno_estadistico/p10_gra_dis_cen_pen_excel.php?mes='Diciembre'&amp;anio='2010'&amp;origen='excel'"/>
  </connection>
  <connection id="13154" xr16:uid="{00000000-0015-0000-FFFF-FFFF3C330000}" name="Conexión8073" type="4" refreshedVersion="3" background="1" saveData="1">
    <webPr sourceData="1" parsePre="1" consecutive="1" xl2000="1" url="http://10.238.10.38:8080/ssp_estadistica/cuaderno/cuaderno_estadistico/p11_num_cen_cap_pob_sob_excel.php?mes='Diciembre'&amp;anio='2010'&amp;origen='excel'"/>
  </connection>
  <connection id="13155" xr16:uid="{00000000-0015-0000-FFFF-FFFF3D330000}" name="Conexión8074" type="4" refreshedVersion="3" background="1" saveData="1">
    <webPr sourceData="1" parsePre="1" consecutive="1" xl2000="1" url="http://10.238.10.38:8080/ssp_estadistica/cuaderno/cuaderno_estadistico/p12_sob_pen_excel.php?mes='Diciembre'&amp;anio='2010'&amp;origen='excel'"/>
  </connection>
  <connection id="13156" xr16:uid="{00000000-0015-0000-FFFF-FFFF3E330000}" name="Conexión8075" type="4" refreshedVersion="3" background="1" saveData="1">
    <webPr sourceData="1" parsePre="1" consecutive="1" xl2000="1" url="http://10.238.10.38:8080/ssp_estadistica/cuaderno/cuaderno_estadistico/p13_tipo_centros.php?mes='Diciembre'&amp;anio='2010'&amp;origen='excel'"/>
  </connection>
  <connection id="13157" xr16:uid="{00000000-0015-0000-FFFF-FFFF3F330000}" name="Conexión8076" type="4" refreshedVersion="3" background="1" saveData="1">
    <webPr sourceData="1" parsePre="1" consecutive="1" xl2000="1" url="http://10.238.10.38:8080/ssp_estadistica/cuaderno/cuaderno_estadistico/p14_cap_sob_pob_x_sit_jur_excel.php?mes='Diciembre'&amp;anio='2010'&amp;origen='excel'"/>
  </connection>
  <connection id="13158" xr16:uid="{00000000-0015-0000-FFFF-FFFF40330000}" name="Conexión8077" type="4" refreshedVersion="3" background="1" saveData="1">
    <webPr sourceData="1" parsePre="1" consecutive="1" xl2000="1" url="http://10.238.10.38:8080/ssp_estadistica/cuaderno/cuaderno_estadistico/p28_pob_pen_cen_fed_excel.php?mes='Diciembre'&amp;anio='2010'&amp;origen='excel'"/>
  </connection>
  <connection id="13159" xr16:uid="{00000000-0015-0000-FFFF-FFFF41330000}" name="Conexión8078" type="4" refreshedVersion="3" background="1" saveData="1">
    <webPr sourceData="1" parsePre="1" consecutive="1" xl2000="1" url="http://10.238.10.38:8080/ssp_estadistica/cuaderno/cuaderno_estadistico/p29_poblacion_centrosfederales.php?mes='Diciembre'&amp;anio='2010'&amp;origen='excel'"/>
  </connection>
  <connection id="13160" xr16:uid="{00000000-0015-0000-FFFF-FFFF42330000}" name="Conexión8079" type="4" refreshedVersion="3" background="1" saveData="1">
    <webPr sourceData="1" parsePre="1" consecutive="1" xl2000="1" url="http://10.238.10.38:8080/ssp_estadistica/cuaderno/cuaderno_estadistico/p29_poblacion_centrosfederales_grafica.php?mes='Diciembre'&amp;anio='2010'&amp;origen='excel'"/>
  </connection>
  <connection id="13161" xr16:uid="{00000000-0015-0000-FFFF-FFFF43330000}" name="Conexión808" type="4" refreshedVersion="4" background="1" saveData="1">
    <webPr sourceData="1" parsePre="1" consecutive="1" xl2000="1" url="http://localhost:8080/ssp_estadistica/cuaderno/cuaderno_estadistico/p7_comp_pob_xfuero_situacion_variacion.php?mes='Mayo'&amp;anio='2011'&amp;origen='excel'"/>
  </connection>
  <connection id="13162" xr16:uid="{00000000-0015-0000-FFFF-FFFF44330000}" name="Conexión8080" type="4" refreshedVersion="3" background="1" saveData="1">
    <webPr sourceData="1" parsePre="1" consecutive="1" xl2000="1" url="http://10.238.10.38:8080/ssp_estadistica/cuaderno/cuaderno_estadistico/p34_ben_lib_ant_excel.php?mes='Diciembre'&amp;anio='2010'&amp;origen='excel'"/>
  </connection>
  <connection id="13163" xr16:uid="{00000000-0015-0000-FFFF-FFFF45330000}" name="Conexión8081" type="4" refreshedVersion="3" background="1" saveData="1">
    <webPr sourceData="1" parsePre="1" consecutive="1" xl2000="1" url="http://10.238.10.38:8080/ssp_estadistica/cuaderno/cuaderno_estadistico/p35_gra_ben_lib_ant_excel.php?mes='Diciembre'&amp;anio='2010'&amp;origen='excel'"/>
  </connection>
  <connection id="13164" xr16:uid="{00000000-0015-0000-FFFF-FFFF46330000}" name="Conexión8082" type="4" refreshedVersion="3" background="1" saveData="1">
    <webPr sourceData="1" parsePre="1" consecutive="1" xl2000="1" url="http://10.238.10.38:8080/ssp_estadistica/cuaderno/cuaderno_estadistico/p36_ben_lib_ant_excel.php?mes='Diciembre'&amp;anio='2010'&amp;origen='excel'"/>
  </connection>
  <connection id="13165" xr16:uid="{00000000-0015-0000-FFFF-FFFF47330000}" name="Conexión8083" type="4" refreshedVersion="3" background="1" saveData="1">
    <webPr sourceData="1" parsePre="1" consecutive="1" xl2000="1" url="http://10.238.10.38:8080/ssp_estadistica/cuaderno/cuaderno_estadistico/p37_gra_pob_lib_vig_excel.php?mes='Diciembre'&amp;anio='2010'&amp;origen='excel'"/>
  </connection>
  <connection id="13166" xr16:uid="{00000000-0015-0000-FFFF-FFFF48330000}" name="Conexión8084" type="4" refreshedVersion="3" background="1" saveData="1">
    <webPr sourceData="1" parsePre="1" consecutive="1" xl2000="1" url="http://10.238.10.38:8080/ssp_estadistica/cuaderno/cuaderno_estadistico/p38_res_lib_ant_excel.php?mes='Diciembre'&amp;anio='2010'&amp;origen='excel'"/>
  </connection>
  <connection id="13167" xr16:uid="{00000000-0015-0000-FFFF-FFFF49330000}" name="Conexión8085" type="4" refreshedVersion="3" background="1" saveData="1">
    <webPr sourceData="1" parsePre="1" consecutive="1" xl2000="1" url="http://10.238.10.38:8080/ssp_estadistica/cuaderno/cuaderno_estadistico/p39_gra_pob_lib_vig_excel.php?mes='Diciembre'&amp;anio='2010'&amp;origen='excel'"/>
  </connection>
  <connection id="13168" xr16:uid="{00000000-0015-0000-FFFF-FFFF4A330000}" name="Conexión8086" type="4" refreshedVersion="3" background="1" saveData="1">
    <webPr sourceData="1" parsePre="1" consecutive="1" xl2000="1" url="http://10.238.10.38:8080/ssp_estadistica/cuaderno/cuaderno_estadistico/p40_inc_pen_excel.php?mes='Diciembre'&amp;anio='2010'&amp;origen='excel'"/>
  </connection>
  <connection id="13169" xr16:uid="{00000000-0015-0000-FFFF-FFFF4B330000}" name="Conexión8087" type="4" refreshedVersion="3" background="1" saveData="1">
    <webPr sourceData="1" parsePre="1" consecutive="1" xl2000="1" url="http://10.238.10.38:8080/ssp_estadistica/cuaderno/cuaderno_estadistico/p41_int_inv_inc_pen_excel.php?mes='Diciembre'&amp;anio='2010'&amp;origen='excel'"/>
  </connection>
  <connection id="13170" xr16:uid="{00000000-0015-0000-FFFF-FFFF4C330000}" name="Conexión8088" type="4" refreshedVersion="3" background="1" saveData="1">
    <webPr sourceData="1" parsePre="1" consecutive="1" xl2000="1" url="http://10.238.10.38:8080/ssp_estadistica/cuaderno/cuaderno_estadistico/p42_gra_int_inv_inc_pen_excel.php?mes='Diciembre'&amp;anio='2010'&amp;origen='excel'"/>
  </connection>
  <connection id="13171" xr16:uid="{00000000-0015-0000-FFFF-FFFF4D330000}" name="Conexión8089" type="4" refreshedVersion="3" background="1" saveData="1">
    <webPr sourceData="1" parsePre="1" consecutive="1" xl2000="1" url="http://10.238.10.38:8080/ssp_estadistica/cuaderno/cuaderno_estadistico/p43_gra_inc_inv_excel.php?mes='Diciembre'&amp;anio='2010'&amp;origen='excel'"/>
  </connection>
  <connection id="13172" xr16:uid="{00000000-0015-0000-FFFF-FFFF4E330000}" name="Conexión809" type="4" refreshedVersion="4" background="1" saveData="1">
    <webPr sourceData="1" parsePre="1" consecutive="1" xl2000="1" url="http://localhost:8080/ssp_estadistica/cuaderno/cuaderno_estadistico/p8_comportamiento_grafica_1.php?mes='Mayo'&amp;anio='2011'&amp;origen='excel'"/>
  </connection>
  <connection id="13173" xr16:uid="{00000000-0015-0000-FFFF-FFFF4F330000}" name="Conexión8090" type="4" refreshedVersion="3" background="1" saveData="1">
    <webPr sourceData="1" parsePre="1" consecutive="1" xl2000="1" url="http://10.238.10.38:8080/ssp_estadistica/cuaderno/cuaderno_estadistico/p44_tra_int_ext_excel.php?mes='Diciembre'&amp;anio='2010'&amp;origen='excel'"/>
  </connection>
  <connection id="13174" xr16:uid="{00000000-0015-0000-FFFF-FFFF50330000}" name="Conexión8091" type="4" refreshedVersion="3" background="1" saveData="1">
    <webPr sourceData="1" parsePre="1" consecutive="1" xl2000="1" url="http://10.238.10.38:8080/ssp_estadistica/cuaderno/cuaderno_estadistico/p29_totales_generales.php?mes='Diciembre'&amp;anio='2010'&amp;origen='excel'"/>
  </connection>
  <connection id="13175" xr16:uid="{00000000-0015-0000-FFFF-FFFF51330000}" name="Conexión8092" type="4" refreshedVersion="3" background="1" saveData="1">
    <webPr sourceData="1" parsePre="1" consecutive="1" xl2000="1" url="http://10.238.10.38:8080/ssp_estadistica/cuaderno/cuaderno_estadistico/parametros_cuaderno_estadistico.php"/>
  </connection>
  <connection id="13176" xr16:uid="{00000000-0015-0000-FFFF-FFFF52330000}" name="Conexión8093" type="4" refreshedVersion="3" background="1" saveData="1">
    <webPr sourceData="1" parsePre="1" consecutive="1" xl2000="1" url="http://10.238.10.38:8080/ssp_estadistica/cuaderno/cuaderno_estadistico/encabezados.php?mes='Octubre'&amp;anio='2011'&amp;origen='excel'"/>
  </connection>
  <connection id="13177" xr16:uid="{00000000-0015-0000-FFFF-FFFF53330000}" name="Conexión8094" type="4" refreshedVersion="3" background="1" saveData="1">
    <webPr sourceData="1" parsePre="1" consecutive="1" xl2000="1" url="http://10.238.10.38:8080/ssp_estadistica/cuaderno/cuaderno_estadistico/p3_resumen_poblacion_excel.php?mes='Octubre'&amp;anio='2011'&amp;origen='excel'"/>
  </connection>
  <connection id="13178" xr16:uid="{00000000-0015-0000-FFFF-FFFF54330000}" name="Conexión8095" type="4" refreshedVersion="3" background="1" saveData="1">
    <webPr sourceData="1" parsePre="1" consecutive="1" xl2000="1" url="http://10.238.10.38:8080/ssp_estadistica/cuaderno/cuaderno_estadistico/p4_poblacion_penitenciaria_excel.php?mes='Octubre'&amp;anio='2011'&amp;origen='excel'"/>
  </connection>
  <connection id="13179" xr16:uid="{00000000-0015-0000-FFFF-FFFF55330000}" name="Conexión8096" type="4" refreshedVersion="3" background="1" saveData="1">
    <webPr sourceData="1" parsePre="1" consecutive="1" xl2000="1" url="http://10.238.10.38:8080/ssp_estadistica/cuaderno/cuaderno_estadistico/p5_pob_pen_x_Fue_excel.php?mes='Octubre'&amp;anio='2011'&amp;origen='excel'"/>
  </connection>
  <connection id="13180" xr16:uid="{00000000-0015-0000-FFFF-FFFF56330000}" name="Conexión8097" type="4" refreshedVersion="3" background="1" saveData="1">
    <webPr sourceData="1" parsePre="1" consecutive="1" xl2000="1" url="http://10.238.10.38:8080/ssp_estadistica/cuaderno/cuaderno_estadistico/p6_pob_pen_excel.php?mes='Octubre'&amp;anio='2011'&amp;origen='excel'"/>
  </connection>
  <connection id="13181" xr16:uid="{00000000-0015-0000-FFFF-FFFF57330000}" name="Conexión8098" type="4" refreshedVersion="3" background="1" saveData="1">
    <webPr sourceData="1" parsePre="1" consecutive="1" xl2000="1" url="http://10.238.10.38:8080/ssp_estadistica/cuaderno/cuaderno_estadistico/p7_comp_pob_xfuero_situacion_variacion.php?mes='Octubre'&amp;anio='2011'&amp;origen='excel'"/>
  </connection>
  <connection id="13182" xr16:uid="{00000000-0015-0000-FFFF-FFFF58330000}" name="Conexión8099" type="4" refreshedVersion="3" background="1" saveData="1">
    <webPr sourceData="1" parsePre="1" consecutive="1" xl2000="1" url="http://10.238.10.38:8080/ssp_estadistica/cuaderno/cuaderno_estadistico/p8_comportamiento_grafica_1.php?mes='Octubre'&amp;anio='2011'&amp;origen='excel'"/>
  </connection>
  <connection id="13183" xr16:uid="{00000000-0015-0000-FFFF-FFFF59330000}" name="Conexión81" type="4" refreshedVersion="3" background="1" saveData="1">
    <webPr sourceData="1" parsePre="1" consecutive="1" xl2000="1" url="http://localhost:8080/ssp_estadistica/cuaderno/concentrado_excel_dos.php?mes=Marzo&amp;anio=2011&amp;origen=excel&amp;IdSubseccion=1"/>
  </connection>
  <connection id="13184" xr16:uid="{00000000-0015-0000-FFFF-FFFF5A330000}" name="Conexión810" type="4" refreshedVersion="4" background="1" saveData="1">
    <webPr sourceData="1" parsePre="1" consecutive="1" xl2000="1" url="http://localhost:8080/ssp_estadistica/cuaderno/cuaderno_estadistico/p8_comportamiento_grafica_2.php?mes='Mayo'&amp;anio='2011'&amp;origen='excel'"/>
  </connection>
  <connection id="13185" xr16:uid="{00000000-0015-0000-FFFF-FFFF5B330000}" name="Conexión8100" type="4" refreshedVersion="3" background="1" saveData="1">
    <webPr sourceData="1" parsePre="1" consecutive="1" xl2000="1" url="http://10.238.10.38:8080/ssp_estadistica/cuaderno/cuaderno_estadistico/p8_comportamiento_grafica_2.php?mes='Octubre'&amp;anio='2011'&amp;origen='excel'"/>
  </connection>
  <connection id="13186" xr16:uid="{00000000-0015-0000-FFFF-FFFF5C330000}" name="Conexión8101" type="4" refreshedVersion="3" background="1" saveData="1">
    <webPr sourceData="1" parsePre="1" consecutive="1" xl2000="1" url="http://10.238.10.38:8080/ssp_estadistica/cuaderno/cuaderno_estadistico/p9_comportamiento_grafica_1.php?mes='Octubre'&amp;anio='2011'&amp;origen='excel'"/>
  </connection>
  <connection id="13187" xr16:uid="{00000000-0015-0000-FFFF-FFFF5D330000}" name="Conexión8102" type="4" refreshedVersion="3" background="1" saveData="1">
    <webPr sourceData="1" parsePre="1" consecutive="1" xl2000="1" url="http://10.238.10.38:8080/ssp_estadistica/cuaderno/cuaderno_estadistico/p10_gra_dis_cen_pen_excel.php?mes='Octubre'&amp;anio='2011'&amp;origen='excel'"/>
  </connection>
  <connection id="13188" xr16:uid="{00000000-0015-0000-FFFF-FFFF5E330000}" name="Conexión8103" type="4" refreshedVersion="3" background="1" saveData="1">
    <webPr sourceData="1" parsePre="1" consecutive="1" xl2000="1" url="http://10.238.10.38:8080/ssp_estadistica/cuaderno/cuaderno_estadistico/p11_num_cen_cap_pob_sob_excel.php?mes='Octubre'&amp;anio='2011'&amp;origen='excel'"/>
  </connection>
  <connection id="13189" xr16:uid="{00000000-0015-0000-FFFF-FFFF5F330000}" name="Conexión8104" type="4" refreshedVersion="3" background="1" saveData="1">
    <webPr sourceData="1" parsePre="1" consecutive="1" xl2000="1" url="http://10.238.10.38:8080/ssp_estadistica/cuaderno/cuaderno_estadistico/p12_sob_pen_excel.php?mes='Octubre'&amp;anio='2011'&amp;origen='excel'"/>
  </connection>
  <connection id="13190" xr16:uid="{00000000-0015-0000-FFFF-FFFF60330000}" name="Conexión8105" type="4" refreshedVersion="3" background="1" saveData="1">
    <webPr sourceData="1" parsePre="1" consecutive="1" xl2000="1" url="http://10.238.10.38:8080/ssp_estadistica/cuaderno/cuaderno_estadistico/p13_tipo_centros.php?mes='Octubre'&amp;anio='2011'&amp;origen='excel'"/>
  </connection>
  <connection id="13191" xr16:uid="{00000000-0015-0000-FFFF-FFFF61330000}" name="Conexión8106" type="4" refreshedVersion="3" background="1" saveData="1">
    <webPr sourceData="1" parsePre="1" consecutive="1" xl2000="1" url="http://10.238.10.38:8080/ssp_estadistica/cuaderno/cuaderno_estadistico/p14_cap_sob_pob_x_sit_jur_excel.php?mes='Octubre'&amp;anio='2011'&amp;origen='excel'"/>
  </connection>
  <connection id="13192" xr16:uid="{00000000-0015-0000-FFFF-FFFF62330000}" name="Conexión8107" type="4" refreshedVersion="3" background="1" saveData="1">
    <webPr sourceData="1" parsePre="1" consecutive="1" xl2000="1" url="http://10.238.10.38:8080/ssp_estadistica/cuaderno/cuaderno_estadistico/p28_pob_pen_cen_fed_excel.php?mes='Octubre'&amp;anio='2011'&amp;origen='excel'"/>
  </connection>
  <connection id="13193" xr16:uid="{00000000-0015-0000-FFFF-FFFF63330000}" name="Conexión8108" type="4" refreshedVersion="3" background="1" saveData="1">
    <webPr sourceData="1" parsePre="1" consecutive="1" xl2000="1" url="http://10.238.10.38:8080/ssp_estadistica/cuaderno/cuaderno_estadistico/p29_poblacion_centrosfederales.php?mes='Octubre'&amp;anio='2011'&amp;origen='excel'"/>
  </connection>
  <connection id="13194" xr16:uid="{00000000-0015-0000-FFFF-FFFF64330000}" name="Conexión8109" type="4" refreshedVersion="3" background="1" saveData="1">
    <webPr sourceData="1" parsePre="1" consecutive="1" xl2000="1" url="http://10.238.10.38:8080/ssp_estadistica/cuaderno/cuaderno_estadistico/p29_poblacion_centrosfederales_grafica.php?mes='Octubre'&amp;anio='2011'&amp;origen='excel'"/>
  </connection>
  <connection id="13195" xr16:uid="{00000000-0015-0000-FFFF-FFFF65330000}" name="Conexión811" type="4" refreshedVersion="4" background="1" saveData="1">
    <webPr sourceData="1" parsePre="1" consecutive="1" xl2000="1" url="http://localhost:8080/ssp_estadistica/cuaderno/cuaderno_estadistico/p9_comportamiento_grafica_1.php?mes='Mayo'&amp;anio='2011'&amp;origen='excel'"/>
  </connection>
  <connection id="13196" xr16:uid="{00000000-0015-0000-FFFF-FFFF66330000}" name="Conexión8110" type="4" refreshedVersion="3" background="1" saveData="1">
    <webPr sourceData="1" parsePre="1" consecutive="1" xl2000="1" url="http://10.238.10.38:8080/ssp_estadistica/cuaderno/cuaderno_estadistico/p34_ben_lib_ant_excel.php?mes='Octubre'&amp;anio='2011'&amp;origen='excel'"/>
  </connection>
  <connection id="13197" xr16:uid="{00000000-0015-0000-FFFF-FFFF67330000}" name="Conexión8111" type="4" refreshedVersion="3" background="1" saveData="1">
    <webPr sourceData="1" parsePre="1" consecutive="1" xl2000="1" url="http://10.238.10.38:8080/ssp_estadistica/cuaderno/cuaderno_estadistico/p35_gra_ben_lib_ant_excel.php?mes='Octubre'&amp;anio='2011'&amp;origen='excel'"/>
  </connection>
  <connection id="13198" xr16:uid="{00000000-0015-0000-FFFF-FFFF68330000}" name="Conexión8112" type="4" refreshedVersion="3" background="1" saveData="1">
    <webPr sourceData="1" parsePre="1" consecutive="1" xl2000="1" url="http://10.238.10.38:8080/ssp_estadistica/cuaderno/cuaderno_estadistico/p36_ben_lib_ant_excel.php?mes='Octubre'&amp;anio='2011'&amp;origen='excel'"/>
  </connection>
  <connection id="13199" xr16:uid="{00000000-0015-0000-FFFF-FFFF69330000}" name="Conexión8113" type="4" refreshedVersion="3" background="1" saveData="1">
    <webPr sourceData="1" parsePre="1" consecutive="1" xl2000="1" url="http://10.238.10.38:8080/ssp_estadistica/cuaderno/cuaderno_estadistico/p37_gra_pob_lib_vig_excel.php?mes='Octubre'&amp;anio='2011'&amp;origen='excel'"/>
  </connection>
  <connection id="13200" xr16:uid="{00000000-0015-0000-FFFF-FFFF6A330000}" name="Conexión8114" type="4" refreshedVersion="3" background="1" saveData="1">
    <webPr sourceData="1" parsePre="1" consecutive="1" xl2000="1" url="http://10.238.10.38:8080/ssp_estadistica/cuaderno/cuaderno_estadistico/p38_res_lib_ant_excel.php?mes='Octubre'&amp;anio='2011'&amp;origen='excel'"/>
  </connection>
  <connection id="13201" xr16:uid="{00000000-0015-0000-FFFF-FFFF6B330000}" name="Conexión8115" type="4" refreshedVersion="3" background="1" saveData="1">
    <webPr sourceData="1" parsePre="1" consecutive="1" xl2000="1" url="http://10.238.10.38:8080/ssp_estadistica/cuaderno/cuaderno_estadistico/p39_gra_pob_lib_vig_excel.php?mes='Octubre'&amp;anio='2011'&amp;origen='excel'"/>
  </connection>
  <connection id="13202" xr16:uid="{00000000-0015-0000-FFFF-FFFF6C330000}" name="Conexión8116" type="4" refreshedVersion="3" background="1" saveData="1">
    <webPr sourceData="1" parsePre="1" consecutive="1" xl2000="1" url="http://10.238.10.38:8080/ssp_estadistica/cuaderno/cuaderno_estadistico/p40_inc_pen_excel.php?mes='Octubre'&amp;anio='2011'&amp;origen='excel'"/>
  </connection>
  <connection id="13203" xr16:uid="{00000000-0015-0000-FFFF-FFFF6D330000}" name="Conexión8117" type="4" refreshedVersion="3" background="1" saveData="1">
    <webPr sourceData="1" parsePre="1" consecutive="1" xl2000="1" url="http://10.238.10.38:8080/ssp_estadistica/cuaderno/cuaderno_estadistico/p41_int_inv_inc_pen_excel.php?mes='Octubre'&amp;anio='2011'&amp;origen='excel'"/>
  </connection>
  <connection id="13204" xr16:uid="{00000000-0015-0000-FFFF-FFFF6E330000}" name="Conexión8118" type="4" refreshedVersion="3" background="1" saveData="1">
    <webPr sourceData="1" parsePre="1" consecutive="1" xl2000="1" url="http://10.238.10.38:8080/ssp_estadistica/cuaderno/cuaderno_estadistico/p42_gra_int_inv_inc_pen_excel.php?mes='Octubre'&amp;anio='2011'&amp;origen='excel'"/>
  </connection>
  <connection id="13205" xr16:uid="{00000000-0015-0000-FFFF-FFFF6F330000}" name="Conexión8119" type="4" refreshedVersion="3" background="1" saveData="1">
    <webPr sourceData="1" parsePre="1" consecutive="1" xl2000="1" url="http://10.238.10.38:8080/ssp_estadistica/cuaderno/cuaderno_estadistico/p43_gra_inc_inv_excel.php?mes='Octubre'&amp;anio='2011'&amp;origen='excel'"/>
  </connection>
  <connection id="13206" xr16:uid="{00000000-0015-0000-FFFF-FFFF70330000}" name="Conexión812" type="4" refreshedVersion="4" background="1" saveData="1">
    <webPr sourceData="1" parsePre="1" consecutive="1" xl2000="1" url="http://localhost:8080/ssp_estadistica/cuaderno/cuaderno_estadistico/p10_gra_dis_cen_pen_excel.php?mes='Mayo'&amp;anio='2011'&amp;origen='excel'"/>
  </connection>
  <connection id="13207" xr16:uid="{00000000-0015-0000-FFFF-FFFF71330000}" name="Conexión8120" type="4" refreshedVersion="3" background="1" saveData="1">
    <webPr sourceData="1" parsePre="1" consecutive="1" xl2000="1" url="http://10.238.10.38:8080/ssp_estadistica/cuaderno/cuaderno_estadistico/p44_tra_int_ext_excel.php?mes='Octubre'&amp;anio='2011'&amp;origen='excel'"/>
  </connection>
  <connection id="13208" xr16:uid="{00000000-0015-0000-FFFF-FFFF72330000}" name="Conexión8121" type="4" refreshedVersion="3" background="1" saveData="1">
    <webPr sourceData="1" parsePre="1" consecutive="1" xl2000="1" url="http://10.238.10.38:8080/ssp_estadistica/cuaderno/cuaderno_estadistico/p29_totales_generales.php?mes='Octubre'&amp;anio='2011'&amp;origen='excel'"/>
  </connection>
  <connection id="13209" xr16:uid="{00000000-0015-0000-FFFF-FFFF73330000}" name="Conexión8122" type="4" refreshedVersion="3" background="1" saveData="1">
    <webPr sourceData="1" parsePre="1" consecutive="1" xl2000="1" url="http://10.238.10.38:8080/ssp_estadistica/notas/notas_secciones_cuaderno.php?mes='Octubre'&amp;anio='2011'&amp;idSeccion=2"/>
  </connection>
  <connection id="13210" xr16:uid="{00000000-0015-0000-FFFF-FFFF74330000}" name="Conexión8123" type="4" refreshedVersion="3" background="1" saveData="1">
    <webPr sourceData="1" parsePre="1" consecutive="1" xl2000="1" url="http://10.238.10.38:8080/ssp_estadistica/notas/notas_secciones_cuaderno.php?mes='Octubre'&amp;anio='2011'&amp;idSeccion='3'"/>
  </connection>
  <connection id="13211" xr16:uid="{00000000-0015-0000-FFFF-FFFF75330000}" name="Conexión8124" type="4" refreshedVersion="3" background="1" saveData="1">
    <webPr sourceData="1" parsePre="1" consecutive="1" xl2000="1" url="http://10.238.10.38:8080/ssp_estadistica/notas/notas_secciones_cuaderno.php?mes='Octubre'&amp;anio='2011'&amp;idSeccion='17'"/>
  </connection>
  <connection id="13212" xr16:uid="{00000000-0015-0000-FFFF-FFFF76330000}" name="Conexión8125" type="4" refreshedVersion="3" background="1" saveData="1">
    <webPr sourceData="1" parsePre="1" consecutive="1" xl2000="1" url="http://10.238.10.38:8080/ssp_estadistica/notas/notas_secciones_cuaderno.php?mes='Octubre'&amp;anio='2011'&amp;idSeccion='4'"/>
  </connection>
  <connection id="13213" xr16:uid="{00000000-0015-0000-FFFF-FFFF77330000}" name="Conexión8126" type="4" refreshedVersion="3" background="1" saveData="1">
    <webPr sourceData="1" parsePre="1" consecutive="1" xl2000="1" url="http://10.238.10.38:8080/ssp_estadistica/notas/notas_secciones_cuaderno.php?mes='Octubre'&amp;anio='2011'&amp;idSeccion='18'"/>
  </connection>
  <connection id="13214" xr16:uid="{00000000-0015-0000-FFFF-FFFF78330000}" name="Conexión8127" type="4" refreshedVersion="3" background="1" saveData="1">
    <webPr sourceData="1" parsePre="1" consecutive="1" xl2000="1" url="http://10.238.10.38:8080/ssp_estadistica/notas/notas_secciones_cuaderno.php?mes='Octubre'&amp;anio='2011'&amp;idSeccion='5'"/>
  </connection>
  <connection id="13215" xr16:uid="{00000000-0015-0000-FFFF-FFFF79330000}" name="Conexión8128" type="4" refreshedVersion="3" background="1" saveData="1">
    <webPr sourceData="1" parsePre="1" consecutive="1" xl2000="1" url="http://10.238.10.38:8080/ssp_estadistica/notas/notas_secciones_cuaderno.php?mes='Octubre'&amp;anio='2011'&amp;idSeccion='6'"/>
  </connection>
  <connection id="13216" xr16:uid="{00000000-0015-0000-FFFF-FFFF7A330000}" name="Conexión8129" type="4" refreshedVersion="3" background="1" saveData="1">
    <webPr sourceData="1" parsePre="1" consecutive="1" xl2000="1" url="http://10.238.10.38:8080/ssp_estadistica/notas/notas_secciones_cuaderno.php?mes='Octubre'&amp;anio='2011'&amp;idSeccion='7'"/>
  </connection>
  <connection id="13217" xr16:uid="{00000000-0015-0000-FFFF-FFFF7B330000}" name="Conexión813" type="4" refreshedVersion="4" background="1" saveData="1">
    <webPr sourceData="1" parsePre="1" consecutive="1" xl2000="1" url="http://localhost:8080/ssp_estadistica/cuaderno/cuaderno_estadistico/p11_num_cen_cap_pob_sob_excel.php?mes='Mayo'&amp;anio='2011'&amp;origen='excel'"/>
  </connection>
  <connection id="13218" xr16:uid="{00000000-0015-0000-FFFF-FFFF7C330000}" name="Conexión8130" type="4" refreshedVersion="3" background="1" saveData="1">
    <webPr sourceData="1" parsePre="1" consecutive="1" xl2000="1" url="http://10.238.10.38:8080/ssp_estadistica/notas/notas_secciones_cuaderno.php?mes='Octubre'&amp;anio='2011'&amp;idSeccion='12'"/>
  </connection>
  <connection id="13219" xr16:uid="{00000000-0015-0000-FFFF-FFFF7D330000}" name="Conexión8131" type="4" refreshedVersion="3" background="1" saveData="1">
    <webPr sourceData="1" parsePre="1" consecutive="1" xl2000="1" url="http://10.238.10.38:8080/ssp_estadistica/notas/notas_secciones_cuaderno.php?mes='Octubre'&amp;anio='2011'&amp;idSeccion='8'"/>
  </connection>
  <connection id="13220" xr16:uid="{00000000-0015-0000-FFFF-FFFF7E330000}" name="Conexión8132" type="4" refreshedVersion="3" background="1" saveData="1">
    <webPr sourceData="1" parsePre="1" consecutive="1" xl2000="1" url="http://10.238.10.38:8080/ssp_estadistica/notas/notas_secciones_cuaderno.php?mes='Octubre'&amp;anio='2011'&amp;idSeccion='9'"/>
  </connection>
  <connection id="13221" xr16:uid="{00000000-0015-0000-FFFF-FFFF7F330000}" name="Conexión8133" type="4" refreshedVersion="3" background="1" saveData="1">
    <webPr sourceData="1" parsePre="1" consecutive="1" xl2000="1" url="http://10.238.10.38:8080/ssp_estadistica/notas/notas_secciones_cuaderno.php?mes='Octubre'&amp;anio='2011'&amp;idSeccion='10'"/>
  </connection>
  <connection id="13222" xr16:uid="{00000000-0015-0000-FFFF-FFFF80330000}" name="Conexión8134" type="4" refreshedVersion="3" background="1" saveData="1">
    <webPr sourceData="1" parsePre="1" consecutive="1" xl2000="1" url="http://10.238.10.38:8080/ssp_estadistica/notas/notas_secciones_cuaderno.php?mes='Octubre'&amp;anio='2011'&amp;idSeccion='11'"/>
  </connection>
  <connection id="13223" xr16:uid="{00000000-0015-0000-FFFF-FFFF81330000}" name="Conexión8135" type="4" refreshedVersion="3" background="1" saveData="1">
    <webPr sourceData="1" parsePre="1" consecutive="1" xl2000="1" url="http://10.238.10.38:8080/ssp_estadistica/notas/notas_secciones_cuaderno.php?mes='Octubre'&amp;anio='2011'&amp;idSeccion='20'"/>
  </connection>
  <connection id="13224" xr16:uid="{00000000-0015-0000-FFFF-FFFF82330000}" name="Conexión8136" type="4" refreshedVersion="3" background="1" saveData="1">
    <webPr sourceData="1" parsePre="1" consecutive="1" xl2000="1" url="http://10.238.10.38:8080/ssp_estadistica/notas/notas_secciones_cuaderno.php?mes='Octubre'&amp;anio='2011'&amp;idSeccion='12'"/>
  </connection>
  <connection id="13225" xr16:uid="{00000000-0015-0000-FFFF-FFFF83330000}" name="Conexión8137" type="4" refreshedVersion="3" background="1" saveData="1">
    <webPr sourceData="1" parsePre="1" consecutive="1" xl2000="1" url="http://10.238.10.38:8080/ssp_estadistica/notas/notas_secciones_cuaderno.php?mes='Octubre'&amp;anio='2011'&amp;idSeccion='21'"/>
  </connection>
  <connection id="13226" xr16:uid="{00000000-0015-0000-FFFF-FFFF84330000}" name="Conexión8138" type="4" refreshedVersion="3" background="1" saveData="1">
    <webPr sourceData="1" parsePre="1" consecutive="1" xl2000="1" url="http://10.238.10.38:8080/ssp_estadistica/notas/notas_secciones_cuaderno.php?mes='Octubre'&amp;anio='2011'&amp;idSeccion='13'"/>
  </connection>
  <connection id="13227" xr16:uid="{00000000-0015-0000-FFFF-FFFF85330000}" name="Conexión8139" type="4" refreshedVersion="3" background="1" saveData="1">
    <webPr sourceData="1" parsePre="1" consecutive="1" xl2000="1" url="http://10.238.10.38:8080/ssp_estadistica/notas/notas_secciones_cuaderno.php?mes='Octubre'&amp;anio='2011'&amp;idSeccion='22'"/>
  </connection>
  <connection id="13228" xr16:uid="{00000000-0015-0000-FFFF-FFFF86330000}" name="Conexión814" type="4" refreshedVersion="4" background="1" saveData="1">
    <webPr sourceData="1" parsePre="1" consecutive="1" xl2000="1" url="http://localhost:8080/ssp_estadistica/cuaderno/cuaderno_estadistico/p12_sob_pen_excel.php?mes='Mayo'&amp;anio='2011'&amp;origen='excel'"/>
  </connection>
  <connection id="13229" xr16:uid="{00000000-0015-0000-FFFF-FFFF87330000}" name="Conexión8140" type="4" refreshedVersion="3" background="1" saveData="1">
    <webPr sourceData="1" parsePre="1" consecutive="1" xl2000="1" url="http://10.238.10.38:8080/ssp_estadistica/notas/notas_secciones_cuaderno.php?mes='Octubre'&amp;anio='2011'&amp;idSeccion='14'"/>
  </connection>
  <connection id="13230" xr16:uid="{00000000-0015-0000-FFFF-FFFF88330000}" name="Conexión8141" type="4" refreshedVersion="3" background="1" saveData="1">
    <webPr sourceData="1" parsePre="1" consecutive="1" xl2000="1" url="http://10.238.10.38:8080/ssp_estadistica/notas/notas_secciones_cuaderno.php?mes='Octubre'&amp;anio='2011'&amp;idSeccion='23'"/>
  </connection>
  <connection id="13231" xr16:uid="{00000000-0015-0000-FFFF-FFFF89330000}" name="Conexión8142" type="4" refreshedVersion="3" background="1" saveData="1">
    <webPr sourceData="1" parsePre="1" consecutive="1" xl2000="1" url="http://10.238.10.38:8080/ssp_estadistica/notas/notas_secciones_cuaderno.php?mes='Octubre'&amp;anio='2011'&amp;idSeccion='15'"/>
  </connection>
  <connection id="13232" xr16:uid="{00000000-0015-0000-FFFF-FFFF8A330000}" name="Conexión8143" type="4" refreshedVersion="3" background="1" saveData="1">
    <webPr sourceData="1" parsePre="1" consecutive="1" xl2000="1" url="http://10.238.10.38:8080/ssp_estadistica/notas/notas_secciones_cuaderno.php?mes='Octubre'&amp;anio='2011'&amp;idSeccion='16'"/>
  </connection>
  <connection id="13233" xr16:uid="{00000000-0015-0000-FFFF-FFFF8B330000}" name="Conexión8144" type="4" refreshedVersion="3" background="1" saveData="1">
    <webPr sourceData="1" parsePre="1" consecutive="1" xl2000="1" url="http://10.238.10.38:8080/ssp_estadistica/notas/notas_secciones_cuaderno.php?mes='Octubre'&amp;anio='2011'&amp;idSeccion='24'"/>
  </connection>
  <connection id="13234" xr16:uid="{00000000-0015-0000-FFFF-FFFF8C330000}" name="Conexión8145" type="4" refreshedVersion="3" background="1" saveData="1">
    <webPr sourceData="1" parsePre="1" consecutive="1" xl2000="1" url="http://10.238.10.38:8080/ssp_estadistica/notas/notas_secciones_cuaderno.php?mes='Octubre'&amp;anio='2011'&amp;idSeccion='25'"/>
  </connection>
  <connection id="13235" xr16:uid="{00000000-0015-0000-FFFF-FFFF8D330000}" name="Conexión8146" type="4" refreshedVersion="3" background="1" saveData="1">
    <webPr sourceData="1" parsePre="1" consecutive="1" xl2000="1" url="http://10.238.10.38:8080/ssp_estadistica/notas/notas_secciones_cuaderno.php?mes='Octubre'&amp;anio='2011'&amp;idSeccion='26'"/>
  </connection>
  <connection id="13236" xr16:uid="{00000000-0015-0000-FFFF-FFFF8E330000}" name="Conexión8147" type="4" refreshedVersion="3" background="1" saveData="1">
    <webPr sourceData="1" parsePre="1" consecutive="1" xl2000="1" url="http://10.238.10.38:8080/ssp_estadistica/cuaderno/cuaderno_estadistico/parametros_cuaderno_estadistico.php"/>
  </connection>
  <connection id="13237" xr16:uid="{00000000-0015-0000-FFFF-FFFF8F330000}" name="Conexión8148" type="4" refreshedVersion="3" background="1" saveData="1">
    <webPr sourceData="1" parsePre="1" consecutive="1" xl2000="1" url="http://10.238.10.38:8080/ssp_estadistica/cuaderno/cuaderno_estadistico/encabezados.php?mes='Mayo'&amp;anio='2011'&amp;origen='excel'"/>
  </connection>
  <connection id="13238" xr16:uid="{00000000-0015-0000-FFFF-FFFF90330000}" name="Conexión8149" type="4" refreshedVersion="3" background="1" saveData="1">
    <webPr sourceData="1" parsePre="1" consecutive="1" xl2000="1" url="http://10.238.10.38:8080/ssp_estadistica/cuaderno/cuaderno_estadistico/p3_resumen_poblacion_excel.php?mes='Mayo'&amp;anio='2011'&amp;origen='excel'"/>
  </connection>
  <connection id="13239" xr16:uid="{00000000-0015-0000-FFFF-FFFF91330000}" name="Conexión815" type="4" refreshedVersion="4" background="1" saveData="1">
    <webPr sourceData="1" parsePre="1" consecutive="1" xl2000="1" url="http://localhost:8080/ssp_estadistica/cuaderno/cuaderno_estadistico/p13_tipo_centros.php?mes='Mayo'&amp;anio='2011'&amp;origen='excel'"/>
  </connection>
  <connection id="13240" xr16:uid="{00000000-0015-0000-FFFF-FFFF92330000}" name="Conexión8150" type="4" refreshedVersion="3" background="1" saveData="1">
    <webPr sourceData="1" parsePre="1" consecutive="1" xl2000="1" url="http://10.238.10.38:8080/ssp_estadistica/cuaderno/cuaderno_estadistico/p4_poblacion_penitenciaria_excel.php?mes='Mayo'&amp;anio='2011'&amp;origen='excel'"/>
  </connection>
  <connection id="13241" xr16:uid="{00000000-0015-0000-FFFF-FFFF93330000}" name="Conexión8151" type="4" refreshedVersion="3" background="1" saveData="1">
    <webPr sourceData="1" parsePre="1" consecutive="1" xl2000="1" url="http://10.238.10.38:8080/ssp_estadistica/cuaderno/cuaderno_estadistico/p5_pob_pen_x_Fue_excel.php?mes='Mayo'&amp;anio='2011'&amp;origen='excel'"/>
  </connection>
  <connection id="13242" xr16:uid="{00000000-0015-0000-FFFF-FFFF94330000}" name="Conexión8152" type="4" refreshedVersion="3" background="1" saveData="1">
    <webPr sourceData="1" parsePre="1" consecutive="1" xl2000="1" url="http://10.238.10.38:8080/ssp_estadistica/cuaderno/cuaderno_estadistico/p6_pob_pen_excel.php?mes='Mayo'&amp;anio='2011'&amp;origen='excel'"/>
  </connection>
  <connection id="13243" xr16:uid="{00000000-0015-0000-FFFF-FFFF95330000}" name="Conexión8153" type="4" refreshedVersion="3" background="1" saveData="1">
    <webPr sourceData="1" parsePre="1" consecutive="1" xl2000="1" url="http://10.238.10.38:8080/ssp_estadistica/cuaderno/cuaderno_estadistico/p7_comp_pob_xfuero_situacion_variacion.php?mes='Mayo'&amp;anio='2011'&amp;origen='excel'"/>
  </connection>
  <connection id="13244" xr16:uid="{00000000-0015-0000-FFFF-FFFF96330000}" name="Conexión8154" type="4" refreshedVersion="3" background="1" saveData="1">
    <webPr sourceData="1" parsePre="1" consecutive="1" xl2000="1" url="http://10.238.10.38:8080/ssp_estadistica/cuaderno/cuaderno_estadistico/p8_comportamiento_grafica_1.php?mes='Mayo'&amp;anio='2011'&amp;origen='excel'"/>
  </connection>
  <connection id="13245" xr16:uid="{00000000-0015-0000-FFFF-FFFF97330000}" name="Conexión8155" type="4" refreshedVersion="3" background="1" saveData="1">
    <webPr sourceData="1" parsePre="1" consecutive="1" xl2000="1" url="http://10.238.10.38:8080/ssp_estadistica/cuaderno/cuaderno_estadistico/p8_comportamiento_grafica_2.php?mes='Mayo'&amp;anio='2011'&amp;origen='excel'"/>
  </connection>
  <connection id="13246" xr16:uid="{00000000-0015-0000-FFFF-FFFF98330000}" name="Conexión8156" type="4" refreshedVersion="3" background="1" saveData="1">
    <webPr sourceData="1" parsePre="1" consecutive="1" xl2000="1" url="http://10.238.10.38:8080/ssp_estadistica/cuaderno/cuaderno_estadistico/p9_comportamiento_grafica_1.php?mes='Mayo'&amp;anio='2011'&amp;origen='excel'"/>
  </connection>
  <connection id="13247" xr16:uid="{00000000-0015-0000-FFFF-FFFF99330000}" name="Conexión8157" type="4" refreshedVersion="3" background="1" saveData="1">
    <webPr sourceData="1" parsePre="1" consecutive="1" xl2000="1" url="http://10.238.10.38:8080/ssp_estadistica/cuaderno/cuaderno_estadistico/p10_gra_dis_cen_pen_excel.php?mes='Mayo'&amp;anio='2011'&amp;origen='excel'"/>
  </connection>
  <connection id="13248" xr16:uid="{00000000-0015-0000-FFFF-FFFF9A330000}" name="Conexión8158" type="4" refreshedVersion="3" background="1" saveData="1">
    <webPr sourceData="1" parsePre="1" consecutive="1" xl2000="1" url="http://10.238.10.38:8080/ssp_estadistica/cuaderno/cuaderno_estadistico/p11_num_cen_cap_pob_sob_excel.php?mes='Mayo'&amp;anio='2011'&amp;origen='excel'"/>
  </connection>
  <connection id="13249" xr16:uid="{00000000-0015-0000-FFFF-FFFF9B330000}" name="Conexión8159" type="4" refreshedVersion="3" background="1" saveData="1">
    <webPr sourceData="1" parsePre="1" consecutive="1" xl2000="1" url="http://10.238.10.38:8080/ssp_estadistica/cuaderno/cuaderno_estadistico/p12_sob_pen_excel.php?mes='Mayo'&amp;anio='2011'&amp;origen='excel'"/>
  </connection>
  <connection id="13250" xr16:uid="{00000000-0015-0000-FFFF-FFFF9C330000}" name="Conexión816" type="4" refreshedVersion="4" background="1" saveData="1">
    <webPr sourceData="1" parsePre="1" consecutive="1" xl2000="1" url="http://localhost:8080/ssp_estadistica/cuaderno/cuaderno_estadistico/p14_cap_sob_pob_x_sit_jur_excel.php?mes='Mayo'&amp;anio='2011'&amp;origen='excel'"/>
  </connection>
  <connection id="13251" xr16:uid="{00000000-0015-0000-FFFF-FFFF9D330000}" name="Conexión8160" type="4" refreshedVersion="3" background="1" saveData="1">
    <webPr sourceData="1" parsePre="1" consecutive="1" xl2000="1" url="http://10.238.10.38:8080/ssp_estadistica/cuaderno/cuaderno_estadistico/p13_tipo_centros.php?mes='Mayo'&amp;anio='2011'&amp;origen='excel'"/>
  </connection>
  <connection id="13252" xr16:uid="{00000000-0015-0000-FFFF-FFFF9E330000}" name="Conexión8161" type="4" refreshedVersion="3" background="1" saveData="1">
    <webPr sourceData="1" parsePre="1" consecutive="1" xl2000="1" url="http://10.238.10.38:8080/ssp_estadistica/cuaderno/cuaderno_estadistico/p14_cap_sob_pob_x_sit_jur_excel.php?mes='Mayo'&amp;anio='2011'&amp;origen='excel'"/>
  </connection>
  <connection id="13253" xr16:uid="{00000000-0015-0000-FFFF-FFFF9F330000}" name="Conexión8162" type="4" refreshedVersion="3" background="1" saveData="1">
    <webPr sourceData="1" parsePre="1" consecutive="1" xl2000="1" url="http://10.238.10.38:8080/ssp_estadistica/cuaderno/cuaderno_estadistico/p28_pob_pen_cen_fed_excel.php?mes='Mayo'&amp;anio='2011'&amp;origen='excel'"/>
  </connection>
  <connection id="13254" xr16:uid="{00000000-0015-0000-FFFF-FFFFA0330000}" name="Conexión8163" type="4" refreshedVersion="3" background="1" saveData="1">
    <webPr sourceData="1" parsePre="1" consecutive="1" xl2000="1" url="http://10.238.10.38:8080/ssp_estadistica/cuaderno/cuaderno_estadistico/p29_poblacion_centrosfederales.php?mes='Mayo'&amp;anio='2011'&amp;origen='excel'"/>
  </connection>
  <connection id="13255" xr16:uid="{00000000-0015-0000-FFFF-FFFFA1330000}" name="Conexión8164" type="4" refreshedVersion="3" background="1" saveData="1">
    <webPr sourceData="1" parsePre="1" consecutive="1" xl2000="1" url="http://10.238.10.38:8080/ssp_estadistica/cuaderno/cuaderno_estadistico/p29_poblacion_centrosfederales_grafica.php?mes='Mayo'&amp;anio='2011'&amp;origen='excel'"/>
  </connection>
  <connection id="13256" xr16:uid="{00000000-0015-0000-FFFF-FFFFA2330000}" name="Conexión8165" type="4" refreshedVersion="3" background="1" saveData="1">
    <webPr sourceData="1" parsePre="1" consecutive="1" xl2000="1" url="http://10.238.10.38:8080/ssp_estadistica/cuaderno/cuaderno_estadistico/p34_ben_lib_ant_excel.php?mes='Mayo'&amp;anio='2011'&amp;origen='excel'"/>
  </connection>
  <connection id="13257" xr16:uid="{00000000-0015-0000-FFFF-FFFFA3330000}" name="Conexión8166" type="4" refreshedVersion="3" background="1" saveData="1">
    <webPr sourceData="1" parsePre="1" consecutive="1" xl2000="1" url="http://10.238.10.38:8080/ssp_estadistica/cuaderno/cuaderno_estadistico/p35_gra_ben_lib_ant_excel.php?mes='Mayo'&amp;anio='2011'&amp;origen='excel'"/>
  </connection>
  <connection id="13258" xr16:uid="{00000000-0015-0000-FFFF-FFFFA4330000}" name="Conexión8167" type="4" refreshedVersion="3" background="1" saveData="1">
    <webPr sourceData="1" parsePre="1" consecutive="1" xl2000="1" url="http://10.238.10.38:8080/ssp_estadistica/cuaderno/cuaderno_estadistico/p36_ben_lib_ant_excel.php?mes='Mayo'&amp;anio='2011'&amp;origen='excel'"/>
  </connection>
  <connection id="13259" xr16:uid="{00000000-0015-0000-FFFF-FFFFA5330000}" name="Conexión8168" type="4" refreshedVersion="3" background="1" saveData="1">
    <webPr sourceData="1" parsePre="1" consecutive="1" xl2000="1" url="http://10.238.10.38:8080/ssp_estadistica/cuaderno/cuaderno_estadistico/p37_gra_pob_lib_vig_excel.php?mes='Mayo'&amp;anio='2011'&amp;origen='excel'"/>
  </connection>
  <connection id="13260" xr16:uid="{00000000-0015-0000-FFFF-FFFFA6330000}" name="Conexión8169" type="4" refreshedVersion="3" background="1" saveData="1">
    <webPr sourceData="1" parsePre="1" consecutive="1" xl2000="1" url="http://10.238.10.38:8080/ssp_estadistica/cuaderno/cuaderno_estadistico/p38_res_lib_ant_excel.php?mes='Mayo'&amp;anio='2011'&amp;origen='excel'"/>
  </connection>
  <connection id="13261" xr16:uid="{00000000-0015-0000-FFFF-FFFFA7330000}" name="Conexión817" type="4" refreshedVersion="4" background="1" saveData="1">
    <webPr sourceData="1" parsePre="1" consecutive="1" xl2000="1" url="http://localhost:8080/ssp_estadistica/cuaderno/cuaderno_estadistico/p28_pob_pen_cen_fed_excel.php?mes='Mayo'&amp;anio='2011'&amp;origen='excel'"/>
  </connection>
  <connection id="13262" xr16:uid="{00000000-0015-0000-FFFF-FFFFA8330000}" name="Conexión8170" type="4" refreshedVersion="3" background="1" saveData="1">
    <webPr sourceData="1" parsePre="1" consecutive="1" xl2000="1" url="http://10.238.10.38:8080/ssp_estadistica/cuaderno/cuaderno_estadistico/p39_gra_pob_lib_vig_excel.php?mes='Mayo'&amp;anio='2011'&amp;origen='excel'"/>
  </connection>
  <connection id="13263" xr16:uid="{00000000-0015-0000-FFFF-FFFFA9330000}" name="Conexión8171" type="4" refreshedVersion="3" background="1" saveData="1">
    <webPr sourceData="1" parsePre="1" consecutive="1" xl2000="1" url="http://10.238.10.38:8080/ssp_estadistica/cuaderno/cuaderno_estadistico/p40_inc_pen_excel.php?mes='Mayo'&amp;anio='2011'&amp;origen='excel'"/>
  </connection>
  <connection id="13264" xr16:uid="{00000000-0015-0000-FFFF-FFFFAA330000}" name="Conexión8172" type="4" refreshedVersion="3" background="1" saveData="1">
    <webPr sourceData="1" parsePre="1" consecutive="1" xl2000="1" url="http://10.238.10.38:8080/ssp_estadistica/cuaderno/cuaderno_estadistico/p41_int_inv_inc_pen_excel.php?mes='Mayo'&amp;anio='2011'&amp;origen='excel'"/>
  </connection>
  <connection id="13265" xr16:uid="{00000000-0015-0000-FFFF-FFFFAB330000}" name="Conexión8173" type="4" refreshedVersion="3" background="1" saveData="1">
    <webPr sourceData="1" parsePre="1" consecutive="1" xl2000="1" url="http://10.238.10.38:8080/ssp_estadistica/cuaderno/cuaderno_estadistico/p42_gra_int_inv_inc_pen_excel.php?mes='Mayo'&amp;anio='2011'&amp;origen='excel'"/>
  </connection>
  <connection id="13266" xr16:uid="{00000000-0015-0000-FFFF-FFFFAC330000}" name="Conexión8174" type="4" refreshedVersion="3" background="1" saveData="1">
    <webPr sourceData="1" parsePre="1" consecutive="1" xl2000="1" url="http://10.238.10.38:8080/ssp_estadistica/cuaderno/cuaderno_estadistico/p43_gra_inc_inv_excel.php?mes='Mayo'&amp;anio='2011'&amp;origen='excel'"/>
  </connection>
  <connection id="13267" xr16:uid="{00000000-0015-0000-FFFF-FFFFAD330000}" name="Conexión8175" type="4" refreshedVersion="3" background="1" saveData="1">
    <webPr sourceData="1" parsePre="1" consecutive="1" xl2000="1" url="http://10.238.10.38:8080/ssp_estadistica/cuaderno/cuaderno_estadistico/p44_tra_int_ext_excel.php?mes='Mayo'&amp;anio='2011'&amp;origen='excel'"/>
  </connection>
  <connection id="13268" xr16:uid="{00000000-0015-0000-FFFF-FFFFAE330000}" name="Conexión8176" type="4" refreshedVersion="3" background="1" saveData="1">
    <webPr sourceData="1" parsePre="1" consecutive="1" xl2000="1" url="http://10.238.10.38:8080/ssp_estadistica/cuaderno/cuaderno_estadistico/p29_totales_generales.php?mes='Mayo'&amp;anio='2011'&amp;origen='excel'"/>
  </connection>
  <connection id="13269" xr16:uid="{00000000-0015-0000-FFFF-FFFFAF330000}" name="Conexión8177" type="4" refreshedVersion="3" background="1" saveData="1">
    <webPr sourceData="1" parsePre="1" consecutive="1" xl2000="1" url="http://10.238.10.38:8080/ssp_estadistica/notas/notas_secciones_cuaderno.php?mes='Mayo'&amp;anio='2011'&amp;idSeccion=2"/>
  </connection>
  <connection id="13270" xr16:uid="{00000000-0015-0000-FFFF-FFFFB0330000}" name="Conexión8178" type="4" refreshedVersion="3" background="1" saveData="1">
    <webPr sourceData="1" parsePre="1" consecutive="1" xl2000="1" url="http://10.238.10.38:8080/ssp_estadistica/notas/notas_secciones_cuaderno.php?mes='Mayo'&amp;anio='2011'&amp;idSeccion='3'"/>
  </connection>
  <connection id="13271" xr16:uid="{00000000-0015-0000-FFFF-FFFFB1330000}" name="Conexión8179" type="4" refreshedVersion="3" background="1" saveData="1">
    <webPr sourceData="1" parsePre="1" consecutive="1" xl2000="1" url="http://10.238.10.38:8080/ssp_estadistica/notas/notas_secciones_cuaderno.php?mes='Mayo'&amp;anio='2011'&amp;idSeccion='17'"/>
  </connection>
  <connection id="13272" xr16:uid="{00000000-0015-0000-FFFF-FFFFB2330000}" name="Conexión818" type="4" refreshedVersion="4" background="1" saveData="1">
    <webPr sourceData="1" parsePre="1" consecutive="1" xl2000="1" url="http://localhost:8080/ssp_estadistica/cuaderno/cuaderno_estadistico/p29_poblacion_centrosfederales.php?mes='Mayo'&amp;anio='2011'&amp;origen='excel'"/>
  </connection>
  <connection id="13273" xr16:uid="{00000000-0015-0000-FFFF-FFFFB3330000}" name="Conexión8180" type="4" refreshedVersion="3" background="1" saveData="1">
    <webPr sourceData="1" parsePre="1" consecutive="1" xl2000="1" url="http://10.238.10.38:8080/ssp_estadistica/notas/notas_secciones_cuaderno.php?mes='Mayo'&amp;anio='2011'&amp;idSeccion='4'"/>
  </connection>
  <connection id="13274" xr16:uid="{00000000-0015-0000-FFFF-FFFFB4330000}" name="Conexión8181" type="4" refreshedVersion="3" background="1" saveData="1">
    <webPr sourceData="1" parsePre="1" consecutive="1" xl2000="1" url="http://10.238.10.38:8080/ssp_estadistica/notas/notas_secciones_cuaderno.php?mes='Mayo'&amp;anio='2011'&amp;idSeccion='18'"/>
  </connection>
  <connection id="13275" xr16:uid="{00000000-0015-0000-FFFF-FFFFB5330000}" name="Conexión8182" type="4" refreshedVersion="3" background="1" saveData="1">
    <webPr sourceData="1" parsePre="1" consecutive="1" xl2000="1" url="http://10.238.10.38:8080/ssp_estadistica/notas/notas_secciones_cuaderno.php?mes='Mayo'&amp;anio='2011'&amp;idSeccion='5'"/>
  </connection>
  <connection id="13276" xr16:uid="{00000000-0015-0000-FFFF-FFFFB6330000}" name="Conexión8183" type="4" refreshedVersion="3" background="1" saveData="1">
    <webPr sourceData="1" parsePre="1" consecutive="1" xl2000="1" url="http://10.238.10.38:8080/ssp_estadistica/notas/notas_secciones_cuaderno.php?mes='Mayo'&amp;anio='2011'&amp;idSeccion='6'"/>
  </connection>
  <connection id="13277" xr16:uid="{00000000-0015-0000-FFFF-FFFFB7330000}" name="Conexión8184" type="4" refreshedVersion="3" background="1" saveData="1">
    <webPr sourceData="1" parsePre="1" consecutive="1" xl2000="1" url="http://10.238.10.38:8080/ssp_estadistica/notas/notas_secciones_cuaderno.php?mes='Mayo'&amp;anio='2011'&amp;idSeccion='7'"/>
  </connection>
  <connection id="13278" xr16:uid="{00000000-0015-0000-FFFF-FFFFB8330000}" name="Conexión8185" type="4" refreshedVersion="0" background="1">
    <webPr url="http://10.238.10.38:8080/ssp_estadistica/notas/notas_secciones_cuaderno.php?mes='Mayo'&amp;anio='2011'&amp;idSeccion='12'" htmlTables="1" htmlFormat="all"/>
  </connection>
  <connection id="13279" xr16:uid="{00000000-0015-0000-FFFF-FFFFB9330000}" name="Conexión8186" type="4" refreshedVersion="3" background="1" saveData="1">
    <webPr sourceData="1" parsePre="1" consecutive="1" xl2000="1" url="http://10.238.10.38:8080/ssp_estadistica/cuaderno/cuaderno_estadistico/parametros_cuaderno_estadistico.php"/>
  </connection>
  <connection id="13280" xr16:uid="{00000000-0015-0000-FFFF-FFFFBA330000}" name="Conexión8187" type="4" refreshedVersion="3" background="1" saveData="1">
    <webPr sourceData="1" parsePre="1" consecutive="1" xl2000="1" url="http://10.238.10.38:8080/ssp_estadistica/cuaderno/cuaderno_estadistico/encabezados.php?mes='Octubre'&amp;anio='2011'&amp;origen='excel'"/>
  </connection>
  <connection id="13281" xr16:uid="{00000000-0015-0000-FFFF-FFFFBB330000}" name="Conexión8188" type="4" refreshedVersion="3" background="1" saveData="1">
    <webPr sourceData="1" parsePre="1" consecutive="1" xl2000="1" url="http://10.238.10.38:8080/ssp_estadistica/cuaderno/cuaderno_estadistico/p3_resumen_poblacion_excel.php?mes='Octubre'&amp;anio='2011'&amp;origen='excel'"/>
  </connection>
  <connection id="13282" xr16:uid="{00000000-0015-0000-FFFF-FFFFBC330000}" name="Conexión8189" type="4" refreshedVersion="3" background="1" saveData="1">
    <webPr sourceData="1" parsePre="1" consecutive="1" xl2000="1" url="http://10.238.10.38:8080/ssp_estadistica/cuaderno/cuaderno_estadistico/p4_poblacion_penitenciaria_excel.php?mes='Octubre'&amp;anio='2011'&amp;origen='excel'"/>
  </connection>
  <connection id="13283" xr16:uid="{00000000-0015-0000-FFFF-FFFFBD330000}" name="Conexión819" type="4" refreshedVersion="4" background="1" saveData="1">
    <webPr sourceData="1" parsePre="1" consecutive="1" xl2000="1" url="http://localhost:8080/ssp_estadistica/cuaderno/cuaderno_estadistico/p29_poblacion_centrosfederales_grafica.php?mes='Mayo'&amp;anio='2011'&amp;origen='excel'"/>
  </connection>
  <connection id="13284" xr16:uid="{00000000-0015-0000-FFFF-FFFFBE330000}" name="Conexión8190" type="4" refreshedVersion="3" background="1" saveData="1">
    <webPr sourceData="1" parsePre="1" consecutive="1" xl2000="1" url="http://10.238.10.38:8080/ssp_estadistica/cuaderno/cuaderno_estadistico/p5_pob_pen_x_Fue_excel.php?mes='Octubre'&amp;anio='2011'&amp;origen='excel'"/>
  </connection>
  <connection id="13285" xr16:uid="{00000000-0015-0000-FFFF-FFFFBF330000}" name="Conexión8191" type="4" refreshedVersion="3" background="1" saveData="1">
    <webPr sourceData="1" parsePre="1" consecutive="1" xl2000="1" url="http://10.238.10.38:8080/ssp_estadistica/cuaderno/cuaderno_estadistico/p6_pob_pen_excel.php?mes='Octubre'&amp;anio='2011'&amp;origen='excel'"/>
  </connection>
  <connection id="13286" xr16:uid="{00000000-0015-0000-FFFF-FFFFC0330000}" name="Conexión8192" type="4" refreshedVersion="3" background="1" saveData="1">
    <webPr sourceData="1" parsePre="1" consecutive="1" xl2000="1" url="http://10.238.10.38:8080/ssp_estadistica/cuaderno/cuaderno_estadistico/p7_comp_pob_xfuero_situacion_variacion.php?mes='Octubre'&amp;anio='2011'&amp;origen='excel'"/>
  </connection>
  <connection id="13287" xr16:uid="{00000000-0015-0000-FFFF-FFFFC1330000}" name="Conexión8193" type="4" refreshedVersion="3" background="1" saveData="1">
    <webPr sourceData="1" parsePre="1" consecutive="1" xl2000="1" url="http://10.238.10.38:8080/ssp_estadistica/cuaderno/cuaderno_estadistico/p8_comportamiento_grafica_1.php?mes='Octubre'&amp;anio='2011'&amp;origen='excel'"/>
  </connection>
  <connection id="13288" xr16:uid="{00000000-0015-0000-FFFF-FFFFC2330000}" name="Conexión8194" type="4" refreshedVersion="3" background="1" saveData="1">
    <webPr sourceData="1" parsePre="1" consecutive="1" xl2000="1" url="http://10.238.10.38:8080/ssp_estadistica/cuaderno/cuaderno_estadistico/p8_comportamiento_grafica_2.php?mes='Octubre'&amp;anio='2011'&amp;origen='excel'"/>
  </connection>
  <connection id="13289" xr16:uid="{00000000-0015-0000-FFFF-FFFFC3330000}" name="Conexión8195" type="4" refreshedVersion="3" background="1" saveData="1">
    <webPr sourceData="1" parsePre="1" consecutive="1" xl2000="1" url="http://10.238.10.38:8080/ssp_estadistica/cuaderno/cuaderno_estadistico/p9_comportamiento_grafica_1.php?mes='Octubre'&amp;anio='2011'&amp;origen='excel'"/>
  </connection>
  <connection id="13290" xr16:uid="{00000000-0015-0000-FFFF-FFFFC4330000}" name="Conexión8196" type="4" refreshedVersion="3" background="1" saveData="1">
    <webPr sourceData="1" parsePre="1" consecutive="1" xl2000="1" url="http://10.238.10.38:8080/ssp_estadistica/cuaderno/cuaderno_estadistico/p10_gra_dis_cen_pen_excel.php?mes='Octubre'&amp;anio='2011'&amp;origen='excel'"/>
  </connection>
  <connection id="13291" xr16:uid="{00000000-0015-0000-FFFF-FFFFC5330000}" name="Conexión8197" type="4" refreshedVersion="3" background="1" saveData="1">
    <webPr sourceData="1" parsePre="1" consecutive="1" xl2000="1" url="http://10.238.10.38:8080/ssp_estadistica/cuaderno/cuaderno_estadistico/p11_num_cen_cap_pob_sob_excel.php?mes='Octubre'&amp;anio='2011'&amp;origen='excel'"/>
  </connection>
  <connection id="13292" xr16:uid="{00000000-0015-0000-FFFF-FFFFC6330000}" name="Conexión8198" type="4" refreshedVersion="3" background="1" saveData="1">
    <webPr sourceData="1" parsePre="1" consecutive="1" xl2000="1" url="http://10.238.10.38:8080/ssp_estadistica/cuaderno/cuaderno_estadistico/p12_sob_pen_excel.php?mes='Octubre'&amp;anio='2011'&amp;origen='excel'"/>
  </connection>
  <connection id="13293" xr16:uid="{00000000-0015-0000-FFFF-FFFFC7330000}" name="Conexión8199" type="4" refreshedVersion="3" background="1" saveData="1">
    <webPr sourceData="1" parsePre="1" consecutive="1" xl2000="1" url="http://10.238.10.38:8080/ssp_estadistica/cuaderno/cuaderno_estadistico/p13_tipo_centros.php?mes='Octubre'&amp;anio='2011'&amp;origen='excel'"/>
  </connection>
  <connection id="13294" xr16:uid="{00000000-0015-0000-FFFF-FFFFC8330000}" name="Conexión82" type="4" refreshedVersion="3" background="1" saveData="1">
    <webPr sourceData="1" parsePre="1" consecutive="1" xl2000="1" url="http://localhost:8080/ssp_estadistica/cuaderno/centros_excel_dos.php?mes=Marzo&amp;anio=2011&amp;origen=excel&amp;IdSubseccion=7"/>
  </connection>
  <connection id="13295" xr16:uid="{00000000-0015-0000-FFFF-FFFFC9330000}" name="Conexión820" type="4" refreshedVersion="4" background="1" saveData="1">
    <webPr sourceData="1" parsePre="1" consecutive="1" xl2000="1" url="http://localhost:8080/ssp_estadistica/cuaderno/cuaderno_estadistico/p34_ben_lib_ant_excel.php?mes='Mayo'&amp;anio='2011'&amp;origen='excel'"/>
  </connection>
  <connection id="13296" xr16:uid="{00000000-0015-0000-FFFF-FFFFCA330000}" name="Conexión8200" type="4" refreshedVersion="3" background="1" saveData="1">
    <webPr sourceData="1" parsePre="1" consecutive="1" xl2000="1" url="http://10.238.10.38:8080/ssp_estadistica/cuaderno/cuaderno_estadistico/p14_cap_sob_pob_x_sit_jur_excel.php?mes='Octubre'&amp;anio='2011'&amp;origen='excel'"/>
  </connection>
  <connection id="13297" xr16:uid="{00000000-0015-0000-FFFF-FFFFCB330000}" name="Conexión8201" type="4" refreshedVersion="3" background="1" saveData="1">
    <webPr sourceData="1" parsePre="1" consecutive="1" xl2000="1" url="http://10.238.10.38:8080/ssp_estadistica/cuaderno/cuaderno_estadistico/p28_pob_pen_cen_fed_excel.php?mes='Octubre'&amp;anio='2011'&amp;origen='excel'"/>
  </connection>
  <connection id="13298" xr16:uid="{00000000-0015-0000-FFFF-FFFFCC330000}" name="Conexión8202" type="4" refreshedVersion="3" background="1" saveData="1">
    <webPr sourceData="1" parsePre="1" consecutive="1" xl2000="1" url="http://10.238.10.38:8080/ssp_estadistica/cuaderno/cuaderno_estadistico/p29_poblacion_centrosfederales.php?mes='Octubre'&amp;anio='2011'&amp;origen='excel'"/>
  </connection>
  <connection id="13299" xr16:uid="{00000000-0015-0000-FFFF-FFFFCD330000}" name="Conexión8203" type="4" refreshedVersion="3" background="1" saveData="1">
    <webPr sourceData="1" parsePre="1" consecutive="1" xl2000="1" url="http://10.238.10.38:8080/ssp_estadistica/cuaderno/cuaderno_estadistico/p29_poblacion_centrosfederales_grafica.php?mes='Octubre'&amp;anio='2011'&amp;origen='excel'"/>
  </connection>
  <connection id="13300" xr16:uid="{00000000-0015-0000-FFFF-FFFFCE330000}" name="Conexión8204" type="4" refreshedVersion="3" background="1" saveData="1">
    <webPr sourceData="1" parsePre="1" consecutive="1" xl2000="1" url="http://10.238.10.38:8080/ssp_estadistica/cuaderno/cuaderno_estadistico/p34_ben_lib_ant_excel.php?mes='Octubre'&amp;anio='2011'&amp;origen='excel'"/>
  </connection>
  <connection id="13301" xr16:uid="{00000000-0015-0000-FFFF-FFFFCF330000}" name="Conexión8205" type="4" refreshedVersion="3" background="1" saveData="1">
    <webPr sourceData="1" parsePre="1" consecutive="1" xl2000="1" url="http://10.238.10.38:8080/ssp_estadistica/cuaderno/cuaderno_estadistico/p35_gra_ben_lib_ant_excel.php?mes='Octubre'&amp;anio='2011'&amp;origen='excel'"/>
  </connection>
  <connection id="13302" xr16:uid="{00000000-0015-0000-FFFF-FFFFD0330000}" name="Conexión8206" type="4" refreshedVersion="3" background="1" saveData="1">
    <webPr sourceData="1" parsePre="1" consecutive="1" xl2000="1" url="http://10.238.10.38:8080/ssp_estadistica/cuaderno/cuaderno_estadistico/p36_ben_lib_ant_excel.php?mes='Octubre'&amp;anio='2011'&amp;origen='excel'"/>
  </connection>
  <connection id="13303" xr16:uid="{00000000-0015-0000-FFFF-FFFFD1330000}" name="Conexión8207" type="4" refreshedVersion="3" background="1" saveData="1">
    <webPr sourceData="1" parsePre="1" consecutive="1" xl2000="1" url="http://10.238.10.38:8080/ssp_estadistica/cuaderno/cuaderno_estadistico/p37_gra_pob_lib_vig_excel.php?mes='Octubre'&amp;anio='2011'&amp;origen='excel'"/>
  </connection>
  <connection id="13304" xr16:uid="{00000000-0015-0000-FFFF-FFFFD2330000}" name="Conexión8208" type="4" refreshedVersion="3" background="1" saveData="1">
    <webPr sourceData="1" parsePre="1" consecutive="1" xl2000="1" url="http://10.238.10.38:8080/ssp_estadistica/cuaderno/cuaderno_estadistico/p38_res_lib_ant_excel.php?mes='Octubre'&amp;anio='2011'&amp;origen='excel'"/>
  </connection>
  <connection id="13305" xr16:uid="{00000000-0015-0000-FFFF-FFFFD3330000}" name="Conexión8209" type="4" refreshedVersion="3" background="1" saveData="1">
    <webPr sourceData="1" parsePre="1" consecutive="1" xl2000="1" url="http://10.238.10.38:8080/ssp_estadistica/cuaderno/cuaderno_estadistico/p39_gra_pob_lib_vig_excel.php?mes='Octubre'&amp;anio='2011'&amp;origen='excel'"/>
  </connection>
  <connection id="13306" xr16:uid="{00000000-0015-0000-FFFF-FFFFD4330000}" name="Conexión821" type="4" refreshedVersion="4" background="1" saveData="1">
    <webPr sourceData="1" parsePre="1" consecutive="1" xl2000="1" url="http://localhost:8080/ssp_estadistica/cuaderno/cuaderno_estadistico/p35_gra_ben_lib_ant_excel.php?mes='Mayo'&amp;anio='2011'&amp;origen='excel'"/>
  </connection>
  <connection id="13307" xr16:uid="{00000000-0015-0000-FFFF-FFFFD5330000}" name="Conexión8210" type="4" refreshedVersion="3" background="1" saveData="1">
    <webPr sourceData="1" parsePre="1" consecutive="1" xl2000="1" url="http://10.238.10.38:8080/ssp_estadistica/cuaderno/cuaderno_estadistico/p40_inc_pen_excel.php?mes='Octubre'&amp;anio='2011'&amp;origen='excel'"/>
  </connection>
  <connection id="13308" xr16:uid="{00000000-0015-0000-FFFF-FFFFD6330000}" name="Conexión8211" type="4" refreshedVersion="3" background="1" saveData="1">
    <webPr sourceData="1" parsePre="1" consecutive="1" xl2000="1" url="http://10.238.10.38:8080/ssp_estadistica/cuaderno/cuaderno_estadistico/p41_int_inv_inc_pen_excel.php?mes='Octubre'&amp;anio='2011'&amp;origen='excel'"/>
  </connection>
  <connection id="13309" xr16:uid="{00000000-0015-0000-FFFF-FFFFD7330000}" name="Conexión8212" type="4" refreshedVersion="3" background="1" saveData="1">
    <webPr sourceData="1" parsePre="1" consecutive="1" xl2000="1" url="http://10.238.10.38:8080/ssp_estadistica/cuaderno/cuaderno_estadistico/p42_gra_int_inv_inc_pen_excel.php?mes='Octubre'&amp;anio='2011'&amp;origen='excel'"/>
  </connection>
  <connection id="13310" xr16:uid="{00000000-0015-0000-FFFF-FFFFD8330000}" name="Conexión8213" type="4" refreshedVersion="3" background="1" saveData="1">
    <webPr sourceData="1" parsePre="1" consecutive="1" xl2000="1" url="http://10.238.10.38:8080/ssp_estadistica/cuaderno/cuaderno_estadistico/p43_gra_inc_inv_excel.php?mes='Octubre'&amp;anio='2011'&amp;origen='excel'"/>
  </connection>
  <connection id="13311" xr16:uid="{00000000-0015-0000-FFFF-FFFFD9330000}" name="Conexión8214" type="4" refreshedVersion="3" background="1" saveData="1">
    <webPr sourceData="1" parsePre="1" consecutive="1" xl2000="1" url="http://10.238.10.38:8080/ssp_estadistica/cuaderno/cuaderno_estadistico/p44_tra_int_ext_excel.php?mes='Octubre'&amp;anio='2011'&amp;origen='excel'"/>
  </connection>
  <connection id="13312" xr16:uid="{00000000-0015-0000-FFFF-FFFFDA330000}" name="Conexión8215" type="4" refreshedVersion="3" background="1" saveData="1">
    <webPr sourceData="1" parsePre="1" consecutive="1" xl2000="1" url="http://10.238.10.38:8080/ssp_estadistica/cuaderno/cuaderno_estadistico/p29_totales_generales.php?mes='Octubre'&amp;anio='2011'&amp;origen='excel'"/>
  </connection>
  <connection id="13313" xr16:uid="{00000000-0015-0000-FFFF-FFFFDB330000}" name="Conexión8216" type="4" refreshedVersion="3" background="1" saveData="1">
    <webPr sourceData="1" parsePre="1" consecutive="1" xl2000="1" url="http://10.238.10.38:8080/ssp_estadistica/cuaderno/cuaderno_estadistico/parametros_cuaderno_estadistico.php"/>
  </connection>
  <connection id="13314" xr16:uid="{00000000-0015-0000-FFFF-FFFFDC330000}" name="Conexión8217" type="4" refreshedVersion="3" background="1" saveData="1">
    <webPr sourceData="1" parsePre="1" consecutive="1" xl2000="1" url="http://10.238.10.38:8080/ssp_estadistica/cuaderno/cuaderno_estadistico/encabezados.php?mes='Octubre'&amp;anio='2011'&amp;origen='excel'"/>
  </connection>
  <connection id="13315" xr16:uid="{00000000-0015-0000-FFFF-FFFFDD330000}" name="Conexión8218" type="4" refreshedVersion="3" background="1" saveData="1">
    <webPr sourceData="1" parsePre="1" consecutive="1" xl2000="1" url="http://10.238.10.38:8080/ssp_estadistica/cuaderno/cuaderno_estadistico/p3_resumen_poblacion_excel.php?mes='Octubre'&amp;anio='2011'&amp;origen='excel'"/>
  </connection>
  <connection id="13316" xr16:uid="{00000000-0015-0000-FFFF-FFFFDE330000}" name="Conexión8219" type="4" refreshedVersion="3" background="1" saveData="1">
    <webPr sourceData="1" parsePre="1" consecutive="1" xl2000="1" url="http://10.238.10.38:8080/ssp_estadistica/cuaderno/cuaderno_estadistico/p4_poblacion_penitenciaria_excel.php?mes='Octubre'&amp;anio='2011'&amp;origen='excel'"/>
  </connection>
  <connection id="13317" xr16:uid="{00000000-0015-0000-FFFF-FFFFDF330000}" name="Conexión822" type="4" refreshedVersion="4" background="1" saveData="1">
    <webPr sourceData="1" parsePre="1" consecutive="1" xl2000="1" url="http://localhost:8080/ssp_estadistica/cuaderno/cuaderno_estadistico/p36_ben_lib_ant_excel.php?mes='Mayo'&amp;anio='2011'&amp;origen='excel'"/>
  </connection>
  <connection id="13318" xr16:uid="{00000000-0015-0000-FFFF-FFFFE0330000}" name="Conexión8220" type="4" refreshedVersion="3" background="1" saveData="1">
    <webPr sourceData="1" parsePre="1" consecutive="1" xl2000="1" url="http://10.238.10.38:8080/ssp_estadistica/cuaderno/cuaderno_estadistico/p5_pob_pen_x_Fue_excel.php?mes='Octubre'&amp;anio='2011'&amp;origen='excel'"/>
  </connection>
  <connection id="13319" xr16:uid="{00000000-0015-0000-FFFF-FFFFE1330000}" name="Conexión8221" type="4" refreshedVersion="3" background="1" saveData="1">
    <webPr sourceData="1" parsePre="1" consecutive="1" xl2000="1" url="http://10.238.10.38:8080/ssp_estadistica/cuaderno/cuaderno_estadistico/p6_pob_pen_excel.php?mes='Octubre'&amp;anio='2011'&amp;origen='excel'"/>
  </connection>
  <connection id="13320" xr16:uid="{00000000-0015-0000-FFFF-FFFFE2330000}" name="Conexión8222" type="4" refreshedVersion="3" background="1" saveData="1">
    <webPr sourceData="1" parsePre="1" consecutive="1" xl2000="1" url="http://10.238.10.38:8080/ssp_estadistica/cuaderno/cuaderno_estadistico/p7_comp_pob_xfuero_situacion_variacion.php?mes='Octubre'&amp;anio='2011'&amp;origen='excel'"/>
  </connection>
  <connection id="13321" xr16:uid="{00000000-0015-0000-FFFF-FFFFE3330000}" name="Conexión8223" type="4" refreshedVersion="3" background="1" saveData="1">
    <webPr sourceData="1" parsePre="1" consecutive="1" xl2000="1" url="http://10.238.10.38:8080/ssp_estadistica/cuaderno/cuaderno_estadistico/p8_comportamiento_grafica_1.php?mes='Octubre'&amp;anio='2011'&amp;origen='excel'"/>
  </connection>
  <connection id="13322" xr16:uid="{00000000-0015-0000-FFFF-FFFFE4330000}" name="Conexión8224" type="4" refreshedVersion="3" background="1" saveData="1">
    <webPr sourceData="1" parsePre="1" consecutive="1" xl2000="1" url="http://10.238.10.38:8080/ssp_estadistica/cuaderno/cuaderno_estadistico/p8_comportamiento_grafica_2.php?mes='Octubre'&amp;anio='2011'&amp;origen='excel'"/>
  </connection>
  <connection id="13323" xr16:uid="{00000000-0015-0000-FFFF-FFFFE5330000}" name="Conexión8225" type="4" refreshedVersion="3" background="1" saveData="1">
    <webPr sourceData="1" parsePre="1" consecutive="1" xl2000="1" url="http://10.238.10.38:8080/ssp_estadistica/cuaderno/cuaderno_estadistico/p9_comportamiento_grafica_1.php?mes='Octubre'&amp;anio='2011'&amp;origen='excel'"/>
  </connection>
  <connection id="13324" xr16:uid="{00000000-0015-0000-FFFF-FFFFE6330000}" name="Conexión8226" type="4" refreshedVersion="3" background="1" saveData="1">
    <webPr sourceData="1" parsePre="1" consecutive="1" xl2000="1" url="http://10.238.10.38:8080/ssp_estadistica/cuaderno/cuaderno_estadistico/p10_gra_dis_cen_pen_excel.php?mes='Octubre'&amp;anio='2011'&amp;origen='excel'"/>
  </connection>
  <connection id="13325" xr16:uid="{00000000-0015-0000-FFFF-FFFFE7330000}" name="Conexión8227" type="4" refreshedVersion="3" background="1" saveData="1">
    <webPr sourceData="1" parsePre="1" consecutive="1" xl2000="1" url="http://10.238.10.38:8080/ssp_estadistica/cuaderno/cuaderno_estadistico/p11_num_cen_cap_pob_sob_excel.php?mes='Octubre'&amp;anio='2011'&amp;origen='excel'"/>
  </connection>
  <connection id="13326" xr16:uid="{00000000-0015-0000-FFFF-FFFFE8330000}" name="Conexión8228" type="4" refreshedVersion="3" background="1" saveData="1">
    <webPr sourceData="1" parsePre="1" consecutive="1" xl2000="1" url="http://10.238.10.38:8080/ssp_estadistica/cuaderno/cuaderno_estadistico/p12_sob_pen_excel.php?mes='Octubre'&amp;anio='2011'&amp;origen='excel'"/>
  </connection>
  <connection id="13327" xr16:uid="{00000000-0015-0000-FFFF-FFFFE9330000}" name="Conexión8229" type="4" refreshedVersion="3" background="1" saveData="1">
    <webPr sourceData="1" parsePre="1" consecutive="1" xl2000="1" url="http://10.238.10.38:8080/ssp_estadistica/cuaderno/cuaderno_estadistico/p13_tipo_centros.php?mes='Octubre'&amp;anio='2011'&amp;origen='excel'"/>
  </connection>
  <connection id="13328" xr16:uid="{00000000-0015-0000-FFFF-FFFFEA330000}" name="Conexión823" type="4" refreshedVersion="4" background="1" saveData="1">
    <webPr sourceData="1" parsePre="1" consecutive="1" xl2000="1" url="http://localhost:8080/ssp_estadistica/cuaderno/cuaderno_estadistico/p37_gra_pob_lib_vig_excel.php?mes='Mayo'&amp;anio='2011'&amp;origen='excel'"/>
  </connection>
  <connection id="13329" xr16:uid="{00000000-0015-0000-FFFF-FFFFEB330000}" name="Conexión8230" type="4" refreshedVersion="3" background="1" saveData="1">
    <webPr sourceData="1" parsePre="1" consecutive="1" xl2000="1" url="http://10.238.10.38:8080/ssp_estadistica/cuaderno/cuaderno_estadistico/p14_cap_sob_pob_x_sit_jur_excel.php?mes='Octubre'&amp;anio='2011'&amp;origen='excel'"/>
  </connection>
  <connection id="13330" xr16:uid="{00000000-0015-0000-FFFF-FFFFEC330000}" name="Conexión8231" type="4" refreshedVersion="3" background="1" saveData="1">
    <webPr sourceData="1" parsePre="1" consecutive="1" xl2000="1" url="http://10.238.10.38:8080/ssp_estadistica/cuaderno/cuaderno_estadistico/p28_pob_pen_cen_fed_excel.php?mes='Octubre'&amp;anio='2011'&amp;origen='excel'"/>
  </connection>
  <connection id="13331" xr16:uid="{00000000-0015-0000-FFFF-FFFFED330000}" name="Conexión8232" type="4" refreshedVersion="3" background="1" saveData="1">
    <webPr sourceData="1" parsePre="1" consecutive="1" xl2000="1" url="http://10.238.10.38:8080/ssp_estadistica/cuaderno/cuaderno_estadistico/p29_poblacion_centrosfederales.php?mes='Octubre'&amp;anio='2011'&amp;origen='excel'"/>
  </connection>
  <connection id="13332" xr16:uid="{00000000-0015-0000-FFFF-FFFFEE330000}" name="Conexión8233" type="4" refreshedVersion="3" background="1" saveData="1">
    <webPr sourceData="1" parsePre="1" consecutive="1" xl2000="1" url="http://10.238.10.38:8080/ssp_estadistica/cuaderno/cuaderno_estadistico/p29_poblacion_centrosfederales_grafica.php?mes='Octubre'&amp;anio='2011'&amp;origen='excel'"/>
  </connection>
  <connection id="13333" xr16:uid="{00000000-0015-0000-FFFF-FFFFEF330000}" name="Conexión8234" type="4" refreshedVersion="3" background="1" saveData="1">
    <webPr sourceData="1" parsePre="1" consecutive="1" xl2000="1" url="http://10.238.10.38:8080/ssp_estadistica/cuaderno/cuaderno_estadistico/p34_ben_lib_ant_excel.php?mes='Octubre'&amp;anio='2011'&amp;origen='excel'"/>
  </connection>
  <connection id="13334" xr16:uid="{00000000-0015-0000-FFFF-FFFFF0330000}" name="Conexión8235" type="4" refreshedVersion="3" background="1" saveData="1">
    <webPr sourceData="1" parsePre="1" consecutive="1" xl2000="1" url="http://10.238.10.38:8080/ssp_estadistica/cuaderno/cuaderno_estadistico/p35_gra_ben_lib_ant_excel.php?mes='Octubre'&amp;anio='2011'&amp;origen='excel'"/>
  </connection>
  <connection id="13335" xr16:uid="{00000000-0015-0000-FFFF-FFFFF1330000}" name="Conexión8236" type="4" refreshedVersion="3" background="1" saveData="1">
    <webPr sourceData="1" parsePre="1" consecutive="1" xl2000="1" url="http://10.238.10.38:8080/ssp_estadistica/cuaderno/cuaderno_estadistico/p36_ben_lib_ant_excel.php?mes='Octubre'&amp;anio='2011'&amp;origen='excel'"/>
  </connection>
  <connection id="13336" xr16:uid="{00000000-0015-0000-FFFF-FFFFF2330000}" name="Conexión8237" type="4" refreshedVersion="3" background="1" saveData="1">
    <webPr sourceData="1" parsePre="1" consecutive="1" xl2000="1" url="http://10.238.10.38:8080/ssp_estadistica/cuaderno/cuaderno_estadistico/p37_gra_pob_lib_vig_excel.php?mes='Octubre'&amp;anio='2011'&amp;origen='excel'"/>
  </connection>
  <connection id="13337" xr16:uid="{00000000-0015-0000-FFFF-FFFFF3330000}" name="Conexión8238" type="4" refreshedVersion="3" background="1" saveData="1">
    <webPr sourceData="1" parsePre="1" consecutive="1" xl2000="1" url="http://10.238.10.38:8080/ssp_estadistica/cuaderno/cuaderno_estadistico/p38_res_lib_ant_excel.php?mes='Octubre'&amp;anio='2011'&amp;origen='excel'"/>
  </connection>
  <connection id="13338" xr16:uid="{00000000-0015-0000-FFFF-FFFFF4330000}" name="Conexión8239" type="4" refreshedVersion="3" background="1" saveData="1">
    <webPr sourceData="1" parsePre="1" consecutive="1" xl2000="1" url="http://10.238.10.38:8080/ssp_estadistica/cuaderno/cuaderno_estadistico/p39_gra_pob_lib_vig_excel.php?mes='Octubre'&amp;anio='2011'&amp;origen='excel'"/>
  </connection>
  <connection id="13339" xr16:uid="{00000000-0015-0000-FFFF-FFFFF5330000}" name="Conexión824" type="4" refreshedVersion="4" background="1" saveData="1">
    <webPr sourceData="1" parsePre="1" consecutive="1" xl2000="1" url="http://localhost:8080/ssp_estadistica/cuaderno/cuaderno_estadistico/p38_res_lib_ant_excel.php?mes='Mayo'&amp;anio='2011'&amp;origen='excel'"/>
  </connection>
  <connection id="13340" xr16:uid="{00000000-0015-0000-FFFF-FFFFF6330000}" name="Conexión8240" type="4" refreshedVersion="3" background="1" saveData="1">
    <webPr sourceData="1" parsePre="1" consecutive="1" xl2000="1" url="http://10.238.10.38:8080/ssp_estadistica/cuaderno/cuaderno_estadistico/p40_inc_pen_excel.php?mes='Octubre'&amp;anio='2011'&amp;origen='excel'"/>
  </connection>
  <connection id="13341" xr16:uid="{00000000-0015-0000-FFFF-FFFFF7330000}" name="Conexión8241" type="4" refreshedVersion="3" background="1" saveData="1">
    <webPr sourceData="1" parsePre="1" consecutive="1" xl2000="1" url="http://10.238.10.38:8080/ssp_estadistica/cuaderno/cuaderno_estadistico/p41_int_inv_inc_pen_excel.php?mes='Octubre'&amp;anio='2011'&amp;origen='excel'"/>
  </connection>
  <connection id="13342" xr16:uid="{00000000-0015-0000-FFFF-FFFFF8330000}" name="Conexión8242" type="4" refreshedVersion="3" background="1" saveData="1">
    <webPr sourceData="1" parsePre="1" consecutive="1" xl2000="1" url="http://10.238.10.38:8080/ssp_estadistica/cuaderno/cuaderno_estadistico/p42_gra_int_inv_inc_pen_excel.php?mes='Octubre'&amp;anio='2011'&amp;origen='excel'"/>
  </connection>
  <connection id="13343" xr16:uid="{00000000-0015-0000-FFFF-FFFFF9330000}" name="Conexión8243" type="4" refreshedVersion="3" background="1" saveData="1">
    <webPr sourceData="1" parsePre="1" consecutive="1" xl2000="1" url="http://10.238.10.38:8080/ssp_estadistica/cuaderno/cuaderno_estadistico/p43_gra_inc_inv_excel.php?mes='Octubre'&amp;anio='2011'&amp;origen='excel'"/>
  </connection>
  <connection id="13344" xr16:uid="{00000000-0015-0000-FFFF-FFFFFA330000}" name="Conexión8244" type="4" refreshedVersion="3" background="1" saveData="1">
    <webPr sourceData="1" parsePre="1" consecutive="1" xl2000="1" url="http://10.238.10.38:8080/ssp_estadistica/cuaderno/cuaderno_estadistico/p44_tra_int_ext_excel.php?mes='Octubre'&amp;anio='2011'&amp;origen='excel'"/>
  </connection>
  <connection id="13345" xr16:uid="{00000000-0015-0000-FFFF-FFFFFB330000}" name="Conexión8245" type="4" refreshedVersion="3" background="1" saveData="1">
    <webPr sourceData="1" parsePre="1" consecutive="1" xl2000="1" url="http://10.238.10.38:8080/ssp_estadistica/cuaderno/cuaderno_estadistico/p29_totales_generales.php?mes='Octubre'&amp;anio='2011'&amp;origen='excel'"/>
  </connection>
  <connection id="13346" xr16:uid="{00000000-0015-0000-FFFF-FFFFFC330000}" name="Conexión8246" type="4" refreshedVersion="3" background="1" saveData="1">
    <webPr sourceData="1" parsePre="1" consecutive="1" xl2000="1" url="http://10.238.10.38:8080/ssp_estadistica/cuaderno/cuaderno_estadistico/parametros_cuaderno_estadistico.php"/>
  </connection>
  <connection id="13347" xr16:uid="{00000000-0015-0000-FFFF-FFFFFD330000}" name="Conexión8247" type="4" refreshedVersion="3" background="1" saveData="1">
    <webPr sourceData="1" parsePre="1" consecutive="1" xl2000="1" url="http://10.238.10.38:8080/ssp_estadistica/cuaderno/cuaderno_estadistico/encabezados.php?mes='Octubre'&amp;anio='2011'&amp;origen='excel'"/>
  </connection>
  <connection id="13348" xr16:uid="{00000000-0015-0000-FFFF-FFFFFE330000}" name="Conexión8248" type="4" refreshedVersion="3" background="1" saveData="1">
    <webPr sourceData="1" parsePre="1" consecutive="1" xl2000="1" url="http://10.238.10.38:8080/ssp_estadistica/cuaderno/cuaderno_estadistico/p3_resumen_poblacion_excel.php?mes='Octubre'&amp;anio='2011'&amp;origen='excel'"/>
  </connection>
  <connection id="13349" xr16:uid="{00000000-0015-0000-FFFF-FFFFFF330000}" name="Conexión8249" type="4" refreshedVersion="3" background="1" saveData="1">
    <webPr sourceData="1" parsePre="1" consecutive="1" xl2000="1" url="http://10.238.10.38:8080/ssp_estadistica/cuaderno/cuaderno_estadistico/p4_poblacion_penitenciaria_excel.php?mes='Octubre'&amp;anio='2011'&amp;origen='excel'"/>
  </connection>
  <connection id="13350" xr16:uid="{00000000-0015-0000-FFFF-FFFF00340000}" name="Conexión825" type="4" refreshedVersion="4" background="1" saveData="1">
    <webPr sourceData="1" parsePre="1" consecutive="1" xl2000="1" url="http://localhost:8080/ssp_estadistica/cuaderno/cuaderno_estadistico/p39_gra_pob_lib_vig_excel.php?mes='Mayo'&amp;anio='2011'&amp;origen='excel'"/>
  </connection>
  <connection id="13351" xr16:uid="{00000000-0015-0000-FFFF-FFFF01340000}" name="Conexión8250" type="4" refreshedVersion="3" background="1" saveData="1">
    <webPr sourceData="1" parsePre="1" consecutive="1" xl2000="1" url="http://10.238.10.38:8080/ssp_estadistica/cuaderno/cuaderno_estadistico/p5_pob_pen_x_Fue_excel.php?mes='Octubre'&amp;anio='2011'&amp;origen='excel'"/>
  </connection>
  <connection id="13352" xr16:uid="{00000000-0015-0000-FFFF-FFFF02340000}" name="Conexión8251" type="4" refreshedVersion="3" background="1" saveData="1">
    <webPr sourceData="1" parsePre="1" consecutive="1" xl2000="1" url="http://10.238.10.38:8080/ssp_estadistica/cuaderno/cuaderno_estadistico/p6_pob_pen_excel.php?mes='Octubre'&amp;anio='2011'&amp;origen='excel'"/>
  </connection>
  <connection id="13353" xr16:uid="{00000000-0015-0000-FFFF-FFFF03340000}" name="Conexión8252" type="4" refreshedVersion="3" background="1" saveData="1">
    <webPr sourceData="1" parsePre="1" consecutive="1" xl2000="1" url="http://10.238.10.38:8080/ssp_estadistica/cuaderno/cuaderno_estadistico/p7_comp_pob_xfuero_situacion_variacion.php?mes='Octubre'&amp;anio='2011'&amp;origen='excel'"/>
  </connection>
  <connection id="13354" xr16:uid="{00000000-0015-0000-FFFF-FFFF04340000}" name="Conexión8253" type="4" refreshedVersion="3" background="1" saveData="1">
    <webPr sourceData="1" parsePre="1" consecutive="1" xl2000="1" url="http://10.238.10.38:8080/ssp_estadistica/cuaderno/cuaderno_estadistico/p8_comportamiento_grafica_1.php?mes='Octubre'&amp;anio='2011'&amp;origen='excel'"/>
  </connection>
  <connection id="13355" xr16:uid="{00000000-0015-0000-FFFF-FFFF05340000}" name="Conexión8254" type="4" refreshedVersion="3" background="1" saveData="1">
    <webPr sourceData="1" parsePre="1" consecutive="1" xl2000="1" url="http://10.238.10.38:8080/ssp_estadistica/cuaderno/cuaderno_estadistico/p8_comportamiento_grafica_2.php?mes='Octubre'&amp;anio='2011'&amp;origen='excel'"/>
  </connection>
  <connection id="13356" xr16:uid="{00000000-0015-0000-FFFF-FFFF06340000}" name="Conexión8255" type="4" refreshedVersion="3" background="1" saveData="1">
    <webPr sourceData="1" parsePre="1" consecutive="1" xl2000="1" url="http://10.238.10.38:8080/ssp_estadistica/cuaderno/cuaderno_estadistico/p9_comportamiento_grafica_1.php?mes='Octubre'&amp;anio='2011'&amp;origen='excel'"/>
  </connection>
  <connection id="13357" xr16:uid="{00000000-0015-0000-FFFF-FFFF07340000}" name="Conexión8256" type="4" refreshedVersion="3" background="1" saveData="1">
    <webPr sourceData="1" parsePre="1" consecutive="1" xl2000="1" url="http://10.238.10.38:8080/ssp_estadistica/cuaderno/cuaderno_estadistico/p10_gra_dis_cen_pen_excel.php?mes='Octubre'&amp;anio='2011'&amp;origen='excel'"/>
  </connection>
  <connection id="13358" xr16:uid="{00000000-0015-0000-FFFF-FFFF08340000}" name="Conexión8257" type="4" refreshedVersion="3" background="1" saveData="1">
    <webPr sourceData="1" parsePre="1" consecutive="1" xl2000="1" url="http://10.238.10.38:8080/ssp_estadistica/cuaderno/cuaderno_estadistico/p11_num_cen_cap_pob_sob_excel.php?mes='Octubre'&amp;anio='2011'&amp;origen='excel'"/>
  </connection>
  <connection id="13359" xr16:uid="{00000000-0015-0000-FFFF-FFFF09340000}" name="Conexión8258" type="4" refreshedVersion="3" background="1" saveData="1">
    <webPr sourceData="1" parsePre="1" consecutive="1" xl2000="1" url="http://10.238.10.38:8080/ssp_estadistica/cuaderno/cuaderno_estadistico/p12_sob_pen_excel.php?mes='Octubre'&amp;anio='2011'&amp;origen='excel'"/>
  </connection>
  <connection id="13360" xr16:uid="{00000000-0015-0000-FFFF-FFFF0A340000}" name="Conexión8259" type="4" refreshedVersion="3" background="1" saveData="1">
    <webPr sourceData="1" parsePre="1" consecutive="1" xl2000="1" url="http://10.238.10.38:8080/ssp_estadistica/cuaderno/cuaderno_estadistico/p13_tipo_centros.php?mes='Octubre'&amp;anio='2011'&amp;origen='excel'"/>
  </connection>
  <connection id="13361" xr16:uid="{00000000-0015-0000-FFFF-FFFF0B340000}" name="Conexión826" type="4" refreshedVersion="4" background="1" saveData="1">
    <webPr sourceData="1" parsePre="1" consecutive="1" xl2000="1" url="http://localhost:8080/ssp_estadistica/cuaderno/cuaderno_estadistico/p40_inc_pen_excel.php?mes='Mayo'&amp;anio='2011'&amp;origen='excel'"/>
  </connection>
  <connection id="13362" xr16:uid="{00000000-0015-0000-FFFF-FFFF0C340000}" name="Conexión8260" type="4" refreshedVersion="3" background="1" saveData="1">
    <webPr sourceData="1" parsePre="1" consecutive="1" xl2000="1" url="http://10.238.10.38:8080/ssp_estadistica/cuaderno/cuaderno_estadistico/p14_cap_sob_pob_x_sit_jur_excel.php?mes='Octubre'&amp;anio='2011'&amp;origen='excel'"/>
  </connection>
  <connection id="13363" xr16:uid="{00000000-0015-0000-FFFF-FFFF0D340000}" name="Conexión8261" type="4" refreshedVersion="3" background="1" saveData="1">
    <webPr sourceData="1" parsePre="1" consecutive="1" xl2000="1" url="http://10.238.10.38:8080/ssp_estadistica/cuaderno/cuaderno_estadistico/p28_pob_pen_cen_fed_excel.php?mes='Octubre'&amp;anio='2011'&amp;origen='excel'"/>
  </connection>
  <connection id="13364" xr16:uid="{00000000-0015-0000-FFFF-FFFF0E340000}" name="Conexión8262" type="4" refreshedVersion="3" background="1" saveData="1">
    <webPr sourceData="1" parsePre="1" consecutive="1" xl2000="1" url="http://10.238.10.38:8080/ssp_estadistica/cuaderno/cuaderno_estadistico/p29_poblacion_centrosfederales.php?mes='Octubre'&amp;anio='2011'&amp;origen='excel'"/>
  </connection>
  <connection id="13365" xr16:uid="{00000000-0015-0000-FFFF-FFFF0F340000}" name="Conexión8263" type="4" refreshedVersion="3" background="1" saveData="1">
    <webPr sourceData="1" parsePre="1" consecutive="1" xl2000="1" url="http://10.238.10.38:8080/ssp_estadistica/cuaderno/cuaderno_estadistico/p29_poblacion_centrosfederales_grafica.php?mes='Octubre'&amp;anio='2011'&amp;origen='excel'"/>
  </connection>
  <connection id="13366" xr16:uid="{00000000-0015-0000-FFFF-FFFF10340000}" name="Conexión8264" type="4" refreshedVersion="3" background="1" saveData="1">
    <webPr sourceData="1" parsePre="1" consecutive="1" xl2000="1" url="http://10.238.10.38:8080/ssp_estadistica/cuaderno/cuaderno_estadistico/p34_ben_lib_ant_excel.php?mes='Octubre'&amp;anio='2011'&amp;origen='excel'"/>
  </connection>
  <connection id="13367" xr16:uid="{00000000-0015-0000-FFFF-FFFF11340000}" name="Conexión8265" type="4" refreshedVersion="3" background="1" saveData="1">
    <webPr sourceData="1" parsePre="1" consecutive="1" xl2000="1" url="http://10.238.10.38:8080/ssp_estadistica/cuaderno/cuaderno_estadistico/p35_gra_ben_lib_ant_excel.php?mes='Octubre'&amp;anio='2011'&amp;origen='excel'"/>
  </connection>
  <connection id="13368" xr16:uid="{00000000-0015-0000-FFFF-FFFF12340000}" name="Conexión8266" type="4" refreshedVersion="3" background="1" saveData="1">
    <webPr sourceData="1" parsePre="1" consecutive="1" xl2000="1" url="http://10.238.10.38:8080/ssp_estadistica/cuaderno/cuaderno_estadistico/p36_ben_lib_ant_excel.php?mes='Octubre'&amp;anio='2011'&amp;origen='excel'"/>
  </connection>
  <connection id="13369" xr16:uid="{00000000-0015-0000-FFFF-FFFF13340000}" name="Conexión8267" type="4" refreshedVersion="3" background="1" saveData="1">
    <webPr sourceData="1" parsePre="1" consecutive="1" xl2000="1" url="http://10.238.10.38:8080/ssp_estadistica/cuaderno/cuaderno_estadistico/p37_gra_pob_lib_vig_excel.php?mes='Octubre'&amp;anio='2011'&amp;origen='excel'"/>
  </connection>
  <connection id="13370" xr16:uid="{00000000-0015-0000-FFFF-FFFF14340000}" name="Conexión8268" type="4" refreshedVersion="3" background="1" saveData="1">
    <webPr sourceData="1" parsePre="1" consecutive="1" xl2000="1" url="http://10.238.10.38:8080/ssp_estadistica/cuaderno/cuaderno_estadistico/p38_res_lib_ant_excel.php?mes='Octubre'&amp;anio='2011'&amp;origen='excel'"/>
  </connection>
  <connection id="13371" xr16:uid="{00000000-0015-0000-FFFF-FFFF15340000}" name="Conexión8269" type="4" refreshedVersion="3" background="1" saveData="1">
    <webPr sourceData="1" parsePre="1" consecutive="1" xl2000="1" url="http://10.238.10.38:8080/ssp_estadistica/cuaderno/cuaderno_estadistico/p39_gra_pob_lib_vig_excel.php?mes='Octubre'&amp;anio='2011'&amp;origen='excel'"/>
  </connection>
  <connection id="13372" xr16:uid="{00000000-0015-0000-FFFF-FFFF16340000}" name="Conexión827" type="4" refreshedVersion="4" background="1" saveData="1">
    <webPr sourceData="1" parsePre="1" consecutive="1" xl2000="1" url="http://localhost:8080/ssp_estadistica/cuaderno/cuaderno_estadistico/p41_int_inv_inc_pen_excel.php?mes='Mayo'&amp;anio='2011'&amp;origen='excel'"/>
  </connection>
  <connection id="13373" xr16:uid="{00000000-0015-0000-FFFF-FFFF17340000}" name="Conexión8270" type="4" refreshedVersion="3" background="1" saveData="1">
    <webPr sourceData="1" parsePre="1" consecutive="1" xl2000="1" url="http://10.238.10.38:8080/ssp_estadistica/cuaderno/cuaderno_estadistico/p40_inc_pen_excel.php?mes='Octubre'&amp;anio='2011'&amp;origen='excel'"/>
  </connection>
  <connection id="13374" xr16:uid="{00000000-0015-0000-FFFF-FFFF18340000}" name="Conexión8271" type="4" refreshedVersion="3" background="1" saveData="1">
    <webPr sourceData="1" parsePre="1" consecutive="1" xl2000="1" url="http://10.238.10.38:8080/ssp_estadistica/cuaderno/cuaderno_estadistico/p41_int_inv_inc_pen_excel.php?mes='Octubre'&amp;anio='2011'&amp;origen='excel'"/>
  </connection>
  <connection id="13375" xr16:uid="{00000000-0015-0000-FFFF-FFFF19340000}" name="Conexión8272" type="4" refreshedVersion="3" background="1" saveData="1">
    <webPr sourceData="1" parsePre="1" consecutive="1" xl2000="1" url="http://10.238.10.38:8080/ssp_estadistica/cuaderno/cuaderno_estadistico/p42_gra_int_inv_inc_pen_excel.php?mes='Octubre'&amp;anio='2011'&amp;origen='excel'"/>
  </connection>
  <connection id="13376" xr16:uid="{00000000-0015-0000-FFFF-FFFF1A340000}" name="Conexión8273" type="4" refreshedVersion="3" background="1" saveData="1">
    <webPr sourceData="1" parsePre="1" consecutive="1" xl2000="1" url="http://10.238.10.38:8080/ssp_estadistica/cuaderno/cuaderno_estadistico/p43_gra_inc_inv_excel.php?mes='Octubre'&amp;anio='2011'&amp;origen='excel'"/>
  </connection>
  <connection id="13377" xr16:uid="{00000000-0015-0000-FFFF-FFFF1B340000}" name="Conexión8274" type="4" refreshedVersion="3" background="1" saveData="1">
    <webPr sourceData="1" parsePre="1" consecutive="1" xl2000="1" url="http://10.238.10.38:8080/ssp_estadistica/cuaderno/cuaderno_estadistico/p44_tra_int_ext_excel.php?mes='Octubre'&amp;anio='2011'&amp;origen='excel'"/>
  </connection>
  <connection id="13378" xr16:uid="{00000000-0015-0000-FFFF-FFFF1C340000}" name="Conexión8275" type="4" refreshedVersion="3" background="1" saveData="1">
    <webPr sourceData="1" parsePre="1" consecutive="1" xl2000="1" url="http://10.238.10.38:8080/ssp_estadistica/cuaderno/cuaderno_estadistico/p29_totales_generales.php?mes='Octubre'&amp;anio='2011'&amp;origen='excel'"/>
  </connection>
  <connection id="13379" xr16:uid="{00000000-0015-0000-FFFF-FFFF1D340000}" name="Conexión8276" type="4" refreshedVersion="3" background="1" saveData="1">
    <webPr sourceData="1" parsePre="1" consecutive="1" xl2000="1" url="http://10.238.10.38:8080/ssp_estadistica/notas/notas_secciones_cuaderno.php?mes='Octubre'&amp;anio='2011'&amp;idSeccion=2"/>
  </connection>
  <connection id="13380" xr16:uid="{00000000-0015-0000-FFFF-FFFF1E340000}" name="Conexión8277" type="4" refreshedVersion="3" background="1" saveData="1">
    <webPr sourceData="1" parsePre="1" consecutive="1" xl2000="1" url="http://10.238.10.38:8080/ssp_estadistica/notas/notas_secciones_cuaderno.php?mes='Octubre'&amp;anio='2011'&amp;idSeccion='3'"/>
  </connection>
  <connection id="13381" xr16:uid="{00000000-0015-0000-FFFF-FFFF1F340000}" name="Conexión8278" type="4" refreshedVersion="3" background="1" saveData="1">
    <webPr sourceData="1" parsePre="1" consecutive="1" xl2000="1" url="http://10.238.10.38:8080/ssp_estadistica/notas/notas_secciones_cuaderno.php?mes='Octubre'&amp;anio='2011'&amp;idSeccion='17'"/>
  </connection>
  <connection id="13382" xr16:uid="{00000000-0015-0000-FFFF-FFFF20340000}" name="Conexión8279" type="4" refreshedVersion="3" background="1" saveData="1">
    <webPr sourceData="1" parsePre="1" consecutive="1" xl2000="1" url="http://10.238.10.38:8080/ssp_estadistica/notas/notas_secciones_cuaderno.php?mes='Octubre'&amp;anio='2011'&amp;idSeccion='4'"/>
  </connection>
  <connection id="13383" xr16:uid="{00000000-0015-0000-FFFF-FFFF21340000}" name="Conexión828" type="4" refreshedVersion="4" background="1" saveData="1">
    <webPr sourceData="1" parsePre="1" consecutive="1" xl2000="1" url="http://localhost:8080/ssp_estadistica/cuaderno/cuaderno_estadistico/p42_gra_int_inv_inc_pen_excel.php?mes='Mayo'&amp;anio='2011'&amp;origen='excel'"/>
  </connection>
  <connection id="13384" xr16:uid="{00000000-0015-0000-FFFF-FFFF22340000}" name="Conexión8280" type="4" refreshedVersion="3" background="1" saveData="1">
    <webPr sourceData="1" parsePre="1" consecutive="1" xl2000="1" url="http://10.238.10.38:8080/ssp_estadistica/notas/notas_secciones_cuaderno.php?mes='Octubre'&amp;anio='2011'&amp;idSeccion='18'"/>
  </connection>
  <connection id="13385" xr16:uid="{00000000-0015-0000-FFFF-FFFF23340000}" name="Conexión8281" type="4" refreshedVersion="3" background="1" saveData="1">
    <webPr sourceData="1" parsePre="1" consecutive="1" xl2000="1" url="http://10.238.10.38:8080/ssp_estadistica/notas/notas_secciones_cuaderno.php?mes='Octubre'&amp;anio='2011'&amp;idSeccion='5'"/>
  </connection>
  <connection id="13386" xr16:uid="{00000000-0015-0000-FFFF-FFFF24340000}" name="Conexión8282" type="4" refreshedVersion="3" background="1" saveData="1">
    <webPr sourceData="1" parsePre="1" consecutive="1" xl2000="1" url="http://10.238.10.38:8080/ssp_estadistica/notas/notas_secciones_cuaderno.php?mes='Octubre'&amp;anio='2011'&amp;idSeccion='6'"/>
  </connection>
  <connection id="13387" xr16:uid="{00000000-0015-0000-FFFF-FFFF25340000}" name="Conexión8283" type="4" refreshedVersion="3" background="1" saveData="1">
    <webPr sourceData="1" parsePre="1" consecutive="1" xl2000="1" url="http://10.238.10.38:8080/ssp_estadistica/notas/notas_secciones_cuaderno.php?mes='Octubre'&amp;anio='2011'&amp;idSeccion='7'"/>
  </connection>
  <connection id="13388" xr16:uid="{00000000-0015-0000-FFFF-FFFF26340000}" name="Conexión8284" type="4" refreshedVersion="3" background="1" saveData="1">
    <webPr sourceData="1" parsePre="1" consecutive="1" xl2000="1" url="http://10.238.10.38:8080/ssp_estadistica/notas/notas_secciones_cuaderno.php?mes='Octubre'&amp;anio='2011'&amp;idSeccion='12'"/>
  </connection>
  <connection id="13389" xr16:uid="{00000000-0015-0000-FFFF-FFFF27340000}" name="Conexión8285" type="4" refreshedVersion="3" background="1" saveData="1">
    <webPr sourceData="1" parsePre="1" consecutive="1" xl2000="1" url="http://10.238.10.38:8080/ssp_estadistica/notas/notas_secciones_cuaderno.php?mes='Octubre'&amp;anio='2011'&amp;idSeccion='8'"/>
  </connection>
  <connection id="13390" xr16:uid="{00000000-0015-0000-FFFF-FFFF28340000}" name="Conexión8286" type="4" refreshedVersion="3" background="1" saveData="1">
    <webPr sourceData="1" parsePre="1" consecutive="1" xl2000="1" url="http://10.238.10.38:8080/ssp_estadistica/notas/notas_secciones_cuaderno.php?mes='Octubre'&amp;anio='2011'&amp;idSeccion='9'"/>
  </connection>
  <connection id="13391" xr16:uid="{00000000-0015-0000-FFFF-FFFF29340000}" name="Conexión8287" type="4" refreshedVersion="3" background="1" saveData="1">
    <webPr sourceData="1" parsePre="1" consecutive="1" xl2000="1" url="http://10.238.10.38:8080/ssp_estadistica/notas/notas_secciones_cuaderno.php?mes='Octubre'&amp;anio='2011'&amp;idSeccion='10'"/>
  </connection>
  <connection id="13392" xr16:uid="{00000000-0015-0000-FFFF-FFFF2A340000}" name="Conexión8288" type="4" refreshedVersion="3" background="1" saveData="1">
    <webPr sourceData="1" parsePre="1" consecutive="1" xl2000="1" url="http://10.238.10.38:8080/ssp_estadistica/notas/notas_secciones_cuaderno.php?mes='Octubre'&amp;anio='2011'&amp;idSeccion='11'"/>
  </connection>
  <connection id="13393" xr16:uid="{00000000-0015-0000-FFFF-FFFF2B340000}" name="Conexión8289" type="4" refreshedVersion="3" background="1" saveData="1">
    <webPr sourceData="1" parsePre="1" consecutive="1" xl2000="1" url="http://10.238.10.38:8080/ssp_estadistica/notas/notas_secciones_cuaderno.php?mes='Octubre'&amp;anio='2011'&amp;idSeccion='20'"/>
  </connection>
  <connection id="13394" xr16:uid="{00000000-0015-0000-FFFF-FFFF2C340000}" name="Conexión829" type="4" refreshedVersion="4" background="1" saveData="1">
    <webPr sourceData="1" parsePre="1" consecutive="1" xl2000="1" url="http://localhost:8080/ssp_estadistica/cuaderno/cuaderno_estadistico/p43_gra_inc_inv_excel.php?mes='Mayo'&amp;anio='2011'&amp;origen='excel'"/>
  </connection>
  <connection id="13395" xr16:uid="{00000000-0015-0000-FFFF-FFFF2D340000}" name="Conexión8290" type="4" refreshedVersion="3" background="1" saveData="1">
    <webPr sourceData="1" parsePre="1" consecutive="1" xl2000="1" url="http://10.238.10.38:8080/ssp_estadistica/notas/notas_secciones_cuaderno.php?mes='Octubre'&amp;anio='2011'&amp;idSeccion='12'"/>
  </connection>
  <connection id="13396" xr16:uid="{00000000-0015-0000-FFFF-FFFF2E340000}" name="Conexión8291" type="4" refreshedVersion="3" background="1" saveData="1">
    <webPr sourceData="1" parsePre="1" consecutive="1" xl2000="1" url="http://10.238.10.38:8080/ssp_estadistica/notas/notas_secciones_cuaderno.php?mes='Octubre'&amp;anio='2011'&amp;idSeccion='21'"/>
  </connection>
  <connection id="13397" xr16:uid="{00000000-0015-0000-FFFF-FFFF2F340000}" name="Conexión8292" type="4" refreshedVersion="3" background="1" saveData="1">
    <webPr sourceData="1" parsePre="1" consecutive="1" xl2000="1" url="http://10.238.10.38:8080/ssp_estadistica/notas/notas_secciones_cuaderno.php?mes='Octubre'&amp;anio='2011'&amp;idSeccion='13'"/>
  </connection>
  <connection id="13398" xr16:uid="{00000000-0015-0000-FFFF-FFFF30340000}" name="Conexión8293" type="4" refreshedVersion="3" background="1" saveData="1">
    <webPr sourceData="1" parsePre="1" consecutive="1" xl2000="1" url="http://10.238.10.38:8080/ssp_estadistica/notas/notas_secciones_cuaderno.php?mes='Octubre'&amp;anio='2011'&amp;idSeccion='22'"/>
  </connection>
  <connection id="13399" xr16:uid="{00000000-0015-0000-FFFF-FFFF31340000}" name="Conexión8294" type="4" refreshedVersion="3" background="1" saveData="1">
    <webPr sourceData="1" parsePre="1" consecutive="1" xl2000="1" url="http://10.238.10.38:8080/ssp_estadistica/notas/notas_secciones_cuaderno.php?mes='Octubre'&amp;anio='2011'&amp;idSeccion='14'"/>
  </connection>
  <connection id="13400" xr16:uid="{00000000-0015-0000-FFFF-FFFF32340000}" name="Conexión8295" type="4" refreshedVersion="3" background="1" saveData="1">
    <webPr sourceData="1" parsePre="1" consecutive="1" xl2000="1" url="http://10.238.10.38:8080/ssp_estadistica/notas/notas_secciones_cuaderno.php?mes='Octubre'&amp;anio='2011'&amp;idSeccion='23'"/>
  </connection>
  <connection id="13401" xr16:uid="{00000000-0015-0000-FFFF-FFFF33340000}" name="Conexión8296" type="4" refreshedVersion="3" background="1" saveData="1">
    <webPr sourceData="1" parsePre="1" consecutive="1" xl2000="1" url="http://10.238.10.38:8080/ssp_estadistica/notas/notas_secciones_cuaderno.php?mes='Octubre'&amp;anio='2011'&amp;idSeccion='15'"/>
  </connection>
  <connection id="13402" xr16:uid="{00000000-0015-0000-FFFF-FFFF34340000}" name="Conexión8297" type="4" refreshedVersion="3" background="1" saveData="1">
    <webPr sourceData="1" parsePre="1" consecutive="1" xl2000="1" url="http://10.238.10.38:8080/ssp_estadistica/notas/notas_secciones_cuaderno.php?mes='Octubre'&amp;anio='2011'&amp;idSeccion='16'"/>
  </connection>
  <connection id="13403" xr16:uid="{00000000-0015-0000-FFFF-FFFF35340000}" name="Conexión8298" type="4" refreshedVersion="3" background="1" saveData="1">
    <webPr sourceData="1" parsePre="1" consecutive="1" xl2000="1" url="http://10.238.10.38:8080/ssp_estadistica/notas/notas_secciones_cuaderno.php?mes='Octubre'&amp;anio='2011'&amp;idSeccion='24'"/>
  </connection>
  <connection id="13404" xr16:uid="{00000000-0015-0000-FFFF-FFFF36340000}" name="Conexión8299" type="4" refreshedVersion="3" background="1" saveData="1">
    <webPr sourceData="1" parsePre="1" consecutive="1" xl2000="1" url="http://10.238.10.38:8080/ssp_estadistica/notas/notas_secciones_cuaderno.php?mes='Octubre'&amp;anio='2011'&amp;idSeccion='25'"/>
  </connection>
  <connection id="13405" xr16:uid="{00000000-0015-0000-FFFF-FFFF37340000}" name="Conexión83" type="4" refreshedVersion="3" background="1" saveData="1">
    <webPr sourceData="1" parsePre="1" consecutive="1" xl2000="1" url="http://localhost:8080/ssp_estadistica/cuaderno/tipo_centros_excel_dos.php?mes=Marzo&amp;anio=2011&amp;origen=excel&amp;IdSubseccion=8"/>
  </connection>
  <connection id="13406" xr16:uid="{00000000-0015-0000-FFFF-FFFF38340000}" name="Conexión830" type="4" refreshedVersion="4" background="1" saveData="1">
    <webPr sourceData="1" parsePre="1" consecutive="1" xl2000="1" url="http://localhost:8080/ssp_estadistica/cuaderno/cuaderno_estadistico/p44_tra_int_ext_excel.php?mes='Mayo'&amp;anio='2011'&amp;origen='excel'"/>
  </connection>
  <connection id="13407" xr16:uid="{00000000-0015-0000-FFFF-FFFF39340000}" name="Conexión8300" type="4" refreshedVersion="3" background="1" saveData="1">
    <webPr sourceData="1" parsePre="1" consecutive="1" xl2000="1" url="http://10.238.10.38:8080/ssp_estadistica/notas/notas_secciones_cuaderno.php?mes='Octubre'&amp;anio='2011'&amp;idSeccion='26'"/>
  </connection>
  <connection id="13408" xr16:uid="{00000000-0015-0000-FFFF-FFFF3A340000}" name="Conexión8301" type="4" refreshedVersion="3" background="1" saveData="1">
    <webPr sourceData="1" parsePre="1" consecutive="1" xl2000="1" url="http://10.238.10.38:8080/ssp_estadistica/cuaderno/cuaderno_estadistico/parametros_cuaderno_estadistico.php"/>
  </connection>
  <connection id="13409" xr16:uid="{00000000-0015-0000-FFFF-FFFF3B340000}" name="Conexión8302" type="4" refreshedVersion="3" background="1" saveData="1">
    <webPr sourceData="1" parsePre="1" consecutive="1" xl2000="1" url="http://10.238.10.38:8080/ssp_estadistica/cuaderno/cuaderno_estadistico/parametros_cuaderno_estadistico.php"/>
  </connection>
  <connection id="13410" xr16:uid="{00000000-0015-0000-FFFF-FFFF3C340000}" name="Conexión8303" type="4" refreshedVersion="3" background="1" saveData="1">
    <webPr sourceData="1" parsePre="1" consecutive="1" xl2000="1" url="http://10.238.10.38:8080/ssp_estadistica/cuaderno/cuaderno_estadistico/encabezados.php?mes='Octubre'&amp;anio='2011'&amp;origen='excel'"/>
  </connection>
  <connection id="13411" xr16:uid="{00000000-0015-0000-FFFF-FFFF3D340000}" name="Conexión8304" type="4" refreshedVersion="3" background="1" saveData="1">
    <webPr sourceData="1" parsePre="1" consecutive="1" xl2000="1" url="http://10.238.10.38:8080/ssp_estadistica/cuaderno/cuaderno_estadistico/p3_resumen_poblacion_excel.php?mes='Octubre'&amp;anio='2011'&amp;origen='excel'"/>
  </connection>
  <connection id="13412" xr16:uid="{00000000-0015-0000-FFFF-FFFF3E340000}" name="Conexión8305" type="4" refreshedVersion="3" background="1" saveData="1">
    <webPr sourceData="1" parsePre="1" consecutive="1" xl2000="1" url="http://10.238.10.38:8080/ssp_estadistica/cuaderno/cuaderno_estadistico/p4_poblacion_penitenciaria_excel.php?mes='Octubre'&amp;anio='2011'&amp;origen='excel'"/>
  </connection>
  <connection id="13413" xr16:uid="{00000000-0015-0000-FFFF-FFFF3F340000}" name="Conexión8306" type="4" refreshedVersion="3" background="1" saveData="1">
    <webPr sourceData="1" parsePre="1" consecutive="1" xl2000="1" url="http://10.238.10.38:8080/ssp_estadistica/cuaderno/cuaderno_estadistico/p5_pob_pen_x_Fue_excel.php?mes='Octubre'&amp;anio='2011'&amp;origen='excel'"/>
  </connection>
  <connection id="13414" xr16:uid="{00000000-0015-0000-FFFF-FFFF40340000}" name="Conexión8307" type="4" refreshedVersion="3" background="1" saveData="1">
    <webPr sourceData="1" parsePre="1" consecutive="1" xl2000="1" url="http://10.238.10.38:8080/ssp_estadistica/cuaderno/cuaderno_estadistico/p6_pob_pen_excel.php?mes='Octubre'&amp;anio='2011'&amp;origen='excel'"/>
  </connection>
  <connection id="13415" xr16:uid="{00000000-0015-0000-FFFF-FFFF41340000}" name="Conexión8308" type="4" refreshedVersion="3" background="1" saveData="1">
    <webPr sourceData="1" parsePre="1" consecutive="1" xl2000="1" url="http://10.238.10.38:8080/ssp_estadistica/cuaderno/cuaderno_estadistico/p7_comp_pob_xfuero_situacion_variacion.php?mes='Octubre'&amp;anio='2011'&amp;origen='excel'"/>
  </connection>
  <connection id="13416" xr16:uid="{00000000-0015-0000-FFFF-FFFF42340000}" name="Conexión8309" type="4" refreshedVersion="3" background="1" saveData="1">
    <webPr sourceData="1" parsePre="1" consecutive="1" xl2000="1" url="http://10.238.10.38:8080/ssp_estadistica/cuaderno/cuaderno_estadistico/p8_comportamiento_grafica_1.php?mes='Octubre'&amp;anio='2011'&amp;origen='excel'"/>
  </connection>
  <connection id="13417" xr16:uid="{00000000-0015-0000-FFFF-FFFF43340000}" name="Conexión831" type="4" refreshedVersion="4" background="1" saveData="1">
    <webPr sourceData="1" parsePre="1" consecutive="1" xl2000="1" url="http://localhost:8080/ssp_estadistica/cuaderno/cuaderno_estadistico/parametros_cuaderno_estadistico.php"/>
  </connection>
  <connection id="13418" xr16:uid="{00000000-0015-0000-FFFF-FFFF44340000}" name="Conexión8310" type="4" refreshedVersion="3" background="1" saveData="1">
    <webPr sourceData="1" parsePre="1" consecutive="1" xl2000="1" url="http://10.238.10.38:8080/ssp_estadistica/cuaderno/cuaderno_estadistico/p8_comportamiento_grafica_2.php?mes='Octubre'&amp;anio='2011'&amp;origen='excel'"/>
  </connection>
  <connection id="13419" xr16:uid="{00000000-0015-0000-FFFF-FFFF45340000}" name="Conexión8311" type="4" refreshedVersion="3" background="1" saveData="1">
    <webPr sourceData="1" parsePre="1" consecutive="1" xl2000="1" url="http://10.238.10.38:8080/ssp_estadistica/cuaderno/cuaderno_estadistico/p9_comportamiento_grafica_1.php?mes='Octubre'&amp;anio='2011'&amp;origen='excel'"/>
  </connection>
  <connection id="13420" xr16:uid="{00000000-0015-0000-FFFF-FFFF46340000}" name="Conexión8312" type="4" refreshedVersion="3" background="1" saveData="1">
    <webPr sourceData="1" parsePre="1" consecutive="1" xl2000="1" url="http://10.238.10.38:8080/ssp_estadistica/cuaderno/cuaderno_estadistico/p10_gra_dis_cen_pen_excel.php?mes='Octubre'&amp;anio='2011'&amp;origen='excel'"/>
  </connection>
  <connection id="13421" xr16:uid="{00000000-0015-0000-FFFF-FFFF47340000}" name="Conexión8313" type="4" refreshedVersion="3" background="1" saveData="1">
    <webPr sourceData="1" parsePre="1" consecutive="1" xl2000="1" url="http://10.238.10.38:8080/ssp_estadistica/cuaderno/cuaderno_estadistico/p11_num_cen_cap_pob_sob_excel.php?mes='Octubre'&amp;anio='2011'&amp;origen='excel'"/>
  </connection>
  <connection id="13422" xr16:uid="{00000000-0015-0000-FFFF-FFFF48340000}" name="Conexión8314" type="4" refreshedVersion="3" background="1" saveData="1">
    <webPr sourceData="1" parsePre="1" consecutive="1" xl2000="1" url="http://10.238.10.38:8080/ssp_estadistica/cuaderno/cuaderno_estadistico/p12_sob_pen_excel.php?mes='Octubre'&amp;anio='2011'&amp;origen='excel'"/>
  </connection>
  <connection id="13423" xr16:uid="{00000000-0015-0000-FFFF-FFFF49340000}" name="Conexión8315" type="4" refreshedVersion="3" background="1" saveData="1">
    <webPr sourceData="1" parsePre="1" consecutive="1" xl2000="1" url="http://10.238.10.38:8080/ssp_estadistica/cuaderno/cuaderno_estadistico/p13_tipo_centros.php?mes='Octubre'&amp;anio='2011'&amp;origen='excel'"/>
  </connection>
  <connection id="13424" xr16:uid="{00000000-0015-0000-FFFF-FFFF4A340000}" name="Conexión8316" type="4" refreshedVersion="3" background="1" saveData="1">
    <webPr sourceData="1" parsePre="1" consecutive="1" xl2000="1" url="http://10.238.10.38:8080/ssp_estadistica/cuaderno/cuaderno_estadistico/p14_cap_sob_pob_x_sit_jur_excel.php?mes='Octubre'&amp;anio='2011'&amp;origen='excel'"/>
  </connection>
  <connection id="13425" xr16:uid="{00000000-0015-0000-FFFF-FFFF4B340000}" name="Conexión8317" type="4" refreshedVersion="3" background="1" saveData="1">
    <webPr sourceData="1" parsePre="1" consecutive="1" xl2000="1" url="http://10.238.10.38:8080/ssp_estadistica/cuaderno/cuaderno_estadistico/p28_pob_pen_cen_fed_excel.php?mes='Octubre'&amp;anio='2011'&amp;origen='excel'"/>
  </connection>
  <connection id="13426" xr16:uid="{00000000-0015-0000-FFFF-FFFF4C340000}" name="Conexión8318" type="4" refreshedVersion="3" background="1" saveData="1">
    <webPr sourceData="1" parsePre="1" consecutive="1" xl2000="1" url="http://10.238.10.38:8080/ssp_estadistica/cuaderno/cuaderno_estadistico/p29_poblacion_centrosfederales.php?mes='Octubre'&amp;anio='2011'&amp;origen='excel'"/>
  </connection>
  <connection id="13427" xr16:uid="{00000000-0015-0000-FFFF-FFFF4D340000}" name="Conexión8319" type="4" refreshedVersion="3" background="1" saveData="1">
    <webPr sourceData="1" parsePre="1" consecutive="1" xl2000="1" url="http://10.238.10.38:8080/ssp_estadistica/cuaderno/cuaderno_estadistico/p29_poblacion_centrosfederales_grafica.php?mes='Octubre'&amp;anio='2011'&amp;origen='excel'"/>
  </connection>
  <connection id="13428" xr16:uid="{00000000-0015-0000-FFFF-FFFF4E340000}" name="Conexión832" type="4" refreshedVersion="4" background="1" saveData="1">
    <webPr sourceData="1" parsePre="1" consecutive="1" xl2000="1" url="http://localhost:8080/ssp_estadistica/cuaderno/cuaderno_estadistico/encabezados.php?mes='Junio'&amp;anio='2011'&amp;origen='excel'"/>
  </connection>
  <connection id="13429" xr16:uid="{00000000-0015-0000-FFFF-FFFF4F340000}" name="Conexión8320" type="4" refreshedVersion="3" background="1" saveData="1">
    <webPr sourceData="1" parsePre="1" consecutive="1" xl2000="1" url="http://10.238.10.38:8080/ssp_estadistica/cuaderno/cuaderno_estadistico/p34_ben_lib_ant_excel.php?mes='Octubre'&amp;anio='2011'&amp;origen='excel'"/>
  </connection>
  <connection id="13430" xr16:uid="{00000000-0015-0000-FFFF-FFFF50340000}" name="Conexión8321" type="4" refreshedVersion="3" background="1" saveData="1">
    <webPr sourceData="1" parsePre="1" consecutive="1" xl2000="1" url="http://10.238.10.38:8080/ssp_estadistica/cuaderno/cuaderno_estadistico/p35_gra_ben_lib_ant_excel.php?mes='Octubre'&amp;anio='2011'&amp;origen='excel'"/>
  </connection>
  <connection id="13431" xr16:uid="{00000000-0015-0000-FFFF-FFFF51340000}" name="Conexión8322" type="4" refreshedVersion="3" background="1" saveData="1">
    <webPr sourceData="1" parsePre="1" consecutive="1" xl2000="1" url="http://10.238.10.38:8080/ssp_estadistica/cuaderno/cuaderno_estadistico/p36_ben_lib_ant_excel.php?mes='Octubre'&amp;anio='2011'&amp;origen='excel'"/>
  </connection>
  <connection id="13432" xr16:uid="{00000000-0015-0000-FFFF-FFFF52340000}" name="Conexión8323" type="4" refreshedVersion="3" background="1" saveData="1">
    <webPr sourceData="1" parsePre="1" consecutive="1" xl2000="1" url="http://10.238.10.38:8080/ssp_estadistica/cuaderno/cuaderno_estadistico/p37_gra_pob_lib_vig_excel.php?mes='Octubre'&amp;anio='2011'&amp;origen='excel'"/>
  </connection>
  <connection id="13433" xr16:uid="{00000000-0015-0000-FFFF-FFFF53340000}" name="Conexión8324" type="4" refreshedVersion="3" background="1" saveData="1">
    <webPr sourceData="1" parsePre="1" consecutive="1" xl2000="1" url="http://10.238.10.38:8080/ssp_estadistica/cuaderno/cuaderno_estadistico/p38_res_lib_ant_excel.php?mes='Octubre'&amp;anio='2011'&amp;origen='excel'"/>
  </connection>
  <connection id="13434" xr16:uid="{00000000-0015-0000-FFFF-FFFF54340000}" name="Conexión8325" type="4" refreshedVersion="3" background="1" saveData="1">
    <webPr sourceData="1" parsePre="1" consecutive="1" xl2000="1" url="http://10.238.10.38:8080/ssp_estadistica/cuaderno/cuaderno_estadistico/p39_gra_pob_lib_vig_excel.php?mes='Octubre'&amp;anio='2011'&amp;origen='excel'"/>
  </connection>
  <connection id="13435" xr16:uid="{00000000-0015-0000-FFFF-FFFF55340000}" name="Conexión8326" type="4" refreshedVersion="3" background="1" saveData="1">
    <webPr sourceData="1" parsePre="1" consecutive="1" xl2000="1" url="http://10.238.10.38:8080/ssp_estadistica/cuaderno/cuaderno_estadistico/p40_inc_pen_excel.php?mes='Octubre'&amp;anio='2011'&amp;origen='excel'"/>
  </connection>
  <connection id="13436" xr16:uid="{00000000-0015-0000-FFFF-FFFF56340000}" name="Conexión8327" type="4" refreshedVersion="3" background="1" saveData="1">
    <webPr sourceData="1" parsePre="1" consecutive="1" xl2000="1" url="http://10.238.10.38:8080/ssp_estadistica/cuaderno/cuaderno_estadistico/p41_int_inv_inc_pen_excel.php?mes='Octubre'&amp;anio='2011'&amp;origen='excel'"/>
  </connection>
  <connection id="13437" xr16:uid="{00000000-0015-0000-FFFF-FFFF57340000}" name="Conexión8328" type="4" refreshedVersion="3" background="1" saveData="1">
    <webPr sourceData="1" parsePre="1" consecutive="1" xl2000="1" url="http://10.238.10.38:8080/ssp_estadistica/cuaderno/cuaderno_estadistico/p42_gra_int_inv_inc_pen_excel.php?mes='Octubre'&amp;anio='2011'&amp;origen='excel'"/>
  </connection>
  <connection id="13438" xr16:uid="{00000000-0015-0000-FFFF-FFFF58340000}" name="Conexión8329" type="4" refreshedVersion="3" background="1" saveData="1">
    <webPr sourceData="1" parsePre="1" consecutive="1" xl2000="1" url="http://10.238.10.38:8080/ssp_estadistica/cuaderno/cuaderno_estadistico/p43_gra_inc_inv_excel.php?mes='Octubre'&amp;anio='2011'&amp;origen='excel'"/>
  </connection>
  <connection id="13439" xr16:uid="{00000000-0015-0000-FFFF-FFFF59340000}" name="Conexión833" type="4" refreshedVersion="4" background="1" saveData="1">
    <webPr sourceData="1" parsePre="1" consecutive="1" xl2000="1" url="http://localhost:8080/ssp_estadistica/cuaderno/cuaderno_estadistico/p3_resumen_poblacion_excel.php?mes='Junio'&amp;anio='2011'&amp;origen='excel'"/>
  </connection>
  <connection id="13440" xr16:uid="{00000000-0015-0000-FFFF-FFFF5A340000}" name="Conexión8330" type="4" refreshedVersion="3" background="1" saveData="1">
    <webPr sourceData="1" parsePre="1" consecutive="1" xl2000="1" url="http://10.238.10.38:8080/ssp_estadistica/cuaderno/cuaderno_estadistico/p44_tra_int_ext_excel.php?mes='Octubre'&amp;anio='2011'&amp;origen='excel'"/>
  </connection>
  <connection id="13441" xr16:uid="{00000000-0015-0000-FFFF-FFFF5B340000}" name="Conexión8331" type="4" refreshedVersion="3" background="1" saveData="1">
    <webPr sourceData="1" parsePre="1" consecutive="1" xl2000="1" url="http://10.238.10.38:8080/ssp_estadistica/cuaderno/cuaderno_estadistico/p29_totales_generales.php?mes='Octubre'&amp;anio='2011'&amp;origen='excel'"/>
  </connection>
  <connection id="13442" xr16:uid="{00000000-0015-0000-FFFF-FFFF5C340000}" name="Conexión8332" type="4" refreshedVersion="3" background="1" saveData="1">
    <webPr sourceData="1" parsePre="1" consecutive="1" xl2000="1" url="http://10.238.10.38:8080/ssp_estadistica/notas/notas_secciones_cuaderno.php?mes='Octubre'&amp;anio='2011'&amp;idSeccion=2"/>
  </connection>
  <connection id="13443" xr16:uid="{00000000-0015-0000-FFFF-FFFF5D340000}" name="Conexión8333" type="4" refreshedVersion="3" background="1" saveData="1">
    <webPr sourceData="1" parsePre="1" consecutive="1" xl2000="1" url="http://10.238.10.38:8080/ssp_estadistica/notas/notas_secciones_cuaderno.php?mes='Octubre'&amp;anio='2011'&amp;idSeccion='3'"/>
  </connection>
  <connection id="13444" xr16:uid="{00000000-0015-0000-FFFF-FFFF5E340000}" name="Conexión8334" type="4" refreshedVersion="3" background="1" saveData="1">
    <webPr sourceData="1" parsePre="1" consecutive="1" xl2000="1" url="http://10.238.10.38:8080/ssp_estadistica/notas/notas_secciones_cuaderno.php?mes='Octubre'&amp;anio='2011'&amp;idSeccion='17'"/>
  </connection>
  <connection id="13445" xr16:uid="{00000000-0015-0000-FFFF-FFFF5F340000}" name="Conexión8335" type="4" refreshedVersion="3" background="1" saveData="1">
    <webPr sourceData="1" parsePre="1" consecutive="1" xl2000="1" url="http://10.238.10.38:8080/ssp_estadistica/notas/notas_secciones_cuaderno.php?mes='Octubre'&amp;anio='2011'&amp;idSeccion='4'"/>
  </connection>
  <connection id="13446" xr16:uid="{00000000-0015-0000-FFFF-FFFF60340000}" name="Conexión8336" type="4" refreshedVersion="3" background="1" saveData="1">
    <webPr sourceData="1" parsePre="1" consecutive="1" xl2000="1" url="http://10.238.10.38:8080/ssp_estadistica/notas/notas_secciones_cuaderno.php?mes='Octubre'&amp;anio='2011'&amp;idSeccion='18'"/>
  </connection>
  <connection id="13447" xr16:uid="{00000000-0015-0000-FFFF-FFFF61340000}" name="Conexión8337" type="4" refreshedVersion="3" background="1" saveData="1">
    <webPr sourceData="1" parsePre="1" consecutive="1" xl2000="1" url="http://10.238.10.38:8080/ssp_estadistica/notas/notas_secciones_cuaderno.php?mes='Octubre'&amp;anio='2011'&amp;idSeccion='5'"/>
  </connection>
  <connection id="13448" xr16:uid="{00000000-0015-0000-FFFF-FFFF62340000}" name="Conexión8338" type="4" refreshedVersion="3" background="1" saveData="1">
    <webPr sourceData="1" parsePre="1" consecutive="1" xl2000="1" url="http://10.238.10.38:8080/ssp_estadistica/notas/notas_secciones_cuaderno.php?mes='Octubre'&amp;anio='2011'&amp;idSeccion='6'"/>
  </connection>
  <connection id="13449" xr16:uid="{00000000-0015-0000-FFFF-FFFF63340000}" name="Conexión8339" type="4" refreshedVersion="3" background="1" saveData="1">
    <webPr sourceData="1" parsePre="1" consecutive="1" xl2000="1" url="http://10.238.10.38:8080/ssp_estadistica/notas/notas_secciones_cuaderno.php?mes='Octubre'&amp;anio='2011'&amp;idSeccion='7'"/>
  </connection>
  <connection id="13450" xr16:uid="{00000000-0015-0000-FFFF-FFFF64340000}" name="Conexión834" type="4" refreshedVersion="4" background="1" saveData="1">
    <webPr sourceData="1" parsePre="1" consecutive="1" xl2000="1" url="http://localhost:8080/ssp_estadistica/cuaderno/cuaderno_estadistico/p4_poblacion_penitenciaria_excel.php?mes='Junio'&amp;anio='2011'&amp;origen='excel'"/>
  </connection>
  <connection id="13451" xr16:uid="{00000000-0015-0000-FFFF-FFFF65340000}" name="Conexión8340" type="4" refreshedVersion="3" background="1" saveData="1">
    <webPr sourceData="1" parsePre="1" consecutive="1" xl2000="1" url="http://10.238.10.38:8080/ssp_estadistica/notas/notas_secciones_cuaderno.php?mes='Octubre'&amp;anio='2011'&amp;idSeccion='12'"/>
  </connection>
  <connection id="13452" xr16:uid="{00000000-0015-0000-FFFF-FFFF66340000}" name="Conexión8341" type="4" refreshedVersion="3" background="1" saveData="1">
    <webPr sourceData="1" parsePre="1" consecutive="1" xl2000="1" url="http://10.238.10.38:8080/ssp_estadistica/notas/notas_secciones_cuaderno.php?mes='Octubre'&amp;anio='2011'&amp;idSeccion='8'"/>
  </connection>
  <connection id="13453" xr16:uid="{00000000-0015-0000-FFFF-FFFF67340000}" name="Conexión8342" type="4" refreshedVersion="3" background="1" saveData="1">
    <webPr sourceData="1" parsePre="1" consecutive="1" xl2000="1" url="http://10.238.10.38:8080/ssp_estadistica/notas/notas_secciones_cuaderno.php?mes='Octubre'&amp;anio='2011'&amp;idSeccion='9'"/>
  </connection>
  <connection id="13454" xr16:uid="{00000000-0015-0000-FFFF-FFFF68340000}" name="Conexión8343" type="4" refreshedVersion="3" background="1" saveData="1">
    <webPr sourceData="1" parsePre="1" consecutive="1" xl2000="1" url="http://10.238.10.38:8080/ssp_estadistica/notas/notas_secciones_cuaderno.php?mes='Octubre'&amp;anio='2011'&amp;idSeccion='10'"/>
  </connection>
  <connection id="13455" xr16:uid="{00000000-0015-0000-FFFF-FFFF69340000}" name="Conexión8344" type="4" refreshedVersion="3" background="1" saveData="1">
    <webPr sourceData="1" parsePre="1" consecutive="1" xl2000="1" url="http://10.238.10.38:8080/ssp_estadistica/notas/notas_secciones_cuaderno.php?mes='Octubre'&amp;anio='2011'&amp;idSeccion='11'"/>
  </connection>
  <connection id="13456" xr16:uid="{00000000-0015-0000-FFFF-FFFF6A340000}" name="Conexión8345" type="4" refreshedVersion="3" background="1" saveData="1">
    <webPr sourceData="1" parsePre="1" consecutive="1" xl2000="1" url="http://10.238.10.38:8080/ssp_estadistica/notas/notas_secciones_cuaderno.php?mes='Octubre'&amp;anio='2011'&amp;idSeccion='20'"/>
  </connection>
  <connection id="13457" xr16:uid="{00000000-0015-0000-FFFF-FFFF6B340000}" name="Conexión8346" type="4" refreshedVersion="3" background="1" saveData="1">
    <webPr sourceData="1" parsePre="1" consecutive="1" xl2000="1" url="http://10.238.10.38:8080/ssp_estadistica/notas/notas_secciones_cuaderno.php?mes='Octubre'&amp;anio='2011'&amp;idSeccion='12'"/>
  </connection>
  <connection id="13458" xr16:uid="{00000000-0015-0000-FFFF-FFFF6C340000}" name="Conexión8347" type="4" refreshedVersion="3" background="1" saveData="1">
    <webPr sourceData="1" parsePre="1" consecutive="1" xl2000="1" url="http://10.238.10.38:8080/ssp_estadistica/notas/notas_secciones_cuaderno.php?mes='Octubre'&amp;anio='2011'&amp;idSeccion='21'"/>
  </connection>
  <connection id="13459" xr16:uid="{00000000-0015-0000-FFFF-FFFF6D340000}" name="Conexión8348" type="4" refreshedVersion="3" background="1" saveData="1">
    <webPr sourceData="1" parsePre="1" consecutive="1" xl2000="1" url="http://10.238.10.38:8080/ssp_estadistica/notas/notas_secciones_cuaderno.php?mes='Octubre'&amp;anio='2011'&amp;idSeccion='13'"/>
  </connection>
  <connection id="13460" xr16:uid="{00000000-0015-0000-FFFF-FFFF6E340000}" name="Conexión8349" type="4" refreshedVersion="3" background="1" saveData="1">
    <webPr sourceData="1" parsePre="1" consecutive="1" xl2000="1" url="http://10.238.10.38:8080/ssp_estadistica/notas/notas_secciones_cuaderno.php?mes='Octubre'&amp;anio='2011'&amp;idSeccion='22'"/>
  </connection>
  <connection id="13461" xr16:uid="{00000000-0015-0000-FFFF-FFFF6F340000}" name="Conexión835" type="4" refreshedVersion="4" background="1" saveData="1">
    <webPr sourceData="1" parsePre="1" consecutive="1" xl2000="1" url="http://localhost:8080/ssp_estadistica/cuaderno/cuaderno_estadistico/p5_pob_pen_x_Fue_excel.php?mes='Junio'&amp;anio='2011'&amp;origen='excel'"/>
  </connection>
  <connection id="13462" xr16:uid="{00000000-0015-0000-FFFF-FFFF70340000}" name="Conexión8350" type="4" refreshedVersion="3" background="1" saveData="1">
    <webPr sourceData="1" parsePre="1" consecutive="1" xl2000="1" url="http://10.238.10.38:8080/ssp_estadistica/notas/notas_secciones_cuaderno.php?mes='Octubre'&amp;anio='2011'&amp;idSeccion='14'"/>
  </connection>
  <connection id="13463" xr16:uid="{00000000-0015-0000-FFFF-FFFF71340000}" name="Conexión8351" type="4" refreshedVersion="3" background="1" saveData="1">
    <webPr sourceData="1" parsePre="1" consecutive="1" xl2000="1" url="http://10.238.10.38:8080/ssp_estadistica/notas/notas_secciones_cuaderno.php?mes='Octubre'&amp;anio='2011'&amp;idSeccion='23'"/>
  </connection>
  <connection id="13464" xr16:uid="{00000000-0015-0000-FFFF-FFFF72340000}" name="Conexión8352" type="4" refreshedVersion="3" background="1" saveData="1">
    <webPr sourceData="1" parsePre="1" consecutive="1" xl2000="1" url="http://10.238.10.38:8080/ssp_estadistica/notas/notas_secciones_cuaderno.php?mes='Octubre'&amp;anio='2011'&amp;idSeccion='15'"/>
  </connection>
  <connection id="13465" xr16:uid="{00000000-0015-0000-FFFF-FFFF73340000}" name="Conexión8353" type="4" refreshedVersion="3" background="1" saveData="1">
    <webPr sourceData="1" parsePre="1" consecutive="1" xl2000="1" url="http://10.238.10.38:8080/ssp_estadistica/notas/notas_secciones_cuaderno.php?mes='Octubre'&amp;anio='2011'&amp;idSeccion='16'"/>
  </connection>
  <connection id="13466" xr16:uid="{00000000-0015-0000-FFFF-FFFF74340000}" name="Conexión8354" type="4" refreshedVersion="3" background="1" saveData="1">
    <webPr sourceData="1" parsePre="1" consecutive="1" xl2000="1" url="http://10.238.10.38:8080/ssp_estadistica/notas/notas_secciones_cuaderno.php?mes='Octubre'&amp;anio='2011'&amp;idSeccion='24'"/>
  </connection>
  <connection id="13467" xr16:uid="{00000000-0015-0000-FFFF-FFFF75340000}" name="Conexión8355" type="4" refreshedVersion="3" background="1" saveData="1">
    <webPr sourceData="1" parsePre="1" consecutive="1" xl2000="1" url="http://10.238.10.38:8080/ssp_estadistica/notas/notas_secciones_cuaderno.php?mes='Octubre'&amp;anio='2011'&amp;idSeccion='25'"/>
  </connection>
  <connection id="13468" xr16:uid="{00000000-0015-0000-FFFF-FFFF76340000}" name="Conexión8356" type="4" refreshedVersion="3" background="1" saveData="1">
    <webPr sourceData="1" parsePre="1" consecutive="1" xl2000="1" url="http://10.238.10.38:8080/ssp_estadistica/notas/notas_secciones_cuaderno.php?mes='Octubre'&amp;anio='2011'&amp;idSeccion='26'"/>
  </connection>
  <connection id="13469" xr16:uid="{00000000-0015-0000-FFFF-FFFF77340000}" name="Conexión8357" type="4" refreshedVersion="3" background="1" saveData="1">
    <webPr sourceData="1" parsePre="1" consecutive="1" xl2000="1" url="http://10.238.10.38:8080/ssp_estadistica/cuaderno/cuaderno_estadistico/parametros_cuaderno_estadistico.php"/>
  </connection>
  <connection id="13470" xr16:uid="{00000000-0015-0000-FFFF-FFFF78340000}" name="Conexión8358" type="4" refreshedVersion="3" background="1" saveData="1">
    <webPr sourceData="1" parsePre="1" consecutive="1" xl2000="1" url="http://10.238.10.38:8080/ssp_estadistica/cuaderno/cuaderno_estadistico/encabezados.php?mes='Octubre'&amp;anio='2011'&amp;origen='excel'"/>
  </connection>
  <connection id="13471" xr16:uid="{00000000-0015-0000-FFFF-FFFF79340000}" name="Conexión8359" type="4" refreshedVersion="3" background="1" saveData="1">
    <webPr sourceData="1" parsePre="1" consecutive="1" xl2000="1" url="http://10.238.10.38:8080/ssp_estadistica/cuaderno/cuaderno_estadistico/p3_resumen_poblacion_excel.php?mes='Octubre'&amp;anio='2011'&amp;origen='excel'"/>
  </connection>
  <connection id="13472" xr16:uid="{00000000-0015-0000-FFFF-FFFF7A340000}" name="Conexión836" type="4" refreshedVersion="4" background="1" saveData="1">
    <webPr sourceData="1" parsePre="1" consecutive="1" xl2000="1" url="http://localhost:8080/ssp_estadistica/cuaderno/cuaderno_estadistico/p6_pob_pen_excel.php?mes='Junio'&amp;anio='2011'&amp;origen='excel'"/>
  </connection>
  <connection id="13473" xr16:uid="{00000000-0015-0000-FFFF-FFFF7B340000}" name="Conexión8360" type="4" refreshedVersion="3" background="1" saveData="1">
    <webPr sourceData="1" parsePre="1" consecutive="1" xl2000="1" url="http://10.238.10.38:8080/ssp_estadistica/cuaderno/cuaderno_estadistico/p4_poblacion_penitenciaria_excel.php?mes='Octubre'&amp;anio='2011'&amp;origen='excel'"/>
  </connection>
  <connection id="13474" xr16:uid="{00000000-0015-0000-FFFF-FFFF7C340000}" name="Conexión8361" type="4" refreshedVersion="3" background="1" saveData="1">
    <webPr sourceData="1" parsePre="1" consecutive="1" xl2000="1" url="http://10.238.10.38:8080/ssp_estadistica/cuaderno/cuaderno_estadistico/p5_pob_pen_x_Fue_excel.php?mes='Octubre'&amp;anio='2011'&amp;origen='excel'"/>
  </connection>
  <connection id="13475" xr16:uid="{00000000-0015-0000-FFFF-FFFF7D340000}" name="Conexión8362" type="4" refreshedVersion="3" background="1" saveData="1">
    <webPr sourceData="1" parsePre="1" consecutive="1" xl2000="1" url="http://10.238.10.38:8080/ssp_estadistica/cuaderno/cuaderno_estadistico/p6_pob_pen_excel.php?mes='Octubre'&amp;anio='2011'&amp;origen='excel'"/>
  </connection>
  <connection id="13476" xr16:uid="{00000000-0015-0000-FFFF-FFFF7E340000}" name="Conexión8363" type="4" refreshedVersion="3" background="1" saveData="1">
    <webPr sourceData="1" parsePre="1" consecutive="1" xl2000="1" url="http://10.238.10.38:8080/ssp_estadistica/cuaderno/cuaderno_estadistico/p7_comp_pob_xfuero_situacion_variacion.php?mes='Octubre'&amp;anio='2011'&amp;origen='excel'"/>
  </connection>
  <connection id="13477" xr16:uid="{00000000-0015-0000-FFFF-FFFF7F340000}" name="Conexión8364" type="4" refreshedVersion="3" background="1" saveData="1">
    <webPr sourceData="1" parsePre="1" consecutive="1" xl2000="1" url="http://10.238.10.38:8080/ssp_estadistica/cuaderno/cuaderno_estadistico/p8_comportamiento_grafica_1.php?mes='Octubre'&amp;anio='2011'&amp;origen='excel'"/>
  </connection>
  <connection id="13478" xr16:uid="{00000000-0015-0000-FFFF-FFFF80340000}" name="Conexión8365" type="4" refreshedVersion="3" background="1" saveData="1">
    <webPr sourceData="1" parsePre="1" consecutive="1" xl2000="1" url="http://10.238.10.38:8080/ssp_estadistica/cuaderno/cuaderno_estadistico/p8_comportamiento_grafica_2.php?mes='Octubre'&amp;anio='2011'&amp;origen='excel'"/>
  </connection>
  <connection id="13479" xr16:uid="{00000000-0015-0000-FFFF-FFFF81340000}" name="Conexión8366" type="4" refreshedVersion="3" background="1" saveData="1">
    <webPr sourceData="1" parsePre="1" consecutive="1" xl2000="1" url="http://10.238.10.38:8080/ssp_estadistica/cuaderno/cuaderno_estadistico/p9_comportamiento_grafica_1.php?mes='Octubre'&amp;anio='2011'&amp;origen='excel'"/>
  </connection>
  <connection id="13480" xr16:uid="{00000000-0015-0000-FFFF-FFFF82340000}" name="Conexión8367" type="4" refreshedVersion="3" background="1" saveData="1">
    <webPr sourceData="1" parsePre="1" consecutive="1" xl2000="1" url="http://10.238.10.38:8080/ssp_estadistica/cuaderno/cuaderno_estadistico/p10_gra_dis_cen_pen_excel.php?mes='Octubre'&amp;anio='2011'&amp;origen='excel'"/>
  </connection>
  <connection id="13481" xr16:uid="{00000000-0015-0000-FFFF-FFFF83340000}" name="Conexión8368" type="4" refreshedVersion="3" background="1" saveData="1">
    <webPr sourceData="1" parsePre="1" consecutive="1" xl2000="1" url="http://10.238.10.38:8080/ssp_estadistica/cuaderno/cuaderno_estadistico/p11_num_cen_cap_pob_sob_excel.php?mes='Octubre'&amp;anio='2011'&amp;origen='excel'"/>
  </connection>
  <connection id="13482" xr16:uid="{00000000-0015-0000-FFFF-FFFF84340000}" name="Conexión8369" type="4" refreshedVersion="3" background="1" saveData="1">
    <webPr sourceData="1" parsePre="1" consecutive="1" xl2000="1" url="http://10.238.10.38:8080/ssp_estadistica/cuaderno/cuaderno_estadistico/p12_sob_pen_excel.php?mes='Octubre'&amp;anio='2011'&amp;origen='excel'"/>
  </connection>
  <connection id="13483" xr16:uid="{00000000-0015-0000-FFFF-FFFF85340000}" name="Conexión837" type="4" refreshedVersion="4" background="1" saveData="1">
    <webPr sourceData="1" parsePre="1" consecutive="1" xl2000="1" url="http://localhost:8080/ssp_estadistica/cuaderno/cuaderno_estadistico/p7_comp_pob_xfuero_situacion_variacion.php?mes='Junio'&amp;anio='2011'&amp;origen='excel'"/>
  </connection>
  <connection id="13484" xr16:uid="{00000000-0015-0000-FFFF-FFFF86340000}" name="Conexión8370" type="4" refreshedVersion="3" background="1" saveData="1">
    <webPr sourceData="1" parsePre="1" consecutive="1" xl2000="1" url="http://10.238.10.38:8080/ssp_estadistica/cuaderno/cuaderno_estadistico/p13_tipo_centros.php?mes='Octubre'&amp;anio='2011'&amp;origen='excel'"/>
  </connection>
  <connection id="13485" xr16:uid="{00000000-0015-0000-FFFF-FFFF87340000}" name="Conexión8371" type="4" refreshedVersion="3" background="1" saveData="1">
    <webPr sourceData="1" parsePre="1" consecutive="1" xl2000="1" url="http://10.238.10.38:8080/ssp_estadistica/cuaderno/cuaderno_estadistico/p14_cap_sob_pob_x_sit_jur_excel.php?mes='Octubre'&amp;anio='2011'&amp;origen='excel'"/>
  </connection>
  <connection id="13486" xr16:uid="{00000000-0015-0000-FFFF-FFFF88340000}" name="Conexión8372" type="4" refreshedVersion="3" background="1" saveData="1">
    <webPr sourceData="1" parsePre="1" consecutive="1" xl2000="1" url="http://10.238.10.38:8080/ssp_estadistica/cuaderno/cuaderno_estadistico/p28_pob_pen_cen_fed_excel.php?mes='Octubre'&amp;anio='2011'&amp;origen='excel'"/>
  </connection>
  <connection id="13487" xr16:uid="{00000000-0015-0000-FFFF-FFFF89340000}" name="Conexión8373" type="4" refreshedVersion="3" background="1" saveData="1">
    <webPr sourceData="1" parsePre="1" consecutive="1" xl2000="1" url="http://10.238.10.38:8080/ssp_estadistica/cuaderno/cuaderno_estadistico/p29_poblacion_centrosfederales.php?mes='Octubre'&amp;anio='2011'&amp;origen='excel'"/>
  </connection>
  <connection id="13488" xr16:uid="{00000000-0015-0000-FFFF-FFFF8A340000}" name="Conexión8374" type="4" refreshedVersion="3" background="1" saveData="1">
    <webPr sourceData="1" parsePre="1" consecutive="1" xl2000="1" url="http://10.238.10.38:8080/ssp_estadistica/cuaderno/cuaderno_estadistico/p29_poblacion_centrosfederales_grafica.php?mes='Octubre'&amp;anio='2011'&amp;origen='excel'"/>
  </connection>
  <connection id="13489" xr16:uid="{00000000-0015-0000-FFFF-FFFF8B340000}" name="Conexión8375" type="4" refreshedVersion="3" background="1" saveData="1">
    <webPr sourceData="1" parsePre="1" consecutive="1" xl2000="1" url="http://10.238.10.38:8080/ssp_estadistica/cuaderno/cuaderno_estadistico/p34_ben_lib_ant_excel.php?mes='Octubre'&amp;anio='2011'&amp;origen='excel'"/>
  </connection>
  <connection id="13490" xr16:uid="{00000000-0015-0000-FFFF-FFFF8C340000}" name="Conexión8376" type="4" refreshedVersion="3" background="1" saveData="1">
    <webPr sourceData="1" parsePre="1" consecutive="1" xl2000="1" url="http://10.238.10.38:8080/ssp_estadistica/cuaderno/cuaderno_estadistico/p35_gra_ben_lib_ant_excel.php?mes='Octubre'&amp;anio='2011'&amp;origen='excel'"/>
  </connection>
  <connection id="13491" xr16:uid="{00000000-0015-0000-FFFF-FFFF8D340000}" name="Conexión8377" type="4" refreshedVersion="3" background="1" saveData="1">
    <webPr sourceData="1" parsePre="1" consecutive="1" xl2000="1" url="http://10.238.10.38:8080/ssp_estadistica/cuaderno/cuaderno_estadistico/p36_ben_lib_ant_excel.php?mes='Octubre'&amp;anio='2011'&amp;origen='excel'"/>
  </connection>
  <connection id="13492" xr16:uid="{00000000-0015-0000-FFFF-FFFF8E340000}" name="Conexión8378" type="4" refreshedVersion="3" background="1" saveData="1">
    <webPr sourceData="1" parsePre="1" consecutive="1" xl2000="1" url="http://10.238.10.38:8080/ssp_estadistica/cuaderno/cuaderno_estadistico/p37_gra_pob_lib_vig_excel.php?mes='Octubre'&amp;anio='2011'&amp;origen='excel'"/>
  </connection>
  <connection id="13493" xr16:uid="{00000000-0015-0000-FFFF-FFFF8F340000}" name="Conexión8379" type="4" refreshedVersion="3" background="1" saveData="1">
    <webPr sourceData="1" parsePre="1" consecutive="1" xl2000="1" url="http://10.238.10.38:8080/ssp_estadistica/cuaderno/cuaderno_estadistico/p38_res_lib_ant_excel.php?mes='Octubre'&amp;anio='2011'&amp;origen='excel'"/>
  </connection>
  <connection id="13494" xr16:uid="{00000000-0015-0000-FFFF-FFFF90340000}" name="Conexión838" type="4" refreshedVersion="4" background="1" saveData="1">
    <webPr sourceData="1" parsePre="1" consecutive="1" xl2000="1" url="http://localhost:8080/ssp_estadistica/cuaderno/cuaderno_estadistico/p8_comportamiento_grafica_1.php?mes='Junio'&amp;anio='2011'&amp;origen='excel'"/>
  </connection>
  <connection id="13495" xr16:uid="{00000000-0015-0000-FFFF-FFFF91340000}" name="Conexión8380" type="4" refreshedVersion="3" background="1" saveData="1">
    <webPr sourceData="1" parsePre="1" consecutive="1" xl2000="1" url="http://10.238.10.38:8080/ssp_estadistica/cuaderno/cuaderno_estadistico/p39_gra_pob_lib_vig_excel.php?mes='Octubre'&amp;anio='2011'&amp;origen='excel'"/>
  </connection>
  <connection id="13496" xr16:uid="{00000000-0015-0000-FFFF-FFFF92340000}" name="Conexión8381" type="4" refreshedVersion="3" background="1" saveData="1">
    <webPr sourceData="1" parsePre="1" consecutive="1" xl2000="1" url="http://10.238.10.38:8080/ssp_estadistica/cuaderno/cuaderno_estadistico/p40_inc_pen_excel.php?mes='Octubre'&amp;anio='2011'&amp;origen='excel'"/>
  </connection>
  <connection id="13497" xr16:uid="{00000000-0015-0000-FFFF-FFFF93340000}" name="Conexión8382" type="4" refreshedVersion="3" background="1" saveData="1">
    <webPr sourceData="1" parsePre="1" consecutive="1" xl2000="1" url="http://10.238.10.38:8080/ssp_estadistica/cuaderno/cuaderno_estadistico/p41_int_inv_inc_pen_excel.php?mes='Octubre'&amp;anio='2011'&amp;origen='excel'"/>
  </connection>
  <connection id="13498" xr16:uid="{00000000-0015-0000-FFFF-FFFF94340000}" name="Conexión8383" type="4" refreshedVersion="3" background="1" saveData="1">
    <webPr sourceData="1" parsePre="1" consecutive="1" xl2000="1" url="http://10.238.10.38:8080/ssp_estadistica/cuaderno/cuaderno_estadistico/p42_gra_int_inv_inc_pen_excel.php?mes='Octubre'&amp;anio='2011'&amp;origen='excel'"/>
  </connection>
  <connection id="13499" xr16:uid="{00000000-0015-0000-FFFF-FFFF95340000}" name="Conexión8384" type="4" refreshedVersion="3" background="1" saveData="1">
    <webPr sourceData="1" parsePre="1" consecutive="1" xl2000="1" url="http://10.238.10.38:8080/ssp_estadistica/cuaderno/cuaderno_estadistico/p43_gra_inc_inv_excel.php?mes='Octubre'&amp;anio='2011'&amp;origen='excel'"/>
  </connection>
  <connection id="13500" xr16:uid="{00000000-0015-0000-FFFF-FFFF96340000}" name="Conexión8385" type="4" refreshedVersion="3" background="1" saveData="1">
    <webPr sourceData="1" parsePre="1" consecutive="1" xl2000="1" url="http://10.238.10.38:8080/ssp_estadistica/cuaderno/cuaderno_estadistico/p44_tra_int_ext_excel.php?mes='Octubre'&amp;anio='2011'&amp;origen='excel'"/>
  </connection>
  <connection id="13501" xr16:uid="{00000000-0015-0000-FFFF-FFFF97340000}" name="Conexión8386" type="4" refreshedVersion="3" background="1" saveData="1">
    <webPr sourceData="1" parsePre="1" consecutive="1" xl2000="1" url="http://10.238.10.38:8080/ssp_estadistica/cuaderno/cuaderno_estadistico/p29_totales_generales.php?mes='Octubre'&amp;anio='2011'&amp;origen='excel'"/>
  </connection>
  <connection id="13502" xr16:uid="{00000000-0015-0000-FFFF-FFFF98340000}" name="Conexión8387" type="4" refreshedVersion="3" background="1" saveData="1">
    <webPr sourceData="1" parsePre="1" consecutive="1" xl2000="1" url="http://10.238.10.38:8080/ssp_estadistica/notas/notas_secciones_cuaderno.php?mes='Octubre'&amp;anio='2011'&amp;idSeccion=2"/>
  </connection>
  <connection id="13503" xr16:uid="{00000000-0015-0000-FFFF-FFFF99340000}" name="Conexión8388" type="4" refreshedVersion="3" background="1" saveData="1">
    <webPr sourceData="1" parsePre="1" consecutive="1" xl2000="1" url="http://10.238.10.38:8080/ssp_estadistica/notas/notas_secciones_cuaderno.php?mes='Octubre'&amp;anio='2011'&amp;idSeccion='3'"/>
  </connection>
  <connection id="13504" xr16:uid="{00000000-0015-0000-FFFF-FFFF9A340000}" name="Conexión8389" type="4" refreshedVersion="3" background="1" saveData="1">
    <webPr sourceData="1" parsePre="1" consecutive="1" xl2000="1" url="http://10.238.10.38:8080/ssp_estadistica/notas/notas_secciones_cuaderno.php?mes='Octubre'&amp;anio='2011'&amp;idSeccion='17'"/>
  </connection>
  <connection id="13505" xr16:uid="{00000000-0015-0000-FFFF-FFFF9B340000}" name="Conexión839" type="4" refreshedVersion="4" background="1" saveData="1">
    <webPr sourceData="1" parsePre="1" consecutive="1" xl2000="1" url="http://localhost:8080/ssp_estadistica/cuaderno/cuaderno_estadistico/p8_comportamiento_grafica_2.php?mes='Junio'&amp;anio='2011'&amp;origen='excel'"/>
  </connection>
  <connection id="13506" xr16:uid="{00000000-0015-0000-FFFF-FFFF9C340000}" name="Conexión8390" type="4" refreshedVersion="3" background="1" saveData="1">
    <webPr sourceData="1" parsePre="1" consecutive="1" xl2000="1" url="http://10.238.10.38:8080/ssp_estadistica/notas/notas_secciones_cuaderno.php?mes='Octubre'&amp;anio='2011'&amp;idSeccion='4'"/>
  </connection>
  <connection id="13507" xr16:uid="{00000000-0015-0000-FFFF-FFFF9D340000}" name="Conexión8391" type="4" refreshedVersion="3" background="1" saveData="1">
    <webPr sourceData="1" parsePre="1" consecutive="1" xl2000="1" url="http://10.238.10.38:8080/ssp_estadistica/notas/notas_secciones_cuaderno.php?mes='Octubre'&amp;anio='2011'&amp;idSeccion='18'"/>
  </connection>
  <connection id="13508" xr16:uid="{00000000-0015-0000-FFFF-FFFF9E340000}" name="Conexión8392" type="4" refreshedVersion="3" background="1" saveData="1">
    <webPr sourceData="1" parsePre="1" consecutive="1" xl2000="1" url="http://10.238.10.38:8080/ssp_estadistica/notas/notas_secciones_cuaderno.php?mes='Octubre'&amp;anio='2011'&amp;idSeccion='5'"/>
  </connection>
  <connection id="13509" xr16:uid="{00000000-0015-0000-FFFF-FFFF9F340000}" name="Conexión8393" type="4" refreshedVersion="3" background="1" saveData="1">
    <webPr sourceData="1" parsePre="1" consecutive="1" xl2000="1" url="http://10.238.10.38:8080/ssp_estadistica/notas/notas_secciones_cuaderno.php?mes='Octubre'&amp;anio='2011'&amp;idSeccion='6'"/>
  </connection>
  <connection id="13510" xr16:uid="{00000000-0015-0000-FFFF-FFFFA0340000}" name="Conexión8394" type="4" refreshedVersion="3" background="1" saveData="1">
    <webPr sourceData="1" parsePre="1" consecutive="1" xl2000="1" url="http://10.238.10.38:8080/ssp_estadistica/notas/notas_secciones_cuaderno.php?mes='Octubre'&amp;anio='2011'&amp;idSeccion='7'"/>
  </connection>
  <connection id="13511" xr16:uid="{00000000-0015-0000-FFFF-FFFFA1340000}" name="Conexión8395" type="4" refreshedVersion="3" background="1" saveData="1">
    <webPr sourceData="1" parsePre="1" consecutive="1" xl2000="1" url="http://10.238.10.38:8080/ssp_estadistica/notas/notas_secciones_cuaderno.php?mes='Octubre'&amp;anio='2011'&amp;idSeccion='12'"/>
  </connection>
  <connection id="13512" xr16:uid="{00000000-0015-0000-FFFF-FFFFA2340000}" name="Conexión8396" type="4" refreshedVersion="3" background="1" saveData="1">
    <webPr sourceData="1" parsePre="1" consecutive="1" xl2000="1" url="http://10.238.10.38:8080/ssp_estadistica/notas/notas_secciones_cuaderno.php?mes='Octubre'&amp;anio='2011'&amp;idSeccion='8'"/>
  </connection>
  <connection id="13513" xr16:uid="{00000000-0015-0000-FFFF-FFFFA3340000}" name="Conexión8397" type="4" refreshedVersion="3" background="1" saveData="1">
    <webPr sourceData="1" parsePre="1" consecutive="1" xl2000="1" url="http://10.238.10.38:8080/ssp_estadistica/notas/notas_secciones_cuaderno.php?mes='Octubre'&amp;anio='2011'&amp;idSeccion='9'"/>
  </connection>
  <connection id="13514" xr16:uid="{00000000-0015-0000-FFFF-FFFFA4340000}" name="Conexión8398" type="4" refreshedVersion="3" background="1" saveData="1">
    <webPr sourceData="1" parsePre="1" consecutive="1" xl2000="1" url="http://10.238.10.38:8080/ssp_estadistica/notas/notas_secciones_cuaderno.php?mes='Octubre'&amp;anio='2011'&amp;idSeccion='10'"/>
  </connection>
  <connection id="13515" xr16:uid="{00000000-0015-0000-FFFF-FFFFA5340000}" name="Conexión8399" type="4" refreshedVersion="3" background="1" saveData="1">
    <webPr sourceData="1" parsePre="1" consecutive="1" xl2000="1" url="http://10.238.10.38:8080/ssp_estadistica/notas/notas_secciones_cuaderno.php?mes='Octubre'&amp;anio='2011'&amp;idSeccion='11'"/>
  </connection>
  <connection id="13516" xr16:uid="{00000000-0015-0000-FFFF-FFFFA6340000}" name="Conexión84" type="4" refreshedVersion="3" background="1" saveData="1">
    <webPr sourceData="1" parsePre="1" consecutive="1" xl2000="1" url="http://localhost:8080/ssp_estadistica/cuaderno/capacidad_excel_dos.php?mes=Marzo&amp;anio=2011&amp;IdSubseccion=9&amp;origen=excel"/>
  </connection>
  <connection id="13517" xr16:uid="{00000000-0015-0000-FFFF-FFFFA7340000}" name="Conexión840" type="4" refreshedVersion="4" background="1" saveData="1">
    <webPr sourceData="1" parsePre="1" consecutive="1" xl2000="1" url="http://localhost:8080/ssp_estadistica/cuaderno/cuaderno_estadistico/p9_comportamiento_grafica_1.php?mes='Junio'&amp;anio='2011'&amp;origen='excel'"/>
  </connection>
  <connection id="13518" xr16:uid="{00000000-0015-0000-FFFF-FFFFA8340000}" name="Conexión8400" type="4" refreshedVersion="3" background="1" saveData="1">
    <webPr sourceData="1" parsePre="1" consecutive="1" xl2000="1" url="http://10.238.10.38:8080/ssp_estadistica/notas/notas_secciones_cuaderno.php?mes='Octubre'&amp;anio='2011'&amp;idSeccion='20'"/>
  </connection>
  <connection id="13519" xr16:uid="{00000000-0015-0000-FFFF-FFFFA9340000}" name="Conexión8401" type="4" refreshedVersion="3" background="1" saveData="1">
    <webPr sourceData="1" parsePre="1" consecutive="1" xl2000="1" url="http://10.238.10.38:8080/ssp_estadistica/notas/notas_secciones_cuaderno.php?mes='Octubre'&amp;anio='2011'&amp;idSeccion='12'"/>
  </connection>
  <connection id="13520" xr16:uid="{00000000-0015-0000-FFFF-FFFFAA340000}" name="Conexión8402" type="4" refreshedVersion="3" background="1" saveData="1">
    <webPr sourceData="1" parsePre="1" consecutive="1" xl2000="1" url="http://10.238.10.38:8080/ssp_estadistica/notas/notas_secciones_cuaderno.php?mes='Octubre'&amp;anio='2011'&amp;idSeccion='21'"/>
  </connection>
  <connection id="13521" xr16:uid="{00000000-0015-0000-FFFF-FFFFAB340000}" name="Conexión8403" type="4" refreshedVersion="3" background="1" saveData="1">
    <webPr sourceData="1" parsePre="1" consecutive="1" xl2000="1" url="http://10.238.10.38:8080/ssp_estadistica/notas/notas_secciones_cuaderno.php?mes='Octubre'&amp;anio='2011'&amp;idSeccion='13'"/>
  </connection>
  <connection id="13522" xr16:uid="{00000000-0015-0000-FFFF-FFFFAC340000}" name="Conexión8404" type="4" refreshedVersion="3" background="1" saveData="1">
    <webPr sourceData="1" parsePre="1" consecutive="1" xl2000="1" url="http://10.238.10.38:8080/ssp_estadistica/notas/notas_secciones_cuaderno.php?mes='Octubre'&amp;anio='2011'&amp;idSeccion='22'"/>
  </connection>
  <connection id="13523" xr16:uid="{00000000-0015-0000-FFFF-FFFFAD340000}" name="Conexión8405" type="4" refreshedVersion="3" background="1" saveData="1">
    <webPr sourceData="1" parsePre="1" consecutive="1" xl2000="1" url="http://10.238.10.38:8080/ssp_estadistica/notas/notas_secciones_cuaderno.php?mes='Octubre'&amp;anio='2011'&amp;idSeccion='14'"/>
  </connection>
  <connection id="13524" xr16:uid="{00000000-0015-0000-FFFF-FFFFAE340000}" name="Conexión8406" type="4" refreshedVersion="3" background="1" saveData="1">
    <webPr sourceData="1" parsePre="1" consecutive="1" xl2000="1" url="http://10.238.10.38:8080/ssp_estadistica/notas/notas_secciones_cuaderno.php?mes='Octubre'&amp;anio='2011'&amp;idSeccion='23'"/>
  </connection>
  <connection id="13525" xr16:uid="{00000000-0015-0000-FFFF-FFFFAF340000}" name="Conexión8407" type="4" refreshedVersion="3" background="1" saveData="1">
    <webPr sourceData="1" parsePre="1" consecutive="1" xl2000="1" url="http://10.238.10.38:8080/ssp_estadistica/notas/notas_secciones_cuaderno.php?mes='Octubre'&amp;anio='2011'&amp;idSeccion='15'"/>
  </connection>
  <connection id="13526" xr16:uid="{00000000-0015-0000-FFFF-FFFFB0340000}" name="Conexión8408" type="4" refreshedVersion="3" background="1" saveData="1">
    <webPr sourceData="1" parsePre="1" consecutive="1" xl2000="1" url="http://10.238.10.38:8080/ssp_estadistica/notas/notas_secciones_cuaderno.php?mes='Octubre'&amp;anio='2011'&amp;idSeccion='16'"/>
  </connection>
  <connection id="13527" xr16:uid="{00000000-0015-0000-FFFF-FFFFB1340000}" name="Conexión8409" type="4" refreshedVersion="3" background="1" saveData="1">
    <webPr sourceData="1" parsePre="1" consecutive="1" xl2000="1" url="http://10.238.10.38:8080/ssp_estadistica/notas/notas_secciones_cuaderno.php?mes='Octubre'&amp;anio='2011'&amp;idSeccion='24'"/>
  </connection>
  <connection id="13528" xr16:uid="{00000000-0015-0000-FFFF-FFFFB2340000}" name="Conexión841" type="4" refreshedVersion="4" background="1" saveData="1">
    <webPr sourceData="1" parsePre="1" consecutive="1" xl2000="1" url="http://localhost:8080/ssp_estadistica/cuaderno/cuaderno_estadistico/p10_gra_dis_cen_pen_excel.php?mes='Junio'&amp;anio='2011'&amp;origen='excel'"/>
  </connection>
  <connection id="13529" xr16:uid="{00000000-0015-0000-FFFF-FFFFB3340000}" name="Conexión8410" type="4" refreshedVersion="3" background="1" saveData="1">
    <webPr sourceData="1" parsePre="1" consecutive="1" xl2000="1" url="http://10.238.10.38:8080/ssp_estadistica/notas/notas_secciones_cuaderno.php?mes='Octubre'&amp;anio='2011'&amp;idSeccion='25'"/>
  </connection>
  <connection id="13530" xr16:uid="{00000000-0015-0000-FFFF-FFFFB4340000}" name="Conexión8411" type="4" refreshedVersion="3" background="1" saveData="1">
    <webPr sourceData="1" parsePre="1" consecutive="1" xl2000="1" url="http://10.238.10.38:8080/ssp_estadistica/notas/notas_secciones_cuaderno.php?mes='Octubre'&amp;anio='2011'&amp;idSeccion='26'"/>
  </connection>
  <connection id="13531" xr16:uid="{00000000-0015-0000-FFFF-FFFFB5340000}" name="Conexión8412" type="4" refreshedVersion="3" background="1" saveData="1">
    <webPr sourceData="1" parsePre="1" consecutive="1" xl2000="1" url="http://10.238.10.38:8080/ssp_estadistica/cuaderno/cuaderno_estadistico/parametros_cuaderno_estadistico.php"/>
  </connection>
  <connection id="13532" xr16:uid="{00000000-0015-0000-FFFF-FFFFB6340000}" name="Conexión8413" type="4" refreshedVersion="3" background="1" saveData="1">
    <webPr sourceData="1" parsePre="1" consecutive="1" xl2000="1" url="http://10.238.10.38:8080/ssp_estadistica/cuaderno/cuaderno_estadistico/encabezados.php?mes='Octubre'&amp;anio='2011'&amp;origen='excel'"/>
  </connection>
  <connection id="13533" xr16:uid="{00000000-0015-0000-FFFF-FFFFB7340000}" name="Conexión8414" type="4" refreshedVersion="3" background="1" saveData="1">
    <webPr sourceData="1" parsePre="1" consecutive="1" xl2000="1" url="http://10.238.10.38:8080/ssp_estadistica/cuaderno/cuaderno_estadistico/p3_resumen_poblacion_excel.php?mes='Octubre'&amp;anio='2011'&amp;origen='excel'"/>
  </connection>
  <connection id="13534" xr16:uid="{00000000-0015-0000-FFFF-FFFFB8340000}" name="Conexión8415" type="4" refreshedVersion="3" background="1" saveData="1">
    <webPr sourceData="1" parsePre="1" consecutive="1" xl2000="1" url="http://10.238.10.38:8080/ssp_estadistica/cuaderno/cuaderno_estadistico/p4_poblacion_penitenciaria_excel.php?mes='Octubre'&amp;anio='2011'&amp;origen='excel'"/>
  </connection>
  <connection id="13535" xr16:uid="{00000000-0015-0000-FFFF-FFFFB9340000}" name="Conexión8416" type="4" refreshedVersion="3" background="1" saveData="1">
    <webPr sourceData="1" parsePre="1" consecutive="1" xl2000="1" url="http://10.238.10.38:8080/ssp_estadistica/cuaderno/cuaderno_estadistico/p5_pob_pen_x_Fue_excel.php?mes='Octubre'&amp;anio='2011'&amp;origen='excel'"/>
  </connection>
  <connection id="13536" xr16:uid="{00000000-0015-0000-FFFF-FFFFBA340000}" name="Conexión8417" type="4" refreshedVersion="3" background="1" saveData="1">
    <webPr sourceData="1" parsePre="1" consecutive="1" xl2000="1" url="http://10.238.10.38:8080/ssp_estadistica/cuaderno/cuaderno_estadistico/p6_pob_pen_excel.php?mes='Octubre'&amp;anio='2011'&amp;origen='excel'"/>
  </connection>
  <connection id="13537" xr16:uid="{00000000-0015-0000-FFFF-FFFFBB340000}" name="Conexión8418" type="4" refreshedVersion="3" background="1" saveData="1">
    <webPr sourceData="1" parsePre="1" consecutive="1" xl2000="1" url="http://10.238.10.38:8080/ssp_estadistica/cuaderno/cuaderno_estadistico/p7_comp_pob_xfuero_situacion_variacion.php?mes='Octubre'&amp;anio='2011'&amp;origen='excel'"/>
  </connection>
  <connection id="13538" xr16:uid="{00000000-0015-0000-FFFF-FFFFBC340000}" name="Conexión8419" type="4" refreshedVersion="3" background="1" saveData="1">
    <webPr sourceData="1" parsePre="1" consecutive="1" xl2000="1" url="http://10.238.10.38:8080/ssp_estadistica/cuaderno/cuaderno_estadistico/p8_comportamiento_grafica_1.php?mes='Octubre'&amp;anio='2011'&amp;origen='excel'"/>
  </connection>
  <connection id="13539" xr16:uid="{00000000-0015-0000-FFFF-FFFFBD340000}" name="Conexión842" type="4" refreshedVersion="4" background="1" saveData="1">
    <webPr sourceData="1" parsePre="1" consecutive="1" xl2000="1" url="http://localhost:8080/ssp_estadistica/cuaderno/cuaderno_estadistico/p11_num_cen_cap_pob_sob_excel.php?mes='Junio'&amp;anio='2011'&amp;origen='excel'"/>
  </connection>
  <connection id="13540" xr16:uid="{00000000-0015-0000-FFFF-FFFFBE340000}" name="Conexión8420" type="4" refreshedVersion="3" background="1" saveData="1">
    <webPr sourceData="1" parsePre="1" consecutive="1" xl2000="1" url="http://10.238.10.38:8080/ssp_estadistica/cuaderno/cuaderno_estadistico/p8_comportamiento_grafica_2.php?mes='Octubre'&amp;anio='2011'&amp;origen='excel'"/>
  </connection>
  <connection id="13541" xr16:uid="{00000000-0015-0000-FFFF-FFFFBF340000}" name="Conexión8421" type="4" refreshedVersion="3" background="1" saveData="1">
    <webPr sourceData="1" parsePre="1" consecutive="1" xl2000="1" url="http://10.238.10.38:8080/ssp_estadistica/cuaderno/cuaderno_estadistico/p9_comportamiento_grafica_1.php?mes='Octubre'&amp;anio='2011'&amp;origen='excel'"/>
  </connection>
  <connection id="13542" xr16:uid="{00000000-0015-0000-FFFF-FFFFC0340000}" name="Conexión8422" type="4" refreshedVersion="3" background="1" saveData="1">
    <webPr sourceData="1" parsePre="1" consecutive="1" xl2000="1" url="http://10.238.10.38:8080/ssp_estadistica/cuaderno/cuaderno_estadistico/p10_gra_dis_cen_pen_excel.php?mes='Octubre'&amp;anio='2011'&amp;origen='excel'"/>
  </connection>
  <connection id="13543" xr16:uid="{00000000-0015-0000-FFFF-FFFFC1340000}" name="Conexión8423" type="4" refreshedVersion="3" background="1" saveData="1">
    <webPr sourceData="1" parsePre="1" consecutive="1" xl2000="1" url="http://10.238.10.38:8080/ssp_estadistica/cuaderno/cuaderno_estadistico/p11_num_cen_cap_pob_sob_excel.php?mes='Octubre'&amp;anio='2011'&amp;origen='excel'"/>
  </connection>
  <connection id="13544" xr16:uid="{00000000-0015-0000-FFFF-FFFFC2340000}" name="Conexión8424" type="4" refreshedVersion="3" background="1" saveData="1">
    <webPr sourceData="1" parsePre="1" consecutive="1" xl2000="1" url="http://10.238.10.38:8080/ssp_estadistica/cuaderno/cuaderno_estadistico/p12_sob_pen_excel.php?mes='Octubre'&amp;anio='2011'&amp;origen='excel'"/>
  </connection>
  <connection id="13545" xr16:uid="{00000000-0015-0000-FFFF-FFFFC3340000}" name="Conexión8425" type="4" refreshedVersion="3" background="1" saveData="1">
    <webPr sourceData="1" parsePre="1" consecutive="1" xl2000="1" url="http://10.238.10.38:8080/ssp_estadistica/cuaderno/cuaderno_estadistico/p13_tipo_centros.php?mes='Octubre'&amp;anio='2011'&amp;origen='excel'"/>
  </connection>
  <connection id="13546" xr16:uid="{00000000-0015-0000-FFFF-FFFFC4340000}" name="Conexión8426" type="4" refreshedVersion="3" background="1" saveData="1">
    <webPr sourceData="1" parsePre="1" consecutive="1" xl2000="1" url="http://10.238.10.38:8080/ssp_estadistica/cuaderno/cuaderno_estadistico/p14_cap_sob_pob_x_sit_jur_excel.php?mes='Octubre'&amp;anio='2011'&amp;origen='excel'"/>
  </connection>
  <connection id="13547" xr16:uid="{00000000-0015-0000-FFFF-FFFFC5340000}" name="Conexión8427" type="4" refreshedVersion="3" background="1" saveData="1">
    <webPr sourceData="1" parsePre="1" consecutive="1" xl2000="1" url="http://10.238.10.38:8080/ssp_estadistica/cuaderno/cuaderno_estadistico/p28_pob_pen_cen_fed_excel.php?mes='Octubre'&amp;anio='2011'&amp;origen='excel'"/>
  </connection>
  <connection id="13548" xr16:uid="{00000000-0015-0000-FFFF-FFFFC6340000}" name="Conexión8428" type="4" refreshedVersion="3" background="1" saveData="1">
    <webPr sourceData="1" parsePre="1" consecutive="1" xl2000="1" url="http://10.238.10.38:8080/ssp_estadistica/cuaderno/cuaderno_estadistico/p29_poblacion_centrosfederales.php?mes='Octubre'&amp;anio='2011'&amp;origen='excel'"/>
  </connection>
  <connection id="13549" xr16:uid="{00000000-0015-0000-FFFF-FFFFC7340000}" name="Conexión8429" type="4" refreshedVersion="3" background="1" saveData="1">
    <webPr sourceData="1" parsePre="1" consecutive="1" xl2000="1" url="http://10.238.10.38:8080/ssp_estadistica/cuaderno/cuaderno_estadistico/p29_poblacion_centrosfederales_grafica.php?mes='Octubre'&amp;anio='2011'&amp;origen='excel'"/>
  </connection>
  <connection id="13550" xr16:uid="{00000000-0015-0000-FFFF-FFFFC8340000}" name="Conexión843" type="4" refreshedVersion="4" background="1" saveData="1">
    <webPr sourceData="1" parsePre="1" consecutive="1" xl2000="1" url="http://localhost:8080/ssp_estadistica/cuaderno/cuaderno_estadistico/p12_sob_pen_excel.php?mes='Junio'&amp;anio='2011'&amp;origen='excel'"/>
  </connection>
  <connection id="13551" xr16:uid="{00000000-0015-0000-FFFF-FFFFC9340000}" name="Conexión8430" type="4" refreshedVersion="3" background="1" saveData="1">
    <webPr sourceData="1" parsePre="1" consecutive="1" xl2000="1" url="http://10.238.10.38:8080/ssp_estadistica/cuaderno/cuaderno_estadistico/p34_ben_lib_ant_excel.php?mes='Octubre'&amp;anio='2011'&amp;origen='excel'"/>
  </connection>
  <connection id="13552" xr16:uid="{00000000-0015-0000-FFFF-FFFFCA340000}" name="Conexión8431" type="4" refreshedVersion="3" background="1" saveData="1">
    <webPr sourceData="1" parsePre="1" consecutive="1" xl2000="1" url="http://10.238.10.38:8080/ssp_estadistica/cuaderno/cuaderno_estadistico/p35_gra_ben_lib_ant_excel.php?mes='Octubre'&amp;anio='2011'&amp;origen='excel'"/>
  </connection>
  <connection id="13553" xr16:uid="{00000000-0015-0000-FFFF-FFFFCB340000}" name="Conexión8432" type="4" refreshedVersion="3" background="1" saveData="1">
    <webPr sourceData="1" parsePre="1" consecutive="1" xl2000="1" url="http://10.238.10.38:8080/ssp_estadistica/cuaderno/cuaderno_estadistico/p36_ben_lib_ant_excel.php?mes='Octubre'&amp;anio='2011'&amp;origen='excel'"/>
  </connection>
  <connection id="13554" xr16:uid="{00000000-0015-0000-FFFF-FFFFCC340000}" name="Conexión8433" type="4" refreshedVersion="3" background="1" saveData="1">
    <webPr sourceData="1" parsePre="1" consecutive="1" xl2000="1" url="http://10.238.10.38:8080/ssp_estadistica/cuaderno/cuaderno_estadistico/p37_gra_pob_lib_vig_excel.php?mes='Octubre'&amp;anio='2011'&amp;origen='excel'"/>
  </connection>
  <connection id="13555" xr16:uid="{00000000-0015-0000-FFFF-FFFFCD340000}" name="Conexión8434" type="4" refreshedVersion="3" background="1" saveData="1">
    <webPr sourceData="1" parsePre="1" consecutive="1" xl2000="1" url="http://10.238.10.38:8080/ssp_estadistica/cuaderno/cuaderno_estadistico/p38_res_lib_ant_excel.php?mes='Octubre'&amp;anio='2011'&amp;origen='excel'"/>
  </connection>
  <connection id="13556" xr16:uid="{00000000-0015-0000-FFFF-FFFFCE340000}" name="Conexión8435" type="4" refreshedVersion="3" background="1" saveData="1">
    <webPr sourceData="1" parsePre="1" consecutive="1" xl2000="1" url="http://10.238.10.38:8080/ssp_estadistica/cuaderno/cuaderno_estadistico/p39_gra_pob_lib_vig_excel.php?mes='Octubre'&amp;anio='2011'&amp;origen='excel'"/>
  </connection>
  <connection id="13557" xr16:uid="{00000000-0015-0000-FFFF-FFFFCF340000}" name="Conexión8436" type="4" refreshedVersion="3" background="1" saveData="1">
    <webPr sourceData="1" parsePre="1" consecutive="1" xl2000="1" url="http://10.238.10.38:8080/ssp_estadistica/cuaderno/cuaderno_estadistico/p40_inc_pen_excel.php?mes='Octubre'&amp;anio='2011'&amp;origen='excel'"/>
  </connection>
  <connection id="13558" xr16:uid="{00000000-0015-0000-FFFF-FFFFD0340000}" name="Conexión8437" type="4" refreshedVersion="3" background="1" saveData="1">
    <webPr sourceData="1" parsePre="1" consecutive="1" xl2000="1" url="http://10.238.10.38:8080/ssp_estadistica/cuaderno/cuaderno_estadistico/p41_int_inv_inc_pen_excel.php?mes='Octubre'&amp;anio='2011'&amp;origen='excel'"/>
  </connection>
  <connection id="13559" xr16:uid="{00000000-0015-0000-FFFF-FFFFD1340000}" name="Conexión8438" type="4" refreshedVersion="3" background="1" saveData="1">
    <webPr sourceData="1" parsePre="1" consecutive="1" xl2000="1" url="http://10.238.10.38:8080/ssp_estadistica/cuaderno/cuaderno_estadistico/p42_gra_int_inv_inc_pen_excel.php?mes='Octubre'&amp;anio='2011'&amp;origen='excel'"/>
  </connection>
  <connection id="13560" xr16:uid="{00000000-0015-0000-FFFF-FFFFD2340000}" name="Conexión8439" type="4" refreshedVersion="3" background="1" saveData="1">
    <webPr sourceData="1" parsePre="1" consecutive="1" xl2000="1" url="http://10.238.10.38:8080/ssp_estadistica/cuaderno/cuaderno_estadistico/p43_gra_inc_inv_excel.php?mes='Octubre'&amp;anio='2011'&amp;origen='excel'"/>
  </connection>
  <connection id="13561" xr16:uid="{00000000-0015-0000-FFFF-FFFFD3340000}" name="Conexión844" type="4" refreshedVersion="4" background="1" saveData="1">
    <webPr sourceData="1" parsePre="1" consecutive="1" xl2000="1" url="http://localhost:8080/ssp_estadistica/cuaderno/cuaderno_estadistico/p13_tipo_centros.php?mes='Junio'&amp;anio='2011'&amp;origen='excel'"/>
  </connection>
  <connection id="13562" xr16:uid="{00000000-0015-0000-FFFF-FFFFD4340000}" name="Conexión8440" type="4" refreshedVersion="3" background="1" saveData="1">
    <webPr sourceData="1" parsePre="1" consecutive="1" xl2000="1" url="http://10.238.10.38:8080/ssp_estadistica/cuaderno/cuaderno_estadistico/p44_tra_int_ext_excel.php?mes='Octubre'&amp;anio='2011'&amp;origen='excel'"/>
  </connection>
  <connection id="13563" xr16:uid="{00000000-0015-0000-FFFF-FFFFD5340000}" name="Conexión8441" type="4" refreshedVersion="3" background="1" saveData="1">
    <webPr sourceData="1" parsePre="1" consecutive="1" xl2000="1" url="http://10.238.10.38:8080/ssp_estadistica/cuaderno/cuaderno_estadistico/p29_totales_generales.php?mes='Octubre'&amp;anio='2011'&amp;origen='excel'"/>
  </connection>
  <connection id="13564" xr16:uid="{00000000-0015-0000-FFFF-FFFFD6340000}" name="Conexión8442" type="4" refreshedVersion="3" background="1" saveData="1">
    <webPr sourceData="1" parsePre="1" consecutive="1" xl2000="1" url="http://10.238.10.38:8080/ssp_estadistica/notas/notas_secciones_cuaderno.php?mes='Octubre'&amp;anio='2011'&amp;idSeccion=2"/>
  </connection>
  <connection id="13565" xr16:uid="{00000000-0015-0000-FFFF-FFFFD7340000}" name="Conexión8443" type="4" refreshedVersion="3" background="1" saveData="1">
    <webPr sourceData="1" parsePre="1" consecutive="1" xl2000="1" url="http://10.238.10.38:8080/ssp_estadistica/notas/notas_secciones_cuaderno.php?mes='Octubre'&amp;anio='2011'&amp;idSeccion='3'"/>
  </connection>
  <connection id="13566" xr16:uid="{00000000-0015-0000-FFFF-FFFFD8340000}" name="Conexión8444" type="4" refreshedVersion="3" background="1" saveData="1">
    <webPr sourceData="1" parsePre="1" consecutive="1" xl2000="1" url="http://10.238.10.38:8080/ssp_estadistica/notas/notas_secciones_cuaderno.php?mes='Octubre'&amp;anio='2011'&amp;idSeccion='17'"/>
  </connection>
  <connection id="13567" xr16:uid="{00000000-0015-0000-FFFF-FFFFD9340000}" name="Conexión8445" type="4" refreshedVersion="3" background="1" saveData="1">
    <webPr sourceData="1" parsePre="1" consecutive="1" xl2000="1" url="http://10.238.10.38:8080/ssp_estadistica/notas/notas_secciones_cuaderno.php?mes='Octubre'&amp;anio='2011'&amp;idSeccion='4'"/>
  </connection>
  <connection id="13568" xr16:uid="{00000000-0015-0000-FFFF-FFFFDA340000}" name="Conexión8446" type="4" refreshedVersion="3" background="1" saveData="1">
    <webPr sourceData="1" parsePre="1" consecutive="1" xl2000="1" url="http://10.238.10.38:8080/ssp_estadistica/notas/notas_secciones_cuaderno.php?mes='Octubre'&amp;anio='2011'&amp;idSeccion='18'"/>
  </connection>
  <connection id="13569" xr16:uid="{00000000-0015-0000-FFFF-FFFFDB340000}" name="Conexión8447" type="4" refreshedVersion="3" background="1" saveData="1">
    <webPr sourceData="1" parsePre="1" consecutive="1" xl2000="1" url="http://10.238.10.38:8080/ssp_estadistica/notas/notas_secciones_cuaderno.php?mes='Octubre'&amp;anio='2011'&amp;idSeccion='5'"/>
  </connection>
  <connection id="13570" xr16:uid="{00000000-0015-0000-FFFF-FFFFDC340000}" name="Conexión8448" type="4" refreshedVersion="3" background="1" saveData="1">
    <webPr sourceData="1" parsePre="1" consecutive="1" xl2000="1" url="http://10.238.10.38:8080/ssp_estadistica/notas/notas_secciones_cuaderno.php?mes='Octubre'&amp;anio='2011'&amp;idSeccion='6'"/>
  </connection>
  <connection id="13571" xr16:uid="{00000000-0015-0000-FFFF-FFFFDD340000}" name="Conexión8449" type="4" refreshedVersion="3" background="1" saveData="1">
    <webPr sourceData="1" parsePre="1" consecutive="1" xl2000="1" url="http://10.238.10.38:8080/ssp_estadistica/notas/notas_secciones_cuaderno.php?mes='Octubre'&amp;anio='2011'&amp;idSeccion='7'"/>
  </connection>
  <connection id="13572" xr16:uid="{00000000-0015-0000-FFFF-FFFFDE340000}" name="Conexión845" type="4" refreshedVersion="4" background="1" saveData="1">
    <webPr sourceData="1" parsePre="1" consecutive="1" xl2000="1" url="http://localhost:8080/ssp_estadistica/cuaderno/cuaderno_estadistico/p14_cap_sob_pob_x_sit_jur_excel.php?mes='Junio'&amp;anio='2011'&amp;origen='excel'"/>
  </connection>
  <connection id="13573" xr16:uid="{00000000-0015-0000-FFFF-FFFFDF340000}" name="Conexión8450" type="4" refreshedVersion="3" background="1" saveData="1">
    <webPr sourceData="1" parsePre="1" consecutive="1" xl2000="1" url="http://10.238.10.38:8080/ssp_estadistica/notas/notas_secciones_cuaderno.php?mes='Octubre'&amp;anio='2011'&amp;idSeccion='12'"/>
  </connection>
  <connection id="13574" xr16:uid="{00000000-0015-0000-FFFF-FFFFE0340000}" name="Conexión8451" type="4" refreshedVersion="3" background="1" saveData="1">
    <webPr sourceData="1" parsePre="1" consecutive="1" xl2000="1" url="http://10.238.10.38:8080/ssp_estadistica/notas/notas_secciones_cuaderno.php?mes='Octubre'&amp;anio='2011'&amp;idSeccion='8'"/>
  </connection>
  <connection id="13575" xr16:uid="{00000000-0015-0000-FFFF-FFFFE1340000}" name="Conexión8452" type="4" refreshedVersion="3" background="1" saveData="1">
    <webPr sourceData="1" parsePre="1" consecutive="1" xl2000="1" url="http://10.238.10.38:8080/ssp_estadistica/notas/notas_secciones_cuaderno.php?mes='Octubre'&amp;anio='2011'&amp;idSeccion='9'"/>
  </connection>
  <connection id="13576" xr16:uid="{00000000-0015-0000-FFFF-FFFFE2340000}" name="Conexión8453" type="4" refreshedVersion="3" background="1" saveData="1">
    <webPr sourceData="1" parsePre="1" consecutive="1" xl2000="1" url="http://10.238.10.38:8080/ssp_estadistica/notas/notas_secciones_cuaderno.php?mes='Octubre'&amp;anio='2011'&amp;idSeccion='10'"/>
  </connection>
  <connection id="13577" xr16:uid="{00000000-0015-0000-FFFF-FFFFE3340000}" name="Conexión8454" type="4" refreshedVersion="3" background="1" saveData="1">
    <webPr sourceData="1" parsePre="1" consecutive="1" xl2000="1" url="http://10.238.10.38:8080/ssp_estadistica/notas/notas_secciones_cuaderno.php?mes='Octubre'&amp;anio='2011'&amp;idSeccion='11'"/>
  </connection>
  <connection id="13578" xr16:uid="{00000000-0015-0000-FFFF-FFFFE4340000}" name="Conexión8455" type="4" refreshedVersion="3" background="1" saveData="1">
    <webPr sourceData="1" parsePre="1" consecutive="1" xl2000="1" url="http://10.238.10.38:8080/ssp_estadistica/notas/notas_secciones_cuaderno.php?mes='Octubre'&amp;anio='2011'&amp;idSeccion='20'"/>
  </connection>
  <connection id="13579" xr16:uid="{00000000-0015-0000-FFFF-FFFFE5340000}" name="Conexión8456" type="4" refreshedVersion="3" background="1" saveData="1">
    <webPr sourceData="1" parsePre="1" consecutive="1" xl2000="1" url="http://10.238.10.38:8080/ssp_estadistica/notas/notas_secciones_cuaderno.php?mes='Octubre'&amp;anio='2011'&amp;idSeccion='12'"/>
  </connection>
  <connection id="13580" xr16:uid="{00000000-0015-0000-FFFF-FFFFE6340000}" name="Conexión8457" type="4" refreshedVersion="3" background="1" saveData="1">
    <webPr sourceData="1" parsePre="1" consecutive="1" xl2000="1" url="http://10.238.10.38:8080/ssp_estadistica/notas/notas_secciones_cuaderno.php?mes='Octubre'&amp;anio='2011'&amp;idSeccion='21'"/>
  </connection>
  <connection id="13581" xr16:uid="{00000000-0015-0000-FFFF-FFFFE7340000}" name="Conexión8458" type="4" refreshedVersion="3" background="1" saveData="1">
    <webPr sourceData="1" parsePre="1" consecutive="1" xl2000="1" url="http://10.238.10.38:8080/ssp_estadistica/notas/notas_secciones_cuaderno.php?mes='Octubre'&amp;anio='2011'&amp;idSeccion='13'"/>
  </connection>
  <connection id="13582" xr16:uid="{00000000-0015-0000-FFFF-FFFFE8340000}" name="Conexión8459" type="4" refreshedVersion="3" background="1" saveData="1">
    <webPr sourceData="1" parsePre="1" consecutive="1" xl2000="1" url="http://10.238.10.38:8080/ssp_estadistica/notas/notas_secciones_cuaderno.php?mes='Octubre'&amp;anio='2011'&amp;idSeccion='22'"/>
  </connection>
  <connection id="13583" xr16:uid="{00000000-0015-0000-FFFF-FFFFE9340000}" name="Conexión846" type="4" refreshedVersion="4" background="1" saveData="1">
    <webPr sourceData="1" parsePre="1" consecutive="1" xl2000="1" url="http://localhost:8080/ssp_estadistica/cuaderno/cuaderno_estadistico/p28_pob_pen_cen_fed_excel.php?mes='Junio'&amp;anio='2011'&amp;origen='excel'"/>
  </connection>
  <connection id="13584" xr16:uid="{00000000-0015-0000-FFFF-FFFFEA340000}" name="Conexión8460" type="4" refreshedVersion="3" background="1" saveData="1">
    <webPr sourceData="1" parsePre="1" consecutive="1" xl2000="1" url="http://10.238.10.38:8080/ssp_estadistica/notas/notas_secciones_cuaderno.php?mes='Octubre'&amp;anio='2011'&amp;idSeccion='14'"/>
  </connection>
  <connection id="13585" xr16:uid="{00000000-0015-0000-FFFF-FFFFEB340000}" name="Conexión8461" type="4" refreshedVersion="3" background="1" saveData="1">
    <webPr sourceData="1" parsePre="1" consecutive="1" xl2000="1" url="http://10.238.10.38:8080/ssp_estadistica/notas/notas_secciones_cuaderno.php?mes='Octubre'&amp;anio='2011'&amp;idSeccion='23'"/>
  </connection>
  <connection id="13586" xr16:uid="{00000000-0015-0000-FFFF-FFFFEC340000}" name="Conexión8462" type="4" refreshedVersion="3" background="1" saveData="1">
    <webPr sourceData="1" parsePre="1" consecutive="1" xl2000="1" url="http://10.238.10.38:8080/ssp_estadistica/notas/notas_secciones_cuaderno.php?mes='Octubre'&amp;anio='2011'&amp;idSeccion='15'"/>
  </connection>
  <connection id="13587" xr16:uid="{00000000-0015-0000-FFFF-FFFFED340000}" name="Conexión8463" type="4" refreshedVersion="3" background="1" saveData="1">
    <webPr sourceData="1" parsePre="1" consecutive="1" xl2000="1" url="http://10.238.10.38:8080/ssp_estadistica/notas/notas_secciones_cuaderno.php?mes='Octubre'&amp;anio='2011'&amp;idSeccion='16'"/>
  </connection>
  <connection id="13588" xr16:uid="{00000000-0015-0000-FFFF-FFFFEE340000}" name="Conexión8464" type="4" refreshedVersion="3" background="1" saveData="1">
    <webPr sourceData="1" parsePre="1" consecutive="1" xl2000="1" url="http://10.238.10.38:8080/ssp_estadistica/notas/notas_secciones_cuaderno.php?mes='Octubre'&amp;anio='2011'&amp;idSeccion='24'"/>
  </connection>
  <connection id="13589" xr16:uid="{00000000-0015-0000-FFFF-FFFFEF340000}" name="Conexión8465" type="4" refreshedVersion="3" background="1" saveData="1">
    <webPr sourceData="1" parsePre="1" consecutive="1" xl2000="1" url="http://10.238.10.38:8080/ssp_estadistica/notas/notas_secciones_cuaderno.php?mes='Octubre'&amp;anio='2011'&amp;idSeccion='25'"/>
  </connection>
  <connection id="13590" xr16:uid="{00000000-0015-0000-FFFF-FFFFF0340000}" name="Conexión8466" type="4" refreshedVersion="3" background="1" saveData="1">
    <webPr sourceData="1" parsePre="1" consecutive="1" xl2000="1" url="http://10.238.10.38:8080/ssp_estadistica/notas/notas_secciones_cuaderno.php?mes='Octubre'&amp;anio='2011'&amp;idSeccion='26'"/>
  </connection>
  <connection id="13591" xr16:uid="{00000000-0015-0000-FFFF-FFFFF1340000}" name="Conexión8467" type="4" refreshedVersion="3" background="1" saveData="1">
    <webPr sourceData="1" parsePre="1" consecutive="1" xl2000="1" url="http://10.238.10.38:8080/ssp_estadistica/cuaderno/cuaderno_estadistico/parametros_cuaderno_estadistico.php"/>
  </connection>
  <connection id="13592" xr16:uid="{00000000-0015-0000-FFFF-FFFFF2340000}" name="Conexión8468" type="4" refreshedVersion="3" background="1" saveData="1">
    <webPr sourceData="1" parsePre="1" consecutive="1" xl2000="1" url="http://10.238.10.38:8080/ssp_estadistica/cuaderno/cuaderno_estadistico/encabezados.php?mes='Octubre'&amp;anio='2011'&amp;origen='excel'"/>
  </connection>
  <connection id="13593" xr16:uid="{00000000-0015-0000-FFFF-FFFFF3340000}" name="Conexión8469" type="4" refreshedVersion="3" background="1" saveData="1">
    <webPr sourceData="1" parsePre="1" consecutive="1" xl2000="1" url="http://10.238.10.38:8080/ssp_estadistica/cuaderno/cuaderno_estadistico/p3_resumen_poblacion_excel.php?mes='Octubre'&amp;anio='2011'&amp;origen='excel'"/>
  </connection>
  <connection id="13594" xr16:uid="{00000000-0015-0000-FFFF-FFFFF4340000}" name="Conexión847" type="4" refreshedVersion="4" background="1" saveData="1">
    <webPr sourceData="1" parsePre="1" consecutive="1" xl2000="1" url="http://localhost:8080/ssp_estadistica/cuaderno/cuaderno_estadistico/p29_poblacion_centrosfederales.php?mes='Junio'&amp;anio='2011'&amp;origen='excel'"/>
  </connection>
  <connection id="13595" xr16:uid="{00000000-0015-0000-FFFF-FFFFF5340000}" name="Conexión8470" type="4" refreshedVersion="3" background="1" saveData="1">
    <webPr sourceData="1" parsePre="1" consecutive="1" xl2000="1" url="http://10.238.10.38:8080/ssp_estadistica/cuaderno/cuaderno_estadistico/p4_poblacion_penitenciaria_excel.php?mes='Octubre'&amp;anio='2011'&amp;origen='excel'"/>
  </connection>
  <connection id="13596" xr16:uid="{00000000-0015-0000-FFFF-FFFFF6340000}" name="Conexión8471" type="4" refreshedVersion="3" background="1" saveData="1">
    <webPr sourceData="1" parsePre="1" consecutive="1" xl2000="1" url="http://10.238.10.38:8080/ssp_estadistica/cuaderno/cuaderno_estadistico/p5_pob_pen_x_Fue_excel.php?mes='Octubre'&amp;anio='2011'&amp;origen='excel'"/>
  </connection>
  <connection id="13597" xr16:uid="{00000000-0015-0000-FFFF-FFFFF7340000}" name="Conexión8472" type="4" refreshedVersion="3" background="1" saveData="1">
    <webPr sourceData="1" parsePre="1" consecutive="1" xl2000="1" url="http://10.238.10.38:8080/ssp_estadistica/cuaderno/cuaderno_estadistico/p6_pob_pen_excel.php?mes='Octubre'&amp;anio='2011'&amp;origen='excel'"/>
  </connection>
  <connection id="13598" xr16:uid="{00000000-0015-0000-FFFF-FFFFF8340000}" name="Conexión8473" type="4" refreshedVersion="3" background="1" saveData="1">
    <webPr sourceData="1" parsePre="1" consecutive="1" xl2000="1" url="http://10.238.10.38:8080/ssp_estadistica/cuaderno/cuaderno_estadistico/p7_comp_pob_xfuero_situacion_variacion.php?mes='Octubre'&amp;anio='2011'&amp;origen='excel'"/>
  </connection>
  <connection id="13599" xr16:uid="{00000000-0015-0000-FFFF-FFFFF9340000}" name="Conexión8474" type="4" refreshedVersion="3" background="1" saveData="1">
    <webPr sourceData="1" parsePre="1" consecutive="1" xl2000="1" url="http://10.238.10.38:8080/ssp_estadistica/cuaderno/cuaderno_estadistico/p8_comportamiento_grafica_1.php?mes='Octubre'&amp;anio='2011'&amp;origen='excel'"/>
  </connection>
  <connection id="13600" xr16:uid="{00000000-0015-0000-FFFF-FFFFFA340000}" name="Conexión8475" type="4" refreshedVersion="3" background="1" saveData="1">
    <webPr sourceData="1" parsePre="1" consecutive="1" xl2000="1" url="http://10.238.10.38:8080/ssp_estadistica/cuaderno/cuaderno_estadistico/p8_comportamiento_grafica_2.php?mes='Octubre'&amp;anio='2011'&amp;origen='excel'"/>
  </connection>
  <connection id="13601" xr16:uid="{00000000-0015-0000-FFFF-FFFFFB340000}" name="Conexión8476" type="4" refreshedVersion="3" background="1" saveData="1">
    <webPr sourceData="1" parsePre="1" consecutive="1" xl2000="1" url="http://10.238.10.38:8080/ssp_estadistica/cuaderno/cuaderno_estadistico/p9_comportamiento_grafica_1.php?mes='Octubre'&amp;anio='2011'&amp;origen='excel'"/>
  </connection>
  <connection id="13602" xr16:uid="{00000000-0015-0000-FFFF-FFFFFC340000}" name="Conexión8477" type="4" refreshedVersion="3" background="1" saveData="1">
    <webPr sourceData="1" parsePre="1" consecutive="1" xl2000="1" url="http://10.238.10.38:8080/ssp_estadistica/cuaderno/cuaderno_estadistico/p10_gra_dis_cen_pen_excel.php?mes='Octubre'&amp;anio='2011'&amp;origen='excel'"/>
  </connection>
  <connection id="13603" xr16:uid="{00000000-0015-0000-FFFF-FFFFFD340000}" name="Conexión8478" type="4" refreshedVersion="3" background="1" saveData="1">
    <webPr sourceData="1" parsePre="1" consecutive="1" xl2000="1" url="http://10.238.10.38:8080/ssp_estadistica/cuaderno/cuaderno_estadistico/p11_num_cen_cap_pob_sob_excel.php?mes='Octubre'&amp;anio='2011'&amp;origen='excel'"/>
  </connection>
  <connection id="13604" xr16:uid="{00000000-0015-0000-FFFF-FFFFFE340000}" name="Conexión8479" type="4" refreshedVersion="3" background="1" saveData="1">
    <webPr sourceData="1" parsePre="1" consecutive="1" xl2000="1" url="http://10.238.10.38:8080/ssp_estadistica/cuaderno/cuaderno_estadistico/p12_sob_pen_excel.php?mes='Octubre'&amp;anio='2011'&amp;origen='excel'"/>
  </connection>
  <connection id="13605" xr16:uid="{00000000-0015-0000-FFFF-FFFFFF340000}" name="Conexión848" type="4" refreshedVersion="4" background="1" saveData="1">
    <webPr sourceData="1" parsePre="1" consecutive="1" xl2000="1" url="http://localhost:8080/ssp_estadistica/cuaderno/cuaderno_estadistico/p29_poblacion_centrosfederales_grafica.php?mes='Junio'&amp;anio='2011'&amp;origen='excel'"/>
  </connection>
  <connection id="13606" xr16:uid="{00000000-0015-0000-FFFF-FFFF00350000}" name="Conexión8480" type="4" refreshedVersion="3" background="1" saveData="1">
    <webPr sourceData="1" parsePre="1" consecutive="1" xl2000="1" url="http://10.238.10.38:8080/ssp_estadistica/cuaderno/cuaderno_estadistico/p13_tipo_centros.php?mes='Octubre'&amp;anio='2011'&amp;origen='excel'"/>
  </connection>
  <connection id="13607" xr16:uid="{00000000-0015-0000-FFFF-FFFF01350000}" name="Conexión8481" type="4" refreshedVersion="3" background="1" saveData="1">
    <webPr sourceData="1" parsePre="1" consecutive="1" xl2000="1" url="http://10.238.10.38:8080/ssp_estadistica/cuaderno/cuaderno_estadistico/p14_cap_sob_pob_x_sit_jur_excel.php?mes='Octubre'&amp;anio='2011'&amp;origen='excel'"/>
  </connection>
  <connection id="13608" xr16:uid="{00000000-0015-0000-FFFF-FFFF02350000}" name="Conexión8482" type="4" refreshedVersion="3" background="1" saveData="1">
    <webPr sourceData="1" parsePre="1" consecutive="1" xl2000="1" url="http://10.238.10.38:8080/ssp_estadistica/cuaderno/cuaderno_estadistico/p28_pob_pen_cen_fed_excel.php?mes='Octubre'&amp;anio='2011'&amp;origen='excel'"/>
  </connection>
  <connection id="13609" xr16:uid="{00000000-0015-0000-FFFF-FFFF03350000}" name="Conexión8483" type="4" refreshedVersion="3" background="1" saveData="1">
    <webPr sourceData="1" parsePre="1" consecutive="1" xl2000="1" url="http://10.238.10.38:8080/ssp_estadistica/cuaderno/cuaderno_estadistico/p29_poblacion_centrosfederales.php?mes='Octubre'&amp;anio='2011'&amp;origen='excel'"/>
  </connection>
  <connection id="13610" xr16:uid="{00000000-0015-0000-FFFF-FFFF04350000}" name="Conexión8484" type="4" refreshedVersion="3" background="1" saveData="1">
    <webPr sourceData="1" parsePre="1" consecutive="1" xl2000="1" url="http://10.238.10.38:8080/ssp_estadistica/cuaderno/cuaderno_estadistico/p29_poblacion_centrosfederales_grafica.php?mes='Octubre'&amp;anio='2011'&amp;origen='excel'"/>
  </connection>
  <connection id="13611" xr16:uid="{00000000-0015-0000-FFFF-FFFF05350000}" name="Conexión8485" type="4" refreshedVersion="3" background="1" saveData="1">
    <webPr sourceData="1" parsePre="1" consecutive="1" xl2000="1" url="http://10.238.10.38:8080/ssp_estadistica/cuaderno/cuaderno_estadistico/p34_ben_lib_ant_excel.php?mes='Octubre'&amp;anio='2011'&amp;origen='excel'"/>
  </connection>
  <connection id="13612" xr16:uid="{00000000-0015-0000-FFFF-FFFF06350000}" name="Conexión8486" type="4" refreshedVersion="3" background="1" saveData="1">
    <webPr sourceData="1" parsePre="1" consecutive="1" xl2000="1" url="http://10.238.10.38:8080/ssp_estadistica/cuaderno/cuaderno_estadistico/p35_gra_ben_lib_ant_excel.php?mes='Octubre'&amp;anio='2011'&amp;origen='excel'"/>
  </connection>
  <connection id="13613" xr16:uid="{00000000-0015-0000-FFFF-FFFF07350000}" name="Conexión8487" type="4" refreshedVersion="3" background="1" saveData="1">
    <webPr sourceData="1" parsePre="1" consecutive="1" xl2000="1" url="http://10.238.10.38:8080/ssp_estadistica/cuaderno/cuaderno_estadistico/p36_ben_lib_ant_excel.php?mes='Octubre'&amp;anio='2011'&amp;origen='excel'"/>
  </connection>
  <connection id="13614" xr16:uid="{00000000-0015-0000-FFFF-FFFF08350000}" name="Conexión8488" type="4" refreshedVersion="3" background="1" saveData="1">
    <webPr sourceData="1" parsePre="1" consecutive="1" xl2000="1" url="http://10.238.10.38:8080/ssp_estadistica/cuaderno/cuaderno_estadistico/p37_gra_pob_lib_vig_excel.php?mes='Octubre'&amp;anio='2011'&amp;origen='excel'"/>
  </connection>
  <connection id="13615" xr16:uid="{00000000-0015-0000-FFFF-FFFF09350000}" name="Conexión8489" type="4" refreshedVersion="3" background="1" saveData="1">
    <webPr sourceData="1" parsePre="1" consecutive="1" xl2000="1" url="http://10.238.10.38:8080/ssp_estadistica/cuaderno/cuaderno_estadistico/p38_res_lib_ant_excel.php?mes='Octubre'&amp;anio='2011'&amp;origen='excel'"/>
  </connection>
  <connection id="13616" xr16:uid="{00000000-0015-0000-FFFF-FFFF0A350000}" name="Conexión849" type="4" refreshedVersion="4" background="1" saveData="1">
    <webPr sourceData="1" parsePre="1" consecutive="1" xl2000="1" url="http://localhost:8080/ssp_estadistica/cuaderno/cuaderno_estadistico/p34_ben_lib_ant_excel.php?mes='Junio'&amp;anio='2011'&amp;origen='excel'"/>
  </connection>
  <connection id="13617" xr16:uid="{00000000-0015-0000-FFFF-FFFF0B350000}" name="Conexión8490" type="4" refreshedVersion="3" background="1" saveData="1">
    <webPr sourceData="1" parsePre="1" consecutive="1" xl2000="1" url="http://10.238.10.38:8080/ssp_estadistica/cuaderno/cuaderno_estadistico/p39_gra_pob_lib_vig_excel.php?mes='Octubre'&amp;anio='2011'&amp;origen='excel'"/>
  </connection>
  <connection id="13618" xr16:uid="{00000000-0015-0000-FFFF-FFFF0C350000}" name="Conexión8491" type="4" refreshedVersion="3" background="1" saveData="1">
    <webPr sourceData="1" parsePre="1" consecutive="1" xl2000="1" url="http://10.238.10.38:8080/ssp_estadistica/cuaderno/cuaderno_estadistico/p40_inc_pen_excel.php?mes='Octubre'&amp;anio='2011'&amp;origen='excel'"/>
  </connection>
  <connection id="13619" xr16:uid="{00000000-0015-0000-FFFF-FFFF0D350000}" name="Conexión8492" type="4" refreshedVersion="3" background="1" saveData="1">
    <webPr sourceData="1" parsePre="1" consecutive="1" xl2000="1" url="http://10.238.10.38:8080/ssp_estadistica/cuaderno/cuaderno_estadistico/p41_int_inv_inc_pen_excel.php?mes='Octubre'&amp;anio='2011'&amp;origen='excel'"/>
  </connection>
  <connection id="13620" xr16:uid="{00000000-0015-0000-FFFF-FFFF0E350000}" name="Conexión8493" type="4" refreshedVersion="3" background="1" saveData="1">
    <webPr sourceData="1" parsePre="1" consecutive="1" xl2000="1" url="http://10.238.10.38:8080/ssp_estadistica/cuaderno/cuaderno_estadistico/p42_gra_int_inv_inc_pen_excel.php?mes='Octubre'&amp;anio='2011'&amp;origen='excel'"/>
  </connection>
  <connection id="13621" xr16:uid="{00000000-0015-0000-FFFF-FFFF0F350000}" name="Conexión8494" type="4" refreshedVersion="3" background="1" saveData="1">
    <webPr sourceData="1" parsePre="1" consecutive="1" xl2000="1" url="http://10.238.10.38:8080/ssp_estadistica/cuaderno/cuaderno_estadistico/p43_gra_inc_inv_excel.php?mes='Octubre'&amp;anio='2011'&amp;origen='excel'"/>
  </connection>
  <connection id="13622" xr16:uid="{00000000-0015-0000-FFFF-FFFF10350000}" name="Conexión8495" type="4" refreshedVersion="3" background="1" saveData="1">
    <webPr sourceData="1" parsePre="1" consecutive="1" xl2000="1" url="http://10.238.10.38:8080/ssp_estadistica/cuaderno/cuaderno_estadistico/p44_tra_int_ext_excel.php?mes='Octubre'&amp;anio='2011'&amp;origen='excel'"/>
  </connection>
  <connection id="13623" xr16:uid="{00000000-0015-0000-FFFF-FFFF11350000}" name="Conexión8496" type="4" refreshedVersion="3" background="1" saveData="1">
    <webPr sourceData="1" parsePre="1" consecutive="1" xl2000="1" url="http://10.238.10.38:8080/ssp_estadistica/cuaderno/cuaderno_estadistico/p29_totales_generales.php?mes='Octubre'&amp;anio='2011'&amp;origen='excel'"/>
  </connection>
  <connection id="13624" xr16:uid="{00000000-0015-0000-FFFF-FFFF12350000}" name="Conexión8497" type="4" refreshedVersion="3" background="1" saveData="1">
    <webPr sourceData="1" parsePre="1" consecutive="1" xl2000="1" url="http://10.238.10.38:8080/ssp_estadistica/notas/notas_secciones_cuaderno.php?mes='Octubre'&amp;anio='2011'&amp;idSeccion=2"/>
  </connection>
  <connection id="13625" xr16:uid="{00000000-0015-0000-FFFF-FFFF13350000}" name="Conexión8498" type="4" refreshedVersion="3" background="1" saveData="1">
    <webPr sourceData="1" parsePre="1" consecutive="1" xl2000="1" url="http://10.238.10.38:8080/ssp_estadistica/notas/notas_secciones_cuaderno.php?mes='Octubre'&amp;anio='2011'&amp;idSeccion='3'"/>
  </connection>
  <connection id="13626" xr16:uid="{00000000-0015-0000-FFFF-FFFF14350000}" name="Conexión8499" type="4" refreshedVersion="3" background="1" saveData="1">
    <webPr sourceData="1" parsePre="1" consecutive="1" xl2000="1" url="http://10.238.10.38:8080/ssp_estadistica/notas/notas_secciones_cuaderno.php?mes='Octubre'&amp;anio='2011'&amp;idSeccion='17'"/>
  </connection>
  <connection id="13627" xr16:uid="{00000000-0015-0000-FFFF-FFFF15350000}" name="Conexión85" type="4" refreshedVersion="3" background="1" saveData="1">
    <webPr sourceData="1" parsePre="1" consecutive="1" xl2000="1" url="http://localhost:8080/ssp_estadistica/cuaderno/poblacion_centrosfederales_excel_dos.php?mes=Marzo&amp;anio=2011&amp;origen=excel&amp;IdSubseccion=11"/>
  </connection>
  <connection id="13628" xr16:uid="{00000000-0015-0000-FFFF-FFFF16350000}" name="Conexión850" type="4" refreshedVersion="4" background="1" saveData="1">
    <webPr sourceData="1" parsePre="1" consecutive="1" xl2000="1" url="http://localhost:8080/ssp_estadistica/cuaderno/cuaderno_estadistico/p35_gra_ben_lib_ant_excel.php?mes='Junio'&amp;anio='2011'&amp;origen='excel'"/>
  </connection>
  <connection id="13629" xr16:uid="{00000000-0015-0000-FFFF-FFFF17350000}" name="Conexión8500" type="4" refreshedVersion="3" background="1" saveData="1">
    <webPr sourceData="1" parsePre="1" consecutive="1" xl2000="1" url="http://10.238.10.38:8080/ssp_estadistica/notas/notas_secciones_cuaderno.php?mes='Octubre'&amp;anio='2011'&amp;idSeccion='4'"/>
  </connection>
  <connection id="13630" xr16:uid="{00000000-0015-0000-FFFF-FFFF18350000}" name="Conexión8501" type="4" refreshedVersion="3" background="1" saveData="1">
    <webPr sourceData="1" parsePre="1" consecutive="1" xl2000="1" url="http://10.238.10.38:8080/ssp_estadistica/notas/notas_secciones_cuaderno.php?mes='Octubre'&amp;anio='2011'&amp;idSeccion='18'"/>
  </connection>
  <connection id="13631" xr16:uid="{00000000-0015-0000-FFFF-FFFF19350000}" name="Conexión8502" type="4" refreshedVersion="3" background="1" saveData="1">
    <webPr sourceData="1" parsePre="1" consecutive="1" xl2000="1" url="http://10.238.10.38:8080/ssp_estadistica/notas/notas_secciones_cuaderno.php?mes='Octubre'&amp;anio='2011'&amp;idSeccion='5'"/>
  </connection>
  <connection id="13632" xr16:uid="{00000000-0015-0000-FFFF-FFFF1A350000}" name="Conexión8503" type="4" refreshedVersion="3" background="1" saveData="1">
    <webPr sourceData="1" parsePre="1" consecutive="1" xl2000="1" url="http://10.238.10.38:8080/ssp_estadistica/notas/notas_secciones_cuaderno.php?mes='Octubre'&amp;anio='2011'&amp;idSeccion='6'"/>
  </connection>
  <connection id="13633" xr16:uid="{00000000-0015-0000-FFFF-FFFF1B350000}" name="Conexión8504" type="4" refreshedVersion="3" background="1" saveData="1">
    <webPr sourceData="1" parsePre="1" consecutive="1" xl2000="1" url="http://10.238.10.38:8080/ssp_estadistica/notas/notas_secciones_cuaderno.php?mes='Octubre'&amp;anio='2011'&amp;idSeccion='7'"/>
  </connection>
  <connection id="13634" xr16:uid="{00000000-0015-0000-FFFF-FFFF1C350000}" name="Conexión8505" type="4" refreshedVersion="3" background="1" saveData="1">
    <webPr sourceData="1" parsePre="1" consecutive="1" xl2000="1" url="http://10.238.10.38:8080/ssp_estadistica/notas/notas_secciones_cuaderno.php?mes='Octubre'&amp;anio='2011'&amp;idSeccion='12'"/>
  </connection>
  <connection id="13635" xr16:uid="{00000000-0015-0000-FFFF-FFFF1D350000}" name="Conexión8506" type="4" refreshedVersion="3" background="1" saveData="1">
    <webPr sourceData="1" parsePre="1" consecutive="1" xl2000="1" url="http://10.238.10.38:8080/ssp_estadistica/notas/notas_secciones_cuaderno.php?mes='Octubre'&amp;anio='2011'&amp;idSeccion='8'"/>
  </connection>
  <connection id="13636" xr16:uid="{00000000-0015-0000-FFFF-FFFF1E350000}" name="Conexión8507" type="4" refreshedVersion="3" background="1" saveData="1">
    <webPr sourceData="1" parsePre="1" consecutive="1" xl2000="1" url="http://10.238.10.38:8080/ssp_estadistica/notas/notas_secciones_cuaderno.php?mes='Octubre'&amp;anio='2011'&amp;idSeccion='9'"/>
  </connection>
  <connection id="13637" xr16:uid="{00000000-0015-0000-FFFF-FFFF1F350000}" name="Conexión8508" type="4" refreshedVersion="3" background="1" saveData="1">
    <webPr sourceData="1" parsePre="1" consecutive="1" xl2000="1" url="http://10.238.10.38:8080/ssp_estadistica/notas/notas_secciones_cuaderno.php?mes='Octubre'&amp;anio='2011'&amp;idSeccion='10'"/>
  </connection>
  <connection id="13638" xr16:uid="{00000000-0015-0000-FFFF-FFFF20350000}" name="Conexión8509" type="4" refreshedVersion="3" background="1" saveData="1">
    <webPr sourceData="1" parsePre="1" consecutive="1" xl2000="1" url="http://10.238.10.38:8080/ssp_estadistica/notas/notas_secciones_cuaderno.php?mes='Octubre'&amp;anio='2011'&amp;idSeccion='11'"/>
  </connection>
  <connection id="13639" xr16:uid="{00000000-0015-0000-FFFF-FFFF21350000}" name="Conexión851" type="4" refreshedVersion="4" background="1" saveData="1">
    <webPr sourceData="1" parsePre="1" consecutive="1" xl2000="1" url="http://localhost:8080/ssp_estadistica/cuaderno/cuaderno_estadistico/p36_ben_lib_ant_excel.php?mes='Junio'&amp;anio='2011'&amp;origen='excel'"/>
  </connection>
  <connection id="13640" xr16:uid="{00000000-0015-0000-FFFF-FFFF22350000}" name="Conexión8510" type="4" refreshedVersion="3" background="1" saveData="1">
    <webPr sourceData="1" parsePre="1" consecutive="1" xl2000="1" url="http://10.238.10.38:8080/ssp_estadistica/notas/notas_secciones_cuaderno.php?mes='Octubre'&amp;anio='2011'&amp;idSeccion='20'"/>
  </connection>
  <connection id="13641" xr16:uid="{00000000-0015-0000-FFFF-FFFF23350000}" name="Conexión8511" type="4" refreshedVersion="3" background="1" saveData="1">
    <webPr sourceData="1" parsePre="1" consecutive="1" xl2000="1" url="http://10.238.10.38:8080/ssp_estadistica/notas/notas_secciones_cuaderno.php?mes='Octubre'&amp;anio='2011'&amp;idSeccion='12'"/>
  </connection>
  <connection id="13642" xr16:uid="{00000000-0015-0000-FFFF-FFFF24350000}" name="Conexión8512" type="4" refreshedVersion="3" background="1" saveData="1">
    <webPr sourceData="1" parsePre="1" consecutive="1" xl2000="1" url="http://10.238.10.38:8080/ssp_estadistica/notas/notas_secciones_cuaderno.php?mes='Octubre'&amp;anio='2011'&amp;idSeccion='21'"/>
  </connection>
  <connection id="13643" xr16:uid="{00000000-0015-0000-FFFF-FFFF25350000}" name="Conexión8513" type="4" refreshedVersion="3" background="1" saveData="1">
    <webPr sourceData="1" parsePre="1" consecutive="1" xl2000="1" url="http://10.238.10.38:8080/ssp_estadistica/notas/notas_secciones_cuaderno.php?mes='Octubre'&amp;anio='2011'&amp;idSeccion='13'"/>
  </connection>
  <connection id="13644" xr16:uid="{00000000-0015-0000-FFFF-FFFF26350000}" name="Conexión8514" type="4" refreshedVersion="3" background="1" saveData="1">
    <webPr sourceData="1" parsePre="1" consecutive="1" xl2000="1" url="http://10.238.10.38:8080/ssp_estadistica/notas/notas_secciones_cuaderno.php?mes='Octubre'&amp;anio='2011'&amp;idSeccion='22'"/>
  </connection>
  <connection id="13645" xr16:uid="{00000000-0015-0000-FFFF-FFFF27350000}" name="Conexión8515" type="4" refreshedVersion="3" background="1" saveData="1">
    <webPr sourceData="1" parsePre="1" consecutive="1" xl2000="1" url="http://10.238.10.38:8080/ssp_estadistica/notas/notas_secciones_cuaderno.php?mes='Octubre'&amp;anio='2011'&amp;idSeccion='14'"/>
  </connection>
  <connection id="13646" xr16:uid="{00000000-0015-0000-FFFF-FFFF28350000}" name="Conexión8516" type="4" refreshedVersion="3" background="1" saveData="1">
    <webPr sourceData="1" parsePre="1" consecutive="1" xl2000="1" url="http://10.238.10.38:8080/ssp_estadistica/notas/notas_secciones_cuaderno.php?mes='Octubre'&amp;anio='2011'&amp;idSeccion='23'"/>
  </connection>
  <connection id="13647" xr16:uid="{00000000-0015-0000-FFFF-FFFF29350000}" name="Conexión8517" type="4" refreshedVersion="3" background="1" saveData="1">
    <webPr sourceData="1" parsePre="1" consecutive="1" xl2000="1" url="http://10.238.10.38:8080/ssp_estadistica/notas/notas_secciones_cuaderno.php?mes='Octubre'&amp;anio='2011'&amp;idSeccion='15'"/>
  </connection>
  <connection id="13648" xr16:uid="{00000000-0015-0000-FFFF-FFFF2A350000}" name="Conexión8518" type="4" refreshedVersion="3" background="1" saveData="1">
    <webPr sourceData="1" parsePre="1" consecutive="1" xl2000="1" url="http://10.238.10.38:8080/ssp_estadistica/notas/notas_secciones_cuaderno.php?mes='Octubre'&amp;anio='2011'&amp;idSeccion='16'"/>
  </connection>
  <connection id="13649" xr16:uid="{00000000-0015-0000-FFFF-FFFF2B350000}" name="Conexión8519" type="4" refreshedVersion="3" background="1" saveData="1">
    <webPr sourceData="1" parsePre="1" consecutive="1" xl2000="1" url="http://10.238.10.38:8080/ssp_estadistica/notas/notas_secciones_cuaderno.php?mes='Octubre'&amp;anio='2011'&amp;idSeccion='24'"/>
  </connection>
  <connection id="13650" xr16:uid="{00000000-0015-0000-FFFF-FFFF2C350000}" name="Conexión852" type="4" refreshedVersion="4" background="1" saveData="1">
    <webPr sourceData="1" parsePre="1" consecutive="1" xl2000="1" url="http://localhost:8080/ssp_estadistica/cuaderno/cuaderno_estadistico/p37_gra_pob_lib_vig_excel.php?mes='Junio'&amp;anio='2011'&amp;origen='excel'"/>
  </connection>
  <connection id="13651" xr16:uid="{00000000-0015-0000-FFFF-FFFF2D350000}" name="Conexión8520" type="4" refreshedVersion="3" background="1" saveData="1">
    <webPr sourceData="1" parsePre="1" consecutive="1" xl2000="1" url="http://10.238.10.38:8080/ssp_estadistica/notas/notas_secciones_cuaderno.php?mes='Octubre'&amp;anio='2011'&amp;idSeccion='25'"/>
  </connection>
  <connection id="13652" xr16:uid="{00000000-0015-0000-FFFF-FFFF2E350000}" name="Conexión8521" type="4" refreshedVersion="3" background="1" saveData="1">
    <webPr sourceData="1" parsePre="1" consecutive="1" xl2000="1" url="http://10.238.10.38:8080/ssp_estadistica/notas/notas_secciones_cuaderno.php?mes='Octubre'&amp;anio='2011'&amp;idSeccion='26'"/>
  </connection>
  <connection id="13653" xr16:uid="{00000000-0015-0000-FFFF-FFFF2F350000}" name="Conexión8522" type="4" refreshedVersion="3" background="1" saveData="1">
    <webPr sourceData="1" parsePre="1" consecutive="1" xl2000="1" url="http://10.238.10.38:8080/ssp_estadistica/cuaderno/cuaderno_estadistico/parametros_cuaderno_estadistico.php"/>
  </connection>
  <connection id="13654" xr16:uid="{00000000-0015-0000-FFFF-FFFF30350000}" name="Conexión8523" type="4" refreshedVersion="3" background="1" saveData="1">
    <webPr sourceData="1" parsePre="1" consecutive="1" xl2000="1" url="http://10.238.10.38:8080/ssp_estadistica/cuaderno/cuaderno_estadistico/encabezados.php?mes='Septiembre'&amp;anio='2011'&amp;origen='excel'"/>
  </connection>
  <connection id="13655" xr16:uid="{00000000-0015-0000-FFFF-FFFF31350000}" name="Conexión8524" type="4" refreshedVersion="3" background="1" saveData="1">
    <webPr sourceData="1" parsePre="1" consecutive="1" xl2000="1" url="http://10.238.10.38:8080/ssp_estadistica/cuaderno/cuaderno_estadistico/p3_resumen_poblacion_excel.php?mes='Septiembre'&amp;anio='2011'&amp;origen='excel'"/>
  </connection>
  <connection id="13656" xr16:uid="{00000000-0015-0000-FFFF-FFFF32350000}" name="Conexión8525" type="4" refreshedVersion="3" background="1" saveData="1">
    <webPr sourceData="1" parsePre="1" consecutive="1" xl2000="1" url="http://10.238.10.38:8080/ssp_estadistica/cuaderno/cuaderno_estadistico/p4_poblacion_penitenciaria_excel.php?mes='Septiembre'&amp;anio='2011'&amp;origen='excel'"/>
  </connection>
  <connection id="13657" xr16:uid="{00000000-0015-0000-FFFF-FFFF33350000}" name="Conexión8526" type="4" refreshedVersion="3" background="1" saveData="1">
    <webPr sourceData="1" parsePre="1" consecutive="1" xl2000="1" url="http://10.238.10.38:8080/ssp_estadistica/cuaderno/cuaderno_estadistico/p5_pob_pen_x_Fue_excel.php?mes='Septiembre'&amp;anio='2011'&amp;origen='excel'"/>
  </connection>
  <connection id="13658" xr16:uid="{00000000-0015-0000-FFFF-FFFF34350000}" name="Conexión8527" type="4" refreshedVersion="3" background="1" saveData="1">
    <webPr sourceData="1" parsePre="1" consecutive="1" xl2000="1" url="http://10.238.10.38:8080/ssp_estadistica/cuaderno/cuaderno_estadistico/p6_pob_pen_excel.php?mes='Septiembre'&amp;anio='2011'&amp;origen='excel'"/>
  </connection>
  <connection id="13659" xr16:uid="{00000000-0015-0000-FFFF-FFFF35350000}" name="Conexión8528" type="4" refreshedVersion="3" background="1" saveData="1">
    <webPr sourceData="1" parsePre="1" consecutive="1" xl2000="1" url="http://10.238.10.38:8080/ssp_estadistica/cuaderno/cuaderno_estadistico/p7_comp_pob_xfuero_situacion_variacion.php?mes='Septiembre'&amp;anio='2011'&amp;origen='excel'"/>
  </connection>
  <connection id="13660" xr16:uid="{00000000-0015-0000-FFFF-FFFF36350000}" name="Conexión8529" type="4" refreshedVersion="3" background="1" saveData="1">
    <webPr sourceData="1" parsePre="1" consecutive="1" xl2000="1" url="http://10.238.10.38:8080/ssp_estadistica/cuaderno/cuaderno_estadistico/p8_comportamiento_grafica_1.php?mes='Septiembre'&amp;anio='2011'&amp;origen='excel'"/>
  </connection>
  <connection id="13661" xr16:uid="{00000000-0015-0000-FFFF-FFFF37350000}" name="Conexión853" type="4" refreshedVersion="4" background="1" saveData="1">
    <webPr sourceData="1" parsePre="1" consecutive="1" xl2000="1" url="http://localhost:8080/ssp_estadistica/cuaderno/cuaderno_estadistico/p38_res_lib_ant_excel.php?mes='Junio'&amp;anio='2011'&amp;origen='excel'"/>
  </connection>
  <connection id="13662" xr16:uid="{00000000-0015-0000-FFFF-FFFF38350000}" name="Conexión8530" type="4" refreshedVersion="3" background="1" saveData="1">
    <webPr sourceData="1" parsePre="1" consecutive="1" xl2000="1" url="http://10.238.10.38:8080/ssp_estadistica/cuaderno/cuaderno_estadistico/p8_comportamiento_grafica_2.php?mes='Septiembre'&amp;anio='2011'&amp;origen='excel'"/>
  </connection>
  <connection id="13663" xr16:uid="{00000000-0015-0000-FFFF-FFFF39350000}" name="Conexión8531" type="4" refreshedVersion="3" background="1" saveData="1">
    <webPr sourceData="1" parsePre="1" consecutive="1" xl2000="1" url="http://10.238.10.38:8080/ssp_estadistica/cuaderno/cuaderno_estadistico/p9_comportamiento_grafica_1.php?mes='Septiembre'&amp;anio='2011'&amp;origen='excel'"/>
  </connection>
  <connection id="13664" xr16:uid="{00000000-0015-0000-FFFF-FFFF3A350000}" name="Conexión8532" type="4" refreshedVersion="3" background="1" saveData="1">
    <webPr sourceData="1" parsePre="1" consecutive="1" xl2000="1" url="http://10.238.10.38:8080/ssp_estadistica/cuaderno/cuaderno_estadistico/p10_gra_dis_cen_pen_excel.php?mes='Septiembre'&amp;anio='2011'&amp;origen='excel'"/>
  </connection>
  <connection id="13665" xr16:uid="{00000000-0015-0000-FFFF-FFFF3B350000}" name="Conexión8533" type="4" refreshedVersion="3" background="1" saveData="1">
    <webPr sourceData="1" parsePre="1" consecutive="1" xl2000="1" url="http://10.238.10.38:8080/ssp_estadistica/cuaderno/cuaderno_estadistico/p11_num_cen_cap_pob_sob_excel.php?mes='Septiembre'&amp;anio='2011'&amp;origen='excel'"/>
  </connection>
  <connection id="13666" xr16:uid="{00000000-0015-0000-FFFF-FFFF3C350000}" name="Conexión8534" type="4" refreshedVersion="3" background="1" saveData="1">
    <webPr sourceData="1" parsePre="1" consecutive="1" xl2000="1" url="http://10.238.10.38:8080/ssp_estadistica/cuaderno/cuaderno_estadistico/p12_sob_pen_excel.php?mes='Septiembre'&amp;anio='2011'&amp;origen='excel'"/>
  </connection>
  <connection id="13667" xr16:uid="{00000000-0015-0000-FFFF-FFFF3D350000}" name="Conexión8535" type="4" refreshedVersion="3" background="1" saveData="1">
    <webPr sourceData="1" parsePre="1" consecutive="1" xl2000="1" url="http://10.238.10.38:8080/ssp_estadistica/cuaderno/cuaderno_estadistico/p13_tipo_centros.php?mes='Septiembre'&amp;anio='2011'&amp;origen='excel'"/>
  </connection>
  <connection id="13668" xr16:uid="{00000000-0015-0000-FFFF-FFFF3E350000}" name="Conexión8536" type="4" refreshedVersion="3" background="1" saveData="1">
    <webPr sourceData="1" parsePre="1" consecutive="1" xl2000="1" url="http://10.238.10.38:8080/ssp_estadistica/cuaderno/cuaderno_estadistico/p14_cap_sob_pob_x_sit_jur_excel.php?mes='Septiembre'&amp;anio='2011'&amp;origen='excel'"/>
  </connection>
  <connection id="13669" xr16:uid="{00000000-0015-0000-FFFF-FFFF3F350000}" name="Conexión8537" type="4" refreshedVersion="3" background="1" saveData="1">
    <webPr sourceData="1" parsePre="1" consecutive="1" xl2000="1" url="http://10.238.10.38:8080/ssp_estadistica/cuaderno/cuaderno_estadistico/p28_pob_pen_cen_fed_excel.php?mes='Septiembre'&amp;anio='2011'&amp;origen='excel'"/>
  </connection>
  <connection id="13670" xr16:uid="{00000000-0015-0000-FFFF-FFFF40350000}" name="Conexión8538" type="4" refreshedVersion="3" background="1" saveData="1">
    <webPr sourceData="1" parsePre="1" consecutive="1" xl2000="1" url="http://10.238.10.38:8080/ssp_estadistica/cuaderno/cuaderno_estadistico/p29_poblacion_centrosfederales.php?mes='Septiembre'&amp;anio='2011'&amp;origen='excel'"/>
  </connection>
  <connection id="13671" xr16:uid="{00000000-0015-0000-FFFF-FFFF41350000}" name="Conexión8539" type="4" refreshedVersion="3" background="1" saveData="1">
    <webPr sourceData="1" parsePre="1" consecutive="1" xl2000="1" url="http://10.238.10.38:8080/ssp_estadistica/cuaderno/cuaderno_estadistico/p29_poblacion_centrosfederales_grafica.php?mes='Septiembre'&amp;anio='2011'&amp;origen='excel'"/>
  </connection>
  <connection id="13672" xr16:uid="{00000000-0015-0000-FFFF-FFFF42350000}" name="Conexión854" type="4" refreshedVersion="4" background="1" saveData="1">
    <webPr sourceData="1" parsePre="1" consecutive="1" xl2000="1" url="http://localhost:8080/ssp_estadistica/cuaderno/cuaderno_estadistico/p39_gra_pob_lib_vig_excel.php?mes='Junio'&amp;anio='2011'&amp;origen='excel'"/>
  </connection>
  <connection id="13673" xr16:uid="{00000000-0015-0000-FFFF-FFFF43350000}" name="Conexión8540" type="4" refreshedVersion="3" background="1" saveData="1">
    <webPr sourceData="1" parsePre="1" consecutive="1" xl2000="1" url="http://10.238.10.38:8080/ssp_estadistica/cuaderno/cuaderno_estadistico/p34_ben_lib_ant_excel.php?mes='Septiembre'&amp;anio='2011'&amp;origen='excel'"/>
  </connection>
  <connection id="13674" xr16:uid="{00000000-0015-0000-FFFF-FFFF44350000}" name="Conexión8541" type="4" refreshedVersion="3" background="1" saveData="1">
    <webPr sourceData="1" parsePre="1" consecutive="1" xl2000="1" url="http://10.238.10.38:8080/ssp_estadistica/cuaderno/cuaderno_estadistico/p35_gra_ben_lib_ant_excel.php?mes='Septiembre'&amp;anio='2011'&amp;origen='excel'"/>
  </connection>
  <connection id="13675" xr16:uid="{00000000-0015-0000-FFFF-FFFF45350000}" name="Conexión8542" type="4" refreshedVersion="3" background="1" saveData="1">
    <webPr sourceData="1" parsePre="1" consecutive="1" xl2000="1" url="http://10.238.10.38:8080/ssp_estadistica/cuaderno/cuaderno_estadistico/p36_ben_lib_ant_excel.php?mes='Septiembre'&amp;anio='2011'&amp;origen='excel'"/>
  </connection>
  <connection id="13676" xr16:uid="{00000000-0015-0000-FFFF-FFFF46350000}" name="Conexión8543" type="4" refreshedVersion="3" background="1" saveData="1">
    <webPr sourceData="1" parsePre="1" consecutive="1" xl2000="1" url="http://10.238.10.38:8080/ssp_estadistica/cuaderno/cuaderno_estadistico/p37_gra_pob_lib_vig_excel.php?mes='Septiembre'&amp;anio='2011'&amp;origen='excel'"/>
  </connection>
  <connection id="13677" xr16:uid="{00000000-0015-0000-FFFF-FFFF47350000}" name="Conexión8544" type="4" refreshedVersion="3" background="1" saveData="1">
    <webPr sourceData="1" parsePre="1" consecutive="1" xl2000="1" url="http://10.238.10.38:8080/ssp_estadistica/cuaderno/cuaderno_estadistico/p38_res_lib_ant_excel.php?mes='Septiembre'&amp;anio='2011'&amp;origen='excel'"/>
  </connection>
  <connection id="13678" xr16:uid="{00000000-0015-0000-FFFF-FFFF48350000}" name="Conexión8545" type="4" refreshedVersion="3" background="1" saveData="1">
    <webPr sourceData="1" parsePre="1" consecutive="1" xl2000="1" url="http://10.238.10.38:8080/ssp_estadistica/cuaderno/cuaderno_estadistico/p39_gra_pob_lib_vig_excel.php?mes='Septiembre'&amp;anio='2011'&amp;origen='excel'"/>
  </connection>
  <connection id="13679" xr16:uid="{00000000-0015-0000-FFFF-FFFF49350000}" name="Conexión8546" type="4" refreshedVersion="3" background="1" saveData="1">
    <webPr sourceData="1" parsePre="1" consecutive="1" xl2000="1" url="http://10.238.10.38:8080/ssp_estadistica/cuaderno/cuaderno_estadistico/p40_inc_pen_excel.php?mes='Septiembre'&amp;anio='2011'&amp;origen='excel'"/>
  </connection>
  <connection id="13680" xr16:uid="{00000000-0015-0000-FFFF-FFFF4A350000}" name="Conexión8547" type="4" refreshedVersion="3" background="1" saveData="1">
    <webPr sourceData="1" parsePre="1" consecutive="1" xl2000="1" url="http://10.238.10.38:8080/ssp_estadistica/cuaderno/cuaderno_estadistico/p41_int_inv_inc_pen_excel.php?mes='Septiembre'&amp;anio='2011'&amp;origen='excel'"/>
  </connection>
  <connection id="13681" xr16:uid="{00000000-0015-0000-FFFF-FFFF4B350000}" name="Conexión8548" type="4" refreshedVersion="3" background="1" saveData="1">
    <webPr sourceData="1" parsePre="1" consecutive="1" xl2000="1" url="http://10.238.10.38:8080/ssp_estadistica/cuaderno/cuaderno_estadistico/p42_gra_int_inv_inc_pen_excel.php?mes='Septiembre'&amp;anio='2011'&amp;origen='excel'"/>
  </connection>
  <connection id="13682" xr16:uid="{00000000-0015-0000-FFFF-FFFF4C350000}" name="Conexión8549" type="4" refreshedVersion="3" background="1" saveData="1">
    <webPr sourceData="1" parsePre="1" consecutive="1" xl2000="1" url="http://10.238.10.38:8080/ssp_estadistica/cuaderno/cuaderno_estadistico/p43_gra_inc_inv_excel.php?mes='Septiembre'&amp;anio='2011'&amp;origen='excel'"/>
  </connection>
  <connection id="13683" xr16:uid="{00000000-0015-0000-FFFF-FFFF4D350000}" name="Conexión855" type="4" refreshedVersion="4" background="1" saveData="1">
    <webPr sourceData="1" parsePre="1" consecutive="1" xl2000="1" url="http://localhost:8080/ssp_estadistica/cuaderno/cuaderno_estadistico/p40_inc_pen_excel.php?mes='Junio'&amp;anio='2011'&amp;origen='excel'"/>
  </connection>
  <connection id="13684" xr16:uid="{00000000-0015-0000-FFFF-FFFF4E350000}" name="Conexión8550" type="4" refreshedVersion="3" background="1" saveData="1">
    <webPr sourceData="1" parsePre="1" consecutive="1" xl2000="1" url="http://10.238.10.38:8080/ssp_estadistica/cuaderno/cuaderno_estadistico/p44_tra_int_ext_excel.php?mes='Septiembre'&amp;anio='2011'&amp;origen='excel'"/>
  </connection>
  <connection id="13685" xr16:uid="{00000000-0015-0000-FFFF-FFFF4F350000}" name="Conexión8551" type="4" refreshedVersion="3" background="1" saveData="1">
    <webPr sourceData="1" parsePre="1" consecutive="1" xl2000="1" url="http://10.238.10.38:8080/ssp_estadistica/cuaderno/cuaderno_estadistico/p29_totales_generales.php?mes='Septiembre'&amp;anio='2011'&amp;origen='excel'"/>
  </connection>
  <connection id="13686" xr16:uid="{00000000-0015-0000-FFFF-FFFF50350000}" name="Conexión8552" type="4" refreshedVersion="3" background="1" saveData="1">
    <webPr sourceData="1" parsePre="1" consecutive="1" xl2000="1" url="http://10.238.10.38:8080/ssp_estadistica/notas/notas_secciones_cuaderno.php?mes='Septiembre'&amp;anio='2011'&amp;idSeccion=2"/>
  </connection>
  <connection id="13687" xr16:uid="{00000000-0015-0000-FFFF-FFFF51350000}" name="Conexión8553" type="4" refreshedVersion="3" background="1" saveData="1">
    <webPr sourceData="1" parsePre="1" consecutive="1" xl2000="1" url="http://10.238.10.38:8080/ssp_estadistica/notas/notas_secciones_cuaderno.php?mes='Septiembre'&amp;anio='2011'&amp;idSeccion='3'"/>
  </connection>
  <connection id="13688" xr16:uid="{00000000-0015-0000-FFFF-FFFF52350000}" name="Conexión8554" type="4" refreshedVersion="3" background="1" saveData="1">
    <webPr sourceData="1" parsePre="1" consecutive="1" xl2000="1" url="http://10.238.10.38:8080/ssp_estadistica/notas/notas_secciones_cuaderno.php?mes='Septiembre'&amp;anio='2011'&amp;idSeccion='17'"/>
  </connection>
  <connection id="13689" xr16:uid="{00000000-0015-0000-FFFF-FFFF53350000}" name="Conexión8555" type="4" refreshedVersion="3" background="1" saveData="1">
    <webPr sourceData="1" parsePre="1" consecutive="1" xl2000="1" url="http://10.238.10.38:8080/ssp_estadistica/notas/notas_secciones_cuaderno.php?mes='Septiembre'&amp;anio='2011'&amp;idSeccion='4'"/>
  </connection>
  <connection id="13690" xr16:uid="{00000000-0015-0000-FFFF-FFFF54350000}" name="Conexión8556" type="4" refreshedVersion="3" background="1" saveData="1">
    <webPr sourceData="1" parsePre="1" consecutive="1" xl2000="1" url="http://10.238.10.38:8080/ssp_estadistica/notas/notas_secciones_cuaderno.php?mes='Septiembre'&amp;anio='2011'&amp;idSeccion='18'"/>
  </connection>
  <connection id="13691" xr16:uid="{00000000-0015-0000-FFFF-FFFF55350000}" name="Conexión8557" type="4" refreshedVersion="3" background="1" saveData="1">
    <webPr sourceData="1" parsePre="1" consecutive="1" xl2000="1" url="http://10.238.10.38:8080/ssp_estadistica/notas/notas_secciones_cuaderno.php?mes='Septiembre'&amp;anio='2011'&amp;idSeccion='5'"/>
  </connection>
  <connection id="13692" xr16:uid="{00000000-0015-0000-FFFF-FFFF56350000}" name="Conexión8558" type="4" refreshedVersion="3" background="1" saveData="1">
    <webPr sourceData="1" parsePre="1" consecutive="1" xl2000="1" url="http://10.238.10.38:8080/ssp_estadistica/notas/notas_secciones_cuaderno.php?mes='Septiembre'&amp;anio='2011'&amp;idSeccion='6'"/>
  </connection>
  <connection id="13693" xr16:uid="{00000000-0015-0000-FFFF-FFFF57350000}" name="Conexión8559" type="4" refreshedVersion="3" background="1" saveData="1">
    <webPr sourceData="1" parsePre="1" consecutive="1" xl2000="1" url="http://10.238.10.38:8080/ssp_estadistica/notas/notas_secciones_cuaderno.php?mes='Septiembre'&amp;anio='2011'&amp;idSeccion='7'"/>
  </connection>
  <connection id="13694" xr16:uid="{00000000-0015-0000-FFFF-FFFF58350000}" name="Conexión856" type="4" refreshedVersion="4" background="1" saveData="1">
    <webPr sourceData="1" parsePre="1" consecutive="1" xl2000="1" url="http://localhost:8080/ssp_estadistica/cuaderno/cuaderno_estadistico/p41_int_inv_inc_pen_excel.php?mes='Junio'&amp;anio='2011'&amp;origen='excel'"/>
  </connection>
  <connection id="13695" xr16:uid="{00000000-0015-0000-FFFF-FFFF59350000}" name="Conexión8560" type="4" refreshedVersion="3" background="1" saveData="1">
    <webPr sourceData="1" parsePre="1" consecutive="1" xl2000="1" url="http://10.238.10.38:8080/ssp_estadistica/notas/notas_secciones_cuaderno.php?mes='Septiembre'&amp;anio='2011'&amp;idSeccion='12'"/>
  </connection>
  <connection id="13696" xr16:uid="{00000000-0015-0000-FFFF-FFFF5A350000}" name="Conexión8561" type="4" refreshedVersion="3" background="1" saveData="1">
    <webPr sourceData="1" parsePre="1" consecutive="1" xl2000="1" url="http://10.238.10.38:8080/ssp_estadistica/notas/notas_secciones_cuaderno.php?mes='Septiembre'&amp;anio='2011'&amp;idSeccion='8'"/>
  </connection>
  <connection id="13697" xr16:uid="{00000000-0015-0000-FFFF-FFFF5B350000}" name="Conexión8562" type="4" refreshedVersion="3" background="1" saveData="1">
    <webPr sourceData="1" parsePre="1" consecutive="1" xl2000="1" url="http://10.238.10.38:8080/ssp_estadistica/notas/notas_secciones_cuaderno.php?mes='Septiembre'&amp;anio='2011'&amp;idSeccion='9'"/>
  </connection>
  <connection id="13698" xr16:uid="{00000000-0015-0000-FFFF-FFFF5C350000}" name="Conexión8563" type="4" refreshedVersion="3" background="1" saveData="1">
    <webPr sourceData="1" parsePre="1" consecutive="1" xl2000="1" url="http://10.238.10.38:8080/ssp_estadistica/notas/notas_secciones_cuaderno.php?mes='Septiembre'&amp;anio='2011'&amp;idSeccion='10'"/>
  </connection>
  <connection id="13699" xr16:uid="{00000000-0015-0000-FFFF-FFFF5D350000}" name="Conexión8564" type="4" refreshedVersion="3" background="1" saveData="1">
    <webPr sourceData="1" parsePre="1" consecutive="1" xl2000="1" url="http://10.238.10.38:8080/ssp_estadistica/notas/notas_secciones_cuaderno.php?mes='Septiembre'&amp;anio='2011'&amp;idSeccion='11'"/>
  </connection>
  <connection id="13700" xr16:uid="{00000000-0015-0000-FFFF-FFFF5E350000}" name="Conexión8565" type="4" refreshedVersion="3" background="1" saveData="1">
    <webPr sourceData="1" parsePre="1" consecutive="1" xl2000="1" url="http://10.238.10.38:8080/ssp_estadistica/notas/notas_secciones_cuaderno.php?mes='Septiembre'&amp;anio='2011'&amp;idSeccion='20'"/>
  </connection>
  <connection id="13701" xr16:uid="{00000000-0015-0000-FFFF-FFFF5F350000}" name="Conexión8566" type="4" refreshedVersion="3" background="1" saveData="1">
    <webPr sourceData="1" parsePre="1" consecutive="1" xl2000="1" url="http://10.238.10.38:8080/ssp_estadistica/notas/notas_secciones_cuaderno.php?mes='Septiembre'&amp;anio='2011'&amp;idSeccion='12'"/>
  </connection>
  <connection id="13702" xr16:uid="{00000000-0015-0000-FFFF-FFFF60350000}" name="Conexión8567" type="4" refreshedVersion="3" background="1" saveData="1">
    <webPr sourceData="1" parsePre="1" consecutive="1" xl2000="1" url="http://10.238.10.38:8080/ssp_estadistica/notas/notas_secciones_cuaderno.php?mes='Septiembre'&amp;anio='2011'&amp;idSeccion='21'"/>
  </connection>
  <connection id="13703" xr16:uid="{00000000-0015-0000-FFFF-FFFF61350000}" name="Conexión8568" type="4" refreshedVersion="3" background="1" saveData="1">
    <webPr sourceData="1" parsePre="1" consecutive="1" xl2000="1" url="http://10.238.10.38:8080/ssp_estadistica/notas/notas_secciones_cuaderno.php?mes='Septiembre'&amp;anio='2011'&amp;idSeccion='13'"/>
  </connection>
  <connection id="13704" xr16:uid="{00000000-0015-0000-FFFF-FFFF62350000}" name="Conexión8569" type="4" refreshedVersion="3" background="1" saveData="1">
    <webPr sourceData="1" parsePre="1" consecutive="1" xl2000="1" url="http://10.238.10.38:8080/ssp_estadistica/notas/notas_secciones_cuaderno.php?mes='Septiembre'&amp;anio='2011'&amp;idSeccion='22'"/>
  </connection>
  <connection id="13705" xr16:uid="{00000000-0015-0000-FFFF-FFFF63350000}" name="Conexión857" type="4" refreshedVersion="4" background="1" saveData="1">
    <webPr sourceData="1" parsePre="1" consecutive="1" xl2000="1" url="http://localhost:8080/ssp_estadistica/cuaderno/cuaderno_estadistico/p42_gra_int_inv_inc_pen_excel.php?mes='Junio'&amp;anio='2011'&amp;origen='excel'"/>
  </connection>
  <connection id="13706" xr16:uid="{00000000-0015-0000-FFFF-FFFF64350000}" name="Conexión8570" type="4" refreshedVersion="3" background="1" saveData="1">
    <webPr sourceData="1" parsePre="1" consecutive="1" xl2000="1" url="http://10.238.10.38:8080/ssp_estadistica/notas/notas_secciones_cuaderno.php?mes='Septiembre'&amp;anio='2011'&amp;idSeccion='14'"/>
  </connection>
  <connection id="13707" xr16:uid="{00000000-0015-0000-FFFF-FFFF65350000}" name="Conexión8571" type="4" refreshedVersion="3" background="1" saveData="1">
    <webPr sourceData="1" parsePre="1" consecutive="1" xl2000="1" url="http://10.238.10.38:8080/ssp_estadistica/notas/notas_secciones_cuaderno.php?mes='Septiembre'&amp;anio='2011'&amp;idSeccion='23'"/>
  </connection>
  <connection id="13708" xr16:uid="{00000000-0015-0000-FFFF-FFFF66350000}" name="Conexión8572" type="4" refreshedVersion="3" background="1" saveData="1">
    <webPr sourceData="1" parsePre="1" consecutive="1" xl2000="1" url="http://10.238.10.38:8080/ssp_estadistica/notas/notas_secciones_cuaderno.php?mes='Septiembre'&amp;anio='2011'&amp;idSeccion='15'"/>
  </connection>
  <connection id="13709" xr16:uid="{00000000-0015-0000-FFFF-FFFF67350000}" name="Conexión8573" type="4" refreshedVersion="3" background="1" saveData="1">
    <webPr sourceData="1" parsePre="1" consecutive="1" xl2000="1" url="http://10.238.10.38:8080/ssp_estadistica/notas/notas_secciones_cuaderno.php?mes='Septiembre'&amp;anio='2011'&amp;idSeccion='16'"/>
  </connection>
  <connection id="13710" xr16:uid="{00000000-0015-0000-FFFF-FFFF68350000}" name="Conexión8574" type="4" refreshedVersion="3" background="1" saveData="1">
    <webPr sourceData="1" parsePre="1" consecutive="1" xl2000="1" url="http://10.238.10.38:8080/ssp_estadistica/notas/notas_secciones_cuaderno.php?mes='Septiembre'&amp;anio='2011'&amp;idSeccion='24'"/>
  </connection>
  <connection id="13711" xr16:uid="{00000000-0015-0000-FFFF-FFFF69350000}" name="Conexión8575" type="4" refreshedVersion="3" background="1" saveData="1">
    <webPr sourceData="1" parsePre="1" consecutive="1" xl2000="1" url="http://10.238.10.38:8080/ssp_estadistica/notas/notas_secciones_cuaderno.php?mes='Septiembre'&amp;anio='2011'&amp;idSeccion='25'"/>
  </connection>
  <connection id="13712" xr16:uid="{00000000-0015-0000-FFFF-FFFF6A350000}" name="Conexión8576" type="4" refreshedVersion="3" background="1" saveData="1">
    <webPr sourceData="1" parsePre="1" consecutive="1" xl2000="1" url="http://10.238.10.38:8080/ssp_estadistica/notas/notas_secciones_cuaderno.php?mes='Septiembre'&amp;anio='2011'&amp;idSeccion='26'"/>
  </connection>
  <connection id="13713" xr16:uid="{00000000-0015-0000-FFFF-FFFF6B350000}" name="Conexión8577" type="4" refreshedVersion="3" background="1" saveData="1">
    <webPr sourceData="1" parsePre="1" consecutive="1" xl2000="1" url="http://10.238.10.38:8080/ssp_estadistica/cuaderno/cuaderno_estadistico/parametros_cuaderno_estadistico.php"/>
  </connection>
  <connection id="13714" xr16:uid="{00000000-0015-0000-FFFF-FFFF6C350000}" name="Conexión8578" type="4" refreshedVersion="3" background="1" saveData="1">
    <webPr sourceData="1" parsePre="1" consecutive="1" xl2000="1" url="http://10.238.10.38:8080/ssp_estadistica/cuaderno/cuaderno_estadistico/encabezados.php?mes='Noviembre'&amp;anio='2011'&amp;origen='excel'"/>
  </connection>
  <connection id="13715" xr16:uid="{00000000-0015-0000-FFFF-FFFF6D350000}" name="Conexión8579" type="4" refreshedVersion="3" background="1" saveData="1">
    <webPr sourceData="1" parsePre="1" consecutive="1" xl2000="1" url="http://10.238.10.38:8080/ssp_estadistica/cuaderno/cuaderno_estadistico/p3_resumen_poblacion_excel.php?mes='Noviembre'&amp;anio='2011'&amp;origen='excel'"/>
  </connection>
  <connection id="13716" xr16:uid="{00000000-0015-0000-FFFF-FFFF6E350000}" name="Conexión858" type="4" refreshedVersion="4" background="1" saveData="1">
    <webPr sourceData="1" parsePre="1" consecutive="1" xl2000="1" url="http://localhost:8080/ssp_estadistica/cuaderno/cuaderno_estadistico/p43_gra_inc_inv_excel.php?mes='Junio'&amp;anio='2011'&amp;origen='excel'"/>
  </connection>
  <connection id="13717" xr16:uid="{00000000-0015-0000-FFFF-FFFF6F350000}" name="Conexión8580" type="4" refreshedVersion="3" background="1" saveData="1">
    <webPr sourceData="1" parsePre="1" consecutive="1" xl2000="1" url="http://10.238.10.38:8080/ssp_estadistica/cuaderno/cuaderno_estadistico/p4_poblacion_penitenciaria_excel.php?mes='Noviembre'&amp;anio='2011'&amp;origen='excel'"/>
  </connection>
  <connection id="13718" xr16:uid="{00000000-0015-0000-FFFF-FFFF70350000}" name="Conexión8581" type="4" refreshedVersion="3" background="1" saveData="1">
    <webPr sourceData="1" parsePre="1" consecutive="1" xl2000="1" url="http://10.238.10.38:8080/ssp_estadistica/cuaderno/cuaderno_estadistico/p5_pob_pen_x_Fue_excel.php?mes='Noviembre'&amp;anio='2011'&amp;origen='excel'"/>
  </connection>
  <connection id="13719" xr16:uid="{00000000-0015-0000-FFFF-FFFF71350000}" name="Conexión8582" type="4" refreshedVersion="3" background="1" saveData="1">
    <webPr sourceData="1" parsePre="1" consecutive="1" xl2000="1" url="http://10.238.10.38:8080/ssp_estadistica/cuaderno/cuaderno_estadistico/p6_pob_pen_excel.php?mes='Noviembre'&amp;anio='2011'&amp;origen='excel'"/>
  </connection>
  <connection id="13720" xr16:uid="{00000000-0015-0000-FFFF-FFFF72350000}" name="Conexión8583" type="4" refreshedVersion="3" background="1" saveData="1">
    <webPr sourceData="1" parsePre="1" consecutive="1" xl2000="1" url="http://10.238.10.38:8080/ssp_estadistica/cuaderno/cuaderno_estadistico/p7_comp_pob_xfuero_situacion_variacion.php?mes='Noviembre'&amp;anio='2011'&amp;origen='excel'"/>
  </connection>
  <connection id="13721" xr16:uid="{00000000-0015-0000-FFFF-FFFF73350000}" name="Conexión8584" type="4" refreshedVersion="3" background="1" saveData="1">
    <webPr sourceData="1" parsePre="1" consecutive="1" xl2000="1" url="http://10.238.10.38:8080/ssp_estadistica/cuaderno/cuaderno_estadistico/p8_comportamiento_grafica_1.php?mes='Noviembre'&amp;anio='2011'&amp;origen='excel'"/>
  </connection>
  <connection id="13722" xr16:uid="{00000000-0015-0000-FFFF-FFFF74350000}" name="Conexión8585" type="4" refreshedVersion="3" background="1" saveData="1">
    <webPr sourceData="1" parsePre="1" consecutive="1" xl2000="1" url="http://10.238.10.38:8080/ssp_estadistica/cuaderno/cuaderno_estadistico/p8_comportamiento_grafica_2.php?mes='Noviembre'&amp;anio='2011'&amp;origen='excel'"/>
  </connection>
  <connection id="13723" xr16:uid="{00000000-0015-0000-FFFF-FFFF75350000}" name="Conexión8586" type="4" refreshedVersion="3" background="1" saveData="1">
    <webPr sourceData="1" parsePre="1" consecutive="1" xl2000="1" url="http://10.238.10.38:8080/ssp_estadistica/cuaderno/cuaderno_estadistico/p9_comportamiento_grafica_1.php?mes='Noviembre'&amp;anio='2011'&amp;origen='excel'"/>
  </connection>
  <connection id="13724" xr16:uid="{00000000-0015-0000-FFFF-FFFF76350000}" name="Conexión8587" type="4" refreshedVersion="3" background="1" saveData="1">
    <webPr sourceData="1" parsePre="1" consecutive="1" xl2000="1" url="http://10.238.10.38:8080/ssp_estadistica/cuaderno/cuaderno_estadistico/p10_gra_dis_cen_pen_excel.php?mes='Noviembre'&amp;anio='2011'&amp;origen='excel'"/>
  </connection>
  <connection id="13725" xr16:uid="{00000000-0015-0000-FFFF-FFFF77350000}" name="Conexión8588" type="4" refreshedVersion="3" background="1" saveData="1">
    <webPr sourceData="1" parsePre="1" consecutive="1" xl2000="1" url="http://10.238.10.38:8080/ssp_estadistica/cuaderno/cuaderno_estadistico/p11_num_cen_cap_pob_sob_excel.php?mes='Noviembre'&amp;anio='2011'&amp;origen='excel'"/>
  </connection>
  <connection id="13726" xr16:uid="{00000000-0015-0000-FFFF-FFFF78350000}" name="Conexión8589" type="4" refreshedVersion="3" background="1" saveData="1">
    <webPr sourceData="1" parsePre="1" consecutive="1" xl2000="1" url="http://10.238.10.38:8080/ssp_estadistica/cuaderno/cuaderno_estadistico/p12_sob_pen_excel.php?mes='Noviembre'&amp;anio='2011'&amp;origen='excel'"/>
  </connection>
  <connection id="13727" xr16:uid="{00000000-0015-0000-FFFF-FFFF79350000}" name="Conexión859" type="4" refreshedVersion="4" background="1" saveData="1">
    <webPr sourceData="1" parsePre="1" consecutive="1" xl2000="1" url="http://localhost:8080/ssp_estadistica/cuaderno/cuaderno_estadistico/p44_tra_int_ext_excel.php?mes='Junio'&amp;anio='2011'&amp;origen='excel'"/>
  </connection>
  <connection id="13728" xr16:uid="{00000000-0015-0000-FFFF-FFFF7A350000}" name="Conexión8590" type="4" refreshedVersion="3" background="1" saveData="1">
    <webPr sourceData="1" parsePre="1" consecutive="1" xl2000="1" url="http://10.238.10.38:8080/ssp_estadistica/cuaderno/cuaderno_estadistico/p13_tipo_centros.php?mes='Noviembre'&amp;anio='2011'&amp;origen='excel'"/>
  </connection>
  <connection id="13729" xr16:uid="{00000000-0015-0000-FFFF-FFFF7B350000}" name="Conexión8591" type="4" refreshedVersion="3" background="1" saveData="1">
    <webPr sourceData="1" parsePre="1" consecutive="1" xl2000="1" url="http://10.238.10.38:8080/ssp_estadistica/cuaderno/cuaderno_estadistico/p14_cap_sob_pob_x_sit_jur_excel.php?mes='Noviembre'&amp;anio='2011'&amp;origen='excel'"/>
  </connection>
  <connection id="13730" xr16:uid="{00000000-0015-0000-FFFF-FFFF7C350000}" name="Conexión8592" type="4" refreshedVersion="3" background="1" saveData="1">
    <webPr sourceData="1" parsePre="1" consecutive="1" xl2000="1" url="http://10.238.10.38:8080/ssp_estadistica/cuaderno/cuaderno_estadistico/p28_pob_pen_cen_fed_excel.php?mes='Noviembre'&amp;anio='2011'&amp;origen='excel'"/>
  </connection>
  <connection id="13731" xr16:uid="{00000000-0015-0000-FFFF-FFFF7D350000}" name="Conexión8593" type="4" refreshedVersion="3" background="1" saveData="1">
    <webPr sourceData="1" parsePre="1" consecutive="1" xl2000="1" url="http://10.238.10.38:8080/ssp_estadistica/cuaderno/cuaderno_estadistico/p29_poblacion_centrosfederales.php?mes='Noviembre'&amp;anio='2011'&amp;origen='excel'"/>
  </connection>
  <connection id="13732" xr16:uid="{00000000-0015-0000-FFFF-FFFF7E350000}" name="Conexión8594" type="4" refreshedVersion="3" background="1" saveData="1">
    <webPr sourceData="1" parsePre="1" consecutive="1" xl2000="1" url="http://10.238.10.38:8080/ssp_estadistica/cuaderno/cuaderno_estadistico/p29_poblacion_centrosfederales_grafica.php?mes='Noviembre'&amp;anio='2011'&amp;origen='excel'"/>
  </connection>
  <connection id="13733" xr16:uid="{00000000-0015-0000-FFFF-FFFF7F350000}" name="Conexión8595" type="4" refreshedVersion="3" background="1" saveData="1">
    <webPr sourceData="1" parsePre="1" consecutive="1" xl2000="1" url="http://10.238.10.38:8080/ssp_estadistica/cuaderno/cuaderno_estadistico/p34_ben_lib_ant_excel.php?mes='Noviembre'&amp;anio='2011'&amp;origen='excel'"/>
  </connection>
  <connection id="13734" xr16:uid="{00000000-0015-0000-FFFF-FFFF80350000}" name="Conexión8596" type="4" refreshedVersion="3" background="1" saveData="1">
    <webPr sourceData="1" parsePre="1" consecutive="1" xl2000="1" url="http://10.238.10.38:8080/ssp_estadistica/cuaderno/cuaderno_estadistico/p35_gra_ben_lib_ant_excel.php?mes='Noviembre'&amp;anio='2011'&amp;origen='excel'"/>
  </connection>
  <connection id="13735" xr16:uid="{00000000-0015-0000-FFFF-FFFF81350000}" name="Conexión8597" type="4" refreshedVersion="3" background="1" saveData="1">
    <webPr sourceData="1" parsePre="1" consecutive="1" xl2000="1" url="http://10.238.10.38:8080/ssp_estadistica/cuaderno/cuaderno_estadistico/p36_ben_lib_ant_excel.php?mes='Noviembre'&amp;anio='2011'&amp;origen='excel'"/>
  </connection>
  <connection id="13736" xr16:uid="{00000000-0015-0000-FFFF-FFFF82350000}" name="Conexión8598" type="4" refreshedVersion="3" background="1" saveData="1">
    <webPr sourceData="1" parsePre="1" consecutive="1" xl2000="1" url="http://10.238.10.38:8080/ssp_estadistica/cuaderno/cuaderno_estadistico/p37_gra_pob_lib_vig_excel.php?mes='Noviembre'&amp;anio='2011'&amp;origen='excel'"/>
  </connection>
  <connection id="13737" xr16:uid="{00000000-0015-0000-FFFF-FFFF83350000}" name="Conexión8599" type="4" refreshedVersion="3" background="1" saveData="1">
    <webPr sourceData="1" parsePre="1" consecutive="1" xl2000="1" url="http://10.238.10.38:8080/ssp_estadistica/cuaderno/cuaderno_estadistico/p38_res_lib_ant_excel.php?mes='Noviembre'&amp;anio='2011'&amp;origen='excel'"/>
  </connection>
  <connection id="13738" xr16:uid="{00000000-0015-0000-FFFF-FFFF84350000}" name="Conexión86" type="4" refreshedVersion="3" background="1" saveData="1">
    <webPr sourceData="1" parsePre="1" consecutive="1" xl2000="1" url="http://localhost:8080/ssp_estadistica/cuaderno/concentrado_excel_dos.php?mes=Marzo&amp;anio=2011&amp;origen=excel&amp;IdSubseccion=1"/>
  </connection>
  <connection id="13739" xr16:uid="{00000000-0015-0000-FFFF-FFFF85350000}" name="Conexión860" type="4" refreshedVersion="4" background="1" saveData="1">
    <webPr sourceData="1" parsePre="1" consecutive="1" xl2000="1" url="http://localhost:8080/ssp_estadistica/cuaderno/cuaderno_estadistico/parametros_cuaderno_estadistico.php"/>
  </connection>
  <connection id="13740" xr16:uid="{00000000-0015-0000-FFFF-FFFF86350000}" name="Conexión8600" type="4" refreshedVersion="3" background="1" saveData="1">
    <webPr sourceData="1" parsePre="1" consecutive="1" xl2000="1" url="http://10.238.10.38:8080/ssp_estadistica/cuaderno/cuaderno_estadistico/p39_gra_pob_lib_vig_excel.php?mes='Noviembre'&amp;anio='2011'&amp;origen='excel'"/>
  </connection>
  <connection id="13741" xr16:uid="{00000000-0015-0000-FFFF-FFFF87350000}" name="Conexión8601" type="4" refreshedVersion="3" background="1" saveData="1">
    <webPr sourceData="1" parsePre="1" consecutive="1" xl2000="1" url="http://10.238.10.38:8080/ssp_estadistica/cuaderno/cuaderno_estadistico/p40_inc_pen_excel.php?mes='Noviembre'&amp;anio='2011'&amp;origen='excel'"/>
  </connection>
  <connection id="13742" xr16:uid="{00000000-0015-0000-FFFF-FFFF88350000}" name="Conexión8602" type="4" refreshedVersion="3" background="1" saveData="1">
    <webPr sourceData="1" parsePre="1" consecutive="1" xl2000="1" url="http://10.238.10.38:8080/ssp_estadistica/cuaderno/cuaderno_estadistico/p41_int_inv_inc_pen_excel.php?mes='Noviembre'&amp;anio='2011'&amp;origen='excel'"/>
  </connection>
  <connection id="13743" xr16:uid="{00000000-0015-0000-FFFF-FFFF89350000}" name="Conexión8603" type="4" refreshedVersion="3" background="1" saveData="1">
    <webPr sourceData="1" parsePre="1" consecutive="1" xl2000="1" url="http://10.238.10.38:8080/ssp_estadistica/cuaderno/cuaderno_estadistico/p42_gra_int_inv_inc_pen_excel.php?mes='Noviembre'&amp;anio='2011'&amp;origen='excel'"/>
  </connection>
  <connection id="13744" xr16:uid="{00000000-0015-0000-FFFF-FFFF8A350000}" name="Conexión8604" type="4" refreshedVersion="3" background="1" saveData="1">
    <webPr sourceData="1" parsePre="1" consecutive="1" xl2000="1" url="http://10.238.10.38:8080/ssp_estadistica/cuaderno/cuaderno_estadistico/p43_gra_inc_inv_excel.php?mes='Noviembre'&amp;anio='2011'&amp;origen='excel'"/>
  </connection>
  <connection id="13745" xr16:uid="{00000000-0015-0000-FFFF-FFFF8B350000}" name="Conexión8605" type="4" refreshedVersion="3" background="1" saveData="1">
    <webPr sourceData="1" parsePre="1" consecutive="1" xl2000="1" url="http://10.238.10.38:8080/ssp_estadistica/cuaderno/cuaderno_estadistico/p44_tra_int_ext_excel.php?mes='Noviembre'&amp;anio='2011'&amp;origen='excel'"/>
  </connection>
  <connection id="13746" xr16:uid="{00000000-0015-0000-FFFF-FFFF8C350000}" name="Conexión8606" type="4" refreshedVersion="3" background="1" saveData="1">
    <webPr sourceData="1" parsePre="1" consecutive="1" xl2000="1" url="http://10.238.10.38:8080/ssp_estadistica/cuaderno/cuaderno_estadistico/p29_totales_generales.php?mes='Noviembre'&amp;anio='2011'&amp;origen='excel'"/>
  </connection>
  <connection id="13747" xr16:uid="{00000000-0015-0000-FFFF-FFFF8D350000}" name="Conexión8607" type="4" refreshedVersion="3" background="1" saveData="1">
    <webPr sourceData="1" parsePre="1" consecutive="1" xl2000="1" url="http://10.238.10.38:8080/ssp_estadistica/cuaderno/cuaderno_estadistico/parametros_cuaderno_estadistico.php"/>
  </connection>
  <connection id="13748" xr16:uid="{00000000-0015-0000-FFFF-FFFF8E350000}" name="Conexión8608" type="4" refreshedVersion="3" background="1" saveData="1">
    <webPr sourceData="1" parsePre="1" consecutive="1" xl2000="1" url="http://10.238.10.38:8080/ssp_estadistica/cuaderno/cuaderno_estadistico/encabezados.php?mes='Septiembre'&amp;anio='2011'&amp;origen='excel'"/>
  </connection>
  <connection id="13749" xr16:uid="{00000000-0015-0000-FFFF-FFFF8F350000}" name="Conexión8609" type="4" refreshedVersion="3" background="1" saveData="1">
    <webPr sourceData="1" parsePre="1" consecutive="1" xl2000="1" url="http://10.238.10.38:8080/ssp_estadistica/cuaderno/cuaderno_estadistico/p3_resumen_poblacion_excel.php?mes='Septiembre'&amp;anio='2011'&amp;origen='excel'"/>
  </connection>
  <connection id="13750" xr16:uid="{00000000-0015-0000-FFFF-FFFF90350000}" name="Conexión861" type="4" refreshedVersion="4" background="1" saveData="1">
    <webPr sourceData="1" parsePre="1" consecutive="1" xl2000="1" url="http://localhost:8080/ssp_estadistica/cuaderno/cuaderno_estadistico/encabezados.php?mes='Junio'&amp;anio='2011'&amp;origen='excel'"/>
  </connection>
  <connection id="13751" xr16:uid="{00000000-0015-0000-FFFF-FFFF91350000}" name="Conexión8610" type="4" refreshedVersion="3" background="1" saveData="1">
    <webPr sourceData="1" parsePre="1" consecutive="1" xl2000="1" url="http://10.238.10.38:8080/ssp_estadistica/cuaderno/cuaderno_estadistico/p4_poblacion_penitenciaria_excel.php?mes='Septiembre'&amp;anio='2011'&amp;origen='excel'"/>
  </connection>
  <connection id="13752" xr16:uid="{00000000-0015-0000-FFFF-FFFF92350000}" name="Conexión8611" type="4" refreshedVersion="3" background="1" saveData="1">
    <webPr sourceData="1" parsePre="1" consecutive="1" xl2000="1" url="http://10.238.10.38:8080/ssp_estadistica/cuaderno/cuaderno_estadistico/p5_pob_pen_x_Fue_excel.php?mes='Septiembre'&amp;anio='2011'&amp;origen='excel'"/>
  </connection>
  <connection id="13753" xr16:uid="{00000000-0015-0000-FFFF-FFFF93350000}" name="Conexión8612" type="4" refreshedVersion="3" background="1" saveData="1">
    <webPr sourceData="1" parsePre="1" consecutive="1" xl2000="1" url="http://10.238.10.38:8080/ssp_estadistica/cuaderno/cuaderno_estadistico/p6_pob_pen_excel.php?mes='Septiembre'&amp;anio='2011'&amp;origen='excel'"/>
  </connection>
  <connection id="13754" xr16:uid="{00000000-0015-0000-FFFF-FFFF94350000}" name="Conexión8613" type="4" refreshedVersion="3" background="1" saveData="1">
    <webPr sourceData="1" parsePre="1" consecutive="1" xl2000="1" url="http://10.238.10.38:8080/ssp_estadistica/cuaderno/cuaderno_estadistico/p7_comp_pob_xfuero_situacion_variacion.php?mes='Septiembre'&amp;anio='2011'&amp;origen='excel'"/>
  </connection>
  <connection id="13755" xr16:uid="{00000000-0015-0000-FFFF-FFFF95350000}" name="Conexión8614" type="4" refreshedVersion="3" background="1" saveData="1">
    <webPr sourceData="1" parsePre="1" consecutive="1" xl2000="1" url="http://10.238.10.38:8080/ssp_estadistica/cuaderno/cuaderno_estadistico/p8_comportamiento_grafica_1.php?mes='Septiembre'&amp;anio='2011'&amp;origen='excel'"/>
  </connection>
  <connection id="13756" xr16:uid="{00000000-0015-0000-FFFF-FFFF96350000}" name="Conexión8615" type="4" refreshedVersion="3" background="1" saveData="1">
    <webPr sourceData="1" parsePre="1" consecutive="1" xl2000="1" url="http://10.238.10.38:8080/ssp_estadistica/cuaderno/cuaderno_estadistico/p8_comportamiento_grafica_2.php?mes='Septiembre'&amp;anio='2011'&amp;origen='excel'"/>
  </connection>
  <connection id="13757" xr16:uid="{00000000-0015-0000-FFFF-FFFF97350000}" name="Conexión8616" type="4" refreshedVersion="3" background="1" saveData="1">
    <webPr sourceData="1" parsePre="1" consecutive="1" xl2000="1" url="http://10.238.10.38:8080/ssp_estadistica/cuaderno/cuaderno_estadistico/p9_comportamiento_grafica_1.php?mes='Septiembre'&amp;anio='2011'&amp;origen='excel'"/>
  </connection>
  <connection id="13758" xr16:uid="{00000000-0015-0000-FFFF-FFFF98350000}" name="Conexión8617" type="4" refreshedVersion="3" background="1" saveData="1">
    <webPr sourceData="1" parsePre="1" consecutive="1" xl2000="1" url="http://10.238.10.38:8080/ssp_estadistica/cuaderno/cuaderno_estadistico/p10_gra_dis_cen_pen_excel.php?mes='Septiembre'&amp;anio='2011'&amp;origen='excel'"/>
  </connection>
  <connection id="13759" xr16:uid="{00000000-0015-0000-FFFF-FFFF99350000}" name="Conexión8618" type="4" refreshedVersion="3" background="1" saveData="1">
    <webPr sourceData="1" parsePre="1" consecutive="1" xl2000="1" url="http://10.238.10.38:8080/ssp_estadistica/cuaderno/cuaderno_estadistico/p11_num_cen_cap_pob_sob_excel.php?mes='Septiembre'&amp;anio='2011'&amp;origen='excel'"/>
  </connection>
  <connection id="13760" xr16:uid="{00000000-0015-0000-FFFF-FFFF9A350000}" name="Conexión8619" type="4" refreshedVersion="3" background="1" saveData="1">
    <webPr sourceData="1" parsePre="1" consecutive="1" xl2000="1" url="http://10.238.10.38:8080/ssp_estadistica/cuaderno/cuaderno_estadistico/p12_sob_pen_excel.php?mes='Septiembre'&amp;anio='2011'&amp;origen='excel'"/>
  </connection>
  <connection id="13761" xr16:uid="{00000000-0015-0000-FFFF-FFFF9B350000}" name="Conexión862" type="4" refreshedVersion="4" background="1" saveData="1">
    <webPr sourceData="1" parsePre="1" consecutive="1" xl2000="1" url="http://localhost:8080/ssp_estadistica/cuaderno/cuaderno_estadistico/p3_resumen_poblacion_excel.php?mes='Junio'&amp;anio='2011'&amp;origen='excel'"/>
  </connection>
  <connection id="13762" xr16:uid="{00000000-0015-0000-FFFF-FFFF9C350000}" name="Conexión8620" type="4" refreshedVersion="3" background="1" saveData="1">
    <webPr sourceData="1" parsePre="1" consecutive="1" xl2000="1" url="http://10.238.10.38:8080/ssp_estadistica/cuaderno/cuaderno_estadistico/p13_tipo_centros.php?mes='Septiembre'&amp;anio='2011'&amp;origen='excel'"/>
  </connection>
  <connection id="13763" xr16:uid="{00000000-0015-0000-FFFF-FFFF9D350000}" name="Conexión8621" type="4" refreshedVersion="3" background="1" saveData="1">
    <webPr sourceData="1" parsePre="1" consecutive="1" xl2000="1" url="http://10.238.10.38:8080/ssp_estadistica/cuaderno/cuaderno_estadistico/p14_cap_sob_pob_x_sit_jur_excel.php?mes='Septiembre'&amp;anio='2011'&amp;origen='excel'"/>
  </connection>
  <connection id="13764" xr16:uid="{00000000-0015-0000-FFFF-FFFF9E350000}" name="Conexión8622" type="4" refreshedVersion="3" background="1" saveData="1">
    <webPr sourceData="1" parsePre="1" consecutive="1" xl2000="1" url="http://10.238.10.38:8080/ssp_estadistica/cuaderno/cuaderno_estadistico/p28_pob_pen_cen_fed_excel.php?mes='Septiembre'&amp;anio='2011'&amp;origen='excel'"/>
  </connection>
  <connection id="13765" xr16:uid="{00000000-0015-0000-FFFF-FFFF9F350000}" name="Conexión8623" type="4" refreshedVersion="3" background="1" saveData="1">
    <webPr sourceData="1" parsePre="1" consecutive="1" xl2000="1" url="http://10.238.10.38:8080/ssp_estadistica/cuaderno/cuaderno_estadistico/p29_poblacion_centrosfederales.php?mes='Septiembre'&amp;anio='2011'&amp;origen='excel'"/>
  </connection>
  <connection id="13766" xr16:uid="{00000000-0015-0000-FFFF-FFFFA0350000}" name="Conexión8624" type="4" refreshedVersion="3" background="1" saveData="1">
    <webPr sourceData="1" parsePre="1" consecutive="1" xl2000="1" url="http://10.238.10.38:8080/ssp_estadistica/cuaderno/cuaderno_estadistico/p29_poblacion_centrosfederales_grafica.php?mes='Septiembre'&amp;anio='2011'&amp;origen='excel'"/>
  </connection>
  <connection id="13767" xr16:uid="{00000000-0015-0000-FFFF-FFFFA1350000}" name="Conexión8625" type="4" refreshedVersion="3" background="1" saveData="1">
    <webPr sourceData="1" parsePre="1" consecutive="1" xl2000="1" url="http://10.238.10.38:8080/ssp_estadistica/cuaderno/cuaderno_estadistico/p34_ben_lib_ant_excel.php?mes='Septiembre'&amp;anio='2011'&amp;origen='excel'"/>
  </connection>
  <connection id="13768" xr16:uid="{00000000-0015-0000-FFFF-FFFFA2350000}" name="Conexión8626" type="4" refreshedVersion="3" background="1" saveData="1">
    <webPr sourceData="1" parsePre="1" consecutive="1" xl2000="1" url="http://10.238.10.38:8080/ssp_estadistica/cuaderno/cuaderno_estadistico/p35_gra_ben_lib_ant_excel.php?mes='Septiembre'&amp;anio='2011'&amp;origen='excel'"/>
  </connection>
  <connection id="13769" xr16:uid="{00000000-0015-0000-FFFF-FFFFA3350000}" name="Conexión8627" type="4" refreshedVersion="3" background="1" saveData="1">
    <webPr sourceData="1" parsePre="1" consecutive="1" xl2000="1" url="http://10.238.10.38:8080/ssp_estadistica/cuaderno/cuaderno_estadistico/p36_ben_lib_ant_excel.php?mes='Septiembre'&amp;anio='2011'&amp;origen='excel'"/>
  </connection>
  <connection id="13770" xr16:uid="{00000000-0015-0000-FFFF-FFFFA4350000}" name="Conexión8628" type="4" refreshedVersion="3" background="1" saveData="1">
    <webPr sourceData="1" parsePre="1" consecutive="1" xl2000="1" url="http://10.238.10.38:8080/ssp_estadistica/cuaderno/cuaderno_estadistico/p37_gra_pob_lib_vig_excel.php?mes='Septiembre'&amp;anio='2011'&amp;origen='excel'"/>
  </connection>
  <connection id="13771" xr16:uid="{00000000-0015-0000-FFFF-FFFFA5350000}" name="Conexión8629" type="4" refreshedVersion="3" background="1" saveData="1">
    <webPr sourceData="1" parsePre="1" consecutive="1" xl2000="1" url="http://10.238.10.38:8080/ssp_estadistica/cuaderno/cuaderno_estadistico/p38_res_lib_ant_excel.php?mes='Septiembre'&amp;anio='2011'&amp;origen='excel'"/>
  </connection>
  <connection id="13772" xr16:uid="{00000000-0015-0000-FFFF-FFFFA6350000}" name="Conexión863" type="4" refreshedVersion="4" background="1" saveData="1">
    <webPr sourceData="1" parsePre="1" consecutive="1" xl2000="1" url="http://localhost:8080/ssp_estadistica/cuaderno/cuaderno_estadistico/p4_poblacion_penitenciaria_excel.php?mes='Junio'&amp;anio='2011'&amp;origen='excel'"/>
  </connection>
  <connection id="13773" xr16:uid="{00000000-0015-0000-FFFF-FFFFA7350000}" name="Conexión8630" type="4" refreshedVersion="3" background="1" saveData="1">
    <webPr sourceData="1" parsePre="1" consecutive="1" xl2000="1" url="http://10.238.10.38:8080/ssp_estadistica/cuaderno/cuaderno_estadistico/p39_gra_pob_lib_vig_excel.php?mes='Septiembre'&amp;anio='2011'&amp;origen='excel'"/>
  </connection>
  <connection id="13774" xr16:uid="{00000000-0015-0000-FFFF-FFFFA8350000}" name="Conexión8631" type="4" refreshedVersion="3" background="1" saveData="1">
    <webPr sourceData="1" parsePre="1" consecutive="1" xl2000="1" url="http://10.238.10.38:8080/ssp_estadistica/cuaderno/cuaderno_estadistico/p40_inc_pen_excel.php?mes='Septiembre'&amp;anio='2011'&amp;origen='excel'"/>
  </connection>
  <connection id="13775" xr16:uid="{00000000-0015-0000-FFFF-FFFFA9350000}" name="Conexión8632" type="4" refreshedVersion="3" background="1" saveData="1">
    <webPr sourceData="1" parsePre="1" consecutive="1" xl2000="1" url="http://10.238.10.38:8080/ssp_estadistica/cuaderno/cuaderno_estadistico/p41_int_inv_inc_pen_excel.php?mes='Septiembre'&amp;anio='2011'&amp;origen='excel'"/>
  </connection>
  <connection id="13776" xr16:uid="{00000000-0015-0000-FFFF-FFFFAA350000}" name="Conexión8633" type="4" refreshedVersion="3" background="1" saveData="1">
    <webPr sourceData="1" parsePre="1" consecutive="1" xl2000="1" url="http://10.238.10.38:8080/ssp_estadistica/cuaderno/cuaderno_estadistico/p42_gra_int_inv_inc_pen_excel.php?mes='Septiembre'&amp;anio='2011'&amp;origen='excel'"/>
  </connection>
  <connection id="13777" xr16:uid="{00000000-0015-0000-FFFF-FFFFAB350000}" name="Conexión8634" type="4" refreshedVersion="3" background="1" saveData="1">
    <webPr sourceData="1" parsePre="1" consecutive="1" xl2000="1" url="http://10.238.10.38:8080/ssp_estadistica/cuaderno/cuaderno_estadistico/p43_gra_inc_inv_excel.php?mes='Septiembre'&amp;anio='2011'&amp;origen='excel'"/>
  </connection>
  <connection id="13778" xr16:uid="{00000000-0015-0000-FFFF-FFFFAC350000}" name="Conexión8635" type="4" refreshedVersion="3" background="1" saveData="1">
    <webPr sourceData="1" parsePre="1" consecutive="1" xl2000="1" url="http://10.238.10.38:8080/ssp_estadistica/cuaderno/cuaderno_estadistico/p44_tra_int_ext_excel.php?mes='Septiembre'&amp;anio='2011'&amp;origen='excel'"/>
  </connection>
  <connection id="13779" xr16:uid="{00000000-0015-0000-FFFF-FFFFAD350000}" name="Conexión8636" type="4" refreshedVersion="3" background="1" saveData="1">
    <webPr sourceData="1" parsePre="1" consecutive="1" xl2000="1" url="http://10.238.10.38:8080/ssp_estadistica/cuaderno/cuaderno_estadistico/p29_totales_generales.php?mes='Septiembre'&amp;anio='2011'&amp;origen='excel'"/>
  </connection>
  <connection id="13780" xr16:uid="{00000000-0015-0000-FFFF-FFFFAE350000}" name="Conexión8637" type="4" refreshedVersion="3" background="1" saveData="1">
    <webPr sourceData="1" parsePre="1" consecutive="1" xl2000="1" url="http://10.238.10.38:8080/ssp_estadistica/cuaderno/cuaderno_estadistico/parametros_cuaderno_estadistico.php"/>
  </connection>
  <connection id="13781" xr16:uid="{00000000-0015-0000-FFFF-FFFFAF350000}" name="Conexión8638" type="4" refreshedVersion="3" background="1" saveData="1">
    <webPr sourceData="1" parsePre="1" consecutive="1" xl2000="1" url="http://10.238.10.38:8080/ssp_estadistica/cuaderno/cuaderno_estadistico/encabezados.php?mes='Junio'&amp;anio='2011'&amp;origen='excel'"/>
  </connection>
  <connection id="13782" xr16:uid="{00000000-0015-0000-FFFF-FFFFB0350000}" name="Conexión8639" type="4" refreshedVersion="3" background="1" saveData="1">
    <webPr sourceData="1" parsePre="1" consecutive="1" xl2000="1" url="http://10.238.10.38:8080/ssp_estadistica/cuaderno/cuaderno_estadistico/p3_resumen_poblacion_excel.php?mes='Junio'&amp;anio='2011'&amp;origen='excel'"/>
  </connection>
  <connection id="13783" xr16:uid="{00000000-0015-0000-FFFF-FFFFB1350000}" name="Conexión864" type="4" refreshedVersion="4" background="1" saveData="1">
    <webPr sourceData="1" parsePre="1" consecutive="1" xl2000="1" url="http://localhost:8080/ssp_estadistica/cuaderno/cuaderno_estadistico/p5_pob_pen_x_Fue_excel.php?mes='Junio'&amp;anio='2011'&amp;origen='excel'"/>
  </connection>
  <connection id="13784" xr16:uid="{00000000-0015-0000-FFFF-FFFFB2350000}" name="Conexión8640" type="4" refreshedVersion="3" background="1" saveData="1">
    <webPr sourceData="1" parsePre="1" consecutive="1" xl2000="1" url="http://10.238.10.38:8080/ssp_estadistica/cuaderno/cuaderno_estadistico/p4_poblacion_penitenciaria_excel.php?mes='Junio'&amp;anio='2011'&amp;origen='excel'"/>
  </connection>
  <connection id="13785" xr16:uid="{00000000-0015-0000-FFFF-FFFFB3350000}" name="Conexión8641" type="4" refreshedVersion="3" background="1" saveData="1">
    <webPr sourceData="1" parsePre="1" consecutive="1" xl2000="1" url="http://10.238.10.38:8080/ssp_estadistica/cuaderno/cuaderno_estadistico/p5_pob_pen_x_Fue_excel.php?mes='Junio'&amp;anio='2011'&amp;origen='excel'"/>
  </connection>
  <connection id="13786" xr16:uid="{00000000-0015-0000-FFFF-FFFFB4350000}" name="Conexión8642" type="4" refreshedVersion="3" background="1" saveData="1">
    <webPr sourceData="1" parsePre="1" consecutive="1" xl2000="1" url="http://10.238.10.38:8080/ssp_estadistica/cuaderno/cuaderno_estadistico/p6_pob_pen_excel.php?mes='Junio'&amp;anio='2011'&amp;origen='excel'"/>
  </connection>
  <connection id="13787" xr16:uid="{00000000-0015-0000-FFFF-FFFFB5350000}" name="Conexión8643" type="4" refreshedVersion="3" background="1" saveData="1">
    <webPr sourceData="1" parsePre="1" consecutive="1" xl2000="1" url="http://10.238.10.38:8080/ssp_estadistica/cuaderno/cuaderno_estadistico/p7_comp_pob_xfuero_situacion_variacion.php?mes='Junio'&amp;anio='2011'&amp;origen='excel'"/>
  </connection>
  <connection id="13788" xr16:uid="{00000000-0015-0000-FFFF-FFFFB6350000}" name="Conexión8644" type="4" refreshedVersion="3" background="1" saveData="1">
    <webPr sourceData="1" parsePre="1" consecutive="1" xl2000="1" url="http://10.238.10.38:8080/ssp_estadistica/cuaderno/cuaderno_estadistico/p8_comportamiento_grafica_1.php?mes='Junio'&amp;anio='2011'&amp;origen='excel'"/>
  </connection>
  <connection id="13789" xr16:uid="{00000000-0015-0000-FFFF-FFFFB7350000}" name="Conexión8645" type="4" refreshedVersion="3" background="1" saveData="1">
    <webPr sourceData="1" parsePre="1" consecutive="1" xl2000="1" url="http://10.238.10.38:8080/ssp_estadistica/cuaderno/cuaderno_estadistico/p8_comportamiento_grafica_2.php?mes='Junio'&amp;anio='2011'&amp;origen='excel'"/>
  </connection>
  <connection id="13790" xr16:uid="{00000000-0015-0000-FFFF-FFFFB8350000}" name="Conexión8646" type="4" refreshedVersion="3" background="1" saveData="1">
    <webPr sourceData="1" parsePre="1" consecutive="1" xl2000="1" url="http://10.238.10.38:8080/ssp_estadistica/cuaderno/cuaderno_estadistico/p9_comportamiento_grafica_1.php?mes='Junio'&amp;anio='2011'&amp;origen='excel'"/>
  </connection>
  <connection id="13791" xr16:uid="{00000000-0015-0000-FFFF-FFFFB9350000}" name="Conexión8647" type="4" refreshedVersion="3" background="1" saveData="1">
    <webPr sourceData="1" parsePre="1" consecutive="1" xl2000="1" url="http://10.238.10.38:8080/ssp_estadistica/cuaderno/cuaderno_estadistico/p10_gra_dis_cen_pen_excel.php?mes='Junio'&amp;anio='2011'&amp;origen='excel'"/>
  </connection>
  <connection id="13792" xr16:uid="{00000000-0015-0000-FFFF-FFFFBA350000}" name="Conexión8648" type="4" refreshedVersion="3" background="1" saveData="1">
    <webPr sourceData="1" parsePre="1" consecutive="1" xl2000="1" url="http://10.238.10.38:8080/ssp_estadistica/cuaderno/cuaderno_estadistico/p11_num_cen_cap_pob_sob_excel.php?mes='Junio'&amp;anio='2011'&amp;origen='excel'"/>
  </connection>
  <connection id="13793" xr16:uid="{00000000-0015-0000-FFFF-FFFFBB350000}" name="Conexión8649" type="4" refreshedVersion="3" background="1" saveData="1">
    <webPr sourceData="1" parsePre="1" consecutive="1" xl2000="1" url="http://10.238.10.38:8080/ssp_estadistica/cuaderno/cuaderno_estadistico/p12_sob_pen_excel.php?mes='Junio'&amp;anio='2011'&amp;origen='excel'"/>
  </connection>
  <connection id="13794" xr16:uid="{00000000-0015-0000-FFFF-FFFFBC350000}" name="Conexión865" type="4" refreshedVersion="4" background="1" saveData="1">
    <webPr sourceData="1" parsePre="1" consecutive="1" xl2000="1" url="http://localhost:8080/ssp_estadistica/cuaderno/cuaderno_estadistico/p6_pob_pen_excel.php?mes='Junio'&amp;anio='2011'&amp;origen='excel'"/>
  </connection>
  <connection id="13795" xr16:uid="{00000000-0015-0000-FFFF-FFFFBD350000}" name="Conexión8650" type="4" refreshedVersion="3" background="1" saveData="1">
    <webPr sourceData="1" parsePre="1" consecutive="1" xl2000="1" url="http://10.238.10.38:8080/ssp_estadistica/cuaderno/cuaderno_estadistico/p13_tipo_centros.php?mes='Junio'&amp;anio='2011'&amp;origen='excel'"/>
  </connection>
  <connection id="13796" xr16:uid="{00000000-0015-0000-FFFF-FFFFBE350000}" name="Conexión8651" type="4" refreshedVersion="3" background="1" saveData="1">
    <webPr sourceData="1" parsePre="1" consecutive="1" xl2000="1" url="http://10.238.10.38:8080/ssp_estadistica/cuaderno/cuaderno_estadistico/p14_cap_sob_pob_x_sit_jur_excel.php?mes='Junio'&amp;anio='2011'&amp;origen='excel'"/>
  </connection>
  <connection id="13797" xr16:uid="{00000000-0015-0000-FFFF-FFFFBF350000}" name="Conexión8652" type="4" refreshedVersion="3" background="1" saveData="1">
    <webPr sourceData="1" parsePre="1" consecutive="1" xl2000="1" url="http://10.238.10.38:8080/ssp_estadistica/cuaderno/cuaderno_estadistico/p28_pob_pen_cen_fed_excel.php?mes='Junio'&amp;anio='2011'&amp;origen='excel'"/>
  </connection>
  <connection id="13798" xr16:uid="{00000000-0015-0000-FFFF-FFFFC0350000}" name="Conexión8653" type="4" refreshedVersion="3" background="1" saveData="1">
    <webPr sourceData="1" parsePre="1" consecutive="1" xl2000="1" url="http://10.238.10.38:8080/ssp_estadistica/cuaderno/cuaderno_estadistico/p29_poblacion_centrosfederales.php?mes='Junio'&amp;anio='2011'&amp;origen='excel'"/>
  </connection>
  <connection id="13799" xr16:uid="{00000000-0015-0000-FFFF-FFFFC1350000}" name="Conexión8654" type="4" refreshedVersion="3" background="1" saveData="1">
    <webPr sourceData="1" parsePre="1" consecutive="1" xl2000="1" url="http://10.238.10.38:8080/ssp_estadistica/cuaderno/cuaderno_estadistico/p29_poblacion_centrosfederales_grafica.php?mes='Junio'&amp;anio='2011'&amp;origen='excel'"/>
  </connection>
  <connection id="13800" xr16:uid="{00000000-0015-0000-FFFF-FFFFC2350000}" name="Conexión8655" type="4" refreshedVersion="3" background="1" saveData="1">
    <webPr sourceData="1" parsePre="1" consecutive="1" xl2000="1" url="http://10.238.10.38:8080/ssp_estadistica/cuaderno/cuaderno_estadistico/p34_ben_lib_ant_excel.php?mes='Junio'&amp;anio='2011'&amp;origen='excel'"/>
  </connection>
  <connection id="13801" xr16:uid="{00000000-0015-0000-FFFF-FFFFC3350000}" name="Conexión8656" type="4" refreshedVersion="3" background="1" saveData="1">
    <webPr sourceData="1" parsePre="1" consecutive="1" xl2000="1" url="http://10.238.10.38:8080/ssp_estadistica/cuaderno/cuaderno_estadistico/p35_gra_ben_lib_ant_excel.php?mes='Junio'&amp;anio='2011'&amp;origen='excel'"/>
  </connection>
  <connection id="13802" xr16:uid="{00000000-0015-0000-FFFF-FFFFC4350000}" name="Conexión8657" type="4" refreshedVersion="3" background="1" saveData="1">
    <webPr sourceData="1" parsePre="1" consecutive="1" xl2000="1" url="http://10.238.10.38:8080/ssp_estadistica/cuaderno/cuaderno_estadistico/p36_ben_lib_ant_excel.php?mes='Junio'&amp;anio='2011'&amp;origen='excel'"/>
  </connection>
  <connection id="13803" xr16:uid="{00000000-0015-0000-FFFF-FFFFC5350000}" name="Conexión8658" type="4" refreshedVersion="3" background="1" saveData="1">
    <webPr sourceData="1" parsePre="1" consecutive="1" xl2000="1" url="http://10.238.10.38:8080/ssp_estadistica/cuaderno/cuaderno_estadistico/p37_gra_pob_lib_vig_excel.php?mes='Junio'&amp;anio='2011'&amp;origen='excel'"/>
  </connection>
  <connection id="13804" xr16:uid="{00000000-0015-0000-FFFF-FFFFC6350000}" name="Conexión8659" type="4" refreshedVersion="3" background="1" saveData="1">
    <webPr sourceData="1" parsePre="1" consecutive="1" xl2000="1" url="http://10.238.10.38:8080/ssp_estadistica/cuaderno/cuaderno_estadistico/p38_res_lib_ant_excel.php?mes='Junio'&amp;anio='2011'&amp;origen='excel'"/>
  </connection>
  <connection id="13805" xr16:uid="{00000000-0015-0000-FFFF-FFFFC7350000}" name="Conexión866" type="4" refreshedVersion="4" background="1" saveData="1">
    <webPr sourceData="1" parsePre="1" consecutive="1" xl2000="1" url="http://localhost:8080/ssp_estadistica/cuaderno/cuaderno_estadistico/p7_comp_pob_xfuero_situacion_variacion.php?mes='Junio'&amp;anio='2011'&amp;origen='excel'"/>
  </connection>
  <connection id="13806" xr16:uid="{00000000-0015-0000-FFFF-FFFFC8350000}" name="Conexión8660" type="4" refreshedVersion="3" background="1" saveData="1">
    <webPr sourceData="1" parsePre="1" consecutive="1" xl2000="1" url="http://10.238.10.38:8080/ssp_estadistica/cuaderno/cuaderno_estadistico/p39_gra_pob_lib_vig_excel.php?mes='Junio'&amp;anio='2011'&amp;origen='excel'"/>
  </connection>
  <connection id="13807" xr16:uid="{00000000-0015-0000-FFFF-FFFFC9350000}" name="Conexión8661" type="4" refreshedVersion="3" background="1" saveData="1">
    <webPr sourceData="1" parsePre="1" consecutive="1" xl2000="1" url="http://10.238.10.38:8080/ssp_estadistica/cuaderno/cuaderno_estadistico/p40_inc_pen_excel.php?mes='Junio'&amp;anio='2011'&amp;origen='excel'"/>
  </connection>
  <connection id="13808" xr16:uid="{00000000-0015-0000-FFFF-FFFFCA350000}" name="Conexión8662" type="4" refreshedVersion="3" background="1" saveData="1">
    <webPr sourceData="1" parsePre="1" consecutive="1" xl2000="1" url="http://10.238.10.38:8080/ssp_estadistica/cuaderno/cuaderno_estadistico/p41_int_inv_inc_pen_excel.php?mes='Junio'&amp;anio='2011'&amp;origen='excel'"/>
  </connection>
  <connection id="13809" xr16:uid="{00000000-0015-0000-FFFF-FFFFCB350000}" name="Conexión8663" type="4" refreshedVersion="3" background="1" saveData="1">
    <webPr sourceData="1" parsePre="1" consecutive="1" xl2000="1" url="http://10.238.10.38:8080/ssp_estadistica/cuaderno/cuaderno_estadistico/p42_gra_int_inv_inc_pen_excel.php?mes='Junio'&amp;anio='2011'&amp;origen='excel'"/>
  </connection>
  <connection id="13810" xr16:uid="{00000000-0015-0000-FFFF-FFFFCC350000}" name="Conexión8664" type="4" refreshedVersion="3" background="1" saveData="1">
    <webPr sourceData="1" parsePre="1" consecutive="1" xl2000="1" url="http://10.238.10.38:8080/ssp_estadistica/cuaderno/cuaderno_estadistico/p43_gra_inc_inv_excel.php?mes='Junio'&amp;anio='2011'&amp;origen='excel'"/>
  </connection>
  <connection id="13811" xr16:uid="{00000000-0015-0000-FFFF-FFFFCD350000}" name="Conexión8665" type="4" refreshedVersion="3" background="1" saveData="1">
    <webPr sourceData="1" parsePre="1" consecutive="1" xl2000="1" url="http://10.238.10.38:8080/ssp_estadistica/cuaderno/cuaderno_estadistico/p44_tra_int_ext_excel.php?mes='Junio'&amp;anio='2011'&amp;origen='excel'"/>
  </connection>
  <connection id="13812" xr16:uid="{00000000-0015-0000-FFFF-FFFFCE350000}" name="Conexión8666" type="4" refreshedVersion="3" background="1" saveData="1">
    <webPr sourceData="1" parsePre="1" consecutive="1" xl2000="1" url="http://10.238.10.38:8080/ssp_estadistica/cuaderno/cuaderno_estadistico/p29_totales_generales.php?mes='Junio'&amp;anio='2011'&amp;origen='excel'"/>
  </connection>
  <connection id="13813" xr16:uid="{00000000-0015-0000-FFFF-FFFFCF350000}" name="Conexión8667" type="4" refreshedVersion="3" background="1" saveData="1">
    <webPr sourceData="1" parsePre="1" consecutive="1" xl2000="1" url="http://10.238.10.38:8080/ssp_estadistica/cuaderno/cuaderno_estadistico/parametros_cuaderno_estadistico.php"/>
  </connection>
  <connection id="13814" xr16:uid="{00000000-0015-0000-FFFF-FFFFD0350000}" name="Conexión8668" type="4" refreshedVersion="3" background="1" saveData="1">
    <webPr sourceData="1" parsePre="1" consecutive="1" xl2000="1" url="http://10.238.10.38:8080/ssp_estadistica/cuaderno/cuaderno_estadistico/encabezados.php?mes='Mayo'&amp;anio='2011'&amp;origen='excel'"/>
  </connection>
  <connection id="13815" xr16:uid="{00000000-0015-0000-FFFF-FFFFD1350000}" name="Conexión8669" type="4" refreshedVersion="3" background="1" saveData="1">
    <webPr sourceData="1" parsePre="1" consecutive="1" xl2000="1" url="http://10.238.10.38:8080/ssp_estadistica/cuaderno/cuaderno_estadistico/p3_resumen_poblacion_excel.php?mes='Mayo'&amp;anio='2011'&amp;origen='excel'"/>
  </connection>
  <connection id="13816" xr16:uid="{00000000-0015-0000-FFFF-FFFFD2350000}" name="Conexión867" type="4" refreshedVersion="4" background="1" saveData="1">
    <webPr sourceData="1" parsePre="1" consecutive="1" xl2000="1" url="http://localhost:8080/ssp_estadistica/cuaderno/cuaderno_estadistico/p8_comportamiento_grafica_1.php?mes='Junio'&amp;anio='2011'&amp;origen='excel'"/>
  </connection>
  <connection id="13817" xr16:uid="{00000000-0015-0000-FFFF-FFFFD3350000}" name="Conexión8670" type="4" refreshedVersion="3" background="1" saveData="1">
    <webPr sourceData="1" parsePre="1" consecutive="1" xl2000="1" url="http://10.238.10.38:8080/ssp_estadistica/cuaderno/cuaderno_estadistico/p4_poblacion_penitenciaria_excel.php?mes='Mayo'&amp;anio='2011'&amp;origen='excel'"/>
  </connection>
  <connection id="13818" xr16:uid="{00000000-0015-0000-FFFF-FFFFD4350000}" name="Conexión8671" type="4" refreshedVersion="3" background="1" saveData="1">
    <webPr sourceData="1" parsePre="1" consecutive="1" xl2000="1" url="http://10.238.10.38:8080/ssp_estadistica/cuaderno/cuaderno_estadistico/p5_pob_pen_x_Fue_excel.php?mes='Mayo'&amp;anio='2011'&amp;origen='excel'"/>
  </connection>
  <connection id="13819" xr16:uid="{00000000-0015-0000-FFFF-FFFFD5350000}" name="Conexión8672" type="4" refreshedVersion="3" background="1" saveData="1">
    <webPr sourceData="1" parsePre="1" consecutive="1" xl2000="1" url="http://10.238.10.38:8080/ssp_estadistica/cuaderno/cuaderno_estadistico/p6_pob_pen_excel.php?mes='Mayo'&amp;anio='2011'&amp;origen='excel'"/>
  </connection>
  <connection id="13820" xr16:uid="{00000000-0015-0000-FFFF-FFFFD6350000}" name="Conexión8673" type="4" refreshedVersion="3" background="1" saveData="1">
    <webPr sourceData="1" parsePre="1" consecutive="1" xl2000="1" url="http://10.238.10.38:8080/ssp_estadistica/cuaderno/cuaderno_estadistico/p7_comp_pob_xfuero_situacion_variacion.php?mes='Mayo'&amp;anio='2011'&amp;origen='excel'"/>
  </connection>
  <connection id="13821" xr16:uid="{00000000-0015-0000-FFFF-FFFFD7350000}" name="Conexión8674" type="4" refreshedVersion="3" background="1" saveData="1">
    <webPr sourceData="1" parsePre="1" consecutive="1" xl2000="1" url="http://10.238.10.38:8080/ssp_estadistica/cuaderno/cuaderno_estadistico/p8_comportamiento_grafica_1.php?mes='Mayo'&amp;anio='2011'&amp;origen='excel'"/>
  </connection>
  <connection id="13822" xr16:uid="{00000000-0015-0000-FFFF-FFFFD8350000}" name="Conexión8675" type="4" refreshedVersion="3" background="1" saveData="1">
    <webPr sourceData="1" parsePre="1" consecutive="1" xl2000="1" url="http://10.238.10.38:8080/ssp_estadistica/cuaderno/cuaderno_estadistico/p8_comportamiento_grafica_2.php?mes='Mayo'&amp;anio='2011'&amp;origen='excel'"/>
  </connection>
  <connection id="13823" xr16:uid="{00000000-0015-0000-FFFF-FFFFD9350000}" name="Conexión8676" type="4" refreshedVersion="3" background="1" saveData="1">
    <webPr sourceData="1" parsePre="1" consecutive="1" xl2000="1" url="http://10.238.10.38:8080/ssp_estadistica/cuaderno/cuaderno_estadistico/p9_comportamiento_grafica_1.php?mes='Mayo'&amp;anio='2011'&amp;origen='excel'"/>
  </connection>
  <connection id="13824" xr16:uid="{00000000-0015-0000-FFFF-FFFFDA350000}" name="Conexión8677" type="4" refreshedVersion="3" background="1" saveData="1">
    <webPr sourceData="1" parsePre="1" consecutive="1" xl2000="1" url="http://10.238.10.38:8080/ssp_estadistica/cuaderno/cuaderno_estadistico/p10_gra_dis_cen_pen_excel.php?mes='Mayo'&amp;anio='2011'&amp;origen='excel'"/>
  </connection>
  <connection id="13825" xr16:uid="{00000000-0015-0000-FFFF-FFFFDB350000}" name="Conexión8678" type="4" refreshedVersion="3" background="1" saveData="1">
    <webPr sourceData="1" parsePre="1" consecutive="1" xl2000="1" url="http://10.238.10.38:8080/ssp_estadistica/cuaderno/cuaderno_estadistico/p11_num_cen_cap_pob_sob_excel.php?mes='Mayo'&amp;anio='2011'&amp;origen='excel'"/>
  </connection>
  <connection id="13826" xr16:uid="{00000000-0015-0000-FFFF-FFFFDC350000}" name="Conexión8679" type="4" refreshedVersion="3" background="1" saveData="1">
    <webPr sourceData="1" parsePre="1" consecutive="1" xl2000="1" url="http://10.238.10.38:8080/ssp_estadistica/cuaderno/cuaderno_estadistico/p12_sob_pen_excel.php?mes='Mayo'&amp;anio='2011'&amp;origen='excel'"/>
  </connection>
  <connection id="13827" xr16:uid="{00000000-0015-0000-FFFF-FFFFDD350000}" name="Conexión868" type="4" refreshedVersion="4" background="1" saveData="1">
    <webPr sourceData="1" parsePre="1" consecutive="1" xl2000="1" url="http://localhost:8080/ssp_estadistica/cuaderno/cuaderno_estadistico/p8_comportamiento_grafica_2.php?mes='Junio'&amp;anio='2011'&amp;origen='excel'"/>
  </connection>
  <connection id="13828" xr16:uid="{00000000-0015-0000-FFFF-FFFFDE350000}" name="Conexión8680" type="4" refreshedVersion="3" background="1" saveData="1">
    <webPr sourceData="1" parsePre="1" consecutive="1" xl2000="1" url="http://10.238.10.38:8080/ssp_estadistica/cuaderno/cuaderno_estadistico/p13_tipo_centros.php?mes='Mayo'&amp;anio='2011'&amp;origen='excel'"/>
  </connection>
  <connection id="13829" xr16:uid="{00000000-0015-0000-FFFF-FFFFDF350000}" name="Conexión8681" type="4" refreshedVersion="3" background="1" saveData="1">
    <webPr sourceData="1" parsePre="1" consecutive="1" xl2000="1" url="http://10.238.10.38:8080/ssp_estadistica/cuaderno/cuaderno_estadistico/p14_cap_sob_pob_x_sit_jur_excel.php?mes='Mayo'&amp;anio='2011'&amp;origen='excel'"/>
  </connection>
  <connection id="13830" xr16:uid="{00000000-0015-0000-FFFF-FFFFE0350000}" name="Conexión8682" type="4" refreshedVersion="3" background="1" saveData="1">
    <webPr sourceData="1" parsePre="1" consecutive="1" xl2000="1" url="http://10.238.10.38:8080/ssp_estadistica/cuaderno/cuaderno_estadistico/p28_pob_pen_cen_fed_excel.php?mes='Mayo'&amp;anio='2011'&amp;origen='excel'"/>
  </connection>
  <connection id="13831" xr16:uid="{00000000-0015-0000-FFFF-FFFFE1350000}" name="Conexión8683" type="4" refreshedVersion="3" background="1" saveData="1">
    <webPr sourceData="1" parsePre="1" consecutive="1" xl2000="1" url="http://10.238.10.38:8080/ssp_estadistica/cuaderno/cuaderno_estadistico/p29_poblacion_centrosfederales.php?mes='Mayo'&amp;anio='2011'&amp;origen='excel'"/>
  </connection>
  <connection id="13832" xr16:uid="{00000000-0015-0000-FFFF-FFFFE2350000}" name="Conexión8684" type="4" refreshedVersion="3" background="1" saveData="1">
    <webPr sourceData="1" parsePre="1" consecutive="1" xl2000="1" url="http://10.238.10.38:8080/ssp_estadistica/cuaderno/cuaderno_estadistico/p29_poblacion_centrosfederales_grafica.php?mes='Mayo'&amp;anio='2011'&amp;origen='excel'"/>
  </connection>
  <connection id="13833" xr16:uid="{00000000-0015-0000-FFFF-FFFFE3350000}" name="Conexión8685" type="4" refreshedVersion="3" background="1" saveData="1">
    <webPr sourceData="1" parsePre="1" consecutive="1" xl2000="1" url="http://10.238.10.38:8080/ssp_estadistica/cuaderno/cuaderno_estadistico/p34_ben_lib_ant_excel.php?mes='Mayo'&amp;anio='2011'&amp;origen='excel'"/>
  </connection>
  <connection id="13834" xr16:uid="{00000000-0015-0000-FFFF-FFFFE4350000}" name="Conexión8686" type="4" refreshedVersion="3" background="1" saveData="1">
    <webPr sourceData="1" parsePre="1" consecutive="1" xl2000="1" url="http://10.238.10.38:8080/ssp_estadistica/cuaderno/cuaderno_estadistico/p35_gra_ben_lib_ant_excel.php?mes='Mayo'&amp;anio='2011'&amp;origen='excel'"/>
  </connection>
  <connection id="13835" xr16:uid="{00000000-0015-0000-FFFF-FFFFE5350000}" name="Conexión8687" type="4" refreshedVersion="3" background="1" saveData="1">
    <webPr sourceData="1" parsePre="1" consecutive="1" xl2000="1" url="http://10.238.10.38:8080/ssp_estadistica/cuaderno/cuaderno_estadistico/p36_ben_lib_ant_excel.php?mes='Mayo'&amp;anio='2011'&amp;origen='excel'"/>
  </connection>
  <connection id="13836" xr16:uid="{00000000-0015-0000-FFFF-FFFFE6350000}" name="Conexión8688" type="4" refreshedVersion="3" background="1" saveData="1">
    <webPr sourceData="1" parsePre="1" consecutive="1" xl2000="1" url="http://10.238.10.38:8080/ssp_estadistica/cuaderno/cuaderno_estadistico/p37_gra_pob_lib_vig_excel.php?mes='Mayo'&amp;anio='2011'&amp;origen='excel'"/>
  </connection>
  <connection id="13837" xr16:uid="{00000000-0015-0000-FFFF-FFFFE7350000}" name="Conexión8689" type="4" refreshedVersion="3" background="1" saveData="1">
    <webPr sourceData="1" parsePre="1" consecutive="1" xl2000="1" url="http://10.238.10.38:8080/ssp_estadistica/cuaderno/cuaderno_estadistico/p38_res_lib_ant_excel.php?mes='Mayo'&amp;anio='2011'&amp;origen='excel'"/>
  </connection>
  <connection id="13838" xr16:uid="{00000000-0015-0000-FFFF-FFFFE8350000}" name="Conexión869" type="4" refreshedVersion="4" background="1" saveData="1">
    <webPr sourceData="1" parsePre="1" consecutive="1" xl2000="1" url="http://localhost:8080/ssp_estadistica/cuaderno/cuaderno_estadistico/p9_comportamiento_grafica_1.php?mes='Junio'&amp;anio='2011'&amp;origen='excel'"/>
  </connection>
  <connection id="13839" xr16:uid="{00000000-0015-0000-FFFF-FFFFE9350000}" name="Conexión8690" type="4" refreshedVersion="3" background="1" saveData="1">
    <webPr sourceData="1" parsePre="1" consecutive="1" xl2000="1" url="http://10.238.10.38:8080/ssp_estadistica/cuaderno/cuaderno_estadistico/p39_gra_pob_lib_vig_excel.php?mes='Mayo'&amp;anio='2011'&amp;origen='excel'"/>
  </connection>
  <connection id="13840" xr16:uid="{00000000-0015-0000-FFFF-FFFFEA350000}" name="Conexión8691" type="4" refreshedVersion="3" background="1" saveData="1">
    <webPr sourceData="1" parsePre="1" consecutive="1" xl2000="1" url="http://10.238.10.38:8080/ssp_estadistica/cuaderno/cuaderno_estadistico/p40_inc_pen_excel.php?mes='Mayo'&amp;anio='2011'&amp;origen='excel'"/>
  </connection>
  <connection id="13841" xr16:uid="{00000000-0015-0000-FFFF-FFFFEB350000}" name="Conexión8692" type="4" refreshedVersion="3" background="1" saveData="1">
    <webPr sourceData="1" parsePre="1" consecutive="1" xl2000="1" url="http://10.238.10.38:8080/ssp_estadistica/cuaderno/cuaderno_estadistico/p41_int_inv_inc_pen_excel.php?mes='Mayo'&amp;anio='2011'&amp;origen='excel'"/>
  </connection>
  <connection id="13842" xr16:uid="{00000000-0015-0000-FFFF-FFFFEC350000}" name="Conexión8693" type="4" refreshedVersion="3" background="1" saveData="1">
    <webPr sourceData="1" parsePre="1" consecutive="1" xl2000="1" url="http://10.238.10.38:8080/ssp_estadistica/cuaderno/cuaderno_estadistico/p42_gra_int_inv_inc_pen_excel.php?mes='Mayo'&amp;anio='2011'&amp;origen='excel'"/>
  </connection>
  <connection id="13843" xr16:uid="{00000000-0015-0000-FFFF-FFFFED350000}" name="Conexión8694" type="4" refreshedVersion="3" background="1" saveData="1">
    <webPr sourceData="1" parsePre="1" consecutive="1" xl2000="1" url="http://10.238.10.38:8080/ssp_estadistica/cuaderno/cuaderno_estadistico/p43_gra_inc_inv_excel.php?mes='Mayo'&amp;anio='2011'&amp;origen='excel'"/>
  </connection>
  <connection id="13844" xr16:uid="{00000000-0015-0000-FFFF-FFFFEE350000}" name="Conexión8695" type="4" refreshedVersion="3" background="1" saveData="1">
    <webPr sourceData="1" parsePre="1" consecutive="1" xl2000="1" url="http://10.238.10.38:8080/ssp_estadistica/cuaderno/cuaderno_estadistico/p44_tra_int_ext_excel.php?mes='Mayo'&amp;anio='2011'&amp;origen='excel'"/>
  </connection>
  <connection id="13845" xr16:uid="{00000000-0015-0000-FFFF-FFFFEF350000}" name="Conexión8696" type="4" refreshedVersion="3" background="1" saveData="1">
    <webPr sourceData="1" parsePre="1" consecutive="1" xl2000="1" url="http://10.238.10.38:8080/ssp_estadistica/cuaderno/cuaderno_estadistico/p29_totales_generales.php?mes='Mayo'&amp;anio='2011'&amp;origen='excel'"/>
  </connection>
  <connection id="13846" xr16:uid="{00000000-0015-0000-FFFF-FFFFF0350000}" name="Conexión8697" type="4" refreshedVersion="3" background="1" saveData="1">
    <webPr sourceData="1" parsePre="1" consecutive="1" xl2000="1" url="http://10.238.10.38:8080/ssp_estadistica/cuaderno/cuaderno_estadistico/parametros_cuaderno_estadistico.php"/>
  </connection>
  <connection id="13847" xr16:uid="{00000000-0015-0000-FFFF-FFFFF1350000}" name="Conexión8698" type="4" refreshedVersion="3" background="1" saveData="1">
    <webPr sourceData="1" parsePre="1" consecutive="1" xl2000="1" url="http://10.238.10.38:8080/ssp_estadistica/cuaderno/cuaderno_estadistico/encabezados.php?mes='Noviembre'&amp;anio='2011'&amp;origen='excel'"/>
  </connection>
  <connection id="13848" xr16:uid="{00000000-0015-0000-FFFF-FFFFF2350000}" name="Conexión8699" type="4" refreshedVersion="3" background="1" saveData="1">
    <webPr sourceData="1" parsePre="1" consecutive="1" xl2000="1" url="http://10.238.10.38:8080/ssp_estadistica/cuaderno/cuaderno_estadistico/p3_resumen_poblacion_excel.php?mes='Noviembre'&amp;anio='2011'&amp;origen='excel'"/>
  </connection>
  <connection id="13849" xr16:uid="{00000000-0015-0000-FFFF-FFFFF3350000}" name="Conexión87" type="4" refreshedVersion="3" background="1" saveData="1">
    <webPr sourceData="1" parsePre="1" consecutive="1" xl2000="1" url="http://localhost:8080/ssp_estadistica/cuaderno/centros_excel_dos.php?mes=Marzo&amp;anio=2011&amp;origen=excel&amp;IdSubseccion=7"/>
  </connection>
  <connection id="13850" xr16:uid="{00000000-0015-0000-FFFF-FFFFF4350000}" name="Conexión870" type="4" refreshedVersion="4" background="1" saveData="1">
    <webPr sourceData="1" parsePre="1" consecutive="1" xl2000="1" url="http://localhost:8080/ssp_estadistica/cuaderno/cuaderno_estadistico/p10_gra_dis_cen_pen_excel.php?mes='Junio'&amp;anio='2011'&amp;origen='excel'"/>
  </connection>
  <connection id="13851" xr16:uid="{00000000-0015-0000-FFFF-FFFFF5350000}" name="Conexión8700" type="4" refreshedVersion="3" background="1" saveData="1">
    <webPr sourceData="1" parsePre="1" consecutive="1" xl2000="1" url="http://10.238.10.38:8080/ssp_estadistica/cuaderno/cuaderno_estadistico/p4_poblacion_penitenciaria_excel.php?mes='Noviembre'&amp;anio='2011'&amp;origen='excel'"/>
  </connection>
  <connection id="13852" xr16:uid="{00000000-0015-0000-FFFF-FFFFF6350000}" name="Conexión8701" type="4" refreshedVersion="3" background="1" saveData="1">
    <webPr sourceData="1" parsePre="1" consecutive="1" xl2000="1" url="http://10.238.10.38:8080/ssp_estadistica/cuaderno/cuaderno_estadistico/p5_pob_pen_x_Fue_excel.php?mes='Noviembre'&amp;anio='2011'&amp;origen='excel'"/>
  </connection>
  <connection id="13853" xr16:uid="{00000000-0015-0000-FFFF-FFFFF7350000}" name="Conexión8702" type="4" refreshedVersion="3" background="1" saveData="1">
    <webPr sourceData="1" parsePre="1" consecutive="1" xl2000="1" url="http://10.238.10.38:8080/ssp_estadistica/cuaderno/cuaderno_estadistico/p6_pob_pen_excel.php?mes='Noviembre'&amp;anio='2011'&amp;origen='excel'"/>
  </connection>
  <connection id="13854" xr16:uid="{00000000-0015-0000-FFFF-FFFFF8350000}" name="Conexión8703" type="4" refreshedVersion="3" background="1" saveData="1">
    <webPr sourceData="1" parsePre="1" consecutive="1" xl2000="1" url="http://10.238.10.38:8080/ssp_estadistica/cuaderno/cuaderno_estadistico/p7_comp_pob_xfuero_situacion_variacion.php?mes='Noviembre'&amp;anio='2011'&amp;origen='excel'"/>
  </connection>
  <connection id="13855" xr16:uid="{00000000-0015-0000-FFFF-FFFFF9350000}" name="Conexión8704" type="4" refreshedVersion="3" background="1" saveData="1">
    <webPr sourceData="1" parsePre="1" consecutive="1" xl2000="1" url="http://10.238.10.38:8080/ssp_estadistica/cuaderno/cuaderno_estadistico/p8_comportamiento_grafica_1.php?mes='Noviembre'&amp;anio='2011'&amp;origen='excel'"/>
  </connection>
  <connection id="13856" xr16:uid="{00000000-0015-0000-FFFF-FFFFFA350000}" name="Conexión8705" type="4" refreshedVersion="3" background="1" saveData="1">
    <webPr sourceData="1" parsePre="1" consecutive="1" xl2000="1" url="http://10.238.10.38:8080/ssp_estadistica/cuaderno/cuaderno_estadistico/p8_comportamiento_grafica_2.php?mes='Noviembre'&amp;anio='2011'&amp;origen='excel'"/>
  </connection>
  <connection id="13857" xr16:uid="{00000000-0015-0000-FFFF-FFFFFB350000}" name="Conexión8706" type="4" refreshedVersion="3" background="1" saveData="1">
    <webPr sourceData="1" parsePre="1" consecutive="1" xl2000="1" url="http://10.238.10.38:8080/ssp_estadistica/cuaderno/cuaderno_estadistico/p9_comportamiento_grafica_1.php?mes='Noviembre'&amp;anio='2011'&amp;origen='excel'"/>
  </connection>
  <connection id="13858" xr16:uid="{00000000-0015-0000-FFFF-FFFFFC350000}" name="Conexión8707" type="4" refreshedVersion="3" background="1" saveData="1">
    <webPr sourceData="1" parsePre="1" consecutive="1" xl2000="1" url="http://10.238.10.38:8080/ssp_estadistica/cuaderno/cuaderno_estadistico/p10_gra_dis_cen_pen_excel.php?mes='Noviembre'&amp;anio='2011'&amp;origen='excel'"/>
  </connection>
  <connection id="13859" xr16:uid="{00000000-0015-0000-FFFF-FFFFFD350000}" name="Conexión8708" type="4" refreshedVersion="3" background="1" saveData="1">
    <webPr sourceData="1" parsePre="1" consecutive="1" xl2000="1" url="http://10.238.10.38:8080/ssp_estadistica/cuaderno/cuaderno_estadistico/p11_num_cen_cap_pob_sob_excel.php?mes='Noviembre'&amp;anio='2011'&amp;origen='excel'"/>
  </connection>
  <connection id="13860" xr16:uid="{00000000-0015-0000-FFFF-FFFFFE350000}" name="Conexión8709" type="4" refreshedVersion="3" background="1" saveData="1">
    <webPr sourceData="1" parsePre="1" consecutive="1" xl2000="1" url="http://10.238.10.38:8080/ssp_estadistica/cuaderno/cuaderno_estadistico/p12_sob_pen_excel.php?mes='Noviembre'&amp;anio='2011'&amp;origen='excel'"/>
  </connection>
  <connection id="13861" xr16:uid="{00000000-0015-0000-FFFF-FFFFFF350000}" name="Conexión871" type="4" refreshedVersion="4" background="1" saveData="1">
    <webPr sourceData="1" parsePre="1" consecutive="1" xl2000="1" url="http://localhost:8080/ssp_estadistica/cuaderno/cuaderno_estadistico/p11_num_cen_cap_pob_sob_excel.php?mes='Junio'&amp;anio='2011'&amp;origen='excel'"/>
  </connection>
  <connection id="13862" xr16:uid="{00000000-0015-0000-FFFF-FFFF00360000}" name="Conexión8710" type="4" refreshedVersion="3" background="1" saveData="1">
    <webPr sourceData="1" parsePre="1" consecutive="1" xl2000="1" url="http://10.238.10.38:8080/ssp_estadistica/cuaderno/cuaderno_estadistico/p13_tipo_centros.php?mes='Noviembre'&amp;anio='2011'&amp;origen='excel'"/>
  </connection>
  <connection id="13863" xr16:uid="{00000000-0015-0000-FFFF-FFFF01360000}" name="Conexión8711" type="4" refreshedVersion="3" background="1" saveData="1">
    <webPr sourceData="1" parsePre="1" consecutive="1" xl2000="1" url="http://10.238.10.38:8080/ssp_estadistica/cuaderno/cuaderno_estadistico/p14_cap_sob_pob_x_sit_jur_excel.php?mes='Noviembre'&amp;anio='2011'&amp;origen='excel'"/>
  </connection>
  <connection id="13864" xr16:uid="{00000000-0015-0000-FFFF-FFFF02360000}" name="Conexión8712" type="4" refreshedVersion="3" background="1" saveData="1">
    <webPr sourceData="1" parsePre="1" consecutive="1" xl2000="1" url="http://10.238.10.38:8080/ssp_estadistica/cuaderno/cuaderno_estadistico/p28_pob_pen_cen_fed_excel.php?mes='Noviembre'&amp;anio='2011'&amp;origen='excel'"/>
  </connection>
  <connection id="13865" xr16:uid="{00000000-0015-0000-FFFF-FFFF03360000}" name="Conexión8713" type="4" refreshedVersion="3" background="1" saveData="1">
    <webPr sourceData="1" parsePre="1" consecutive="1" xl2000="1" url="http://10.238.10.38:8080/ssp_estadistica/cuaderno/cuaderno_estadistico/p29_poblacion_centrosfederales.php?mes='Noviembre'&amp;anio='2011'&amp;origen='excel'"/>
  </connection>
  <connection id="13866" xr16:uid="{00000000-0015-0000-FFFF-FFFF04360000}" name="Conexión8714" type="4" refreshedVersion="3" background="1" saveData="1">
    <webPr sourceData="1" parsePre="1" consecutive="1" xl2000="1" url="http://10.238.10.38:8080/ssp_estadistica/cuaderno/cuaderno_estadistico/p29_poblacion_centrosfederales_grafica.php?mes='Noviembre'&amp;anio='2011'&amp;origen='excel'"/>
  </connection>
  <connection id="13867" xr16:uid="{00000000-0015-0000-FFFF-FFFF05360000}" name="Conexión8715" type="4" refreshedVersion="3" background="1" saveData="1">
    <webPr sourceData="1" parsePre="1" consecutive="1" xl2000="1" url="http://10.238.10.38:8080/ssp_estadistica/cuaderno/cuaderno_estadistico/p34_ben_lib_ant_excel.php?mes='Noviembre'&amp;anio='2011'&amp;origen='excel'"/>
  </connection>
  <connection id="13868" xr16:uid="{00000000-0015-0000-FFFF-FFFF06360000}" name="Conexión8716" type="4" refreshedVersion="3" background="1" saveData="1">
    <webPr sourceData="1" parsePre="1" consecutive="1" xl2000="1" url="http://10.238.10.38:8080/ssp_estadistica/cuaderno/cuaderno_estadistico/p35_gra_ben_lib_ant_excel.php?mes='Noviembre'&amp;anio='2011'&amp;origen='excel'"/>
  </connection>
  <connection id="13869" xr16:uid="{00000000-0015-0000-FFFF-FFFF07360000}" name="Conexión8717" type="4" refreshedVersion="3" background="1" saveData="1">
    <webPr sourceData="1" parsePre="1" consecutive="1" xl2000="1" url="http://10.238.10.38:8080/ssp_estadistica/cuaderno/cuaderno_estadistico/p36_ben_lib_ant_excel.php?mes='Noviembre'&amp;anio='2011'&amp;origen='excel'"/>
  </connection>
  <connection id="13870" xr16:uid="{00000000-0015-0000-FFFF-FFFF08360000}" name="Conexión8718" type="4" refreshedVersion="3" background="1" saveData="1">
    <webPr sourceData="1" parsePre="1" consecutive="1" xl2000="1" url="http://10.238.10.38:8080/ssp_estadistica/cuaderno/cuaderno_estadistico/p37_gra_pob_lib_vig_excel.php?mes='Noviembre'&amp;anio='2011'&amp;origen='excel'"/>
  </connection>
  <connection id="13871" xr16:uid="{00000000-0015-0000-FFFF-FFFF09360000}" name="Conexión8719" type="4" refreshedVersion="3" background="1" saveData="1">
    <webPr sourceData="1" parsePre="1" consecutive="1" xl2000="1" url="http://10.238.10.38:8080/ssp_estadistica/cuaderno/cuaderno_estadistico/p38_res_lib_ant_excel.php?mes='Noviembre'&amp;anio='2011'&amp;origen='excel'"/>
  </connection>
  <connection id="13872" xr16:uid="{00000000-0015-0000-FFFF-FFFF0A360000}" name="Conexión872" type="4" refreshedVersion="4" background="1" saveData="1">
    <webPr sourceData="1" parsePre="1" consecutive="1" xl2000="1" url="http://localhost:8080/ssp_estadistica/cuaderno/cuaderno_estadistico/p12_sob_pen_excel.php?mes='Junio'&amp;anio='2011'&amp;origen='excel'"/>
  </connection>
  <connection id="13873" xr16:uid="{00000000-0015-0000-FFFF-FFFF0B360000}" name="Conexión8720" type="4" refreshedVersion="3" background="1" saveData="1">
    <webPr sourceData="1" parsePre="1" consecutive="1" xl2000="1" url="http://10.238.10.38:8080/ssp_estadistica/cuaderno/cuaderno_estadistico/p39_gra_pob_lib_vig_excel.php?mes='Noviembre'&amp;anio='2011'&amp;origen='excel'"/>
  </connection>
  <connection id="13874" xr16:uid="{00000000-0015-0000-FFFF-FFFF0C360000}" name="Conexión8721" type="4" refreshedVersion="3" background="1" saveData="1">
    <webPr sourceData="1" parsePre="1" consecutive="1" xl2000="1" url="http://10.238.10.38:8080/ssp_estadistica/cuaderno/cuaderno_estadistico/p40_inc_pen_excel.php?mes='Noviembre'&amp;anio='2011'&amp;origen='excel'"/>
  </connection>
  <connection id="13875" xr16:uid="{00000000-0015-0000-FFFF-FFFF0D360000}" name="Conexión8722" type="4" refreshedVersion="3" background="1" saveData="1">
    <webPr sourceData="1" parsePre="1" consecutive="1" xl2000="1" url="http://10.238.10.38:8080/ssp_estadistica/cuaderno/cuaderno_estadistico/p41_int_inv_inc_pen_excel.php?mes='Noviembre'&amp;anio='2011'&amp;origen='excel'"/>
  </connection>
  <connection id="13876" xr16:uid="{00000000-0015-0000-FFFF-FFFF0E360000}" name="Conexión8723" type="4" refreshedVersion="3" background="1" saveData="1">
    <webPr sourceData="1" parsePre="1" consecutive="1" xl2000="1" url="http://10.238.10.38:8080/ssp_estadistica/cuaderno/cuaderno_estadistico/p42_gra_int_inv_inc_pen_excel.php?mes='Noviembre'&amp;anio='2011'&amp;origen='excel'"/>
  </connection>
  <connection id="13877" xr16:uid="{00000000-0015-0000-FFFF-FFFF0F360000}" name="Conexión8724" type="4" refreshedVersion="3" background="1" saveData="1">
    <webPr sourceData="1" parsePre="1" consecutive="1" xl2000="1" url="http://10.238.10.38:8080/ssp_estadistica/cuaderno/cuaderno_estadistico/p43_gra_inc_inv_excel.php?mes='Noviembre'&amp;anio='2011'&amp;origen='excel'"/>
  </connection>
  <connection id="13878" xr16:uid="{00000000-0015-0000-FFFF-FFFF10360000}" name="Conexión8725" type="4" refreshedVersion="3" background="1" saveData="1">
    <webPr sourceData="1" parsePre="1" consecutive="1" xl2000="1" url="http://10.238.10.38:8080/ssp_estadistica/cuaderno/cuaderno_estadistico/p44_tra_int_ext_excel.php?mes='Noviembre'&amp;anio='2011'&amp;origen='excel'"/>
  </connection>
  <connection id="13879" xr16:uid="{00000000-0015-0000-FFFF-FFFF11360000}" name="Conexión8726" type="4" refreshedVersion="3" background="1" saveData="1">
    <webPr sourceData="1" parsePre="1" consecutive="1" xl2000="1" url="http://10.238.10.38:8080/ssp_estadistica/cuaderno/cuaderno_estadistico/p29_totales_generales.php?mes='Noviembre'&amp;anio='2011'&amp;origen='excel'"/>
  </connection>
  <connection id="13880" xr16:uid="{00000000-0015-0000-FFFF-FFFF12360000}" name="Conexión8727" type="4" refreshedVersion="3" background="1" saveData="1">
    <webPr sourceData="1" parsePre="1" consecutive="1" xl2000="1" url="http://10.238.10.38:8080/ssp_estadistica/cuaderno/cuaderno_estadistico/parametros_cuaderno_estadistico.php"/>
  </connection>
  <connection id="13881" xr16:uid="{00000000-0015-0000-FFFF-FFFF13360000}" name="Conexión8728" type="4" refreshedVersion="3" background="1" saveData="1">
    <webPr sourceData="1" parsePre="1" consecutive="1" xl2000="1" url="http://10.238.10.38:8080/ssp_estadistica/cuaderno/cuaderno_estadistico/encabezados.php?mes='Noviembre'&amp;anio='2011'&amp;origen='excel'"/>
  </connection>
  <connection id="13882" xr16:uid="{00000000-0015-0000-FFFF-FFFF14360000}" name="Conexión8729" type="4" refreshedVersion="3" background="1" saveData="1">
    <webPr sourceData="1" parsePre="1" consecutive="1" xl2000="1" url="http://10.238.10.38:8080/ssp_estadistica/cuaderno/cuaderno_estadistico/p3_resumen_poblacion_excel.php?mes='Noviembre'&amp;anio='2011'&amp;origen='excel'"/>
  </connection>
  <connection id="13883" xr16:uid="{00000000-0015-0000-FFFF-FFFF15360000}" name="Conexión873" type="4" refreshedVersion="4" background="1" saveData="1">
    <webPr sourceData="1" parsePre="1" consecutive="1" xl2000="1" url="http://localhost:8080/ssp_estadistica/cuaderno/cuaderno_estadistico/p13_tipo_centros.php?mes='Junio'&amp;anio='2011'&amp;origen='excel'"/>
  </connection>
  <connection id="13884" xr16:uid="{00000000-0015-0000-FFFF-FFFF16360000}" name="Conexión8730" type="4" refreshedVersion="3" background="1" saveData="1">
    <webPr sourceData="1" parsePre="1" consecutive="1" xl2000="1" url="http://10.238.10.38:8080/ssp_estadistica/cuaderno/cuaderno_estadistico/p4_poblacion_penitenciaria_excel.php?mes='Noviembre'&amp;anio='2011'&amp;origen='excel'"/>
  </connection>
  <connection id="13885" xr16:uid="{00000000-0015-0000-FFFF-FFFF17360000}" name="Conexión8731" type="4" refreshedVersion="3" background="1" saveData="1">
    <webPr sourceData="1" parsePre="1" consecutive="1" xl2000="1" url="http://10.238.10.38:8080/ssp_estadistica/cuaderno/cuaderno_estadistico/p5_pob_pen_x_Fue_excel.php?mes='Noviembre'&amp;anio='2011'&amp;origen='excel'"/>
  </connection>
  <connection id="13886" xr16:uid="{00000000-0015-0000-FFFF-FFFF18360000}" name="Conexión8732" type="4" refreshedVersion="3" background="1" saveData="1">
    <webPr sourceData="1" parsePre="1" consecutive="1" xl2000="1" url="http://10.238.10.38:8080/ssp_estadistica/cuaderno/cuaderno_estadistico/p6_pob_pen_excel.php?mes='Noviembre'&amp;anio='2011'&amp;origen='excel'"/>
  </connection>
  <connection id="13887" xr16:uid="{00000000-0015-0000-FFFF-FFFF19360000}" name="Conexión8733" type="4" refreshedVersion="3" background="1" saveData="1">
    <webPr sourceData="1" parsePre="1" consecutive="1" xl2000="1" url="http://10.238.10.38:8080/ssp_estadistica/cuaderno/cuaderno_estadistico/p7_comp_pob_xfuero_situacion_variacion.php?mes='Noviembre'&amp;anio='2011'&amp;origen='excel'"/>
  </connection>
  <connection id="13888" xr16:uid="{00000000-0015-0000-FFFF-FFFF1A360000}" name="Conexión8734" type="4" refreshedVersion="3" background="1" saveData="1">
    <webPr sourceData="1" parsePre="1" consecutive="1" xl2000="1" url="http://10.238.10.38:8080/ssp_estadistica/cuaderno/cuaderno_estadistico/p8_comportamiento_grafica_1.php?mes='Noviembre'&amp;anio='2011'&amp;origen='excel'"/>
  </connection>
  <connection id="13889" xr16:uid="{00000000-0015-0000-FFFF-FFFF1B360000}" name="Conexión8735" type="4" refreshedVersion="3" background="1" saveData="1">
    <webPr sourceData="1" parsePre="1" consecutive="1" xl2000="1" url="http://10.238.10.38:8080/ssp_estadistica/cuaderno/cuaderno_estadistico/p8_comportamiento_grafica_2.php?mes='Noviembre'&amp;anio='2011'&amp;origen='excel'"/>
  </connection>
  <connection id="13890" xr16:uid="{00000000-0015-0000-FFFF-FFFF1C360000}" name="Conexión8736" type="4" refreshedVersion="3" background="1" saveData="1">
    <webPr sourceData="1" parsePre="1" consecutive="1" xl2000="1" url="http://10.238.10.38:8080/ssp_estadistica/cuaderno/cuaderno_estadistico/p9_comportamiento_grafica_1.php?mes='Noviembre'&amp;anio='2011'&amp;origen='excel'"/>
  </connection>
  <connection id="13891" xr16:uid="{00000000-0015-0000-FFFF-FFFF1D360000}" name="Conexión8737" type="4" refreshedVersion="3" background="1" saveData="1">
    <webPr sourceData="1" parsePre="1" consecutive="1" xl2000="1" url="http://10.238.10.38:8080/ssp_estadistica/cuaderno/cuaderno_estadistico/p10_gra_dis_cen_pen_excel.php?mes='Noviembre'&amp;anio='2011'&amp;origen='excel'"/>
  </connection>
  <connection id="13892" xr16:uid="{00000000-0015-0000-FFFF-FFFF1E360000}" name="Conexión8738" type="4" refreshedVersion="3" background="1" saveData="1">
    <webPr sourceData="1" parsePre="1" consecutive="1" xl2000="1" url="http://10.238.10.38:8080/ssp_estadistica/cuaderno/cuaderno_estadistico/p11_num_cen_cap_pob_sob_excel.php?mes='Noviembre'&amp;anio='2011'&amp;origen='excel'"/>
  </connection>
  <connection id="13893" xr16:uid="{00000000-0015-0000-FFFF-FFFF1F360000}" name="Conexión8739" type="4" refreshedVersion="3" background="1" saveData="1">
    <webPr sourceData="1" parsePre="1" consecutive="1" xl2000="1" url="http://10.238.10.38:8080/ssp_estadistica/cuaderno/cuaderno_estadistico/p12_sob_pen_excel.php?mes='Noviembre'&amp;anio='2011'&amp;origen='excel'"/>
  </connection>
  <connection id="13894" xr16:uid="{00000000-0015-0000-FFFF-FFFF20360000}" name="Conexión874" type="4" refreshedVersion="4" background="1" saveData="1">
    <webPr sourceData="1" parsePre="1" consecutive="1" xl2000="1" url="http://localhost:8080/ssp_estadistica/cuaderno/cuaderno_estadistico/p14_cap_sob_pob_x_sit_jur_excel.php?mes='Junio'&amp;anio='2011'&amp;origen='excel'"/>
  </connection>
  <connection id="13895" xr16:uid="{00000000-0015-0000-FFFF-FFFF21360000}" name="Conexión8740" type="4" refreshedVersion="3" background="1" saveData="1">
    <webPr sourceData="1" parsePre="1" consecutive="1" xl2000="1" url="http://10.238.10.38:8080/ssp_estadistica/cuaderno/cuaderno_estadistico/p13_tipo_centros.php?mes='Noviembre'&amp;anio='2011'&amp;origen='excel'"/>
  </connection>
  <connection id="13896" xr16:uid="{00000000-0015-0000-FFFF-FFFF22360000}" name="Conexión8741" type="4" refreshedVersion="3" background="1" saveData="1">
    <webPr sourceData="1" parsePre="1" consecutive="1" xl2000="1" url="http://10.238.10.38:8080/ssp_estadistica/cuaderno/cuaderno_estadistico/p14_cap_sob_pob_x_sit_jur_excel.php?mes='Noviembre'&amp;anio='2011'&amp;origen='excel'"/>
  </connection>
  <connection id="13897" xr16:uid="{00000000-0015-0000-FFFF-FFFF23360000}" name="Conexión8742" type="4" refreshedVersion="3" background="1" saveData="1">
    <webPr sourceData="1" parsePre="1" consecutive="1" xl2000="1" url="http://10.238.10.38:8080/ssp_estadistica/cuaderno/cuaderno_estadistico/p28_pob_pen_cen_fed_excel.php?mes='Noviembre'&amp;anio='2011'&amp;origen='excel'"/>
  </connection>
  <connection id="13898" xr16:uid="{00000000-0015-0000-FFFF-FFFF24360000}" name="Conexión8743" type="4" refreshedVersion="3" background="1" saveData="1">
    <webPr sourceData="1" parsePre="1" consecutive="1" xl2000="1" url="http://10.238.10.38:8080/ssp_estadistica/cuaderno/cuaderno_estadistico/p29_poblacion_centrosfederales.php?mes='Noviembre'&amp;anio='2011'&amp;origen='excel'"/>
  </connection>
  <connection id="13899" xr16:uid="{00000000-0015-0000-FFFF-FFFF25360000}" name="Conexión8744" type="4" refreshedVersion="3" background="1" saveData="1">
    <webPr sourceData="1" parsePre="1" consecutive="1" xl2000="1" url="http://10.238.10.38:8080/ssp_estadistica/cuaderno/cuaderno_estadistico/p29_poblacion_centrosfederales_grafica.php?mes='Noviembre'&amp;anio='2011'&amp;origen='excel'"/>
  </connection>
  <connection id="13900" xr16:uid="{00000000-0015-0000-FFFF-FFFF26360000}" name="Conexión8745" type="4" refreshedVersion="3" background="1" saveData="1">
    <webPr sourceData="1" parsePre="1" consecutive="1" xl2000="1" url="http://10.238.10.38:8080/ssp_estadistica/cuaderno/cuaderno_estadistico/p34_ben_lib_ant_excel.php?mes='Noviembre'&amp;anio='2011'&amp;origen='excel'"/>
  </connection>
  <connection id="13901" xr16:uid="{00000000-0015-0000-FFFF-FFFF27360000}" name="Conexión8746" type="4" refreshedVersion="3" background="1" saveData="1">
    <webPr sourceData="1" parsePre="1" consecutive="1" xl2000="1" url="http://10.238.10.38:8080/ssp_estadistica/cuaderno/cuaderno_estadistico/p35_gra_ben_lib_ant_excel.php?mes='Noviembre'&amp;anio='2011'&amp;origen='excel'"/>
  </connection>
  <connection id="13902" xr16:uid="{00000000-0015-0000-FFFF-FFFF28360000}" name="Conexión8747" type="4" refreshedVersion="3" background="1" saveData="1">
    <webPr sourceData="1" parsePre="1" consecutive="1" xl2000="1" url="http://10.238.10.38:8080/ssp_estadistica/cuaderno/cuaderno_estadistico/p36_ben_lib_ant_excel.php?mes='Noviembre'&amp;anio='2011'&amp;origen='excel'"/>
  </connection>
  <connection id="13903" xr16:uid="{00000000-0015-0000-FFFF-FFFF29360000}" name="Conexión8748" type="4" refreshedVersion="3" background="1" saveData="1">
    <webPr sourceData="1" parsePre="1" consecutive="1" xl2000="1" url="http://10.238.10.38:8080/ssp_estadistica/cuaderno/cuaderno_estadistico/p37_gra_pob_lib_vig_excel.php?mes='Noviembre'&amp;anio='2011'&amp;origen='excel'"/>
  </connection>
  <connection id="13904" xr16:uid="{00000000-0015-0000-FFFF-FFFF2A360000}" name="Conexión8749" type="4" refreshedVersion="3" background="1" saveData="1">
    <webPr sourceData="1" parsePre="1" consecutive="1" xl2000="1" url="http://10.238.10.38:8080/ssp_estadistica/cuaderno/cuaderno_estadistico/p38_res_lib_ant_excel.php?mes='Noviembre'&amp;anio='2011'&amp;origen='excel'"/>
  </connection>
  <connection id="13905" xr16:uid="{00000000-0015-0000-FFFF-FFFF2B360000}" name="Conexión875" type="4" refreshedVersion="4" background="1" saveData="1">
    <webPr sourceData="1" parsePre="1" consecutive="1" xl2000="1" url="http://localhost:8080/ssp_estadistica/cuaderno/cuaderno_estadistico/p28_pob_pen_cen_fed_excel.php?mes='Junio'&amp;anio='2011'&amp;origen='excel'"/>
  </connection>
  <connection id="13906" xr16:uid="{00000000-0015-0000-FFFF-FFFF2C360000}" name="Conexión8750" type="4" refreshedVersion="3" background="1" saveData="1">
    <webPr sourceData="1" parsePre="1" consecutive="1" xl2000="1" url="http://10.238.10.38:8080/ssp_estadistica/cuaderno/cuaderno_estadistico/p39_gra_pob_lib_vig_excel.php?mes='Noviembre'&amp;anio='2011'&amp;origen='excel'"/>
  </connection>
  <connection id="13907" xr16:uid="{00000000-0015-0000-FFFF-FFFF2D360000}" name="Conexión8751" type="4" refreshedVersion="3" background="1" saveData="1">
    <webPr sourceData="1" parsePre="1" consecutive="1" xl2000="1" url="http://10.238.10.38:8080/ssp_estadistica/cuaderno/cuaderno_estadistico/p40_inc_pen_excel.php?mes='Noviembre'&amp;anio='2011'&amp;origen='excel'"/>
  </connection>
  <connection id="13908" xr16:uid="{00000000-0015-0000-FFFF-FFFF2E360000}" name="Conexión8752" type="4" refreshedVersion="3" background="1" saveData="1">
    <webPr sourceData="1" parsePre="1" consecutive="1" xl2000="1" url="http://10.238.10.38:8080/ssp_estadistica/cuaderno/cuaderno_estadistico/p41_int_inv_inc_pen_excel.php?mes='Noviembre'&amp;anio='2011'&amp;origen='excel'"/>
  </connection>
  <connection id="13909" xr16:uid="{00000000-0015-0000-FFFF-FFFF2F360000}" name="Conexión8753" type="4" refreshedVersion="3" background="1" saveData="1">
    <webPr sourceData="1" parsePre="1" consecutive="1" xl2000="1" url="http://10.238.10.38:8080/ssp_estadistica/cuaderno/cuaderno_estadistico/p42_gra_int_inv_inc_pen_excel.php?mes='Noviembre'&amp;anio='2011'&amp;origen='excel'"/>
  </connection>
  <connection id="13910" xr16:uid="{00000000-0015-0000-FFFF-FFFF30360000}" name="Conexión8754" type="4" refreshedVersion="3" background="1" saveData="1">
    <webPr sourceData="1" parsePre="1" consecutive="1" xl2000="1" url="http://10.238.10.38:8080/ssp_estadistica/cuaderno/cuaderno_estadistico/p43_gra_inc_inv_excel.php?mes='Noviembre'&amp;anio='2011'&amp;origen='excel'"/>
  </connection>
  <connection id="13911" xr16:uid="{00000000-0015-0000-FFFF-FFFF31360000}" name="Conexión8755" type="4" refreshedVersion="3" background="1" saveData="1">
    <webPr sourceData="1" parsePre="1" consecutive="1" xl2000="1" url="http://10.238.10.38:8080/ssp_estadistica/cuaderno/cuaderno_estadistico/p44_tra_int_ext_excel.php?mes='Noviembre'&amp;anio='2011'&amp;origen='excel'"/>
  </connection>
  <connection id="13912" xr16:uid="{00000000-0015-0000-FFFF-FFFF32360000}" name="Conexión8756" type="4" refreshedVersion="3" background="1" saveData="1">
    <webPr sourceData="1" parsePre="1" consecutive="1" xl2000="1" url="http://10.238.10.38:8080/ssp_estadistica/cuaderno/cuaderno_estadistico/p29_totales_generales.php?mes='Noviembre'&amp;anio='2011'&amp;origen='excel'"/>
  </connection>
  <connection id="13913" xr16:uid="{00000000-0015-0000-FFFF-FFFF33360000}" name="Conexión8757" type="4" refreshedVersion="3" background="1" saveData="1">
    <webPr sourceData="1" parsePre="1" consecutive="1" xl2000="1" url="http://10.238.10.38:8080/ssp_estadistica/notas/notas_secciones_cuaderno.php?mes='Noviembre'&amp;anio='2011'&amp;idSeccion=2"/>
  </connection>
  <connection id="13914" xr16:uid="{00000000-0015-0000-FFFF-FFFF34360000}" name="Conexión8758" type="4" refreshedVersion="3" background="1" saveData="1">
    <webPr sourceData="1" parsePre="1" consecutive="1" xl2000="1" url="http://10.238.10.38:8080/ssp_estadistica/notas/notas_secciones_cuaderno.php?mes='Noviembre'&amp;anio='2011'&amp;idSeccion='3'"/>
  </connection>
  <connection id="13915" xr16:uid="{00000000-0015-0000-FFFF-FFFF35360000}" name="Conexión8759" type="4" refreshedVersion="3" background="1" saveData="1">
    <webPr sourceData="1" parsePre="1" consecutive="1" xl2000="1" url="http://10.238.10.38:8080/ssp_estadistica/notas/notas_secciones_cuaderno.php?mes='Noviembre'&amp;anio='2011'&amp;idSeccion='17'"/>
  </connection>
  <connection id="13916" xr16:uid="{00000000-0015-0000-FFFF-FFFF36360000}" name="Conexión876" type="4" refreshedVersion="4" background="1" saveData="1">
    <webPr sourceData="1" parsePre="1" consecutive="1" xl2000="1" url="http://localhost:8080/ssp_estadistica/cuaderno/cuaderno_estadistico/p29_poblacion_centrosfederales.php?mes='Junio'&amp;anio='2011'&amp;origen='excel'"/>
  </connection>
  <connection id="13917" xr16:uid="{00000000-0015-0000-FFFF-FFFF37360000}" name="Conexión8760" type="4" refreshedVersion="3" background="1" saveData="1">
    <webPr sourceData="1" parsePre="1" consecutive="1" xl2000="1" url="http://10.238.10.38:8080/ssp_estadistica/notas/notas_secciones_cuaderno.php?mes='Noviembre'&amp;anio='2011'&amp;idSeccion='4'"/>
  </connection>
  <connection id="13918" xr16:uid="{00000000-0015-0000-FFFF-FFFF38360000}" name="Conexión8761" type="4" refreshedVersion="3" background="1" saveData="1">
    <webPr sourceData="1" parsePre="1" consecutive="1" xl2000="1" url="http://10.238.10.38:8080/ssp_estadistica/notas/notas_secciones_cuaderno.php?mes='Noviembre'&amp;anio='2011'&amp;idSeccion='18'"/>
  </connection>
  <connection id="13919" xr16:uid="{00000000-0015-0000-FFFF-FFFF39360000}" name="Conexión8762" type="4" refreshedVersion="3" background="1" saveData="1">
    <webPr sourceData="1" parsePre="1" consecutive="1" xl2000="1" url="http://10.238.10.38:8080/ssp_estadistica/notas/notas_secciones_cuaderno.php?mes='Noviembre'&amp;anio='2011'&amp;idSeccion='5'"/>
  </connection>
  <connection id="13920" xr16:uid="{00000000-0015-0000-FFFF-FFFF3A360000}" name="Conexión8763" type="4" refreshedVersion="3" background="1" saveData="1">
    <webPr sourceData="1" parsePre="1" consecutive="1" xl2000="1" url="http://10.238.10.38:8080/ssp_estadistica/notas/notas_secciones_cuaderno.php?mes='Noviembre'&amp;anio='2011'&amp;idSeccion='6'"/>
  </connection>
  <connection id="13921" xr16:uid="{00000000-0015-0000-FFFF-FFFF3B360000}" name="Conexión8764" type="4" refreshedVersion="3" background="1" saveData="1">
    <webPr sourceData="1" parsePre="1" consecutive="1" xl2000="1" url="http://10.238.10.38:8080/ssp_estadistica/notas/notas_secciones_cuaderno.php?mes='Noviembre'&amp;anio='2011'&amp;idSeccion='7'"/>
  </connection>
  <connection id="13922" xr16:uid="{00000000-0015-0000-FFFF-FFFF3C360000}" name="Conexión8765" type="4" refreshedVersion="3" background="1" saveData="1">
    <webPr sourceData="1" parsePre="1" consecutive="1" xl2000="1" url="http://10.238.10.38:8080/ssp_estadistica/notas/notas_secciones_cuaderno.php?mes='Noviembre'&amp;anio='2011'&amp;idSeccion='12'"/>
  </connection>
  <connection id="13923" xr16:uid="{00000000-0015-0000-FFFF-FFFF3D360000}" name="Conexión8766" type="4" refreshedVersion="3" background="1" saveData="1">
    <webPr sourceData="1" parsePre="1" consecutive="1" xl2000="1" url="http://10.238.10.38:8080/ssp_estadistica/notas/notas_secciones_cuaderno.php?mes='Noviembre'&amp;anio='2011'&amp;idSeccion='8'"/>
  </connection>
  <connection id="13924" xr16:uid="{00000000-0015-0000-FFFF-FFFF3E360000}" name="Conexión8767" type="4" refreshedVersion="3" background="1" saveData="1">
    <webPr sourceData="1" parsePre="1" consecutive="1" xl2000="1" url="http://10.238.10.38:8080/ssp_estadistica/notas/notas_secciones_cuaderno.php?mes='Noviembre'&amp;anio='2011'&amp;idSeccion='9'"/>
  </connection>
  <connection id="13925" xr16:uid="{00000000-0015-0000-FFFF-FFFF3F360000}" name="Conexión8768" type="4" refreshedVersion="3" background="1" saveData="1">
    <webPr sourceData="1" parsePre="1" consecutive="1" xl2000="1" url="http://10.238.10.38:8080/ssp_estadistica/notas/notas_secciones_cuaderno.php?mes='Noviembre'&amp;anio='2011'&amp;idSeccion='10'"/>
  </connection>
  <connection id="13926" xr16:uid="{00000000-0015-0000-FFFF-FFFF40360000}" name="Conexión8769" type="4" refreshedVersion="3" background="1" saveData="1">
    <webPr sourceData="1" parsePre="1" consecutive="1" xl2000="1" url="http://10.238.10.38:8080/ssp_estadistica/notas/notas_secciones_cuaderno.php?mes='Noviembre'&amp;anio='2011'&amp;idSeccion='11'"/>
  </connection>
  <connection id="13927" xr16:uid="{00000000-0015-0000-FFFF-FFFF41360000}" name="Conexión877" type="4" refreshedVersion="4" background="1" saveData="1">
    <webPr sourceData="1" parsePre="1" consecutive="1" xl2000="1" url="http://localhost:8080/ssp_estadistica/cuaderno/cuaderno_estadistico/p29_poblacion_centrosfederales_grafica.php?mes='Junio'&amp;anio='2011'&amp;origen='excel'"/>
  </connection>
  <connection id="13928" xr16:uid="{00000000-0015-0000-FFFF-FFFF42360000}" name="Conexión8770" type="4" refreshedVersion="3" background="1" saveData="1">
    <webPr sourceData="1" parsePre="1" consecutive="1" xl2000="1" url="http://10.238.10.38:8080/ssp_estadistica/notas/notas_secciones_cuaderno.php?mes='Noviembre'&amp;anio='2011'&amp;idSeccion='20'"/>
  </connection>
  <connection id="13929" xr16:uid="{00000000-0015-0000-FFFF-FFFF43360000}" name="Conexión8771" type="4" refreshedVersion="3" background="1" saveData="1">
    <webPr sourceData="1" parsePre="1" consecutive="1" xl2000="1" url="http://10.238.10.38:8080/ssp_estadistica/notas/notas_secciones_cuaderno.php?mes='Noviembre'&amp;anio='2011'&amp;idSeccion='12'"/>
  </connection>
  <connection id="13930" xr16:uid="{00000000-0015-0000-FFFF-FFFF44360000}" name="Conexión8772" type="4" refreshedVersion="3" background="1" saveData="1">
    <webPr sourceData="1" parsePre="1" consecutive="1" xl2000="1" url="http://10.238.10.38:8080/ssp_estadistica/notas/notas_secciones_cuaderno.php?mes='Noviembre'&amp;anio='2011'&amp;idSeccion='21'"/>
  </connection>
  <connection id="13931" xr16:uid="{00000000-0015-0000-FFFF-FFFF45360000}" name="Conexión8773" type="4" refreshedVersion="3" background="1" saveData="1">
    <webPr sourceData="1" parsePre="1" consecutive="1" xl2000="1" url="http://10.238.10.38:8080/ssp_estadistica/notas/notas_secciones_cuaderno.php?mes='Noviembre'&amp;anio='2011'&amp;idSeccion='13'"/>
  </connection>
  <connection id="13932" xr16:uid="{00000000-0015-0000-FFFF-FFFF46360000}" name="Conexión8774" type="4" refreshedVersion="3" background="1" saveData="1">
    <webPr sourceData="1" parsePre="1" consecutive="1" xl2000="1" url="http://10.238.10.38:8080/ssp_estadistica/notas/notas_secciones_cuaderno.php?mes='Noviembre'&amp;anio='2011'&amp;idSeccion='22'"/>
  </connection>
  <connection id="13933" xr16:uid="{00000000-0015-0000-FFFF-FFFF47360000}" name="Conexión8775" type="4" refreshedVersion="3" background="1" saveData="1">
    <webPr sourceData="1" parsePre="1" consecutive="1" xl2000="1" url="http://10.238.10.38:8080/ssp_estadistica/notas/notas_secciones_cuaderno.php?mes='Noviembre'&amp;anio='2011'&amp;idSeccion='14'"/>
  </connection>
  <connection id="13934" xr16:uid="{00000000-0015-0000-FFFF-FFFF48360000}" name="Conexión8776" type="4" refreshedVersion="3" background="1" saveData="1">
    <webPr sourceData="1" parsePre="1" consecutive="1" xl2000="1" url="http://10.238.10.38:8080/ssp_estadistica/notas/notas_secciones_cuaderno.php?mes='Noviembre'&amp;anio='2011'&amp;idSeccion='23'"/>
  </connection>
  <connection id="13935" xr16:uid="{00000000-0015-0000-FFFF-FFFF49360000}" name="Conexión8777" type="4" refreshedVersion="0" background="1">
    <webPr url="http://10.238.10.38:8080/ssp_estadistica/notas/notas_secciones_cuaderno.php?mes='Noviembre'&amp;anio='2011'&amp;idSeccion='15'" htmlTables="1" htmlFormat="all"/>
  </connection>
  <connection id="13936" xr16:uid="{00000000-0015-0000-FFFF-FFFF4A360000}" name="Conexión8778" type="4" refreshedVersion="3" background="1" saveData="1">
    <webPr sourceData="1" parsePre="1" consecutive="1" xl2000="1" url="http://10.238.10.38:8080/ssp_estadistica/cuaderno/cuaderno_estadistico/parametros_cuaderno_estadistico.php"/>
  </connection>
  <connection id="13937" xr16:uid="{00000000-0015-0000-FFFF-FFFF4B360000}" name="Conexión8779" type="4" refreshedVersion="3" background="1" saveData="1">
    <webPr sourceData="1" parsePre="1" consecutive="1" xl2000="1" url="http://10.238.10.38:8080/ssp_estadistica/cuaderno/cuaderno_estadistico/encabezados.php?mes='Noviembre'&amp;anio='2011'&amp;origen='excel'"/>
  </connection>
  <connection id="13938" xr16:uid="{00000000-0015-0000-FFFF-FFFF4C360000}" name="Conexión878" type="4" refreshedVersion="4" background="1" saveData="1">
    <webPr sourceData="1" parsePre="1" consecutive="1" xl2000="1" url="http://localhost:8080/ssp_estadistica/cuaderno/cuaderno_estadistico/p34_ben_lib_ant_excel.php?mes='Junio'&amp;anio='2011'&amp;origen='excel'"/>
  </connection>
  <connection id="13939" xr16:uid="{00000000-0015-0000-FFFF-FFFF4D360000}" name="Conexión8780" type="4" refreshedVersion="3" background="1" saveData="1">
    <webPr sourceData="1" parsePre="1" consecutive="1" xl2000="1" url="http://10.238.10.38:8080/ssp_estadistica/cuaderno/cuaderno_estadistico/p3_resumen_poblacion_excel.php?mes='Noviembre'&amp;anio='2011'&amp;origen='excel'"/>
  </connection>
  <connection id="13940" xr16:uid="{00000000-0015-0000-FFFF-FFFF4E360000}" name="Conexión8781" type="4" refreshedVersion="3" background="1" saveData="1">
    <webPr sourceData="1" parsePre="1" consecutive="1" xl2000="1" url="http://10.238.10.38:8080/ssp_estadistica/cuaderno/cuaderno_estadistico/p4_poblacion_penitenciaria_excel.php?mes='Noviembre'&amp;anio='2011'&amp;origen='excel'"/>
  </connection>
  <connection id="13941" xr16:uid="{00000000-0015-0000-FFFF-FFFF4F360000}" name="Conexión8782" type="4" refreshedVersion="3" background="1" saveData="1">
    <webPr sourceData="1" parsePre="1" consecutive="1" xl2000="1" url="http://10.238.10.38:8080/ssp_estadistica/cuaderno/cuaderno_estadistico/p5_pob_pen_x_Fue_excel.php?mes='Noviembre'&amp;anio='2011'&amp;origen='excel'"/>
  </connection>
  <connection id="13942" xr16:uid="{00000000-0015-0000-FFFF-FFFF50360000}" name="Conexión8783" type="4" refreshedVersion="3" background="1" saveData="1">
    <webPr sourceData="1" parsePre="1" consecutive="1" xl2000="1" url="http://10.238.10.38:8080/ssp_estadistica/cuaderno/cuaderno_estadistico/p6_pob_pen_excel.php?mes='Noviembre'&amp;anio='2011'&amp;origen='excel'"/>
  </connection>
  <connection id="13943" xr16:uid="{00000000-0015-0000-FFFF-FFFF51360000}" name="Conexión8784" type="4" refreshedVersion="3" background="1" saveData="1">
    <webPr sourceData="1" parsePre="1" consecutive="1" xl2000="1" url="http://10.238.10.38:8080/ssp_estadistica/cuaderno/cuaderno_estadistico/p7_comp_pob_xfuero_situacion_variacion.php?mes='Noviembre'&amp;anio='2011'&amp;origen='excel'"/>
  </connection>
  <connection id="13944" xr16:uid="{00000000-0015-0000-FFFF-FFFF52360000}" name="Conexión8785" type="4" refreshedVersion="3" background="1" saveData="1">
    <webPr sourceData="1" parsePre="1" consecutive="1" xl2000="1" url="http://10.238.10.38:8080/ssp_estadistica/cuaderno/cuaderno_estadistico/p8_comportamiento_grafica_1.php?mes='Noviembre'&amp;anio='2011'&amp;origen='excel'"/>
  </connection>
  <connection id="13945" xr16:uid="{00000000-0015-0000-FFFF-FFFF53360000}" name="Conexión8786" type="4" refreshedVersion="3" background="1" saveData="1">
    <webPr sourceData="1" parsePre="1" consecutive="1" xl2000="1" url="http://10.238.10.38:8080/ssp_estadistica/cuaderno/cuaderno_estadistico/p8_comportamiento_grafica_2.php?mes='Noviembre'&amp;anio='2011'&amp;origen='excel'"/>
  </connection>
  <connection id="13946" xr16:uid="{00000000-0015-0000-FFFF-FFFF54360000}" name="Conexión8787" type="4" refreshedVersion="3" background="1" saveData="1">
    <webPr sourceData="1" parsePre="1" consecutive="1" xl2000="1" url="http://10.238.10.38:8080/ssp_estadistica/cuaderno/cuaderno_estadistico/p9_comportamiento_grafica_1.php?mes='Noviembre'&amp;anio='2011'&amp;origen='excel'"/>
  </connection>
  <connection id="13947" xr16:uid="{00000000-0015-0000-FFFF-FFFF55360000}" name="Conexión8788" type="4" refreshedVersion="3" background="1" saveData="1">
    <webPr sourceData="1" parsePre="1" consecutive="1" xl2000="1" url="http://10.238.10.38:8080/ssp_estadistica/cuaderno/cuaderno_estadistico/p10_gra_dis_cen_pen_excel.php?mes='Noviembre'&amp;anio='2011'&amp;origen='excel'"/>
  </connection>
  <connection id="13948" xr16:uid="{00000000-0015-0000-FFFF-FFFF56360000}" name="Conexión8789" type="4" refreshedVersion="3" background="1" saveData="1">
    <webPr sourceData="1" parsePre="1" consecutive="1" xl2000="1" url="http://10.238.10.38:8080/ssp_estadistica/cuaderno/cuaderno_estadistico/p11_num_cen_cap_pob_sob_excel.php?mes='Noviembre'&amp;anio='2011'&amp;origen='excel'"/>
  </connection>
  <connection id="13949" xr16:uid="{00000000-0015-0000-FFFF-FFFF57360000}" name="Conexión879" type="4" refreshedVersion="4" background="1" saveData="1">
    <webPr sourceData="1" parsePre="1" consecutive="1" xl2000="1" url="http://localhost:8080/ssp_estadistica/cuaderno/cuaderno_estadistico/p35_gra_ben_lib_ant_excel.php?mes='Junio'&amp;anio='2011'&amp;origen='excel'"/>
  </connection>
  <connection id="13950" xr16:uid="{00000000-0015-0000-FFFF-FFFF58360000}" name="Conexión8790" type="4" refreshedVersion="3" background="1" saveData="1">
    <webPr sourceData="1" parsePre="1" consecutive="1" xl2000="1" url="http://10.238.10.38:8080/ssp_estadistica/cuaderno/cuaderno_estadistico/p12_sob_pen_excel.php?mes='Noviembre'&amp;anio='2011'&amp;origen='excel'"/>
  </connection>
  <connection id="13951" xr16:uid="{00000000-0015-0000-FFFF-FFFF59360000}" name="Conexión8791" type="4" refreshedVersion="3" background="1" saveData="1">
    <webPr sourceData="1" parsePre="1" consecutive="1" xl2000="1" url="http://10.238.10.38:8080/ssp_estadistica/cuaderno/cuaderno_estadistico/p13_tipo_centros.php?mes='Noviembre'&amp;anio='2011'&amp;origen='excel'"/>
  </connection>
  <connection id="13952" xr16:uid="{00000000-0015-0000-FFFF-FFFF5A360000}" name="Conexión8792" type="4" refreshedVersion="3" background="1" saveData="1">
    <webPr sourceData="1" parsePre="1" consecutive="1" xl2000="1" url="http://10.238.10.38:8080/ssp_estadistica/cuaderno/cuaderno_estadistico/p14_cap_sob_pob_x_sit_jur_excel.php?mes='Noviembre'&amp;anio='2011'&amp;origen='excel'"/>
  </connection>
  <connection id="13953" xr16:uid="{00000000-0015-0000-FFFF-FFFF5B360000}" name="Conexión8793" type="4" refreshedVersion="3" background="1" saveData="1">
    <webPr sourceData="1" parsePre="1" consecutive="1" xl2000="1" url="http://10.238.10.38:8080/ssp_estadistica/cuaderno/cuaderno_estadistico/p28_pob_pen_cen_fed_excel.php?mes='Noviembre'&amp;anio='2011'&amp;origen='excel'"/>
  </connection>
  <connection id="13954" xr16:uid="{00000000-0015-0000-FFFF-FFFF5C360000}" name="Conexión8794" type="4" refreshedVersion="3" background="1" saveData="1">
    <webPr sourceData="1" parsePre="1" consecutive="1" xl2000="1" url="http://10.238.10.38:8080/ssp_estadistica/cuaderno/cuaderno_estadistico/p29_poblacion_centrosfederales.php?mes='Noviembre'&amp;anio='2011'&amp;origen='excel'"/>
  </connection>
  <connection id="13955" xr16:uid="{00000000-0015-0000-FFFF-FFFF5D360000}" name="Conexión8795" type="4" refreshedVersion="3" background="1" saveData="1">
    <webPr sourceData="1" parsePre="1" consecutive="1" xl2000="1" url="http://10.238.10.38:8080/ssp_estadistica/cuaderno/cuaderno_estadistico/p29_poblacion_centrosfederales_grafica.php?mes='Noviembre'&amp;anio='2011'&amp;origen='excel'"/>
  </connection>
  <connection id="13956" xr16:uid="{00000000-0015-0000-FFFF-FFFF5E360000}" name="Conexión8796" type="4" refreshedVersion="3" background="1" saveData="1">
    <webPr sourceData="1" parsePre="1" consecutive="1" xl2000="1" url="http://10.238.10.38:8080/ssp_estadistica/cuaderno/cuaderno_estadistico/p34_ben_lib_ant_excel.php?mes='Noviembre'&amp;anio='2011'&amp;origen='excel'"/>
  </connection>
  <connection id="13957" xr16:uid="{00000000-0015-0000-FFFF-FFFF5F360000}" name="Conexión8797" type="4" refreshedVersion="3" background="1" saveData="1">
    <webPr sourceData="1" parsePre="1" consecutive="1" xl2000="1" url="http://10.238.10.38:8080/ssp_estadistica/cuaderno/cuaderno_estadistico/p35_gra_ben_lib_ant_excel.php?mes='Noviembre'&amp;anio='2011'&amp;origen='excel'"/>
  </connection>
  <connection id="13958" xr16:uid="{00000000-0015-0000-FFFF-FFFF60360000}" name="Conexión8798" type="4" refreshedVersion="3" background="1" saveData="1">
    <webPr sourceData="1" parsePre="1" consecutive="1" xl2000="1" url="http://10.238.10.38:8080/ssp_estadistica/cuaderno/cuaderno_estadistico/p36_ben_lib_ant_excel.php?mes='Noviembre'&amp;anio='2011'&amp;origen='excel'"/>
  </connection>
  <connection id="13959" xr16:uid="{00000000-0015-0000-FFFF-FFFF61360000}" name="Conexión8799" type="4" refreshedVersion="3" background="1" saveData="1">
    <webPr sourceData="1" parsePre="1" consecutive="1" xl2000="1" url="http://10.238.10.38:8080/ssp_estadistica/cuaderno/cuaderno_estadistico/p37_gra_pob_lib_vig_excel.php?mes='Noviembre'&amp;anio='2011'&amp;origen='excel'"/>
  </connection>
  <connection id="13960" xr16:uid="{00000000-0015-0000-FFFF-FFFF62360000}" name="Conexión88" type="4" refreshedVersion="3" background="1" saveData="1">
    <webPr sourceData="1" parsePre="1" consecutive="1" xl2000="1" url="http://localhost:8080/ssp_estadistica/cuaderno/tipo_centros_excel_dos.php?mes=Marzo&amp;anio=2011&amp;origen=excel&amp;IdSubseccion=8"/>
  </connection>
  <connection id="13961" xr16:uid="{00000000-0015-0000-FFFF-FFFF63360000}" name="Conexión880" type="4" refreshedVersion="4" background="1" saveData="1">
    <webPr sourceData="1" parsePre="1" consecutive="1" xl2000="1" url="http://localhost:8080/ssp_estadistica/cuaderno/cuaderno_estadistico/p36_ben_lib_ant_excel.php?mes='Junio'&amp;anio='2011'&amp;origen='excel'"/>
  </connection>
  <connection id="13962" xr16:uid="{00000000-0015-0000-FFFF-FFFF64360000}" name="Conexión8800" type="4" refreshedVersion="3" background="1" saveData="1">
    <webPr sourceData="1" parsePre="1" consecutive="1" xl2000="1" url="http://10.238.10.38:8080/ssp_estadistica/cuaderno/cuaderno_estadistico/p38_res_lib_ant_excel.php?mes='Noviembre'&amp;anio='2011'&amp;origen='excel'"/>
  </connection>
  <connection id="13963" xr16:uid="{00000000-0015-0000-FFFF-FFFF65360000}" name="Conexión8801" type="4" refreshedVersion="3" background="1" saveData="1">
    <webPr sourceData="1" parsePre="1" consecutive="1" xl2000="1" url="http://10.238.10.38:8080/ssp_estadistica/cuaderno/cuaderno_estadistico/p39_gra_pob_lib_vig_excel.php?mes='Noviembre'&amp;anio='2011'&amp;origen='excel'"/>
  </connection>
  <connection id="13964" xr16:uid="{00000000-0015-0000-FFFF-FFFF66360000}" name="Conexión8802" type="4" refreshedVersion="3" background="1" saveData="1">
    <webPr sourceData="1" parsePre="1" consecutive="1" xl2000="1" url="http://10.238.10.38:8080/ssp_estadistica/cuaderno/cuaderno_estadistico/p40_inc_pen_excel.php?mes='Noviembre'&amp;anio='2011'&amp;origen='excel'"/>
  </connection>
  <connection id="13965" xr16:uid="{00000000-0015-0000-FFFF-FFFF67360000}" name="Conexión8803" type="4" refreshedVersion="3" background="1" saveData="1">
    <webPr sourceData="1" parsePre="1" consecutive="1" xl2000="1" url="http://10.238.10.38:8080/ssp_estadistica/cuaderno/cuaderno_estadistico/p41_int_inv_inc_pen_excel.php?mes='Noviembre'&amp;anio='2011'&amp;origen='excel'"/>
  </connection>
  <connection id="13966" xr16:uid="{00000000-0015-0000-FFFF-FFFF68360000}" name="Conexión8804" type="4" refreshedVersion="3" background="1" saveData="1">
    <webPr sourceData="1" parsePre="1" consecutive="1" xl2000="1" url="http://10.238.10.38:8080/ssp_estadistica/cuaderno/cuaderno_estadistico/p42_gra_int_inv_inc_pen_excel.php?mes='Noviembre'&amp;anio='2011'&amp;origen='excel'"/>
  </connection>
  <connection id="13967" xr16:uid="{00000000-0015-0000-FFFF-FFFF69360000}" name="Conexión8805" type="4" refreshedVersion="3" background="1" saveData="1">
    <webPr sourceData="1" parsePre="1" consecutive="1" xl2000="1" url="http://10.238.10.38:8080/ssp_estadistica/cuaderno/cuaderno_estadistico/p43_gra_inc_inv_excel.php?mes='Noviembre'&amp;anio='2011'&amp;origen='excel'"/>
  </connection>
  <connection id="13968" xr16:uid="{00000000-0015-0000-FFFF-FFFF6A360000}" name="Conexión8806" type="4" refreshedVersion="3" background="1" saveData="1">
    <webPr sourceData="1" parsePre="1" consecutive="1" xl2000="1" url="http://10.238.10.38:8080/ssp_estadistica/cuaderno/cuaderno_estadistico/p44_tra_int_ext_excel.php?mes='Noviembre'&amp;anio='2011'&amp;origen='excel'"/>
  </connection>
  <connection id="13969" xr16:uid="{00000000-0015-0000-FFFF-FFFF6B360000}" name="Conexión8807" type="4" refreshedVersion="3" background="1" saveData="1">
    <webPr sourceData="1" parsePre="1" consecutive="1" xl2000="1" url="http://10.238.10.38:8080/ssp_estadistica/cuaderno/cuaderno_estadistico/p29_totales_generales.php?mes='Noviembre'&amp;anio='2011'&amp;origen='excel'"/>
  </connection>
  <connection id="13970" xr16:uid="{00000000-0015-0000-FFFF-FFFF6C360000}" name="Conexión8808" type="4" refreshedVersion="3" background="1" saveData="1">
    <webPr sourceData="1" parsePre="1" consecutive="1" xl2000="1" url="http://10.238.10.38:8080/ssp_estadistica/notas/notas_secciones_cuaderno.php?mes='Noviembre'&amp;anio='2011'&amp;idSeccion=2"/>
  </connection>
  <connection id="13971" xr16:uid="{00000000-0015-0000-FFFF-FFFF6D360000}" name="Conexión8809" type="4" refreshedVersion="3" background="1" saveData="1">
    <webPr sourceData="1" parsePre="1" consecutive="1" xl2000="1" url="http://10.238.10.38:8080/ssp_estadistica/notas/notas_secciones_cuaderno.php?mes='Noviembre'&amp;anio='2011'&amp;idSeccion='3'"/>
  </connection>
  <connection id="13972" xr16:uid="{00000000-0015-0000-FFFF-FFFF6E360000}" name="Conexión881" type="4" refreshedVersion="4" background="1" saveData="1">
    <webPr sourceData="1" parsePre="1" consecutive="1" xl2000="1" url="http://localhost:8080/ssp_estadistica/cuaderno/cuaderno_estadistico/p37_gra_pob_lib_vig_excel.php?mes='Junio'&amp;anio='2011'&amp;origen='excel'"/>
  </connection>
  <connection id="13973" xr16:uid="{00000000-0015-0000-FFFF-FFFF6F360000}" name="Conexión8810" type="4" refreshedVersion="3" background="1" saveData="1">
    <webPr sourceData="1" parsePre="1" consecutive="1" xl2000="1" url="http://10.238.10.38:8080/ssp_estadistica/notas/notas_secciones_cuaderno.php?mes='Noviembre'&amp;anio='2011'&amp;idSeccion='17'"/>
  </connection>
  <connection id="13974" xr16:uid="{00000000-0015-0000-FFFF-FFFF70360000}" name="Conexión8811" type="4" refreshedVersion="3" background="1" saveData="1">
    <webPr sourceData="1" parsePre="1" consecutive="1" xl2000="1" url="http://10.238.10.38:8080/ssp_estadistica/notas/notas_secciones_cuaderno.php?mes='Noviembre'&amp;anio='2011'&amp;idSeccion='4'"/>
  </connection>
  <connection id="13975" xr16:uid="{00000000-0015-0000-FFFF-FFFF71360000}" name="Conexión8812" type="4" refreshedVersion="3" background="1" saveData="1">
    <webPr sourceData="1" parsePre="1" consecutive="1" xl2000="1" url="http://10.238.10.38:8080/ssp_estadistica/notas/notas_secciones_cuaderno.php?mes='Noviembre'&amp;anio='2011'&amp;idSeccion='18'"/>
  </connection>
  <connection id="13976" xr16:uid="{00000000-0015-0000-FFFF-FFFF72360000}" name="Conexión8813" type="4" refreshedVersion="3" background="1" saveData="1">
    <webPr sourceData="1" parsePre="1" consecutive="1" xl2000="1" url="http://10.238.10.38:8080/ssp_estadistica/notas/notas_secciones_cuaderno.php?mes='Noviembre'&amp;anio='2011'&amp;idSeccion='5'"/>
  </connection>
  <connection id="13977" xr16:uid="{00000000-0015-0000-FFFF-FFFF73360000}" name="Conexión8814" type="4" refreshedVersion="3" background="1" saveData="1">
    <webPr sourceData="1" parsePre="1" consecutive="1" xl2000="1" url="http://10.238.10.38:8080/ssp_estadistica/notas/notas_secciones_cuaderno.php?mes='Noviembre'&amp;anio='2011'&amp;idSeccion='6'"/>
  </connection>
  <connection id="13978" xr16:uid="{00000000-0015-0000-FFFF-FFFF74360000}" name="Conexión8815" type="4" refreshedVersion="3" background="1" saveData="1">
    <webPr sourceData="1" parsePre="1" consecutive="1" xl2000="1" url="http://10.238.10.38:8080/ssp_estadistica/notas/notas_secciones_cuaderno.php?mes='Noviembre'&amp;anio='2011'&amp;idSeccion='7'"/>
  </connection>
  <connection id="13979" xr16:uid="{00000000-0015-0000-FFFF-FFFF75360000}" name="Conexión8816" type="4" refreshedVersion="3" background="1" saveData="1">
    <webPr sourceData="1" parsePre="1" consecutive="1" xl2000="1" url="http://10.238.10.38:8080/ssp_estadistica/notas/notas_secciones_cuaderno.php?mes='Noviembre'&amp;anio='2011'&amp;idSeccion='12'"/>
  </connection>
  <connection id="13980" xr16:uid="{00000000-0015-0000-FFFF-FFFF76360000}" name="Conexión8817" type="4" refreshedVersion="3" background="1" saveData="1">
    <webPr sourceData="1" parsePre="1" consecutive="1" xl2000="1" url="http://10.238.10.38:8080/ssp_estadistica/notas/notas_secciones_cuaderno.php?mes='Noviembre'&amp;anio='2011'&amp;idSeccion='8'"/>
  </connection>
  <connection id="13981" xr16:uid="{00000000-0015-0000-FFFF-FFFF77360000}" name="Conexión8818" type="4" refreshedVersion="3" background="1" saveData="1">
    <webPr sourceData="1" parsePre="1" consecutive="1" xl2000="1" url="http://10.238.10.38:8080/ssp_estadistica/notas/notas_secciones_cuaderno.php?mes='Noviembre'&amp;anio='2011'&amp;idSeccion='9'"/>
  </connection>
  <connection id="13982" xr16:uid="{00000000-0015-0000-FFFF-FFFF78360000}" name="Conexión8819" type="4" refreshedVersion="3" background="1" saveData="1">
    <webPr sourceData="1" parsePre="1" consecutive="1" xl2000="1" url="http://10.238.10.38:8080/ssp_estadistica/notas/notas_secciones_cuaderno.php?mes='Noviembre'&amp;anio='2011'&amp;idSeccion='10'"/>
  </connection>
  <connection id="13983" xr16:uid="{00000000-0015-0000-FFFF-FFFF79360000}" name="Conexión882" type="4" refreshedVersion="4" background="1" saveData="1">
    <webPr sourceData="1" parsePre="1" consecutive="1" xl2000="1" url="http://localhost:8080/ssp_estadistica/cuaderno/cuaderno_estadistico/p38_res_lib_ant_excel.php?mes='Junio'&amp;anio='2011'&amp;origen='excel'"/>
  </connection>
  <connection id="13984" xr16:uid="{00000000-0015-0000-FFFF-FFFF7A360000}" name="Conexión8820" type="4" refreshedVersion="3" background="1" saveData="1">
    <webPr sourceData="1" parsePre="1" consecutive="1" xl2000="1" url="http://10.238.10.38:8080/ssp_estadistica/notas/notas_secciones_cuaderno.php?mes='Noviembre'&amp;anio='2011'&amp;idSeccion='11'"/>
  </connection>
  <connection id="13985" xr16:uid="{00000000-0015-0000-FFFF-FFFF7B360000}" name="Conexión8821" type="4" refreshedVersion="3" background="1" saveData="1">
    <webPr sourceData="1" parsePre="1" consecutive="1" xl2000="1" url="http://10.238.10.38:8080/ssp_estadistica/notas/notas_secciones_cuaderno.php?mes='Noviembre'&amp;anio='2011'&amp;idSeccion='20'"/>
  </connection>
  <connection id="13986" xr16:uid="{00000000-0015-0000-FFFF-FFFF7C360000}" name="Conexión8822" type="4" refreshedVersion="3" background="1" saveData="1">
    <webPr sourceData="1" parsePre="1" consecutive="1" xl2000="1" url="http://10.238.10.38:8080/ssp_estadistica/notas/notas_secciones_cuaderno.php?mes='Noviembre'&amp;anio='2011'&amp;idSeccion='12'"/>
  </connection>
  <connection id="13987" xr16:uid="{00000000-0015-0000-FFFF-FFFF7D360000}" name="Conexión8823" type="4" refreshedVersion="3" background="1" saveData="1">
    <webPr sourceData="1" parsePre="1" consecutive="1" xl2000="1" url="http://10.238.10.38:8080/ssp_estadistica/notas/notas_secciones_cuaderno.php?mes='Noviembre'&amp;anio='2011'&amp;idSeccion='21'"/>
  </connection>
  <connection id="13988" xr16:uid="{00000000-0015-0000-FFFF-FFFF7E360000}" name="Conexión8824" type="4" refreshedVersion="3" background="1" saveData="1">
    <webPr sourceData="1" parsePre="1" consecutive="1" xl2000="1" url="http://10.238.10.38:8080/ssp_estadistica/notas/notas_secciones_cuaderno.php?mes='Noviembre'&amp;anio='2011'&amp;idSeccion='13'"/>
  </connection>
  <connection id="13989" xr16:uid="{00000000-0015-0000-FFFF-FFFF7F360000}" name="Conexión8825" type="4" refreshedVersion="3" background="1" saveData="1">
    <webPr sourceData="1" parsePre="1" consecutive="1" xl2000="1" url="http://10.238.10.38:8080/ssp_estadistica/notas/notas_secciones_cuaderno.php?mes='Noviembre'&amp;anio='2011'&amp;idSeccion='22'"/>
  </connection>
  <connection id="13990" xr16:uid="{00000000-0015-0000-FFFF-FFFF80360000}" name="Conexión8826" type="4" refreshedVersion="3" background="1" saveData="1">
    <webPr sourceData="1" parsePre="1" consecutive="1" xl2000="1" url="http://10.238.10.38:8080/ssp_estadistica/notas/notas_secciones_cuaderno.php?mes='Noviembre'&amp;anio='2011'&amp;idSeccion='14'"/>
  </connection>
  <connection id="13991" xr16:uid="{00000000-0015-0000-FFFF-FFFF81360000}" name="Conexión8827" type="4" refreshedVersion="3" background="1" saveData="1">
    <webPr sourceData="1" parsePre="1" consecutive="1" xl2000="1" url="http://10.238.10.38:8080/ssp_estadistica/notas/notas_secciones_cuaderno.php?mes='Noviembre'&amp;anio='2011'&amp;idSeccion='23'"/>
  </connection>
  <connection id="13992" xr16:uid="{00000000-0015-0000-FFFF-FFFF82360000}" name="Conexión8828" type="4" refreshedVersion="3" background="1" saveData="1">
    <webPr sourceData="1" parsePre="1" consecutive="1" xl2000="1" url="http://10.238.10.38:8080/ssp_estadistica/notas/notas_secciones_cuaderno.php?mes='Noviembre'&amp;anio='2011'&amp;idSeccion='15'"/>
  </connection>
  <connection id="13993" xr16:uid="{00000000-0015-0000-FFFF-FFFF83360000}" name="Conexión8829" type="4" refreshedVersion="3" background="1" saveData="1">
    <webPr sourceData="1" parsePre="1" consecutive="1" xl2000="1" url="http://10.238.10.38:8080/ssp_estadistica/notas/notas_secciones_cuaderno.php?mes='Noviembre'&amp;anio='2011'&amp;idSeccion='16'"/>
  </connection>
  <connection id="13994" xr16:uid="{00000000-0015-0000-FFFF-FFFF84360000}" name="Conexión883" type="4" refreshedVersion="4" background="1" saveData="1">
    <webPr sourceData="1" parsePre="1" consecutive="1" xl2000="1" url="http://localhost:8080/ssp_estadistica/cuaderno/cuaderno_estadistico/p39_gra_pob_lib_vig_excel.php?mes='Junio'&amp;anio='2011'&amp;origen='excel'"/>
  </connection>
  <connection id="13995" xr16:uid="{00000000-0015-0000-FFFF-FFFF85360000}" name="Conexión8830" type="4" refreshedVersion="3" background="1" saveData="1">
    <webPr sourceData="1" parsePre="1" consecutive="1" xl2000="1" url="http://10.238.10.38:8080/ssp_estadistica/notas/notas_secciones_cuaderno.php?mes='Noviembre'&amp;anio='2011'&amp;idSeccion='24'"/>
  </connection>
  <connection id="13996" xr16:uid="{00000000-0015-0000-FFFF-FFFF86360000}" name="Conexión8831" type="4" refreshedVersion="3" background="1" saveData="1">
    <webPr sourceData="1" parsePre="1" consecutive="1" xl2000="1" url="http://10.238.10.38:8080/ssp_estadistica/notas/notas_secciones_cuaderno.php?mes='Noviembre'&amp;anio='2011'&amp;idSeccion='25'"/>
  </connection>
  <connection id="13997" xr16:uid="{00000000-0015-0000-FFFF-FFFF87360000}" name="Conexión8832" type="4" refreshedVersion="3" background="1" saveData="1">
    <webPr sourceData="1" parsePre="1" consecutive="1" xl2000="1" url="http://10.238.10.38:8080/ssp_estadistica/notas/notas_secciones_cuaderno.php?mes='Noviembre'&amp;anio='2011'&amp;idSeccion='26'"/>
  </connection>
  <connection id="13998" xr16:uid="{00000000-0015-0000-FFFF-FFFF88360000}" name="Conexión8833" type="4" refreshedVersion="3" background="1" saveData="1">
    <webPr sourceData="1" parsePre="1" consecutive="1" xl2000="1" url="http://10.238.10.38:8080/ssp_estadistica/cuaderno/cuaderno_estadistico/parametros_cuaderno_estadistico.php"/>
  </connection>
  <connection id="13999" xr16:uid="{00000000-0015-0000-FFFF-FFFF89360000}" name="Conexión8834" type="4" refreshedVersion="3" background="1" saveData="1">
    <webPr sourceData="1" parsePre="1" consecutive="1" xl2000="1" url="http://10.238.10.38:8080/ssp_estadistica/cuaderno/cuaderno_estadistico/encabezados.php?mes='Noviembre'&amp;anio='2011'&amp;origen='excel'"/>
  </connection>
  <connection id="14000" xr16:uid="{00000000-0015-0000-FFFF-FFFF8A360000}" name="Conexión8835" type="4" refreshedVersion="3" background="1" saveData="1">
    <webPr sourceData="1" parsePre="1" consecutive="1" xl2000="1" url="http://10.238.10.38:8080/ssp_estadistica/cuaderno/cuaderno_estadistico/p3_resumen_poblacion_excel.php?mes='Noviembre'&amp;anio='2011'&amp;origen='excel'"/>
  </connection>
  <connection id="14001" xr16:uid="{00000000-0015-0000-FFFF-FFFF8B360000}" name="Conexión8836" type="4" refreshedVersion="3" background="1" saveData="1">
    <webPr sourceData="1" parsePre="1" consecutive="1" xl2000="1" url="http://10.238.10.38:8080/ssp_estadistica/cuaderno/cuaderno_estadistico/p4_poblacion_penitenciaria_excel.php?mes='Noviembre'&amp;anio='2011'&amp;origen='excel'"/>
  </connection>
  <connection id="14002" xr16:uid="{00000000-0015-0000-FFFF-FFFF8C360000}" name="Conexión8837" type="4" refreshedVersion="3" background="1" saveData="1">
    <webPr sourceData="1" parsePre="1" consecutive="1" xl2000="1" url="http://10.238.10.38:8080/ssp_estadistica/cuaderno/cuaderno_estadistico/p5_pob_pen_x_Fue_excel.php?mes='Noviembre'&amp;anio='2011'&amp;origen='excel'"/>
  </connection>
  <connection id="14003" xr16:uid="{00000000-0015-0000-FFFF-FFFF8D360000}" name="Conexión8838" type="4" refreshedVersion="3" background="1" saveData="1">
    <webPr sourceData="1" parsePre="1" consecutive="1" xl2000="1" url="http://10.238.10.38:8080/ssp_estadistica/cuaderno/cuaderno_estadistico/p6_pob_pen_excel.php?mes='Noviembre'&amp;anio='2011'&amp;origen='excel'"/>
  </connection>
  <connection id="14004" xr16:uid="{00000000-0015-0000-FFFF-FFFF8E360000}" name="Conexión8839" type="4" refreshedVersion="3" background="1" saveData="1">
    <webPr sourceData="1" parsePre="1" consecutive="1" xl2000="1" url="http://10.238.10.38:8080/ssp_estadistica/cuaderno/cuaderno_estadistico/p7_comp_pob_xfuero_situacion_variacion.php?mes='Noviembre'&amp;anio='2011'&amp;origen='excel'"/>
  </connection>
  <connection id="14005" xr16:uid="{00000000-0015-0000-FFFF-FFFF8F360000}" name="Conexión884" type="4" refreshedVersion="4" background="1" saveData="1">
    <webPr sourceData="1" parsePre="1" consecutive="1" xl2000="1" url="http://localhost:8080/ssp_estadistica/cuaderno/cuaderno_estadistico/p40_inc_pen_excel.php?mes='Junio'&amp;anio='2011'&amp;origen='excel'"/>
  </connection>
  <connection id="14006" xr16:uid="{00000000-0015-0000-FFFF-FFFF90360000}" name="Conexión8840" type="4" refreshedVersion="3" background="1" saveData="1">
    <webPr sourceData="1" parsePre="1" consecutive="1" xl2000="1" url="http://10.238.10.38:8080/ssp_estadistica/cuaderno/cuaderno_estadistico/p8_comportamiento_grafica_1.php?mes='Noviembre'&amp;anio='2011'&amp;origen='excel'"/>
  </connection>
  <connection id="14007" xr16:uid="{00000000-0015-0000-FFFF-FFFF91360000}" name="Conexión8841" type="4" refreshedVersion="3" background="1" saveData="1">
    <webPr sourceData="1" parsePre="1" consecutive="1" xl2000="1" url="http://10.238.10.38:8080/ssp_estadistica/cuaderno/cuaderno_estadistico/p8_comportamiento_grafica_2.php?mes='Noviembre'&amp;anio='2011'&amp;origen='excel'"/>
  </connection>
  <connection id="14008" xr16:uid="{00000000-0015-0000-FFFF-FFFF92360000}" name="Conexión8842" type="4" refreshedVersion="3" background="1" saveData="1">
    <webPr sourceData="1" parsePre="1" consecutive="1" xl2000="1" url="http://10.238.10.38:8080/ssp_estadistica/cuaderno/cuaderno_estadistico/p9_comportamiento_grafica_1.php?mes='Noviembre'&amp;anio='2011'&amp;origen='excel'"/>
  </connection>
  <connection id="14009" xr16:uid="{00000000-0015-0000-FFFF-FFFF93360000}" name="Conexión8843" type="4" refreshedVersion="3" background="1" saveData="1">
    <webPr sourceData="1" parsePre="1" consecutive="1" xl2000="1" url="http://10.238.10.38:8080/ssp_estadistica/cuaderno/cuaderno_estadistico/p10_gra_dis_cen_pen_excel.php?mes='Noviembre'&amp;anio='2011'&amp;origen='excel'"/>
  </connection>
  <connection id="14010" xr16:uid="{00000000-0015-0000-FFFF-FFFF94360000}" name="Conexión8844" type="4" refreshedVersion="3" background="1" saveData="1">
    <webPr sourceData="1" parsePre="1" consecutive="1" xl2000="1" url="http://10.238.10.38:8080/ssp_estadistica/cuaderno/cuaderno_estadistico/p11_num_cen_cap_pob_sob_excel.php?mes='Noviembre'&amp;anio='2011'&amp;origen='excel'"/>
  </connection>
  <connection id="14011" xr16:uid="{00000000-0015-0000-FFFF-FFFF95360000}" name="Conexión8845" type="4" refreshedVersion="3" background="1" saveData="1">
    <webPr sourceData="1" parsePre="1" consecutive="1" xl2000="1" url="http://10.238.10.38:8080/ssp_estadistica/cuaderno/cuaderno_estadistico/p12_sob_pen_excel.php?mes='Noviembre'&amp;anio='2011'&amp;origen='excel'"/>
  </connection>
  <connection id="14012" xr16:uid="{00000000-0015-0000-FFFF-FFFF96360000}" name="Conexión8846" type="4" refreshedVersion="3" background="1" saveData="1">
    <webPr sourceData="1" parsePre="1" consecutive="1" xl2000="1" url="http://10.238.10.38:8080/ssp_estadistica/cuaderno/cuaderno_estadistico/p13_tipo_centros.php?mes='Noviembre'&amp;anio='2011'&amp;origen='excel'"/>
  </connection>
  <connection id="14013" xr16:uid="{00000000-0015-0000-FFFF-FFFF97360000}" name="Conexión8847" type="4" refreshedVersion="3" background="1" saveData="1">
    <webPr sourceData="1" parsePre="1" consecutive="1" xl2000="1" url="http://10.238.10.38:8080/ssp_estadistica/cuaderno/cuaderno_estadistico/p14_cap_sob_pob_x_sit_jur_excel.php?mes='Noviembre'&amp;anio='2011'&amp;origen='excel'"/>
  </connection>
  <connection id="14014" xr16:uid="{00000000-0015-0000-FFFF-FFFF98360000}" name="Conexión8848" type="4" refreshedVersion="3" background="1" saveData="1">
    <webPr sourceData="1" parsePre="1" consecutive="1" xl2000="1" url="http://10.238.10.38:8080/ssp_estadistica/cuaderno/cuaderno_estadistico/p28_pob_pen_cen_fed_excel.php?mes='Noviembre'&amp;anio='2011'&amp;origen='excel'"/>
  </connection>
  <connection id="14015" xr16:uid="{00000000-0015-0000-FFFF-FFFF99360000}" name="Conexión8849" type="4" refreshedVersion="3" background="1" saveData="1">
    <webPr sourceData="1" parsePre="1" consecutive="1" xl2000="1" url="http://10.238.10.38:8080/ssp_estadistica/cuaderno/cuaderno_estadistico/p29_poblacion_centrosfederales.php?mes='Noviembre'&amp;anio='2011'&amp;origen='excel'"/>
  </connection>
  <connection id="14016" xr16:uid="{00000000-0015-0000-FFFF-FFFF9A360000}" name="Conexión885" type="4" refreshedVersion="4" background="1" saveData="1">
    <webPr sourceData="1" parsePre="1" consecutive="1" xl2000="1" url="http://localhost:8080/ssp_estadistica/cuaderno/cuaderno_estadistico/p41_int_inv_inc_pen_excel.php?mes='Junio'&amp;anio='2011'&amp;origen='excel'"/>
  </connection>
  <connection id="14017" xr16:uid="{00000000-0015-0000-FFFF-FFFF9B360000}" name="Conexión8850" type="4" refreshedVersion="3" background="1" saveData="1">
    <webPr sourceData="1" parsePre="1" consecutive="1" xl2000="1" url="http://10.238.10.38:8080/ssp_estadistica/cuaderno/cuaderno_estadistico/p29_poblacion_centrosfederales_grafica.php?mes='Noviembre'&amp;anio='2011'&amp;origen='excel'"/>
  </connection>
  <connection id="14018" xr16:uid="{00000000-0015-0000-FFFF-FFFF9C360000}" name="Conexión8851" type="4" refreshedVersion="3" background="1" saveData="1">
    <webPr sourceData="1" parsePre="1" consecutive="1" xl2000="1" url="http://10.238.10.38:8080/ssp_estadistica/cuaderno/cuaderno_estadistico/p34_ben_lib_ant_excel.php?mes='Noviembre'&amp;anio='2011'&amp;origen='excel'"/>
  </connection>
  <connection id="14019" xr16:uid="{00000000-0015-0000-FFFF-FFFF9D360000}" name="Conexión8852" type="4" refreshedVersion="3" background="1" saveData="1">
    <webPr sourceData="1" parsePre="1" consecutive="1" xl2000="1" url="http://10.238.10.38:8080/ssp_estadistica/cuaderno/cuaderno_estadistico/p35_gra_ben_lib_ant_excel.php?mes='Noviembre'&amp;anio='2011'&amp;origen='excel'"/>
  </connection>
  <connection id="14020" xr16:uid="{00000000-0015-0000-FFFF-FFFF9E360000}" name="Conexión8853" type="4" refreshedVersion="3" background="1" saveData="1">
    <webPr sourceData="1" parsePre="1" consecutive="1" xl2000="1" url="http://10.238.10.38:8080/ssp_estadistica/cuaderno/cuaderno_estadistico/p36_ben_lib_ant_excel.php?mes='Noviembre'&amp;anio='2011'&amp;origen='excel'"/>
  </connection>
  <connection id="14021" xr16:uid="{00000000-0015-0000-FFFF-FFFF9F360000}" name="Conexión8854" type="4" refreshedVersion="3" background="1" saveData="1">
    <webPr sourceData="1" parsePre="1" consecutive="1" xl2000="1" url="http://10.238.10.38:8080/ssp_estadistica/cuaderno/cuaderno_estadistico/p37_gra_pob_lib_vig_excel.php?mes='Noviembre'&amp;anio='2011'&amp;origen='excel'"/>
  </connection>
  <connection id="14022" xr16:uid="{00000000-0015-0000-FFFF-FFFFA0360000}" name="Conexión8855" type="4" refreshedVersion="3" background="1" saveData="1">
    <webPr sourceData="1" parsePre="1" consecutive="1" xl2000="1" url="http://10.238.10.38:8080/ssp_estadistica/cuaderno/cuaderno_estadistico/p38_res_lib_ant_excel.php?mes='Noviembre'&amp;anio='2011'&amp;origen='excel'"/>
  </connection>
  <connection id="14023" xr16:uid="{00000000-0015-0000-FFFF-FFFFA1360000}" name="Conexión8856" type="4" refreshedVersion="3" background="1" saveData="1">
    <webPr sourceData="1" parsePre="1" consecutive="1" xl2000="1" url="http://10.238.10.38:8080/ssp_estadistica/cuaderno/cuaderno_estadistico/p39_gra_pob_lib_vig_excel.php?mes='Noviembre'&amp;anio='2011'&amp;origen='excel'"/>
  </connection>
  <connection id="14024" xr16:uid="{00000000-0015-0000-FFFF-FFFFA2360000}" name="Conexión8857" type="4" refreshedVersion="3" background="1" saveData="1">
    <webPr sourceData="1" parsePre="1" consecutive="1" xl2000="1" url="http://10.238.10.38:8080/ssp_estadistica/cuaderno/cuaderno_estadistico/p40_inc_pen_excel.php?mes='Noviembre'&amp;anio='2011'&amp;origen='excel'"/>
  </connection>
  <connection id="14025" xr16:uid="{00000000-0015-0000-FFFF-FFFFA3360000}" name="Conexión8858" type="4" refreshedVersion="3" background="1" saveData="1">
    <webPr sourceData="1" parsePre="1" consecutive="1" xl2000="1" url="http://10.238.10.38:8080/ssp_estadistica/cuaderno/cuaderno_estadistico/p41_int_inv_inc_pen_excel.php?mes='Noviembre'&amp;anio='2011'&amp;origen='excel'"/>
  </connection>
  <connection id="14026" xr16:uid="{00000000-0015-0000-FFFF-FFFFA4360000}" name="Conexión8859" type="4" refreshedVersion="3" background="1" saveData="1">
    <webPr sourceData="1" parsePre="1" consecutive="1" xl2000="1" url="http://10.238.10.38:8080/ssp_estadistica/cuaderno/cuaderno_estadistico/p42_gra_int_inv_inc_pen_excel.php?mes='Noviembre'&amp;anio='2011'&amp;origen='excel'"/>
  </connection>
  <connection id="14027" xr16:uid="{00000000-0015-0000-FFFF-FFFFA5360000}" name="Conexión886" type="4" refreshedVersion="4" background="1" saveData="1">
    <webPr sourceData="1" parsePre="1" consecutive="1" xl2000="1" url="http://localhost:8080/ssp_estadistica/cuaderno/cuaderno_estadistico/p42_gra_int_inv_inc_pen_excel.php?mes='Junio'&amp;anio='2011'&amp;origen='excel'"/>
  </connection>
  <connection id="14028" xr16:uid="{00000000-0015-0000-FFFF-FFFFA6360000}" name="Conexión8860" type="4" refreshedVersion="3" background="1" saveData="1">
    <webPr sourceData="1" parsePre="1" consecutive="1" xl2000="1" url="http://10.238.10.38:8080/ssp_estadistica/cuaderno/cuaderno_estadistico/p43_gra_inc_inv_excel.php?mes='Noviembre'&amp;anio='2011'&amp;origen='excel'"/>
  </connection>
  <connection id="14029" xr16:uid="{00000000-0015-0000-FFFF-FFFFA7360000}" name="Conexión8861" type="4" refreshedVersion="3" background="1" saveData="1">
    <webPr sourceData="1" parsePre="1" consecutive="1" xl2000="1" url="http://10.238.10.38:8080/ssp_estadistica/cuaderno/cuaderno_estadistico/p44_tra_int_ext_excel.php?mes='Noviembre'&amp;anio='2011'&amp;origen='excel'"/>
  </connection>
  <connection id="14030" xr16:uid="{00000000-0015-0000-FFFF-FFFFA8360000}" name="Conexión8862" type="4" refreshedVersion="3" background="1" saveData="1">
    <webPr sourceData="1" parsePre="1" consecutive="1" xl2000="1" url="http://10.238.10.38:8080/ssp_estadistica/cuaderno/cuaderno_estadistico/p29_totales_generales.php?mes='Noviembre'&amp;anio='2011'&amp;origen='excel'"/>
  </connection>
  <connection id="14031" xr16:uid="{00000000-0015-0000-FFFF-FFFFA9360000}" name="Conexión8863" type="4" refreshedVersion="3" background="1" saveData="1">
    <webPr sourceData="1" parsePre="1" consecutive="1" xl2000="1" url="http://10.238.10.38:8080/ssp_estadistica/notas/notas_secciones_cuaderno.php?mes='Noviembre'&amp;anio='2011'&amp;idSeccion=2"/>
  </connection>
  <connection id="14032" xr16:uid="{00000000-0015-0000-FFFF-FFFFAA360000}" name="Conexión8864" type="4" refreshedVersion="3" background="1" saveData="1">
    <webPr sourceData="1" parsePre="1" consecutive="1" xl2000="1" url="http://10.238.10.38:8080/ssp_estadistica/notas/notas_secciones_cuaderno.php?mes='Noviembre'&amp;anio='2011'&amp;idSeccion='3'"/>
  </connection>
  <connection id="14033" xr16:uid="{00000000-0015-0000-FFFF-FFFFAB360000}" name="Conexión8865" type="4" refreshedVersion="3" background="1" saveData="1">
    <webPr sourceData="1" parsePre="1" consecutive="1" xl2000="1" url="http://10.238.10.38:8080/ssp_estadistica/notas/notas_secciones_cuaderno.php?mes='Noviembre'&amp;anio='2011'&amp;idSeccion='17'"/>
  </connection>
  <connection id="14034" xr16:uid="{00000000-0015-0000-FFFF-FFFFAC360000}" name="Conexión8866" type="4" refreshedVersion="3" background="1" saveData="1">
    <webPr sourceData="1" parsePre="1" consecutive="1" xl2000="1" url="http://10.238.10.38:8080/ssp_estadistica/notas/notas_secciones_cuaderno.php?mes='Noviembre'&amp;anio='2011'&amp;idSeccion='4'"/>
  </connection>
  <connection id="14035" xr16:uid="{00000000-0015-0000-FFFF-FFFFAD360000}" name="Conexión8867" type="4" refreshedVersion="3" background="1" saveData="1">
    <webPr sourceData="1" parsePre="1" consecutive="1" xl2000="1" url="http://10.238.10.38:8080/ssp_estadistica/notas/notas_secciones_cuaderno.php?mes='Noviembre'&amp;anio='2011'&amp;idSeccion='18'"/>
  </connection>
  <connection id="14036" xr16:uid="{00000000-0015-0000-FFFF-FFFFAE360000}" name="Conexión8868" type="4" refreshedVersion="3" background="1" saveData="1">
    <webPr sourceData="1" parsePre="1" consecutive="1" xl2000="1" url="http://10.238.10.38:8080/ssp_estadistica/notas/notas_secciones_cuaderno.php?mes='Noviembre'&amp;anio='2011'&amp;idSeccion='5'"/>
  </connection>
  <connection id="14037" xr16:uid="{00000000-0015-0000-FFFF-FFFFAF360000}" name="Conexión8869" type="4" refreshedVersion="3" background="1" saveData="1">
    <webPr sourceData="1" parsePre="1" consecutive="1" xl2000="1" url="http://10.238.10.38:8080/ssp_estadistica/notas/notas_secciones_cuaderno.php?mes='Noviembre'&amp;anio='2011'&amp;idSeccion='6'"/>
  </connection>
  <connection id="14038" xr16:uid="{00000000-0015-0000-FFFF-FFFFB0360000}" name="Conexión887" type="4" refreshedVersion="4" background="1" saveData="1">
    <webPr sourceData="1" parsePre="1" consecutive="1" xl2000="1" url="http://localhost:8080/ssp_estadistica/cuaderno/cuaderno_estadistico/p43_gra_inc_inv_excel.php?mes='Junio'&amp;anio='2011'&amp;origen='excel'"/>
  </connection>
  <connection id="14039" xr16:uid="{00000000-0015-0000-FFFF-FFFFB1360000}" name="Conexión8870" type="4" refreshedVersion="3" background="1" saveData="1">
    <webPr sourceData="1" parsePre="1" consecutive="1" xl2000="1" url="http://10.238.10.38:8080/ssp_estadistica/notas/notas_secciones_cuaderno.php?mes='Noviembre'&amp;anio='2011'&amp;idSeccion='7'"/>
  </connection>
  <connection id="14040" xr16:uid="{00000000-0015-0000-FFFF-FFFFB2360000}" name="Conexión8871" type="4" refreshedVersion="3" background="1" saveData="1">
    <webPr sourceData="1" parsePre="1" consecutive="1" xl2000="1" url="http://10.238.10.38:8080/ssp_estadistica/notas/notas_secciones_cuaderno.php?mes='Noviembre'&amp;anio='2011'&amp;idSeccion='12'"/>
  </connection>
  <connection id="14041" xr16:uid="{00000000-0015-0000-FFFF-FFFFB3360000}" name="Conexión8872" type="4" refreshedVersion="3" background="1" saveData="1">
    <webPr sourceData="1" parsePre="1" consecutive="1" xl2000="1" url="http://10.238.10.38:8080/ssp_estadistica/notas/notas_secciones_cuaderno.php?mes='Noviembre'&amp;anio='2011'&amp;idSeccion='8'"/>
  </connection>
  <connection id="14042" xr16:uid="{00000000-0015-0000-FFFF-FFFFB4360000}" name="Conexión8873" type="4" refreshedVersion="3" background="1" saveData="1">
    <webPr sourceData="1" parsePre="1" consecutive="1" xl2000="1" url="http://10.238.10.38:8080/ssp_estadistica/notas/notas_secciones_cuaderno.php?mes='Noviembre'&amp;anio='2011'&amp;idSeccion='9'"/>
  </connection>
  <connection id="14043" xr16:uid="{00000000-0015-0000-FFFF-FFFFB5360000}" name="Conexión8874" type="4" refreshedVersion="3" background="1" saveData="1">
    <webPr sourceData="1" parsePre="1" consecutive="1" xl2000="1" url="http://10.238.10.38:8080/ssp_estadistica/notas/notas_secciones_cuaderno.php?mes='Noviembre'&amp;anio='2011'&amp;idSeccion='10'"/>
  </connection>
  <connection id="14044" xr16:uid="{00000000-0015-0000-FFFF-FFFFB6360000}" name="Conexión8875" type="4" refreshedVersion="3" background="1" saveData="1">
    <webPr sourceData="1" parsePre="1" consecutive="1" xl2000="1" url="http://10.238.10.38:8080/ssp_estadistica/notas/notas_secciones_cuaderno.php?mes='Noviembre'&amp;anio='2011'&amp;idSeccion='11'"/>
  </connection>
  <connection id="14045" xr16:uid="{00000000-0015-0000-FFFF-FFFFB7360000}" name="Conexión8876" type="4" refreshedVersion="3" background="1" saveData="1">
    <webPr sourceData="1" parsePre="1" consecutive="1" xl2000="1" url="http://10.238.10.38:8080/ssp_estadistica/notas/notas_secciones_cuaderno.php?mes='Noviembre'&amp;anio='2011'&amp;idSeccion='20'"/>
  </connection>
  <connection id="14046" xr16:uid="{00000000-0015-0000-FFFF-FFFFB8360000}" name="Conexión8877" type="4" refreshedVersion="3" background="1" saveData="1">
    <webPr sourceData="1" parsePre="1" consecutive="1" xl2000="1" url="http://10.238.10.38:8080/ssp_estadistica/notas/notas_secciones_cuaderno.php?mes='Noviembre'&amp;anio='2011'&amp;idSeccion='12'"/>
  </connection>
  <connection id="14047" xr16:uid="{00000000-0015-0000-FFFF-FFFFB9360000}" name="Conexión8878" type="4" refreshedVersion="3" background="1" saveData="1">
    <webPr sourceData="1" parsePre="1" consecutive="1" xl2000="1" url="http://10.238.10.38:8080/ssp_estadistica/notas/notas_secciones_cuaderno.php?mes='Noviembre'&amp;anio='2011'&amp;idSeccion='21'"/>
  </connection>
  <connection id="14048" xr16:uid="{00000000-0015-0000-FFFF-FFFFBA360000}" name="Conexión8879" type="4" refreshedVersion="3" background="1" saveData="1">
    <webPr sourceData="1" parsePre="1" consecutive="1" xl2000="1" url="http://10.238.10.38:8080/ssp_estadistica/notas/notas_secciones_cuaderno.php?mes='Noviembre'&amp;anio='2011'&amp;idSeccion='13'"/>
  </connection>
  <connection id="14049" xr16:uid="{00000000-0015-0000-FFFF-FFFFBB360000}" name="Conexión888" type="4" refreshedVersion="4" background="1" saveData="1">
    <webPr sourceData="1" parsePre="1" consecutive="1" xl2000="1" url="http://localhost:8080/ssp_estadistica/cuaderno/cuaderno_estadistico/p44_tra_int_ext_excel.php?mes='Junio'&amp;anio='2011'&amp;origen='excel'"/>
  </connection>
  <connection id="14050" xr16:uid="{00000000-0015-0000-FFFF-FFFFBC360000}" name="Conexión8880" type="4" refreshedVersion="3" background="1" saveData="1">
    <webPr sourceData="1" parsePre="1" consecutive="1" xl2000="1" url="http://10.238.10.38:8080/ssp_estadistica/notas/notas_secciones_cuaderno.php?mes='Noviembre'&amp;anio='2011'&amp;idSeccion='22'"/>
  </connection>
  <connection id="14051" xr16:uid="{00000000-0015-0000-FFFF-FFFFBD360000}" name="Conexión8881" type="4" refreshedVersion="3" background="1" saveData="1">
    <webPr sourceData="1" parsePre="1" consecutive="1" xl2000="1" url="http://10.238.10.38:8080/ssp_estadistica/notas/notas_secciones_cuaderno.php?mes='Noviembre'&amp;anio='2011'&amp;idSeccion='14'"/>
  </connection>
  <connection id="14052" xr16:uid="{00000000-0015-0000-FFFF-FFFFBE360000}" name="Conexión8882" type="4" refreshedVersion="3" background="1" saveData="1">
    <webPr sourceData="1" parsePre="1" consecutive="1" xl2000="1" url="http://10.238.10.38:8080/ssp_estadistica/notas/notas_secciones_cuaderno.php?mes='Noviembre'&amp;anio='2011'&amp;idSeccion='23'"/>
  </connection>
  <connection id="14053" xr16:uid="{00000000-0015-0000-FFFF-FFFFBF360000}" name="Conexión8883" type="4" refreshedVersion="3" background="1" saveData="1">
    <webPr sourceData="1" parsePre="1" consecutive="1" xl2000="1" url="http://10.238.10.38:8080/ssp_estadistica/notas/notas_secciones_cuaderno.php?mes='Noviembre'&amp;anio='2011'&amp;idSeccion='15'"/>
  </connection>
  <connection id="14054" xr16:uid="{00000000-0015-0000-FFFF-FFFFC0360000}" name="Conexión8884" type="4" refreshedVersion="3" background="1" saveData="1">
    <webPr sourceData="1" parsePre="1" consecutive="1" xl2000="1" url="http://10.238.10.38:8080/ssp_estadistica/notas/notas_secciones_cuaderno.php?mes='Noviembre'&amp;anio='2011'&amp;idSeccion='16'"/>
  </connection>
  <connection id="14055" xr16:uid="{00000000-0015-0000-FFFF-FFFFC1360000}" name="Conexión8885" type="4" refreshedVersion="3" background="1" saveData="1">
    <webPr sourceData="1" parsePre="1" consecutive="1" xl2000="1" url="http://10.238.10.38:8080/ssp_estadistica/notas/notas_secciones_cuaderno.php?mes='Noviembre'&amp;anio='2011'&amp;idSeccion='24'"/>
  </connection>
  <connection id="14056" xr16:uid="{00000000-0015-0000-FFFF-FFFFC2360000}" name="Conexión8886" type="4" refreshedVersion="3" background="1" saveData="1">
    <webPr sourceData="1" parsePre="1" consecutive="1" xl2000="1" url="http://10.238.10.38:8080/ssp_estadistica/notas/notas_secciones_cuaderno.php?mes='Noviembre'&amp;anio='2011'&amp;idSeccion='25'"/>
  </connection>
  <connection id="14057" xr16:uid="{00000000-0015-0000-FFFF-FFFFC3360000}" name="Conexión8887" type="4" refreshedVersion="3" background="1" saveData="1">
    <webPr sourceData="1" parsePre="1" consecutive="1" xl2000="1" url="http://10.238.10.38:8080/ssp_estadistica/notas/notas_secciones_cuaderno.php?mes='Noviembre'&amp;anio='2011'&amp;idSeccion='26'"/>
  </connection>
  <connection id="14058" xr16:uid="{00000000-0015-0000-FFFF-FFFFC4360000}" name="Conexión8888" type="4" refreshedVersion="3" background="1" saveData="1">
    <webPr sourceData="1" parsePre="1" consecutive="1" xl2000="1" url="http://10.238.10.38:8080/ssp_estadistica/cuaderno/cuaderno_estadistico/parametros_cuaderno_estadistico.php"/>
  </connection>
  <connection id="14059" xr16:uid="{00000000-0015-0000-FFFF-FFFFC5360000}" name="Conexión8889" type="4" refreshedVersion="3" background="1" saveData="1">
    <webPr sourceData="1" parsePre="1" consecutive="1" xl2000="1" url="http://10.238.10.38:8080/ssp_estadistica/cuaderno/cuaderno_estadistico/encabezados.php?mes='Noviembre'&amp;anio='2011'&amp;origen='excel'"/>
  </connection>
  <connection id="14060" xr16:uid="{00000000-0015-0000-FFFF-FFFFC6360000}" name="Conexión889" type="4" refreshedVersion="4" background="1" saveData="1">
    <webPr sourceData="1" parsePre="1" consecutive="1" xl2000="1" url="http://localhost:8080/ssp_estadistica/cuaderno/cuaderno_estadistico/parametros_cuaderno_estadistico.php"/>
  </connection>
  <connection id="14061" xr16:uid="{00000000-0015-0000-FFFF-FFFFC7360000}" name="Conexión8890" type="4" refreshedVersion="3" background="1" saveData="1">
    <webPr sourceData="1" parsePre="1" consecutive="1" xl2000="1" url="http://10.238.10.38:8080/ssp_estadistica/cuaderno/cuaderno_estadistico/p3_resumen_poblacion_excel.php?mes='Noviembre'&amp;anio='2011'&amp;origen='excel'"/>
  </connection>
  <connection id="14062" xr16:uid="{00000000-0015-0000-FFFF-FFFFC8360000}" name="Conexión8891" type="4" refreshedVersion="3" background="1" saveData="1">
    <webPr sourceData="1" parsePre="1" consecutive="1" xl2000="1" url="http://10.238.10.38:8080/ssp_estadistica/cuaderno/cuaderno_estadistico/p4_poblacion_penitenciaria_excel.php?mes='Noviembre'&amp;anio='2011'&amp;origen='excel'"/>
  </connection>
  <connection id="14063" xr16:uid="{00000000-0015-0000-FFFF-FFFFC9360000}" name="Conexión8892" type="4" refreshedVersion="3" background="1" saveData="1">
    <webPr sourceData="1" parsePre="1" consecutive="1" xl2000="1" url="http://10.238.10.38:8080/ssp_estadistica/cuaderno/cuaderno_estadistico/p5_pob_pen_x_Fue_excel.php?mes='Noviembre'&amp;anio='2011'&amp;origen='excel'"/>
  </connection>
  <connection id="14064" xr16:uid="{00000000-0015-0000-FFFF-FFFFCA360000}" name="Conexión8893" type="4" refreshedVersion="3" background="1" saveData="1">
    <webPr sourceData="1" parsePre="1" consecutive="1" xl2000="1" url="http://10.238.10.38:8080/ssp_estadistica/cuaderno/cuaderno_estadistico/p6_pob_pen_excel.php?mes='Noviembre'&amp;anio='2011'&amp;origen='excel'"/>
  </connection>
  <connection id="14065" xr16:uid="{00000000-0015-0000-FFFF-FFFFCB360000}" name="Conexión8894" type="4" refreshedVersion="3" background="1" saveData="1">
    <webPr sourceData="1" parsePre="1" consecutive="1" xl2000="1" url="http://10.238.10.38:8080/ssp_estadistica/cuaderno/cuaderno_estadistico/p7_comp_pob_xfuero_situacion_variacion.php?mes='Noviembre'&amp;anio='2011'&amp;origen='excel'"/>
  </connection>
  <connection id="14066" xr16:uid="{00000000-0015-0000-FFFF-FFFFCC360000}" name="Conexión8895" type="4" refreshedVersion="3" background="1" saveData="1">
    <webPr sourceData="1" parsePre="1" consecutive="1" xl2000="1" url="http://10.238.10.38:8080/ssp_estadistica/cuaderno/cuaderno_estadistico/p8_comportamiento_grafica_1.php?mes='Noviembre'&amp;anio='2011'&amp;origen='excel'"/>
  </connection>
  <connection id="14067" xr16:uid="{00000000-0015-0000-FFFF-FFFFCD360000}" name="Conexión8896" type="4" refreshedVersion="3" background="1" saveData="1">
    <webPr sourceData="1" parsePre="1" consecutive="1" xl2000="1" url="http://10.238.10.38:8080/ssp_estadistica/cuaderno/cuaderno_estadistico/p8_comportamiento_grafica_2.php?mes='Noviembre'&amp;anio='2011'&amp;origen='excel'"/>
  </connection>
  <connection id="14068" xr16:uid="{00000000-0015-0000-FFFF-FFFFCE360000}" name="Conexión8897" type="4" refreshedVersion="3" background="1" saveData="1">
    <webPr sourceData="1" parsePre="1" consecutive="1" xl2000="1" url="http://10.238.10.38:8080/ssp_estadistica/cuaderno/cuaderno_estadistico/p9_comportamiento_grafica_1.php?mes='Noviembre'&amp;anio='2011'&amp;origen='excel'"/>
  </connection>
  <connection id="14069" xr16:uid="{00000000-0015-0000-FFFF-FFFFCF360000}" name="Conexión8898" type="4" refreshedVersion="3" background="1" saveData="1">
    <webPr sourceData="1" parsePre="1" consecutive="1" xl2000="1" url="http://10.238.10.38:8080/ssp_estadistica/cuaderno/cuaderno_estadistico/p10_gra_dis_cen_pen_excel.php?mes='Noviembre'&amp;anio='2011'&amp;origen='excel'"/>
  </connection>
  <connection id="14070" xr16:uid="{00000000-0015-0000-FFFF-FFFFD0360000}" name="Conexión8899" type="4" refreshedVersion="3" background="1" saveData="1">
    <webPr sourceData="1" parsePre="1" consecutive="1" xl2000="1" url="http://10.238.10.38:8080/ssp_estadistica/cuaderno/cuaderno_estadistico/p11_num_cen_cap_pob_sob_excel.php?mes='Noviembre'&amp;anio='2011'&amp;origen='excel'"/>
  </connection>
  <connection id="14071" xr16:uid="{00000000-0015-0000-FFFF-FFFFD1360000}" name="Conexión89" type="4" refreshedVersion="3" background="1" saveData="1">
    <webPr sourceData="1" parsePre="1" consecutive="1" xl2000="1" url="http://localhost:8080/ssp_estadistica/cuaderno/capacidad_excel_dos.php?mes=Marzo&amp;anio=2011&amp;IdSubseccion=9&amp;origen=excel"/>
  </connection>
  <connection id="14072" xr16:uid="{00000000-0015-0000-FFFF-FFFFD2360000}" name="Conexión890" type="4" refreshedVersion="4" background="1" saveData="1">
    <webPr sourceData="1" parsePre="1" consecutive="1" xl2000="1" url="http://localhost:8080/ssp_estadistica/cuaderno/cuaderno_estadistico/encabezados.php?mes='Julio'&amp;anio='2011'&amp;origen='excel'"/>
  </connection>
  <connection id="14073" xr16:uid="{00000000-0015-0000-FFFF-FFFFD3360000}" name="Conexión8900" type="4" refreshedVersion="3" background="1" saveData="1">
    <webPr sourceData="1" parsePre="1" consecutive="1" xl2000="1" url="http://10.238.10.38:8080/ssp_estadistica/cuaderno/cuaderno_estadistico/p12_sob_pen_excel.php?mes='Noviembre'&amp;anio='2011'&amp;origen='excel'"/>
  </connection>
  <connection id="14074" xr16:uid="{00000000-0015-0000-FFFF-FFFFD4360000}" name="Conexión8901" type="4" refreshedVersion="3" background="1" saveData="1">
    <webPr sourceData="1" parsePre="1" consecutive="1" xl2000="1" url="http://10.238.10.38:8080/ssp_estadistica/cuaderno/cuaderno_estadistico/p13_tipo_centros.php?mes='Noviembre'&amp;anio='2011'&amp;origen='excel'"/>
  </connection>
  <connection id="14075" xr16:uid="{00000000-0015-0000-FFFF-FFFFD5360000}" name="Conexión8902" type="4" refreshedVersion="3" background="1" saveData="1">
    <webPr sourceData="1" parsePre="1" consecutive="1" xl2000="1" url="http://10.238.10.38:8080/ssp_estadistica/cuaderno/cuaderno_estadistico/p14_cap_sob_pob_x_sit_jur_excel.php?mes='Noviembre'&amp;anio='2011'&amp;origen='excel'"/>
  </connection>
  <connection id="14076" xr16:uid="{00000000-0015-0000-FFFF-FFFFD6360000}" name="Conexión8903" type="4" refreshedVersion="3" background="1" saveData="1">
    <webPr sourceData="1" parsePre="1" consecutive="1" xl2000="1" url="http://10.238.10.38:8080/ssp_estadistica/cuaderno/cuaderno_estadistico/p28_pob_pen_cen_fed_excel.php?mes='Noviembre'&amp;anio='2011'&amp;origen='excel'"/>
  </connection>
  <connection id="14077" xr16:uid="{00000000-0015-0000-FFFF-FFFFD7360000}" name="Conexión8904" type="4" refreshedVersion="3" background="1" saveData="1">
    <webPr sourceData="1" parsePre="1" consecutive="1" xl2000="1" url="http://10.238.10.38:8080/ssp_estadistica/cuaderno/cuaderno_estadistico/p29_poblacion_centrosfederales.php?mes='Noviembre'&amp;anio='2011'&amp;origen='excel'"/>
  </connection>
  <connection id="14078" xr16:uid="{00000000-0015-0000-FFFF-FFFFD8360000}" name="Conexión8905" type="4" refreshedVersion="3" background="1" saveData="1">
    <webPr sourceData="1" parsePre="1" consecutive="1" xl2000="1" url="http://10.238.10.38:8080/ssp_estadistica/cuaderno/cuaderno_estadistico/p29_poblacion_centrosfederales_grafica.php?mes='Noviembre'&amp;anio='2011'&amp;origen='excel'"/>
  </connection>
  <connection id="14079" xr16:uid="{00000000-0015-0000-FFFF-FFFFD9360000}" name="Conexión8906" type="4" refreshedVersion="3" background="1" saveData="1">
    <webPr sourceData="1" parsePre="1" consecutive="1" xl2000="1" url="http://10.238.10.38:8080/ssp_estadistica/cuaderno/cuaderno_estadistico/p34_ben_lib_ant_excel.php?mes='Noviembre'&amp;anio='2011'&amp;origen='excel'"/>
  </connection>
  <connection id="14080" xr16:uid="{00000000-0015-0000-FFFF-FFFFDA360000}" name="Conexión8907" type="4" refreshedVersion="3" background="1" saveData="1">
    <webPr sourceData="1" parsePre="1" consecutive="1" xl2000="1" url="http://10.238.10.38:8080/ssp_estadistica/cuaderno/cuaderno_estadistico/p35_gra_ben_lib_ant_excel.php?mes='Noviembre'&amp;anio='2011'&amp;origen='excel'"/>
  </connection>
  <connection id="14081" xr16:uid="{00000000-0015-0000-FFFF-FFFFDB360000}" name="Conexión8908" type="4" refreshedVersion="3" background="1" saveData="1">
    <webPr sourceData="1" parsePre="1" consecutive="1" xl2000="1" url="http://10.238.10.38:8080/ssp_estadistica/cuaderno/cuaderno_estadistico/p36_ben_lib_ant_excel.php?mes='Noviembre'&amp;anio='2011'&amp;origen='excel'"/>
  </connection>
  <connection id="14082" xr16:uid="{00000000-0015-0000-FFFF-FFFFDC360000}" name="Conexión8909" type="4" refreshedVersion="3" background="1" saveData="1">
    <webPr sourceData="1" parsePre="1" consecutive="1" xl2000="1" url="http://10.238.10.38:8080/ssp_estadistica/cuaderno/cuaderno_estadistico/p37_gra_pob_lib_vig_excel.php?mes='Noviembre'&amp;anio='2011'&amp;origen='excel'"/>
  </connection>
  <connection id="14083" xr16:uid="{00000000-0015-0000-FFFF-FFFFDD360000}" name="Conexión891" type="4" refreshedVersion="4" background="1" saveData="1">
    <webPr sourceData="1" parsePre="1" consecutive="1" xl2000="1" url="http://localhost:8080/ssp_estadistica/cuaderno/cuaderno_estadistico/p3_resumen_poblacion_excel.php?mes='Julio'&amp;anio='2011'&amp;origen='excel'"/>
  </connection>
  <connection id="14084" xr16:uid="{00000000-0015-0000-FFFF-FFFFDE360000}" name="Conexión8910" type="4" refreshedVersion="3" background="1" saveData="1">
    <webPr sourceData="1" parsePre="1" consecutive="1" xl2000="1" url="http://10.238.10.38:8080/ssp_estadistica/cuaderno/cuaderno_estadistico/p38_res_lib_ant_excel.php?mes='Noviembre'&amp;anio='2011'&amp;origen='excel'"/>
  </connection>
  <connection id="14085" xr16:uid="{00000000-0015-0000-FFFF-FFFFDF360000}" name="Conexión8911" type="4" refreshedVersion="3" background="1" saveData="1">
    <webPr sourceData="1" parsePre="1" consecutive="1" xl2000="1" url="http://10.238.10.38:8080/ssp_estadistica/cuaderno/cuaderno_estadistico/p39_gra_pob_lib_vig_excel.php?mes='Noviembre'&amp;anio='2011'&amp;origen='excel'"/>
  </connection>
  <connection id="14086" xr16:uid="{00000000-0015-0000-FFFF-FFFFE0360000}" name="Conexión8912" type="4" refreshedVersion="3" background="1" saveData="1">
    <webPr sourceData="1" parsePre="1" consecutive="1" xl2000="1" url="http://10.238.10.38:8080/ssp_estadistica/cuaderno/cuaderno_estadistico/p40_inc_pen_excel.php?mes='Noviembre'&amp;anio='2011'&amp;origen='excel'"/>
  </connection>
  <connection id="14087" xr16:uid="{00000000-0015-0000-FFFF-FFFFE1360000}" name="Conexión8913" type="4" refreshedVersion="3" background="1" saveData="1">
    <webPr sourceData="1" parsePre="1" consecutive="1" xl2000="1" url="http://10.238.10.38:8080/ssp_estadistica/cuaderno/cuaderno_estadistico/p41_int_inv_inc_pen_excel.php?mes='Noviembre'&amp;anio='2011'&amp;origen='excel'"/>
  </connection>
  <connection id="14088" xr16:uid="{00000000-0015-0000-FFFF-FFFFE2360000}" name="Conexión8914" type="4" refreshedVersion="3" background="1" saveData="1">
    <webPr sourceData="1" parsePre="1" consecutive="1" xl2000="1" url="http://10.238.10.38:8080/ssp_estadistica/cuaderno/cuaderno_estadistico/p42_gra_int_inv_inc_pen_excel.php?mes='Noviembre'&amp;anio='2011'&amp;origen='excel'"/>
  </connection>
  <connection id="14089" xr16:uid="{00000000-0015-0000-FFFF-FFFFE3360000}" name="Conexión8915" type="4" refreshedVersion="3" background="1" saveData="1">
    <webPr sourceData="1" parsePre="1" consecutive="1" xl2000="1" url="http://10.238.10.38:8080/ssp_estadistica/cuaderno/cuaderno_estadistico/p43_gra_inc_inv_excel.php?mes='Noviembre'&amp;anio='2011'&amp;origen='excel'"/>
  </connection>
  <connection id="14090" xr16:uid="{00000000-0015-0000-FFFF-FFFFE4360000}" name="Conexión8916" type="4" refreshedVersion="3" background="1" saveData="1">
    <webPr sourceData="1" parsePre="1" consecutive="1" xl2000="1" url="http://10.238.10.38:8080/ssp_estadistica/cuaderno/cuaderno_estadistico/p44_tra_int_ext_excel.php?mes='Noviembre'&amp;anio='2011'&amp;origen='excel'"/>
  </connection>
  <connection id="14091" xr16:uid="{00000000-0015-0000-FFFF-FFFFE5360000}" name="Conexión8917" type="4" refreshedVersion="3" background="1" saveData="1">
    <webPr sourceData="1" parsePre="1" consecutive="1" xl2000="1" url="http://10.238.10.38:8080/ssp_estadistica/cuaderno/cuaderno_estadistico/p29_totales_generales.php?mes='Noviembre'&amp;anio='2011'&amp;origen='excel'"/>
  </connection>
  <connection id="14092" xr16:uid="{00000000-0015-0000-FFFF-FFFFE6360000}" name="Conexión8918" type="4" refreshedVersion="3" background="1" saveData="1">
    <webPr sourceData="1" parsePre="1" consecutive="1" xl2000="1" url="http://10.238.10.38:8080/ssp_estadistica/notas/notas_secciones_cuaderno.php?mes='Noviembre'&amp;anio='2011'&amp;idSeccion=2"/>
  </connection>
  <connection id="14093" xr16:uid="{00000000-0015-0000-FFFF-FFFFE7360000}" name="Conexión8919" type="4" refreshedVersion="3" background="1" saveData="1">
    <webPr sourceData="1" parsePre="1" consecutive="1" xl2000="1" url="http://10.238.10.38:8080/ssp_estadistica/notas/notas_secciones_cuaderno.php?mes='Noviembre'&amp;anio='2011'&amp;idSeccion='3'"/>
  </connection>
  <connection id="14094" xr16:uid="{00000000-0015-0000-FFFF-FFFFE8360000}" name="Conexión892" type="4" refreshedVersion="4" background="1" saveData="1">
    <webPr sourceData="1" parsePre="1" consecutive="1" xl2000="1" url="http://localhost:8080/ssp_estadistica/cuaderno/cuaderno_estadistico/p4_poblacion_penitenciaria_excel.php?mes='Julio'&amp;anio='2011'&amp;origen='excel'"/>
  </connection>
  <connection id="14095" xr16:uid="{00000000-0015-0000-FFFF-FFFFE9360000}" name="Conexión8920" type="4" refreshedVersion="3" background="1" saveData="1">
    <webPr sourceData="1" parsePre="1" consecutive="1" xl2000="1" url="http://10.238.10.38:8080/ssp_estadistica/notas/notas_secciones_cuaderno.php?mes='Noviembre'&amp;anio='2011'&amp;idSeccion='17'"/>
  </connection>
  <connection id="14096" xr16:uid="{00000000-0015-0000-FFFF-FFFFEA360000}" name="Conexión8921" type="4" refreshedVersion="3" background="1" saveData="1">
    <webPr sourceData="1" parsePre="1" consecutive="1" xl2000="1" url="http://10.238.10.38:8080/ssp_estadistica/notas/notas_secciones_cuaderno.php?mes='Noviembre'&amp;anio='2011'&amp;idSeccion='4'"/>
  </connection>
  <connection id="14097" xr16:uid="{00000000-0015-0000-FFFF-FFFFEB360000}" name="Conexión8922" type="4" refreshedVersion="3" background="1" saveData="1">
    <webPr sourceData="1" parsePre="1" consecutive="1" xl2000="1" url="http://10.238.10.38:8080/ssp_estadistica/notas/notas_secciones_cuaderno.php?mes='Noviembre'&amp;anio='2011'&amp;idSeccion='18'"/>
  </connection>
  <connection id="14098" xr16:uid="{00000000-0015-0000-FFFF-FFFFEC360000}" name="Conexión8923" type="4" refreshedVersion="3" background="1" saveData="1">
    <webPr sourceData="1" parsePre="1" consecutive="1" xl2000="1" url="http://10.238.10.38:8080/ssp_estadistica/notas/notas_secciones_cuaderno.php?mes='Noviembre'&amp;anio='2011'&amp;idSeccion='5'"/>
  </connection>
  <connection id="14099" xr16:uid="{00000000-0015-0000-FFFF-FFFFED360000}" name="Conexión8924" type="4" refreshedVersion="3" background="1" saveData="1">
    <webPr sourceData="1" parsePre="1" consecutive="1" xl2000="1" url="http://10.238.10.38:8080/ssp_estadistica/notas/notas_secciones_cuaderno.php?mes='Noviembre'&amp;anio='2011'&amp;idSeccion='6'"/>
  </connection>
  <connection id="14100" xr16:uid="{00000000-0015-0000-FFFF-FFFFEE360000}" name="Conexión8925" type="4" refreshedVersion="3" background="1" saveData="1">
    <webPr sourceData="1" parsePre="1" consecutive="1" xl2000="1" url="http://10.238.10.38:8080/ssp_estadistica/notas/notas_secciones_cuaderno.php?mes='Noviembre'&amp;anio='2011'&amp;idSeccion='7'"/>
  </connection>
  <connection id="14101" xr16:uid="{00000000-0015-0000-FFFF-FFFFEF360000}" name="Conexión8926" type="4" refreshedVersion="3" background="1" saveData="1">
    <webPr sourceData="1" parsePre="1" consecutive="1" xl2000="1" url="http://10.238.10.38:8080/ssp_estadistica/notas/notas_secciones_cuaderno.php?mes='Noviembre'&amp;anio='2011'&amp;idSeccion='12'"/>
  </connection>
  <connection id="14102" xr16:uid="{00000000-0015-0000-FFFF-FFFFF0360000}" name="Conexión8927" type="4" refreshedVersion="3" background="1" saveData="1">
    <webPr sourceData="1" parsePre="1" consecutive="1" xl2000="1" url="http://10.238.10.38:8080/ssp_estadistica/notas/notas_secciones_cuaderno.php?mes='Noviembre'&amp;anio='2011'&amp;idSeccion='8'"/>
  </connection>
  <connection id="14103" xr16:uid="{00000000-0015-0000-FFFF-FFFFF1360000}" name="Conexión8928" type="4" refreshedVersion="3" background="1" saveData="1">
    <webPr sourceData="1" parsePre="1" consecutive="1" xl2000="1" url="http://10.238.10.38:8080/ssp_estadistica/notas/notas_secciones_cuaderno.php?mes='Noviembre'&amp;anio='2011'&amp;idSeccion='9'"/>
  </connection>
  <connection id="14104" xr16:uid="{00000000-0015-0000-FFFF-FFFFF2360000}" name="Conexión8929" type="4" refreshedVersion="3" background="1" saveData="1">
    <webPr sourceData="1" parsePre="1" consecutive="1" xl2000="1" url="http://10.238.10.38:8080/ssp_estadistica/notas/notas_secciones_cuaderno.php?mes='Noviembre'&amp;anio='2011'&amp;idSeccion='10'"/>
  </connection>
  <connection id="14105" xr16:uid="{00000000-0015-0000-FFFF-FFFFF3360000}" name="Conexión893" type="4" refreshedVersion="4" background="1" saveData="1">
    <webPr sourceData="1" parsePre="1" consecutive="1" xl2000="1" url="http://localhost:8080/ssp_estadistica/cuaderno/cuaderno_estadistico/p5_pob_pen_x_Fue_excel.php?mes='Julio'&amp;anio='2011'&amp;origen='excel'"/>
  </connection>
  <connection id="14106" xr16:uid="{00000000-0015-0000-FFFF-FFFFF4360000}" name="Conexión8930" type="4" refreshedVersion="3" background="1" saveData="1">
    <webPr sourceData="1" parsePre="1" consecutive="1" xl2000="1" url="http://10.238.10.38:8080/ssp_estadistica/notas/notas_secciones_cuaderno.php?mes='Noviembre'&amp;anio='2011'&amp;idSeccion='11'"/>
  </connection>
  <connection id="14107" xr16:uid="{00000000-0015-0000-FFFF-FFFFF5360000}" name="Conexión8931" type="4" refreshedVersion="3" background="1" saveData="1">
    <webPr sourceData="1" parsePre="1" consecutive="1" xl2000="1" url="http://10.238.10.38:8080/ssp_estadistica/notas/notas_secciones_cuaderno.php?mes='Noviembre'&amp;anio='2011'&amp;idSeccion='20'"/>
  </connection>
  <connection id="14108" xr16:uid="{00000000-0015-0000-FFFF-FFFFF6360000}" name="Conexión8932" type="4" refreshedVersion="3" background="1" saveData="1">
    <webPr sourceData="1" parsePre="1" consecutive="1" xl2000="1" url="http://10.238.10.38:8080/ssp_estadistica/notas/notas_secciones_cuaderno.php?mes='Noviembre'&amp;anio='2011'&amp;idSeccion='12'"/>
  </connection>
  <connection id="14109" xr16:uid="{00000000-0015-0000-FFFF-FFFFF7360000}" name="Conexión8933" type="4" refreshedVersion="3" background="1" saveData="1">
    <webPr sourceData="1" parsePre="1" consecutive="1" xl2000="1" url="http://10.238.10.38:8080/ssp_estadistica/notas/notas_secciones_cuaderno.php?mes='Noviembre'&amp;anio='2011'&amp;idSeccion='21'"/>
  </connection>
  <connection id="14110" xr16:uid="{00000000-0015-0000-FFFF-FFFFF8360000}" name="Conexión8934" type="4" refreshedVersion="3" background="1" saveData="1">
    <webPr sourceData="1" parsePre="1" consecutive="1" xl2000="1" url="http://10.238.10.38:8080/ssp_estadistica/notas/notas_secciones_cuaderno.php?mes='Noviembre'&amp;anio='2011'&amp;idSeccion='13'"/>
  </connection>
  <connection id="14111" xr16:uid="{00000000-0015-0000-FFFF-FFFFF9360000}" name="Conexión8935" type="4" refreshedVersion="3" background="1" saveData="1">
    <webPr sourceData="1" parsePre="1" consecutive="1" xl2000="1" url="http://10.238.10.38:8080/ssp_estadistica/notas/notas_secciones_cuaderno.php?mes='Noviembre'&amp;anio='2011'&amp;idSeccion='22'"/>
  </connection>
  <connection id="14112" xr16:uid="{00000000-0015-0000-FFFF-FFFFFA360000}" name="Conexión8936" type="4" refreshedVersion="3" background="1" saveData="1">
    <webPr sourceData="1" parsePre="1" consecutive="1" xl2000="1" url="http://10.238.10.38:8080/ssp_estadistica/notas/notas_secciones_cuaderno.php?mes='Noviembre'&amp;anio='2011'&amp;idSeccion='14'"/>
  </connection>
  <connection id="14113" xr16:uid="{00000000-0015-0000-FFFF-FFFFFB360000}" name="Conexión8937" type="4" refreshedVersion="3" background="1" saveData="1">
    <webPr sourceData="1" parsePre="1" consecutive="1" xl2000="1" url="http://10.238.10.38:8080/ssp_estadistica/notas/notas_secciones_cuaderno.php?mes='Noviembre'&amp;anio='2011'&amp;idSeccion='23'"/>
  </connection>
  <connection id="14114" xr16:uid="{00000000-0015-0000-FFFF-FFFFFC360000}" name="Conexión8938" type="4" refreshedVersion="3" background="1" saveData="1">
    <webPr sourceData="1" parsePre="1" consecutive="1" xl2000="1" url="http://10.238.10.38:8080/ssp_estadistica/notas/notas_secciones_cuaderno.php?mes='Noviembre'&amp;anio='2011'&amp;idSeccion='15'"/>
  </connection>
  <connection id="14115" xr16:uid="{00000000-0015-0000-FFFF-FFFFFD360000}" name="Conexión8939" type="4" refreshedVersion="3" background="1" saveData="1">
    <webPr sourceData="1" parsePre="1" consecutive="1" xl2000="1" url="http://10.238.10.38:8080/ssp_estadistica/notas/notas_secciones_cuaderno.php?mes='Noviembre'&amp;anio='2011'&amp;idSeccion='16'"/>
  </connection>
  <connection id="14116" xr16:uid="{00000000-0015-0000-FFFF-FFFFFE360000}" name="Conexión894" type="4" refreshedVersion="4" background="1" saveData="1">
    <webPr sourceData="1" parsePre="1" consecutive="1" xl2000="1" url="http://localhost:8080/ssp_estadistica/cuaderno/cuaderno_estadistico/p6_pob_pen_excel.php?mes='Julio'&amp;anio='2011'&amp;origen='excel'"/>
  </connection>
  <connection id="14117" xr16:uid="{00000000-0015-0000-FFFF-FFFFFF360000}" name="Conexión8940" type="4" refreshedVersion="3" background="1" saveData="1">
    <webPr sourceData="1" parsePre="1" consecutive="1" xl2000="1" url="http://10.238.10.38:8080/ssp_estadistica/notas/notas_secciones_cuaderno.php?mes='Noviembre'&amp;anio='2011'&amp;idSeccion='24'"/>
  </connection>
  <connection id="14118" xr16:uid="{00000000-0015-0000-FFFF-FFFF00370000}" name="Conexión8941" type="4" refreshedVersion="3" background="1" saveData="1">
    <webPr sourceData="1" parsePre="1" consecutive="1" xl2000="1" url="http://10.238.10.38:8080/ssp_estadistica/notas/notas_secciones_cuaderno.php?mes='Noviembre'&amp;anio='2011'&amp;idSeccion='25'"/>
  </connection>
  <connection id="14119" xr16:uid="{00000000-0015-0000-FFFF-FFFF01370000}" name="Conexión8942" type="4" refreshedVersion="3" background="1" saveData="1">
    <webPr sourceData="1" parsePre="1" consecutive="1" xl2000="1" url="http://10.238.10.38:8080/ssp_estadistica/notas/notas_secciones_cuaderno.php?mes='Noviembre'&amp;anio='2011'&amp;idSeccion='26'"/>
  </connection>
  <connection id="14120" xr16:uid="{00000000-0015-0000-FFFF-FFFF02370000}" name="Conexión8943" type="4" refreshedVersion="3" background="1" saveData="1">
    <webPr sourceData="1" parsePre="1" consecutive="1" xl2000="1" url="http://10.238.10.38:8080/ssp_estadistica/cuaderno/cuaderno_estadistico/parametros_cuaderno_estadistico.php"/>
  </connection>
  <connection id="14121" xr16:uid="{00000000-0015-0000-FFFF-FFFF03370000}" name="Conexión8944" type="4" refreshedVersion="3" background="1" saveData="1">
    <webPr sourceData="1" parsePre="1" consecutive="1" xl2000="1" url="http://10.238.10.38:8080/ssp_estadistica/cuaderno/cuaderno_estadistico/encabezados.php?mes='Noviembre'&amp;anio='2011'&amp;origen='excel'"/>
  </connection>
  <connection id="14122" xr16:uid="{00000000-0015-0000-FFFF-FFFF04370000}" name="Conexión8945" type="4" refreshedVersion="3" background="1" saveData="1">
    <webPr sourceData="1" parsePre="1" consecutive="1" xl2000="1" url="http://10.238.10.38:8080/ssp_estadistica/cuaderno/cuaderno_estadistico/p3_resumen_poblacion_excel.php?mes='Noviembre'&amp;anio='2011'&amp;origen='excel'"/>
  </connection>
  <connection id="14123" xr16:uid="{00000000-0015-0000-FFFF-FFFF05370000}" name="Conexión8946" type="4" refreshedVersion="3" background="1" saveData="1">
    <webPr sourceData="1" parsePre="1" consecutive="1" xl2000="1" url="http://10.238.10.38:8080/ssp_estadistica/cuaderno/cuaderno_estadistico/p4_poblacion_penitenciaria_excel.php?mes='Noviembre'&amp;anio='2011'&amp;origen='excel'"/>
  </connection>
  <connection id="14124" xr16:uid="{00000000-0015-0000-FFFF-FFFF06370000}" name="Conexión8947" type="4" refreshedVersion="3" background="1" saveData="1">
    <webPr sourceData="1" parsePre="1" consecutive="1" xl2000="1" url="http://10.238.10.38:8080/ssp_estadistica/cuaderno/cuaderno_estadistico/p5_pob_pen_x_Fue_excel.php?mes='Noviembre'&amp;anio='2011'&amp;origen='excel'"/>
  </connection>
  <connection id="14125" xr16:uid="{00000000-0015-0000-FFFF-FFFF07370000}" name="Conexión8948" type="4" refreshedVersion="3" background="1" saveData="1">
    <webPr sourceData="1" parsePre="1" consecutive="1" xl2000="1" url="http://10.238.10.38:8080/ssp_estadistica/cuaderno/cuaderno_estadistico/p6_pob_pen_excel.php?mes='Noviembre'&amp;anio='2011'&amp;origen='excel'"/>
  </connection>
  <connection id="14126" xr16:uid="{00000000-0015-0000-FFFF-FFFF08370000}" name="Conexión8949" type="4" refreshedVersion="3" background="1" saveData="1">
    <webPr sourceData="1" parsePre="1" consecutive="1" xl2000="1" url="http://10.238.10.38:8080/ssp_estadistica/cuaderno/cuaderno_estadistico/p7_comp_pob_xfuero_situacion_variacion.php?mes='Noviembre'&amp;anio='2011'&amp;origen='excel'"/>
  </connection>
  <connection id="14127" xr16:uid="{00000000-0015-0000-FFFF-FFFF09370000}" name="Conexión895" type="4" refreshedVersion="4" background="1" saveData="1">
    <webPr sourceData="1" parsePre="1" consecutive="1" xl2000="1" url="http://localhost:8080/ssp_estadistica/cuaderno/cuaderno_estadistico/p7_comp_pob_xfuero_situacion_variacion.php?mes='Julio'&amp;anio='2011'&amp;origen='excel'"/>
  </connection>
  <connection id="14128" xr16:uid="{00000000-0015-0000-FFFF-FFFF0A370000}" name="Conexión8950" type="4" refreshedVersion="3" background="1" saveData="1">
    <webPr sourceData="1" parsePre="1" consecutive="1" xl2000="1" url="http://10.238.10.38:8080/ssp_estadistica/cuaderno/cuaderno_estadistico/p8_comportamiento_grafica_1.php?mes='Noviembre'&amp;anio='2011'&amp;origen='excel'"/>
  </connection>
  <connection id="14129" xr16:uid="{00000000-0015-0000-FFFF-FFFF0B370000}" name="Conexión8951" type="4" refreshedVersion="3" background="1" saveData="1">
    <webPr sourceData="1" parsePre="1" consecutive="1" xl2000="1" url="http://10.238.10.38:8080/ssp_estadistica/cuaderno/cuaderno_estadistico/p8_comportamiento_grafica_2.php?mes='Noviembre'&amp;anio='2011'&amp;origen='excel'"/>
  </connection>
  <connection id="14130" xr16:uid="{00000000-0015-0000-FFFF-FFFF0C370000}" name="Conexión8952" type="4" refreshedVersion="3" background="1" saveData="1">
    <webPr sourceData="1" parsePre="1" consecutive="1" xl2000="1" url="http://10.238.10.38:8080/ssp_estadistica/cuaderno/cuaderno_estadistico/p9_comportamiento_grafica_1.php?mes='Noviembre'&amp;anio='2011'&amp;origen='excel'"/>
  </connection>
  <connection id="14131" xr16:uid="{00000000-0015-0000-FFFF-FFFF0D370000}" name="Conexión8953" type="4" refreshedVersion="3" background="1" saveData="1">
    <webPr sourceData="1" parsePre="1" consecutive="1" xl2000="1" url="http://10.238.10.38:8080/ssp_estadistica/cuaderno/cuaderno_estadistico/p10_gra_dis_cen_pen_excel.php?mes='Noviembre'&amp;anio='2011'&amp;origen='excel'"/>
  </connection>
  <connection id="14132" xr16:uid="{00000000-0015-0000-FFFF-FFFF0E370000}" name="Conexión8954" type="4" refreshedVersion="3" background="1" saveData="1">
    <webPr sourceData="1" parsePre="1" consecutive="1" xl2000="1" url="http://10.238.10.38:8080/ssp_estadistica/cuaderno/cuaderno_estadistico/p11_num_cen_cap_pob_sob_excel.php?mes='Noviembre'&amp;anio='2011'&amp;origen='excel'"/>
  </connection>
  <connection id="14133" xr16:uid="{00000000-0015-0000-FFFF-FFFF0F370000}" name="Conexión8955" type="4" refreshedVersion="3" background="1" saveData="1">
    <webPr sourceData="1" parsePre="1" consecutive="1" xl2000="1" url="http://10.238.10.38:8080/ssp_estadistica/cuaderno/cuaderno_estadistico/p12_sob_pen_excel.php?mes='Noviembre'&amp;anio='2011'&amp;origen='excel'"/>
  </connection>
  <connection id="14134" xr16:uid="{00000000-0015-0000-FFFF-FFFF10370000}" name="Conexión8956" type="4" refreshedVersion="3" background="1" saveData="1">
    <webPr sourceData="1" parsePre="1" consecutive="1" xl2000="1" url="http://10.238.10.38:8080/ssp_estadistica/cuaderno/cuaderno_estadistico/p13_tipo_centros.php?mes='Noviembre'&amp;anio='2011'&amp;origen='excel'"/>
  </connection>
  <connection id="14135" xr16:uid="{00000000-0015-0000-FFFF-FFFF11370000}" name="Conexión8957" type="4" refreshedVersion="3" background="1" saveData="1">
    <webPr sourceData="1" parsePre="1" consecutive="1" xl2000="1" url="http://10.238.10.38:8080/ssp_estadistica/cuaderno/cuaderno_estadistico/p14_cap_sob_pob_x_sit_jur_excel.php?mes='Noviembre'&amp;anio='2011'&amp;origen='excel'"/>
  </connection>
  <connection id="14136" xr16:uid="{00000000-0015-0000-FFFF-FFFF12370000}" name="Conexión8958" type="4" refreshedVersion="3" background="1" saveData="1">
    <webPr sourceData="1" parsePre="1" consecutive="1" xl2000="1" url="http://10.238.10.38:8080/ssp_estadistica/cuaderno/cuaderno_estadistico/p28_pob_pen_cen_fed_excel.php?mes='Noviembre'&amp;anio='2011'&amp;origen='excel'"/>
  </connection>
  <connection id="14137" xr16:uid="{00000000-0015-0000-FFFF-FFFF13370000}" name="Conexión8959" type="4" refreshedVersion="3" background="1" saveData="1">
    <webPr sourceData="1" parsePre="1" consecutive="1" xl2000="1" url="http://10.238.10.38:8080/ssp_estadistica/cuaderno/cuaderno_estadistico/p29_poblacion_centrosfederales.php?mes='Noviembre'&amp;anio='2011'&amp;origen='excel'"/>
  </connection>
  <connection id="14138" xr16:uid="{00000000-0015-0000-FFFF-FFFF14370000}" name="Conexión896" type="4" refreshedVersion="4" background="1" saveData="1">
    <webPr sourceData="1" parsePre="1" consecutive="1" xl2000="1" url="http://localhost:8080/ssp_estadistica/cuaderno/cuaderno_estadistico/p8_comportamiento_grafica_1.php?mes='Julio'&amp;anio='2011'&amp;origen='excel'"/>
  </connection>
  <connection id="14139" xr16:uid="{00000000-0015-0000-FFFF-FFFF15370000}" name="Conexión8960" type="4" refreshedVersion="3" background="1" saveData="1">
    <webPr sourceData="1" parsePre="1" consecutive="1" xl2000="1" url="http://10.238.10.38:8080/ssp_estadistica/cuaderno/cuaderno_estadistico/p29_poblacion_centrosfederales_grafica.php?mes='Noviembre'&amp;anio='2011'&amp;origen='excel'"/>
  </connection>
  <connection id="14140" xr16:uid="{00000000-0015-0000-FFFF-FFFF16370000}" name="Conexión8961" type="4" refreshedVersion="3" background="1" saveData="1">
    <webPr sourceData="1" parsePre="1" consecutive="1" xl2000="1" url="http://10.238.10.38:8080/ssp_estadistica/cuaderno/cuaderno_estadistico/p34_ben_lib_ant_excel.php?mes='Noviembre'&amp;anio='2011'&amp;origen='excel'"/>
  </connection>
  <connection id="14141" xr16:uid="{00000000-0015-0000-FFFF-FFFF17370000}" name="Conexión8962" type="4" refreshedVersion="3" background="1" saveData="1">
    <webPr sourceData="1" parsePre="1" consecutive="1" xl2000="1" url="http://10.238.10.38:8080/ssp_estadistica/cuaderno/cuaderno_estadistico/p35_gra_ben_lib_ant_excel.php?mes='Noviembre'&amp;anio='2011'&amp;origen='excel'"/>
  </connection>
  <connection id="14142" xr16:uid="{00000000-0015-0000-FFFF-FFFF18370000}" name="Conexión8963" type="4" refreshedVersion="3" background="1" saveData="1">
    <webPr sourceData="1" parsePre="1" consecutive="1" xl2000="1" url="http://10.238.10.38:8080/ssp_estadistica/cuaderno/cuaderno_estadistico/p36_ben_lib_ant_excel.php?mes='Noviembre'&amp;anio='2011'&amp;origen='excel'"/>
  </connection>
  <connection id="14143" xr16:uid="{00000000-0015-0000-FFFF-FFFF19370000}" name="Conexión8964" type="4" refreshedVersion="3" background="1" saveData="1">
    <webPr sourceData="1" parsePre="1" consecutive="1" xl2000="1" url="http://10.238.10.38:8080/ssp_estadistica/cuaderno/cuaderno_estadistico/p37_gra_pob_lib_vig_excel.php?mes='Noviembre'&amp;anio='2011'&amp;origen='excel'"/>
  </connection>
  <connection id="14144" xr16:uid="{00000000-0015-0000-FFFF-FFFF1A370000}" name="Conexión8965" type="4" refreshedVersion="3" background="1" saveData="1">
    <webPr sourceData="1" parsePre="1" consecutive="1" xl2000="1" url="http://10.238.10.38:8080/ssp_estadistica/cuaderno/cuaderno_estadistico/p38_res_lib_ant_excel.php?mes='Noviembre'&amp;anio='2011'&amp;origen='excel'"/>
  </connection>
  <connection id="14145" xr16:uid="{00000000-0015-0000-FFFF-FFFF1B370000}" name="Conexión8966" type="4" refreshedVersion="3" background="1" saveData="1">
    <webPr sourceData="1" parsePre="1" consecutive="1" xl2000="1" url="http://10.238.10.38:8080/ssp_estadistica/cuaderno/cuaderno_estadistico/p39_gra_pob_lib_vig_excel.php?mes='Noviembre'&amp;anio='2011'&amp;origen='excel'"/>
  </connection>
  <connection id="14146" xr16:uid="{00000000-0015-0000-FFFF-FFFF1C370000}" name="Conexión8967" type="4" refreshedVersion="3" background="1" saveData="1">
    <webPr sourceData="1" parsePre="1" consecutive="1" xl2000="1" url="http://10.238.10.38:8080/ssp_estadistica/cuaderno/cuaderno_estadistico/p40_inc_pen_excel.php?mes='Noviembre'&amp;anio='2011'&amp;origen='excel'"/>
  </connection>
  <connection id="14147" xr16:uid="{00000000-0015-0000-FFFF-FFFF1D370000}" name="Conexión8968" type="4" refreshedVersion="3" background="1" saveData="1">
    <webPr sourceData="1" parsePre="1" consecutive="1" xl2000="1" url="http://10.238.10.38:8080/ssp_estadistica/cuaderno/cuaderno_estadistico/p41_int_inv_inc_pen_excel.php?mes='Noviembre'&amp;anio='2011'&amp;origen='excel'"/>
  </connection>
  <connection id="14148" xr16:uid="{00000000-0015-0000-FFFF-FFFF1E370000}" name="Conexión8969" type="4" refreshedVersion="3" background="1" saveData="1">
    <webPr sourceData="1" parsePre="1" consecutive="1" xl2000="1" url="http://10.238.10.38:8080/ssp_estadistica/cuaderno/cuaderno_estadistico/p42_gra_int_inv_inc_pen_excel.php?mes='Noviembre'&amp;anio='2011'&amp;origen='excel'"/>
  </connection>
  <connection id="14149" xr16:uid="{00000000-0015-0000-FFFF-FFFF1F370000}" name="Conexión897" type="4" refreshedVersion="4" background="1" saveData="1">
    <webPr sourceData="1" parsePre="1" consecutive="1" xl2000="1" url="http://localhost:8080/ssp_estadistica/cuaderno/cuaderno_estadistico/p8_comportamiento_grafica_2.php?mes='Julio'&amp;anio='2011'&amp;origen='excel'"/>
  </connection>
  <connection id="14150" xr16:uid="{00000000-0015-0000-FFFF-FFFF20370000}" name="Conexión8970" type="4" refreshedVersion="3" background="1" saveData="1">
    <webPr sourceData="1" parsePre="1" consecutive="1" xl2000="1" url="http://10.238.10.38:8080/ssp_estadistica/cuaderno/cuaderno_estadistico/p43_gra_inc_inv_excel.php?mes='Noviembre'&amp;anio='2011'&amp;origen='excel'"/>
  </connection>
  <connection id="14151" xr16:uid="{00000000-0015-0000-FFFF-FFFF21370000}" name="Conexión8971" type="4" refreshedVersion="3" background="1" saveData="1">
    <webPr sourceData="1" parsePre="1" consecutive="1" xl2000="1" url="http://10.238.10.38:8080/ssp_estadistica/cuaderno/cuaderno_estadistico/p44_tra_int_ext_excel.php?mes='Noviembre'&amp;anio='2011'&amp;origen='excel'"/>
  </connection>
  <connection id="14152" xr16:uid="{00000000-0015-0000-FFFF-FFFF22370000}" name="Conexión8972" type="4" refreshedVersion="3" background="1" saveData="1">
    <webPr sourceData="1" parsePre="1" consecutive="1" xl2000="1" url="http://10.238.10.38:8080/ssp_estadistica/cuaderno/cuaderno_estadistico/p29_totales_generales.php?mes='Noviembre'&amp;anio='2011'&amp;origen='excel'"/>
  </connection>
  <connection id="14153" xr16:uid="{00000000-0015-0000-FFFF-FFFF23370000}" name="Conexión8973" type="4" refreshedVersion="3" background="1" saveData="1">
    <webPr sourceData="1" parsePre="1" consecutive="1" xl2000="1" url="http://10.238.10.38:8080/ssp_estadistica/notas/notas_secciones_cuaderno.php?mes='Noviembre'&amp;anio='2011'&amp;idSeccion=2"/>
  </connection>
  <connection id="14154" xr16:uid="{00000000-0015-0000-FFFF-FFFF24370000}" name="Conexión8974" type="4" refreshedVersion="3" background="1" saveData="1">
    <webPr sourceData="1" parsePre="1" consecutive="1" xl2000="1" url="http://10.238.10.38:8080/ssp_estadistica/notas/notas_secciones_cuaderno.php?mes='Noviembre'&amp;anio='2011'&amp;idSeccion='3'"/>
  </connection>
  <connection id="14155" xr16:uid="{00000000-0015-0000-FFFF-FFFF25370000}" name="Conexión8975" type="4" refreshedVersion="3" background="1" saveData="1">
    <webPr sourceData="1" parsePre="1" consecutive="1" xl2000="1" url="http://10.238.10.38:8080/ssp_estadistica/notas/notas_secciones_cuaderno.php?mes='Noviembre'&amp;anio='2011'&amp;idSeccion='17'"/>
  </connection>
  <connection id="14156" xr16:uid="{00000000-0015-0000-FFFF-FFFF26370000}" name="Conexión8976" type="4" refreshedVersion="3" background="1" saveData="1">
    <webPr sourceData="1" parsePre="1" consecutive="1" xl2000="1" url="http://10.238.10.38:8080/ssp_estadistica/notas/notas_secciones_cuaderno.php?mes='Noviembre'&amp;anio='2011'&amp;idSeccion='4'"/>
  </connection>
  <connection id="14157" xr16:uid="{00000000-0015-0000-FFFF-FFFF27370000}" name="Conexión8977" type="4" refreshedVersion="3" background="1" saveData="1">
    <webPr sourceData="1" parsePre="1" consecutive="1" xl2000="1" url="http://10.238.10.38:8080/ssp_estadistica/notas/notas_secciones_cuaderno.php?mes='Noviembre'&amp;anio='2011'&amp;idSeccion='18'"/>
  </connection>
  <connection id="14158" xr16:uid="{00000000-0015-0000-FFFF-FFFF28370000}" name="Conexión8978" type="4" refreshedVersion="3" background="1" saveData="1">
    <webPr sourceData="1" parsePre="1" consecutive="1" xl2000="1" url="http://10.238.10.38:8080/ssp_estadistica/notas/notas_secciones_cuaderno.php?mes='Noviembre'&amp;anio='2011'&amp;idSeccion='5'"/>
  </connection>
  <connection id="14159" xr16:uid="{00000000-0015-0000-FFFF-FFFF29370000}" name="Conexión8979" type="4" refreshedVersion="3" background="1" saveData="1">
    <webPr sourceData="1" parsePre="1" consecutive="1" xl2000="1" url="http://10.238.10.38:8080/ssp_estadistica/notas/notas_secciones_cuaderno.php?mes='Noviembre'&amp;anio='2011'&amp;idSeccion='6'"/>
  </connection>
  <connection id="14160" xr16:uid="{00000000-0015-0000-FFFF-FFFF2A370000}" name="Conexión898" type="4" refreshedVersion="4" background="1" saveData="1">
    <webPr sourceData="1" parsePre="1" consecutive="1" xl2000="1" url="http://localhost:8080/ssp_estadistica/cuaderno/cuaderno_estadistico/p9_comportamiento_grafica_1.php?mes='Julio'&amp;anio='2011'&amp;origen='excel'"/>
  </connection>
  <connection id="14161" xr16:uid="{00000000-0015-0000-FFFF-FFFF2B370000}" name="Conexión8980" type="4" refreshedVersion="3" background="1" saveData="1">
    <webPr sourceData="1" parsePre="1" consecutive="1" xl2000="1" url="http://10.238.10.38:8080/ssp_estadistica/notas/notas_secciones_cuaderno.php?mes='Noviembre'&amp;anio='2011'&amp;idSeccion='7'"/>
  </connection>
  <connection id="14162" xr16:uid="{00000000-0015-0000-FFFF-FFFF2C370000}" name="Conexión8981" type="4" refreshedVersion="3" background="1" saveData="1">
    <webPr sourceData="1" parsePre="1" consecutive="1" xl2000="1" url="http://10.238.10.38:8080/ssp_estadistica/notas/notas_secciones_cuaderno.php?mes='Noviembre'&amp;anio='2011'&amp;idSeccion='12'"/>
  </connection>
  <connection id="14163" xr16:uid="{00000000-0015-0000-FFFF-FFFF2D370000}" name="Conexión8982" type="4" refreshedVersion="3" background="1" saveData="1">
    <webPr sourceData="1" parsePre="1" consecutive="1" xl2000="1" url="http://10.238.10.38:8080/ssp_estadistica/notas/notas_secciones_cuaderno.php?mes='Noviembre'&amp;anio='2011'&amp;idSeccion='8'"/>
  </connection>
  <connection id="14164" xr16:uid="{00000000-0015-0000-FFFF-FFFF2E370000}" name="Conexión8983" type="4" refreshedVersion="3" background="1" saveData="1">
    <webPr sourceData="1" parsePre="1" consecutive="1" xl2000="1" url="http://10.238.10.38:8080/ssp_estadistica/notas/notas_secciones_cuaderno.php?mes='Noviembre'&amp;anio='2011'&amp;idSeccion='9'"/>
  </connection>
  <connection id="14165" xr16:uid="{00000000-0015-0000-FFFF-FFFF2F370000}" name="Conexión8984" type="4" refreshedVersion="3" background="1" saveData="1">
    <webPr sourceData="1" parsePre="1" consecutive="1" xl2000="1" url="http://10.238.10.38:8080/ssp_estadistica/notas/notas_secciones_cuaderno.php?mes='Noviembre'&amp;anio='2011'&amp;idSeccion='10'"/>
  </connection>
  <connection id="14166" xr16:uid="{00000000-0015-0000-FFFF-FFFF30370000}" name="Conexión8985" type="4" refreshedVersion="3" background="1" saveData="1">
    <webPr sourceData="1" parsePre="1" consecutive="1" xl2000="1" url="http://10.238.10.38:8080/ssp_estadistica/notas/notas_secciones_cuaderno.php?mes='Noviembre'&amp;anio='2011'&amp;idSeccion='11'"/>
  </connection>
  <connection id="14167" xr16:uid="{00000000-0015-0000-FFFF-FFFF31370000}" name="Conexión8986" type="4" refreshedVersion="3" background="1" saveData="1">
    <webPr sourceData="1" parsePre="1" consecutive="1" xl2000="1" url="http://10.238.10.38:8080/ssp_estadistica/notas/notas_secciones_cuaderno.php?mes='Noviembre'&amp;anio='2011'&amp;idSeccion='20'"/>
  </connection>
  <connection id="14168" xr16:uid="{00000000-0015-0000-FFFF-FFFF32370000}" name="Conexión8987" type="4" refreshedVersion="3" background="1" saveData="1">
    <webPr sourceData="1" parsePre="1" consecutive="1" xl2000="1" url="http://10.238.10.38:8080/ssp_estadistica/notas/notas_secciones_cuaderno.php?mes='Noviembre'&amp;anio='2011'&amp;idSeccion='12'"/>
  </connection>
  <connection id="14169" xr16:uid="{00000000-0015-0000-FFFF-FFFF33370000}" name="Conexión8988" type="4" refreshedVersion="3" background="1" saveData="1">
    <webPr sourceData="1" parsePre="1" consecutive="1" xl2000="1" url="http://10.238.10.38:8080/ssp_estadistica/notas/notas_secciones_cuaderno.php?mes='Noviembre'&amp;anio='2011'&amp;idSeccion='21'"/>
  </connection>
  <connection id="14170" xr16:uid="{00000000-0015-0000-FFFF-FFFF34370000}" name="Conexión8989" type="4" refreshedVersion="3" background="1" saveData="1">
    <webPr sourceData="1" parsePre="1" consecutive="1" xl2000="1" url="http://10.238.10.38:8080/ssp_estadistica/notas/notas_secciones_cuaderno.php?mes='Noviembre'&amp;anio='2011'&amp;idSeccion='13'"/>
  </connection>
  <connection id="14171" xr16:uid="{00000000-0015-0000-FFFF-FFFF35370000}" name="Conexión899" type="4" refreshedVersion="4" background="1" saveData="1">
    <webPr sourceData="1" parsePre="1" consecutive="1" xl2000="1" url="http://localhost:8080/ssp_estadistica/cuaderno/cuaderno_estadistico/p10_gra_dis_cen_pen_excel.php?mes='Julio'&amp;anio='2011'&amp;origen='excel'"/>
  </connection>
  <connection id="14172" xr16:uid="{00000000-0015-0000-FFFF-FFFF36370000}" name="Conexión8990" type="4" refreshedVersion="3" background="1" saveData="1">
    <webPr sourceData="1" parsePre="1" consecutive="1" xl2000="1" url="http://10.238.10.38:8080/ssp_estadistica/notas/notas_secciones_cuaderno.php?mes='Noviembre'&amp;anio='2011'&amp;idSeccion='22'"/>
  </connection>
  <connection id="14173" xr16:uid="{00000000-0015-0000-FFFF-FFFF37370000}" name="Conexión8991" type="4" refreshedVersion="3" background="1" saveData="1">
    <webPr sourceData="1" parsePre="1" consecutive="1" xl2000="1" url="http://10.238.10.38:8080/ssp_estadistica/notas/notas_secciones_cuaderno.php?mes='Noviembre'&amp;anio='2011'&amp;idSeccion='14'"/>
  </connection>
  <connection id="14174" xr16:uid="{00000000-0015-0000-FFFF-FFFF38370000}" name="Conexión8992" type="4" refreshedVersion="3" background="1" saveData="1">
    <webPr sourceData="1" parsePre="1" consecutive="1" xl2000="1" url="http://10.238.10.38:8080/ssp_estadistica/notas/notas_secciones_cuaderno.php?mes='Noviembre'&amp;anio='2011'&amp;idSeccion='23'"/>
  </connection>
  <connection id="14175" xr16:uid="{00000000-0015-0000-FFFF-FFFF39370000}" name="Conexión8993" type="4" refreshedVersion="3" background="1" saveData="1">
    <webPr sourceData="1" parsePre="1" consecutive="1" xl2000="1" url="http://10.238.10.38:8080/ssp_estadistica/notas/notas_secciones_cuaderno.php?mes='Noviembre'&amp;anio='2011'&amp;idSeccion='15'"/>
  </connection>
  <connection id="14176" xr16:uid="{00000000-0015-0000-FFFF-FFFF3A370000}" name="Conexión8994" type="4" refreshedVersion="3" background="1" saveData="1">
    <webPr sourceData="1" parsePre="1" consecutive="1" xl2000="1" url="http://10.238.10.38:8080/ssp_estadistica/notas/notas_secciones_cuaderno.php?mes='Noviembre'&amp;anio='2011'&amp;idSeccion='16'"/>
  </connection>
  <connection id="14177" xr16:uid="{00000000-0015-0000-FFFF-FFFF3B370000}" name="Conexión8995" type="4" refreshedVersion="3" background="1" saveData="1">
    <webPr sourceData="1" parsePre="1" consecutive="1" xl2000="1" url="http://10.238.10.38:8080/ssp_estadistica/notas/notas_secciones_cuaderno.php?mes='Noviembre'&amp;anio='2011'&amp;idSeccion='24'"/>
  </connection>
  <connection id="14178" xr16:uid="{00000000-0015-0000-FFFF-FFFF3C370000}" name="Conexión8996" type="4" refreshedVersion="3" background="1" saveData="1">
    <webPr sourceData="1" parsePre="1" consecutive="1" xl2000="1" url="http://10.238.10.38:8080/ssp_estadistica/notas/notas_secciones_cuaderno.php?mes='Noviembre'&amp;anio='2011'&amp;idSeccion='25'"/>
  </connection>
  <connection id="14179" xr16:uid="{00000000-0015-0000-FFFF-FFFF3D370000}" name="Conexión8997" type="4" refreshedVersion="3" background="1" saveData="1">
    <webPr sourceData="1" parsePre="1" consecutive="1" xl2000="1" url="http://10.238.10.38:8080/ssp_estadistica/notas/notas_secciones_cuaderno.php?mes='Noviembre'&amp;anio='2011'&amp;idSeccion='26'"/>
  </connection>
  <connection id="14180" xr16:uid="{00000000-0015-0000-FFFF-FFFF3E370000}" name="Conexión8998" type="4" refreshedVersion="3" background="1" saveData="1">
    <webPr sourceData="1" parsePre="1" consecutive="1" xl2000="1" url="http://10.238.10.38:8080/ssp_estadistica/cuaderno/cuaderno_estadistico/parametros_cuaderno_estadistico.php"/>
  </connection>
  <connection id="14181" xr16:uid="{00000000-0015-0000-FFFF-FFFF3F370000}" name="Conexión8999" type="4" refreshedVersion="3" background="1" saveData="1">
    <webPr sourceData="1" parsePre="1" consecutive="1" xl2000="1" url="http://10.238.10.38:8080/ssp_estadistica/cuaderno/cuaderno_estadistico/encabezados.php?mes='Diciembre'&amp;anio='2011'&amp;origen='excel'"/>
  </connection>
  <connection id="14182" xr16:uid="{00000000-0015-0000-FFFF-FFFF40370000}" name="Conexión9" type="4" refreshedVersion="3" background="1" saveData="1">
    <webPr sourceData="1" parsePre="1" consecutive="1" xl2000="1" url="http://localhost:8080/ssp_estadistica/cuaderno/capacidad_excel_dos.php?mes=MARZO&amp;anio=2011&amp;IdSubseccion=9&amp;origen=excel"/>
  </connection>
  <connection id="14183" xr16:uid="{00000000-0015-0000-FFFF-FFFF41370000}" name="Conexión90" type="4" refreshedVersion="3" background="1" saveData="1">
    <webPr sourceData="1" parsePre="1" consecutive="1" xl2000="1" url="http://localhost:8080/ssp_estadistica/cuaderno/poblacion_centrosfederales_excel_dos.php?mes=Marzo&amp;anio=2011&amp;origen=excel&amp;IdSubseccion=11"/>
  </connection>
  <connection id="14184" xr16:uid="{00000000-0015-0000-FFFF-FFFF42370000}" name="Conexión900" type="4" refreshedVersion="4" background="1" saveData="1">
    <webPr sourceData="1" parsePre="1" consecutive="1" xl2000="1" url="http://localhost:8080/ssp_estadistica/cuaderno/cuaderno_estadistico/p11_num_cen_cap_pob_sob_excel.php?mes='Julio'&amp;anio='2011'&amp;origen='excel'"/>
  </connection>
  <connection id="14185" xr16:uid="{00000000-0015-0000-FFFF-FFFF43370000}" name="Conexión9000" type="4" refreshedVersion="3" background="1" saveData="1">
    <webPr sourceData="1" parsePre="1" consecutive="1" xl2000="1" url="http://10.238.10.38:8080/ssp_estadistica/cuaderno/cuaderno_estadistico/p3_resumen_poblacion_excel.php?mes='Diciembre'&amp;anio='2011'&amp;origen='excel'"/>
  </connection>
  <connection id="14186" xr16:uid="{00000000-0015-0000-FFFF-FFFF44370000}" name="Conexión9001" type="4" refreshedVersion="3" background="1" saveData="1">
    <webPr sourceData="1" parsePre="1" consecutive="1" xl2000="1" url="http://10.238.10.38:8080/ssp_estadistica/cuaderno/cuaderno_estadistico/p4_poblacion_penitenciaria_excel.php?mes='Diciembre'&amp;anio='2011'&amp;origen='excel'"/>
  </connection>
  <connection id="14187" xr16:uid="{00000000-0015-0000-FFFF-FFFF45370000}" name="Conexión9002" type="4" refreshedVersion="3" background="1" saveData="1">
    <webPr sourceData="1" parsePre="1" consecutive="1" xl2000="1" url="http://10.238.10.38:8080/ssp_estadistica/cuaderno/cuaderno_estadistico/p5_pob_pen_x_Fue_excel.php?mes='Diciembre'&amp;anio='2011'&amp;origen='excel'"/>
  </connection>
  <connection id="14188" xr16:uid="{00000000-0015-0000-FFFF-FFFF46370000}" name="Conexión9003" type="4" refreshedVersion="3" background="1" saveData="1">
    <webPr sourceData="1" parsePre="1" consecutive="1" xl2000="1" url="http://10.238.10.38:8080/ssp_estadistica/cuaderno/cuaderno_estadistico/p6_pob_pen_excel.php?mes='Diciembre'&amp;anio='2011'&amp;origen='excel'"/>
  </connection>
  <connection id="14189" xr16:uid="{00000000-0015-0000-FFFF-FFFF47370000}" name="Conexión9004" type="4" refreshedVersion="3" background="1" saveData="1">
    <webPr sourceData="1" parsePre="1" consecutive="1" xl2000="1" url="http://10.238.10.38:8080/ssp_estadistica/cuaderno/cuaderno_estadistico/p7_comp_pob_xfuero_situacion_variacion.php?mes='Diciembre'&amp;anio='2011'&amp;origen='excel'"/>
  </connection>
  <connection id="14190" xr16:uid="{00000000-0015-0000-FFFF-FFFF48370000}" name="Conexión9005" type="4" refreshedVersion="3" background="1" saveData="1">
    <webPr sourceData="1" parsePre="1" consecutive="1" xl2000="1" url="http://10.238.10.38:8080/ssp_estadistica/cuaderno/cuaderno_estadistico/p8_comportamiento_grafica_1.php?mes='Diciembre'&amp;anio='2011'&amp;origen='excel'"/>
  </connection>
  <connection id="14191" xr16:uid="{00000000-0015-0000-FFFF-FFFF49370000}" name="Conexión9006" type="4" refreshedVersion="3" background="1" saveData="1">
    <webPr sourceData="1" parsePre="1" consecutive="1" xl2000="1" url="http://10.238.10.38:8080/ssp_estadistica/cuaderno/cuaderno_estadistico/p8_comportamiento_grafica_2.php?mes='Diciembre'&amp;anio='2011'&amp;origen='excel'"/>
  </connection>
  <connection id="14192" xr16:uid="{00000000-0015-0000-FFFF-FFFF4A370000}" name="Conexión9007" type="4" refreshedVersion="3" background="1" saveData="1">
    <webPr sourceData="1" parsePre="1" consecutive="1" xl2000="1" url="http://10.238.10.38:8080/ssp_estadistica/cuaderno/cuaderno_estadistico/p9_comportamiento_grafica_1.php?mes='Diciembre'&amp;anio='2011'&amp;origen='excel'"/>
  </connection>
  <connection id="14193" xr16:uid="{00000000-0015-0000-FFFF-FFFF4B370000}" name="Conexión9008" type="4" refreshedVersion="3" background="1" saveData="1">
    <webPr sourceData="1" parsePre="1" consecutive="1" xl2000="1" url="http://10.238.10.38:8080/ssp_estadistica/cuaderno/cuaderno_estadistico/p10_gra_dis_cen_pen_excel.php?mes='Diciembre'&amp;anio='2011'&amp;origen='excel'"/>
  </connection>
  <connection id="14194" xr16:uid="{00000000-0015-0000-FFFF-FFFF4C370000}" name="Conexión9009" type="4" refreshedVersion="3" background="1" saveData="1">
    <webPr sourceData="1" parsePre="1" consecutive="1" xl2000="1" url="http://10.238.10.38:8080/ssp_estadistica/cuaderno/cuaderno_estadistico/p11_num_cen_cap_pob_sob_excel.php?mes='Diciembre'&amp;anio='2011'&amp;origen='excel'"/>
  </connection>
  <connection id="14195" xr16:uid="{00000000-0015-0000-FFFF-FFFF4D370000}" name="Conexión901" type="4" refreshedVersion="4" background="1" saveData="1">
    <webPr sourceData="1" parsePre="1" consecutive="1" xl2000="1" url="http://localhost:8080/ssp_estadistica/cuaderno/cuaderno_estadistico/p12_sob_pen_excel.php?mes='Julio'&amp;anio='2011'&amp;origen='excel'"/>
  </connection>
  <connection id="14196" xr16:uid="{00000000-0015-0000-FFFF-FFFF4E370000}" name="Conexión9010" type="4" refreshedVersion="3" background="1" saveData="1">
    <webPr sourceData="1" parsePre="1" consecutive="1" xl2000="1" url="http://10.238.10.38:8080/ssp_estadistica/cuaderno/cuaderno_estadistico/p12_sob_pen_excel.php?mes='Diciembre'&amp;anio='2011'&amp;origen='excel'"/>
  </connection>
  <connection id="14197" xr16:uid="{00000000-0015-0000-FFFF-FFFF4F370000}" name="Conexión9011" type="4" refreshedVersion="3" background="1" saveData="1">
    <webPr sourceData="1" parsePre="1" consecutive="1" xl2000="1" url="http://10.238.10.38:8080/ssp_estadistica/cuaderno/cuaderno_estadistico/p13_tipo_centros.php?mes='Diciembre'&amp;anio='2011'&amp;origen='excel'"/>
  </connection>
  <connection id="14198" xr16:uid="{00000000-0015-0000-FFFF-FFFF50370000}" name="Conexión9012" type="4" refreshedVersion="3" background="1" saveData="1">
    <webPr sourceData="1" parsePre="1" consecutive="1" xl2000="1" url="http://10.238.10.38:8080/ssp_estadistica/cuaderno/cuaderno_estadistico/p14_cap_sob_pob_x_sit_jur_excel.php?mes='Diciembre'&amp;anio='2011'&amp;origen='excel'"/>
  </connection>
  <connection id="14199" xr16:uid="{00000000-0015-0000-FFFF-FFFF51370000}" name="Conexión9013" type="4" refreshedVersion="3" background="1" saveData="1">
    <webPr sourceData="1" parsePre="1" consecutive="1" xl2000="1" url="http://10.238.10.38:8080/ssp_estadistica/cuaderno/cuaderno_estadistico/p28_pob_pen_cen_fed_excel.php?mes='Diciembre'&amp;anio='2011'&amp;origen='excel'"/>
  </connection>
  <connection id="14200" xr16:uid="{00000000-0015-0000-FFFF-FFFF52370000}" name="Conexión9014" type="4" refreshedVersion="3" background="1" saveData="1">
    <webPr sourceData="1" parsePre="1" consecutive="1" xl2000="1" url="http://10.238.10.38:8080/ssp_estadistica/cuaderno/cuaderno_estadistico/p29_poblacion_centrosfederales.php?mes='Diciembre'&amp;anio='2011'&amp;origen='excel'"/>
  </connection>
  <connection id="14201" xr16:uid="{00000000-0015-0000-FFFF-FFFF53370000}" name="Conexión9015" type="4" refreshedVersion="3" background="1" saveData="1">
    <webPr sourceData="1" parsePre="1" consecutive="1" xl2000="1" url="http://10.238.10.38:8080/ssp_estadistica/cuaderno/cuaderno_estadistico/p29_poblacion_centrosfederales_grafica.php?mes='Diciembre'&amp;anio='2011'&amp;origen='excel'"/>
  </connection>
  <connection id="14202" xr16:uid="{00000000-0015-0000-FFFF-FFFF54370000}" name="Conexión9016" type="4" refreshedVersion="3" background="1" saveData="1">
    <webPr sourceData="1" parsePre="1" consecutive="1" xl2000="1" url="http://10.238.10.38:8080/ssp_estadistica/cuaderno/cuaderno_estadistico/p34_ben_lib_ant_excel.php?mes='Diciembre'&amp;anio='2011'&amp;origen='excel'"/>
  </connection>
  <connection id="14203" xr16:uid="{00000000-0015-0000-FFFF-FFFF55370000}" name="Conexión9017" type="4" refreshedVersion="3" background="1" saveData="1">
    <webPr sourceData="1" parsePre="1" consecutive="1" xl2000="1" url="http://10.238.10.38:8080/ssp_estadistica/cuaderno/cuaderno_estadistico/p35_gra_ben_lib_ant_excel.php?mes='Diciembre'&amp;anio='2011'&amp;origen='excel'"/>
  </connection>
  <connection id="14204" xr16:uid="{00000000-0015-0000-FFFF-FFFF56370000}" name="Conexión9018" type="4" refreshedVersion="3" background="1" saveData="1">
    <webPr sourceData="1" parsePre="1" consecutive="1" xl2000="1" url="http://10.238.10.38:8080/ssp_estadistica/cuaderno/cuaderno_estadistico/p36_ben_lib_ant_excel.php?mes='Diciembre'&amp;anio='2011'&amp;origen='excel'"/>
  </connection>
  <connection id="14205" xr16:uid="{00000000-0015-0000-FFFF-FFFF57370000}" name="Conexión9019" type="4" refreshedVersion="3" background="1" saveData="1">
    <webPr sourceData="1" parsePre="1" consecutive="1" xl2000="1" url="http://10.238.10.38:8080/ssp_estadistica/cuaderno/cuaderno_estadistico/p37_gra_pob_lib_vig_excel.php?mes='Diciembre'&amp;anio='2011'&amp;origen='excel'"/>
  </connection>
  <connection id="14206" xr16:uid="{00000000-0015-0000-FFFF-FFFF58370000}" name="Conexión902" type="4" refreshedVersion="4" background="1" saveData="1">
    <webPr sourceData="1" parsePre="1" consecutive="1" xl2000="1" url="http://localhost:8080/ssp_estadistica/cuaderno/cuaderno_estadistico/p13_tipo_centros.php?mes='Julio'&amp;anio='2011'&amp;origen='excel'"/>
  </connection>
  <connection id="14207" xr16:uid="{00000000-0015-0000-FFFF-FFFF59370000}" name="Conexión9020" type="4" refreshedVersion="3" background="1" saveData="1">
    <webPr sourceData="1" parsePre="1" consecutive="1" xl2000="1" url="http://10.238.10.38:8080/ssp_estadistica/cuaderno/cuaderno_estadistico/p38_res_lib_ant_excel.php?mes='Diciembre'&amp;anio='2011'&amp;origen='excel'"/>
  </connection>
  <connection id="14208" xr16:uid="{00000000-0015-0000-FFFF-FFFF5A370000}" name="Conexión9021" type="4" refreshedVersion="3" background="1" saveData="1">
    <webPr sourceData="1" parsePre="1" consecutive="1" xl2000="1" url="http://10.238.10.38:8080/ssp_estadistica/cuaderno/cuaderno_estadistico/p39_gra_pob_lib_vig_excel.php?mes='Diciembre'&amp;anio='2011'&amp;origen='excel'"/>
  </connection>
  <connection id="14209" xr16:uid="{00000000-0015-0000-FFFF-FFFF5B370000}" name="Conexión9022" type="4" refreshedVersion="3" background="1" saveData="1">
    <webPr sourceData="1" parsePre="1" consecutive="1" xl2000="1" url="http://10.238.10.38:8080/ssp_estadistica/cuaderno/cuaderno_estadistico/p40_inc_pen_excel.php?mes='Diciembre'&amp;anio='2011'&amp;origen='excel'"/>
  </connection>
  <connection id="14210" xr16:uid="{00000000-0015-0000-FFFF-FFFF5C370000}" name="Conexión9023" type="4" refreshedVersion="3" background="1" saveData="1">
    <webPr sourceData="1" parsePre="1" consecutive="1" xl2000="1" url="http://10.238.10.38:8080/ssp_estadistica/cuaderno/cuaderno_estadistico/p41_int_inv_inc_pen_excel.php?mes='Diciembre'&amp;anio='2011'&amp;origen='excel'"/>
  </connection>
  <connection id="14211" xr16:uid="{00000000-0015-0000-FFFF-FFFF5D370000}" name="Conexión9024" type="4" refreshedVersion="3" background="1" saveData="1">
    <webPr sourceData="1" parsePre="1" consecutive="1" xl2000="1" url="http://10.238.10.38:8080/ssp_estadistica/cuaderno/cuaderno_estadistico/p42_gra_int_inv_inc_pen_excel.php?mes='Diciembre'&amp;anio='2011'&amp;origen='excel'"/>
  </connection>
  <connection id="14212" xr16:uid="{00000000-0015-0000-FFFF-FFFF5E370000}" name="Conexión9025" type="4" refreshedVersion="3" background="1" saveData="1">
    <webPr sourceData="1" parsePre="1" consecutive="1" xl2000="1" url="http://10.238.10.38:8080/ssp_estadistica/cuaderno/cuaderno_estadistico/p43_gra_inc_inv_excel.php?mes='Diciembre'&amp;anio='2011'&amp;origen='excel'"/>
  </connection>
  <connection id="14213" xr16:uid="{00000000-0015-0000-FFFF-FFFF5F370000}" name="Conexión9026" type="4" refreshedVersion="3" background="1" saveData="1">
    <webPr sourceData="1" parsePre="1" consecutive="1" xl2000="1" url="http://10.238.10.38:8080/ssp_estadistica/cuaderno/cuaderno_estadistico/p44_tra_int_ext_excel.php?mes='Diciembre'&amp;anio='2011'&amp;origen='excel'"/>
  </connection>
  <connection id="14214" xr16:uid="{00000000-0015-0000-FFFF-FFFF60370000}" name="Conexión9027" type="4" refreshedVersion="3" background="1" saveData="1">
    <webPr sourceData="1" parsePre="1" consecutive="1" xl2000="1" url="http://10.238.10.38:8080/ssp_estadistica/cuaderno/cuaderno_estadistico/p29_totales_generales.php?mes='Diciembre'&amp;anio='2011'&amp;origen='excel'"/>
  </connection>
  <connection id="14215" xr16:uid="{00000000-0015-0000-FFFF-FFFF61370000}" name="Conexión9028" type="4" refreshedVersion="3" background="1" saveData="1">
    <webPr sourceData="1" parsePre="1" consecutive="1" xl2000="1" url="http://10.238.10.38:8080/ssp_estadistica/notas/notas_secciones_cuaderno.php?mes='Diciembre'&amp;anio='2011'&amp;idSeccion=2"/>
  </connection>
  <connection id="14216" xr16:uid="{00000000-0015-0000-FFFF-FFFF62370000}" name="Conexión9029" type="4" refreshedVersion="3" background="1" saveData="1">
    <webPr sourceData="1" parsePre="1" consecutive="1" xl2000="1" url="http://10.238.10.38:8080/ssp_estadistica/notas/notas_secciones_cuaderno.php?mes='Diciembre'&amp;anio='2011'&amp;idSeccion='3'"/>
  </connection>
  <connection id="14217" xr16:uid="{00000000-0015-0000-FFFF-FFFF63370000}" name="Conexión903" type="4" refreshedVersion="4" background="1" saveData="1">
    <webPr sourceData="1" parsePre="1" consecutive="1" xl2000="1" url="http://localhost:8080/ssp_estadistica/cuaderno/cuaderno_estadistico/p14_cap_sob_pob_x_sit_jur_excel.php?mes='Julio'&amp;anio='2011'&amp;origen='excel'"/>
  </connection>
  <connection id="14218" xr16:uid="{00000000-0015-0000-FFFF-FFFF64370000}" name="Conexión9030" type="4" refreshedVersion="3" background="1" saveData="1">
    <webPr sourceData="1" parsePre="1" consecutive="1" xl2000="1" url="http://10.238.10.38:8080/ssp_estadistica/notas/notas_secciones_cuaderno.php?mes='Diciembre'&amp;anio='2011'&amp;idSeccion='17'"/>
  </connection>
  <connection id="14219" xr16:uid="{00000000-0015-0000-FFFF-FFFF65370000}" name="Conexión9031" type="4" refreshedVersion="3" background="1" saveData="1">
    <webPr sourceData="1" parsePre="1" consecutive="1" xl2000="1" url="http://10.238.10.38:8080/ssp_estadistica/notas/notas_secciones_cuaderno.php?mes='Diciembre'&amp;anio='2011'&amp;idSeccion='4'"/>
  </connection>
  <connection id="14220" xr16:uid="{00000000-0015-0000-FFFF-FFFF66370000}" name="Conexión9032" type="4" refreshedVersion="3" background="1" saveData="1">
    <webPr sourceData="1" parsePre="1" consecutive="1" xl2000="1" url="http://10.238.10.38:8080/ssp_estadistica/notas/notas_secciones_cuaderno.php?mes='Diciembre'&amp;anio='2011'&amp;idSeccion='18'"/>
  </connection>
  <connection id="14221" xr16:uid="{00000000-0015-0000-FFFF-FFFF67370000}" name="Conexión9033" type="4" refreshedVersion="3" background="1" saveData="1">
    <webPr sourceData="1" parsePre="1" consecutive="1" xl2000="1" url="http://10.238.10.38:8080/ssp_estadistica/notas/notas_secciones_cuaderno.php?mes='Diciembre'&amp;anio='2011'&amp;idSeccion='5'"/>
  </connection>
  <connection id="14222" xr16:uid="{00000000-0015-0000-FFFF-FFFF68370000}" name="Conexión9034" type="4" refreshedVersion="3" background="1" saveData="1">
    <webPr sourceData="1" parsePre="1" consecutive="1" xl2000="1" url="http://10.238.10.38:8080/ssp_estadistica/notas/notas_secciones_cuaderno.php?mes='Diciembre'&amp;anio='2011'&amp;idSeccion='6'"/>
  </connection>
  <connection id="14223" xr16:uid="{00000000-0015-0000-FFFF-FFFF69370000}" name="Conexión9035" type="4" refreshedVersion="3" background="1" saveData="1">
    <webPr sourceData="1" parsePre="1" consecutive="1" xl2000="1" url="http://10.238.10.38:8080/ssp_estadistica/notas/notas_secciones_cuaderno.php?mes='Diciembre'&amp;anio='2011'&amp;idSeccion='7'"/>
  </connection>
  <connection id="14224" xr16:uid="{00000000-0015-0000-FFFF-FFFF6A370000}" name="Conexión9036" type="4" refreshedVersion="3" background="1" saveData="1">
    <webPr sourceData="1" parsePre="1" consecutive="1" xl2000="1" url="http://10.238.10.38:8080/ssp_estadistica/notas/notas_secciones_cuaderno.php?mes='Diciembre'&amp;anio='2011'&amp;idSeccion='12'"/>
  </connection>
  <connection id="14225" xr16:uid="{00000000-0015-0000-FFFF-FFFF6B370000}" name="Conexión9037" type="4" refreshedVersion="3" background="1" saveData="1">
    <webPr sourceData="1" parsePre="1" consecutive="1" xl2000="1" url="http://10.238.10.38:8080/ssp_estadistica/notas/notas_secciones_cuaderno.php?mes='Diciembre'&amp;anio='2011'&amp;idSeccion='8'"/>
  </connection>
  <connection id="14226" xr16:uid="{00000000-0015-0000-FFFF-FFFF6C370000}" name="Conexión9038" type="4" refreshedVersion="3" background="1" saveData="1">
    <webPr sourceData="1" parsePre="1" consecutive="1" xl2000="1" url="http://10.238.10.38:8080/ssp_estadistica/notas/notas_secciones_cuaderno.php?mes='Diciembre'&amp;anio='2011'&amp;idSeccion='9'"/>
  </connection>
  <connection id="14227" xr16:uid="{00000000-0015-0000-FFFF-FFFF6D370000}" name="Conexión9039" type="4" refreshedVersion="3" background="1" saveData="1">
    <webPr sourceData="1" parsePre="1" consecutive="1" xl2000="1" url="http://10.238.10.38:8080/ssp_estadistica/notas/notas_secciones_cuaderno.php?mes='Diciembre'&amp;anio='2011'&amp;idSeccion='10'"/>
  </connection>
  <connection id="14228" xr16:uid="{00000000-0015-0000-FFFF-FFFF6E370000}" name="Conexión904" type="4" refreshedVersion="4" background="1" saveData="1">
    <webPr sourceData="1" parsePre="1" consecutive="1" xl2000="1" url="http://localhost:8080/ssp_estadistica/cuaderno/cuaderno_estadistico/p28_pob_pen_cen_fed_excel.php?mes='Julio'&amp;anio='2011'&amp;origen='excel'"/>
  </connection>
  <connection id="14229" xr16:uid="{00000000-0015-0000-FFFF-FFFF6F370000}" name="Conexión9040" type="4" refreshedVersion="3" background="1" saveData="1">
    <webPr sourceData="1" parsePre="1" consecutive="1" xl2000="1" url="http://10.238.10.38:8080/ssp_estadistica/notas/notas_secciones_cuaderno.php?mes='Diciembre'&amp;anio='2011'&amp;idSeccion='11'"/>
  </connection>
  <connection id="14230" xr16:uid="{00000000-0015-0000-FFFF-FFFF70370000}" name="Conexión9041" type="4" refreshedVersion="3" background="1" saveData="1">
    <webPr sourceData="1" parsePre="1" consecutive="1" xl2000="1" url="http://10.238.10.38:8080/ssp_estadistica/notas/notas_secciones_cuaderno.php?mes='Diciembre'&amp;anio='2011'&amp;idSeccion='20'"/>
  </connection>
  <connection id="14231" xr16:uid="{00000000-0015-0000-FFFF-FFFF71370000}" name="Conexión9042" type="4" refreshedVersion="3" background="1" saveData="1">
    <webPr sourceData="1" parsePre="1" consecutive="1" xl2000="1" url="http://10.238.10.38:8080/ssp_estadistica/notas/notas_secciones_cuaderno.php?mes='Diciembre'&amp;anio='2011'&amp;idSeccion='12'"/>
  </connection>
  <connection id="14232" xr16:uid="{00000000-0015-0000-FFFF-FFFF72370000}" name="Conexión9043" type="4" refreshedVersion="3" background="1" saveData="1">
    <webPr sourceData="1" parsePre="1" consecutive="1" xl2000="1" url="http://10.238.10.38:8080/ssp_estadistica/notas/notas_secciones_cuaderno.php?mes='Diciembre'&amp;anio='2011'&amp;idSeccion='21'"/>
  </connection>
  <connection id="14233" xr16:uid="{00000000-0015-0000-FFFF-FFFF73370000}" name="Conexión9044" type="4" refreshedVersion="3" background="1" saveData="1">
    <webPr sourceData="1" parsePre="1" consecutive="1" xl2000="1" url="http://10.238.10.38:8080/ssp_estadistica/notas/notas_secciones_cuaderno.php?mes='Diciembre'&amp;anio='2011'&amp;idSeccion='13'"/>
  </connection>
  <connection id="14234" xr16:uid="{00000000-0015-0000-FFFF-FFFF74370000}" name="Conexión9045" type="4" refreshedVersion="3" background="1" saveData="1">
    <webPr sourceData="1" parsePre="1" consecutive="1" xl2000="1" url="http://10.238.10.38:8080/ssp_estadistica/notas/notas_secciones_cuaderno.php?mes='Diciembre'&amp;anio='2011'&amp;idSeccion='22'"/>
  </connection>
  <connection id="14235" xr16:uid="{00000000-0015-0000-FFFF-FFFF75370000}" name="Conexión9046" type="4" refreshedVersion="3" background="1" saveData="1">
    <webPr sourceData="1" parsePre="1" consecutive="1" xl2000="1" url="http://10.238.10.38:8080/ssp_estadistica/notas/notas_secciones_cuaderno.php?mes='Diciembre'&amp;anio='2011'&amp;idSeccion='14'"/>
  </connection>
  <connection id="14236" xr16:uid="{00000000-0015-0000-FFFF-FFFF76370000}" name="Conexión9047" type="4" refreshedVersion="3" background="1" saveData="1">
    <webPr sourceData="1" parsePre="1" consecutive="1" xl2000="1" url="http://10.238.10.38:8080/ssp_estadistica/notas/notas_secciones_cuaderno.php?mes='Diciembre'&amp;anio='2011'&amp;idSeccion='23'"/>
  </connection>
  <connection id="14237" xr16:uid="{00000000-0015-0000-FFFF-FFFF77370000}" name="Conexión9048" type="4" refreshedVersion="3" background="1" saveData="1">
    <webPr sourceData="1" parsePre="1" consecutive="1" xl2000="1" url="http://10.238.10.38:8080/ssp_estadistica/notas/notas_secciones_cuaderno.php?mes='Diciembre'&amp;anio='2011'&amp;idSeccion='15'"/>
  </connection>
  <connection id="14238" xr16:uid="{00000000-0015-0000-FFFF-FFFF78370000}" name="Conexión9049" type="4" refreshedVersion="3" background="1" saveData="1">
    <webPr sourceData="1" parsePre="1" consecutive="1" xl2000="1" url="http://10.238.10.38:8080/ssp_estadistica/notas/notas_secciones_cuaderno.php?mes='Diciembre'&amp;anio='2011'&amp;idSeccion='16'"/>
  </connection>
  <connection id="14239" xr16:uid="{00000000-0015-0000-FFFF-FFFF79370000}" name="Conexión905" type="4" refreshedVersion="4" background="1" saveData="1">
    <webPr sourceData="1" parsePre="1" consecutive="1" xl2000="1" url="http://localhost:8080/ssp_estadistica/cuaderno/cuaderno_estadistico/p29_poblacion_centrosfederales.php?mes='Julio'&amp;anio='2011'&amp;origen='excel'"/>
  </connection>
  <connection id="14240" xr16:uid="{00000000-0015-0000-FFFF-FFFF7A370000}" name="Conexión9050" type="4" refreshedVersion="3" background="1" saveData="1">
    <webPr sourceData="1" parsePre="1" consecutive="1" xl2000="1" url="http://10.238.10.38:8080/ssp_estadistica/notas/notas_secciones_cuaderno.php?mes='Diciembre'&amp;anio='2011'&amp;idSeccion='24'"/>
  </connection>
  <connection id="14241" xr16:uid="{00000000-0015-0000-FFFF-FFFF7B370000}" name="Conexión9051" type="4" refreshedVersion="3" background="1" saveData="1">
    <webPr sourceData="1" parsePre="1" consecutive="1" xl2000="1" url="http://10.238.10.38:8080/ssp_estadistica/notas/notas_secciones_cuaderno.php?mes='Diciembre'&amp;anio='2011'&amp;idSeccion='25'"/>
  </connection>
  <connection id="14242" xr16:uid="{00000000-0015-0000-FFFF-FFFF7C370000}" name="Conexión9052" type="4" refreshedVersion="3" background="1" saveData="1">
    <webPr sourceData="1" parsePre="1" consecutive="1" xl2000="1" url="http://10.238.10.38:8080/ssp_estadistica/notas/notas_secciones_cuaderno.php?mes='Diciembre'&amp;anio='2011'&amp;idSeccion='26'"/>
  </connection>
  <connection id="14243" xr16:uid="{00000000-0015-0000-FFFF-FFFF7D370000}" name="Conexión9053" type="4" refreshedVersion="3" background="1" saveData="1">
    <webPr sourceData="1" parsePre="1" consecutive="1" xl2000="1" url="http://10.238.10.38:8080/ssp_estadistica/cuaderno/cuaderno_estadistico/parametros_cuaderno_estadistico.php"/>
  </connection>
  <connection id="14244" xr16:uid="{00000000-0015-0000-FFFF-FFFF7E370000}" name="Conexión9054" type="4" refreshedVersion="3" background="1" saveData="1">
    <webPr sourceData="1" parsePre="1" consecutive="1" xl2000="1" url="http://10.238.10.38:8080/ssp_estadistica/cuaderno/cuaderno_estadistico/encabezados.php?mes='Noviembre'&amp;anio='2011'&amp;origen='excel'"/>
  </connection>
  <connection id="14245" xr16:uid="{00000000-0015-0000-FFFF-FFFF7F370000}" name="Conexión9055" type="4" refreshedVersion="3" background="1" saveData="1">
    <webPr sourceData="1" parsePre="1" consecutive="1" xl2000="1" url="http://10.238.10.38:8080/ssp_estadistica/cuaderno/cuaderno_estadistico/p3_resumen_poblacion_excel.php?mes='Noviembre'&amp;anio='2011'&amp;origen='excel'"/>
  </connection>
  <connection id="14246" xr16:uid="{00000000-0015-0000-FFFF-FFFF80370000}" name="Conexión9056" type="4" refreshedVersion="3" background="1" saveData="1">
    <webPr sourceData="1" parsePre="1" consecutive="1" xl2000="1" url="http://10.238.10.38:8080/ssp_estadistica/cuaderno/cuaderno_estadistico/p4_poblacion_penitenciaria_excel.php?mes='Noviembre'&amp;anio='2011'&amp;origen='excel'"/>
  </connection>
  <connection id="14247" xr16:uid="{00000000-0015-0000-FFFF-FFFF81370000}" name="Conexión9057" type="4" refreshedVersion="3" background="1" saveData="1">
    <webPr sourceData="1" parsePre="1" consecutive="1" xl2000="1" url="http://10.238.10.38:8080/ssp_estadistica/cuaderno/cuaderno_estadistico/p5_pob_pen_x_Fue_excel.php?mes='Noviembre'&amp;anio='2011'&amp;origen='excel'"/>
  </connection>
  <connection id="14248" xr16:uid="{00000000-0015-0000-FFFF-FFFF82370000}" name="Conexión9058" type="4" refreshedVersion="3" background="1" saveData="1">
    <webPr sourceData="1" parsePre="1" consecutive="1" xl2000="1" url="http://10.238.10.38:8080/ssp_estadistica/cuaderno/cuaderno_estadistico/p6_pob_pen_excel.php?mes='Noviembre'&amp;anio='2011'&amp;origen='excel'"/>
  </connection>
  <connection id="14249" xr16:uid="{00000000-0015-0000-FFFF-FFFF83370000}" name="Conexión9059" type="4" refreshedVersion="3" background="1" saveData="1">
    <webPr sourceData="1" parsePre="1" consecutive="1" xl2000="1" url="http://10.238.10.38:8080/ssp_estadistica/cuaderno/cuaderno_estadistico/p7_comp_pob_xfuero_situacion_variacion.php?mes='Noviembre'&amp;anio='2011'&amp;origen='excel'"/>
  </connection>
  <connection id="14250" xr16:uid="{00000000-0015-0000-FFFF-FFFF84370000}" name="Conexión906" type="4" refreshedVersion="4" background="1" saveData="1">
    <webPr sourceData="1" parsePre="1" consecutive="1" xl2000="1" url="http://localhost:8080/ssp_estadistica/cuaderno/cuaderno_estadistico/p29_poblacion_centrosfederales_grafica.php?mes='Julio'&amp;anio='2011'&amp;origen='excel'"/>
  </connection>
  <connection id="14251" xr16:uid="{00000000-0015-0000-FFFF-FFFF85370000}" name="Conexión9060" type="4" refreshedVersion="3" background="1" saveData="1">
    <webPr sourceData="1" parsePre="1" consecutive="1" xl2000="1" url="http://10.238.10.38:8080/ssp_estadistica/cuaderno/cuaderno_estadistico/p8_comportamiento_grafica_1.php?mes='Noviembre'&amp;anio='2011'&amp;origen='excel'"/>
  </connection>
  <connection id="14252" xr16:uid="{00000000-0015-0000-FFFF-FFFF86370000}" name="Conexión9061" type="4" refreshedVersion="3" background="1" saveData="1">
    <webPr sourceData="1" parsePre="1" consecutive="1" xl2000="1" url="http://10.238.10.38:8080/ssp_estadistica/cuaderno/cuaderno_estadistico/p8_comportamiento_grafica_2.php?mes='Noviembre'&amp;anio='2011'&amp;origen='excel'"/>
  </connection>
  <connection id="14253" xr16:uid="{00000000-0015-0000-FFFF-FFFF87370000}" name="Conexión9062" type="4" refreshedVersion="3" background="1" saveData="1">
    <webPr sourceData="1" parsePre="1" consecutive="1" xl2000="1" url="http://10.238.10.38:8080/ssp_estadistica/cuaderno/cuaderno_estadistico/p9_comportamiento_grafica_1.php?mes='Noviembre'&amp;anio='2011'&amp;origen='excel'"/>
  </connection>
  <connection id="14254" xr16:uid="{00000000-0015-0000-FFFF-FFFF88370000}" name="Conexión9063" type="4" refreshedVersion="3" background="1" saveData="1">
    <webPr sourceData="1" parsePre="1" consecutive="1" xl2000="1" url="http://10.238.10.38:8080/ssp_estadistica/cuaderno/cuaderno_estadistico/p10_gra_dis_cen_pen_excel.php?mes='Noviembre'&amp;anio='2011'&amp;origen='excel'"/>
  </connection>
  <connection id="14255" xr16:uid="{00000000-0015-0000-FFFF-FFFF89370000}" name="Conexión9064" type="4" refreshedVersion="3" background="1" saveData="1">
    <webPr sourceData="1" parsePre="1" consecutive="1" xl2000="1" url="http://10.238.10.38:8080/ssp_estadistica/cuaderno/cuaderno_estadistico/p11_num_cen_cap_pob_sob_excel.php?mes='Noviembre'&amp;anio='2011'&amp;origen='excel'"/>
  </connection>
  <connection id="14256" xr16:uid="{00000000-0015-0000-FFFF-FFFF8A370000}" name="Conexión9065" type="4" refreshedVersion="3" background="1" saveData="1">
    <webPr sourceData="1" parsePre="1" consecutive="1" xl2000="1" url="http://10.238.10.38:8080/ssp_estadistica/cuaderno/cuaderno_estadistico/p12_sob_pen_excel.php?mes='Noviembre'&amp;anio='2011'&amp;origen='excel'"/>
  </connection>
  <connection id="14257" xr16:uid="{00000000-0015-0000-FFFF-FFFF8B370000}" name="Conexión9066" type="4" refreshedVersion="3" background="1" saveData="1">
    <webPr sourceData="1" parsePre="1" consecutive="1" xl2000="1" url="http://10.238.10.38:8080/ssp_estadistica/cuaderno/cuaderno_estadistico/p13_tipo_centros.php?mes='Noviembre'&amp;anio='2011'&amp;origen='excel'"/>
  </connection>
  <connection id="14258" xr16:uid="{00000000-0015-0000-FFFF-FFFF8C370000}" name="Conexión9067" type="4" refreshedVersion="3" background="1" saveData="1">
    <webPr sourceData="1" parsePre="1" consecutive="1" xl2000="1" url="http://10.238.10.38:8080/ssp_estadistica/cuaderno/cuaderno_estadistico/p14_cap_sob_pob_x_sit_jur_excel.php?mes='Noviembre'&amp;anio='2011'&amp;origen='excel'"/>
  </connection>
  <connection id="14259" xr16:uid="{00000000-0015-0000-FFFF-FFFF8D370000}" name="Conexión9068" type="4" refreshedVersion="3" background="1" saveData="1">
    <webPr sourceData="1" parsePre="1" consecutive="1" xl2000="1" url="http://10.238.10.38:8080/ssp_estadistica/cuaderno/cuaderno_estadistico/p28_pob_pen_cen_fed_excel.php?mes='Noviembre'&amp;anio='2011'&amp;origen='excel'"/>
  </connection>
  <connection id="14260" xr16:uid="{00000000-0015-0000-FFFF-FFFF8E370000}" name="Conexión9069" type="4" refreshedVersion="3" background="1" saveData="1">
    <webPr sourceData="1" parsePre="1" consecutive="1" xl2000="1" url="http://10.238.10.38:8080/ssp_estadistica/cuaderno/cuaderno_estadistico/p29_poblacion_centrosfederales.php?mes='Noviembre'&amp;anio='2011'&amp;origen='excel'"/>
  </connection>
  <connection id="14261" xr16:uid="{00000000-0015-0000-FFFF-FFFF8F370000}" name="Conexión907" type="4" refreshedVersion="4" background="1" saveData="1">
    <webPr sourceData="1" parsePre="1" consecutive="1" xl2000="1" url="http://localhost:8080/ssp_estadistica/cuaderno/cuaderno_estadistico/p34_ben_lib_ant_excel.php?mes='Julio'&amp;anio='2011'&amp;origen='excel'"/>
  </connection>
  <connection id="14262" xr16:uid="{00000000-0015-0000-FFFF-FFFF90370000}" name="Conexión9070" type="4" refreshedVersion="3" background="1" saveData="1">
    <webPr sourceData="1" parsePre="1" consecutive="1" xl2000="1" url="http://10.238.10.38:8080/ssp_estadistica/cuaderno/cuaderno_estadistico/p29_poblacion_centrosfederales_grafica.php?mes='Noviembre'&amp;anio='2011'&amp;origen='excel'"/>
  </connection>
  <connection id="14263" xr16:uid="{00000000-0015-0000-FFFF-FFFF91370000}" name="Conexión9071" type="4" refreshedVersion="3" background="1" saveData="1">
    <webPr sourceData="1" parsePre="1" consecutive="1" xl2000="1" url="http://10.238.10.38:8080/ssp_estadistica/cuaderno/cuaderno_estadistico/parametros_cuaderno_estadistico.php"/>
  </connection>
  <connection id="14264" xr16:uid="{00000000-0015-0000-FFFF-FFFF92370000}" name="Conexión9072" type="4" refreshedVersion="3" background="1" saveData="1">
    <webPr sourceData="1" parsePre="1" consecutive="1" xl2000="1" url="http://10.238.10.38:8080/ssp_estadistica/cuaderno/cuaderno_estadistico/encabezados.php?mes='Noviembre'&amp;anio='2011'&amp;origen='excel'"/>
  </connection>
  <connection id="14265" xr16:uid="{00000000-0015-0000-FFFF-FFFF93370000}" name="Conexión9073" type="4" refreshedVersion="3" background="1" saveData="1">
    <webPr sourceData="1" parsePre="1" consecutive="1" xl2000="1" url="http://10.238.10.38:8080/ssp_estadistica/cuaderno/cuaderno_estadistico/p3_resumen_poblacion_excel.php?mes='Noviembre'&amp;anio='2011'&amp;origen='excel'"/>
  </connection>
  <connection id="14266" xr16:uid="{00000000-0015-0000-FFFF-FFFF94370000}" name="Conexión9074" type="4" refreshedVersion="3" background="1" saveData="1">
    <webPr sourceData="1" parsePre="1" consecutive="1" xl2000="1" url="http://10.238.10.38:8080/ssp_estadistica/cuaderno/cuaderno_estadistico/p4_poblacion_penitenciaria_excel.php?mes='Noviembre'&amp;anio='2011'&amp;origen='excel'"/>
  </connection>
  <connection id="14267" xr16:uid="{00000000-0015-0000-FFFF-FFFF95370000}" name="Conexión9075" type="4" refreshedVersion="3" background="1" saveData="1">
    <webPr sourceData="1" parsePre="1" consecutive="1" xl2000="1" url="http://10.238.10.38:8080/ssp_estadistica/cuaderno/cuaderno_estadistico/p5_pob_pen_x_Fue_excel.php?mes='Noviembre'&amp;anio='2011'&amp;origen='excel'"/>
  </connection>
  <connection id="14268" xr16:uid="{00000000-0015-0000-FFFF-FFFF96370000}" name="Conexión9076" type="4" refreshedVersion="3" background="1" saveData="1">
    <webPr sourceData="1" parsePre="1" consecutive="1" xl2000="1" url="http://10.238.10.38:8080/ssp_estadistica/cuaderno/cuaderno_estadistico/p6_pob_pen_excel.php?mes='Noviembre'&amp;anio='2011'&amp;origen='excel'"/>
  </connection>
  <connection id="14269" xr16:uid="{00000000-0015-0000-FFFF-FFFF97370000}" name="Conexión9077" type="4" refreshedVersion="3" background="1" saveData="1">
    <webPr sourceData="1" parsePre="1" consecutive="1" xl2000="1" url="http://10.238.10.38:8080/ssp_estadistica/cuaderno/cuaderno_estadistico/p7_comp_pob_xfuero_situacion_variacion.php?mes='Noviembre'&amp;anio='2011'&amp;origen='excel'"/>
  </connection>
  <connection id="14270" xr16:uid="{00000000-0015-0000-FFFF-FFFF98370000}" name="Conexión9078" type="4" refreshedVersion="3" background="1" saveData="1">
    <webPr sourceData="1" parsePre="1" consecutive="1" xl2000="1" url="http://10.238.10.38:8080/ssp_estadistica/cuaderno/cuaderno_estadistico/p8_comportamiento_grafica_1.php?mes='Noviembre'&amp;anio='2011'&amp;origen='excel'"/>
  </connection>
  <connection id="14271" xr16:uid="{00000000-0015-0000-FFFF-FFFF99370000}" name="Conexión9079" type="4" refreshedVersion="3" background="1" saveData="1">
    <webPr sourceData="1" parsePre="1" consecutive="1" xl2000="1" url="http://10.238.10.38:8080/ssp_estadistica/cuaderno/cuaderno_estadistico/p8_comportamiento_grafica_2.php?mes='Noviembre'&amp;anio='2011'&amp;origen='excel'"/>
  </connection>
  <connection id="14272" xr16:uid="{00000000-0015-0000-FFFF-FFFF9A370000}" name="Conexión908" type="4" refreshedVersion="4" background="1" saveData="1">
    <webPr sourceData="1" parsePre="1" consecutive="1" xl2000="1" url="http://localhost:8080/ssp_estadistica/cuaderno/cuaderno_estadistico/p35_gra_ben_lib_ant_excel.php?mes='Julio'&amp;anio='2011'&amp;origen='excel'"/>
  </connection>
  <connection id="14273" xr16:uid="{00000000-0015-0000-FFFF-FFFF9B370000}" name="Conexión9080" type="4" refreshedVersion="3" background="1" saveData="1">
    <webPr sourceData="1" parsePre="1" consecutive="1" xl2000="1" url="http://10.238.10.38:8080/ssp_estadistica/cuaderno/cuaderno_estadistico/p9_comportamiento_grafica_1.php?mes='Noviembre'&amp;anio='2011'&amp;origen='excel'"/>
  </connection>
  <connection id="14274" xr16:uid="{00000000-0015-0000-FFFF-FFFF9C370000}" name="Conexión9081" type="4" refreshedVersion="3" background="1" saveData="1">
    <webPr sourceData="1" parsePre="1" consecutive="1" xl2000="1" url="http://10.238.10.38:8080/ssp_estadistica/cuaderno/cuaderno_estadistico/p10_gra_dis_cen_pen_excel.php?mes='Noviembre'&amp;anio='2011'&amp;origen='excel'"/>
  </connection>
  <connection id="14275" xr16:uid="{00000000-0015-0000-FFFF-FFFF9D370000}" name="Conexión9082" type="4" refreshedVersion="3" background="1" saveData="1">
    <webPr sourceData="1" parsePre="1" consecutive="1" xl2000="1" url="http://10.238.10.38:8080/ssp_estadistica/cuaderno/cuaderno_estadistico/p11_num_cen_cap_pob_sob_excel.php?mes='Noviembre'&amp;anio='2011'&amp;origen='excel'"/>
  </connection>
  <connection id="14276" xr16:uid="{00000000-0015-0000-FFFF-FFFF9E370000}" name="Conexión9083" type="4" refreshedVersion="3" background="1" saveData="1">
    <webPr sourceData="1" parsePre="1" consecutive="1" xl2000="1" url="http://10.238.10.38:8080/ssp_estadistica/cuaderno/cuaderno_estadistico/p12_sob_pen_excel.php?mes='Noviembre'&amp;anio='2011'&amp;origen='excel'"/>
  </connection>
  <connection id="14277" xr16:uid="{00000000-0015-0000-FFFF-FFFF9F370000}" name="Conexión9084" type="4" refreshedVersion="3" background="1" saveData="1">
    <webPr sourceData="1" parsePre="1" consecutive="1" xl2000="1" url="http://10.238.10.38:8080/ssp_estadistica/cuaderno/cuaderno_estadistico/p13_tipo_centros.php?mes='Noviembre'&amp;anio='2011'&amp;origen='excel'"/>
  </connection>
  <connection id="14278" xr16:uid="{00000000-0015-0000-FFFF-FFFFA0370000}" name="Conexión9085" type="4" refreshedVersion="3" background="1" saveData="1">
    <webPr sourceData="1" parsePre="1" consecutive="1" xl2000="1" url="http://10.238.10.38:8080/ssp_estadistica/cuaderno/cuaderno_estadistico/p14_cap_sob_pob_x_sit_jur_excel.php?mes='Noviembre'&amp;anio='2011'&amp;origen='excel'"/>
  </connection>
  <connection id="14279" xr16:uid="{00000000-0015-0000-FFFF-FFFFA1370000}" name="Conexión9086" type="4" refreshedVersion="3" background="1" saveData="1">
    <webPr sourceData="1" parsePre="1" consecutive="1" xl2000="1" url="http://10.238.10.38:8080/ssp_estadistica/cuaderno/cuaderno_estadistico/p28_pob_pen_cen_fed_excel.php?mes='Noviembre'&amp;anio='2011'&amp;origen='excel'"/>
  </connection>
  <connection id="14280" xr16:uid="{00000000-0015-0000-FFFF-FFFFA2370000}" name="Conexión9087" type="4" refreshedVersion="3" background="1" saveData="1">
    <webPr sourceData="1" parsePre="1" consecutive="1" xl2000="1" url="http://10.238.10.38:8080/ssp_estadistica/cuaderno/cuaderno_estadistico/p29_poblacion_centrosfederales.php?mes='Noviembre'&amp;anio='2011'&amp;origen='excel'"/>
  </connection>
  <connection id="14281" xr16:uid="{00000000-0015-0000-FFFF-FFFFA3370000}" name="Conexión9088" type="4" refreshedVersion="3" background="1" saveData="1">
    <webPr sourceData="1" parsePre="1" consecutive="1" xl2000="1" url="http://10.238.10.38:8080/ssp_estadistica/cuaderno/cuaderno_estadistico/p29_poblacion_centrosfederales_grafica.php?mes='Noviembre'&amp;anio='2011'&amp;origen='excel'"/>
  </connection>
  <connection id="14282" xr16:uid="{00000000-0015-0000-FFFF-FFFFA4370000}" name="Conexión9089" type="4" refreshedVersion="3" background="1" saveData="1">
    <webPr sourceData="1" parsePre="1" consecutive="1" xl2000="1" url="http://10.238.10.38:8080/ssp_estadistica/cuaderno/cuaderno_estadistico/p34_ben_lib_ant_excel.php?mes='Noviembre'&amp;anio='2011'&amp;origen='excel'"/>
  </connection>
  <connection id="14283" xr16:uid="{00000000-0015-0000-FFFF-FFFFA5370000}" name="Conexión909" type="4" refreshedVersion="4" background="1" saveData="1">
    <webPr sourceData="1" parsePre="1" consecutive="1" xl2000="1" url="http://localhost:8080/ssp_estadistica/cuaderno/cuaderno_estadistico/p36_ben_lib_ant_excel.php?mes='Julio'&amp;anio='2011'&amp;origen='excel'"/>
  </connection>
  <connection id="14284" xr16:uid="{00000000-0015-0000-FFFF-FFFFA6370000}" name="Conexión9090" type="4" refreshedVersion="3" background="1" saveData="1">
    <webPr sourceData="1" parsePre="1" consecutive="1" xl2000="1" url="http://10.238.10.38:8080/ssp_estadistica/cuaderno/cuaderno_estadistico/p35_gra_ben_lib_ant_excel.php?mes='Noviembre'&amp;anio='2011'&amp;origen='excel'"/>
  </connection>
  <connection id="14285" xr16:uid="{00000000-0015-0000-FFFF-FFFFA7370000}" name="Conexión9091" type="4" refreshedVersion="3" background="1" saveData="1">
    <webPr sourceData="1" parsePre="1" consecutive="1" xl2000="1" url="http://10.238.10.38:8080/ssp_estadistica/cuaderno/cuaderno_estadistico/p36_ben_lib_ant_excel.php?mes='Noviembre'&amp;anio='2011'&amp;origen='excel'"/>
  </connection>
  <connection id="14286" xr16:uid="{00000000-0015-0000-FFFF-FFFFA8370000}" name="Conexión9092" type="4" refreshedVersion="3" background="1" saveData="1">
    <webPr sourceData="1" parsePre="1" consecutive="1" xl2000="1" url="http://10.238.10.38:8080/ssp_estadistica/cuaderno/cuaderno_estadistico/p37_gra_pob_lib_vig_excel.php?mes='Noviembre'&amp;anio='2011'&amp;origen='excel'"/>
  </connection>
  <connection id="14287" xr16:uid="{00000000-0015-0000-FFFF-FFFFA9370000}" name="Conexión9093" type="4" refreshedVersion="3" background="1" saveData="1">
    <webPr sourceData="1" parsePre="1" consecutive="1" xl2000="1" url="http://10.238.10.38:8080/ssp_estadistica/cuaderno/cuaderno_estadistico/p38_res_lib_ant_excel.php?mes='Noviembre'&amp;anio='2011'&amp;origen='excel'"/>
  </connection>
  <connection id="14288" xr16:uid="{00000000-0015-0000-FFFF-FFFFAA370000}" name="Conexión9094" type="4" refreshedVersion="3" background="1" saveData="1">
    <webPr sourceData="1" parsePre="1" consecutive="1" xl2000="1" url="http://10.238.10.38:8080/ssp_estadistica/cuaderno/cuaderno_estadistico/p39_gra_pob_lib_vig_excel.php?mes='Noviembre'&amp;anio='2011'&amp;origen='excel'"/>
  </connection>
  <connection id="14289" xr16:uid="{00000000-0015-0000-FFFF-FFFFAB370000}" name="Conexión9095" type="4" refreshedVersion="3" background="1" saveData="1">
    <webPr sourceData="1" parsePre="1" consecutive="1" xl2000="1" url="http://10.238.10.38:8080/ssp_estadistica/cuaderno/cuaderno_estadistico/p40_inc_pen_excel.php?mes='Noviembre'&amp;anio='2011'&amp;origen='excel'"/>
  </connection>
  <connection id="14290" xr16:uid="{00000000-0015-0000-FFFF-FFFFAC370000}" name="Conexión9096" type="4" refreshedVersion="3" background="1" saveData="1">
    <webPr sourceData="1" parsePre="1" consecutive="1" xl2000="1" url="http://10.238.10.38:8080/ssp_estadistica/cuaderno/cuaderno_estadistico/p41_int_inv_inc_pen_excel.php?mes='Noviembre'&amp;anio='2011'&amp;origen='excel'"/>
  </connection>
  <connection id="14291" xr16:uid="{00000000-0015-0000-FFFF-FFFFAD370000}" name="Conexión9097" type="4" refreshedVersion="3" background="1" saveData="1">
    <webPr sourceData="1" parsePre="1" consecutive="1" xl2000="1" url="http://10.238.10.38:8080/ssp_estadistica/cuaderno/cuaderno_estadistico/p42_gra_int_inv_inc_pen_excel.php?mes='Noviembre'&amp;anio='2011'&amp;origen='excel'"/>
  </connection>
  <connection id="14292" xr16:uid="{00000000-0015-0000-FFFF-FFFFAE370000}" name="Conexión9098" type="4" refreshedVersion="3" background="1" saveData="1">
    <webPr sourceData="1" parsePre="1" consecutive="1" xl2000="1" url="http://10.238.10.38:8080/ssp_estadistica/cuaderno/cuaderno_estadistico/p43_gra_inc_inv_excel.php?mes='Noviembre'&amp;anio='2011'&amp;origen='excel'"/>
  </connection>
  <connection id="14293" xr16:uid="{00000000-0015-0000-FFFF-FFFFAF370000}" name="Conexión9099" type="4" refreshedVersion="3" background="1" saveData="1">
    <webPr sourceData="1" parsePre="1" consecutive="1" xl2000="1" url="http://10.238.10.38:8080/ssp_estadistica/cuaderno/cuaderno_estadistico/p44_tra_int_ext_excel.php?mes='Noviembre'&amp;anio='2011'&amp;origen='excel'"/>
  </connection>
  <connection id="14294" xr16:uid="{00000000-0015-0000-FFFF-FFFFB0370000}" name="Conexión91" type="4" refreshedVersion="3" background="1" saveData="1">
    <webPr sourceData="1" parsePre="1" consecutive="1" xl2000="1" url="http://localhost:8080/ssp_estadistica/cuaderno/concentrado_excel_dos.php?mes=Marzo&amp;anio=2011&amp;origen=excel&amp;IdSubseccion=1"/>
  </connection>
  <connection id="14295" xr16:uid="{00000000-0015-0000-FFFF-FFFFB1370000}" name="Conexión910" type="4" refreshedVersion="4" background="1" saveData="1">
    <webPr sourceData="1" parsePre="1" consecutive="1" xl2000="1" url="http://localhost:8080/ssp_estadistica/cuaderno/cuaderno_estadistico/p37_gra_pob_lib_vig_excel.php?mes='Julio'&amp;anio='2011'&amp;origen='excel'"/>
  </connection>
  <connection id="14296" xr16:uid="{00000000-0015-0000-FFFF-FFFFB2370000}" name="Conexión9100" type="4" refreshedVersion="3" background="1" saveData="1">
    <webPr sourceData="1" parsePre="1" consecutive="1" xl2000="1" url="http://10.238.10.38:8080/ssp_estadistica/cuaderno/cuaderno_estadistico/p29_totales_generales.php?mes='Noviembre'&amp;anio='2011'&amp;origen='excel'"/>
  </connection>
  <connection id="14297" xr16:uid="{00000000-0015-0000-FFFF-FFFFB3370000}" name="Conexión9101" type="4" refreshedVersion="3" background="1" saveData="1">
    <webPr sourceData="1" parsePre="1" consecutive="1" xl2000="1" url="http://10.238.10.38:8080/ssp_estadistica/notas/notas_secciones_cuaderno.php?mes='Noviembre'&amp;anio='2011'&amp;idSeccion=2"/>
  </connection>
  <connection id="14298" xr16:uid="{00000000-0015-0000-FFFF-FFFFB4370000}" name="Conexión9102" type="4" refreshedVersion="3" background="1" saveData="1">
    <webPr sourceData="1" parsePre="1" consecutive="1" xl2000="1" url="http://10.238.10.38:8080/ssp_estadistica/notas/notas_secciones_cuaderno.php?mes='Noviembre'&amp;anio='2011'&amp;idSeccion='3'"/>
  </connection>
  <connection id="14299" xr16:uid="{00000000-0015-0000-FFFF-FFFFB5370000}" name="Conexión9103" type="4" refreshedVersion="3" background="1" saveData="1">
    <webPr sourceData="1" parsePre="1" consecutive="1" xl2000="1" url="http://10.238.10.38:8080/ssp_estadistica/notas/notas_secciones_cuaderno.php?mes='Noviembre'&amp;anio='2011'&amp;idSeccion='17'"/>
  </connection>
  <connection id="14300" xr16:uid="{00000000-0015-0000-FFFF-FFFFB6370000}" name="Conexión9104" type="4" refreshedVersion="3" background="1" saveData="1">
    <webPr sourceData="1" parsePre="1" consecutive="1" xl2000="1" url="http://10.238.10.38:8080/ssp_estadistica/notas/notas_secciones_cuaderno.php?mes='Noviembre'&amp;anio='2011'&amp;idSeccion='4'"/>
  </connection>
  <connection id="14301" xr16:uid="{00000000-0015-0000-FFFF-FFFFB7370000}" name="Conexión9105" type="4" refreshedVersion="3" background="1" saveData="1">
    <webPr sourceData="1" parsePre="1" consecutive="1" xl2000="1" url="http://10.238.10.38:8080/ssp_estadistica/notas/notas_secciones_cuaderno.php?mes='Noviembre'&amp;anio='2011'&amp;idSeccion='18'"/>
  </connection>
  <connection id="14302" xr16:uid="{00000000-0015-0000-FFFF-FFFFB8370000}" name="Conexión9106" type="4" refreshedVersion="3" background="1" saveData="1">
    <webPr sourceData="1" parsePre="1" consecutive="1" xl2000="1" url="http://10.238.10.38:8080/ssp_estadistica/notas/notas_secciones_cuaderno.php?mes='Noviembre'&amp;anio='2011'&amp;idSeccion='5'"/>
  </connection>
  <connection id="14303" xr16:uid="{00000000-0015-0000-FFFF-FFFFB9370000}" name="Conexión9107" type="4" refreshedVersion="3" background="1" saveData="1">
    <webPr sourceData="1" parsePre="1" consecutive="1" xl2000="1" url="http://10.238.10.38:8080/ssp_estadistica/notas/notas_secciones_cuaderno.php?mes='Noviembre'&amp;anio='2011'&amp;idSeccion='6'"/>
  </connection>
  <connection id="14304" xr16:uid="{00000000-0015-0000-FFFF-FFFFBA370000}" name="Conexión9108" type="4" refreshedVersion="3" background="1" saveData="1">
    <webPr sourceData="1" parsePre="1" consecutive="1" xl2000="1" url="http://10.238.10.38:8080/ssp_estadistica/notas/notas_secciones_cuaderno.php?mes='Noviembre'&amp;anio='2011'&amp;idSeccion='7'"/>
  </connection>
  <connection id="14305" xr16:uid="{00000000-0015-0000-FFFF-FFFFBB370000}" name="Conexión9109" type="4" refreshedVersion="3" background="1" saveData="1">
    <webPr sourceData="1" parsePre="1" consecutive="1" xl2000="1" url="http://10.238.10.38:8080/ssp_estadistica/notas/notas_secciones_cuaderno.php?mes='Noviembre'&amp;anio='2011'&amp;idSeccion='12'"/>
  </connection>
  <connection id="14306" xr16:uid="{00000000-0015-0000-FFFF-FFFFBC370000}" name="Conexión911" type="4" refreshedVersion="4" background="1" saveData="1">
    <webPr sourceData="1" parsePre="1" consecutive="1" xl2000="1" url="http://localhost:8080/ssp_estadistica/cuaderno/cuaderno_estadistico/p38_res_lib_ant_excel.php?mes='Julio'&amp;anio='2011'&amp;origen='excel'"/>
  </connection>
  <connection id="14307" xr16:uid="{00000000-0015-0000-FFFF-FFFFBD370000}" name="Conexión9110" type="4" refreshedVersion="3" background="1" saveData="1">
    <webPr sourceData="1" parsePre="1" consecutive="1" xl2000="1" url="http://10.238.10.38:8080/ssp_estadistica/notas/notas_secciones_cuaderno.php?mes='Noviembre'&amp;anio='2011'&amp;idSeccion='8'"/>
  </connection>
  <connection id="14308" xr16:uid="{00000000-0015-0000-FFFF-FFFFBE370000}" name="Conexión9111" type="4" refreshedVersion="3" background="1" saveData="1">
    <webPr sourceData="1" parsePre="1" consecutive="1" xl2000="1" url="http://10.238.10.38:8080/ssp_estadistica/notas/notas_secciones_cuaderno.php?mes='Noviembre'&amp;anio='2011'&amp;idSeccion='9'"/>
  </connection>
  <connection id="14309" xr16:uid="{00000000-0015-0000-FFFF-FFFFBF370000}" name="Conexión9112" type="4" refreshedVersion="3" background="1" saveData="1">
    <webPr sourceData="1" parsePre="1" consecutive="1" xl2000="1" url="http://10.238.10.38:8080/ssp_estadistica/notas/notas_secciones_cuaderno.php?mes='Noviembre'&amp;anio='2011'&amp;idSeccion='10'"/>
  </connection>
  <connection id="14310" xr16:uid="{00000000-0015-0000-FFFF-FFFFC0370000}" name="Conexión9113" type="4" refreshedVersion="3" background="1" saveData="1">
    <webPr sourceData="1" parsePre="1" consecutive="1" xl2000="1" url="http://10.238.10.38:8080/ssp_estadistica/notas/notas_secciones_cuaderno.php?mes='Noviembre'&amp;anio='2011'&amp;idSeccion='11'"/>
  </connection>
  <connection id="14311" xr16:uid="{00000000-0015-0000-FFFF-FFFFC1370000}" name="Conexión9114" type="4" refreshedVersion="3" background="1" saveData="1">
    <webPr sourceData="1" parsePre="1" consecutive="1" xl2000="1" url="http://10.238.10.38:8080/ssp_estadistica/notas/notas_secciones_cuaderno.php?mes='Noviembre'&amp;anio='2011'&amp;idSeccion='20'"/>
  </connection>
  <connection id="14312" xr16:uid="{00000000-0015-0000-FFFF-FFFFC2370000}" name="Conexión9115" type="4" refreshedVersion="3" background="1" saveData="1">
    <webPr sourceData="1" parsePre="1" consecutive="1" xl2000="1" url="http://10.238.10.38:8080/ssp_estadistica/notas/notas_secciones_cuaderno.php?mes='Noviembre'&amp;anio='2011'&amp;idSeccion='12'"/>
  </connection>
  <connection id="14313" xr16:uid="{00000000-0015-0000-FFFF-FFFFC3370000}" name="Conexión9116" type="4" refreshedVersion="3" background="1" saveData="1">
    <webPr sourceData="1" parsePre="1" consecutive="1" xl2000="1" url="http://10.238.10.38:8080/ssp_estadistica/notas/notas_secciones_cuaderno.php?mes='Noviembre'&amp;anio='2011'&amp;idSeccion='21'"/>
  </connection>
  <connection id="14314" xr16:uid="{00000000-0015-0000-FFFF-FFFFC4370000}" name="Conexión9117" type="4" refreshedVersion="3" background="1" saveData="1">
    <webPr sourceData="1" parsePre="1" consecutive="1" xl2000="1" url="http://10.238.10.38:8080/ssp_estadistica/notas/notas_secciones_cuaderno.php?mes='Noviembre'&amp;anio='2011'&amp;idSeccion='13'"/>
  </connection>
  <connection id="14315" xr16:uid="{00000000-0015-0000-FFFF-FFFFC5370000}" name="Conexión9118" type="4" refreshedVersion="3" background="1" saveData="1">
    <webPr sourceData="1" parsePre="1" consecutive="1" xl2000="1" url="http://10.238.10.38:8080/ssp_estadistica/notas/notas_secciones_cuaderno.php?mes='Noviembre'&amp;anio='2011'&amp;idSeccion='22'"/>
  </connection>
  <connection id="14316" xr16:uid="{00000000-0015-0000-FFFF-FFFFC6370000}" name="Conexión9119" type="4" refreshedVersion="3" background="1" saveData="1">
    <webPr sourceData="1" parsePre="1" consecutive="1" xl2000="1" url="http://10.238.10.38:8080/ssp_estadistica/notas/notas_secciones_cuaderno.php?mes='Noviembre'&amp;anio='2011'&amp;idSeccion='14'"/>
  </connection>
  <connection id="14317" xr16:uid="{00000000-0015-0000-FFFF-FFFFC7370000}" name="Conexión912" type="4" refreshedVersion="4" background="1" saveData="1">
    <webPr sourceData="1" parsePre="1" consecutive="1" xl2000="1" url="http://localhost:8080/ssp_estadistica/cuaderno/cuaderno_estadistico/p39_gra_pob_lib_vig_excel.php?mes='Julio'&amp;anio='2011'&amp;origen='excel'"/>
  </connection>
  <connection id="14318" xr16:uid="{00000000-0015-0000-FFFF-FFFFC8370000}" name="Conexión9120" type="4" refreshedVersion="3" background="1" saveData="1">
    <webPr sourceData="1" parsePre="1" consecutive="1" xl2000="1" url="http://10.238.10.38:8080/ssp_estadistica/notas/notas_secciones_cuaderno.php?mes='Noviembre'&amp;anio='2011'&amp;idSeccion='23'"/>
  </connection>
  <connection id="14319" xr16:uid="{00000000-0015-0000-FFFF-FFFFC9370000}" name="Conexión9121" type="4" refreshedVersion="3" background="1" saveData="1">
    <webPr sourceData="1" parsePre="1" consecutive="1" xl2000="1" url="http://10.238.10.38:8080/ssp_estadistica/notas/notas_secciones_cuaderno.php?mes='Noviembre'&amp;anio='2011'&amp;idSeccion='15'"/>
  </connection>
  <connection id="14320" xr16:uid="{00000000-0015-0000-FFFF-FFFFCA370000}" name="Conexión9122" type="4" refreshedVersion="3" background="1" saveData="1">
    <webPr sourceData="1" parsePre="1" consecutive="1" xl2000="1" url="http://10.238.10.38:8080/ssp_estadistica/notas/notas_secciones_cuaderno.php?mes='Noviembre'&amp;anio='2011'&amp;idSeccion='16'"/>
  </connection>
  <connection id="14321" xr16:uid="{00000000-0015-0000-FFFF-FFFFCB370000}" name="Conexión9123" type="4" refreshedVersion="3" background="1" saveData="1">
    <webPr sourceData="1" parsePre="1" consecutive="1" xl2000="1" url="http://10.238.10.38:8080/ssp_estadistica/notas/notas_secciones_cuaderno.php?mes='Noviembre'&amp;anio='2011'&amp;idSeccion='24'"/>
  </connection>
  <connection id="14322" xr16:uid="{00000000-0015-0000-FFFF-FFFFCC370000}" name="Conexión9124" type="4" refreshedVersion="3" background="1" saveData="1">
    <webPr sourceData="1" parsePre="1" consecutive="1" xl2000="1" url="http://10.238.10.38:8080/ssp_estadistica/notas/notas_secciones_cuaderno.php?mes='Noviembre'&amp;anio='2011'&amp;idSeccion='25'"/>
  </connection>
  <connection id="14323" xr16:uid="{00000000-0015-0000-FFFF-FFFFCD370000}" name="Conexión9125" type="4" refreshedVersion="3" background="1" saveData="1">
    <webPr sourceData="1" parsePre="1" consecutive="1" xl2000="1" url="http://10.238.10.38:8080/ssp_estadistica/notas/notas_secciones_cuaderno.php?mes='Noviembre'&amp;anio='2011'&amp;idSeccion='26'"/>
  </connection>
  <connection id="14324" xr16:uid="{00000000-0015-0000-FFFF-FFFFCE370000}" name="Conexión9126" type="4" refreshedVersion="0" background="1">
    <webPr url="http://10.238.10.38:8080/ssp_estadistica/notas/notas_secciones_cuaderno.php?mes='Noviembre'&amp;anio='2011'&amp;idSeccion=2" htmlTables="1" htmlFormat="all"/>
  </connection>
  <connection id="14325" xr16:uid="{00000000-0015-0000-FFFF-FFFFCF370000}" name="Conexión9127" type="4" refreshedVersion="3" background="1" saveData="1">
    <webPr sourceData="1" parsePre="1" consecutive="1" xl2000="1" url="http://10.238.10.38:8080/ssp_estadistica/notas/notas_secciones_cuaderno.php?mes='Noviembre'&amp;anio='2011'&amp;idSeccion='20'"/>
  </connection>
  <connection id="14326" xr16:uid="{00000000-0015-0000-FFFF-FFFFD0370000}" name="Conexión9128" type="4" refreshedVersion="3" background="1" saveData="1">
    <webPr sourceData="1" parsePre="1" consecutive="1" xl2000="1" url="http://10.238.10.38:8080/ssp_estadistica/cuaderno/cuaderno_estadistico/parametros_cuaderno_estadistico.php"/>
  </connection>
  <connection id="14327" xr16:uid="{00000000-0015-0000-FFFF-FFFFD1370000}" name="Conexión9129" type="4" refreshedVersion="3" background="1" saveData="1">
    <webPr sourceData="1" parsePre="1" consecutive="1" xl2000="1" url="http://10.238.10.38:8080/ssp_estadistica/cuaderno/cuaderno_estadistico/encabezados.php?mes='Noviembre'&amp;anio='2011'&amp;origen='excel'"/>
  </connection>
  <connection id="14328" xr16:uid="{00000000-0015-0000-FFFF-FFFFD2370000}" name="Conexión913" type="4" refreshedVersion="4" background="1" saveData="1">
    <webPr sourceData="1" parsePre="1" consecutive="1" xl2000="1" url="http://localhost:8080/ssp_estadistica/cuaderno/cuaderno_estadistico/p40_inc_pen_excel.php?mes='Julio'&amp;anio='2011'&amp;origen='excel'"/>
  </connection>
  <connection id="14329" xr16:uid="{00000000-0015-0000-FFFF-FFFFD3370000}" name="Conexión9130" type="4" refreshedVersion="3" background="1" saveData="1">
    <webPr sourceData="1" parsePre="1" consecutive="1" xl2000="1" url="http://10.238.10.38:8080/ssp_estadistica/cuaderno/cuaderno_estadistico/p3_resumen_poblacion_excel.php?mes='Noviembre'&amp;anio='2011'&amp;origen='excel'"/>
  </connection>
  <connection id="14330" xr16:uid="{00000000-0015-0000-FFFF-FFFFD4370000}" name="Conexión9131" type="4" refreshedVersion="3" background="1" saveData="1">
    <webPr sourceData="1" parsePre="1" consecutive="1" xl2000="1" url="http://10.238.10.38:8080/ssp_estadistica/cuaderno/cuaderno_estadistico/p4_poblacion_penitenciaria_excel.php?mes='Noviembre'&amp;anio='2011'&amp;origen='excel'"/>
  </connection>
  <connection id="14331" xr16:uid="{00000000-0015-0000-FFFF-FFFFD5370000}" name="Conexión9132" type="4" refreshedVersion="3" background="1" saveData="1">
    <webPr sourceData="1" parsePre="1" consecutive="1" xl2000="1" url="http://10.238.10.38:8080/ssp_estadistica/cuaderno/cuaderno_estadistico/p5_pob_pen_x_Fue_excel.php?mes='Noviembre'&amp;anio='2011'&amp;origen='excel'"/>
  </connection>
  <connection id="14332" xr16:uid="{00000000-0015-0000-FFFF-FFFFD6370000}" name="Conexión9133" type="4" refreshedVersion="3" background="1" saveData="1">
    <webPr sourceData="1" parsePre="1" consecutive="1" xl2000="1" url="http://10.238.10.38:8080/ssp_estadistica/cuaderno/cuaderno_estadistico/p6_pob_pen_excel.php?mes='Noviembre'&amp;anio='2011'&amp;origen='excel'"/>
  </connection>
  <connection id="14333" xr16:uid="{00000000-0015-0000-FFFF-FFFFD7370000}" name="Conexión9134" type="4" refreshedVersion="3" background="1" saveData="1">
    <webPr sourceData="1" parsePre="1" consecutive="1" xl2000="1" url="http://10.238.10.38:8080/ssp_estadistica/cuaderno/cuaderno_estadistico/p7_comp_pob_xfuero_situacion_variacion.php?mes='Noviembre'&amp;anio='2011'&amp;origen='excel'"/>
  </connection>
  <connection id="14334" xr16:uid="{00000000-0015-0000-FFFF-FFFFD8370000}" name="Conexión9135" type="4" refreshedVersion="3" background="1" saveData="1">
    <webPr sourceData="1" parsePre="1" consecutive="1" xl2000="1" url="http://10.238.10.38:8080/ssp_estadistica/cuaderno/cuaderno_estadistico/p8_comportamiento_grafica_1.php?mes='Noviembre'&amp;anio='2011'&amp;origen='excel'"/>
  </connection>
  <connection id="14335" xr16:uid="{00000000-0015-0000-FFFF-FFFFD9370000}" name="Conexión9136" type="4" refreshedVersion="3" background="1" saveData="1">
    <webPr sourceData="1" parsePre="1" consecutive="1" xl2000="1" url="http://10.238.10.38:8080/ssp_estadistica/cuaderno/cuaderno_estadistico/p8_comportamiento_grafica_2.php?mes='Noviembre'&amp;anio='2011'&amp;origen='excel'"/>
  </connection>
  <connection id="14336" xr16:uid="{00000000-0015-0000-FFFF-FFFFDA370000}" name="Conexión9137" type="4" refreshedVersion="3" background="1" saveData="1">
    <webPr sourceData="1" parsePre="1" consecutive="1" xl2000="1" url="http://10.238.10.38:8080/ssp_estadistica/cuaderno/cuaderno_estadistico/p9_comportamiento_grafica_1.php?mes='Noviembre'&amp;anio='2011'&amp;origen='excel'"/>
  </connection>
  <connection id="14337" xr16:uid="{00000000-0015-0000-FFFF-FFFFDB370000}" name="Conexión9138" type="4" refreshedVersion="3" background="1" saveData="1">
    <webPr sourceData="1" parsePre="1" consecutive="1" xl2000="1" url="http://10.238.10.38:8080/ssp_estadistica/cuaderno/cuaderno_estadistico/p10_gra_dis_cen_pen_excel.php?mes='Noviembre'&amp;anio='2011'&amp;origen='excel'"/>
  </connection>
  <connection id="14338" xr16:uid="{00000000-0015-0000-FFFF-FFFFDC370000}" name="Conexión9139" type="4" refreshedVersion="3" background="1" saveData="1">
    <webPr sourceData="1" parsePre="1" consecutive="1" xl2000="1" url="http://10.238.10.38:8080/ssp_estadistica/cuaderno/cuaderno_estadistico/p11_num_cen_cap_pob_sob_excel.php?mes='Noviembre'&amp;anio='2011'&amp;origen='excel'"/>
  </connection>
  <connection id="14339" xr16:uid="{00000000-0015-0000-FFFF-FFFFDD370000}" name="Conexión914" type="4" refreshedVersion="4" background="1" saveData="1">
    <webPr sourceData="1" parsePre="1" consecutive="1" xl2000="1" url="http://localhost:8080/ssp_estadistica/cuaderno/cuaderno_estadistico/p41_int_inv_inc_pen_excel.php?mes='Julio'&amp;anio='2011'&amp;origen='excel'"/>
  </connection>
  <connection id="14340" xr16:uid="{00000000-0015-0000-FFFF-FFFFDE370000}" name="Conexión9140" type="4" refreshedVersion="3" background="1" saveData="1">
    <webPr sourceData="1" parsePre="1" consecutive="1" xl2000="1" url="http://10.238.10.38:8080/ssp_estadistica/cuaderno/cuaderno_estadistico/p12_sob_pen_excel.php?mes='Noviembre'&amp;anio='2011'&amp;origen='excel'"/>
  </connection>
  <connection id="14341" xr16:uid="{00000000-0015-0000-FFFF-FFFFDF370000}" name="Conexión9141" type="4" refreshedVersion="3" background="1" saveData="1">
    <webPr sourceData="1" parsePre="1" consecutive="1" xl2000="1" url="http://10.238.10.38:8080/ssp_estadistica/cuaderno/cuaderno_estadistico/p13_tipo_centros.php?mes='Noviembre'&amp;anio='2011'&amp;origen='excel'"/>
  </connection>
  <connection id="14342" xr16:uid="{00000000-0015-0000-FFFF-FFFFE0370000}" name="Conexión9142" type="4" refreshedVersion="3" background="1" saveData="1">
    <webPr sourceData="1" parsePre="1" consecutive="1" xl2000="1" url="http://10.238.10.38:8080/ssp_estadistica/cuaderno/cuaderno_estadistico/p14_cap_sob_pob_x_sit_jur_excel.php?mes='Noviembre'&amp;anio='2011'&amp;origen='excel'"/>
  </connection>
  <connection id="14343" xr16:uid="{00000000-0015-0000-FFFF-FFFFE1370000}" name="Conexión9143" type="4" refreshedVersion="3" background="1" saveData="1">
    <webPr sourceData="1" parsePre="1" consecutive="1" xl2000="1" url="http://10.238.10.38:8080/ssp_estadistica/cuaderno/cuaderno_estadistico/p28_pob_pen_cen_fed_excel.php?mes='Noviembre'&amp;anio='2011'&amp;origen='excel'"/>
  </connection>
  <connection id="14344" xr16:uid="{00000000-0015-0000-FFFF-FFFFE2370000}" name="Conexión9144" type="4" refreshedVersion="3" background="1" saveData="1">
    <webPr sourceData="1" parsePre="1" consecutive="1" xl2000="1" url="http://10.238.10.38:8080/ssp_estadistica/cuaderno/cuaderno_estadistico/p29_poblacion_centrosfederales.php?mes='Noviembre'&amp;anio='2011'&amp;origen='excel'"/>
  </connection>
  <connection id="14345" xr16:uid="{00000000-0015-0000-FFFF-FFFFE3370000}" name="Conexión9145" type="4" refreshedVersion="3" background="1" saveData="1">
    <webPr sourceData="1" parsePre="1" consecutive="1" xl2000="1" url="http://10.238.10.38:8080/ssp_estadistica/cuaderno/cuaderno_estadistico/p29_poblacion_centrosfederales_grafica.php?mes='Noviembre'&amp;anio='2011'&amp;origen='excel'"/>
  </connection>
  <connection id="14346" xr16:uid="{00000000-0015-0000-FFFF-FFFFE4370000}" name="Conexión9146" type="4" refreshedVersion="3" background="1" saveData="1">
    <webPr sourceData="1" parsePre="1" consecutive="1" xl2000="1" url="http://10.238.10.38:8080/ssp_estadistica/cuaderno/cuaderno_estadistico/p34_ben_lib_ant_excel.php?mes='Noviembre'&amp;anio='2011'&amp;origen='excel'"/>
  </connection>
  <connection id="14347" xr16:uid="{00000000-0015-0000-FFFF-FFFFE5370000}" name="Conexión9147" type="4" refreshedVersion="3" background="1" saveData="1">
    <webPr sourceData="1" parsePre="1" consecutive="1" xl2000="1" url="http://10.238.10.38:8080/ssp_estadistica/cuaderno/cuaderno_estadistico/p35_gra_ben_lib_ant_excel.php?mes='Noviembre'&amp;anio='2011'&amp;origen='excel'"/>
  </connection>
  <connection id="14348" xr16:uid="{00000000-0015-0000-FFFF-FFFFE6370000}" name="Conexión9148" type="4" refreshedVersion="3" background="1" saveData="1">
    <webPr sourceData="1" parsePre="1" consecutive="1" xl2000="1" url="http://10.238.10.38:8080/ssp_estadistica/cuaderno/cuaderno_estadistico/p36_ben_lib_ant_excel.php?mes='Noviembre'&amp;anio='2011'&amp;origen='excel'"/>
  </connection>
  <connection id="14349" xr16:uid="{00000000-0015-0000-FFFF-FFFFE7370000}" name="Conexión9149" type="4" refreshedVersion="3" background="1" saveData="1">
    <webPr sourceData="1" parsePre="1" consecutive="1" xl2000="1" url="http://10.238.10.38:8080/ssp_estadistica/cuaderno/cuaderno_estadistico/p37_gra_pob_lib_vig_excel.php?mes='Noviembre'&amp;anio='2011'&amp;origen='excel'"/>
  </connection>
  <connection id="14350" xr16:uid="{00000000-0015-0000-FFFF-FFFFE8370000}" name="Conexión915" type="4" refreshedVersion="4" background="1" saveData="1">
    <webPr sourceData="1" parsePre="1" consecutive="1" xl2000="1" url="http://localhost:8080/ssp_estadistica/cuaderno/cuaderno_estadistico/p42_gra_int_inv_inc_pen_excel.php?mes='Julio'&amp;anio='2011'&amp;origen='excel'"/>
  </connection>
  <connection id="14351" xr16:uid="{00000000-0015-0000-FFFF-FFFFE9370000}" name="Conexión9150" type="4" refreshedVersion="3" background="1" saveData="1">
    <webPr sourceData="1" parsePre="1" consecutive="1" xl2000="1" url="http://10.238.10.38:8080/ssp_estadistica/cuaderno/cuaderno_estadistico/p38_res_lib_ant_excel.php?mes='Noviembre'&amp;anio='2011'&amp;origen='excel'"/>
  </connection>
  <connection id="14352" xr16:uid="{00000000-0015-0000-FFFF-FFFFEA370000}" name="Conexión9151" type="4" refreshedVersion="3" background="1" saveData="1">
    <webPr sourceData="1" parsePre="1" consecutive="1" xl2000="1" url="http://10.238.10.38:8080/ssp_estadistica/cuaderno/cuaderno_estadistico/p39_gra_pob_lib_vig_excel.php?mes='Noviembre'&amp;anio='2011'&amp;origen='excel'"/>
  </connection>
  <connection id="14353" xr16:uid="{00000000-0015-0000-FFFF-FFFFEB370000}" name="Conexión9152" type="4" refreshedVersion="3" background="1" saveData="1">
    <webPr sourceData="1" parsePre="1" consecutive="1" xl2000="1" url="http://10.238.10.38:8080/ssp_estadistica/cuaderno/cuaderno_estadistico/p40_inc_pen_excel.php?mes='Noviembre'&amp;anio='2011'&amp;origen='excel'"/>
  </connection>
  <connection id="14354" xr16:uid="{00000000-0015-0000-FFFF-FFFFEC370000}" name="Conexión9153" type="4" refreshedVersion="3" background="1" saveData="1">
    <webPr sourceData="1" parsePre="1" consecutive="1" xl2000="1" url="http://10.238.10.38:8080/ssp_estadistica/cuaderno/cuaderno_estadistico/p41_int_inv_inc_pen_excel.php?mes='Noviembre'&amp;anio='2011'&amp;origen='excel'"/>
  </connection>
  <connection id="14355" xr16:uid="{00000000-0015-0000-FFFF-FFFFED370000}" name="Conexión9154" type="4" refreshedVersion="3" background="1" saveData="1">
    <webPr sourceData="1" parsePre="1" consecutive="1" xl2000="1" url="http://10.238.10.38:8080/ssp_estadistica/cuaderno/cuaderno_estadistico/p42_gra_int_inv_inc_pen_excel.php?mes='Noviembre'&amp;anio='2011'&amp;origen='excel'"/>
  </connection>
  <connection id="14356" xr16:uid="{00000000-0015-0000-FFFF-FFFFEE370000}" name="Conexión9155" type="4" refreshedVersion="3" background="1" saveData="1">
    <webPr sourceData="1" parsePre="1" consecutive="1" xl2000="1" url="http://10.238.10.38:8080/ssp_estadistica/cuaderno/cuaderno_estadistico/p43_gra_inc_inv_excel.php?mes='Noviembre'&amp;anio='2011'&amp;origen='excel'"/>
  </connection>
  <connection id="14357" xr16:uid="{00000000-0015-0000-FFFF-FFFFEF370000}" name="Conexión9156" type="4" refreshedVersion="3" background="1" saveData="1">
    <webPr sourceData="1" parsePre="1" consecutive="1" xl2000="1" url="http://10.238.10.38:8080/ssp_estadistica/cuaderno/cuaderno_estadistico/p44_tra_int_ext_excel.php?mes='Noviembre'&amp;anio='2011'&amp;origen='excel'"/>
  </connection>
  <connection id="14358" xr16:uid="{00000000-0015-0000-FFFF-FFFFF0370000}" name="Conexión9157" type="4" refreshedVersion="3" background="1" saveData="1">
    <webPr sourceData="1" parsePre="1" consecutive="1" xl2000="1" url="http://10.238.10.38:8080/ssp_estadistica/cuaderno/cuaderno_estadistico/p29_totales_generales.php?mes='Noviembre'&amp;anio='2011'&amp;origen='excel'"/>
  </connection>
  <connection id="14359" xr16:uid="{00000000-0015-0000-FFFF-FFFFF1370000}" name="Conexión9158" type="4" refreshedVersion="3" background="1" saveData="1">
    <webPr sourceData="1" parsePre="1" consecutive="1" xl2000="1" url="http://10.238.10.38:8080/ssp_estadistica/notas/notas_secciones_cuaderno.php?mes='Noviembre'&amp;anio='2011'&amp;idSeccion=2"/>
  </connection>
  <connection id="14360" xr16:uid="{00000000-0015-0000-FFFF-FFFFF2370000}" name="Conexión9159" type="4" refreshedVersion="3" background="1" saveData="1">
    <webPr sourceData="1" parsePre="1" consecutive="1" xl2000="1" url="http://10.238.10.38:8080/ssp_estadistica/notas/notas_secciones_cuaderno.php?mes='Noviembre'&amp;anio='2011'&amp;idSeccion='3'"/>
  </connection>
  <connection id="14361" xr16:uid="{00000000-0015-0000-FFFF-FFFFF3370000}" name="Conexión916" type="4" refreshedVersion="4" background="1" saveData="1">
    <webPr sourceData="1" parsePre="1" consecutive="1" xl2000="1" url="http://localhost:8080/ssp_estadistica/cuaderno/cuaderno_estadistico/p43_gra_inc_inv_excel.php?mes='Julio'&amp;anio='2011'&amp;origen='excel'"/>
  </connection>
  <connection id="14362" xr16:uid="{00000000-0015-0000-FFFF-FFFFF4370000}" name="Conexión9160" type="4" refreshedVersion="3" background="1" saveData="1">
    <webPr sourceData="1" parsePre="1" consecutive="1" xl2000="1" url="http://10.238.10.38:8080/ssp_estadistica/notas/notas_secciones_cuaderno.php?mes='Noviembre'&amp;anio='2011'&amp;idSeccion='17'"/>
  </connection>
  <connection id="14363" xr16:uid="{00000000-0015-0000-FFFF-FFFFF5370000}" name="Conexión9161" type="4" refreshedVersion="3" background="1" saveData="1">
    <webPr sourceData="1" parsePre="1" consecutive="1" xl2000="1" url="http://10.238.10.38:8080/ssp_estadistica/notas/notas_secciones_cuaderno.php?mes='Noviembre'&amp;anio='2011'&amp;idSeccion='4'"/>
  </connection>
  <connection id="14364" xr16:uid="{00000000-0015-0000-FFFF-FFFFF6370000}" name="Conexión9162" type="4" refreshedVersion="3" background="1" saveData="1">
    <webPr sourceData="1" parsePre="1" consecutive="1" xl2000="1" url="http://10.238.10.38:8080/ssp_estadistica/notas/notas_secciones_cuaderno.php?mes='Noviembre'&amp;anio='2011'&amp;idSeccion='18'"/>
  </connection>
  <connection id="14365" xr16:uid="{00000000-0015-0000-FFFF-FFFFF7370000}" name="Conexión9163" type="4" refreshedVersion="3" background="1" saveData="1">
    <webPr sourceData="1" parsePre="1" consecutive="1" xl2000="1" url="http://10.238.10.38:8080/ssp_estadistica/notas/notas_secciones_cuaderno.php?mes='Noviembre'&amp;anio='2011'&amp;idSeccion='5'"/>
  </connection>
  <connection id="14366" xr16:uid="{00000000-0015-0000-FFFF-FFFFF8370000}" name="Conexión9164" type="4" refreshedVersion="3" background="1" saveData="1">
    <webPr sourceData="1" parsePre="1" consecutive="1" xl2000="1" url="http://10.238.10.38:8080/ssp_estadistica/notas/notas_secciones_cuaderno.php?mes='Noviembre'&amp;anio='2011'&amp;idSeccion='6'"/>
  </connection>
  <connection id="14367" xr16:uid="{00000000-0015-0000-FFFF-FFFFF9370000}" name="Conexión9165" type="4" refreshedVersion="3" background="1" saveData="1">
    <webPr sourceData="1" parsePre="1" consecutive="1" xl2000="1" url="http://10.238.10.38:8080/ssp_estadistica/notas/notas_secciones_cuaderno.php?mes='Noviembre'&amp;anio='2011'&amp;idSeccion='7'"/>
  </connection>
  <connection id="14368" xr16:uid="{00000000-0015-0000-FFFF-FFFFFA370000}" name="Conexión9166" type="4" refreshedVersion="3" background="1" saveData="1">
    <webPr sourceData="1" parsePre="1" consecutive="1" xl2000="1" url="http://10.238.10.38:8080/ssp_estadistica/notas/notas_secciones_cuaderno.php?mes='Noviembre'&amp;anio='2011'&amp;idSeccion='12'"/>
  </connection>
  <connection id="14369" xr16:uid="{00000000-0015-0000-FFFF-FFFFFB370000}" name="Conexión9167" type="4" refreshedVersion="3" background="1" saveData="1">
    <webPr sourceData="1" parsePre="1" consecutive="1" xl2000="1" url="http://10.238.10.38:8080/ssp_estadistica/notas/notas_secciones_cuaderno.php?mes='Noviembre'&amp;anio='2011'&amp;idSeccion='8'"/>
  </connection>
  <connection id="14370" xr16:uid="{00000000-0015-0000-FFFF-FFFFFC370000}" name="Conexión9168" type="4" refreshedVersion="3" background="1" saveData="1">
    <webPr sourceData="1" parsePre="1" consecutive="1" xl2000="1" url="http://10.238.10.38:8080/ssp_estadistica/notas/notas_secciones_cuaderno.php?mes='Noviembre'&amp;anio='2011'&amp;idSeccion='9'"/>
  </connection>
  <connection id="14371" xr16:uid="{00000000-0015-0000-FFFF-FFFFFD370000}" name="Conexión9169" type="4" refreshedVersion="3" background="1" saveData="1">
    <webPr sourceData="1" parsePre="1" consecutive="1" xl2000="1" url="http://10.238.10.38:8080/ssp_estadistica/notas/notas_secciones_cuaderno.php?mes='Noviembre'&amp;anio='2011'&amp;idSeccion='10'"/>
  </connection>
  <connection id="14372" xr16:uid="{00000000-0015-0000-FFFF-FFFFFE370000}" name="Conexión917" type="4" refreshedVersion="4" background="1" saveData="1">
    <webPr sourceData="1" parsePre="1" consecutive="1" xl2000="1" url="http://localhost:8080/ssp_estadistica/cuaderno/cuaderno_estadistico/p44_tra_int_ext_excel.php?mes='Julio'&amp;anio='2011'&amp;origen='excel'"/>
  </connection>
  <connection id="14373" xr16:uid="{00000000-0015-0000-FFFF-FFFFFF370000}" name="Conexión9170" type="4" refreshedVersion="3" background="1" saveData="1">
    <webPr sourceData="1" parsePre="1" consecutive="1" xl2000="1" url="http://10.238.10.38:8080/ssp_estadistica/notas/notas_secciones_cuaderno.php?mes='Noviembre'&amp;anio='2011'&amp;idSeccion='11'"/>
  </connection>
  <connection id="14374" xr16:uid="{00000000-0015-0000-FFFF-FFFF00380000}" name="Conexión9171" type="4" refreshedVersion="3" background="1" saveData="1">
    <webPr sourceData="1" parsePre="1" consecutive="1" xl2000="1" url="http://10.238.10.38:8080/ssp_estadistica/notas/notas_secciones_cuaderno.php?mes='Noviembre'&amp;anio='2011'&amp;idSeccion='20'"/>
  </connection>
  <connection id="14375" xr16:uid="{00000000-0015-0000-FFFF-FFFF01380000}" name="Conexión9172" type="4" refreshedVersion="3" background="1" saveData="1">
    <webPr sourceData="1" parsePre="1" consecutive="1" xl2000="1" url="http://10.238.10.38:8080/ssp_estadistica/notas/notas_secciones_cuaderno.php?mes='Noviembre'&amp;anio='2011'&amp;idSeccion='12'"/>
  </connection>
  <connection id="14376" xr16:uid="{00000000-0015-0000-FFFF-FFFF02380000}" name="Conexión9173" type="4" refreshedVersion="3" background="1" saveData="1">
    <webPr sourceData="1" parsePre="1" consecutive="1" xl2000="1" url="http://10.238.10.38:8080/ssp_estadistica/notas/notas_secciones_cuaderno.php?mes='Noviembre'&amp;anio='2011'&amp;idSeccion='21'"/>
  </connection>
  <connection id="14377" xr16:uid="{00000000-0015-0000-FFFF-FFFF03380000}" name="Conexión9174" type="4" refreshedVersion="3" background="1" saveData="1">
    <webPr sourceData="1" parsePre="1" consecutive="1" xl2000="1" url="http://10.238.10.38:8080/ssp_estadistica/notas/notas_secciones_cuaderno.php?mes='Noviembre'&amp;anio='2011'&amp;idSeccion='13'"/>
  </connection>
  <connection id="14378" xr16:uid="{00000000-0015-0000-FFFF-FFFF04380000}" name="Conexión9175" type="4" refreshedVersion="3" background="1" saveData="1">
    <webPr sourceData="1" parsePre="1" consecutive="1" xl2000="1" url="http://10.238.10.38:8080/ssp_estadistica/notas/notas_secciones_cuaderno.php?mes='Noviembre'&amp;anio='2011'&amp;idSeccion='22'"/>
  </connection>
  <connection id="14379" xr16:uid="{00000000-0015-0000-FFFF-FFFF05380000}" name="Conexión9176" type="4" refreshedVersion="3" background="1" saveData="1">
    <webPr sourceData="1" parsePre="1" consecutive="1" xl2000="1" url="http://10.238.10.38:8080/ssp_estadistica/notas/notas_secciones_cuaderno.php?mes='Noviembre'&amp;anio='2011'&amp;idSeccion='14'"/>
  </connection>
  <connection id="14380" xr16:uid="{00000000-0015-0000-FFFF-FFFF06380000}" name="Conexión9177" type="4" refreshedVersion="3" background="1" saveData="1">
    <webPr sourceData="1" parsePre="1" consecutive="1" xl2000="1" url="http://10.238.10.38:8080/ssp_estadistica/notas/notas_secciones_cuaderno.php?mes='Noviembre'&amp;anio='2011'&amp;idSeccion='23'"/>
  </connection>
  <connection id="14381" xr16:uid="{00000000-0015-0000-FFFF-FFFF07380000}" name="Conexión9178" type="4" refreshedVersion="3" background="1" saveData="1">
    <webPr sourceData="1" parsePre="1" consecutive="1" xl2000="1" url="http://10.238.10.38:8080/ssp_estadistica/notas/notas_secciones_cuaderno.php?mes='Noviembre'&amp;anio='2011'&amp;idSeccion='15'"/>
  </connection>
  <connection id="14382" xr16:uid="{00000000-0015-0000-FFFF-FFFF08380000}" name="Conexión9179" type="4" refreshedVersion="3" background="1" saveData="1">
    <webPr sourceData="1" parsePre="1" consecutive="1" xl2000="1" url="http://10.238.10.38:8080/ssp_estadistica/notas/notas_secciones_cuaderno.php?mes='Noviembre'&amp;anio='2011'&amp;idSeccion='16'"/>
  </connection>
  <connection id="14383" xr16:uid="{00000000-0015-0000-FFFF-FFFF09380000}" name="Conexión918" type="4" refreshedVersion="4" background="1" saveData="1">
    <webPr sourceData="1" parsePre="1" consecutive="1" xl2000="1" url="http://localhost:8080/ssp_estadistica/cuaderno/cuaderno_estadistico/parametros_cuaderno_estadistico.php"/>
  </connection>
  <connection id="14384" xr16:uid="{00000000-0015-0000-FFFF-FFFF0A380000}" name="Conexión9180" type="4" refreshedVersion="3" background="1" saveData="1">
    <webPr sourceData="1" parsePre="1" consecutive="1" xl2000="1" url="http://10.238.10.38:8080/ssp_estadistica/notas/notas_secciones_cuaderno.php?mes='Noviembre'&amp;anio='2011'&amp;idSeccion='24'"/>
  </connection>
  <connection id="14385" xr16:uid="{00000000-0015-0000-FFFF-FFFF0B380000}" name="Conexión9181" type="4" refreshedVersion="3" background="1" saveData="1">
    <webPr sourceData="1" parsePre="1" consecutive="1" xl2000="1" url="http://10.238.10.38:8080/ssp_estadistica/notas/notas_secciones_cuaderno.php?mes='Noviembre'&amp;anio='2011'&amp;idSeccion='25'"/>
  </connection>
  <connection id="14386" xr16:uid="{00000000-0015-0000-FFFF-FFFF0C380000}" name="Conexión9182" type="4" refreshedVersion="3" background="1" saveData="1">
    <webPr sourceData="1" parsePre="1" consecutive="1" xl2000="1" url="http://10.238.10.38:8080/ssp_estadistica/notas/notas_secciones_cuaderno.php?mes='Noviembre'&amp;anio='2011'&amp;idSeccion='26'"/>
  </connection>
  <connection id="14387" xr16:uid="{00000000-0015-0000-FFFF-FFFF0D380000}" name="Conexión9183" type="4" refreshedVersion="3" background="1" saveData="1">
    <webPr sourceData="1" parsePre="1" consecutive="1" xl2000="1" url="http://10.238.10.38:8080/ssp_estadistica/cuaderno/cuaderno_estadistico/parametros_cuaderno_estadistico.php"/>
  </connection>
  <connection id="14388" xr16:uid="{00000000-0015-0000-FFFF-FFFF0E380000}" name="Conexión9184" type="4" refreshedVersion="3" background="1" saveData="1">
    <webPr sourceData="1" parsePre="1" consecutive="1" xl2000="1" url="http://10.238.10.38:8080/ssp_estadistica/cuaderno/cuaderno_estadistico/encabezados.php?mes='Noviembre'&amp;anio='2011'&amp;origen='excel'"/>
  </connection>
  <connection id="14389" xr16:uid="{00000000-0015-0000-FFFF-FFFF0F380000}" name="Conexión9185" type="4" refreshedVersion="3" background="1" saveData="1">
    <webPr sourceData="1" parsePre="1" consecutive="1" xl2000="1" url="http://10.238.10.38:8080/ssp_estadistica/cuaderno/cuaderno_estadistico/p3_resumen_poblacion_excel.php?mes='Noviembre'&amp;anio='2011'&amp;origen='excel'"/>
  </connection>
  <connection id="14390" xr16:uid="{00000000-0015-0000-FFFF-FFFF10380000}" name="Conexión9186" type="4" refreshedVersion="3" background="1" saveData="1">
    <webPr sourceData="1" parsePre="1" consecutive="1" xl2000="1" url="http://10.238.10.38:8080/ssp_estadistica/cuaderno/cuaderno_estadistico/p4_poblacion_penitenciaria_excel.php?mes='Noviembre'&amp;anio='2011'&amp;origen='excel'"/>
  </connection>
  <connection id="14391" xr16:uid="{00000000-0015-0000-FFFF-FFFF11380000}" name="Conexión9187" type="4" refreshedVersion="3" background="1" saveData="1">
    <webPr sourceData="1" parsePre="1" consecutive="1" xl2000="1" url="http://10.238.10.38:8080/ssp_estadistica/cuaderno/cuaderno_estadistico/p5_pob_pen_x_Fue_excel.php?mes='Noviembre'&amp;anio='2011'&amp;origen='excel'"/>
  </connection>
  <connection id="14392" xr16:uid="{00000000-0015-0000-FFFF-FFFF12380000}" name="Conexión9188" type="4" refreshedVersion="3" background="1" saveData="1">
    <webPr sourceData="1" parsePre="1" consecutive="1" xl2000="1" url="http://10.238.10.38:8080/ssp_estadistica/cuaderno/cuaderno_estadistico/p6_pob_pen_excel.php?mes='Noviembre'&amp;anio='2011'&amp;origen='excel'"/>
  </connection>
  <connection id="14393" xr16:uid="{00000000-0015-0000-FFFF-FFFF13380000}" name="Conexión9189" type="4" refreshedVersion="3" background="1" saveData="1">
    <webPr sourceData="1" parsePre="1" consecutive="1" xl2000="1" url="http://10.238.10.38:8080/ssp_estadistica/cuaderno/cuaderno_estadistico/p7_comp_pob_xfuero_situacion_variacion.php?mes='Noviembre'&amp;anio='2011'&amp;origen='excel'"/>
  </connection>
  <connection id="14394" xr16:uid="{00000000-0015-0000-FFFF-FFFF14380000}" name="Conexión919" type="4" refreshedVersion="4" background="1" saveData="1">
    <webPr sourceData="1" parsePre="1" consecutive="1" xl2000="1" url="http://localhost:8080/ssp_estadistica/cuaderno/cuaderno_estadistico/encabezados.php?mes='Enero'&amp;anio='2011'&amp;origen='excel'"/>
  </connection>
  <connection id="14395" xr16:uid="{00000000-0015-0000-FFFF-FFFF15380000}" name="Conexión9190" type="4" refreshedVersion="3" background="1" saveData="1">
    <webPr sourceData="1" parsePre="1" consecutive="1" xl2000="1" url="http://10.238.10.38:8080/ssp_estadistica/cuaderno/cuaderno_estadistico/p8_comportamiento_grafica_1.php?mes='Noviembre'&amp;anio='2011'&amp;origen='excel'"/>
  </connection>
  <connection id="14396" xr16:uid="{00000000-0015-0000-FFFF-FFFF16380000}" name="Conexión9191" type="4" refreshedVersion="3" background="1" saveData="1">
    <webPr sourceData="1" parsePre="1" consecutive="1" xl2000="1" url="http://10.238.10.38:8080/ssp_estadistica/cuaderno/cuaderno_estadistico/p8_comportamiento_grafica_2.php?mes='Noviembre'&amp;anio='2011'&amp;origen='excel'"/>
  </connection>
  <connection id="14397" xr16:uid="{00000000-0015-0000-FFFF-FFFF17380000}" name="Conexión9192" type="4" refreshedVersion="3" background="1" saveData="1">
    <webPr sourceData="1" parsePre="1" consecutive="1" xl2000="1" url="http://10.238.10.38:8080/ssp_estadistica/cuaderno/cuaderno_estadistico/p9_comportamiento_grafica_1.php?mes='Noviembre'&amp;anio='2011'&amp;origen='excel'"/>
  </connection>
  <connection id="14398" xr16:uid="{00000000-0015-0000-FFFF-FFFF18380000}" name="Conexión9193" type="4" refreshedVersion="3" background="1" saveData="1">
    <webPr sourceData="1" parsePre="1" consecutive="1" xl2000="1" url="http://10.238.10.38:8080/ssp_estadistica/cuaderno/cuaderno_estadistico/p10_gra_dis_cen_pen_excel.php?mes='Noviembre'&amp;anio='2011'&amp;origen='excel'"/>
  </connection>
  <connection id="14399" xr16:uid="{00000000-0015-0000-FFFF-FFFF19380000}" name="Conexión9194" type="4" refreshedVersion="3" background="1" saveData="1">
    <webPr sourceData="1" parsePre="1" consecutive="1" xl2000="1" url="http://10.238.10.38:8080/ssp_estadistica/cuaderno/cuaderno_estadistico/p11_num_cen_cap_pob_sob_excel.php?mes='Noviembre'&amp;anio='2011'&amp;origen='excel'"/>
  </connection>
  <connection id="14400" xr16:uid="{00000000-0015-0000-FFFF-FFFF1A380000}" name="Conexión9195" type="4" refreshedVersion="3" background="1" saveData="1">
    <webPr sourceData="1" parsePre="1" consecutive="1" xl2000="1" url="http://10.238.10.38:8080/ssp_estadistica/cuaderno/cuaderno_estadistico/p12_sob_pen_excel.php?mes='Noviembre'&amp;anio='2011'&amp;origen='excel'"/>
  </connection>
  <connection id="14401" xr16:uid="{00000000-0015-0000-FFFF-FFFF1B380000}" name="Conexión9196" type="4" refreshedVersion="3" background="1" saveData="1">
    <webPr sourceData="1" parsePre="1" consecutive="1" xl2000="1" url="http://10.238.10.38:8080/ssp_estadistica/cuaderno/cuaderno_estadistico/p13_tipo_centros.php?mes='Noviembre'&amp;anio='2011'&amp;origen='excel'"/>
  </connection>
  <connection id="14402" xr16:uid="{00000000-0015-0000-FFFF-FFFF1C380000}" name="Conexión9197" type="4" refreshedVersion="3" background="1" saveData="1">
    <webPr sourceData="1" parsePre="1" consecutive="1" xl2000="1" url="http://10.238.10.38:8080/ssp_estadistica/cuaderno/cuaderno_estadistico/p14_cap_sob_pob_x_sit_jur_excel.php?mes='Noviembre'&amp;anio='2011'&amp;origen='excel'"/>
  </connection>
  <connection id="14403" xr16:uid="{00000000-0015-0000-FFFF-FFFF1D380000}" name="Conexión9198" type="4" refreshedVersion="3" background="1" saveData="1">
    <webPr sourceData="1" parsePre="1" consecutive="1" xl2000="1" url="http://10.238.10.38:8080/ssp_estadistica/cuaderno/cuaderno_estadistico/p28_pob_pen_cen_fed_excel.php?mes='Noviembre'&amp;anio='2011'&amp;origen='excel'"/>
  </connection>
  <connection id="14404" xr16:uid="{00000000-0015-0000-FFFF-FFFF1E380000}" name="Conexión9199" type="4" refreshedVersion="3" background="1" saveData="1">
    <webPr sourceData="1" parsePre="1" consecutive="1" xl2000="1" url="http://10.238.10.38:8080/ssp_estadistica/cuaderno/cuaderno_estadistico/p29_poblacion_centrosfederales.php?mes='Noviembre'&amp;anio='2011'&amp;origen='excel'"/>
  </connection>
  <connection id="14405" xr16:uid="{00000000-0015-0000-FFFF-FFFF1F380000}" name="Conexión92" type="4" refreshedVersion="3" background="1" saveData="1">
    <webPr sourceData="1" parsePre="1" consecutive="1" xl2000="1" url="http://localhost:8080/ssp_estadistica/cuaderno/centros_excel_dos.php?mes=Marzo&amp;anio=2011&amp;origen=excel&amp;IdSubseccion=7"/>
  </connection>
  <connection id="14406" xr16:uid="{00000000-0015-0000-FFFF-FFFF20380000}" name="Conexión920" type="4" refreshedVersion="4" background="1" saveData="1">
    <webPr sourceData="1" parsePre="1" consecutive="1" xl2000="1" url="http://localhost:8080/ssp_estadistica/cuaderno/cuaderno_estadistico/p3_resumen_poblacion_excel.php?mes='Enero'&amp;anio='2011'&amp;origen='excel'"/>
  </connection>
  <connection id="14407" xr16:uid="{00000000-0015-0000-FFFF-FFFF21380000}" name="Conexión9200" type="4" refreshedVersion="3" background="1" saveData="1">
    <webPr sourceData="1" parsePre="1" consecutive="1" xl2000="1" url="http://10.238.10.38:8080/ssp_estadistica/cuaderno/cuaderno_estadistico/p29_poblacion_centrosfederales_grafica.php?mes='Noviembre'&amp;anio='2011'&amp;origen='excel'"/>
  </connection>
  <connection id="14408" xr16:uid="{00000000-0015-0000-FFFF-FFFF22380000}" name="Conexión9201" type="4" refreshedVersion="3" background="1" saveData="1">
    <webPr sourceData="1" parsePre="1" consecutive="1" xl2000="1" url="http://10.238.10.38:8080/ssp_estadistica/cuaderno/cuaderno_estadistico/p34_ben_lib_ant_excel.php?mes='Noviembre'&amp;anio='2011'&amp;origen='excel'"/>
  </connection>
  <connection id="14409" xr16:uid="{00000000-0015-0000-FFFF-FFFF23380000}" name="Conexión9202" type="4" refreshedVersion="3" background="1" saveData="1">
    <webPr sourceData="1" parsePre="1" consecutive="1" xl2000="1" url="http://10.238.10.38:8080/ssp_estadistica/cuaderno/cuaderno_estadistico/p35_gra_ben_lib_ant_excel.php?mes='Noviembre'&amp;anio='2011'&amp;origen='excel'"/>
  </connection>
  <connection id="14410" xr16:uid="{00000000-0015-0000-FFFF-FFFF24380000}" name="Conexión9203" type="4" refreshedVersion="3" background="1" saveData="1">
    <webPr sourceData="1" parsePre="1" consecutive="1" xl2000="1" url="http://10.238.10.38:8080/ssp_estadistica/cuaderno/cuaderno_estadistico/p36_ben_lib_ant_excel.php?mes='Noviembre'&amp;anio='2011'&amp;origen='excel'"/>
  </connection>
  <connection id="14411" xr16:uid="{00000000-0015-0000-FFFF-FFFF25380000}" name="Conexión9204" type="4" refreshedVersion="3" background="1" saveData="1">
    <webPr sourceData="1" parsePre="1" consecutive="1" xl2000="1" url="http://10.238.10.38:8080/ssp_estadistica/cuaderno/cuaderno_estadistico/p37_gra_pob_lib_vig_excel.php?mes='Noviembre'&amp;anio='2011'&amp;origen='excel'"/>
  </connection>
  <connection id="14412" xr16:uid="{00000000-0015-0000-FFFF-FFFF26380000}" name="Conexión9205" type="4" refreshedVersion="3" background="1" saveData="1">
    <webPr sourceData="1" parsePre="1" consecutive="1" xl2000="1" url="http://10.238.10.38:8080/ssp_estadistica/cuaderno/cuaderno_estadistico/p38_res_lib_ant_excel.php?mes='Noviembre'&amp;anio='2011'&amp;origen='excel'"/>
  </connection>
  <connection id="14413" xr16:uid="{00000000-0015-0000-FFFF-FFFF27380000}" name="Conexión9206" type="4" refreshedVersion="3" background="1" saveData="1">
    <webPr sourceData="1" parsePre="1" consecutive="1" xl2000="1" url="http://10.238.10.38:8080/ssp_estadistica/cuaderno/cuaderno_estadistico/p39_gra_pob_lib_vig_excel.php?mes='Noviembre'&amp;anio='2011'&amp;origen='excel'"/>
  </connection>
  <connection id="14414" xr16:uid="{00000000-0015-0000-FFFF-FFFF28380000}" name="Conexión9207" type="4" refreshedVersion="3" background="1" saveData="1">
    <webPr sourceData="1" parsePre="1" consecutive="1" xl2000="1" url="http://10.238.10.38:8080/ssp_estadistica/cuaderno/cuaderno_estadistico/p40_inc_pen_excel.php?mes='Noviembre'&amp;anio='2011'&amp;origen='excel'"/>
  </connection>
  <connection id="14415" xr16:uid="{00000000-0015-0000-FFFF-FFFF29380000}" name="Conexión9208" type="4" refreshedVersion="3" background="1" saveData="1">
    <webPr sourceData="1" parsePre="1" consecutive="1" xl2000="1" url="http://10.238.10.38:8080/ssp_estadistica/cuaderno/cuaderno_estadistico/p41_int_inv_inc_pen_excel.php?mes='Noviembre'&amp;anio='2011'&amp;origen='excel'"/>
  </connection>
  <connection id="14416" xr16:uid="{00000000-0015-0000-FFFF-FFFF2A380000}" name="Conexión9209" type="4" refreshedVersion="3" background="1" saveData="1">
    <webPr sourceData="1" parsePre="1" consecutive="1" xl2000="1" url="http://10.238.10.38:8080/ssp_estadistica/cuaderno/cuaderno_estadistico/p42_gra_int_inv_inc_pen_excel.php?mes='Noviembre'&amp;anio='2011'&amp;origen='excel'"/>
  </connection>
  <connection id="14417" xr16:uid="{00000000-0015-0000-FFFF-FFFF2B380000}" name="Conexión921" type="4" refreshedVersion="4" background="1" saveData="1">
    <webPr sourceData="1" parsePre="1" consecutive="1" xl2000="1" url="http://localhost:8080/ssp_estadistica/cuaderno/cuaderno_estadistico/p4_poblacion_penitenciaria_excel.php?mes='Enero'&amp;anio='2011'&amp;origen='excel'"/>
  </connection>
  <connection id="14418" xr16:uid="{00000000-0015-0000-FFFF-FFFF2C380000}" name="Conexión9210" type="4" refreshedVersion="3" background="1" saveData="1">
    <webPr sourceData="1" parsePre="1" consecutive="1" xl2000="1" url="http://10.238.10.38:8080/ssp_estadistica/cuaderno/cuaderno_estadistico/p43_gra_inc_inv_excel.php?mes='Noviembre'&amp;anio='2011'&amp;origen='excel'"/>
  </connection>
  <connection id="14419" xr16:uid="{00000000-0015-0000-FFFF-FFFF2D380000}" name="Conexión9211" type="4" refreshedVersion="3" background="1" saveData="1">
    <webPr sourceData="1" parsePre="1" consecutive="1" xl2000="1" url="http://10.238.10.38:8080/ssp_estadistica/cuaderno/cuaderno_estadistico/p44_tra_int_ext_excel.php?mes='Noviembre'&amp;anio='2011'&amp;origen='excel'"/>
  </connection>
  <connection id="14420" xr16:uid="{00000000-0015-0000-FFFF-FFFF2E380000}" name="Conexión9212" type="4" refreshedVersion="3" background="1" saveData="1">
    <webPr sourceData="1" parsePre="1" consecutive="1" xl2000="1" url="http://10.238.10.38:8080/ssp_estadistica/cuaderno/cuaderno_estadistico/p29_totales_generales.php?mes='Noviembre'&amp;anio='2011'&amp;origen='excel'"/>
  </connection>
  <connection id="14421" xr16:uid="{00000000-0015-0000-FFFF-FFFF2F380000}" name="Conexión9213" type="4" refreshedVersion="3" background="1" saveData="1">
    <webPr sourceData="1" parsePre="1" consecutive="1" xl2000="1" url="http://10.238.10.38:8080/ssp_estadistica/notas/notas_secciones_cuaderno.php?mes='Noviembre'&amp;anio='2011'&amp;idSeccion=2"/>
  </connection>
  <connection id="14422" xr16:uid="{00000000-0015-0000-FFFF-FFFF30380000}" name="Conexión9214" type="4" refreshedVersion="3" background="1" saveData="1">
    <webPr sourceData="1" parsePre="1" consecutive="1" xl2000="1" url="http://10.238.10.38:8080/ssp_estadistica/notas/notas_secciones_cuaderno.php?mes='Noviembre'&amp;anio='2011'&amp;idSeccion='3'"/>
  </connection>
  <connection id="14423" xr16:uid="{00000000-0015-0000-FFFF-FFFF31380000}" name="Conexión9215" type="4" refreshedVersion="3" background="1" saveData="1">
    <webPr sourceData="1" parsePre="1" consecutive="1" xl2000="1" url="http://10.238.10.38:8080/ssp_estadistica/notas/notas_secciones_cuaderno.php?mes='Noviembre'&amp;anio='2011'&amp;idSeccion='17'"/>
  </connection>
  <connection id="14424" xr16:uid="{00000000-0015-0000-FFFF-FFFF32380000}" name="Conexión9216" type="4" refreshedVersion="3" background="1" saveData="1">
    <webPr sourceData="1" parsePre="1" consecutive="1" xl2000="1" url="http://10.238.10.38:8080/ssp_estadistica/notas/notas_secciones_cuaderno.php?mes='Noviembre'&amp;anio='2011'&amp;idSeccion='4'"/>
  </connection>
  <connection id="14425" xr16:uid="{00000000-0015-0000-FFFF-FFFF33380000}" name="Conexión9217" type="4" refreshedVersion="3" background="1" saveData="1">
    <webPr sourceData="1" parsePre="1" consecutive="1" xl2000="1" url="http://10.238.10.38:8080/ssp_estadistica/notas/notas_secciones_cuaderno.php?mes='Noviembre'&amp;anio='2011'&amp;idSeccion='18'"/>
  </connection>
  <connection id="14426" xr16:uid="{00000000-0015-0000-FFFF-FFFF34380000}" name="Conexión9218" type="4" refreshedVersion="3" background="1" saveData="1">
    <webPr sourceData="1" parsePre="1" consecutive="1" xl2000="1" url="http://10.238.10.38:8080/ssp_estadistica/notas/notas_secciones_cuaderno.php?mes='Noviembre'&amp;anio='2011'&amp;idSeccion='5'"/>
  </connection>
  <connection id="14427" xr16:uid="{00000000-0015-0000-FFFF-FFFF35380000}" name="Conexión9219" type="4" refreshedVersion="3" background="1" saveData="1">
    <webPr sourceData="1" parsePre="1" consecutive="1" xl2000="1" url="http://10.238.10.38:8080/ssp_estadistica/notas/notas_secciones_cuaderno.php?mes='Noviembre'&amp;anio='2011'&amp;idSeccion='6'"/>
  </connection>
  <connection id="14428" xr16:uid="{00000000-0015-0000-FFFF-FFFF36380000}" name="Conexión922" type="4" refreshedVersion="4" background="1" saveData="1">
    <webPr sourceData="1" parsePre="1" consecutive="1" xl2000="1" url="http://localhost:8080/ssp_estadistica/cuaderno/cuaderno_estadistico/p5_pob_pen_x_Fue_excel.php?mes='Enero'&amp;anio='2011'&amp;origen='excel'"/>
  </connection>
  <connection id="14429" xr16:uid="{00000000-0015-0000-FFFF-FFFF37380000}" name="Conexión9220" type="4" refreshedVersion="3" background="1" saveData="1">
    <webPr sourceData="1" parsePre="1" consecutive="1" xl2000="1" url="http://10.238.10.38:8080/ssp_estadistica/notas/notas_secciones_cuaderno.php?mes='Noviembre'&amp;anio='2011'&amp;idSeccion='7'"/>
  </connection>
  <connection id="14430" xr16:uid="{00000000-0015-0000-FFFF-FFFF38380000}" name="Conexión9221" type="4" refreshedVersion="3" background="1" saveData="1">
    <webPr sourceData="1" parsePre="1" consecutive="1" xl2000="1" url="http://10.238.10.38:8080/ssp_estadistica/notas/notas_secciones_cuaderno.php?mes='Noviembre'&amp;anio='2011'&amp;idSeccion='12'"/>
  </connection>
  <connection id="14431" xr16:uid="{00000000-0015-0000-FFFF-FFFF39380000}" name="Conexión9222" type="4" refreshedVersion="3" background="1" saveData="1">
    <webPr sourceData="1" parsePre="1" consecutive="1" xl2000="1" url="http://10.238.10.38:8080/ssp_estadistica/notas/notas_secciones_cuaderno.php?mes='Noviembre'&amp;anio='2011'&amp;idSeccion='8'"/>
  </connection>
  <connection id="14432" xr16:uid="{00000000-0015-0000-FFFF-FFFF3A380000}" name="Conexión9223" type="4" refreshedVersion="3" background="1" saveData="1">
    <webPr sourceData="1" parsePre="1" consecutive="1" xl2000="1" url="http://10.238.10.38:8080/ssp_estadistica/notas/notas_secciones_cuaderno.php?mes='Noviembre'&amp;anio='2011'&amp;idSeccion='9'"/>
  </connection>
  <connection id="14433" xr16:uid="{00000000-0015-0000-FFFF-FFFF3B380000}" name="Conexión9224" type="4" refreshedVersion="3" background="1" saveData="1">
    <webPr sourceData="1" parsePre="1" consecutive="1" xl2000="1" url="http://10.238.10.38:8080/ssp_estadistica/notas/notas_secciones_cuaderno.php?mes='Noviembre'&amp;anio='2011'&amp;idSeccion='10'"/>
  </connection>
  <connection id="14434" xr16:uid="{00000000-0015-0000-FFFF-FFFF3C380000}" name="Conexión9225" type="4" refreshedVersion="3" background="1" saveData="1">
    <webPr sourceData="1" parsePre="1" consecutive="1" xl2000="1" url="http://10.238.10.38:8080/ssp_estadistica/notas/notas_secciones_cuaderno.php?mes='Noviembre'&amp;anio='2011'&amp;idSeccion='11'"/>
  </connection>
  <connection id="14435" xr16:uid="{00000000-0015-0000-FFFF-FFFF3D380000}" name="Conexión9226" type="4" refreshedVersion="3" background="1" saveData="1">
    <webPr sourceData="1" parsePre="1" consecutive="1" xl2000="1" url="http://10.238.10.38:8080/ssp_estadistica/notas/notas_secciones_cuaderno.php?mes='Noviembre'&amp;anio='2011'&amp;idSeccion='20'"/>
  </connection>
  <connection id="14436" xr16:uid="{00000000-0015-0000-FFFF-FFFF3E380000}" name="Conexión9227" type="4" refreshedVersion="3" background="1" saveData="1">
    <webPr sourceData="1" parsePre="1" consecutive="1" xl2000="1" url="http://10.238.10.38:8080/ssp_estadistica/notas/notas_secciones_cuaderno.php?mes='Noviembre'&amp;anio='2011'&amp;idSeccion='12'"/>
  </connection>
  <connection id="14437" xr16:uid="{00000000-0015-0000-FFFF-FFFF3F380000}" name="Conexión9228" type="4" refreshedVersion="3" background="1" saveData="1">
    <webPr sourceData="1" parsePre="1" consecutive="1" xl2000="1" url="http://10.238.10.38:8080/ssp_estadistica/notas/notas_secciones_cuaderno.php?mes='Noviembre'&amp;anio='2011'&amp;idSeccion='21'"/>
  </connection>
  <connection id="14438" xr16:uid="{00000000-0015-0000-FFFF-FFFF40380000}" name="Conexión9229" type="4" refreshedVersion="3" background="1" saveData="1">
    <webPr sourceData="1" parsePre="1" consecutive="1" xl2000="1" url="http://10.238.10.38:8080/ssp_estadistica/notas/notas_secciones_cuaderno.php?mes='Noviembre'&amp;anio='2011'&amp;idSeccion='13'"/>
  </connection>
  <connection id="14439" xr16:uid="{00000000-0015-0000-FFFF-FFFF41380000}" name="Conexión923" type="4" refreshedVersion="4" background="1" saveData="1">
    <webPr sourceData="1" parsePre="1" consecutive="1" xl2000="1" url="http://localhost:8080/ssp_estadistica/cuaderno/cuaderno_estadistico/p6_pob_pen_excel.php?mes='Enero'&amp;anio='2011'&amp;origen='excel'"/>
  </connection>
  <connection id="14440" xr16:uid="{00000000-0015-0000-FFFF-FFFF42380000}" name="Conexión9230" type="4" refreshedVersion="3" background="1" saveData="1">
    <webPr sourceData="1" parsePre="1" consecutive="1" xl2000="1" url="http://10.238.10.38:8080/ssp_estadistica/notas/notas_secciones_cuaderno.php?mes='Noviembre'&amp;anio='2011'&amp;idSeccion='22'"/>
  </connection>
  <connection id="14441" xr16:uid="{00000000-0015-0000-FFFF-FFFF43380000}" name="Conexión9231" type="4" refreshedVersion="3" background="1" saveData="1">
    <webPr sourceData="1" parsePre="1" consecutive="1" xl2000="1" url="http://10.238.10.38:8080/ssp_estadistica/notas/notas_secciones_cuaderno.php?mes='Noviembre'&amp;anio='2011'&amp;idSeccion='14'"/>
  </connection>
  <connection id="14442" xr16:uid="{00000000-0015-0000-FFFF-FFFF44380000}" name="Conexión9232" type="4" refreshedVersion="3" background="1" saveData="1">
    <webPr sourceData="1" parsePre="1" consecutive="1" xl2000="1" url="http://10.238.10.38:8080/ssp_estadistica/notas/notas_secciones_cuaderno.php?mes='Noviembre'&amp;anio='2011'&amp;idSeccion='23'"/>
  </connection>
  <connection id="14443" xr16:uid="{00000000-0015-0000-FFFF-FFFF45380000}" name="Conexión9233" type="4" refreshedVersion="3" background="1" saveData="1">
    <webPr sourceData="1" parsePre="1" consecutive="1" xl2000="1" url="http://10.238.10.38:8080/ssp_estadistica/notas/notas_secciones_cuaderno.php?mes='Noviembre'&amp;anio='2011'&amp;idSeccion='15'"/>
  </connection>
  <connection id="14444" xr16:uid="{00000000-0015-0000-FFFF-FFFF46380000}" name="Conexión9234" type="4" refreshedVersion="3" background="1" saveData="1">
    <webPr sourceData="1" parsePre="1" consecutive="1" xl2000="1" url="http://10.238.10.38:8080/ssp_estadistica/notas/notas_secciones_cuaderno.php?mes='Noviembre'&amp;anio='2011'&amp;idSeccion='16'"/>
  </connection>
  <connection id="14445" xr16:uid="{00000000-0015-0000-FFFF-FFFF47380000}" name="Conexión9235" type="4" refreshedVersion="3" background="1" saveData="1">
    <webPr sourceData="1" parsePre="1" consecutive="1" xl2000="1" url="http://10.238.10.38:8080/ssp_estadistica/notas/notas_secciones_cuaderno.php?mes='Noviembre'&amp;anio='2011'&amp;idSeccion='24'"/>
  </connection>
  <connection id="14446" xr16:uid="{00000000-0015-0000-FFFF-FFFF48380000}" name="Conexión9236" type="4" refreshedVersion="3" background="1" saveData="1">
    <webPr sourceData="1" parsePre="1" consecutive="1" xl2000="1" url="http://10.238.10.38:8080/ssp_estadistica/notas/notas_secciones_cuaderno.php?mes='Noviembre'&amp;anio='2011'&amp;idSeccion='25'"/>
  </connection>
  <connection id="14447" xr16:uid="{00000000-0015-0000-FFFF-FFFF49380000}" name="Conexión9237" type="4" refreshedVersion="3" background="1" saveData="1">
    <webPr sourceData="1" parsePre="1" consecutive="1" xl2000="1" url="http://10.238.10.38:8080/ssp_estadistica/notas/notas_secciones_cuaderno.php?mes='Noviembre'&amp;anio='2011'&amp;idSeccion='26'"/>
  </connection>
  <connection id="14448" xr16:uid="{00000000-0015-0000-FFFF-FFFF4A380000}" name="Conexión9238" type="4" refreshedVersion="3" background="1" saveData="1">
    <webPr sourceData="1" parsePre="1" consecutive="1" xl2000="1" url="http://10.238.10.38:8080/ssp_estadistica/cuaderno/cuaderno_estadistico/parametros_cuaderno_estadistico.php"/>
  </connection>
  <connection id="14449" xr16:uid="{00000000-0015-0000-FFFF-FFFF4B380000}" name="Conexión9239" type="4" refreshedVersion="3" background="1" saveData="1">
    <webPr sourceData="1" parsePre="1" consecutive="1" xl2000="1" url="http://10.238.10.38:8080/ssp_estadistica/cuaderno/cuaderno_estadistico/encabezados.php?mes='Diciembre'&amp;anio='2011'&amp;origen='excel'"/>
  </connection>
  <connection id="14450" xr16:uid="{00000000-0015-0000-FFFF-FFFF4C380000}" name="Conexión924" type="4" refreshedVersion="4" background="1" saveData="1">
    <webPr sourceData="1" parsePre="1" consecutive="1" xl2000="1" url="http://localhost:8080/ssp_estadistica/cuaderno/cuaderno_estadistico/p7_comp_pob_xfuero_situacion_variacion.php?mes='Enero'&amp;anio='2011'&amp;origen='excel'"/>
  </connection>
  <connection id="14451" xr16:uid="{00000000-0015-0000-FFFF-FFFF4D380000}" name="Conexión9240" type="4" refreshedVersion="3" background="1" saveData="1">
    <webPr sourceData="1" parsePre="1" consecutive="1" xl2000="1" url="http://10.238.10.38:8080/ssp_estadistica/cuaderno/cuaderno_estadistico/p3_resumen_poblacion_excel.php?mes='Diciembre'&amp;anio='2011'&amp;origen='excel'"/>
  </connection>
  <connection id="14452" xr16:uid="{00000000-0015-0000-FFFF-FFFF4E380000}" name="Conexión9241" type="4" refreshedVersion="3" background="1" saveData="1">
    <webPr sourceData="1" parsePre="1" consecutive="1" xl2000="1" url="http://10.238.10.38:8080/ssp_estadistica/cuaderno/cuaderno_estadistico/p4_poblacion_penitenciaria_excel.php?mes='Diciembre'&amp;anio='2011'&amp;origen='excel'"/>
  </connection>
  <connection id="14453" xr16:uid="{00000000-0015-0000-FFFF-FFFF4F380000}" name="Conexión9242" type="4" refreshedVersion="3" background="1" saveData="1">
    <webPr sourceData="1" parsePre="1" consecutive="1" xl2000="1" url="http://10.238.10.38:8080/ssp_estadistica/cuaderno/cuaderno_estadistico/p5_pob_pen_x_Fue_excel.php?mes='Diciembre'&amp;anio='2011'&amp;origen='excel'"/>
  </connection>
  <connection id="14454" xr16:uid="{00000000-0015-0000-FFFF-FFFF50380000}" name="Conexión9243" type="4" refreshedVersion="3" background="1" saveData="1">
    <webPr sourceData="1" parsePre="1" consecutive="1" xl2000="1" url="http://10.238.10.38:8080/ssp_estadistica/cuaderno/cuaderno_estadistico/p6_pob_pen_excel.php?mes='Diciembre'&amp;anio='2011'&amp;origen='excel'"/>
  </connection>
  <connection id="14455" xr16:uid="{00000000-0015-0000-FFFF-FFFF51380000}" name="Conexión9244" type="4" refreshedVersion="3" background="1" saveData="1">
    <webPr sourceData="1" parsePre="1" consecutive="1" xl2000="1" url="http://10.238.10.38:8080/ssp_estadistica/cuaderno/cuaderno_estadistico/p7_comp_pob_xfuero_situacion_variacion.php?mes='Diciembre'&amp;anio='2011'&amp;origen='excel'"/>
  </connection>
  <connection id="14456" xr16:uid="{00000000-0015-0000-FFFF-FFFF52380000}" name="Conexión9245" type="4" refreshedVersion="3" background="1" saveData="1">
    <webPr sourceData="1" parsePre="1" consecutive="1" xl2000="1" url="http://10.238.10.38:8080/ssp_estadistica/cuaderno/cuaderno_estadistico/p8_comportamiento_grafica_1.php?mes='Diciembre'&amp;anio='2011'&amp;origen='excel'"/>
  </connection>
  <connection id="14457" xr16:uid="{00000000-0015-0000-FFFF-FFFF53380000}" name="Conexión9246" type="4" refreshedVersion="3" background="1" saveData="1">
    <webPr sourceData="1" parsePre="1" consecutive="1" xl2000="1" url="http://10.238.10.38:8080/ssp_estadistica/cuaderno/cuaderno_estadistico/p8_comportamiento_grafica_2.php?mes='Diciembre'&amp;anio='2011'&amp;origen='excel'"/>
  </connection>
  <connection id="14458" xr16:uid="{00000000-0015-0000-FFFF-FFFF54380000}" name="Conexión9247" type="4" refreshedVersion="3" background="1" saveData="1">
    <webPr sourceData="1" parsePre="1" consecutive="1" xl2000="1" url="http://10.238.10.38:8080/ssp_estadistica/cuaderno/cuaderno_estadistico/p9_comportamiento_grafica_1.php?mes='Diciembre'&amp;anio='2011'&amp;origen='excel'"/>
  </connection>
  <connection id="14459" xr16:uid="{00000000-0015-0000-FFFF-FFFF55380000}" name="Conexión9248" type="4" refreshedVersion="3" background="1" saveData="1">
    <webPr sourceData="1" parsePre="1" consecutive="1" xl2000="1" url="http://10.238.10.38:8080/ssp_estadistica/cuaderno/cuaderno_estadistico/p10_gra_dis_cen_pen_excel.php?mes='Diciembre'&amp;anio='2011'&amp;origen='excel'"/>
  </connection>
  <connection id="14460" xr16:uid="{00000000-0015-0000-FFFF-FFFF56380000}" name="Conexión9249" type="4" refreshedVersion="3" background="1" saveData="1">
    <webPr sourceData="1" parsePre="1" consecutive="1" xl2000="1" url="http://10.238.10.38:8080/ssp_estadistica/cuaderno/cuaderno_estadistico/p11_num_cen_cap_pob_sob_excel.php?mes='Diciembre'&amp;anio='2011'&amp;origen='excel'"/>
  </connection>
  <connection id="14461" xr16:uid="{00000000-0015-0000-FFFF-FFFF57380000}" name="Conexión925" type="4" refreshedVersion="4" background="1" saveData="1">
    <webPr sourceData="1" parsePre="1" consecutive="1" xl2000="1" url="http://localhost:8080/ssp_estadistica/cuaderno/cuaderno_estadistico/p8_comportamiento_grafica_1.php?mes='Enero'&amp;anio='2011'&amp;origen='excel'"/>
  </connection>
  <connection id="14462" xr16:uid="{00000000-0015-0000-FFFF-FFFF58380000}" name="Conexión9250" type="4" refreshedVersion="3" background="1" saveData="1">
    <webPr sourceData="1" parsePre="1" consecutive="1" xl2000="1" url="http://10.238.10.38:8080/ssp_estadistica/cuaderno/cuaderno_estadistico/p12_sob_pen_excel.php?mes='Diciembre'&amp;anio='2011'&amp;origen='excel'"/>
  </connection>
  <connection id="14463" xr16:uid="{00000000-0015-0000-FFFF-FFFF59380000}" name="Conexión9251" type="4" refreshedVersion="3" background="1" saveData="1">
    <webPr sourceData="1" parsePre="1" consecutive="1" xl2000="1" url="http://10.238.10.38:8080/ssp_estadistica/cuaderno/cuaderno_estadistico/p13_tipo_centros.php?mes='Diciembre'&amp;anio='2011'&amp;origen='excel'"/>
  </connection>
  <connection id="14464" xr16:uid="{00000000-0015-0000-FFFF-FFFF5A380000}" name="Conexión9252" type="4" refreshedVersion="3" background="1" saveData="1">
    <webPr sourceData="1" parsePre="1" consecutive="1" xl2000="1" url="http://10.238.10.38:8080/ssp_estadistica/cuaderno/cuaderno_estadistico/p14_cap_sob_pob_x_sit_jur_excel.php?mes='Diciembre'&amp;anio='2011'&amp;origen='excel'"/>
  </connection>
  <connection id="14465" xr16:uid="{00000000-0015-0000-FFFF-FFFF5B380000}" name="Conexión9253" type="4" refreshedVersion="3" background="1" saveData="1">
    <webPr sourceData="1" parsePre="1" consecutive="1" xl2000="1" url="http://10.238.10.38:8080/ssp_estadistica/cuaderno/cuaderno_estadistico/p28_pob_pen_cen_fed_excel.php?mes='Diciembre'&amp;anio='2011'&amp;origen='excel'"/>
  </connection>
  <connection id="14466" xr16:uid="{00000000-0015-0000-FFFF-FFFF5C380000}" name="Conexión9254" type="4" refreshedVersion="3" background="1" saveData="1">
    <webPr sourceData="1" parsePre="1" consecutive="1" xl2000="1" url="http://10.238.10.38:8080/ssp_estadistica/cuaderno/cuaderno_estadistico/p29_poblacion_centrosfederales.php?mes='Diciembre'&amp;anio='2011'&amp;origen='excel'"/>
  </connection>
  <connection id="14467" xr16:uid="{00000000-0015-0000-FFFF-FFFF5D380000}" name="Conexión9255" type="4" refreshedVersion="3" background="1" saveData="1">
    <webPr sourceData="1" parsePre="1" consecutive="1" xl2000="1" url="http://10.238.10.38:8080/ssp_estadistica/cuaderno/cuaderno_estadistico/p29_poblacion_centrosfederales_grafica.php?mes='Diciembre'&amp;anio='2011'&amp;origen='excel'"/>
  </connection>
  <connection id="14468" xr16:uid="{00000000-0015-0000-FFFF-FFFF5E380000}" name="Conexión9256" type="4" refreshedVersion="3" background="1" saveData="1">
    <webPr sourceData="1" parsePre="1" consecutive="1" xl2000="1" url="http://10.238.10.38:8080/ssp_estadistica/cuaderno/cuaderno_estadistico/p34_ben_lib_ant_excel.php?mes='Diciembre'&amp;anio='2011'&amp;origen='excel'"/>
  </connection>
  <connection id="14469" xr16:uid="{00000000-0015-0000-FFFF-FFFF5F380000}" name="Conexión9257" type="4" refreshedVersion="3" background="1" saveData="1">
    <webPr sourceData="1" parsePre="1" consecutive="1" xl2000="1" url="http://10.238.10.38:8080/ssp_estadistica/cuaderno/cuaderno_estadistico/p35_gra_ben_lib_ant_excel.php?mes='Diciembre'&amp;anio='2011'&amp;origen='excel'"/>
  </connection>
  <connection id="14470" xr16:uid="{00000000-0015-0000-FFFF-FFFF60380000}" name="Conexión9258" type="4" refreshedVersion="3" background="1" saveData="1">
    <webPr sourceData="1" parsePre="1" consecutive="1" xl2000="1" url="http://10.238.10.38:8080/ssp_estadistica/cuaderno/cuaderno_estadistico/p36_ben_lib_ant_excel.php?mes='Diciembre'&amp;anio='2011'&amp;origen='excel'"/>
  </connection>
  <connection id="14471" xr16:uid="{00000000-0015-0000-FFFF-FFFF61380000}" name="Conexión9259" type="4" refreshedVersion="3" background="1" saveData="1">
    <webPr sourceData="1" parsePre="1" consecutive="1" xl2000="1" url="http://10.238.10.38:8080/ssp_estadistica/cuaderno/cuaderno_estadistico/p37_gra_pob_lib_vig_excel.php?mes='Diciembre'&amp;anio='2011'&amp;origen='excel'"/>
  </connection>
  <connection id="14472" xr16:uid="{00000000-0015-0000-FFFF-FFFF62380000}" name="Conexión926" type="4" refreshedVersion="4" background="1" saveData="1">
    <webPr sourceData="1" parsePre="1" consecutive="1" xl2000="1" url="http://localhost:8080/ssp_estadistica/cuaderno/cuaderno_estadistico/p8_comportamiento_grafica_2.php?mes='Enero'&amp;anio='2011'&amp;origen='excel'"/>
  </connection>
  <connection id="14473" xr16:uid="{00000000-0015-0000-FFFF-FFFF63380000}" name="Conexión9260" type="4" refreshedVersion="3" background="1" saveData="1">
    <webPr sourceData="1" parsePre="1" consecutive="1" xl2000="1" url="http://10.238.10.38:8080/ssp_estadistica/cuaderno/cuaderno_estadistico/p38_res_lib_ant_excel.php?mes='Diciembre'&amp;anio='2011'&amp;origen='excel'"/>
  </connection>
  <connection id="14474" xr16:uid="{00000000-0015-0000-FFFF-FFFF64380000}" name="Conexión9261" type="4" refreshedVersion="3" background="1" saveData="1">
    <webPr sourceData="1" parsePre="1" consecutive="1" xl2000="1" url="http://10.238.10.38:8080/ssp_estadistica/cuaderno/cuaderno_estadistico/p39_gra_pob_lib_vig_excel.php?mes='Diciembre'&amp;anio='2011'&amp;origen='excel'"/>
  </connection>
  <connection id="14475" xr16:uid="{00000000-0015-0000-FFFF-FFFF65380000}" name="Conexión9262" type="4" refreshedVersion="3" background="1" saveData="1">
    <webPr sourceData="1" parsePre="1" consecutive="1" xl2000="1" url="http://10.238.10.38:8080/ssp_estadistica/cuaderno/cuaderno_estadistico/p40_inc_pen_excel.php?mes='Diciembre'&amp;anio='2011'&amp;origen='excel'"/>
  </connection>
  <connection id="14476" xr16:uid="{00000000-0015-0000-FFFF-FFFF66380000}" name="Conexión9263" type="4" refreshedVersion="3" background="1" saveData="1">
    <webPr sourceData="1" parsePre="1" consecutive="1" xl2000="1" url="http://10.238.10.38:8080/ssp_estadistica/cuaderno/cuaderno_estadistico/p41_int_inv_inc_pen_excel.php?mes='Diciembre'&amp;anio='2011'&amp;origen='excel'"/>
  </connection>
  <connection id="14477" xr16:uid="{00000000-0015-0000-FFFF-FFFF67380000}" name="Conexión9264" type="4" refreshedVersion="3" background="1" saveData="1">
    <webPr sourceData="1" parsePre="1" consecutive="1" xl2000="1" url="http://10.238.10.38:8080/ssp_estadistica/cuaderno/cuaderno_estadistico/p42_gra_int_inv_inc_pen_excel.php?mes='Diciembre'&amp;anio='2011'&amp;origen='excel'"/>
  </connection>
  <connection id="14478" xr16:uid="{00000000-0015-0000-FFFF-FFFF68380000}" name="Conexión9265" type="4" refreshedVersion="3" background="1" saveData="1">
    <webPr sourceData="1" parsePre="1" consecutive="1" xl2000="1" url="http://10.238.10.38:8080/ssp_estadistica/cuaderno/cuaderno_estadistico/p43_gra_inc_inv_excel.php?mes='Diciembre'&amp;anio='2011'&amp;origen='excel'"/>
  </connection>
  <connection id="14479" xr16:uid="{00000000-0015-0000-FFFF-FFFF69380000}" name="Conexión9266" type="4" refreshedVersion="3" background="1" saveData="1">
    <webPr sourceData="1" parsePre="1" consecutive="1" xl2000="1" url="http://10.238.10.38:8080/ssp_estadistica/cuaderno/cuaderno_estadistico/p44_tra_int_ext_excel.php?mes='Diciembre'&amp;anio='2011'&amp;origen='excel'"/>
  </connection>
  <connection id="14480" xr16:uid="{00000000-0015-0000-FFFF-FFFF6A380000}" name="Conexión9267" type="4" refreshedVersion="3" background="1" saveData="1">
    <webPr sourceData="1" parsePre="1" consecutive="1" xl2000="1" url="http://10.238.10.38:8080/ssp_estadistica/cuaderno/cuaderno_estadistico/p29_totales_generales.php?mes='Diciembre'&amp;anio='2011'&amp;origen='excel'"/>
  </connection>
  <connection id="14481" xr16:uid="{00000000-0015-0000-FFFF-FFFF6B380000}" name="Conexión9268" type="4" refreshedVersion="3" background="1" saveData="1">
    <webPr sourceData="1" parsePre="1" consecutive="1" xl2000="1" url="http://10.238.10.38:8080/ssp_estadistica/notas/notas_secciones_cuaderno.php?mes='Diciembre'&amp;anio='2011'&amp;idSeccion=2"/>
  </connection>
  <connection id="14482" xr16:uid="{00000000-0015-0000-FFFF-FFFF6C380000}" name="Conexión9269" type="4" refreshedVersion="3" background="1" saveData="1">
    <webPr sourceData="1" parsePre="1" consecutive="1" xl2000="1" url="http://10.238.10.38:8080/ssp_estadistica/notas/notas_secciones_cuaderno.php?mes='Diciembre'&amp;anio='2011'&amp;idSeccion='3'"/>
  </connection>
  <connection id="14483" xr16:uid="{00000000-0015-0000-FFFF-FFFF6D380000}" name="Conexión927" type="4" refreshedVersion="4" background="1" saveData="1">
    <webPr sourceData="1" parsePre="1" consecutive="1" xl2000="1" url="http://localhost:8080/ssp_estadistica/cuaderno/cuaderno_estadistico/p9_comportamiento_grafica_1.php?mes='Enero'&amp;anio='2011'&amp;origen='excel'"/>
  </connection>
  <connection id="14484" xr16:uid="{00000000-0015-0000-FFFF-FFFF6E380000}" name="Conexión9270" type="4" refreshedVersion="3" background="1" saveData="1">
    <webPr sourceData="1" parsePre="1" consecutive="1" xl2000="1" url="http://10.238.10.38:8080/ssp_estadistica/notas/notas_secciones_cuaderno.php?mes='Diciembre'&amp;anio='2011'&amp;idSeccion='17'"/>
  </connection>
  <connection id="14485" xr16:uid="{00000000-0015-0000-FFFF-FFFF6F380000}" name="Conexión9271" type="4" refreshedVersion="3" background="1" saveData="1">
    <webPr sourceData="1" parsePre="1" consecutive="1" xl2000="1" url="http://10.238.10.38:8080/ssp_estadistica/notas/notas_secciones_cuaderno.php?mes='Diciembre'&amp;anio='2011'&amp;idSeccion='4'"/>
  </connection>
  <connection id="14486" xr16:uid="{00000000-0015-0000-FFFF-FFFF70380000}" name="Conexión9272" type="4" refreshedVersion="3" background="1" saveData="1">
    <webPr sourceData="1" parsePre="1" consecutive="1" xl2000="1" url="http://10.238.10.38:8080/ssp_estadistica/notas/notas_secciones_cuaderno.php?mes='Diciembre'&amp;anio='2011'&amp;idSeccion='18'"/>
  </connection>
  <connection id="14487" xr16:uid="{00000000-0015-0000-FFFF-FFFF71380000}" name="Conexión9273" type="4" refreshedVersion="3" background="1" saveData="1">
    <webPr sourceData="1" parsePre="1" consecutive="1" xl2000="1" url="http://10.238.10.38:8080/ssp_estadistica/notas/notas_secciones_cuaderno.php?mes='Diciembre'&amp;anio='2011'&amp;idSeccion='5'"/>
  </connection>
  <connection id="14488" xr16:uid="{00000000-0015-0000-FFFF-FFFF72380000}" name="Conexión9274" type="4" refreshedVersion="3" background="1" saveData="1">
    <webPr sourceData="1" parsePre="1" consecutive="1" xl2000="1" url="http://10.238.10.38:8080/ssp_estadistica/notas/notas_secciones_cuaderno.php?mes='Diciembre'&amp;anio='2011'&amp;idSeccion='6'"/>
  </connection>
  <connection id="14489" xr16:uid="{00000000-0015-0000-FFFF-FFFF73380000}" name="Conexión9275" type="4" refreshedVersion="3" background="1" saveData="1">
    <webPr sourceData="1" parsePre="1" consecutive="1" xl2000="1" url="http://10.238.10.38:8080/ssp_estadistica/notas/notas_secciones_cuaderno.php?mes='Diciembre'&amp;anio='2011'&amp;idSeccion='7'"/>
  </connection>
  <connection id="14490" xr16:uid="{00000000-0015-0000-FFFF-FFFF74380000}" name="Conexión9276" type="4" refreshedVersion="3" background="1" saveData="1">
    <webPr sourceData="1" parsePre="1" consecutive="1" xl2000="1" url="http://10.238.10.38:8080/ssp_estadistica/notas/notas_secciones_cuaderno.php?mes='Diciembre'&amp;anio='2011'&amp;idSeccion='12'"/>
  </connection>
  <connection id="14491" xr16:uid="{00000000-0015-0000-FFFF-FFFF75380000}" name="Conexión9277" type="4" refreshedVersion="3" background="1" saveData="1">
    <webPr sourceData="1" parsePre="1" consecutive="1" xl2000="1" url="http://10.238.10.38:8080/ssp_estadistica/notas/notas_secciones_cuaderno.php?mes='Diciembre'&amp;anio='2011'&amp;idSeccion='8'"/>
  </connection>
  <connection id="14492" xr16:uid="{00000000-0015-0000-FFFF-FFFF76380000}" name="Conexión9278" type="4" refreshedVersion="3" background="1" saveData="1">
    <webPr sourceData="1" parsePre="1" consecutive="1" xl2000="1" url="http://10.238.10.38:8080/ssp_estadistica/notas/notas_secciones_cuaderno.php?mes='Diciembre'&amp;anio='2011'&amp;idSeccion='9'"/>
  </connection>
  <connection id="14493" xr16:uid="{00000000-0015-0000-FFFF-FFFF77380000}" name="Conexión9279" type="4" refreshedVersion="3" background="1" saveData="1">
    <webPr sourceData="1" parsePre="1" consecutive="1" xl2000="1" url="http://10.238.10.38:8080/ssp_estadistica/notas/notas_secciones_cuaderno.php?mes='Diciembre'&amp;anio='2011'&amp;idSeccion='10'"/>
  </connection>
  <connection id="14494" xr16:uid="{00000000-0015-0000-FFFF-FFFF78380000}" name="Conexión928" type="4" refreshedVersion="4" background="1" saveData="1">
    <webPr sourceData="1" parsePre="1" consecutive="1" xl2000="1" url="http://localhost:8080/ssp_estadistica/cuaderno/cuaderno_estadistico/p10_gra_dis_cen_pen_excel.php?mes='Enero'&amp;anio='2011'&amp;origen='excel'"/>
  </connection>
  <connection id="14495" xr16:uid="{00000000-0015-0000-FFFF-FFFF79380000}" name="Conexión9280" type="4" refreshedVersion="3" background="1" saveData="1">
    <webPr sourceData="1" parsePre="1" consecutive="1" xl2000="1" url="http://10.238.10.38:8080/ssp_estadistica/notas/notas_secciones_cuaderno.php?mes='Diciembre'&amp;anio='2011'&amp;idSeccion='11'"/>
  </connection>
  <connection id="14496" xr16:uid="{00000000-0015-0000-FFFF-FFFF7A380000}" name="Conexión9281" type="4" refreshedVersion="3" background="1" saveData="1">
    <webPr sourceData="1" parsePre="1" consecutive="1" xl2000="1" url="http://10.238.10.38:8080/ssp_estadistica/notas/notas_secciones_cuaderno.php?mes='Diciembre'&amp;anio='2011'&amp;idSeccion='20'"/>
  </connection>
  <connection id="14497" xr16:uid="{00000000-0015-0000-FFFF-FFFF7B380000}" name="Conexión9282" type="4" refreshedVersion="3" background="1" saveData="1">
    <webPr sourceData="1" parsePre="1" consecutive="1" xl2000="1" url="http://10.238.10.38:8080/ssp_estadistica/notas/notas_secciones_cuaderno.php?mes='Diciembre'&amp;anio='2011'&amp;idSeccion='12'"/>
  </connection>
  <connection id="14498" xr16:uid="{00000000-0015-0000-FFFF-FFFF7C380000}" name="Conexión9283" type="4" refreshedVersion="3" background="1" saveData="1">
    <webPr sourceData="1" parsePre="1" consecutive="1" xl2000="1" url="http://10.238.10.38:8080/ssp_estadistica/notas/notas_secciones_cuaderno.php?mes='Diciembre'&amp;anio='2011'&amp;idSeccion='21'"/>
  </connection>
  <connection id="14499" xr16:uid="{00000000-0015-0000-FFFF-FFFF7D380000}" name="Conexión9284" type="4" refreshedVersion="3" background="1" saveData="1">
    <webPr sourceData="1" parsePre="1" consecutive="1" xl2000="1" url="http://10.238.10.38:8080/ssp_estadistica/notas/notas_secciones_cuaderno.php?mes='Diciembre'&amp;anio='2011'&amp;idSeccion='13'"/>
  </connection>
  <connection id="14500" xr16:uid="{00000000-0015-0000-FFFF-FFFF7E380000}" name="Conexión9285" type="4" refreshedVersion="3" background="1" saveData="1">
    <webPr sourceData="1" parsePre="1" consecutive="1" xl2000="1" url="http://10.238.10.38:8080/ssp_estadistica/notas/notas_secciones_cuaderno.php?mes='Diciembre'&amp;anio='2011'&amp;idSeccion='22'"/>
  </connection>
  <connection id="14501" xr16:uid="{00000000-0015-0000-FFFF-FFFF7F380000}" name="Conexión9286" type="4" refreshedVersion="3" background="1" saveData="1">
    <webPr sourceData="1" parsePre="1" consecutive="1" xl2000="1" url="http://10.238.10.38:8080/ssp_estadistica/notas/notas_secciones_cuaderno.php?mes='Diciembre'&amp;anio='2011'&amp;idSeccion='14'"/>
  </connection>
  <connection id="14502" xr16:uid="{00000000-0015-0000-FFFF-FFFF80380000}" name="Conexión9287" type="4" refreshedVersion="3" background="1" saveData="1">
    <webPr sourceData="1" parsePre="1" consecutive="1" xl2000="1" url="http://10.238.10.38:8080/ssp_estadistica/notas/notas_secciones_cuaderno.php?mes='Diciembre'&amp;anio='2011'&amp;idSeccion='23'"/>
  </connection>
  <connection id="14503" xr16:uid="{00000000-0015-0000-FFFF-FFFF81380000}" name="Conexión9288" type="4" refreshedVersion="3" background="1" saveData="1">
    <webPr sourceData="1" parsePre="1" consecutive="1" xl2000="1" url="http://10.238.10.38:8080/ssp_estadistica/notas/notas_secciones_cuaderno.php?mes='Diciembre'&amp;anio='2011'&amp;idSeccion='15'"/>
  </connection>
  <connection id="14504" xr16:uid="{00000000-0015-0000-FFFF-FFFF82380000}" name="Conexión9289" type="4" refreshedVersion="3" background="1" saveData="1">
    <webPr sourceData="1" parsePre="1" consecutive="1" xl2000="1" url="http://10.238.10.38:8080/ssp_estadistica/notas/notas_secciones_cuaderno.php?mes='Diciembre'&amp;anio='2011'&amp;idSeccion='16'"/>
  </connection>
  <connection id="14505" xr16:uid="{00000000-0015-0000-FFFF-FFFF83380000}" name="Conexión929" type="4" refreshedVersion="4" background="1" saveData="1">
    <webPr sourceData="1" parsePre="1" consecutive="1" xl2000="1" url="http://localhost:8080/ssp_estadistica/cuaderno/cuaderno_estadistico/p11_num_cen_cap_pob_sob_excel.php?mes='Enero'&amp;anio='2011'&amp;origen='excel'"/>
  </connection>
  <connection id="14506" xr16:uid="{00000000-0015-0000-FFFF-FFFF84380000}" name="Conexión9290" type="4" refreshedVersion="3" background="1" saveData="1">
    <webPr sourceData="1" parsePre="1" consecutive="1" xl2000="1" url="http://10.238.10.38:8080/ssp_estadistica/notas/notas_secciones_cuaderno.php?mes='Diciembre'&amp;anio='2011'&amp;idSeccion='24'"/>
  </connection>
  <connection id="14507" xr16:uid="{00000000-0015-0000-FFFF-FFFF85380000}" name="Conexión9291" type="4" refreshedVersion="3" background="1" saveData="1">
    <webPr sourceData="1" parsePre="1" consecutive="1" xl2000="1" url="http://10.238.10.38:8080/ssp_estadistica/notas/notas_secciones_cuaderno.php?mes='Diciembre'&amp;anio='2011'&amp;idSeccion='25'"/>
  </connection>
  <connection id="14508" xr16:uid="{00000000-0015-0000-FFFF-FFFF86380000}" name="Conexión9292" type="4" refreshedVersion="3" background="1" saveData="1">
    <webPr sourceData="1" parsePre="1" consecutive="1" xl2000="1" url="http://10.238.10.38:8080/ssp_estadistica/notas/notas_secciones_cuaderno.php?mes='Diciembre'&amp;anio='2011'&amp;idSeccion='26'"/>
  </connection>
  <connection id="14509" xr16:uid="{00000000-0015-0000-FFFF-FFFF87380000}" name="Conexión9293" type="4" refreshedVersion="3" background="1" saveData="1">
    <webPr sourceData="1" parsePre="1" consecutive="1" xl2000="1" url="http://10.238.10.38:8080/ssp_estadistica/cuaderno/cuaderno_estadistico/parametros_cuaderno_estadistico.php"/>
  </connection>
  <connection id="14510" xr16:uid="{00000000-0015-0000-FFFF-FFFF88380000}" name="Conexión9294" type="4" refreshedVersion="3" background="1" saveData="1">
    <webPr sourceData="1" parsePre="1" consecutive="1" xl2000="1" url="http://10.238.10.38:8080/ssp_estadistica/cuaderno/cuaderno_estadistico/encabezados.php?mes='Diciembre'&amp;anio='2011'&amp;origen='excel'"/>
  </connection>
  <connection id="14511" xr16:uid="{00000000-0015-0000-FFFF-FFFF89380000}" name="Conexión9295" type="4" refreshedVersion="3" background="1" saveData="1">
    <webPr sourceData="1" parsePre="1" consecutive="1" xl2000="1" url="http://10.238.10.38:8080/ssp_estadistica/cuaderno/cuaderno_estadistico/p3_resumen_poblacion_excel.php?mes='Diciembre'&amp;anio='2011'&amp;origen='excel'"/>
  </connection>
  <connection id="14512" xr16:uid="{00000000-0015-0000-FFFF-FFFF8A380000}" name="Conexión9296" type="4" refreshedVersion="3" background="1" saveData="1">
    <webPr sourceData="1" parsePre="1" consecutive="1" xl2000="1" url="http://10.238.10.38:8080/ssp_estadistica/cuaderno/cuaderno_estadistico/p4_poblacion_penitenciaria_excel.php?mes='Diciembre'&amp;anio='2011'&amp;origen='excel'"/>
  </connection>
  <connection id="14513" xr16:uid="{00000000-0015-0000-FFFF-FFFF8B380000}" name="Conexión9297" type="4" refreshedVersion="3" background="1" saveData="1">
    <webPr sourceData="1" parsePre="1" consecutive="1" xl2000="1" url="http://10.238.10.38:8080/ssp_estadistica/cuaderno/cuaderno_estadistico/p5_pob_pen_x_Fue_excel.php?mes='Diciembre'&amp;anio='2011'&amp;origen='excel'"/>
  </connection>
  <connection id="14514" xr16:uid="{00000000-0015-0000-FFFF-FFFF8C380000}" name="Conexión9298" type="4" refreshedVersion="3" background="1" saveData="1">
    <webPr sourceData="1" parsePre="1" consecutive="1" xl2000="1" url="http://10.238.10.38:8080/ssp_estadistica/cuaderno/cuaderno_estadistico/p6_pob_pen_excel.php?mes='Diciembre'&amp;anio='2011'&amp;origen='excel'"/>
  </connection>
  <connection id="14515" xr16:uid="{00000000-0015-0000-FFFF-FFFF8D380000}" name="Conexión9299" type="4" refreshedVersion="3" background="1" saveData="1">
    <webPr sourceData="1" parsePre="1" consecutive="1" xl2000="1" url="http://10.238.10.38:8080/ssp_estadistica/cuaderno/cuaderno_estadistico/p7_comp_pob_xfuero_situacion_variacion.php?mes='Diciembre'&amp;anio='2011'&amp;origen='excel'"/>
  </connection>
  <connection id="14516" xr16:uid="{00000000-0015-0000-FFFF-FFFF8E380000}" name="Conexión93" type="4" refreshedVersion="3" background="1" saveData="1">
    <webPr sourceData="1" parsePre="1" consecutive="1" xl2000="1" url="http://localhost:8080/ssp_estadistica/cuaderno/tipo_centros_excel_dos.php?mes=Marzo&amp;anio=2011&amp;origen=excel&amp;IdSubseccion=8"/>
  </connection>
  <connection id="14517" xr16:uid="{00000000-0015-0000-FFFF-FFFF8F380000}" name="Conexión930" type="4" refreshedVersion="4" background="1" saveData="1">
    <webPr sourceData="1" parsePre="1" consecutive="1" xl2000="1" url="http://localhost:8080/ssp_estadistica/cuaderno/cuaderno_estadistico/p12_sob_pen_excel.php?mes='Enero'&amp;anio='2011'&amp;origen='excel'"/>
  </connection>
  <connection id="14518" xr16:uid="{00000000-0015-0000-FFFF-FFFF90380000}" name="Conexión9300" type="4" refreshedVersion="3" background="1" saveData="1">
    <webPr sourceData="1" parsePre="1" consecutive="1" xl2000="1" url="http://10.238.10.38:8080/ssp_estadistica/cuaderno/cuaderno_estadistico/p8_comportamiento_grafica_1.php?mes='Diciembre'&amp;anio='2011'&amp;origen='excel'"/>
  </connection>
  <connection id="14519" xr16:uid="{00000000-0015-0000-FFFF-FFFF91380000}" name="Conexión9301" type="4" refreshedVersion="3" background="1" saveData="1">
    <webPr sourceData="1" parsePre="1" consecutive="1" xl2000="1" url="http://10.238.10.38:8080/ssp_estadistica/cuaderno/cuaderno_estadistico/p8_comportamiento_grafica_2.php?mes='Diciembre'&amp;anio='2011'&amp;origen='excel'"/>
  </connection>
  <connection id="14520" xr16:uid="{00000000-0015-0000-FFFF-FFFF92380000}" name="Conexión9302" type="4" refreshedVersion="3" background="1" saveData="1">
    <webPr sourceData="1" parsePre="1" consecutive="1" xl2000="1" url="http://10.238.10.38:8080/ssp_estadistica/cuaderno/cuaderno_estadistico/p9_comportamiento_grafica_1.php?mes='Diciembre'&amp;anio='2011'&amp;origen='excel'"/>
  </connection>
  <connection id="14521" xr16:uid="{00000000-0015-0000-FFFF-FFFF93380000}" name="Conexión9303" type="4" refreshedVersion="3" background="1" saveData="1">
    <webPr sourceData="1" parsePre="1" consecutive="1" xl2000="1" url="http://10.238.10.38:8080/ssp_estadistica/cuaderno/cuaderno_estadistico/p10_gra_dis_cen_pen_excel.php?mes='Diciembre'&amp;anio='2011'&amp;origen='excel'"/>
  </connection>
  <connection id="14522" xr16:uid="{00000000-0015-0000-FFFF-FFFF94380000}" name="Conexión9304" type="4" refreshedVersion="3" background="1" saveData="1">
    <webPr sourceData="1" parsePre="1" consecutive="1" xl2000="1" url="http://10.238.10.38:8080/ssp_estadistica/cuaderno/cuaderno_estadistico/p11_num_cen_cap_pob_sob_excel.php?mes='Diciembre'&amp;anio='2011'&amp;origen='excel'"/>
  </connection>
  <connection id="14523" xr16:uid="{00000000-0015-0000-FFFF-FFFF95380000}" name="Conexión9305" type="4" refreshedVersion="3" background="1" saveData="1">
    <webPr sourceData="1" parsePre="1" consecutive="1" xl2000="1" url="http://10.238.10.38:8080/ssp_estadistica/cuaderno/cuaderno_estadistico/p12_sob_pen_excel.php?mes='Diciembre'&amp;anio='2011'&amp;origen='excel'"/>
  </connection>
  <connection id="14524" xr16:uid="{00000000-0015-0000-FFFF-FFFF96380000}" name="Conexión9306" type="4" refreshedVersion="3" background="1" saveData="1">
    <webPr sourceData="1" parsePre="1" consecutive="1" xl2000="1" url="http://10.238.10.38:8080/ssp_estadistica/cuaderno/cuaderno_estadistico/p13_tipo_centros.php?mes='Diciembre'&amp;anio='2011'&amp;origen='excel'"/>
  </connection>
  <connection id="14525" xr16:uid="{00000000-0015-0000-FFFF-FFFF97380000}" name="Conexión9307" type="4" refreshedVersion="3" background="1" saveData="1">
    <webPr sourceData="1" parsePre="1" consecutive="1" xl2000="1" url="http://10.238.10.38:8080/ssp_estadistica/cuaderno/cuaderno_estadistico/p14_cap_sob_pob_x_sit_jur_excel.php?mes='Diciembre'&amp;anio='2011'&amp;origen='excel'"/>
  </connection>
  <connection id="14526" xr16:uid="{00000000-0015-0000-FFFF-FFFF98380000}" name="Conexión9308" type="4" refreshedVersion="3" background="1" saveData="1">
    <webPr sourceData="1" parsePre="1" consecutive="1" xl2000="1" url="http://10.238.10.38:8080/ssp_estadistica/cuaderno/cuaderno_estadistico/p28_pob_pen_cen_fed_excel.php?mes='Diciembre'&amp;anio='2011'&amp;origen='excel'"/>
  </connection>
  <connection id="14527" xr16:uid="{00000000-0015-0000-FFFF-FFFF99380000}" name="Conexión9309" type="4" refreshedVersion="3" background="1" saveData="1">
    <webPr sourceData="1" parsePre="1" consecutive="1" xl2000="1" url="http://10.238.10.38:8080/ssp_estadistica/cuaderno/cuaderno_estadistico/p29_poblacion_centrosfederales.php?mes='Diciembre'&amp;anio='2011'&amp;origen='excel'"/>
  </connection>
  <connection id="14528" xr16:uid="{00000000-0015-0000-FFFF-FFFF9A380000}" name="Conexión931" type="4" refreshedVersion="4" background="1" saveData="1">
    <webPr sourceData="1" parsePre="1" consecutive="1" xl2000="1" url="http://localhost:8080/ssp_estadistica/cuaderno/cuaderno_estadistico/p13_tipo_centros.php?mes='Enero'&amp;anio='2011'&amp;origen='excel'"/>
  </connection>
  <connection id="14529" xr16:uid="{00000000-0015-0000-FFFF-FFFF9B380000}" name="Conexión9310" type="4" refreshedVersion="3" background="1" saveData="1">
    <webPr sourceData="1" parsePre="1" consecutive="1" xl2000="1" url="http://10.238.10.38:8080/ssp_estadistica/cuaderno/cuaderno_estadistico/p29_poblacion_centrosfederales_grafica.php?mes='Diciembre'&amp;anio='2011'&amp;origen='excel'"/>
  </connection>
  <connection id="14530" xr16:uid="{00000000-0015-0000-FFFF-FFFF9C380000}" name="Conexión9311" type="4" refreshedVersion="3" background="1" saveData="1">
    <webPr sourceData="1" parsePre="1" consecutive="1" xl2000="1" url="http://10.238.10.38:8080/ssp_estadistica/cuaderno/cuaderno_estadistico/p34_ben_lib_ant_excel.php?mes='Diciembre'&amp;anio='2011'&amp;origen='excel'"/>
  </connection>
  <connection id="14531" xr16:uid="{00000000-0015-0000-FFFF-FFFF9D380000}" name="Conexión9312" type="4" refreshedVersion="3" background="1" saveData="1">
    <webPr sourceData="1" parsePre="1" consecutive="1" xl2000="1" url="http://10.238.10.38:8080/ssp_estadistica/cuaderno/cuaderno_estadistico/p35_gra_ben_lib_ant_excel.php?mes='Diciembre'&amp;anio='2011'&amp;origen='excel'"/>
  </connection>
  <connection id="14532" xr16:uid="{00000000-0015-0000-FFFF-FFFF9E380000}" name="Conexión9313" type="4" refreshedVersion="3" background="1" saveData="1">
    <webPr sourceData="1" parsePre="1" consecutive="1" xl2000="1" url="http://10.238.10.38:8080/ssp_estadistica/cuaderno/cuaderno_estadistico/p36_ben_lib_ant_excel.php?mes='Diciembre'&amp;anio='2011'&amp;origen='excel'"/>
  </connection>
  <connection id="14533" xr16:uid="{00000000-0015-0000-FFFF-FFFF9F380000}" name="Conexión9314" type="4" refreshedVersion="3" background="1" saveData="1">
    <webPr sourceData="1" parsePre="1" consecutive="1" xl2000="1" url="http://10.238.10.38:8080/ssp_estadistica/cuaderno/cuaderno_estadistico/p37_gra_pob_lib_vig_excel.php?mes='Diciembre'&amp;anio='2011'&amp;origen='excel'"/>
  </connection>
  <connection id="14534" xr16:uid="{00000000-0015-0000-FFFF-FFFFA0380000}" name="Conexión9315" type="4" refreshedVersion="3" background="1" saveData="1">
    <webPr sourceData="1" parsePre="1" consecutive="1" xl2000="1" url="http://10.238.10.38:8080/ssp_estadistica/cuaderno/cuaderno_estadistico/p38_res_lib_ant_excel.php?mes='Diciembre'&amp;anio='2011'&amp;origen='excel'"/>
  </connection>
  <connection id="14535" xr16:uid="{00000000-0015-0000-FFFF-FFFFA1380000}" name="Conexión9316" type="4" refreshedVersion="3" background="1" saveData="1">
    <webPr sourceData="1" parsePre="1" consecutive="1" xl2000="1" url="http://10.238.10.38:8080/ssp_estadistica/cuaderno/cuaderno_estadistico/p39_gra_pob_lib_vig_excel.php?mes='Diciembre'&amp;anio='2011'&amp;origen='excel'"/>
  </connection>
  <connection id="14536" xr16:uid="{00000000-0015-0000-FFFF-FFFFA2380000}" name="Conexión9317" type="4" refreshedVersion="3" background="1" saveData="1">
    <webPr sourceData="1" parsePre="1" consecutive="1" xl2000="1" url="http://10.238.10.38:8080/ssp_estadistica/cuaderno/cuaderno_estadistico/p40_inc_pen_excel.php?mes='Diciembre'&amp;anio='2011'&amp;origen='excel'"/>
  </connection>
  <connection id="14537" xr16:uid="{00000000-0015-0000-FFFF-FFFFA3380000}" name="Conexión9318" type="4" refreshedVersion="3" background="1" saveData="1">
    <webPr sourceData="1" parsePre="1" consecutive="1" xl2000="1" url="http://10.238.10.38:8080/ssp_estadistica/cuaderno/cuaderno_estadistico/p41_int_inv_inc_pen_excel.php?mes='Diciembre'&amp;anio='2011'&amp;origen='excel'"/>
  </connection>
  <connection id="14538" xr16:uid="{00000000-0015-0000-FFFF-FFFFA4380000}" name="Conexión9319" type="4" refreshedVersion="3" background="1" saveData="1">
    <webPr sourceData="1" parsePre="1" consecutive="1" xl2000="1" url="http://10.238.10.38:8080/ssp_estadistica/cuaderno/cuaderno_estadistico/p42_gra_int_inv_inc_pen_excel.php?mes='Diciembre'&amp;anio='2011'&amp;origen='excel'"/>
  </connection>
  <connection id="14539" xr16:uid="{00000000-0015-0000-FFFF-FFFFA5380000}" name="Conexión932" type="4" refreshedVersion="4" background="1" saveData="1">
    <webPr sourceData="1" parsePre="1" consecutive="1" xl2000="1" url="http://localhost:8080/ssp_estadistica/cuaderno/cuaderno_estadistico/p14_cap_sob_pob_x_sit_jur_excel.php?mes='Enero'&amp;anio='2011'&amp;origen='excel'"/>
  </connection>
  <connection id="14540" xr16:uid="{00000000-0015-0000-FFFF-FFFFA6380000}" name="Conexión9320" type="4" refreshedVersion="3" background="1" saveData="1">
    <webPr sourceData="1" parsePre="1" consecutive="1" xl2000="1" url="http://10.238.10.38:8080/ssp_estadistica/cuaderno/cuaderno_estadistico/p43_gra_inc_inv_excel.php?mes='Diciembre'&amp;anio='2011'&amp;origen='excel'"/>
  </connection>
  <connection id="14541" xr16:uid="{00000000-0015-0000-FFFF-FFFFA7380000}" name="Conexión9321" type="4" refreshedVersion="3" background="1" saveData="1">
    <webPr sourceData="1" parsePre="1" consecutive="1" xl2000="1" url="http://10.238.10.38:8080/ssp_estadistica/cuaderno/cuaderno_estadistico/p44_tra_int_ext_excel.php?mes='Diciembre'&amp;anio='2011'&amp;origen='excel'"/>
  </connection>
  <connection id="14542" xr16:uid="{00000000-0015-0000-FFFF-FFFFA8380000}" name="Conexión9322" type="4" refreshedVersion="3" background="1" saveData="1">
    <webPr sourceData="1" parsePre="1" consecutive="1" xl2000="1" url="http://10.238.10.38:8080/ssp_estadistica/cuaderno/cuaderno_estadistico/p29_totales_generales.php?mes='Diciembre'&amp;anio='2011'&amp;origen='excel'"/>
  </connection>
  <connection id="14543" xr16:uid="{00000000-0015-0000-FFFF-FFFFA9380000}" name="Conexión9323" type="4" refreshedVersion="3" background="1" saveData="1">
    <webPr sourceData="1" parsePre="1" consecutive="1" xl2000="1" url="http://10.238.10.38:8080/ssp_estadistica/notas/notas_secciones_cuaderno.php?mes='Diciembre'&amp;anio='2011'&amp;idSeccion=2"/>
  </connection>
  <connection id="14544" xr16:uid="{00000000-0015-0000-FFFF-FFFFAA380000}" name="Conexión9324" type="4" refreshedVersion="3" background="1" saveData="1">
    <webPr sourceData="1" parsePre="1" consecutive="1" xl2000="1" url="http://10.238.10.38:8080/ssp_estadistica/notas/notas_secciones_cuaderno.php?mes='Diciembre'&amp;anio='2011'&amp;idSeccion='3'"/>
  </connection>
  <connection id="14545" xr16:uid="{00000000-0015-0000-FFFF-FFFFAB380000}" name="Conexión9325" type="4" refreshedVersion="3" background="1" saveData="1">
    <webPr sourceData="1" parsePre="1" consecutive="1" xl2000="1" url="http://10.238.10.38:8080/ssp_estadistica/notas/notas_secciones_cuaderno.php?mes='Diciembre'&amp;anio='2011'&amp;idSeccion='17'"/>
  </connection>
  <connection id="14546" xr16:uid="{00000000-0015-0000-FFFF-FFFFAC380000}" name="Conexión9326" type="4" refreshedVersion="3" background="1" saveData="1">
    <webPr sourceData="1" parsePre="1" consecutive="1" xl2000="1" url="http://10.238.10.38:8080/ssp_estadistica/notas/notas_secciones_cuaderno.php?mes='Diciembre'&amp;anio='2011'&amp;idSeccion='4'"/>
  </connection>
  <connection id="14547" xr16:uid="{00000000-0015-0000-FFFF-FFFFAD380000}" name="Conexión9327" type="4" refreshedVersion="3" background="1" saveData="1">
    <webPr sourceData="1" parsePre="1" consecutive="1" xl2000="1" url="http://10.238.10.38:8080/ssp_estadistica/notas/notas_secciones_cuaderno.php?mes='Diciembre'&amp;anio='2011'&amp;idSeccion='18'"/>
  </connection>
  <connection id="14548" xr16:uid="{00000000-0015-0000-FFFF-FFFFAE380000}" name="Conexión9328" type="4" refreshedVersion="3" background="1" saveData="1">
    <webPr sourceData="1" parsePre="1" consecutive="1" xl2000="1" url="http://10.238.10.38:8080/ssp_estadistica/notas/notas_secciones_cuaderno.php?mes='Diciembre'&amp;anio='2011'&amp;idSeccion='5'"/>
  </connection>
  <connection id="14549" xr16:uid="{00000000-0015-0000-FFFF-FFFFAF380000}" name="Conexión9329" type="4" refreshedVersion="3" background="1" saveData="1">
    <webPr sourceData="1" parsePre="1" consecutive="1" xl2000="1" url="http://10.238.10.38:8080/ssp_estadistica/notas/notas_secciones_cuaderno.php?mes='Diciembre'&amp;anio='2011'&amp;idSeccion='6'"/>
  </connection>
  <connection id="14550" xr16:uid="{00000000-0015-0000-FFFF-FFFFB0380000}" name="Conexión933" type="4" refreshedVersion="4" background="1" saveData="1">
    <webPr sourceData="1" parsePre="1" consecutive="1" xl2000="1" url="http://localhost:8080/ssp_estadistica/cuaderno/cuaderno_estadistico/p28_pob_pen_cen_fed_excel.php?mes='Enero'&amp;anio='2011'&amp;origen='excel'"/>
  </connection>
  <connection id="14551" xr16:uid="{00000000-0015-0000-FFFF-FFFFB1380000}" name="Conexión9330" type="4" refreshedVersion="3" background="1" saveData="1">
    <webPr sourceData="1" parsePre="1" consecutive="1" xl2000="1" url="http://10.238.10.38:8080/ssp_estadistica/notas/notas_secciones_cuaderno.php?mes='Diciembre'&amp;anio='2011'&amp;idSeccion='7'"/>
  </connection>
  <connection id="14552" xr16:uid="{00000000-0015-0000-FFFF-FFFFB2380000}" name="Conexión9331" type="4" refreshedVersion="3" background="1" saveData="1">
    <webPr sourceData="1" parsePre="1" consecutive="1" xl2000="1" url="http://10.238.10.38:8080/ssp_estadistica/notas/notas_secciones_cuaderno.php?mes='Diciembre'&amp;anio='2011'&amp;idSeccion='12'"/>
  </connection>
  <connection id="14553" xr16:uid="{00000000-0015-0000-FFFF-FFFFB3380000}" name="Conexión9332" type="4" refreshedVersion="3" background="1" saveData="1">
    <webPr sourceData="1" parsePre="1" consecutive="1" xl2000="1" url="http://10.238.10.38:8080/ssp_estadistica/notas/notas_secciones_cuaderno.php?mes='Diciembre'&amp;anio='2011'&amp;idSeccion='8'"/>
  </connection>
  <connection id="14554" xr16:uid="{00000000-0015-0000-FFFF-FFFFB4380000}" name="Conexión9333" type="4" refreshedVersion="3" background="1" saveData="1">
    <webPr sourceData="1" parsePre="1" consecutive="1" xl2000="1" url="http://10.238.10.38:8080/ssp_estadistica/notas/notas_secciones_cuaderno.php?mes='Diciembre'&amp;anio='2011'&amp;idSeccion='9'"/>
  </connection>
  <connection id="14555" xr16:uid="{00000000-0015-0000-FFFF-FFFFB5380000}" name="Conexión9334" type="4" refreshedVersion="3" background="1" saveData="1">
    <webPr sourceData="1" parsePre="1" consecutive="1" xl2000="1" url="http://10.238.10.38:8080/ssp_estadistica/notas/notas_secciones_cuaderno.php?mes='Diciembre'&amp;anio='2011'&amp;idSeccion='10'"/>
  </connection>
  <connection id="14556" xr16:uid="{00000000-0015-0000-FFFF-FFFFB6380000}" name="Conexión9335" type="4" refreshedVersion="3" background="1" saveData="1">
    <webPr sourceData="1" parsePre="1" consecutive="1" xl2000="1" url="http://10.238.10.38:8080/ssp_estadistica/notas/notas_secciones_cuaderno.php?mes='Diciembre'&amp;anio='2011'&amp;idSeccion='11'"/>
  </connection>
  <connection id="14557" xr16:uid="{00000000-0015-0000-FFFF-FFFFB7380000}" name="Conexión9336" type="4" refreshedVersion="3" background="1" saveData="1">
    <webPr sourceData="1" parsePre="1" consecutive="1" xl2000="1" url="http://10.238.10.38:8080/ssp_estadistica/notas/notas_secciones_cuaderno.php?mes='Diciembre'&amp;anio='2011'&amp;idSeccion='20'"/>
  </connection>
  <connection id="14558" xr16:uid="{00000000-0015-0000-FFFF-FFFFB8380000}" name="Conexión9337" type="4" refreshedVersion="3" background="1" saveData="1">
    <webPr sourceData="1" parsePre="1" consecutive="1" xl2000="1" url="http://10.238.10.38:8080/ssp_estadistica/notas/notas_secciones_cuaderno.php?mes='Diciembre'&amp;anio='2011'&amp;idSeccion='12'"/>
  </connection>
  <connection id="14559" xr16:uid="{00000000-0015-0000-FFFF-FFFFB9380000}" name="Conexión9338" type="4" refreshedVersion="3" background="1" saveData="1">
    <webPr sourceData="1" parsePre="1" consecutive="1" xl2000="1" url="http://10.238.10.38:8080/ssp_estadistica/notas/notas_secciones_cuaderno.php?mes='Diciembre'&amp;anio='2011'&amp;idSeccion='21'"/>
  </connection>
  <connection id="14560" xr16:uid="{00000000-0015-0000-FFFF-FFFFBA380000}" name="Conexión9339" type="4" refreshedVersion="3" background="1" saveData="1">
    <webPr sourceData="1" parsePre="1" consecutive="1" xl2000="1" url="http://10.238.10.38:8080/ssp_estadistica/notas/notas_secciones_cuaderno.php?mes='Diciembre'&amp;anio='2011'&amp;idSeccion='13'"/>
  </connection>
  <connection id="14561" xr16:uid="{00000000-0015-0000-FFFF-FFFFBB380000}" name="Conexión934" type="4" refreshedVersion="4" background="1" saveData="1">
    <webPr sourceData="1" parsePre="1" consecutive="1" xl2000="1" url="http://localhost:8080/ssp_estadistica/cuaderno/cuaderno_estadistico/p29_poblacion_centrosfederales.php?mes='Enero'&amp;anio='2011'&amp;origen='excel'"/>
  </connection>
  <connection id="14562" xr16:uid="{00000000-0015-0000-FFFF-FFFFBC380000}" name="Conexión9340" type="4" refreshedVersion="3" background="1" saveData="1">
    <webPr sourceData="1" parsePre="1" consecutive="1" xl2000="1" url="http://10.238.10.38:8080/ssp_estadistica/notas/notas_secciones_cuaderno.php?mes='Diciembre'&amp;anio='2011'&amp;idSeccion='22'"/>
  </connection>
  <connection id="14563" xr16:uid="{00000000-0015-0000-FFFF-FFFFBD380000}" name="Conexión9341" type="4" refreshedVersion="3" background="1" saveData="1">
    <webPr sourceData="1" parsePre="1" consecutive="1" xl2000="1" url="http://10.238.10.38:8080/ssp_estadistica/notas/notas_secciones_cuaderno.php?mes='Diciembre'&amp;anio='2011'&amp;idSeccion='14'"/>
  </connection>
  <connection id="14564" xr16:uid="{00000000-0015-0000-FFFF-FFFFBE380000}" name="Conexión9342" type="4" refreshedVersion="3" background="1" saveData="1">
    <webPr sourceData="1" parsePre="1" consecutive="1" xl2000="1" url="http://10.238.10.38:8080/ssp_estadistica/notas/notas_secciones_cuaderno.php?mes='Diciembre'&amp;anio='2011'&amp;idSeccion='23'"/>
  </connection>
  <connection id="14565" xr16:uid="{00000000-0015-0000-FFFF-FFFFBF380000}" name="Conexión9343" type="4" refreshedVersion="3" background="1" saveData="1">
    <webPr sourceData="1" parsePre="1" consecutive="1" xl2000="1" url="http://10.238.10.38:8080/ssp_estadistica/notas/notas_secciones_cuaderno.php?mes='Diciembre'&amp;anio='2011'&amp;idSeccion='15'"/>
  </connection>
  <connection id="14566" xr16:uid="{00000000-0015-0000-FFFF-FFFFC0380000}" name="Conexión9344" type="4" refreshedVersion="3" background="1" saveData="1">
    <webPr sourceData="1" parsePre="1" consecutive="1" xl2000="1" url="http://10.238.10.38:8080/ssp_estadistica/notas/notas_secciones_cuaderno.php?mes='Diciembre'&amp;anio='2011'&amp;idSeccion='16'"/>
  </connection>
  <connection id="14567" xr16:uid="{00000000-0015-0000-FFFF-FFFFC1380000}" name="Conexión9345" type="4" refreshedVersion="3" background="1" saveData="1">
    <webPr sourceData="1" parsePre="1" consecutive="1" xl2000="1" url="http://10.238.10.38:8080/ssp_estadistica/notas/notas_secciones_cuaderno.php?mes='Diciembre'&amp;anio='2011'&amp;idSeccion='24'"/>
  </connection>
  <connection id="14568" xr16:uid="{00000000-0015-0000-FFFF-FFFFC2380000}" name="Conexión9346" type="4" refreshedVersion="3" background="1" saveData="1">
    <webPr sourceData="1" parsePre="1" consecutive="1" xl2000="1" url="http://10.238.10.38:8080/ssp_estadistica/notas/notas_secciones_cuaderno.php?mes='Diciembre'&amp;anio='2011'&amp;idSeccion='25'"/>
  </connection>
  <connection id="14569" xr16:uid="{00000000-0015-0000-FFFF-FFFFC3380000}" name="Conexión9347" type="4" refreshedVersion="3" background="1" saveData="1">
    <webPr sourceData="1" parsePre="1" consecutive="1" xl2000="1" url="http://10.238.10.38:8080/ssp_estadistica/notas/notas_secciones_cuaderno.php?mes='Diciembre'&amp;anio='2011'&amp;idSeccion='26'"/>
  </connection>
  <connection id="14570" xr16:uid="{00000000-0015-0000-FFFF-FFFFC4380000}" name="Conexión9348" type="4" refreshedVersion="3" background="1" saveData="1">
    <webPr sourceData="1" parsePre="1" consecutive="1" xl2000="1" url="http://10.238.10.38:8080/ssp_estadistica/cuaderno/cuaderno_estadistico/parametros_cuaderno_estadistico.php"/>
  </connection>
  <connection id="14571" xr16:uid="{00000000-0015-0000-FFFF-FFFFC5380000}" name="Conexión9349" type="4" refreshedVersion="3" background="1" saveData="1">
    <webPr sourceData="1" parsePre="1" consecutive="1" xl2000="1" url="http://10.238.10.38:8080/ssp_estadistica/cuaderno/cuaderno_estadistico/encabezados.php?mes='Enero'&amp;anio='2012'&amp;origen='excel'"/>
  </connection>
  <connection id="14572" xr16:uid="{00000000-0015-0000-FFFF-FFFFC6380000}" name="Conexión935" type="4" refreshedVersion="4" background="1" saveData="1">
    <webPr sourceData="1" parsePre="1" consecutive="1" xl2000="1" url="http://localhost:8080/ssp_estadistica/cuaderno/cuaderno_estadistico/p29_poblacion_centrosfederales_grafica.php?mes='Enero'&amp;anio='2011'&amp;origen='excel'"/>
  </connection>
  <connection id="14573" xr16:uid="{00000000-0015-0000-FFFF-FFFFC7380000}" name="Conexión9350" type="4" refreshedVersion="3" background="1" saveData="1">
    <webPr sourceData="1" parsePre="1" consecutive="1" xl2000="1" url="http://10.238.10.38:8080/ssp_estadistica/cuaderno/cuaderno_estadistico/p3_resumen_poblacion_excel.php?mes='Enero'&amp;anio='2012'&amp;origen='excel'"/>
  </connection>
  <connection id="14574" xr16:uid="{00000000-0015-0000-FFFF-FFFFC8380000}" name="Conexión9351" type="4" refreshedVersion="3" background="1" saveData="1">
    <webPr sourceData="1" parsePre="1" consecutive="1" xl2000="1" url="http://10.238.10.38:8080/ssp_estadistica/cuaderno/cuaderno_estadistico/p4_poblacion_penitenciaria_excel.php?mes='Enero'&amp;anio='2012'&amp;origen='excel'"/>
  </connection>
  <connection id="14575" xr16:uid="{00000000-0015-0000-FFFF-FFFFC9380000}" name="Conexión9352" type="4" refreshedVersion="3" background="1" saveData="1">
    <webPr sourceData="1" parsePre="1" consecutive="1" xl2000="1" url="http://10.238.10.38:8080/ssp_estadistica/cuaderno/cuaderno_estadistico/p5_pob_pen_x_Fue_excel.php?mes='Enero'&amp;anio='2012'&amp;origen='excel'"/>
  </connection>
  <connection id="14576" xr16:uid="{00000000-0015-0000-FFFF-FFFFCA380000}" name="Conexión9353" type="4" refreshedVersion="3" background="1" saveData="1">
    <webPr sourceData="1" parsePre="1" consecutive="1" xl2000="1" url="http://10.238.10.38:8080/ssp_estadistica/cuaderno/cuaderno_estadistico/p6_pob_pen_excel.php?mes='Enero'&amp;anio='2012'&amp;origen='excel'"/>
  </connection>
  <connection id="14577" xr16:uid="{00000000-0015-0000-FFFF-FFFFCB380000}" name="Conexión9354" type="4" refreshedVersion="3" background="1" saveData="1">
    <webPr sourceData="1" parsePre="1" consecutive="1" xl2000="1" url="http://10.238.10.38:8080/ssp_estadistica/cuaderno/cuaderno_estadistico/p7_comp_pob_xfuero_situacion_variacion.php?mes='Enero'&amp;anio='2012'&amp;origen='excel'"/>
  </connection>
  <connection id="14578" xr16:uid="{00000000-0015-0000-FFFF-FFFFCC380000}" name="Conexión9355" type="4" refreshedVersion="3" background="1" saveData="1">
    <webPr sourceData="1" parsePre="1" consecutive="1" xl2000="1" url="http://10.238.10.38:8080/ssp_estadistica/cuaderno/cuaderno_estadistico/p8_comportamiento_grafica_1.php?mes='Enero'&amp;anio='2012'&amp;origen='excel'"/>
  </connection>
  <connection id="14579" xr16:uid="{00000000-0015-0000-FFFF-FFFFCD380000}" name="Conexión9356" type="4" refreshedVersion="3" background="1" saveData="1">
    <webPr sourceData="1" parsePre="1" consecutive="1" xl2000="1" url="http://10.238.10.38:8080/ssp_estadistica/cuaderno/cuaderno_estadistico/p8_comportamiento_grafica_2.php?mes='Enero'&amp;anio='2012'&amp;origen='excel'"/>
  </connection>
  <connection id="14580" xr16:uid="{00000000-0015-0000-FFFF-FFFFCE380000}" name="Conexión9357" type="4" refreshedVersion="3" background="1" saveData="1">
    <webPr sourceData="1" parsePre="1" consecutive="1" xl2000="1" url="http://10.238.10.38:8080/ssp_estadistica/cuaderno/cuaderno_estadistico/p9_comportamiento_grafica_1.php?mes='Enero'&amp;anio='2012'&amp;origen='excel'"/>
  </connection>
  <connection id="14581" xr16:uid="{00000000-0015-0000-FFFF-FFFFCF380000}" name="Conexión9358" type="4" refreshedVersion="3" background="1" saveData="1">
    <webPr sourceData="1" parsePre="1" consecutive="1" xl2000="1" url="http://10.238.10.38:8080/ssp_estadistica/cuaderno/cuaderno_estadistico/p10_gra_dis_cen_pen_excel.php?mes='Enero'&amp;anio='2012'&amp;origen='excel'"/>
  </connection>
  <connection id="14582" xr16:uid="{00000000-0015-0000-FFFF-FFFFD0380000}" name="Conexión9359" type="4" refreshedVersion="3" background="1" saveData="1">
    <webPr sourceData="1" parsePre="1" consecutive="1" xl2000="1" url="http://10.238.10.38:8080/ssp_estadistica/cuaderno/cuaderno_estadistico/p11_num_cen_cap_pob_sob_excel.php?mes='Enero'&amp;anio='2012'&amp;origen='excel'"/>
  </connection>
  <connection id="14583" xr16:uid="{00000000-0015-0000-FFFF-FFFFD1380000}" name="Conexión936" type="4" refreshedVersion="4" background="1" saveData="1">
    <webPr sourceData="1" parsePre="1" consecutive="1" xl2000="1" url="http://localhost:8080/ssp_estadistica/cuaderno/cuaderno_estadistico/p34_ben_lib_ant_excel.php?mes='Enero'&amp;anio='2011'&amp;origen='excel'"/>
  </connection>
  <connection id="14584" xr16:uid="{00000000-0015-0000-FFFF-FFFFD2380000}" name="Conexión9360" type="4" refreshedVersion="3" background="1" saveData="1">
    <webPr sourceData="1" parsePre="1" consecutive="1" xl2000="1" url="http://10.238.10.38:8080/ssp_estadistica/cuaderno/cuaderno_estadistico/p12_sob_pen_excel.php?mes='Enero'&amp;anio='2012'&amp;origen='excel'"/>
  </connection>
  <connection id="14585" xr16:uid="{00000000-0015-0000-FFFF-FFFFD3380000}" name="Conexión9361" type="4" refreshedVersion="3" background="1" saveData="1">
    <webPr sourceData="1" parsePre="1" consecutive="1" xl2000="1" url="http://10.238.10.38:8080/ssp_estadistica/cuaderno/cuaderno_estadistico/p13_tipo_centros.php?mes='Enero'&amp;anio='2012'&amp;origen='excel'"/>
  </connection>
  <connection id="14586" xr16:uid="{00000000-0015-0000-FFFF-FFFFD4380000}" name="Conexión9362" type="4" refreshedVersion="3" background="1" saveData="1">
    <webPr sourceData="1" parsePre="1" consecutive="1" xl2000="1" url="http://10.238.10.38:8080/ssp_estadistica/cuaderno/cuaderno_estadistico/p14_cap_sob_pob_x_sit_jur_excel.php?mes='Enero'&amp;anio='2012'&amp;origen='excel'"/>
  </connection>
  <connection id="14587" xr16:uid="{00000000-0015-0000-FFFF-FFFFD5380000}" name="Conexión9363" type="4" refreshedVersion="3" background="1" saveData="1">
    <webPr sourceData="1" parsePre="1" consecutive="1" xl2000="1" url="http://10.238.10.38:8080/ssp_estadistica/cuaderno/cuaderno_estadistico/parametros_cuaderno_estadistico.php"/>
  </connection>
  <connection id="14588" xr16:uid="{00000000-0015-0000-FFFF-FFFFD6380000}" name="Conexión9364" type="4" refreshedVersion="3" background="1" saveData="1">
    <webPr sourceData="1" parsePre="1" consecutive="1" xl2000="1" url="http://10.238.10.38:8080/ssp_estadistica/cuaderno/cuaderno_estadistico/encabezados.php?mes='Enero'&amp;anio='2012'&amp;origen='excel'"/>
  </connection>
  <connection id="14589" xr16:uid="{00000000-0015-0000-FFFF-FFFFD7380000}" name="Conexión9365" type="4" refreshedVersion="3" background="1" saveData="1">
    <webPr sourceData="1" parsePre="1" consecutive="1" xl2000="1" url="http://10.238.10.38:8080/ssp_estadistica/cuaderno/cuaderno_estadistico/p14_cap_sob_pob_x_sit_jur_excel.php?mes='Enero'&amp;anio='2012'&amp;origen='excel'"/>
  </connection>
  <connection id="14590" xr16:uid="{00000000-0015-0000-FFFF-FFFFD8380000}" name="Conexión9366" type="4" refreshedVersion="3" background="1" saveData="1">
    <webPr sourceData="1" parsePre="1" consecutive="1" xl2000="1" url="http://10.238.10.38:8080/ssp_estadistica/cuaderno/cuaderno_estadistico/parametros_cuaderno_estadistico.php"/>
  </connection>
  <connection id="14591" xr16:uid="{00000000-0015-0000-FFFF-FFFFD9380000}" name="Conexión9367" type="4" refreshedVersion="3" background="1" saveData="1">
    <webPr sourceData="1" parsePre="1" consecutive="1" xl2000="1" url="http://10.238.10.38:8080/ssp_estadistica/cuaderno/cuaderno_estadistico/encabezados.php?mes='Enero'&amp;anio='2012'&amp;origen='excel'"/>
  </connection>
  <connection id="14592" xr16:uid="{00000000-0015-0000-FFFF-FFFFDA380000}" name="Conexión9368" type="4" refreshedVersion="3" background="1" saveData="1">
    <webPr sourceData="1" parsePre="1" consecutive="1" xl2000="1" url="http://10.238.10.38:8080/ssp_estadistica/cuaderno/cuaderno_estadistico/p14_cap_sob_pob_x_sit_jur_excel.php?mes='Enero'&amp;anio='2012'&amp;origen='excel'"/>
  </connection>
  <connection id="14593" xr16:uid="{00000000-0015-0000-FFFF-FFFFDB380000}" name="Conexión9369" type="4" refreshedVersion="3" background="1" saveData="1">
    <webPr sourceData="1" parsePre="1" consecutive="1" xl2000="1" url="http://10.238.10.38:8080/ssp_estadistica/cuaderno/cuaderno_estadistico/parametros_cuaderno_estadistico.php"/>
  </connection>
  <connection id="14594" xr16:uid="{00000000-0015-0000-FFFF-FFFFDC380000}" name="Conexión937" type="4" refreshedVersion="4" background="1" saveData="1">
    <webPr sourceData="1" parsePre="1" consecutive="1" xl2000="1" url="http://localhost:8080/ssp_estadistica/cuaderno/cuaderno_estadistico/p35_gra_ben_lib_ant_excel.php?mes='Enero'&amp;anio='2011'&amp;origen='excel'"/>
  </connection>
  <connection id="14595" xr16:uid="{00000000-0015-0000-FFFF-FFFFDD380000}" name="Conexión9370" type="4" refreshedVersion="3" background="1" saveData="1">
    <webPr sourceData="1" parsePre="1" consecutive="1" xl2000="1" url="http://10.238.10.38:8080/ssp_estadistica/cuaderno/cuaderno_estadistico/encabezados.php?mes='Enero'&amp;anio='2012'&amp;origen='excel'"/>
  </connection>
  <connection id="14596" xr16:uid="{00000000-0015-0000-FFFF-FFFFDE380000}" name="Conexión9371" type="4" refreshedVersion="3" background="1" saveData="1">
    <webPr sourceData="1" parsePre="1" consecutive="1" xl2000="1" url="http://10.238.10.38:8080/ssp_estadistica/cuaderno/cuaderno_estadistico/p14_cap_sob_pob_x_sit_jur_excel.php?mes='Enero'&amp;anio='2012'&amp;origen='excel'"/>
  </connection>
  <connection id="14597" xr16:uid="{00000000-0015-0000-FFFF-FFFFDF380000}" name="Conexión9372" type="4" refreshedVersion="3" background="1" saveData="1">
    <webPr sourceData="1" parsePre="1" consecutive="1" xl2000="1" url="http://10.238.10.38:8080/ssp_estadistica/cuaderno/cuaderno_estadistico/p28_pob_pen_cen_fed_excel.php?mes='Enero'&amp;anio='2012'&amp;origen='excel'"/>
  </connection>
  <connection id="14598" xr16:uid="{00000000-0015-0000-FFFF-FFFFE0380000}" name="Conexión9373" type="4" refreshedVersion="0" background="1">
    <webPr url="http://10.238.10.38:8080/ssp_estadistica/cuaderno/cuaderno_estadistico/p29_poblacion_centrosfederales.php?mes='Enero'&amp;anio='2012'&amp;origen='excel'" htmlTables="1" htmlFormat="all"/>
  </connection>
  <connection id="14599" xr16:uid="{00000000-0015-0000-FFFF-FFFFE1380000}" name="Conexión9374" type="4" refreshedVersion="3" background="1" saveData="1">
    <webPr sourceData="1" parsePre="1" consecutive="1" xl2000="1" url="http://10.238.10.38:8080/ssp_estadistica/cuaderno/cuaderno_estadistico/parametros_cuaderno_estadistico.php"/>
  </connection>
  <connection id="14600" xr16:uid="{00000000-0015-0000-FFFF-FFFFE2380000}" name="Conexión9375" type="4" refreshedVersion="3" background="1" saveData="1">
    <webPr sourceData="1" parsePre="1" consecutive="1" xl2000="1" url="http://10.238.10.38:8080/ssp_estadistica/cuaderno/cuaderno_estadistico/encabezados.php?mes='Enero'&amp;anio='2011'&amp;origen='excel'"/>
  </connection>
  <connection id="14601" xr16:uid="{00000000-0015-0000-FFFF-FFFFE3380000}" name="Conexión9376" type="4" refreshedVersion="3" background="1" saveData="1">
    <webPr sourceData="1" parsePre="1" consecutive="1" xl2000="1" url="http://10.238.10.38:8080/ssp_estadistica/cuaderno/cuaderno_estadistico/p14_cap_sob_pob_x_sit_jur_excel.php?mes='Enero'&amp;anio='2011'&amp;origen='excel'"/>
  </connection>
  <connection id="14602" xr16:uid="{00000000-0015-0000-FFFF-FFFFE4380000}" name="Conexión9377" type="4" refreshedVersion="3" background="1" saveData="1">
    <webPr sourceData="1" parsePre="1" consecutive="1" xl2000="1" url="http://10.238.10.38:8080/ssp_estadistica/cuaderno/cuaderno_estadistico/parametros_cuaderno_estadistico.php"/>
  </connection>
  <connection id="14603" xr16:uid="{00000000-0015-0000-FFFF-FFFFE5380000}" name="Conexión9378" type="4" refreshedVersion="3" background="1" saveData="1">
    <webPr sourceData="1" parsePre="1" consecutive="1" xl2000="1" url="http://10.238.10.38:8080/ssp_estadistica/cuaderno/cuaderno_estadistico/encabezados.php?mes='Enero'&amp;anio='2011'&amp;origen='excel'"/>
  </connection>
  <connection id="14604" xr16:uid="{00000000-0015-0000-FFFF-FFFFE6380000}" name="Conexión9379" type="4" refreshedVersion="3" background="1" saveData="1">
    <webPr sourceData="1" parsePre="1" consecutive="1" xl2000="1" url="http://10.238.10.38:8080/ssp_estadistica/cuaderno/cuaderno_estadistico/p14_cap_sob_pob_x_sit_jur_excel.php?mes='Enero'&amp;anio='2011'&amp;origen='excel'"/>
  </connection>
  <connection id="14605" xr16:uid="{00000000-0015-0000-FFFF-FFFFE7380000}" name="Conexión938" type="4" refreshedVersion="4" background="1" saveData="1">
    <webPr sourceData="1" parsePre="1" consecutive="1" xl2000="1" url="http://localhost:8080/ssp_estadistica/cuaderno/cuaderno_estadistico/p36_ben_lib_ant_excel.php?mes='Enero'&amp;anio='2011'&amp;origen='excel'"/>
  </connection>
  <connection id="14606" xr16:uid="{00000000-0015-0000-FFFF-FFFFE8380000}" name="Conexión9380" type="4" refreshedVersion="3" background="1" saveData="1">
    <webPr sourceData="1" parsePre="1" consecutive="1" xl2000="1" url="http://10.238.10.38:8080/ssp_estadistica/cuaderno/cuaderno_estadistico/parametros_cuaderno_estadistico.php"/>
  </connection>
  <connection id="14607" xr16:uid="{00000000-0015-0000-FFFF-FFFFE9380000}" name="Conexión9381" type="4" refreshedVersion="3" background="1" saveData="1">
    <webPr sourceData="1" parsePre="1" consecutive="1" xl2000="1" url="http://10.238.10.38:8080/ssp_estadistica/cuaderno/cuaderno_estadistico/encabezados.php?mes='Enero'&amp;anio='2012'&amp;origen='excel'"/>
  </connection>
  <connection id="14608" xr16:uid="{00000000-0015-0000-FFFF-FFFFEA380000}" name="Conexión9382" type="4" refreshedVersion="3" background="1" saveData="1">
    <webPr sourceData="1" parsePre="1" consecutive="1" xl2000="1" url="http://10.238.10.38:8080/ssp_estadistica/cuaderno/cuaderno_estadistico/parametros_cuaderno_estadistico.php"/>
  </connection>
  <connection id="14609" xr16:uid="{00000000-0015-0000-FFFF-FFFFEB380000}" name="Conexión9383" type="4" refreshedVersion="3" background="1" saveData="1">
    <webPr sourceData="1" parsePre="1" consecutive="1" xl2000="1" url="http://10.238.10.38:8080/ssp_estadistica/cuaderno/cuaderno_estadistico/encabezados.php?mes='Enero'&amp;anio='2012'&amp;origen='excel'"/>
  </connection>
  <connection id="14610" xr16:uid="{00000000-0015-0000-FFFF-FFFFEC380000}" name="Conexión9384" type="4" refreshedVersion="3" background="1" saveData="1">
    <webPr sourceData="1" parsePre="1" consecutive="1" xl2000="1" url="http://10.238.10.38:8080/ssp_estadistica/cuaderno/cuaderno_estadistico/p3_resumen_poblacion_excel.php?mes='Enero'&amp;anio='2012'&amp;origen='excel'"/>
  </connection>
  <connection id="14611" xr16:uid="{00000000-0015-0000-FFFF-FFFFED380000}" name="Conexión9385" type="4" refreshedVersion="3" background="1" saveData="1">
    <webPr sourceData="1" parsePre="1" consecutive="1" xl2000="1" url="http://10.238.10.38:8080/ssp_estadistica/cuaderno/cuaderno_estadistico/p4_poblacion_penitenciaria_excel.php?mes='Enero'&amp;anio='2012'&amp;origen='excel'"/>
  </connection>
  <connection id="14612" xr16:uid="{00000000-0015-0000-FFFF-FFFFEE380000}" name="Conexión9386" type="4" refreshedVersion="3" background="1" saveData="1">
    <webPr sourceData="1" parsePre="1" consecutive="1" xl2000="1" url="http://10.238.10.38:8080/ssp_estadistica/cuaderno/cuaderno_estadistico/p5_pob_pen_x_Fue_excel.php?mes='Enero'&amp;anio='2012'&amp;origen='excel'"/>
  </connection>
  <connection id="14613" xr16:uid="{00000000-0015-0000-FFFF-FFFFEF380000}" name="Conexión9387" type="4" refreshedVersion="3" background="1" saveData="1">
    <webPr sourceData="1" parsePre="1" consecutive="1" xl2000="1" url="http://10.238.10.38:8080/ssp_estadistica/cuaderno/cuaderno_estadistico/p6_pob_pen_excel.php?mes='Enero'&amp;anio='2012'&amp;origen='excel'"/>
  </connection>
  <connection id="14614" xr16:uid="{00000000-0015-0000-FFFF-FFFFF0380000}" name="Conexión9388" type="4" refreshedVersion="3" background="1" saveData="1">
    <webPr sourceData="1" parsePre="1" consecutive="1" xl2000="1" url="http://10.238.10.38:8080/ssp_estadistica/cuaderno/cuaderno_estadistico/p7_comp_pob_xfuero_situacion_variacion.php?mes='Enero'&amp;anio='2012'&amp;origen='excel'"/>
  </connection>
  <connection id="14615" xr16:uid="{00000000-0015-0000-FFFF-FFFFF1380000}" name="Conexión9389" type="4" refreshedVersion="3" background="1" saveData="1">
    <webPr sourceData="1" parsePre="1" consecutive="1" xl2000="1" url="http://10.238.10.38:8080/ssp_estadistica/cuaderno/cuaderno_estadistico/p8_comportamiento_grafica_1.php?mes='Enero'&amp;anio='2012'&amp;origen='excel'"/>
  </connection>
  <connection id="14616" xr16:uid="{00000000-0015-0000-FFFF-FFFFF2380000}" name="Conexión939" type="4" refreshedVersion="4" background="1" saveData="1">
    <webPr sourceData="1" parsePre="1" consecutive="1" xl2000="1" url="http://localhost:8080/ssp_estadistica/cuaderno/cuaderno_estadistico/p37_gra_pob_lib_vig_excel.php?mes='Enero'&amp;anio='2011'&amp;origen='excel'"/>
  </connection>
  <connection id="14617" xr16:uid="{00000000-0015-0000-FFFF-FFFFF3380000}" name="Conexión9390" type="4" refreshedVersion="3" background="1" saveData="1">
    <webPr sourceData="1" parsePre="1" consecutive="1" xl2000="1" url="http://10.238.10.38:8080/ssp_estadistica/cuaderno/cuaderno_estadistico/p8_comportamiento_grafica_2.php?mes='Enero'&amp;anio='2012'&amp;origen='excel'"/>
  </connection>
  <connection id="14618" xr16:uid="{00000000-0015-0000-FFFF-FFFFF4380000}" name="Conexión9391" type="4" refreshedVersion="3" background="1" saveData="1">
    <webPr sourceData="1" parsePre="1" consecutive="1" xl2000="1" url="http://10.238.10.38:8080/ssp_estadistica/cuaderno/cuaderno_estadistico/p9_comportamiento_grafica_1.php?mes='Enero'&amp;anio='2012'&amp;origen='excel'"/>
  </connection>
  <connection id="14619" xr16:uid="{00000000-0015-0000-FFFF-FFFFF5380000}" name="Conexión9392" type="4" refreshedVersion="3" background="1" saveData="1">
    <webPr sourceData="1" parsePre="1" consecutive="1" xl2000="1" url="http://10.238.10.38:8080/ssp_estadistica/cuaderno/cuaderno_estadistico/p10_gra_dis_cen_pen_excel.php?mes='Enero'&amp;anio='2012'&amp;origen='excel'"/>
  </connection>
  <connection id="14620" xr16:uid="{00000000-0015-0000-FFFF-FFFFF6380000}" name="Conexión9393" type="4" refreshedVersion="3" background="1" saveData="1">
    <webPr sourceData="1" parsePre="1" consecutive="1" xl2000="1" url="http://10.238.10.38:8080/ssp_estadistica/cuaderno/cuaderno_estadistico/p11_num_cen_cap_pob_sob_excel.php?mes='Enero'&amp;anio='2012'&amp;origen='excel'"/>
  </connection>
  <connection id="14621" xr16:uid="{00000000-0015-0000-FFFF-FFFFF7380000}" name="Conexión9394" type="4" refreshedVersion="3" background="1" saveData="1">
    <webPr sourceData="1" parsePre="1" consecutive="1" xl2000="1" url="http://10.238.10.38:8080/ssp_estadistica/cuaderno/cuaderno_estadistico/p12_sob_pen_excel.php?mes='Enero'&amp;anio='2012'&amp;origen='excel'"/>
  </connection>
  <connection id="14622" xr16:uid="{00000000-0015-0000-FFFF-FFFFF8380000}" name="Conexión9395" type="4" refreshedVersion="3" background="1" saveData="1">
    <webPr sourceData="1" parsePre="1" consecutive="1" xl2000="1" url="http://10.238.10.38:8080/ssp_estadistica/cuaderno/cuaderno_estadistico/p13_tipo_centros.php?mes='Enero'&amp;anio='2012'&amp;origen='excel'"/>
  </connection>
  <connection id="14623" xr16:uid="{00000000-0015-0000-FFFF-FFFFF9380000}" name="Conexión9396" type="4" refreshedVersion="3" background="1" saveData="1">
    <webPr sourceData="1" parsePre="1" consecutive="1" xl2000="1" url="http://10.238.10.38:8080/ssp_estadistica/cuaderno/cuaderno_estadistico/p14_cap_sob_pob_x_sit_jur_excel.php?mes='Enero'&amp;anio='2012'&amp;origen='excel'"/>
  </connection>
  <connection id="14624" xr16:uid="{00000000-0015-0000-FFFF-FFFFFA380000}" name="Conexión9397" type="4" refreshedVersion="3" background="1" saveData="1">
    <webPr sourceData="1" parsePre="1" consecutive="1" xl2000="1" url="http://10.238.10.38:8080/ssp_estadistica/cuaderno/cuaderno_estadistico/p28_pob_pen_cen_fed_excel.php?mes='Enero'&amp;anio='2012'&amp;origen='excel'"/>
  </connection>
  <connection id="14625" xr16:uid="{00000000-0015-0000-FFFF-FFFFFB380000}" name="Conexión9398" type="4" refreshedVersion="3" background="1" saveData="1">
    <webPr sourceData="1" parsePre="1" consecutive="1" xl2000="1" url="http://10.238.10.38:8080/ssp_estadistica/cuaderno/cuaderno_estadistico/p29_poblacion_centrosfederales.php?mes='Enero'&amp;anio='2012'&amp;origen='excel'"/>
  </connection>
  <connection id="14626" xr16:uid="{00000000-0015-0000-FFFF-FFFFFC380000}" name="Conexión9399" type="4" refreshedVersion="3" background="1" saveData="1">
    <webPr sourceData="1" parsePre="1" consecutive="1" xl2000="1" url="http://10.238.10.38:8080/ssp_estadistica/cuaderno/cuaderno_estadistico/p29_poblacion_centrosfederales_grafica.php?mes='Enero'&amp;anio='2012'&amp;origen='excel'"/>
  </connection>
  <connection id="14627" xr16:uid="{00000000-0015-0000-FFFF-FFFFFD380000}" name="Conexión94" type="4" refreshedVersion="3" background="1" saveData="1">
    <webPr sourceData="1" parsePre="1" consecutive="1" xl2000="1" url="http://localhost:8080/ssp_estadistica/cuaderno/capacidad_excel_dos.php?mes=Marzo&amp;anio=2011&amp;IdSubseccion=9&amp;origen=excel"/>
  </connection>
  <connection id="14628" xr16:uid="{00000000-0015-0000-FFFF-FFFFFE380000}" name="Conexión940" type="4" refreshedVersion="4" background="1" saveData="1">
    <webPr sourceData="1" parsePre="1" consecutive="1" xl2000="1" url="http://localhost:8080/ssp_estadistica/cuaderno/cuaderno_estadistico/p38_res_lib_ant_excel.php?mes='Enero'&amp;anio='2011'&amp;origen='excel'"/>
  </connection>
  <connection id="14629" xr16:uid="{00000000-0015-0000-FFFF-FFFFFF380000}" name="Conexión9400" type="4" refreshedVersion="3" background="1" saveData="1">
    <webPr sourceData="1" parsePre="1" consecutive="1" xl2000="1" url="http://10.238.10.38:8080/ssp_estadistica/cuaderno/cuaderno_estadistico/p34_ben_lib_ant_excel.php?mes='Enero'&amp;anio='2012'&amp;origen='excel'"/>
  </connection>
  <connection id="14630" xr16:uid="{00000000-0015-0000-FFFF-FFFF00390000}" name="Conexión9401" type="4" refreshedVersion="3" background="1" saveData="1">
    <webPr sourceData="1" parsePre="1" consecutive="1" xl2000="1" url="http://10.238.10.38:8080/ssp_estadistica/cuaderno/cuaderno_estadistico/p35_gra_ben_lib_ant_excel.php?mes='Enero'&amp;anio='2012'&amp;origen='excel'"/>
  </connection>
  <connection id="14631" xr16:uid="{00000000-0015-0000-FFFF-FFFF01390000}" name="Conexión9402" type="4" refreshedVersion="3" background="1" saveData="1">
    <webPr sourceData="1" parsePre="1" consecutive="1" xl2000="1" url="http://10.238.10.38:8080/ssp_estadistica/cuaderno/cuaderno_estadistico/p36_ben_lib_ant_excel.php?mes='Enero'&amp;anio='2012'&amp;origen='excel'"/>
  </connection>
  <connection id="14632" xr16:uid="{00000000-0015-0000-FFFF-FFFF02390000}" name="Conexión9403" type="4" refreshedVersion="3" background="1" saveData="1">
    <webPr sourceData="1" parsePre="1" consecutive="1" xl2000="1" url="http://10.238.10.38:8080/ssp_estadistica/cuaderno/cuaderno_estadistico/p37_gra_pob_lib_vig_excel.php?mes='Enero'&amp;anio='2012'&amp;origen='excel'"/>
  </connection>
  <connection id="14633" xr16:uid="{00000000-0015-0000-FFFF-FFFF03390000}" name="Conexión9404" type="4" refreshedVersion="3" background="1" saveData="1">
    <webPr sourceData="1" parsePre="1" consecutive="1" xl2000="1" url="http://10.238.10.38:8080/ssp_estadistica/cuaderno/cuaderno_estadistico/p38_res_lib_ant_excel.php?mes='Enero'&amp;anio='2012'&amp;origen='excel'"/>
  </connection>
  <connection id="14634" xr16:uid="{00000000-0015-0000-FFFF-FFFF04390000}" name="Conexión9405" type="4" refreshedVersion="3" background="1" saveData="1">
    <webPr sourceData="1" parsePre="1" consecutive="1" xl2000="1" url="http://10.238.10.38:8080/ssp_estadistica/cuaderno/cuaderno_estadistico/p39_gra_pob_lib_vig_excel.php?mes='Enero'&amp;anio='2012'&amp;origen='excel'"/>
  </connection>
  <connection id="14635" xr16:uid="{00000000-0015-0000-FFFF-FFFF05390000}" name="Conexión9406" type="4" refreshedVersion="3" background="1" saveData="1">
    <webPr sourceData="1" parsePre="1" consecutive="1" xl2000="1" url="http://10.238.10.38:8080/ssp_estadistica/cuaderno/cuaderno_estadistico/p40_inc_pen_excel.php?mes='Enero'&amp;anio='2012'&amp;origen='excel'"/>
  </connection>
  <connection id="14636" xr16:uid="{00000000-0015-0000-FFFF-FFFF06390000}" name="Conexión9407" type="4" refreshedVersion="3" background="1" saveData="1">
    <webPr sourceData="1" parsePre="1" consecutive="1" xl2000="1" url="http://10.238.10.38:8080/ssp_estadistica/cuaderno/cuaderno_estadistico/p41_int_inv_inc_pen_excel.php?mes='Enero'&amp;anio='2012'&amp;origen='excel'"/>
  </connection>
  <connection id="14637" xr16:uid="{00000000-0015-0000-FFFF-FFFF07390000}" name="Conexión9408" type="4" refreshedVersion="3" background="1" saveData="1">
    <webPr sourceData="1" parsePre="1" consecutive="1" xl2000="1" url="http://10.238.10.38:8080/ssp_estadistica/cuaderno/cuaderno_estadistico/p42_gra_int_inv_inc_pen_excel.php?mes='Enero'&amp;anio='2012'&amp;origen='excel'"/>
  </connection>
  <connection id="14638" xr16:uid="{00000000-0015-0000-FFFF-FFFF08390000}" name="Conexión9409" type="4" refreshedVersion="3" background="1" saveData="1">
    <webPr sourceData="1" parsePre="1" consecutive="1" xl2000="1" url="http://10.238.10.38:8080/ssp_estadistica/cuaderno/cuaderno_estadistico/p43_gra_inc_inv_excel.php?mes='Enero'&amp;anio='2012'&amp;origen='excel'"/>
  </connection>
  <connection id="14639" xr16:uid="{00000000-0015-0000-FFFF-FFFF09390000}" name="Conexión941" type="4" refreshedVersion="4" background="1" saveData="1">
    <webPr sourceData="1" parsePre="1" consecutive="1" xl2000="1" url="http://localhost:8080/ssp_estadistica/cuaderno/cuaderno_estadistico/p39_gra_pob_lib_vig_excel.php?mes='Enero'&amp;anio='2011'&amp;origen='excel'"/>
  </connection>
  <connection id="14640" xr16:uid="{00000000-0015-0000-FFFF-FFFF0A390000}" name="Conexión9410" type="4" refreshedVersion="3" background="1" saveData="1">
    <webPr sourceData="1" parsePre="1" consecutive="1" xl2000="1" url="http://10.238.10.38:8080/ssp_estadistica/cuaderno/cuaderno_estadistico/p44_tra_int_ext_excel.php?mes='Enero'&amp;anio='2012'&amp;origen='excel'"/>
  </connection>
  <connection id="14641" xr16:uid="{00000000-0015-0000-FFFF-FFFF0B390000}" name="Conexión9411" type="4" refreshedVersion="3" background="1" saveData="1">
    <webPr sourceData="1" parsePre="1" consecutive="1" xl2000="1" url="http://10.238.10.38:8080/ssp_estadistica/cuaderno/cuaderno_estadistico/p29_totales_generales.php?mes='Enero'&amp;anio='2012'&amp;origen='excel'"/>
  </connection>
  <connection id="14642" xr16:uid="{00000000-0015-0000-FFFF-FFFF0C390000}" name="Conexión9412" type="4" refreshedVersion="3" background="1" saveData="1">
    <webPr sourceData="1" parsePre="1" consecutive="1" xl2000="1" url="http://10.238.10.38:8080/ssp_estadistica/cuaderno/cuaderno_estadistico/parametros_cuaderno_estadistico.php"/>
  </connection>
  <connection id="14643" xr16:uid="{00000000-0015-0000-FFFF-FFFF0D390000}" name="Conexión9413" type="4" refreshedVersion="3" background="1" saveData="1">
    <webPr sourceData="1" parsePre="1" consecutive="1" xl2000="1" url="http://10.238.10.38:8080/ssp_estadistica/cuaderno/cuaderno_estadistico/encabezados.php?mes='Enero'&amp;anio='2012'&amp;origen='excel'"/>
  </connection>
  <connection id="14644" xr16:uid="{00000000-0015-0000-FFFF-FFFF0E390000}" name="Conexión9414" type="4" refreshedVersion="3" background="1" saveData="1">
    <webPr sourceData="1" parsePre="1" consecutive="1" xl2000="1" url="http://10.238.10.38:8080/ssp_estadistica/cuaderno/cuaderno_estadistico/p3_resumen_poblacion_excel.php?mes='Enero'&amp;anio='2012'&amp;origen='excel'"/>
  </connection>
  <connection id="14645" xr16:uid="{00000000-0015-0000-FFFF-FFFF0F390000}" name="Conexión9415" type="4" refreshedVersion="3" background="1" saveData="1">
    <webPr sourceData="1" parsePre="1" consecutive="1" xl2000="1" url="http://10.238.10.38:8080/ssp_estadistica/cuaderno/cuaderno_estadistico/p4_poblacion_penitenciaria_excel.php?mes='Enero'&amp;anio='2012'&amp;origen='excel'"/>
  </connection>
  <connection id="14646" xr16:uid="{00000000-0015-0000-FFFF-FFFF10390000}" name="Conexión9416" type="4" refreshedVersion="3" background="1" saveData="1">
    <webPr sourceData="1" parsePre="1" consecutive="1" xl2000="1" url="http://10.238.10.38:8080/ssp_estadistica/cuaderno/cuaderno_estadistico/p5_pob_pen_x_Fue_excel.php?mes='Enero'&amp;anio='2012'&amp;origen='excel'"/>
  </connection>
  <connection id="14647" xr16:uid="{00000000-0015-0000-FFFF-FFFF11390000}" name="Conexión9417" type="4" refreshedVersion="3" background="1" saveData="1">
    <webPr sourceData="1" parsePre="1" consecutive="1" xl2000="1" url="http://10.238.10.38:8080/ssp_estadistica/cuaderno/cuaderno_estadistico/p6_pob_pen_excel.php?mes='Enero'&amp;anio='2012'&amp;origen='excel'"/>
  </connection>
  <connection id="14648" xr16:uid="{00000000-0015-0000-FFFF-FFFF12390000}" name="Conexión9418" type="4" refreshedVersion="3" background="1" saveData="1">
    <webPr sourceData="1" parsePre="1" consecutive="1" xl2000="1" url="http://10.238.10.38:8080/ssp_estadistica/cuaderno/cuaderno_estadistico/p7_comp_pob_xfuero_situacion_variacion.php?mes='Enero'&amp;anio='2012'&amp;origen='excel'"/>
  </connection>
  <connection id="14649" xr16:uid="{00000000-0015-0000-FFFF-FFFF13390000}" name="Conexión9419" type="4" refreshedVersion="3" background="1" saveData="1">
    <webPr sourceData="1" parsePre="1" consecutive="1" xl2000="1" url="http://10.238.10.38:8080/ssp_estadistica/cuaderno/cuaderno_estadistico/p8_comportamiento_grafica_1.php?mes='Enero'&amp;anio='2012'&amp;origen='excel'"/>
  </connection>
  <connection id="14650" xr16:uid="{00000000-0015-0000-FFFF-FFFF14390000}" name="Conexión942" type="4" refreshedVersion="4" background="1" saveData="1">
    <webPr sourceData="1" parsePre="1" consecutive="1" xl2000="1" url="http://localhost:8080/ssp_estadistica/cuaderno/cuaderno_estadistico/p40_inc_pen_excel.php?mes='Enero'&amp;anio='2011'&amp;origen='excel'"/>
  </connection>
  <connection id="14651" xr16:uid="{00000000-0015-0000-FFFF-FFFF15390000}" name="Conexión9420" type="4" refreshedVersion="3" background="1" saveData="1">
    <webPr sourceData="1" parsePre="1" consecutive="1" xl2000="1" url="http://10.238.10.38:8080/ssp_estadistica/cuaderno/cuaderno_estadistico/p8_comportamiento_grafica_2.php?mes='Enero'&amp;anio='2012'&amp;origen='excel'"/>
  </connection>
  <connection id="14652" xr16:uid="{00000000-0015-0000-FFFF-FFFF16390000}" name="Conexión9421" type="4" refreshedVersion="3" background="1" saveData="1">
    <webPr sourceData="1" parsePre="1" consecutive="1" xl2000="1" url="http://10.238.10.38:8080/ssp_estadistica/cuaderno/cuaderno_estadistico/p9_comportamiento_grafica_1.php?mes='Enero'&amp;anio='2012'&amp;origen='excel'"/>
  </connection>
  <connection id="14653" xr16:uid="{00000000-0015-0000-FFFF-FFFF17390000}" name="Conexión9422" type="4" refreshedVersion="3" background="1" saveData="1">
    <webPr sourceData="1" parsePre="1" consecutive="1" xl2000="1" url="http://10.238.10.38:8080/ssp_estadistica/cuaderno/cuaderno_estadistico/p10_gra_dis_cen_pen_excel.php?mes='Enero'&amp;anio='2012'&amp;origen='excel'"/>
  </connection>
  <connection id="14654" xr16:uid="{00000000-0015-0000-FFFF-FFFF18390000}" name="Conexión9423" type="4" refreshedVersion="3" background="1" saveData="1">
    <webPr sourceData="1" parsePre="1" consecutive="1" xl2000="1" url="http://10.238.10.38:8080/ssp_estadistica/cuaderno/cuaderno_estadistico/p11_num_cen_cap_pob_sob_excel.php?mes='Enero'&amp;anio='2012'&amp;origen='excel'"/>
  </connection>
  <connection id="14655" xr16:uid="{00000000-0015-0000-FFFF-FFFF19390000}" name="Conexión9424" type="4" refreshedVersion="3" background="1" saveData="1">
    <webPr sourceData="1" parsePre="1" consecutive="1" xl2000="1" url="http://10.238.10.38:8080/ssp_estadistica/cuaderno/cuaderno_estadistico/p12_sob_pen_excel.php?mes='Enero'&amp;anio='2012'&amp;origen='excel'"/>
  </connection>
  <connection id="14656" xr16:uid="{00000000-0015-0000-FFFF-FFFF1A390000}" name="Conexión9425" type="4" refreshedVersion="3" background="1" saveData="1">
    <webPr sourceData="1" parsePre="1" consecutive="1" xl2000="1" url="http://10.238.10.38:8080/ssp_estadistica/cuaderno/cuaderno_estadistico/p13_tipo_centros.php?mes='Enero'&amp;anio='2012'&amp;origen='excel'"/>
  </connection>
  <connection id="14657" xr16:uid="{00000000-0015-0000-FFFF-FFFF1B390000}" name="Conexión9426" type="4" refreshedVersion="3" background="1" saveData="1">
    <webPr sourceData="1" parsePre="1" consecutive="1" xl2000="1" url="http://10.238.10.38:8080/ssp_estadistica/cuaderno/cuaderno_estadistico/p14_cap_sob_pob_x_sit_jur_excel.php?mes='Enero'&amp;anio='2012'&amp;origen='excel'"/>
  </connection>
  <connection id="14658" xr16:uid="{00000000-0015-0000-FFFF-FFFF1C390000}" name="Conexión9427" type="4" refreshedVersion="3" background="1" saveData="1">
    <webPr sourceData="1" parsePre="1" consecutive="1" xl2000="1" url="http://10.238.10.38:8080/ssp_estadistica/cuaderno/cuaderno_estadistico/p28_pob_pen_cen_fed_excel.php?mes='Enero'&amp;anio='2012'&amp;origen='excel'"/>
  </connection>
  <connection id="14659" xr16:uid="{00000000-0015-0000-FFFF-FFFF1D390000}" name="Conexión9428" type="4" refreshedVersion="3" background="1" saveData="1">
    <webPr sourceData="1" parsePre="1" consecutive="1" xl2000="1" url="http://10.238.10.38:8080/ssp_estadistica/cuaderno/cuaderno_estadistico/p29_poblacion_centrosfederales.php?mes='Enero'&amp;anio='2012'&amp;origen='excel'"/>
  </connection>
  <connection id="14660" xr16:uid="{00000000-0015-0000-FFFF-FFFF1E390000}" name="Conexión9429" type="4" refreshedVersion="3" background="1" saveData="1">
    <webPr sourceData="1" parsePre="1" consecutive="1" xl2000="1" url="http://10.238.10.38:8080/ssp_estadistica/cuaderno/cuaderno_estadistico/p29_poblacion_centrosfederales_grafica.php?mes='Enero'&amp;anio='2012'&amp;origen='excel'"/>
  </connection>
  <connection id="14661" xr16:uid="{00000000-0015-0000-FFFF-FFFF1F390000}" name="Conexión943" type="4" refreshedVersion="4" background="1" saveData="1">
    <webPr sourceData="1" parsePre="1" consecutive="1" xl2000="1" url="http://localhost:8080/ssp_estadistica/cuaderno/cuaderno_estadistico/p41_int_inv_inc_pen_excel.php?mes='Enero'&amp;anio='2011'&amp;origen='excel'"/>
  </connection>
  <connection id="14662" xr16:uid="{00000000-0015-0000-FFFF-FFFF20390000}" name="Conexión9430" type="4" refreshedVersion="3" background="1" saveData="1">
    <webPr sourceData="1" parsePre="1" consecutive="1" xl2000="1" url="http://10.238.10.38:8080/ssp_estadistica/cuaderno/cuaderno_estadistico/p34_ben_lib_ant_excel.php?mes='Enero'&amp;anio='2012'&amp;origen='excel'"/>
  </connection>
  <connection id="14663" xr16:uid="{00000000-0015-0000-FFFF-FFFF21390000}" name="Conexión9431" type="4" refreshedVersion="3" background="1" saveData="1">
    <webPr sourceData="1" parsePre="1" consecutive="1" xl2000="1" url="http://10.238.10.38:8080/ssp_estadistica/cuaderno/cuaderno_estadistico/p35_gra_ben_lib_ant_excel.php?mes='Enero'&amp;anio='2012'&amp;origen='excel'"/>
  </connection>
  <connection id="14664" xr16:uid="{00000000-0015-0000-FFFF-FFFF22390000}" name="Conexión9432" type="4" refreshedVersion="3" background="1" saveData="1">
    <webPr sourceData="1" parsePre="1" consecutive="1" xl2000="1" url="http://10.238.10.38:8080/ssp_estadistica/cuaderno/cuaderno_estadistico/p36_ben_lib_ant_excel.php?mes='Enero'&amp;anio='2012'&amp;origen='excel'"/>
  </connection>
  <connection id="14665" xr16:uid="{00000000-0015-0000-FFFF-FFFF23390000}" name="Conexión9433" type="4" refreshedVersion="3" background="1" saveData="1">
    <webPr sourceData="1" parsePre="1" consecutive="1" xl2000="1" url="http://10.238.10.38:8080/ssp_estadistica/cuaderno/cuaderno_estadistico/p37_gra_pob_lib_vig_excel.php?mes='Enero'&amp;anio='2012'&amp;origen='excel'"/>
  </connection>
  <connection id="14666" xr16:uid="{00000000-0015-0000-FFFF-FFFF24390000}" name="Conexión9434" type="4" refreshedVersion="3" background="1" saveData="1">
    <webPr sourceData="1" parsePre="1" consecutive="1" xl2000="1" url="http://10.238.10.38:8080/ssp_estadistica/cuaderno/cuaderno_estadistico/p38_res_lib_ant_excel.php?mes='Enero'&amp;anio='2012'&amp;origen='excel'"/>
  </connection>
  <connection id="14667" xr16:uid="{00000000-0015-0000-FFFF-FFFF25390000}" name="Conexión9435" type="4" refreshedVersion="3" background="1" saveData="1">
    <webPr sourceData="1" parsePre="1" consecutive="1" xl2000="1" url="http://10.238.10.38:8080/ssp_estadistica/cuaderno/cuaderno_estadistico/p39_gra_pob_lib_vig_excel.php?mes='Enero'&amp;anio='2012'&amp;origen='excel'"/>
  </connection>
  <connection id="14668" xr16:uid="{00000000-0015-0000-FFFF-FFFF26390000}" name="Conexión9436" type="4" refreshedVersion="3" background="1" saveData="1">
    <webPr sourceData="1" parsePre="1" consecutive="1" xl2000="1" url="http://10.238.10.38:8080/ssp_estadistica/cuaderno/cuaderno_estadistico/p40_inc_pen_excel.php?mes='Enero'&amp;anio='2012'&amp;origen='excel'"/>
  </connection>
  <connection id="14669" xr16:uid="{00000000-0015-0000-FFFF-FFFF27390000}" name="Conexión9437" type="4" refreshedVersion="3" background="1" saveData="1">
    <webPr sourceData="1" parsePre="1" consecutive="1" xl2000="1" url="http://10.238.10.38:8080/ssp_estadistica/cuaderno/cuaderno_estadistico/p41_int_inv_inc_pen_excel.php?mes='Enero'&amp;anio='2012'&amp;origen='excel'"/>
  </connection>
  <connection id="14670" xr16:uid="{00000000-0015-0000-FFFF-FFFF28390000}" name="Conexión9438" type="4" refreshedVersion="3" background="1" saveData="1">
    <webPr sourceData="1" parsePre="1" consecutive="1" xl2000="1" url="http://10.238.10.38:8080/ssp_estadistica/cuaderno/cuaderno_estadistico/p42_gra_int_inv_inc_pen_excel.php?mes='Enero'&amp;anio='2012'&amp;origen='excel'"/>
  </connection>
  <connection id="14671" xr16:uid="{00000000-0015-0000-FFFF-FFFF29390000}" name="Conexión9439" type="4" refreshedVersion="3" background="1" saveData="1">
    <webPr sourceData="1" parsePre="1" consecutive="1" xl2000="1" url="http://10.238.10.38:8080/ssp_estadistica/cuaderno/cuaderno_estadistico/p43_gra_inc_inv_excel.php?mes='Enero'&amp;anio='2012'&amp;origen='excel'"/>
  </connection>
  <connection id="14672" xr16:uid="{00000000-0015-0000-FFFF-FFFF2A390000}" name="Conexión944" type="4" refreshedVersion="4" background="1" saveData="1">
    <webPr sourceData="1" parsePre="1" consecutive="1" xl2000="1" url="http://localhost:8080/ssp_estadistica/cuaderno/cuaderno_estadistico/p42_gra_int_inv_inc_pen_excel.php?mes='Enero'&amp;anio='2011'&amp;origen='excel'"/>
  </connection>
  <connection id="14673" xr16:uid="{00000000-0015-0000-FFFF-FFFF2B390000}" name="Conexión9440" type="4" refreshedVersion="3" background="1" saveData="1">
    <webPr sourceData="1" parsePre="1" consecutive="1" xl2000="1" url="http://10.238.10.38:8080/ssp_estadistica/cuaderno/cuaderno_estadistico/p44_tra_int_ext_excel.php?mes='Enero'&amp;anio='2012'&amp;origen='excel'"/>
  </connection>
  <connection id="14674" xr16:uid="{00000000-0015-0000-FFFF-FFFF2C390000}" name="Conexión9441" type="4" refreshedVersion="3" background="1" saveData="1">
    <webPr sourceData="1" parsePre="1" consecutive="1" xl2000="1" url="http://10.238.10.38:8080/ssp_estadistica/cuaderno/cuaderno_estadistico/p29_totales_generales.php?mes='Enero'&amp;anio='2012'&amp;origen='excel'"/>
  </connection>
  <connection id="14675" xr16:uid="{00000000-0015-0000-FFFF-FFFF2D390000}" name="Conexión9442" type="4" refreshedVersion="3" background="1" saveData="1">
    <webPr sourceData="1" parsePre="1" consecutive="1" xl2000="1" url="http://10.238.10.38:8080/ssp_estadistica/notas/notas_secciones_cuaderno.php?mes='Enero'&amp;anio='2012'&amp;idSeccion=2"/>
  </connection>
  <connection id="14676" xr16:uid="{00000000-0015-0000-FFFF-FFFF2E390000}" name="Conexión9443" type="4" refreshedVersion="3" background="1" saveData="1">
    <webPr sourceData="1" parsePre="1" consecutive="1" xl2000="1" url="http://10.238.10.38:8080/ssp_estadistica/notas/notas_secciones_cuaderno.php?mes='Enero'&amp;anio='2012'&amp;idSeccion='3'"/>
  </connection>
  <connection id="14677" xr16:uid="{00000000-0015-0000-FFFF-FFFF2F390000}" name="Conexión9444" type="4" refreshedVersion="3" background="1" saveData="1">
    <webPr sourceData="1" parsePre="1" consecutive="1" xl2000="1" url="http://10.238.10.38:8080/ssp_estadistica/notas/notas_secciones_cuaderno.php?mes='Enero'&amp;anio='2012'&amp;idSeccion='17'"/>
  </connection>
  <connection id="14678" xr16:uid="{00000000-0015-0000-FFFF-FFFF30390000}" name="Conexión9445" type="4" refreshedVersion="3" background="1" saveData="1">
    <webPr sourceData="1" parsePre="1" consecutive="1" xl2000="1" url="http://10.238.10.38:8080/ssp_estadistica/notas/notas_secciones_cuaderno.php?mes='Enero'&amp;anio='2012'&amp;idSeccion='4'"/>
  </connection>
  <connection id="14679" xr16:uid="{00000000-0015-0000-FFFF-FFFF31390000}" name="Conexión9446" type="4" refreshedVersion="3" background="1" saveData="1">
    <webPr sourceData="1" parsePre="1" consecutive="1" xl2000="1" url="http://10.238.10.38:8080/ssp_estadistica/notas/notas_secciones_cuaderno.php?mes='Enero'&amp;anio='2012'&amp;idSeccion='18'"/>
  </connection>
  <connection id="14680" xr16:uid="{00000000-0015-0000-FFFF-FFFF32390000}" name="Conexión9447" type="4" refreshedVersion="3" background="1" saveData="1">
    <webPr sourceData="1" parsePre="1" consecutive="1" xl2000="1" url="http://10.238.10.38:8080/ssp_estadistica/notas/notas_secciones_cuaderno.php?mes='Enero'&amp;anio='2012'&amp;idSeccion='5'"/>
  </connection>
  <connection id="14681" xr16:uid="{00000000-0015-0000-FFFF-FFFF33390000}" name="Conexión9448" type="4" refreshedVersion="3" background="1" saveData="1">
    <webPr sourceData="1" parsePre="1" consecutive="1" xl2000="1" url="http://10.238.10.38:8080/ssp_estadistica/notas/notas_secciones_cuaderno.php?mes='Enero'&amp;anio='2012'&amp;idSeccion='6'"/>
  </connection>
  <connection id="14682" xr16:uid="{00000000-0015-0000-FFFF-FFFF34390000}" name="Conexión9449" type="4" refreshedVersion="3" background="1" saveData="1">
    <webPr sourceData="1" parsePre="1" consecutive="1" xl2000="1" url="http://10.238.10.38:8080/ssp_estadistica/notas/notas_secciones_cuaderno.php?mes='Enero'&amp;anio='2012'&amp;idSeccion='7'"/>
  </connection>
  <connection id="14683" xr16:uid="{00000000-0015-0000-FFFF-FFFF35390000}" name="Conexión945" type="4" refreshedVersion="4" background="1" saveData="1">
    <webPr sourceData="1" parsePre="1" consecutive="1" xl2000="1" url="http://localhost:8080/ssp_estadistica/cuaderno/cuaderno_estadistico/p43_gra_inc_inv_excel.php?mes='Enero'&amp;anio='2011'&amp;origen='excel'"/>
  </connection>
  <connection id="14684" xr16:uid="{00000000-0015-0000-FFFF-FFFF36390000}" name="Conexión9450" type="4" refreshedVersion="3" background="1" saveData="1">
    <webPr sourceData="1" parsePre="1" consecutive="1" xl2000="1" url="http://10.238.10.38:8080/ssp_estadistica/notas/notas_secciones_cuaderno.php?mes='Enero'&amp;anio='2012'&amp;idSeccion='12'"/>
  </connection>
  <connection id="14685" xr16:uid="{00000000-0015-0000-FFFF-FFFF37390000}" name="Conexión9451" type="4" refreshedVersion="3" background="1" saveData="1">
    <webPr sourceData="1" parsePre="1" consecutive="1" xl2000="1" url="http://10.238.10.38:8080/ssp_estadistica/notas/notas_secciones_cuaderno.php?mes='Enero'&amp;anio='2012'&amp;idSeccion='8'"/>
  </connection>
  <connection id="14686" xr16:uid="{00000000-0015-0000-FFFF-FFFF38390000}" name="Conexión9452" type="4" refreshedVersion="3" background="1" saveData="1">
    <webPr sourceData="1" parsePre="1" consecutive="1" xl2000="1" url="http://10.238.10.38:8080/ssp_estadistica/notas/notas_secciones_cuaderno.php?mes='Enero'&amp;anio='2012'&amp;idSeccion='9'"/>
  </connection>
  <connection id="14687" xr16:uid="{00000000-0015-0000-FFFF-FFFF39390000}" name="Conexión9453" type="4" refreshedVersion="3" background="1" saveData="1">
    <webPr sourceData="1" parsePre="1" consecutive="1" xl2000="1" url="http://10.238.10.38:8080/ssp_estadistica/notas/notas_secciones_cuaderno.php?mes='Enero'&amp;anio='2012'&amp;idSeccion='10'"/>
  </connection>
  <connection id="14688" xr16:uid="{00000000-0015-0000-FFFF-FFFF3A390000}" name="Conexión9454" type="4" refreshedVersion="3" background="1" saveData="1">
    <webPr sourceData="1" parsePre="1" consecutive="1" xl2000="1" url="http://10.238.10.38:8080/ssp_estadistica/notas/notas_secciones_cuaderno.php?mes='Enero'&amp;anio='2012'&amp;idSeccion='11'"/>
  </connection>
  <connection id="14689" xr16:uid="{00000000-0015-0000-FFFF-FFFF3B390000}" name="Conexión9455" type="4" refreshedVersion="3" background="1" saveData="1">
    <webPr sourceData="1" parsePre="1" consecutive="1" xl2000="1" url="http://10.238.10.38:8080/ssp_estadistica/notas/notas_secciones_cuaderno.php?mes='Enero'&amp;anio='2012'&amp;idSeccion='20'"/>
  </connection>
  <connection id="14690" xr16:uid="{00000000-0015-0000-FFFF-FFFF3C390000}" name="Conexión9456" type="4" refreshedVersion="3" background="1" saveData="1">
    <webPr sourceData="1" parsePre="1" consecutive="1" xl2000="1" url="http://10.238.10.38:8080/ssp_estadistica/notas/notas_secciones_cuaderno.php?mes='Enero'&amp;anio='2012'&amp;idSeccion='12'"/>
  </connection>
  <connection id="14691" xr16:uid="{00000000-0015-0000-FFFF-FFFF3D390000}" name="Conexión9457" type="4" refreshedVersion="3" background="1" saveData="1">
    <webPr sourceData="1" parsePre="1" consecutive="1" xl2000="1" url="http://10.238.10.38:8080/ssp_estadistica/notas/notas_secciones_cuaderno.php?mes='Enero'&amp;anio='2012'&amp;idSeccion='21'"/>
  </connection>
  <connection id="14692" xr16:uid="{00000000-0015-0000-FFFF-FFFF3E390000}" name="Conexión9458" type="4" refreshedVersion="3" background="1" saveData="1">
    <webPr sourceData="1" parsePre="1" consecutive="1" xl2000="1" url="http://10.238.10.38:8080/ssp_estadistica/notas/notas_secciones_cuaderno.php?mes='Enero'&amp;anio='2012'&amp;idSeccion='13'"/>
  </connection>
  <connection id="14693" xr16:uid="{00000000-0015-0000-FFFF-FFFF3F390000}" name="Conexión9459" type="4" refreshedVersion="3" background="1" saveData="1">
    <webPr sourceData="1" parsePre="1" consecutive="1" xl2000="1" url="http://10.238.10.38:8080/ssp_estadistica/notas/notas_secciones_cuaderno.php?mes='Enero'&amp;anio='2012'&amp;idSeccion='22'"/>
  </connection>
  <connection id="14694" xr16:uid="{00000000-0015-0000-FFFF-FFFF40390000}" name="Conexión946" type="4" refreshedVersion="4" background="1" saveData="1">
    <webPr sourceData="1" parsePre="1" consecutive="1" xl2000="1" url="http://localhost:8080/ssp_estadistica/cuaderno/cuaderno_estadistico/p44_tra_int_ext_excel.php?mes='Enero'&amp;anio='2011'&amp;origen='excel'"/>
  </connection>
  <connection id="14695" xr16:uid="{00000000-0015-0000-FFFF-FFFF41390000}" name="Conexión9460" type="4" refreshedVersion="3" background="1" saveData="1">
    <webPr sourceData="1" parsePre="1" consecutive="1" xl2000="1" url="http://10.238.10.38:8080/ssp_estadistica/notas/notas_secciones_cuaderno.php?mes='Enero'&amp;anio='2012'&amp;idSeccion='14'"/>
  </connection>
  <connection id="14696" xr16:uid="{00000000-0015-0000-FFFF-FFFF42390000}" name="Conexión9461" type="4" refreshedVersion="3" background="1" saveData="1">
    <webPr sourceData="1" parsePre="1" consecutive="1" xl2000="1" url="http://10.238.10.38:8080/ssp_estadistica/notas/notas_secciones_cuaderno.php?mes='Enero'&amp;anio='2012'&amp;idSeccion='23'"/>
  </connection>
  <connection id="14697" xr16:uid="{00000000-0015-0000-FFFF-FFFF43390000}" name="Conexión9462" type="4" refreshedVersion="3" background="1" saveData="1">
    <webPr sourceData="1" parsePre="1" consecutive="1" xl2000="1" url="http://10.238.10.38:8080/ssp_estadistica/notas/notas_secciones_cuaderno.php?mes='Enero'&amp;anio='2012'&amp;idSeccion='15'"/>
  </connection>
  <connection id="14698" xr16:uid="{00000000-0015-0000-FFFF-FFFF44390000}" name="Conexión9463" type="4" refreshedVersion="3" background="1" saveData="1">
    <webPr sourceData="1" parsePre="1" consecutive="1" xl2000="1" url="http://10.238.10.38:8080/ssp_estadistica/notas/notas_secciones_cuaderno.php?mes='Enero'&amp;anio='2012'&amp;idSeccion='16'"/>
  </connection>
  <connection id="14699" xr16:uid="{00000000-0015-0000-FFFF-FFFF45390000}" name="Conexión9464" type="4" refreshedVersion="3" background="1" saveData="1">
    <webPr sourceData="1" parsePre="1" consecutive="1" xl2000="1" url="http://10.238.10.38:8080/ssp_estadistica/notas/notas_secciones_cuaderno.php?mes='Enero'&amp;anio='2012'&amp;idSeccion='24'"/>
  </connection>
  <connection id="14700" xr16:uid="{00000000-0015-0000-FFFF-FFFF46390000}" name="Conexión9465" type="4" refreshedVersion="3" background="1" saveData="1">
    <webPr sourceData="1" parsePre="1" consecutive="1" xl2000="1" url="http://10.238.10.38:8080/ssp_estadistica/notas/notas_secciones_cuaderno.php?mes='Enero'&amp;anio='2012'&amp;idSeccion='25'"/>
  </connection>
  <connection id="14701" xr16:uid="{00000000-0015-0000-FFFF-FFFF47390000}" name="Conexión9466" type="4" refreshedVersion="3" background="1" saveData="1">
    <webPr sourceData="1" parsePre="1" consecutive="1" xl2000="1" url="http://10.238.10.38:8080/ssp_estadistica/notas/notas_secciones_cuaderno.php?mes='Enero'&amp;anio='2012'&amp;idSeccion='26'"/>
  </connection>
  <connection id="14702" xr16:uid="{00000000-0015-0000-FFFF-FFFF48390000}" name="Conexión9467" type="4" refreshedVersion="3" background="1" saveData="1">
    <webPr sourceData="1" parsePre="1" consecutive="1" xl2000="1" url="http://10.238.10.38:8080/ssp_estadistica/cuaderno/cuaderno_estadistico/parametros_cuaderno_estadistico.php"/>
  </connection>
  <connection id="14703" xr16:uid="{00000000-0015-0000-FFFF-FFFF49390000}" name="Conexión9468" type="4" refreshedVersion="3" background="1" saveData="1">
    <webPr sourceData="1" parsePre="1" consecutive="1" xl2000="1" url="http://10.238.10.38:8080/ssp_estadistica/cuaderno/cuaderno_estadistico/encabezados.php?mes='Enero'&amp;anio='2012'&amp;origen='excel'"/>
  </connection>
  <connection id="14704" xr16:uid="{00000000-0015-0000-FFFF-FFFF4A390000}" name="Conexión9469" type="4" refreshedVersion="3" background="1" saveData="1">
    <webPr sourceData="1" parsePre="1" consecutive="1" xl2000="1" url="http://10.238.10.38:8080/ssp_estadistica/cuaderno/cuaderno_estadistico/p3_resumen_poblacion_excel.php?mes='Enero'&amp;anio='2012'&amp;origen='excel'"/>
  </connection>
  <connection id="14705" xr16:uid="{00000000-0015-0000-FFFF-FFFF4B390000}" name="Conexión947" type="4" refreshedVersion="4" background="1" saveData="1">
    <webPr sourceData="1" parsePre="1" consecutive="1" xl2000="1" url="http://localhost:8080/ssp_estadistica/cuaderno/cuaderno_estadistico/parametros_cuaderno_estadistico.php"/>
  </connection>
  <connection id="14706" xr16:uid="{00000000-0015-0000-FFFF-FFFF4C390000}" name="Conexión9470" type="4" refreshedVersion="3" background="1" saveData="1">
    <webPr sourceData="1" parsePre="1" consecutive="1" xl2000="1" url="http://10.238.10.38:8080/ssp_estadistica/cuaderno/cuaderno_estadistico/p4_poblacion_penitenciaria_excel.php?mes='Enero'&amp;anio='2012'&amp;origen='excel'"/>
  </connection>
  <connection id="14707" xr16:uid="{00000000-0015-0000-FFFF-FFFF4D390000}" name="Conexión9471" type="4" refreshedVersion="3" background="1" saveData="1">
    <webPr sourceData="1" parsePre="1" consecutive="1" xl2000="1" url="http://10.238.10.38:8080/ssp_estadistica/cuaderno/cuaderno_estadistico/p5_pob_pen_x_Fue_excel.php?mes='Enero'&amp;anio='2012'&amp;origen='excel'"/>
  </connection>
  <connection id="14708" xr16:uid="{00000000-0015-0000-FFFF-FFFF4E390000}" name="Conexión9472" type="4" refreshedVersion="3" background="1" saveData="1">
    <webPr sourceData="1" parsePre="1" consecutive="1" xl2000="1" url="http://10.238.10.38:8080/ssp_estadistica/cuaderno/cuaderno_estadistico/p6_pob_pen_excel.php?mes='Enero'&amp;anio='2012'&amp;origen='excel'"/>
  </connection>
  <connection id="14709" xr16:uid="{00000000-0015-0000-FFFF-FFFF4F390000}" name="Conexión9473" type="4" refreshedVersion="3" background="1" saveData="1">
    <webPr sourceData="1" parsePre="1" consecutive="1" xl2000="1" url="http://10.238.10.38:8080/ssp_estadistica/cuaderno/cuaderno_estadistico/p7_comp_pob_xfuero_situacion_variacion.php?mes='Enero'&amp;anio='2012'&amp;origen='excel'"/>
  </connection>
  <connection id="14710" xr16:uid="{00000000-0015-0000-FFFF-FFFF50390000}" name="Conexión9474" type="4" refreshedVersion="3" background="1" saveData="1">
    <webPr sourceData="1" parsePre="1" consecutive="1" xl2000="1" url="http://10.238.10.38:8080/ssp_estadistica/cuaderno/cuaderno_estadistico/p8_comportamiento_grafica_1.php?mes='Enero'&amp;anio='2012'&amp;origen='excel'"/>
  </connection>
  <connection id="14711" xr16:uid="{00000000-0015-0000-FFFF-FFFF51390000}" name="Conexión9475" type="4" refreshedVersion="3" background="1" saveData="1">
    <webPr sourceData="1" parsePre="1" consecutive="1" xl2000="1" url="http://10.238.10.38:8080/ssp_estadistica/cuaderno/cuaderno_estadistico/p8_comportamiento_grafica_2.php?mes='Enero'&amp;anio='2012'&amp;origen='excel'"/>
  </connection>
  <connection id="14712" xr16:uid="{00000000-0015-0000-FFFF-FFFF52390000}" name="Conexión9476" type="4" refreshedVersion="3" background="1" saveData="1">
    <webPr sourceData="1" parsePre="1" consecutive="1" xl2000="1" url="http://10.238.10.38:8080/ssp_estadistica/cuaderno/cuaderno_estadistico/p9_comportamiento_grafica_1.php?mes='Enero'&amp;anio='2012'&amp;origen='excel'"/>
  </connection>
  <connection id="14713" xr16:uid="{00000000-0015-0000-FFFF-FFFF53390000}" name="Conexión9477" type="4" refreshedVersion="3" background="1" saveData="1">
    <webPr sourceData="1" parsePre="1" consecutive="1" xl2000="1" url="http://10.238.10.38:8080/ssp_estadistica/cuaderno/cuaderno_estadistico/p10_gra_dis_cen_pen_excel.php?mes='Enero'&amp;anio='2012'&amp;origen='excel'"/>
  </connection>
  <connection id="14714" xr16:uid="{00000000-0015-0000-FFFF-FFFF54390000}" name="Conexión9478" type="4" refreshedVersion="3" background="1" saveData="1">
    <webPr sourceData="1" parsePre="1" consecutive="1" xl2000="1" url="http://10.238.10.38:8080/ssp_estadistica/cuaderno/cuaderno_estadistico/p11_num_cen_cap_pob_sob_excel.php?mes='Enero'&amp;anio='2012'&amp;origen='excel'"/>
  </connection>
  <connection id="14715" xr16:uid="{00000000-0015-0000-FFFF-FFFF55390000}" name="Conexión9479" type="4" refreshedVersion="3" background="1" saveData="1">
    <webPr sourceData="1" parsePre="1" consecutive="1" xl2000="1" url="http://10.238.10.38:8080/ssp_estadistica/cuaderno/cuaderno_estadistico/p12_sob_pen_excel.php?mes='Enero'&amp;anio='2012'&amp;origen='excel'"/>
  </connection>
  <connection id="14716" xr16:uid="{00000000-0015-0000-FFFF-FFFF56390000}" name="Conexión948" type="4" refreshedVersion="4" background="1" saveData="1">
    <webPr sourceData="1" parsePre="1" consecutive="1" xl2000="1" url="http://localhost:8080/ssp_estadistica/cuaderno/cuaderno_estadistico/encabezados.php?mes='Julio'&amp;anio='2011'&amp;origen='excel'"/>
  </connection>
  <connection id="14717" xr16:uid="{00000000-0015-0000-FFFF-FFFF57390000}" name="Conexión9480" type="4" refreshedVersion="3" background="1" saveData="1">
    <webPr sourceData="1" parsePre="1" consecutive="1" xl2000="1" url="http://10.238.10.38:8080/ssp_estadistica/cuaderno/cuaderno_estadistico/p13_tipo_centros.php?mes='Enero'&amp;anio='2012'&amp;origen='excel'"/>
  </connection>
  <connection id="14718" xr16:uid="{00000000-0015-0000-FFFF-FFFF58390000}" name="Conexión9481" type="4" refreshedVersion="3" background="1" saveData="1">
    <webPr sourceData="1" parsePre="1" consecutive="1" xl2000="1" url="http://10.238.10.38:8080/ssp_estadistica/cuaderno/cuaderno_estadistico/p14_cap_sob_pob_x_sit_jur_excel.php?mes='Enero'&amp;anio='2012'&amp;origen='excel'"/>
  </connection>
  <connection id="14719" xr16:uid="{00000000-0015-0000-FFFF-FFFF59390000}" name="Conexión9482" type="4" refreshedVersion="3" background="1" saveData="1">
    <webPr sourceData="1" parsePre="1" consecutive="1" xl2000="1" url="http://10.238.10.38:8080/ssp_estadistica/cuaderno/cuaderno_estadistico/p28_pob_pen_cen_fed_excel.php?mes='Enero'&amp;anio='2012'&amp;origen='excel'"/>
  </connection>
  <connection id="14720" xr16:uid="{00000000-0015-0000-FFFF-FFFF5A390000}" name="Conexión9483" type="4" refreshedVersion="3" background="1" saveData="1">
    <webPr sourceData="1" parsePre="1" consecutive="1" xl2000="1" url="http://10.238.10.38:8080/ssp_estadistica/cuaderno/cuaderno_estadistico/p29_poblacion_centrosfederales.php?mes='Enero'&amp;anio='2012'&amp;origen='excel'"/>
  </connection>
  <connection id="14721" xr16:uid="{00000000-0015-0000-FFFF-FFFF5B390000}" name="Conexión9484" type="4" refreshedVersion="3" background="1" saveData="1">
    <webPr sourceData="1" parsePre="1" consecutive="1" xl2000="1" url="http://10.238.10.38:8080/ssp_estadistica/cuaderno/cuaderno_estadistico/p29_poblacion_centrosfederales_grafica.php?mes='Enero'&amp;anio='2012'&amp;origen='excel'"/>
  </connection>
  <connection id="14722" xr16:uid="{00000000-0015-0000-FFFF-FFFF5C390000}" name="Conexión9485" type="4" refreshedVersion="3" background="1" saveData="1">
    <webPr sourceData="1" parsePre="1" consecutive="1" xl2000="1" url="http://10.238.10.38:8080/ssp_estadistica/cuaderno/cuaderno_estadistico/p34_ben_lib_ant_excel.php?mes='Enero'&amp;anio='2012'&amp;origen='excel'"/>
  </connection>
  <connection id="14723" xr16:uid="{00000000-0015-0000-FFFF-FFFF5D390000}" name="Conexión9486" type="4" refreshedVersion="3" background="1" saveData="1">
    <webPr sourceData="1" parsePre="1" consecutive="1" xl2000="1" url="http://10.238.10.38:8080/ssp_estadistica/cuaderno/cuaderno_estadistico/p35_gra_ben_lib_ant_excel.php?mes='Enero'&amp;anio='2012'&amp;origen='excel'"/>
  </connection>
  <connection id="14724" xr16:uid="{00000000-0015-0000-FFFF-FFFF5E390000}" name="Conexión9487" type="4" refreshedVersion="3" background="1" saveData="1">
    <webPr sourceData="1" parsePre="1" consecutive="1" xl2000="1" url="http://10.238.10.38:8080/ssp_estadistica/cuaderno/cuaderno_estadistico/p36_ben_lib_ant_excel.php?mes='Enero'&amp;anio='2012'&amp;origen='excel'"/>
  </connection>
  <connection id="14725" xr16:uid="{00000000-0015-0000-FFFF-FFFF5F390000}" name="Conexión9488" type="4" refreshedVersion="3" background="1" saveData="1">
    <webPr sourceData="1" parsePre="1" consecutive="1" xl2000="1" url="http://10.238.10.38:8080/ssp_estadistica/cuaderno/cuaderno_estadistico/p37_gra_pob_lib_vig_excel.php?mes='Enero'&amp;anio='2012'&amp;origen='excel'"/>
  </connection>
  <connection id="14726" xr16:uid="{00000000-0015-0000-FFFF-FFFF60390000}" name="Conexión9489" type="4" refreshedVersion="3" background="1" saveData="1">
    <webPr sourceData="1" parsePre="1" consecutive="1" xl2000="1" url="http://10.238.10.38:8080/ssp_estadistica/cuaderno/cuaderno_estadistico/p38_res_lib_ant_excel.php?mes='Enero'&amp;anio='2012'&amp;origen='excel'"/>
  </connection>
  <connection id="14727" xr16:uid="{00000000-0015-0000-FFFF-FFFF61390000}" name="Conexión949" type="4" refreshedVersion="4" background="1" saveData="1">
    <webPr sourceData="1" parsePre="1" consecutive="1" xl2000="1" url="http://localhost:8080/ssp_estadistica/cuaderno/cuaderno_estadistico/p3_resumen_poblacion_excel.php?mes='Julio'&amp;anio='2011'&amp;origen='excel'"/>
  </connection>
  <connection id="14728" xr16:uid="{00000000-0015-0000-FFFF-FFFF62390000}" name="Conexión9490" type="4" refreshedVersion="3" background="1" saveData="1">
    <webPr sourceData="1" parsePre="1" consecutive="1" xl2000="1" url="http://10.238.10.38:8080/ssp_estadistica/cuaderno/cuaderno_estadistico/p39_gra_pob_lib_vig_excel.php?mes='Enero'&amp;anio='2012'&amp;origen='excel'"/>
  </connection>
  <connection id="14729" xr16:uid="{00000000-0015-0000-FFFF-FFFF63390000}" name="Conexión9491" type="4" refreshedVersion="3" background="1" saveData="1">
    <webPr sourceData="1" parsePre="1" consecutive="1" xl2000="1" url="http://10.238.10.38:8080/ssp_estadistica/cuaderno/cuaderno_estadistico/p40_inc_pen_excel.php?mes='Enero'&amp;anio='2012'&amp;origen='excel'"/>
  </connection>
  <connection id="14730" xr16:uid="{00000000-0015-0000-FFFF-FFFF64390000}" name="Conexión9492" type="4" refreshedVersion="3" background="1" saveData="1">
    <webPr sourceData="1" parsePre="1" consecutive="1" xl2000="1" url="http://10.238.10.38:8080/ssp_estadistica/cuaderno/cuaderno_estadistico/p41_int_inv_inc_pen_excel.php?mes='Enero'&amp;anio='2012'&amp;origen='excel'"/>
  </connection>
  <connection id="14731" xr16:uid="{00000000-0015-0000-FFFF-FFFF65390000}" name="Conexión9493" type="4" refreshedVersion="3" background="1" saveData="1">
    <webPr sourceData="1" parsePre="1" consecutive="1" xl2000="1" url="http://10.238.10.38:8080/ssp_estadistica/cuaderno/cuaderno_estadistico/p42_gra_int_inv_inc_pen_excel.php?mes='Enero'&amp;anio='2012'&amp;origen='excel'"/>
  </connection>
  <connection id="14732" xr16:uid="{00000000-0015-0000-FFFF-FFFF66390000}" name="Conexión9494" type="4" refreshedVersion="3" background="1" saveData="1">
    <webPr sourceData="1" parsePre="1" consecutive="1" xl2000="1" url="http://10.238.10.38:8080/ssp_estadistica/cuaderno/cuaderno_estadistico/p43_gra_inc_inv_excel.php?mes='Enero'&amp;anio='2012'&amp;origen='excel'"/>
  </connection>
  <connection id="14733" xr16:uid="{00000000-0015-0000-FFFF-FFFF67390000}" name="Conexión9495" type="4" refreshedVersion="3" background="1" saveData="1">
    <webPr sourceData="1" parsePre="1" consecutive="1" xl2000="1" url="http://10.238.10.38:8080/ssp_estadistica/cuaderno/cuaderno_estadistico/p44_tra_int_ext_excel.php?mes='Enero'&amp;anio='2012'&amp;origen='excel'"/>
  </connection>
  <connection id="14734" xr16:uid="{00000000-0015-0000-FFFF-FFFF68390000}" name="Conexión9496" type="4" refreshedVersion="3" background="1" saveData="1">
    <webPr sourceData="1" parsePre="1" consecutive="1" xl2000="1" url="http://10.238.10.38:8080/ssp_estadistica/cuaderno/cuaderno_estadistico/p29_totales_generales.php?mes='Enero'&amp;anio='2012'&amp;origen='excel'"/>
  </connection>
  <connection id="14735" xr16:uid="{00000000-0015-0000-FFFF-FFFF69390000}" name="Conexión9497" type="4" refreshedVersion="3" background="1" saveData="1">
    <webPr sourceData="1" parsePre="1" consecutive="1" xl2000="1" url="http://10.238.10.38:8080/ssp_estadistica/notas/notas_secciones_cuaderno.php?mes='Enero'&amp;anio='2012'&amp;idSeccion=2"/>
  </connection>
  <connection id="14736" xr16:uid="{00000000-0015-0000-FFFF-FFFF6A390000}" name="Conexión9498" type="4" refreshedVersion="3" background="1" saveData="1">
    <webPr sourceData="1" parsePre="1" consecutive="1" xl2000="1" url="http://10.238.10.38:8080/ssp_estadistica/notas/notas_secciones_cuaderno.php?mes='Enero'&amp;anio='2012'&amp;idSeccion='3'"/>
  </connection>
  <connection id="14737" xr16:uid="{00000000-0015-0000-FFFF-FFFF6B390000}" name="Conexión9499" type="4" refreshedVersion="3" background="1" saveData="1">
    <webPr sourceData="1" parsePre="1" consecutive="1" xl2000="1" url="http://10.238.10.38:8080/ssp_estadistica/notas/notas_secciones_cuaderno.php?mes='Enero'&amp;anio='2012'&amp;idSeccion='17'"/>
  </connection>
  <connection id="14738" xr16:uid="{00000000-0015-0000-FFFF-FFFF6C390000}" name="Conexión95" type="4" refreshedVersion="3" background="1" saveData="1">
    <webPr sourceData="1" parsePre="1" consecutive="1" xl2000="1" url="http://localhost:8080/ssp_estadistica/cuaderno/poblacion_centrosfederales_excel_dos.php?mes=Marzo&amp;anio=2011&amp;origen=excel&amp;IdSubseccion=11"/>
  </connection>
  <connection id="14739" xr16:uid="{00000000-0015-0000-FFFF-FFFF6D390000}" name="Conexión950" type="4" refreshedVersion="4" background="1" saveData="1">
    <webPr sourceData="1" parsePre="1" consecutive="1" xl2000="1" url="http://localhost:8080/ssp_estadistica/cuaderno/cuaderno_estadistico/p4_poblacion_penitenciaria_excel.php?mes='Julio'&amp;anio='2011'&amp;origen='excel'"/>
  </connection>
  <connection id="14740" xr16:uid="{00000000-0015-0000-FFFF-FFFF6E390000}" name="Conexión9500" type="4" refreshedVersion="3" background="1" saveData="1">
    <webPr sourceData="1" parsePre="1" consecutive="1" xl2000="1" url="http://10.238.10.38:8080/ssp_estadistica/notas/notas_secciones_cuaderno.php?mes='Enero'&amp;anio='2012'&amp;idSeccion='4'"/>
  </connection>
  <connection id="14741" xr16:uid="{00000000-0015-0000-FFFF-FFFF6F390000}" name="Conexión9501" type="4" refreshedVersion="3" background="1" saveData="1">
    <webPr sourceData="1" parsePre="1" consecutive="1" xl2000="1" url="http://10.238.10.38:8080/ssp_estadistica/notas/notas_secciones_cuaderno.php?mes='Enero'&amp;anio='2012'&amp;idSeccion='18'"/>
  </connection>
  <connection id="14742" xr16:uid="{00000000-0015-0000-FFFF-FFFF70390000}" name="Conexión9502" type="4" refreshedVersion="3" background="1" saveData="1">
    <webPr sourceData="1" parsePre="1" consecutive="1" xl2000="1" url="http://10.238.10.38:8080/ssp_estadistica/notas/notas_secciones_cuaderno.php?mes='Enero'&amp;anio='2012'&amp;idSeccion='5'"/>
  </connection>
  <connection id="14743" xr16:uid="{00000000-0015-0000-FFFF-FFFF71390000}" name="Conexión9503" type="4" refreshedVersion="3" background="1" saveData="1">
    <webPr sourceData="1" parsePre="1" consecutive="1" xl2000="1" url="http://10.238.10.38:8080/ssp_estadistica/notas/notas_secciones_cuaderno.php?mes='Enero'&amp;anio='2012'&amp;idSeccion='6'"/>
  </connection>
  <connection id="14744" xr16:uid="{00000000-0015-0000-FFFF-FFFF72390000}" name="Conexión9504" type="4" refreshedVersion="3" background="1" saveData="1">
    <webPr sourceData="1" parsePre="1" consecutive="1" xl2000="1" url="http://10.238.10.38:8080/ssp_estadistica/notas/notas_secciones_cuaderno.php?mes='Enero'&amp;anio='2012'&amp;idSeccion='7'"/>
  </connection>
  <connection id="14745" xr16:uid="{00000000-0015-0000-FFFF-FFFF73390000}" name="Conexión9505" type="4" refreshedVersion="3" background="1" saveData="1">
    <webPr sourceData="1" parsePre="1" consecutive="1" xl2000="1" url="http://10.238.10.38:8080/ssp_estadistica/notas/notas_secciones_cuaderno.php?mes='Enero'&amp;anio='2012'&amp;idSeccion='12'"/>
  </connection>
  <connection id="14746" xr16:uid="{00000000-0015-0000-FFFF-FFFF74390000}" name="Conexión9506" type="4" refreshedVersion="3" background="1" saveData="1">
    <webPr sourceData="1" parsePre="1" consecutive="1" xl2000="1" url="http://10.238.10.38:8080/ssp_estadistica/notas/notas_secciones_cuaderno.php?mes='Enero'&amp;anio='2012'&amp;idSeccion='8'"/>
  </connection>
  <connection id="14747" xr16:uid="{00000000-0015-0000-FFFF-FFFF75390000}" name="Conexión9507" type="4" refreshedVersion="3" background="1" saveData="1">
    <webPr sourceData="1" parsePre="1" consecutive="1" xl2000="1" url="http://10.238.10.38:8080/ssp_estadistica/notas/notas_secciones_cuaderno.php?mes='Enero'&amp;anio='2012'&amp;idSeccion='9'"/>
  </connection>
  <connection id="14748" xr16:uid="{00000000-0015-0000-FFFF-FFFF76390000}" name="Conexión9508" type="4" refreshedVersion="3" background="1" saveData="1">
    <webPr sourceData="1" parsePre="1" consecutive="1" xl2000="1" url="http://10.238.10.38:8080/ssp_estadistica/notas/notas_secciones_cuaderno.php?mes='Enero'&amp;anio='2012'&amp;idSeccion='10'"/>
  </connection>
  <connection id="14749" xr16:uid="{00000000-0015-0000-FFFF-FFFF77390000}" name="Conexión9509" type="4" refreshedVersion="3" background="1" saveData="1">
    <webPr sourceData="1" parsePre="1" consecutive="1" xl2000="1" url="http://10.238.10.38:8080/ssp_estadistica/notas/notas_secciones_cuaderno.php?mes='Enero'&amp;anio='2012'&amp;idSeccion='11'"/>
  </connection>
  <connection id="14750" xr16:uid="{00000000-0015-0000-FFFF-FFFF78390000}" name="Conexión951" type="4" refreshedVersion="4" background="1" saveData="1">
    <webPr sourceData="1" parsePre="1" consecutive="1" xl2000="1" url="http://localhost:8080/ssp_estadistica/cuaderno/cuaderno_estadistico/p5_pob_pen_x_Fue_excel.php?mes='Julio'&amp;anio='2011'&amp;origen='excel'"/>
  </connection>
  <connection id="14751" xr16:uid="{00000000-0015-0000-FFFF-FFFF79390000}" name="Conexión9510" type="4" refreshedVersion="3" background="1" saveData="1">
    <webPr sourceData="1" parsePre="1" consecutive="1" xl2000="1" url="http://10.238.10.38:8080/ssp_estadistica/notas/notas_secciones_cuaderno.php?mes='Enero'&amp;anio='2012'&amp;idSeccion='20'"/>
  </connection>
  <connection id="14752" xr16:uid="{00000000-0015-0000-FFFF-FFFF7A390000}" name="Conexión9511" type="4" refreshedVersion="3" background="1" saveData="1">
    <webPr sourceData="1" parsePre="1" consecutive="1" xl2000="1" url="http://10.238.10.38:8080/ssp_estadistica/notas/notas_secciones_cuaderno.php?mes='Enero'&amp;anio='2012'&amp;idSeccion='12'"/>
  </connection>
  <connection id="14753" xr16:uid="{00000000-0015-0000-FFFF-FFFF7B390000}" name="Conexión9512" type="4" refreshedVersion="3" background="1" saveData="1">
    <webPr sourceData="1" parsePre="1" consecutive="1" xl2000="1" url="http://10.238.10.38:8080/ssp_estadistica/notas/notas_secciones_cuaderno.php?mes='Enero'&amp;anio='2012'&amp;idSeccion='21'"/>
  </connection>
  <connection id="14754" xr16:uid="{00000000-0015-0000-FFFF-FFFF7C390000}" name="Conexión9513" type="4" refreshedVersion="3" background="1" saveData="1">
    <webPr sourceData="1" parsePre="1" consecutive="1" xl2000="1" url="http://10.238.10.38:8080/ssp_estadistica/notas/notas_secciones_cuaderno.php?mes='Enero'&amp;anio='2012'&amp;idSeccion='13'"/>
  </connection>
  <connection id="14755" xr16:uid="{00000000-0015-0000-FFFF-FFFF7D390000}" name="Conexión9514" type="4" refreshedVersion="3" background="1" saveData="1">
    <webPr sourceData="1" parsePre="1" consecutive="1" xl2000="1" url="http://10.238.10.38:8080/ssp_estadistica/notas/notas_secciones_cuaderno.php?mes='Enero'&amp;anio='2012'&amp;idSeccion='22'"/>
  </connection>
  <connection id="14756" xr16:uid="{00000000-0015-0000-FFFF-FFFF7E390000}" name="Conexión9515" type="4" refreshedVersion="3" background="1" saveData="1">
    <webPr sourceData="1" parsePre="1" consecutive="1" xl2000="1" url="http://10.238.10.38:8080/ssp_estadistica/notas/notas_secciones_cuaderno.php?mes='Enero'&amp;anio='2012'&amp;idSeccion='14'"/>
  </connection>
  <connection id="14757" xr16:uid="{00000000-0015-0000-FFFF-FFFF7F390000}" name="Conexión9516" type="4" refreshedVersion="3" background="1" saveData="1">
    <webPr sourceData="1" parsePre="1" consecutive="1" xl2000="1" url="http://10.238.10.38:8080/ssp_estadistica/notas/notas_secciones_cuaderno.php?mes='Enero'&amp;anio='2012'&amp;idSeccion='23'"/>
  </connection>
  <connection id="14758" xr16:uid="{00000000-0015-0000-FFFF-FFFF80390000}" name="Conexión9517" type="4" refreshedVersion="3" background="1" saveData="1">
    <webPr sourceData="1" parsePre="1" consecutive="1" xl2000="1" url="http://10.238.10.38:8080/ssp_estadistica/notas/notas_secciones_cuaderno.php?mes='Enero'&amp;anio='2012'&amp;idSeccion='15'"/>
  </connection>
  <connection id="14759" xr16:uid="{00000000-0015-0000-FFFF-FFFF81390000}" name="Conexión9518" type="4" refreshedVersion="3" background="1" saveData="1">
    <webPr sourceData="1" parsePre="1" consecutive="1" xl2000="1" url="http://10.238.10.38:8080/ssp_estadistica/notas/notas_secciones_cuaderno.php?mes='Enero'&amp;anio='2012'&amp;idSeccion='16'"/>
  </connection>
  <connection id="14760" xr16:uid="{00000000-0015-0000-FFFF-FFFF82390000}" name="Conexión9519" type="4" refreshedVersion="3" background="1" saveData="1">
    <webPr sourceData="1" parsePre="1" consecutive="1" xl2000="1" url="http://10.238.10.38:8080/ssp_estadistica/notas/notas_secciones_cuaderno.php?mes='Enero'&amp;anio='2012'&amp;idSeccion='24'"/>
  </connection>
  <connection id="14761" xr16:uid="{00000000-0015-0000-FFFF-FFFF83390000}" name="Conexión952" type="4" refreshedVersion="4" background="1" saveData="1">
    <webPr sourceData="1" parsePre="1" consecutive="1" xl2000="1" url="http://localhost:8080/ssp_estadistica/cuaderno/cuaderno_estadistico/p6_pob_pen_excel.php?mes='Julio'&amp;anio='2011'&amp;origen='excel'"/>
  </connection>
  <connection id="14762" xr16:uid="{00000000-0015-0000-FFFF-FFFF84390000}" name="Conexión9520" type="4" refreshedVersion="3" background="1" saveData="1">
    <webPr sourceData="1" parsePre="1" consecutive="1" xl2000="1" url="http://10.238.10.38:8080/ssp_estadistica/notas/notas_secciones_cuaderno.php?mes='Enero'&amp;anio='2012'&amp;idSeccion='25'"/>
  </connection>
  <connection id="14763" xr16:uid="{00000000-0015-0000-FFFF-FFFF85390000}" name="Conexión9521" type="4" refreshedVersion="3" background="1" saveData="1">
    <webPr sourceData="1" parsePre="1" consecutive="1" xl2000="1" url="http://10.238.10.38:8080/ssp_estadistica/notas/notas_secciones_cuaderno.php?mes='Enero'&amp;anio='2012'&amp;idSeccion='26'"/>
  </connection>
  <connection id="14764" xr16:uid="{00000000-0015-0000-FFFF-FFFF86390000}" name="Conexión9522" type="4" refreshedVersion="3" background="1" saveData="1">
    <webPr sourceData="1" parsePre="1" consecutive="1" xl2000="1" url="http://10.238.10.38:8080/ssp_estadistica/cuaderno/cuaderno_estadistico/parametros_cuaderno_estadistico.php"/>
  </connection>
  <connection id="14765" xr16:uid="{00000000-0015-0000-FFFF-FFFF87390000}" name="Conexión9523" type="4" refreshedVersion="3" background="1" saveData="1">
    <webPr sourceData="1" parsePre="1" consecutive="1" xl2000="1" url="http://10.238.10.38:8080/ssp_estadistica/cuaderno/cuaderno_estadistico/encabezados.php?mes='Noviembre'&amp;anio='2011'&amp;origen='excel'"/>
  </connection>
  <connection id="14766" xr16:uid="{00000000-0015-0000-FFFF-FFFF88390000}" name="Conexión9524" type="4" refreshedVersion="3" background="1" saveData="1">
    <webPr sourceData="1" parsePre="1" consecutive="1" xl2000="1" url="http://10.238.10.38:8080/ssp_estadistica/cuaderno/cuaderno_estadistico/p3_resumen_poblacion_excel.php?mes='Noviembre'&amp;anio='2011'&amp;origen='excel'"/>
  </connection>
  <connection id="14767" xr16:uid="{00000000-0015-0000-FFFF-FFFF89390000}" name="Conexión9525" type="4" refreshedVersion="3" background="1" saveData="1">
    <webPr sourceData="1" parsePre="1" consecutive="1" xl2000="1" url="http://10.238.10.38:8080/ssp_estadistica/cuaderno/cuaderno_estadistico/p4_poblacion_penitenciaria_excel.php?mes='Noviembre'&amp;anio='2011'&amp;origen='excel'"/>
  </connection>
  <connection id="14768" xr16:uid="{00000000-0015-0000-FFFF-FFFF8A390000}" name="Conexión9526" type="4" refreshedVersion="3" background="1" saveData="1">
    <webPr sourceData="1" parsePre="1" consecutive="1" xl2000="1" url="http://10.238.10.38:8080/ssp_estadistica/cuaderno/cuaderno_estadistico/p5_pob_pen_x_Fue_excel.php?mes='Noviembre'&amp;anio='2011'&amp;origen='excel'"/>
  </connection>
  <connection id="14769" xr16:uid="{00000000-0015-0000-FFFF-FFFF8B390000}" name="Conexión9527" type="4" refreshedVersion="3" background="1" saveData="1">
    <webPr sourceData="1" parsePre="1" consecutive="1" xl2000="1" url="http://10.238.10.38:8080/ssp_estadistica/cuaderno/cuaderno_estadistico/p6_pob_pen_excel.php?mes='Noviembre'&amp;anio='2011'&amp;origen='excel'"/>
  </connection>
  <connection id="14770" xr16:uid="{00000000-0015-0000-FFFF-FFFF8C390000}" name="Conexión9528" type="4" refreshedVersion="3" background="1" saveData="1">
    <webPr sourceData="1" parsePre="1" consecutive="1" xl2000="1" url="http://10.238.10.38:8080/ssp_estadistica/cuaderno/cuaderno_estadistico/p7_comp_pob_xfuero_situacion_variacion.php?mes='Noviembre'&amp;anio='2011'&amp;origen='excel'"/>
  </connection>
  <connection id="14771" xr16:uid="{00000000-0015-0000-FFFF-FFFF8D390000}" name="Conexión9529" type="4" refreshedVersion="3" background="1" saveData="1">
    <webPr sourceData="1" parsePre="1" consecutive="1" xl2000="1" url="http://10.238.10.38:8080/ssp_estadistica/cuaderno/cuaderno_estadistico/p8_comportamiento_grafica_1.php?mes='Noviembre'&amp;anio='2011'&amp;origen='excel'"/>
  </connection>
  <connection id="14772" xr16:uid="{00000000-0015-0000-FFFF-FFFF8E390000}" name="Conexión953" type="4" refreshedVersion="4" background="1" saveData="1">
    <webPr sourceData="1" parsePre="1" consecutive="1" xl2000="1" url="http://localhost:8080/ssp_estadistica/cuaderno/cuaderno_estadistico/p7_comp_pob_xfuero_situacion_variacion.php?mes='Julio'&amp;anio='2011'&amp;origen='excel'"/>
  </connection>
  <connection id="14773" xr16:uid="{00000000-0015-0000-FFFF-FFFF8F390000}" name="Conexión9530" type="4" refreshedVersion="3" background="1" saveData="1">
    <webPr sourceData="1" parsePre="1" consecutive="1" xl2000="1" url="http://10.238.10.38:8080/ssp_estadistica/cuaderno/cuaderno_estadistico/p8_comportamiento_grafica_2.php?mes='Noviembre'&amp;anio='2011'&amp;origen='excel'"/>
  </connection>
  <connection id="14774" xr16:uid="{00000000-0015-0000-FFFF-FFFF90390000}" name="Conexión9531" type="4" refreshedVersion="3" background="1" saveData="1">
    <webPr sourceData="1" parsePre="1" consecutive="1" xl2000="1" url="http://10.238.10.38:8080/ssp_estadistica/cuaderno/cuaderno_estadistico/p9_comportamiento_grafica_1.php?mes='Noviembre'&amp;anio='2011'&amp;origen='excel'"/>
  </connection>
  <connection id="14775" xr16:uid="{00000000-0015-0000-FFFF-FFFF91390000}" name="Conexión9532" type="4" refreshedVersion="3" background="1" saveData="1">
    <webPr sourceData="1" parsePre="1" consecutive="1" xl2000="1" url="http://10.238.10.38:8080/ssp_estadistica/cuaderno/cuaderno_estadistico/p10_gra_dis_cen_pen_excel.php?mes='Noviembre'&amp;anio='2011'&amp;origen='excel'"/>
  </connection>
  <connection id="14776" xr16:uid="{00000000-0015-0000-FFFF-FFFF92390000}" name="Conexión9533" type="4" refreshedVersion="3" background="1" saveData="1">
    <webPr sourceData="1" parsePre="1" consecutive="1" xl2000="1" url="http://10.238.10.38:8080/ssp_estadistica/cuaderno/cuaderno_estadistico/p11_num_cen_cap_pob_sob_excel.php?mes='Noviembre'&amp;anio='2011'&amp;origen='excel'"/>
  </connection>
  <connection id="14777" xr16:uid="{00000000-0015-0000-FFFF-FFFF93390000}" name="Conexión9534" type="4" refreshedVersion="3" background="1" saveData="1">
    <webPr sourceData="1" parsePre="1" consecutive="1" xl2000="1" url="http://10.238.10.38:8080/ssp_estadistica/cuaderno/cuaderno_estadistico/p12_sob_pen_excel.php?mes='Noviembre'&amp;anio='2011'&amp;origen='excel'"/>
  </connection>
  <connection id="14778" xr16:uid="{00000000-0015-0000-FFFF-FFFF94390000}" name="Conexión9535" type="4" refreshedVersion="3" background="1" saveData="1">
    <webPr sourceData="1" parsePre="1" consecutive="1" xl2000="1" url="http://10.238.10.38:8080/ssp_estadistica/cuaderno/cuaderno_estadistico/p13_tipo_centros.php?mes='Noviembre'&amp;anio='2011'&amp;origen='excel'"/>
  </connection>
  <connection id="14779" xr16:uid="{00000000-0015-0000-FFFF-FFFF95390000}" name="Conexión9536" type="4" refreshedVersion="3" background="1" saveData="1">
    <webPr sourceData="1" parsePre="1" consecutive="1" xl2000="1" url="http://10.238.10.38:8080/ssp_estadistica/cuaderno/cuaderno_estadistico/p14_cap_sob_pob_x_sit_jur_excel.php?mes='Noviembre'&amp;anio='2011'&amp;origen='excel'"/>
  </connection>
  <connection id="14780" xr16:uid="{00000000-0015-0000-FFFF-FFFF96390000}" name="Conexión9537" type="4" refreshedVersion="3" background="1" saveData="1">
    <webPr sourceData="1" parsePre="1" consecutive="1" xl2000="1" url="http://10.238.10.38:8080/ssp_estadistica/cuaderno/cuaderno_estadistico/p28_pob_pen_cen_fed_excel.php?mes='Noviembre'&amp;anio='2011'&amp;origen='excel'"/>
  </connection>
  <connection id="14781" xr16:uid="{00000000-0015-0000-FFFF-FFFF97390000}" name="Conexión9538" type="4" refreshedVersion="3" background="1" saveData="1">
    <webPr sourceData="1" parsePre="1" consecutive="1" xl2000="1" url="http://10.238.10.38:8080/ssp_estadistica/cuaderno/cuaderno_estadistico/p29_poblacion_centrosfederales.php?mes='Noviembre'&amp;anio='2011'&amp;origen='excel'"/>
  </connection>
  <connection id="14782" xr16:uid="{00000000-0015-0000-FFFF-FFFF98390000}" name="Conexión9539" type="4" refreshedVersion="3" background="1" saveData="1">
    <webPr sourceData="1" parsePre="1" consecutive="1" xl2000="1" url="http://10.238.10.38:8080/ssp_estadistica/cuaderno/cuaderno_estadistico/p29_poblacion_centrosfederales_grafica.php?mes='Noviembre'&amp;anio='2011'&amp;origen='excel'"/>
  </connection>
  <connection id="14783" xr16:uid="{00000000-0015-0000-FFFF-FFFF99390000}" name="Conexión954" type="4" refreshedVersion="4" background="1" saveData="1">
    <webPr sourceData="1" parsePre="1" consecutive="1" xl2000="1" url="http://localhost:8080/ssp_estadistica/cuaderno/cuaderno_estadistico/p8_comportamiento_grafica_1.php?mes='Julio'&amp;anio='2011'&amp;origen='excel'"/>
  </connection>
  <connection id="14784" xr16:uid="{00000000-0015-0000-FFFF-FFFF9A390000}" name="Conexión9540" type="4" refreshedVersion="3" background="1" saveData="1">
    <webPr sourceData="1" parsePre="1" consecutive="1" xl2000="1" url="http://10.238.10.38:8080/ssp_estadistica/cuaderno/cuaderno_estadistico/p34_ben_lib_ant_excel.php?mes='Noviembre'&amp;anio='2011'&amp;origen='excel'"/>
  </connection>
  <connection id="14785" xr16:uid="{00000000-0015-0000-FFFF-FFFF9B390000}" name="Conexión9541" type="4" refreshedVersion="3" background="1" saveData="1">
    <webPr sourceData="1" parsePre="1" consecutive="1" xl2000="1" url="http://10.238.10.38:8080/ssp_estadistica/cuaderno/cuaderno_estadistico/p35_gra_ben_lib_ant_excel.php?mes='Noviembre'&amp;anio='2011'&amp;origen='excel'"/>
  </connection>
  <connection id="14786" xr16:uid="{00000000-0015-0000-FFFF-FFFF9C390000}" name="Conexión9542" type="4" refreshedVersion="3" background="1" saveData="1">
    <webPr sourceData="1" parsePre="1" consecutive="1" xl2000="1" url="http://10.238.10.38:8080/ssp_estadistica/cuaderno/cuaderno_estadistico/p36_ben_lib_ant_excel.php?mes='Noviembre'&amp;anio='2011'&amp;origen='excel'"/>
  </connection>
  <connection id="14787" xr16:uid="{00000000-0015-0000-FFFF-FFFF9D390000}" name="Conexión9543" type="4" refreshedVersion="3" background="1" saveData="1">
    <webPr sourceData="1" parsePre="1" consecutive="1" xl2000="1" url="http://10.238.10.38:8080/ssp_estadistica/cuaderno/cuaderno_estadistico/p37_gra_pob_lib_vig_excel.php?mes='Noviembre'&amp;anio='2011'&amp;origen='excel'"/>
  </connection>
  <connection id="14788" xr16:uid="{00000000-0015-0000-FFFF-FFFF9E390000}" name="Conexión9544" type="4" refreshedVersion="3" background="1" saveData="1">
    <webPr sourceData="1" parsePre="1" consecutive="1" xl2000="1" url="http://10.238.10.38:8080/ssp_estadistica/cuaderno/cuaderno_estadistico/p38_res_lib_ant_excel.php?mes='Noviembre'&amp;anio='2011'&amp;origen='excel'"/>
  </connection>
  <connection id="14789" xr16:uid="{00000000-0015-0000-FFFF-FFFF9F390000}" name="Conexión9545" type="4" refreshedVersion="3" background="1" saveData="1">
    <webPr sourceData="1" parsePre="1" consecutive="1" xl2000="1" url="http://10.238.10.38:8080/ssp_estadistica/cuaderno/cuaderno_estadistico/p39_gra_pob_lib_vig_excel.php?mes='Noviembre'&amp;anio='2011'&amp;origen='excel'"/>
  </connection>
  <connection id="14790" xr16:uid="{00000000-0015-0000-FFFF-FFFFA0390000}" name="Conexión9546" type="4" refreshedVersion="3" background="1" saveData="1">
    <webPr sourceData="1" parsePre="1" consecutive="1" xl2000="1" url="http://10.238.10.38:8080/ssp_estadistica/cuaderno/cuaderno_estadistico/p40_inc_pen_excel.php?mes='Noviembre'&amp;anio='2011'&amp;origen='excel'"/>
  </connection>
  <connection id="14791" xr16:uid="{00000000-0015-0000-FFFF-FFFFA1390000}" name="Conexión9547" type="4" refreshedVersion="3" background="1" saveData="1">
    <webPr sourceData="1" parsePre="1" consecutive="1" xl2000="1" url="http://10.238.10.38:8080/ssp_estadistica/cuaderno/cuaderno_estadistico/p41_int_inv_inc_pen_excel.php?mes='Noviembre'&amp;anio='2011'&amp;origen='excel'"/>
  </connection>
  <connection id="14792" xr16:uid="{00000000-0015-0000-FFFF-FFFFA2390000}" name="Conexión9548" type="4" refreshedVersion="3" background="1" saveData="1">
    <webPr sourceData="1" parsePre="1" consecutive="1" xl2000="1" url="http://10.238.10.38:8080/ssp_estadistica/cuaderno/cuaderno_estadistico/p42_gra_int_inv_inc_pen_excel.php?mes='Noviembre'&amp;anio='2011'&amp;origen='excel'"/>
  </connection>
  <connection id="14793" xr16:uid="{00000000-0015-0000-FFFF-FFFFA3390000}" name="Conexión9549" type="4" refreshedVersion="3" background="1" saveData="1">
    <webPr sourceData="1" parsePre="1" consecutive="1" xl2000="1" url="http://10.238.10.38:8080/ssp_estadistica/cuaderno/cuaderno_estadistico/p43_gra_inc_inv_excel.php?mes='Noviembre'&amp;anio='2011'&amp;origen='excel'"/>
  </connection>
  <connection id="14794" xr16:uid="{00000000-0015-0000-FFFF-FFFFA4390000}" name="Conexión955" type="4" refreshedVersion="4" background="1" saveData="1">
    <webPr sourceData="1" parsePre="1" consecutive="1" xl2000="1" url="http://localhost:8080/ssp_estadistica/cuaderno/cuaderno_estadistico/p8_comportamiento_grafica_2.php?mes='Julio'&amp;anio='2011'&amp;origen='excel'"/>
  </connection>
  <connection id="14795" xr16:uid="{00000000-0015-0000-FFFF-FFFFA5390000}" name="Conexión9550" type="4" refreshedVersion="3" background="1" saveData="1">
    <webPr sourceData="1" parsePre="1" consecutive="1" xl2000="1" url="http://10.238.10.38:8080/ssp_estadistica/cuaderno/cuaderno_estadistico/p44_tra_int_ext_excel.php?mes='Noviembre'&amp;anio='2011'&amp;origen='excel'"/>
  </connection>
  <connection id="14796" xr16:uid="{00000000-0015-0000-FFFF-FFFFA6390000}" name="Conexión9551" type="4" refreshedVersion="3" background="1" saveData="1">
    <webPr sourceData="1" parsePre="1" consecutive="1" xl2000="1" url="http://10.238.10.38:8080/ssp_estadistica/cuaderno/cuaderno_estadistico/p29_totales_generales.php?mes='Noviembre'&amp;anio='2011'&amp;origen='excel'"/>
  </connection>
  <connection id="14797" xr16:uid="{00000000-0015-0000-FFFF-FFFFA7390000}" name="Conexión9552" type="4" refreshedVersion="3" background="1" saveData="1">
    <webPr sourceData="1" parsePre="1" consecutive="1" xl2000="1" url="http://10.238.10.38:8080/ssp_estadistica/notas/notas_secciones_cuaderno.php?mes='Noviembre'&amp;anio='2011'&amp;idSeccion=2"/>
  </connection>
  <connection id="14798" xr16:uid="{00000000-0015-0000-FFFF-FFFFA8390000}" name="Conexión9553" type="4" refreshedVersion="3" background="1" saveData="1">
    <webPr sourceData="1" parsePre="1" consecutive="1" xl2000="1" url="http://10.238.10.38:8080/ssp_estadistica/notas/notas_secciones_cuaderno.php?mes='Noviembre'&amp;anio='2011'&amp;idSeccion='3'"/>
  </connection>
  <connection id="14799" xr16:uid="{00000000-0015-0000-FFFF-FFFFA9390000}" name="Conexión9554" type="4" refreshedVersion="3" background="1" saveData="1">
    <webPr sourceData="1" parsePre="1" consecutive="1" xl2000="1" url="http://10.238.10.38:8080/ssp_estadistica/notas/notas_secciones_cuaderno.php?mes='Noviembre'&amp;anio='2011'&amp;idSeccion='17'"/>
  </connection>
  <connection id="14800" xr16:uid="{00000000-0015-0000-FFFF-FFFFAA390000}" name="Conexión9555" type="4" refreshedVersion="3" background="1" saveData="1">
    <webPr sourceData="1" parsePre="1" consecutive="1" xl2000="1" url="http://10.238.10.38:8080/ssp_estadistica/notas/notas_secciones_cuaderno.php?mes='Noviembre'&amp;anio='2011'&amp;idSeccion='4'"/>
  </connection>
  <connection id="14801" xr16:uid="{00000000-0015-0000-FFFF-FFFFAB390000}" name="Conexión9556" type="4" refreshedVersion="3" background="1" saveData="1">
    <webPr sourceData="1" parsePre="1" consecutive="1" xl2000="1" url="http://10.238.10.38:8080/ssp_estadistica/notas/notas_secciones_cuaderno.php?mes='Noviembre'&amp;anio='2011'&amp;idSeccion='18'"/>
  </connection>
  <connection id="14802" xr16:uid="{00000000-0015-0000-FFFF-FFFFAC390000}" name="Conexión9557" type="4" refreshedVersion="3" background="1" saveData="1">
    <webPr sourceData="1" parsePre="1" consecutive="1" xl2000="1" url="http://10.238.10.38:8080/ssp_estadistica/notas/notas_secciones_cuaderno.php?mes='Noviembre'&amp;anio='2011'&amp;idSeccion='5'"/>
  </connection>
  <connection id="14803" xr16:uid="{00000000-0015-0000-FFFF-FFFFAD390000}" name="Conexión9558" type="4" refreshedVersion="3" background="1" saveData="1">
    <webPr sourceData="1" parsePre="1" consecutive="1" xl2000="1" url="http://10.238.10.38:8080/ssp_estadistica/notas/notas_secciones_cuaderno.php?mes='Noviembre'&amp;anio='2011'&amp;idSeccion='6'"/>
  </connection>
  <connection id="14804" xr16:uid="{00000000-0015-0000-FFFF-FFFFAE390000}" name="Conexión9559" type="4" refreshedVersion="3" background="1" saveData="1">
    <webPr sourceData="1" parsePre="1" consecutive="1" xl2000="1" url="http://10.238.10.38:8080/ssp_estadistica/notas/notas_secciones_cuaderno.php?mes='Noviembre'&amp;anio='2011'&amp;idSeccion='7'"/>
  </connection>
  <connection id="14805" xr16:uid="{00000000-0015-0000-FFFF-FFFFAF390000}" name="Conexión956" type="4" refreshedVersion="4" background="1" saveData="1">
    <webPr sourceData="1" parsePre="1" consecutive="1" xl2000="1" url="http://localhost:8080/ssp_estadistica/cuaderno/cuaderno_estadistico/p9_comportamiento_grafica_1.php?mes='Julio'&amp;anio='2011'&amp;origen='excel'"/>
  </connection>
  <connection id="14806" xr16:uid="{00000000-0015-0000-FFFF-FFFFB0390000}" name="Conexión9560" type="4" refreshedVersion="3" background="1" saveData="1">
    <webPr sourceData="1" parsePre="1" consecutive="1" xl2000="1" url="http://10.238.10.38:8080/ssp_estadistica/notas/notas_secciones_cuaderno.php?mes='Noviembre'&amp;anio='2011'&amp;idSeccion='12'"/>
  </connection>
  <connection id="14807" xr16:uid="{00000000-0015-0000-FFFF-FFFFB1390000}" name="Conexión9561" type="4" refreshedVersion="3" background="1" saveData="1">
    <webPr sourceData="1" parsePre="1" consecutive="1" xl2000="1" url="http://10.238.10.38:8080/ssp_estadistica/notas/notas_secciones_cuaderno.php?mes='Noviembre'&amp;anio='2011'&amp;idSeccion='8'"/>
  </connection>
  <connection id="14808" xr16:uid="{00000000-0015-0000-FFFF-FFFFB2390000}" name="Conexión9562" type="4" refreshedVersion="3" background="1" saveData="1">
    <webPr sourceData="1" parsePre="1" consecutive="1" xl2000="1" url="http://10.238.10.38:8080/ssp_estadistica/notas/notas_secciones_cuaderno.php?mes='Noviembre'&amp;anio='2011'&amp;idSeccion='9'"/>
  </connection>
  <connection id="14809" xr16:uid="{00000000-0015-0000-FFFF-FFFFB3390000}" name="Conexión9563" type="4" refreshedVersion="3" background="1" saveData="1">
    <webPr sourceData="1" parsePre="1" consecutive="1" xl2000="1" url="http://10.238.10.38:8080/ssp_estadistica/notas/notas_secciones_cuaderno.php?mes='Noviembre'&amp;anio='2011'&amp;idSeccion='10'"/>
  </connection>
  <connection id="14810" xr16:uid="{00000000-0015-0000-FFFF-FFFFB4390000}" name="Conexión9564" type="4" refreshedVersion="3" background="1" saveData="1">
    <webPr sourceData="1" parsePre="1" consecutive="1" xl2000="1" url="http://10.238.10.38:8080/ssp_estadistica/notas/notas_secciones_cuaderno.php?mes='Noviembre'&amp;anio='2011'&amp;idSeccion='11'"/>
  </connection>
  <connection id="14811" xr16:uid="{00000000-0015-0000-FFFF-FFFFB5390000}" name="Conexión9565" type="4" refreshedVersion="3" background="1" saveData="1">
    <webPr sourceData="1" parsePre="1" consecutive="1" xl2000="1" url="http://10.238.10.38:8080/ssp_estadistica/notas/notas_secciones_cuaderno.php?mes='Noviembre'&amp;anio='2011'&amp;idSeccion='20'"/>
  </connection>
  <connection id="14812" xr16:uid="{00000000-0015-0000-FFFF-FFFFB6390000}" name="Conexión9566" type="4" refreshedVersion="3" background="1" saveData="1">
    <webPr sourceData="1" parsePre="1" consecutive="1" xl2000="1" url="http://10.238.10.38:8080/ssp_estadistica/notas/notas_secciones_cuaderno.php?mes='Noviembre'&amp;anio='2011'&amp;idSeccion='12'"/>
  </connection>
  <connection id="14813" xr16:uid="{00000000-0015-0000-FFFF-FFFFB7390000}" name="Conexión9567" type="4" refreshedVersion="3" background="1" saveData="1">
    <webPr sourceData="1" parsePre="1" consecutive="1" xl2000="1" url="http://10.238.10.38:8080/ssp_estadistica/notas/notas_secciones_cuaderno.php?mes='Noviembre'&amp;anio='2011'&amp;idSeccion='21'"/>
  </connection>
  <connection id="14814" xr16:uid="{00000000-0015-0000-FFFF-FFFFB8390000}" name="Conexión9568" type="4" refreshedVersion="3" background="1" saveData="1">
    <webPr sourceData="1" parsePre="1" consecutive="1" xl2000="1" url="http://10.238.10.38:8080/ssp_estadistica/notas/notas_secciones_cuaderno.php?mes='Noviembre'&amp;anio='2011'&amp;idSeccion='13'"/>
  </connection>
  <connection id="14815" xr16:uid="{00000000-0015-0000-FFFF-FFFFB9390000}" name="Conexión9569" type="4" refreshedVersion="3" background="1" saveData="1">
    <webPr sourceData="1" parsePre="1" consecutive="1" xl2000="1" url="http://10.238.10.38:8080/ssp_estadistica/notas/notas_secciones_cuaderno.php?mes='Noviembre'&amp;anio='2011'&amp;idSeccion='22'"/>
  </connection>
  <connection id="14816" xr16:uid="{00000000-0015-0000-FFFF-FFFFBA390000}" name="Conexión957" type="4" refreshedVersion="4" background="1" saveData="1">
    <webPr sourceData="1" parsePre="1" consecutive="1" xl2000="1" url="http://localhost:8080/ssp_estadistica/cuaderno/cuaderno_estadistico/p10_gra_dis_cen_pen_excel.php?mes='Julio'&amp;anio='2011'&amp;origen='excel'"/>
  </connection>
  <connection id="14817" xr16:uid="{00000000-0015-0000-FFFF-FFFFBB390000}" name="Conexión9570" type="4" refreshedVersion="3" background="1" saveData="1">
    <webPr sourceData="1" parsePre="1" consecutive="1" xl2000="1" url="http://10.238.10.38:8080/ssp_estadistica/notas/notas_secciones_cuaderno.php?mes='Noviembre'&amp;anio='2011'&amp;idSeccion='14'"/>
  </connection>
  <connection id="14818" xr16:uid="{00000000-0015-0000-FFFF-FFFFBC390000}" name="Conexión9571" type="4" refreshedVersion="3" background="1" saveData="1">
    <webPr sourceData="1" parsePre="1" consecutive="1" xl2000="1" url="http://10.238.10.38:8080/ssp_estadistica/notas/notas_secciones_cuaderno.php?mes='Noviembre'&amp;anio='2011'&amp;idSeccion='23'"/>
  </connection>
  <connection id="14819" xr16:uid="{00000000-0015-0000-FFFF-FFFFBD390000}" name="Conexión9572" type="4" refreshedVersion="3" background="1" saveData="1">
    <webPr sourceData="1" parsePre="1" consecutive="1" xl2000="1" url="http://10.238.10.38:8080/ssp_estadistica/notas/notas_secciones_cuaderno.php?mes='Noviembre'&amp;anio='2011'&amp;idSeccion='15'"/>
  </connection>
  <connection id="14820" xr16:uid="{00000000-0015-0000-FFFF-FFFFBE390000}" name="Conexión9573" type="4" refreshedVersion="3" background="1" saveData="1">
    <webPr sourceData="1" parsePre="1" consecutive="1" xl2000="1" url="http://10.238.10.38:8080/ssp_estadistica/notas/notas_secciones_cuaderno.php?mes='Noviembre'&amp;anio='2011'&amp;idSeccion='16'"/>
  </connection>
  <connection id="14821" xr16:uid="{00000000-0015-0000-FFFF-FFFFBF390000}" name="Conexión9574" type="4" refreshedVersion="3" background="1" saveData="1">
    <webPr sourceData="1" parsePre="1" consecutive="1" xl2000="1" url="http://10.238.10.38:8080/ssp_estadistica/notas/notas_secciones_cuaderno.php?mes='Noviembre'&amp;anio='2011'&amp;idSeccion='24'"/>
  </connection>
  <connection id="14822" xr16:uid="{00000000-0015-0000-FFFF-FFFFC0390000}" name="Conexión9575" type="4" refreshedVersion="3" background="1" saveData="1">
    <webPr sourceData="1" parsePre="1" consecutive="1" xl2000="1" url="http://10.238.10.38:8080/ssp_estadistica/notas/notas_secciones_cuaderno.php?mes='Noviembre'&amp;anio='2011'&amp;idSeccion='25'"/>
  </connection>
  <connection id="14823" xr16:uid="{00000000-0015-0000-FFFF-FFFFC1390000}" name="Conexión9576" type="4" refreshedVersion="3" background="1" saveData="1">
    <webPr sourceData="1" parsePre="1" consecutive="1" xl2000="1" url="http://10.238.10.38:8080/ssp_estadistica/notas/notas_secciones_cuaderno.php?mes='Noviembre'&amp;anio='2011'&amp;idSeccion='26'"/>
  </connection>
  <connection id="14824" xr16:uid="{00000000-0015-0000-FFFF-FFFFC2390000}" name="Conexión9577" type="4" refreshedVersion="3" background="1" saveData="1">
    <webPr sourceData="1" parsePre="1" consecutive="1" xl2000="1" url="http://10.238.10.38:8080/ssp_estadistica/cuaderno/cuaderno_estadistico/parametros_cuaderno_estadistico.php"/>
  </connection>
  <connection id="14825" xr16:uid="{00000000-0015-0000-FFFF-FFFFC3390000}" name="Conexión9578" type="4" refreshedVersion="3" background="1" saveData="1">
    <webPr sourceData="1" parsePre="1" consecutive="1" xl2000="1" url="http://10.238.10.38:8080/ssp_estadistica/cuaderno/cuaderno_estadistico/encabezados.php?mes='Diciembre'&amp;anio='2011'&amp;origen='excel'"/>
  </connection>
  <connection id="14826" xr16:uid="{00000000-0015-0000-FFFF-FFFFC4390000}" name="Conexión9579" type="4" refreshedVersion="3" background="1" saveData="1">
    <webPr sourceData="1" parsePre="1" consecutive="1" xl2000="1" url="http://10.238.10.38:8080/ssp_estadistica/cuaderno/cuaderno_estadistico/p3_resumen_poblacion_excel.php?mes='Diciembre'&amp;anio='2011'&amp;origen='excel'"/>
  </connection>
  <connection id="14827" xr16:uid="{00000000-0015-0000-FFFF-FFFFC5390000}" name="Conexión958" type="4" refreshedVersion="4" background="1" saveData="1">
    <webPr sourceData="1" parsePre="1" consecutive="1" xl2000="1" url="http://localhost:8080/ssp_estadistica/cuaderno/cuaderno_estadistico/p11_num_cen_cap_pob_sob_excel.php?mes='Julio'&amp;anio='2011'&amp;origen='excel'"/>
  </connection>
  <connection id="14828" xr16:uid="{00000000-0015-0000-FFFF-FFFFC6390000}" name="Conexión9580" type="4" refreshedVersion="3" background="1" saveData="1">
    <webPr sourceData="1" parsePre="1" consecutive="1" xl2000="1" url="http://10.238.10.38:8080/ssp_estadistica/cuaderno/cuaderno_estadistico/p4_poblacion_penitenciaria_excel.php?mes='Diciembre'&amp;anio='2011'&amp;origen='excel'"/>
  </connection>
  <connection id="14829" xr16:uid="{00000000-0015-0000-FFFF-FFFFC7390000}" name="Conexión9581" type="4" refreshedVersion="3" background="1" saveData="1">
    <webPr sourceData="1" parsePre="1" consecutive="1" xl2000="1" url="http://10.238.10.38:8080/ssp_estadistica/cuaderno/cuaderno_estadistico/p5_pob_pen_x_Fue_excel.php?mes='Diciembre'&amp;anio='2011'&amp;origen='excel'"/>
  </connection>
  <connection id="14830" xr16:uid="{00000000-0015-0000-FFFF-FFFFC8390000}" name="Conexión9582" type="4" refreshedVersion="3" background="1" saveData="1">
    <webPr sourceData="1" parsePre="1" consecutive="1" xl2000="1" url="http://10.238.10.38:8080/ssp_estadistica/cuaderno/cuaderno_estadistico/p6_pob_pen_excel.php?mes='Diciembre'&amp;anio='2011'&amp;origen='excel'"/>
  </connection>
  <connection id="14831" xr16:uid="{00000000-0015-0000-FFFF-FFFFC9390000}" name="Conexión9583" type="4" refreshedVersion="3" background="1" saveData="1">
    <webPr sourceData="1" parsePre="1" consecutive="1" xl2000="1" url="http://10.238.10.38:8080/ssp_estadistica/cuaderno/cuaderno_estadistico/p7_comp_pob_xfuero_situacion_variacion.php?mes='Diciembre'&amp;anio='2011'&amp;origen='excel'"/>
  </connection>
  <connection id="14832" xr16:uid="{00000000-0015-0000-FFFF-FFFFCA390000}" name="Conexión9584" type="4" refreshedVersion="3" background="1" saveData="1">
    <webPr sourceData="1" parsePre="1" consecutive="1" xl2000="1" url="http://10.238.10.38:8080/ssp_estadistica/cuaderno/cuaderno_estadistico/p8_comportamiento_grafica_1.php?mes='Diciembre'&amp;anio='2011'&amp;origen='excel'"/>
  </connection>
  <connection id="14833" xr16:uid="{00000000-0015-0000-FFFF-FFFFCB390000}" name="Conexión9585" type="4" refreshedVersion="3" background="1" saveData="1">
    <webPr sourceData="1" parsePre="1" consecutive="1" xl2000="1" url="http://10.238.10.38:8080/ssp_estadistica/cuaderno/cuaderno_estadistico/p8_comportamiento_grafica_2.php?mes='Diciembre'&amp;anio='2011'&amp;origen='excel'"/>
  </connection>
  <connection id="14834" xr16:uid="{00000000-0015-0000-FFFF-FFFFCC390000}" name="Conexión9586" type="4" refreshedVersion="3" background="1" saveData="1">
    <webPr sourceData="1" parsePre="1" consecutive="1" xl2000="1" url="http://10.238.10.38:8080/ssp_estadistica/cuaderno/cuaderno_estadistico/p9_comportamiento_grafica_1.php?mes='Diciembre'&amp;anio='2011'&amp;origen='excel'"/>
  </connection>
  <connection id="14835" xr16:uid="{00000000-0015-0000-FFFF-FFFFCD390000}" name="Conexión9587" type="4" refreshedVersion="3" background="1" saveData="1">
    <webPr sourceData="1" parsePre="1" consecutive="1" xl2000="1" url="http://10.238.10.38:8080/ssp_estadistica/cuaderno/cuaderno_estadistico/p10_gra_dis_cen_pen_excel.php?mes='Diciembre'&amp;anio='2011'&amp;origen='excel'"/>
  </connection>
  <connection id="14836" xr16:uid="{00000000-0015-0000-FFFF-FFFFCE390000}" name="Conexión9588" type="4" refreshedVersion="3" background="1" saveData="1">
    <webPr sourceData="1" parsePre="1" consecutive="1" xl2000="1" url="http://10.238.10.38:8080/ssp_estadistica/cuaderno/cuaderno_estadistico/p11_num_cen_cap_pob_sob_excel.php?mes='Diciembre'&amp;anio='2011'&amp;origen='excel'"/>
  </connection>
  <connection id="14837" xr16:uid="{00000000-0015-0000-FFFF-FFFFCF390000}" name="Conexión9589" type="4" refreshedVersion="3" background="1" saveData="1">
    <webPr sourceData="1" parsePre="1" consecutive="1" xl2000="1" url="http://10.238.10.38:8080/ssp_estadistica/cuaderno/cuaderno_estadistico/p12_sob_pen_excel.php?mes='Diciembre'&amp;anio='2011'&amp;origen='excel'"/>
  </connection>
  <connection id="14838" xr16:uid="{00000000-0015-0000-FFFF-FFFFD0390000}" name="Conexión959" type="4" refreshedVersion="4" background="1" saveData="1">
    <webPr sourceData="1" parsePre="1" consecutive="1" xl2000="1" url="http://localhost:8080/ssp_estadistica/cuaderno/cuaderno_estadistico/p12_sob_pen_excel.php?mes='Julio'&amp;anio='2011'&amp;origen='excel'"/>
  </connection>
  <connection id="14839" xr16:uid="{00000000-0015-0000-FFFF-FFFFD1390000}" name="Conexión9590" type="4" refreshedVersion="3" background="1" saveData="1">
    <webPr sourceData="1" parsePre="1" consecutive="1" xl2000="1" url="http://10.238.10.38:8080/ssp_estadistica/cuaderno/cuaderno_estadistico/p13_tipo_centros.php?mes='Diciembre'&amp;anio='2011'&amp;origen='excel'"/>
  </connection>
  <connection id="14840" xr16:uid="{00000000-0015-0000-FFFF-FFFFD2390000}" name="Conexión9591" type="4" refreshedVersion="3" background="1" saveData="1">
    <webPr sourceData="1" parsePre="1" consecutive="1" xl2000="1" url="http://10.238.10.38:8080/ssp_estadistica/cuaderno/cuaderno_estadistico/p14_cap_sob_pob_x_sit_jur_excel.php?mes='Diciembre'&amp;anio='2011'&amp;origen='excel'"/>
  </connection>
  <connection id="14841" xr16:uid="{00000000-0015-0000-FFFF-FFFFD3390000}" name="Conexión9592" type="4" refreshedVersion="3" background="1" saveData="1">
    <webPr sourceData="1" parsePre="1" consecutive="1" xl2000="1" url="http://10.238.10.38:8080/ssp_estadistica/cuaderno/cuaderno_estadistico/p28_pob_pen_cen_fed_excel.php?mes='Diciembre'&amp;anio='2011'&amp;origen='excel'"/>
  </connection>
  <connection id="14842" xr16:uid="{00000000-0015-0000-FFFF-FFFFD4390000}" name="Conexión9593" type="4" refreshedVersion="3" background="1" saveData="1">
    <webPr sourceData="1" parsePre="1" consecutive="1" xl2000="1" url="http://10.238.10.38:8080/ssp_estadistica/cuaderno/cuaderno_estadistico/p29_poblacion_centrosfederales.php?mes='Diciembre'&amp;anio='2011'&amp;origen='excel'"/>
  </connection>
  <connection id="14843" xr16:uid="{00000000-0015-0000-FFFF-FFFFD5390000}" name="Conexión9594" type="4" refreshedVersion="3" background="1" saveData="1">
    <webPr sourceData="1" parsePre="1" consecutive="1" xl2000="1" url="http://10.238.10.38:8080/ssp_estadistica/cuaderno/cuaderno_estadistico/p29_poblacion_centrosfederales_grafica.php?mes='Diciembre'&amp;anio='2011'&amp;origen='excel'"/>
  </connection>
  <connection id="14844" xr16:uid="{00000000-0015-0000-FFFF-FFFFD6390000}" name="Conexión9595" type="4" refreshedVersion="3" background="1" saveData="1">
    <webPr sourceData="1" parsePre="1" consecutive="1" xl2000="1" url="http://10.238.10.38:8080/ssp_estadistica/cuaderno/cuaderno_estadistico/p34_ben_lib_ant_excel.php?mes='Diciembre'&amp;anio='2011'&amp;origen='excel'"/>
  </connection>
  <connection id="14845" xr16:uid="{00000000-0015-0000-FFFF-FFFFD7390000}" name="Conexión9596" type="4" refreshedVersion="3" background="1" saveData="1">
    <webPr sourceData="1" parsePre="1" consecutive="1" xl2000="1" url="http://10.238.10.38:8080/ssp_estadistica/cuaderno/cuaderno_estadistico/p35_gra_ben_lib_ant_excel.php?mes='Diciembre'&amp;anio='2011'&amp;origen='excel'"/>
  </connection>
  <connection id="14846" xr16:uid="{00000000-0015-0000-FFFF-FFFFD8390000}" name="Conexión9597" type="4" refreshedVersion="3" background="1" saveData="1">
    <webPr sourceData="1" parsePre="1" consecutive="1" xl2000="1" url="http://10.238.10.38:8080/ssp_estadistica/cuaderno/cuaderno_estadistico/p36_ben_lib_ant_excel.php?mes='Diciembre'&amp;anio='2011'&amp;origen='excel'"/>
  </connection>
  <connection id="14847" xr16:uid="{00000000-0015-0000-FFFF-FFFFD9390000}" name="Conexión9598" type="4" refreshedVersion="3" background="1" saveData="1">
    <webPr sourceData="1" parsePre="1" consecutive="1" xl2000="1" url="http://10.238.10.38:8080/ssp_estadistica/cuaderno/cuaderno_estadistico/p37_gra_pob_lib_vig_excel.php?mes='Diciembre'&amp;anio='2011'&amp;origen='excel'"/>
  </connection>
  <connection id="14848" xr16:uid="{00000000-0015-0000-FFFF-FFFFDA390000}" name="Conexión9599" type="4" refreshedVersion="3" background="1" saveData="1">
    <webPr sourceData="1" parsePre="1" consecutive="1" xl2000="1" url="http://10.238.10.38:8080/ssp_estadistica/cuaderno/cuaderno_estadistico/p38_res_lib_ant_excel.php?mes='Diciembre'&amp;anio='2011'&amp;origen='excel'"/>
  </connection>
  <connection id="14849" xr16:uid="{00000000-0015-0000-FFFF-FFFFDB390000}" name="Conexión96" type="4" refreshedVersion="3" background="1" saveData="1">
    <webPr sourceData="1" parsePre="1" consecutive="1" xl2000="1" url="http://localhost:8080/ssp_estadistica/cuaderno/concentrado_excel_dos.php?mes=Marzo&amp;anio=2011&amp;origen=excel&amp;IdSubseccion=1"/>
  </connection>
  <connection id="14850" xr16:uid="{00000000-0015-0000-FFFF-FFFFDC390000}" name="Conexión960" type="4" refreshedVersion="4" background="1" saveData="1">
    <webPr sourceData="1" parsePre="1" consecutive="1" xl2000="1" url="http://localhost:8080/ssp_estadistica/cuaderno/cuaderno_estadistico/p13_tipo_centros.php?mes='Julio'&amp;anio='2011'&amp;origen='excel'"/>
  </connection>
  <connection id="14851" xr16:uid="{00000000-0015-0000-FFFF-FFFFDD390000}" name="Conexión9600" type="4" refreshedVersion="3" background="1" saveData="1">
    <webPr sourceData="1" parsePre="1" consecutive="1" xl2000="1" url="http://10.238.10.38:8080/ssp_estadistica/cuaderno/cuaderno_estadistico/p39_gra_pob_lib_vig_excel.php?mes='Diciembre'&amp;anio='2011'&amp;origen='excel'"/>
  </connection>
  <connection id="14852" xr16:uid="{00000000-0015-0000-FFFF-FFFFDE390000}" name="Conexión9601" type="4" refreshedVersion="3" background="1" saveData="1">
    <webPr sourceData="1" parsePre="1" consecutive="1" xl2000="1" url="http://10.238.10.38:8080/ssp_estadistica/cuaderno/cuaderno_estadistico/p40_inc_pen_excel.php?mes='Diciembre'&amp;anio='2011'&amp;origen='excel'"/>
  </connection>
  <connection id="14853" xr16:uid="{00000000-0015-0000-FFFF-FFFFDF390000}" name="Conexión9602" type="4" refreshedVersion="3" background="1" saveData="1">
    <webPr sourceData="1" parsePre="1" consecutive="1" xl2000="1" url="http://10.238.10.38:8080/ssp_estadistica/cuaderno/cuaderno_estadistico/p41_int_inv_inc_pen_excel.php?mes='Diciembre'&amp;anio='2011'&amp;origen='excel'"/>
  </connection>
  <connection id="14854" xr16:uid="{00000000-0015-0000-FFFF-FFFFE0390000}" name="Conexión9603" type="4" refreshedVersion="3" background="1" saveData="1">
    <webPr sourceData="1" parsePre="1" consecutive="1" xl2000="1" url="http://10.238.10.38:8080/ssp_estadistica/cuaderno/cuaderno_estadistico/p42_gra_int_inv_inc_pen_excel.php?mes='Diciembre'&amp;anio='2011'&amp;origen='excel'"/>
  </connection>
  <connection id="14855" xr16:uid="{00000000-0015-0000-FFFF-FFFFE1390000}" name="Conexión9604" type="4" refreshedVersion="3" background="1" saveData="1">
    <webPr sourceData="1" parsePre="1" consecutive="1" xl2000="1" url="http://10.238.10.38:8080/ssp_estadistica/cuaderno/cuaderno_estadistico/p43_gra_inc_inv_excel.php?mes='Diciembre'&amp;anio='2011'&amp;origen='excel'"/>
  </connection>
  <connection id="14856" xr16:uid="{00000000-0015-0000-FFFF-FFFFE2390000}" name="Conexión9605" type="4" refreshedVersion="3" background="1" saveData="1">
    <webPr sourceData="1" parsePre="1" consecutive="1" xl2000="1" url="http://10.238.10.38:8080/ssp_estadistica/cuaderno/cuaderno_estadistico/p44_tra_int_ext_excel.php?mes='Diciembre'&amp;anio='2011'&amp;origen='excel'"/>
  </connection>
  <connection id="14857" xr16:uid="{00000000-0015-0000-FFFF-FFFFE3390000}" name="Conexión9606" type="4" refreshedVersion="3" background="1" saveData="1">
    <webPr sourceData="1" parsePre="1" consecutive="1" xl2000="1" url="http://10.238.10.38:8080/ssp_estadistica/cuaderno/cuaderno_estadistico/p29_totales_generales.php?mes='Diciembre'&amp;anio='2011'&amp;origen='excel'"/>
  </connection>
  <connection id="14858" xr16:uid="{00000000-0015-0000-FFFF-FFFFE4390000}" name="Conexión9607" type="4" refreshedVersion="3" background="1" saveData="1">
    <webPr sourceData="1" parsePre="1" consecutive="1" xl2000="1" url="http://10.238.10.38:8080/ssp_estadistica/notas/notas_secciones_cuaderno.php?mes='Diciembre'&amp;anio='2011'&amp;idSeccion=2"/>
  </connection>
  <connection id="14859" xr16:uid="{00000000-0015-0000-FFFF-FFFFE5390000}" name="Conexión9608" type="4" refreshedVersion="3" background="1" saveData="1">
    <webPr sourceData="1" parsePre="1" consecutive="1" xl2000="1" url="http://10.238.10.38:8080/ssp_estadistica/notas/notas_secciones_cuaderno.php?mes='Diciembre'&amp;anio='2011'&amp;idSeccion='3'"/>
  </connection>
  <connection id="14860" xr16:uid="{00000000-0015-0000-FFFF-FFFFE6390000}" name="Conexión9609" type="4" refreshedVersion="3" background="1" saveData="1">
    <webPr sourceData="1" parsePre="1" consecutive="1" xl2000="1" url="http://10.238.10.38:8080/ssp_estadistica/notas/notas_secciones_cuaderno.php?mes='Diciembre'&amp;anio='2011'&amp;idSeccion='17'"/>
  </connection>
  <connection id="14861" xr16:uid="{00000000-0015-0000-FFFF-FFFFE7390000}" name="Conexión961" type="4" refreshedVersion="4" background="1" saveData="1">
    <webPr sourceData="1" parsePre="1" consecutive="1" xl2000="1" url="http://localhost:8080/ssp_estadistica/cuaderno/cuaderno_estadistico/p14_cap_sob_pob_x_sit_jur_excel.php?mes='Julio'&amp;anio='2011'&amp;origen='excel'"/>
  </connection>
  <connection id="14862" xr16:uid="{00000000-0015-0000-FFFF-FFFFE8390000}" name="Conexión9610" type="4" refreshedVersion="3" background="1" saveData="1">
    <webPr sourceData="1" parsePre="1" consecutive="1" xl2000="1" url="http://10.238.10.38:8080/ssp_estadistica/notas/notas_secciones_cuaderno.php?mes='Diciembre'&amp;anio='2011'&amp;idSeccion='4'"/>
  </connection>
  <connection id="14863" xr16:uid="{00000000-0015-0000-FFFF-FFFFE9390000}" name="Conexión9611" type="4" refreshedVersion="3" background="1" saveData="1">
    <webPr sourceData="1" parsePre="1" consecutive="1" xl2000="1" url="http://10.238.10.38:8080/ssp_estadistica/notas/notas_secciones_cuaderno.php?mes='Diciembre'&amp;anio='2011'&amp;idSeccion='18'"/>
  </connection>
  <connection id="14864" xr16:uid="{00000000-0015-0000-FFFF-FFFFEA390000}" name="Conexión9612" type="4" refreshedVersion="3" background="1" saveData="1">
    <webPr sourceData="1" parsePre="1" consecutive="1" xl2000="1" url="http://10.238.10.38:8080/ssp_estadistica/notas/notas_secciones_cuaderno.php?mes='Diciembre'&amp;anio='2011'&amp;idSeccion='5'"/>
  </connection>
  <connection id="14865" xr16:uid="{00000000-0015-0000-FFFF-FFFFEB390000}" name="Conexión9613" type="4" refreshedVersion="3" background="1" saveData="1">
    <webPr sourceData="1" parsePre="1" consecutive="1" xl2000="1" url="http://10.238.10.38:8080/ssp_estadistica/notas/notas_secciones_cuaderno.php?mes='Diciembre'&amp;anio='2011'&amp;idSeccion='6'"/>
  </connection>
  <connection id="14866" xr16:uid="{00000000-0015-0000-FFFF-FFFFEC390000}" name="Conexión9614" type="4" refreshedVersion="3" background="1" saveData="1">
    <webPr sourceData="1" parsePre="1" consecutive="1" xl2000="1" url="http://10.238.10.38:8080/ssp_estadistica/notas/notas_secciones_cuaderno.php?mes='Diciembre'&amp;anio='2011'&amp;idSeccion='7'"/>
  </connection>
  <connection id="14867" xr16:uid="{00000000-0015-0000-FFFF-FFFFED390000}" name="Conexión9615" type="4" refreshedVersion="3" background="1" saveData="1">
    <webPr sourceData="1" parsePre="1" consecutive="1" xl2000="1" url="http://10.238.10.38:8080/ssp_estadistica/notas/notas_secciones_cuaderno.php?mes='Diciembre'&amp;anio='2011'&amp;idSeccion='12'"/>
  </connection>
  <connection id="14868" xr16:uid="{00000000-0015-0000-FFFF-FFFFEE390000}" name="Conexión9616" type="4" refreshedVersion="3" background="1" saveData="1">
    <webPr sourceData="1" parsePre="1" consecutive="1" xl2000="1" url="http://10.238.10.38:8080/ssp_estadistica/notas/notas_secciones_cuaderno.php?mes='Diciembre'&amp;anio='2011'&amp;idSeccion='8'"/>
  </connection>
  <connection id="14869" xr16:uid="{00000000-0015-0000-FFFF-FFFFEF390000}" name="Conexión9617" type="4" refreshedVersion="3" background="1" saveData="1">
    <webPr sourceData="1" parsePre="1" consecutive="1" xl2000="1" url="http://10.238.10.38:8080/ssp_estadistica/notas/notas_secciones_cuaderno.php?mes='Diciembre'&amp;anio='2011'&amp;idSeccion='9'"/>
  </connection>
  <connection id="14870" xr16:uid="{00000000-0015-0000-FFFF-FFFFF0390000}" name="Conexión9618" type="4" refreshedVersion="3" background="1" saveData="1">
    <webPr sourceData="1" parsePre="1" consecutive="1" xl2000="1" url="http://10.238.10.38:8080/ssp_estadistica/notas/notas_secciones_cuaderno.php?mes='Diciembre'&amp;anio='2011'&amp;idSeccion='10'"/>
  </connection>
  <connection id="14871" xr16:uid="{00000000-0015-0000-FFFF-FFFFF1390000}" name="Conexión9619" type="4" refreshedVersion="3" background="1" saveData="1">
    <webPr sourceData="1" parsePre="1" consecutive="1" xl2000="1" url="http://10.238.10.38:8080/ssp_estadistica/notas/notas_secciones_cuaderno.php?mes='Diciembre'&amp;anio='2011'&amp;idSeccion='11'"/>
  </connection>
  <connection id="14872" xr16:uid="{00000000-0015-0000-FFFF-FFFFF2390000}" name="Conexión962" type="4" refreshedVersion="4" background="1" saveData="1">
    <webPr sourceData="1" parsePre="1" consecutive="1" xl2000="1" url="http://localhost:8080/ssp_estadistica/cuaderno/cuaderno_estadistico/p28_pob_pen_cen_fed_excel.php?mes='Julio'&amp;anio='2011'&amp;origen='excel'"/>
  </connection>
  <connection id="14873" xr16:uid="{00000000-0015-0000-FFFF-FFFFF3390000}" name="Conexión9620" type="4" refreshedVersion="3" background="1" saveData="1">
    <webPr sourceData="1" parsePre="1" consecutive="1" xl2000="1" url="http://10.238.10.38:8080/ssp_estadistica/notas/notas_secciones_cuaderno.php?mes='Diciembre'&amp;anio='2011'&amp;idSeccion='20'"/>
  </connection>
  <connection id="14874" xr16:uid="{00000000-0015-0000-FFFF-FFFFF4390000}" name="Conexión9621" type="4" refreshedVersion="3" background="1" saveData="1">
    <webPr sourceData="1" parsePre="1" consecutive="1" xl2000="1" url="http://10.238.10.38:8080/ssp_estadistica/notas/notas_secciones_cuaderno.php?mes='Diciembre'&amp;anio='2011'&amp;idSeccion='12'"/>
  </connection>
  <connection id="14875" xr16:uid="{00000000-0015-0000-FFFF-FFFFF5390000}" name="Conexión9622" type="4" refreshedVersion="3" background="1" saveData="1">
    <webPr sourceData="1" parsePre="1" consecutive="1" xl2000="1" url="http://10.238.10.38:8080/ssp_estadistica/notas/notas_secciones_cuaderno.php?mes='Diciembre'&amp;anio='2011'&amp;idSeccion='21'"/>
  </connection>
  <connection id="14876" xr16:uid="{00000000-0015-0000-FFFF-FFFFF6390000}" name="Conexión9623" type="4" refreshedVersion="3" background="1" saveData="1">
    <webPr sourceData="1" parsePre="1" consecutive="1" xl2000="1" url="http://10.238.10.38:8080/ssp_estadistica/notas/notas_secciones_cuaderno.php?mes='Diciembre'&amp;anio='2011'&amp;idSeccion='13'"/>
  </connection>
  <connection id="14877" xr16:uid="{00000000-0015-0000-FFFF-FFFFF7390000}" name="Conexión9624" type="4" refreshedVersion="3" background="1" saveData="1">
    <webPr sourceData="1" parsePre="1" consecutive="1" xl2000="1" url="http://10.238.10.38:8080/ssp_estadistica/notas/notas_secciones_cuaderno.php?mes='Diciembre'&amp;anio='2011'&amp;idSeccion='22'"/>
  </connection>
  <connection id="14878" xr16:uid="{00000000-0015-0000-FFFF-FFFFF8390000}" name="Conexión9625" type="4" refreshedVersion="3" background="1" saveData="1">
    <webPr sourceData="1" parsePre="1" consecutive="1" xl2000="1" url="http://10.238.10.38:8080/ssp_estadistica/notas/notas_secciones_cuaderno.php?mes='Diciembre'&amp;anio='2011'&amp;idSeccion='14'"/>
  </connection>
  <connection id="14879" xr16:uid="{00000000-0015-0000-FFFF-FFFFF9390000}" name="Conexión9626" type="4" refreshedVersion="3" background="1" saveData="1">
    <webPr sourceData="1" parsePre="1" consecutive="1" xl2000="1" url="http://10.238.10.38:8080/ssp_estadistica/notas/notas_secciones_cuaderno.php?mes='Diciembre'&amp;anio='2011'&amp;idSeccion='23'"/>
  </connection>
  <connection id="14880" xr16:uid="{00000000-0015-0000-FFFF-FFFFFA390000}" name="Conexión9627" type="4" refreshedVersion="3" background="1" saveData="1">
    <webPr sourceData="1" parsePre="1" consecutive="1" xl2000="1" url="http://10.238.10.38:8080/ssp_estadistica/notas/notas_secciones_cuaderno.php?mes='Diciembre'&amp;anio='2011'&amp;idSeccion='15'"/>
  </connection>
  <connection id="14881" xr16:uid="{00000000-0015-0000-FFFF-FFFFFB390000}" name="Conexión9628" type="4" refreshedVersion="3" background="1" saveData="1">
    <webPr sourceData="1" parsePre="1" consecutive="1" xl2000="1" url="http://10.238.10.38:8080/ssp_estadistica/notas/notas_secciones_cuaderno.php?mes='Diciembre'&amp;anio='2011'&amp;idSeccion='16'"/>
  </connection>
  <connection id="14882" xr16:uid="{00000000-0015-0000-FFFF-FFFFFC390000}" name="Conexión9629" type="4" refreshedVersion="3" background="1" saveData="1">
    <webPr sourceData="1" parsePre="1" consecutive="1" xl2000="1" url="http://10.238.10.38:8080/ssp_estadistica/notas/notas_secciones_cuaderno.php?mes='Diciembre'&amp;anio='2011'&amp;idSeccion='24'"/>
  </connection>
  <connection id="14883" xr16:uid="{00000000-0015-0000-FFFF-FFFFFD390000}" name="Conexión963" type="4" refreshedVersion="4" background="1" saveData="1">
    <webPr sourceData="1" parsePre="1" consecutive="1" xl2000="1" url="http://localhost:8080/ssp_estadistica/cuaderno/cuaderno_estadistico/p29_poblacion_centrosfederales.php?mes='Julio'&amp;anio='2011'&amp;origen='excel'"/>
  </connection>
  <connection id="14884" xr16:uid="{00000000-0015-0000-FFFF-FFFFFE390000}" name="Conexión9630" type="4" refreshedVersion="3" background="1" saveData="1">
    <webPr sourceData="1" parsePre="1" consecutive="1" xl2000="1" url="http://10.238.10.38:8080/ssp_estadistica/notas/notas_secciones_cuaderno.php?mes='Diciembre'&amp;anio='2011'&amp;idSeccion='25'"/>
  </connection>
  <connection id="14885" xr16:uid="{00000000-0015-0000-FFFF-FFFFFF390000}" name="Conexión9631" type="4" refreshedVersion="3" background="1" saveData="1">
    <webPr sourceData="1" parsePre="1" consecutive="1" xl2000="1" url="http://10.238.10.38:8080/ssp_estadistica/notas/notas_secciones_cuaderno.php?mes='Diciembre'&amp;anio='2011'&amp;idSeccion='26'"/>
  </connection>
  <connection id="14886" xr16:uid="{00000000-0015-0000-FFFF-FFFF003A0000}" name="Conexión9632" type="4" refreshedVersion="3" background="1" saveData="1">
    <webPr sourceData="1" parsePre="1" consecutive="1" xl2000="1" url="http://10.238.10.38:8080/ssp_estadistica/cuaderno/cuaderno_estadistico/parametros_cuaderno_estadistico.php"/>
  </connection>
  <connection id="14887" xr16:uid="{00000000-0015-0000-FFFF-FFFF013A0000}" name="Conexión9633" type="4" refreshedVersion="3" background="1" saveData="1">
    <webPr sourceData="1" parsePre="1" consecutive="1" xl2000="1" url="http://10.238.10.38:8080/ssp_estadistica/cuaderno/cuaderno_estadistico/encabezados.php?mes='Marzo'&amp;anio='2012'&amp;origen='excel'"/>
  </connection>
  <connection id="14888" xr16:uid="{00000000-0015-0000-FFFF-FFFF023A0000}" name="Conexión9634" type="4" refreshedVersion="3" background="1" saveData="1">
    <webPr sourceData="1" parsePre="1" consecutive="1" xl2000="1" url="http://10.238.10.38:8080/ssp_estadistica/cuaderno/cuaderno_estadistico/p3_resumen_poblacion_excel.php?mes='Marzo'&amp;anio='2012'&amp;origen='excel'"/>
  </connection>
  <connection id="14889" xr16:uid="{00000000-0015-0000-FFFF-FFFF033A0000}" name="Conexión9635" type="4" refreshedVersion="3" background="1" saveData="1">
    <webPr sourceData="1" parsePre="1" consecutive="1" xl2000="1" url="http://10.238.10.38:8080/ssp_estadistica/cuaderno/cuaderno_estadistico/p4_poblacion_penitenciaria_excel.php?mes='Marzo'&amp;anio='2012'&amp;origen='excel'"/>
  </connection>
  <connection id="14890" xr16:uid="{00000000-0015-0000-FFFF-FFFF043A0000}" name="Conexión9636" type="4" refreshedVersion="3" background="1" saveData="1">
    <webPr sourceData="1" parsePre="1" consecutive="1" xl2000="1" url="http://10.238.10.38:8080/ssp_estadistica/cuaderno/cuaderno_estadistico/p5_pob_pen_x_Fue_excel.php?mes='Marzo'&amp;anio='2012'&amp;origen='excel'"/>
  </connection>
  <connection id="14891" xr16:uid="{00000000-0015-0000-FFFF-FFFF053A0000}" name="Conexión9637" type="4" refreshedVersion="3" background="1" saveData="1">
    <webPr sourceData="1" parsePre="1" consecutive="1" xl2000="1" url="http://10.238.10.38:8080/ssp_estadistica/cuaderno/cuaderno_estadistico/p6_pob_pen_excel.php?mes='Marzo'&amp;anio='2012'&amp;origen='excel'"/>
  </connection>
  <connection id="14892" xr16:uid="{00000000-0015-0000-FFFF-FFFF063A0000}" name="Conexión9638" type="4" refreshedVersion="3" background="1" saveData="1">
    <webPr sourceData="1" parsePre="1" consecutive="1" xl2000="1" url="http://10.238.10.38:8080/ssp_estadistica/cuaderno/cuaderno_estadistico/p7_comp_pob_xfuero_situacion_variacion.php?mes='Marzo'&amp;anio='2012'&amp;origen='excel'"/>
  </connection>
  <connection id="14893" xr16:uid="{00000000-0015-0000-FFFF-FFFF073A0000}" name="Conexión9639" type="4" refreshedVersion="3" background="1" saveData="1">
    <webPr sourceData="1" parsePre="1" consecutive="1" xl2000="1" url="http://10.238.10.38:8080/ssp_estadistica/cuaderno/cuaderno_estadistico/p8_comportamiento_grafica_1.php?mes='Marzo'&amp;anio='2012'&amp;origen='excel'"/>
  </connection>
  <connection id="14894" xr16:uid="{00000000-0015-0000-FFFF-FFFF083A0000}" name="Conexión964" type="4" refreshedVersion="4" background="1" saveData="1">
    <webPr sourceData="1" parsePre="1" consecutive="1" xl2000="1" url="http://localhost:8080/ssp_estadistica/cuaderno/cuaderno_estadistico/p29_poblacion_centrosfederales_grafica.php?mes='Julio'&amp;anio='2011'&amp;origen='excel'"/>
  </connection>
  <connection id="14895" xr16:uid="{00000000-0015-0000-FFFF-FFFF093A0000}" name="Conexión9640" type="4" refreshedVersion="3" background="1" saveData="1">
    <webPr sourceData="1" parsePre="1" consecutive="1" xl2000="1" url="http://10.238.10.38:8080/ssp_estadistica/cuaderno/cuaderno_estadistico/p8_comportamiento_grafica_2.php?mes='Marzo'&amp;anio='2012'&amp;origen='excel'"/>
  </connection>
  <connection id="14896" xr16:uid="{00000000-0015-0000-FFFF-FFFF0A3A0000}" name="Conexión9641" type="4" refreshedVersion="3" background="1" saveData="1">
    <webPr sourceData="1" parsePre="1" consecutive="1" xl2000="1" url="http://10.238.10.38:8080/ssp_estadistica/cuaderno/cuaderno_estadistico/p9_comportamiento_grafica_1.php?mes='Marzo'&amp;anio='2012'&amp;origen='excel'"/>
  </connection>
  <connection id="14897" xr16:uid="{00000000-0015-0000-FFFF-FFFF0B3A0000}" name="Conexión9642" type="4" refreshedVersion="3" background="1" saveData="1">
    <webPr sourceData="1" parsePre="1" consecutive="1" xl2000="1" url="http://10.238.10.38:8080/ssp_estadistica/cuaderno/cuaderno_estadistico/p10_gra_dis_cen_pen_excel.php?mes='Marzo'&amp;anio='2012'&amp;origen='excel'"/>
  </connection>
  <connection id="14898" xr16:uid="{00000000-0015-0000-FFFF-FFFF0C3A0000}" name="Conexión9643" type="4" refreshedVersion="3" background="1" saveData="1">
    <webPr sourceData="1" parsePre="1" consecutive="1" xl2000="1" url="http://10.238.10.38:8080/ssp_estadistica/cuaderno/cuaderno_estadistico/p11_num_cen_cap_pob_sob_excel.php?mes='Marzo'&amp;anio='2012'&amp;origen='excel'"/>
  </connection>
  <connection id="14899" xr16:uid="{00000000-0015-0000-FFFF-FFFF0D3A0000}" name="Conexión9644" type="4" refreshedVersion="3" background="1" saveData="1">
    <webPr sourceData="1" parsePre="1" consecutive="1" xl2000="1" url="http://10.238.10.38:8080/ssp_estadistica/cuaderno/cuaderno_estadistico/p12_sob_pen_excel.php?mes='Marzo'&amp;anio='2012'&amp;origen='excel'"/>
  </connection>
  <connection id="14900" xr16:uid="{00000000-0015-0000-FFFF-FFFF0E3A0000}" name="Conexión9645" type="4" refreshedVersion="3" background="1" saveData="1">
    <webPr sourceData="1" parsePre="1" consecutive="1" xl2000="1" url="http://10.238.10.38:8080/ssp_estadistica/cuaderno/cuaderno_estadistico/p13_tipo_centros.php?mes='Marzo'&amp;anio='2012'&amp;origen='excel'"/>
  </connection>
  <connection id="14901" xr16:uid="{00000000-0015-0000-FFFF-FFFF0F3A0000}" name="Conexión9646" type="4" refreshedVersion="3" background="1" saveData="1">
    <webPr sourceData="1" parsePre="1" consecutive="1" xl2000="1" url="http://10.238.10.38:8080/ssp_estadistica/cuaderno/cuaderno_estadistico/p14_cap_sob_pob_x_sit_jur_excel.php?mes='Marzo'&amp;anio='2012'&amp;origen='excel'"/>
  </connection>
  <connection id="14902" xr16:uid="{00000000-0015-0000-FFFF-FFFF103A0000}" name="Conexión9647" type="4" refreshedVersion="3" background="1" saveData="1">
    <webPr sourceData="1" parsePre="1" consecutive="1" xl2000="1" url="http://10.238.10.38:8080/ssp_estadistica/cuaderno/cuaderno_estadistico/p28_pob_pen_cen_fed_excel.php?mes='Marzo'&amp;anio='2012'&amp;origen='excel'"/>
  </connection>
  <connection id="14903" xr16:uid="{00000000-0015-0000-FFFF-FFFF113A0000}" name="Conexión9648" type="4" refreshedVersion="3" background="1" saveData="1">
    <webPr sourceData="1" parsePre="1" consecutive="1" xl2000="1" url="http://10.238.10.38:8080/ssp_estadistica/cuaderno/cuaderno_estadistico/p29_poblacion_centrosfederales.php?mes='Marzo'&amp;anio='2012'&amp;origen='excel'"/>
  </connection>
  <connection id="14904" xr16:uid="{00000000-0015-0000-FFFF-FFFF123A0000}" name="Conexión9649" type="4" refreshedVersion="3" background="1" saveData="1">
    <webPr sourceData="1" parsePre="1" consecutive="1" xl2000="1" url="http://10.238.10.38:8080/ssp_estadistica/cuaderno/cuaderno_estadistico/p29_poblacion_centrosfederales_grafica.php?mes='Marzo'&amp;anio='2012'&amp;origen='excel'"/>
  </connection>
  <connection id="14905" xr16:uid="{00000000-0015-0000-FFFF-FFFF133A0000}" name="Conexión965" type="4" refreshedVersion="4" background="1" saveData="1">
    <webPr sourceData="1" parsePre="1" consecutive="1" xl2000="1" url="http://localhost:8080/ssp_estadistica/cuaderno/cuaderno_estadistico/p34_ben_lib_ant_excel.php?mes='Julio'&amp;anio='2011'&amp;origen='excel'"/>
  </connection>
  <connection id="14906" xr16:uid="{00000000-0015-0000-FFFF-FFFF143A0000}" name="Conexión9650" type="4" refreshedVersion="3" background="1" saveData="1">
    <webPr sourceData="1" parsePre="1" consecutive="1" xl2000="1" url="http://10.238.10.38:8080/ssp_estadistica/cuaderno/cuaderno_estadistico/p34_ben_lib_ant_excel.php?mes='Marzo'&amp;anio='2012'&amp;origen='excel'"/>
  </connection>
  <connection id="14907" xr16:uid="{00000000-0015-0000-FFFF-FFFF153A0000}" name="Conexión9651" type="4" refreshedVersion="3" background="1" saveData="1">
    <webPr sourceData="1" parsePre="1" consecutive="1" xl2000="1" url="http://10.238.10.38:8080/ssp_estadistica/cuaderno/cuaderno_estadistico/p35_gra_ben_lib_ant_excel.php?mes='Marzo'&amp;anio='2012'&amp;origen='excel'"/>
  </connection>
  <connection id="14908" xr16:uid="{00000000-0015-0000-FFFF-FFFF163A0000}" name="Conexión9652" type="4" refreshedVersion="3" background="1" saveData="1">
    <webPr sourceData="1" parsePre="1" consecutive="1" xl2000="1" url="http://10.238.10.38:8080/ssp_estadistica/cuaderno/cuaderno_estadistico/p36_ben_lib_ant_excel.php?mes='Marzo'&amp;anio='2012'&amp;origen='excel'"/>
  </connection>
  <connection id="14909" xr16:uid="{00000000-0015-0000-FFFF-FFFF173A0000}" name="Conexión9653" type="4" refreshedVersion="3" background="1" saveData="1">
    <webPr sourceData="1" parsePre="1" consecutive="1" xl2000="1" url="http://10.238.10.38:8080/ssp_estadistica/cuaderno/cuaderno_estadistico/p37_gra_pob_lib_vig_excel.php?mes='Marzo'&amp;anio='2012'&amp;origen='excel'"/>
  </connection>
  <connection id="14910" xr16:uid="{00000000-0015-0000-FFFF-FFFF183A0000}" name="Conexión9654" type="4" refreshedVersion="3" background="1" saveData="1">
    <webPr sourceData="1" parsePre="1" consecutive="1" xl2000="1" url="http://10.238.10.38:8080/ssp_estadistica/cuaderno/cuaderno_estadistico/p38_res_lib_ant_excel.php?mes='Marzo'&amp;anio='2012'&amp;origen='excel'"/>
  </connection>
  <connection id="14911" xr16:uid="{00000000-0015-0000-FFFF-FFFF193A0000}" name="Conexión9655" type="4" refreshedVersion="3" background="1" saveData="1">
    <webPr sourceData="1" parsePre="1" consecutive="1" xl2000="1" url="http://10.238.10.38:8080/ssp_estadistica/cuaderno/cuaderno_estadistico/p39_gra_pob_lib_vig_excel.php?mes='Marzo'&amp;anio='2012'&amp;origen='excel'"/>
  </connection>
  <connection id="14912" xr16:uid="{00000000-0015-0000-FFFF-FFFF1A3A0000}" name="Conexión9656" type="4" refreshedVersion="3" background="1" saveData="1">
    <webPr sourceData="1" parsePre="1" consecutive="1" xl2000="1" url="http://10.238.10.38:8080/ssp_estadistica/cuaderno/cuaderno_estadistico/p40_inc_pen_excel.php?mes='Marzo'&amp;anio='2012'&amp;origen='excel'"/>
  </connection>
  <connection id="14913" xr16:uid="{00000000-0015-0000-FFFF-FFFF1B3A0000}" name="Conexión9657" type="4" refreshedVersion="3" background="1" saveData="1">
    <webPr sourceData="1" parsePre="1" consecutive="1" xl2000="1" url="http://10.238.10.38:8080/ssp_estadistica/cuaderno/cuaderno_estadistico/p41_int_inv_inc_pen_excel.php?mes='Marzo'&amp;anio='2012'&amp;origen='excel'"/>
  </connection>
  <connection id="14914" xr16:uid="{00000000-0015-0000-FFFF-FFFF1C3A0000}" name="Conexión9658" type="4" refreshedVersion="3" background="1" saveData="1">
    <webPr sourceData="1" parsePre="1" consecutive="1" xl2000="1" url="http://10.238.10.38:8080/ssp_estadistica/cuaderno/cuaderno_estadistico/p42_gra_int_inv_inc_pen_excel.php?mes='Marzo'&amp;anio='2012'&amp;origen='excel'"/>
  </connection>
  <connection id="14915" xr16:uid="{00000000-0015-0000-FFFF-FFFF1D3A0000}" name="Conexión9659" type="4" refreshedVersion="3" background="1" saveData="1">
    <webPr sourceData="1" parsePre="1" consecutive="1" xl2000="1" url="http://10.238.10.38:8080/ssp_estadistica/cuaderno/cuaderno_estadistico/p43_gra_inc_inv_excel.php?mes='Marzo'&amp;anio='2012'&amp;origen='excel'"/>
  </connection>
  <connection id="14916" xr16:uid="{00000000-0015-0000-FFFF-FFFF1E3A0000}" name="Conexión966" type="4" refreshedVersion="4" background="1" saveData="1">
    <webPr sourceData="1" parsePre="1" consecutive="1" xl2000="1" url="http://localhost:8080/ssp_estadistica/cuaderno/cuaderno_estadistico/p35_gra_ben_lib_ant_excel.php?mes='Julio'&amp;anio='2011'&amp;origen='excel'"/>
  </connection>
  <connection id="14917" xr16:uid="{00000000-0015-0000-FFFF-FFFF1F3A0000}" name="Conexión9660" type="4" refreshedVersion="3" background="1" saveData="1">
    <webPr sourceData="1" parsePre="1" consecutive="1" xl2000="1" url="http://10.238.10.38:8080/ssp_estadistica/cuaderno/cuaderno_estadistico/p44_tra_int_ext_excel.php?mes='Marzo'&amp;anio='2012'&amp;origen='excel'"/>
  </connection>
  <connection id="14918" xr16:uid="{00000000-0015-0000-FFFF-FFFF203A0000}" name="Conexión9661" type="4" refreshedVersion="3" background="1" saveData="1">
    <webPr sourceData="1" parsePre="1" consecutive="1" xl2000="1" url="http://10.238.10.38:8080/ssp_estadistica/cuaderno/cuaderno_estadistico/p29_totales_generales.php?mes='Marzo'&amp;anio='2012'&amp;origen='excel'"/>
  </connection>
  <connection id="14919" xr16:uid="{00000000-0015-0000-FFFF-FFFF213A0000}" name="Conexión9662" type="4" refreshedVersion="3" background="1" saveData="1">
    <webPr sourceData="1" parsePre="1" consecutive="1" xl2000="1" url="http://10.238.10.38:8080/ssp_estadistica/notas/notas_secciones_cuaderno.php?mes='Marzo'&amp;anio='2012'&amp;idSeccion=2"/>
  </connection>
  <connection id="14920" xr16:uid="{00000000-0015-0000-FFFF-FFFF223A0000}" name="Conexión9663" type="4" refreshedVersion="3" background="1" saveData="1">
    <webPr sourceData="1" parsePre="1" consecutive="1" xl2000="1" url="http://10.238.10.38:8080/ssp_estadistica/notas/notas_secciones_cuaderno.php?mes='Marzo'&amp;anio='2012'&amp;idSeccion='3'"/>
  </connection>
  <connection id="14921" xr16:uid="{00000000-0015-0000-FFFF-FFFF233A0000}" name="Conexión9664" type="4" refreshedVersion="3" background="1" saveData="1">
    <webPr sourceData="1" parsePre="1" consecutive="1" xl2000="1" url="http://10.238.10.38:8080/ssp_estadistica/notas/notas_secciones_cuaderno.php?mes='Marzo'&amp;anio='2012'&amp;idSeccion='17'"/>
  </connection>
  <connection id="14922" xr16:uid="{00000000-0015-0000-FFFF-FFFF243A0000}" name="Conexión9665" type="4" refreshedVersion="3" background="1" saveData="1">
    <webPr sourceData="1" parsePre="1" consecutive="1" xl2000="1" url="http://10.238.10.38:8080/ssp_estadistica/notas/notas_secciones_cuaderno.php?mes='Marzo'&amp;anio='2012'&amp;idSeccion='4'"/>
  </connection>
  <connection id="14923" xr16:uid="{00000000-0015-0000-FFFF-FFFF253A0000}" name="Conexión9666" type="4" refreshedVersion="3" background="1" saveData="1">
    <webPr sourceData="1" parsePre="1" consecutive="1" xl2000="1" url="http://10.238.10.38:8080/ssp_estadistica/notas/notas_secciones_cuaderno.php?mes='Marzo'&amp;anio='2012'&amp;idSeccion='18'"/>
  </connection>
  <connection id="14924" xr16:uid="{00000000-0015-0000-FFFF-FFFF263A0000}" name="Conexión9667" type="4" refreshedVersion="3" background="1" saveData="1">
    <webPr sourceData="1" parsePre="1" consecutive="1" xl2000="1" url="http://10.238.10.38:8080/ssp_estadistica/notas/notas_secciones_cuaderno.php?mes='Marzo'&amp;anio='2012'&amp;idSeccion='5'"/>
  </connection>
  <connection id="14925" xr16:uid="{00000000-0015-0000-FFFF-FFFF273A0000}" name="Conexión9668" type="4" refreshedVersion="3" background="1" saveData="1">
    <webPr sourceData="1" parsePre="1" consecutive="1" xl2000="1" url="http://10.238.10.38:8080/ssp_estadistica/notas/notas_secciones_cuaderno.php?mes='Marzo'&amp;anio='2012'&amp;idSeccion='6'"/>
  </connection>
  <connection id="14926" xr16:uid="{00000000-0015-0000-FFFF-FFFF283A0000}" name="Conexión9669" type="4" refreshedVersion="3" background="1" saveData="1">
    <webPr sourceData="1" parsePre="1" consecutive="1" xl2000="1" url="http://10.238.10.38:8080/ssp_estadistica/notas/notas_secciones_cuaderno.php?mes='Marzo'&amp;anio='2012'&amp;idSeccion='7'"/>
  </connection>
  <connection id="14927" xr16:uid="{00000000-0015-0000-FFFF-FFFF293A0000}" name="Conexión967" type="4" refreshedVersion="4" background="1" saveData="1">
    <webPr sourceData="1" parsePre="1" consecutive="1" xl2000="1" url="http://localhost:8080/ssp_estadistica/cuaderno/cuaderno_estadistico/p36_ben_lib_ant_excel.php?mes='Julio'&amp;anio='2011'&amp;origen='excel'"/>
  </connection>
  <connection id="14928" xr16:uid="{00000000-0015-0000-FFFF-FFFF2A3A0000}" name="Conexión9670" type="4" refreshedVersion="3" background="1" saveData="1">
    <webPr sourceData="1" parsePre="1" consecutive="1" xl2000="1" url="http://10.238.10.38:8080/ssp_estadistica/notas/notas_secciones_cuaderno.php?mes='Marzo'&amp;anio='2012'&amp;idSeccion='12'"/>
  </connection>
  <connection id="14929" xr16:uid="{00000000-0015-0000-FFFF-FFFF2B3A0000}" name="Conexión9671" type="4" refreshedVersion="3" background="1" saveData="1">
    <webPr sourceData="1" parsePre="1" consecutive="1" xl2000="1" url="http://10.238.10.38:8080/ssp_estadistica/notas/notas_secciones_cuaderno.php?mes='Marzo'&amp;anio='2012'&amp;idSeccion='8'"/>
  </connection>
  <connection id="14930" xr16:uid="{00000000-0015-0000-FFFF-FFFF2C3A0000}" name="Conexión9672" type="4" refreshedVersion="3" background="1" saveData="1">
    <webPr sourceData="1" parsePre="1" consecutive="1" xl2000="1" url="http://10.238.10.38:8080/ssp_estadistica/notas/notas_secciones_cuaderno.php?mes='Marzo'&amp;anio='2012'&amp;idSeccion='9'"/>
  </connection>
  <connection id="14931" xr16:uid="{00000000-0015-0000-FFFF-FFFF2D3A0000}" name="Conexión9673" type="4" refreshedVersion="3" background="1" saveData="1">
    <webPr sourceData="1" parsePre="1" consecutive="1" xl2000="1" url="http://10.238.10.38:8080/ssp_estadistica/notas/notas_secciones_cuaderno.php?mes='Marzo'&amp;anio='2012'&amp;idSeccion='10'"/>
  </connection>
  <connection id="14932" xr16:uid="{00000000-0015-0000-FFFF-FFFF2E3A0000}" name="Conexión9674" type="4" refreshedVersion="3" background="1" saveData="1">
    <webPr sourceData="1" parsePre="1" consecutive="1" xl2000="1" url="http://10.238.10.38:8080/ssp_estadistica/notas/notas_secciones_cuaderno.php?mes='Marzo'&amp;anio='2012'&amp;idSeccion='11'"/>
  </connection>
  <connection id="14933" xr16:uid="{00000000-0015-0000-FFFF-FFFF2F3A0000}" name="Conexión9675" type="4" refreshedVersion="3" background="1" saveData="1">
    <webPr sourceData="1" parsePre="1" consecutive="1" xl2000="1" url="http://10.238.10.38:8080/ssp_estadistica/notas/notas_secciones_cuaderno.php?mes='Marzo'&amp;anio='2012'&amp;idSeccion='20'"/>
  </connection>
  <connection id="14934" xr16:uid="{00000000-0015-0000-FFFF-FFFF303A0000}" name="Conexión9676" type="4" refreshedVersion="3" background="1" saveData="1">
    <webPr sourceData="1" parsePre="1" consecutive="1" xl2000="1" url="http://10.238.10.38:8080/ssp_estadistica/notas/notas_secciones_cuaderno.php?mes='Marzo'&amp;anio='2012'&amp;idSeccion='12'"/>
  </connection>
  <connection id="14935" xr16:uid="{00000000-0015-0000-FFFF-FFFF313A0000}" name="Conexión9677" type="4" refreshedVersion="3" background="1" saveData="1">
    <webPr sourceData="1" parsePre="1" consecutive="1" xl2000="1" url="http://10.238.10.38:8080/ssp_estadistica/notas/notas_secciones_cuaderno.php?mes='Marzo'&amp;anio='2012'&amp;idSeccion='21'"/>
  </connection>
  <connection id="14936" xr16:uid="{00000000-0015-0000-FFFF-FFFF323A0000}" name="Conexión9678" type="4" refreshedVersion="3" background="1" saveData="1">
    <webPr sourceData="1" parsePre="1" consecutive="1" xl2000="1" url="http://10.238.10.38:8080/ssp_estadistica/notas/notas_secciones_cuaderno.php?mes='Marzo'&amp;anio='2012'&amp;idSeccion='13'"/>
  </connection>
  <connection id="14937" xr16:uid="{00000000-0015-0000-FFFF-FFFF333A0000}" name="Conexión9679" type="4" refreshedVersion="3" background="1" saveData="1">
    <webPr sourceData="1" parsePre="1" consecutive="1" xl2000="1" url="http://10.238.10.38:8080/ssp_estadistica/notas/notas_secciones_cuaderno.php?mes='Marzo'&amp;anio='2012'&amp;idSeccion='22'"/>
  </connection>
  <connection id="14938" xr16:uid="{00000000-0015-0000-FFFF-FFFF343A0000}" name="Conexión968" type="4" refreshedVersion="4" background="1" saveData="1">
    <webPr sourceData="1" parsePre="1" consecutive="1" xl2000="1" url="http://localhost:8080/ssp_estadistica/cuaderno/cuaderno_estadistico/p37_gra_pob_lib_vig_excel.php?mes='Julio'&amp;anio='2011'&amp;origen='excel'"/>
  </connection>
  <connection id="14939" xr16:uid="{00000000-0015-0000-FFFF-FFFF353A0000}" name="Conexión9680" type="4" refreshedVersion="3" background="1" saveData="1">
    <webPr sourceData="1" parsePre="1" consecutive="1" xl2000="1" url="http://10.238.10.38:8080/ssp_estadistica/notas/notas_secciones_cuaderno.php?mes='Marzo'&amp;anio='2012'&amp;idSeccion='14'"/>
  </connection>
  <connection id="14940" xr16:uid="{00000000-0015-0000-FFFF-FFFF363A0000}" name="Conexión9681" type="4" refreshedVersion="3" background="1" saveData="1">
    <webPr sourceData="1" parsePre="1" consecutive="1" xl2000="1" url="http://10.238.10.38:8080/ssp_estadistica/notas/notas_secciones_cuaderno.php?mes='Marzo'&amp;anio='2012'&amp;idSeccion='23'"/>
  </connection>
  <connection id="14941" xr16:uid="{00000000-0015-0000-FFFF-FFFF373A0000}" name="Conexión9682" type="4" refreshedVersion="3" background="1" saveData="1">
    <webPr sourceData="1" parsePre="1" consecutive="1" xl2000="1" url="http://10.238.10.38:8080/ssp_estadistica/notas/notas_secciones_cuaderno.php?mes='Marzo'&amp;anio='2012'&amp;idSeccion='15'"/>
  </connection>
  <connection id="14942" xr16:uid="{00000000-0015-0000-FFFF-FFFF383A0000}" name="Conexión9683" type="4" refreshedVersion="3" background="1" saveData="1">
    <webPr sourceData="1" parsePre="1" consecutive="1" xl2000="1" url="http://10.238.10.38:8080/ssp_estadistica/notas/notas_secciones_cuaderno.php?mes='Marzo'&amp;anio='2012'&amp;idSeccion='16'"/>
  </connection>
  <connection id="14943" xr16:uid="{00000000-0015-0000-FFFF-FFFF393A0000}" name="Conexión9684" type="4" refreshedVersion="3" background="1" saveData="1">
    <webPr sourceData="1" parsePre="1" consecutive="1" xl2000="1" url="http://10.238.10.38:8080/ssp_estadistica/notas/notas_secciones_cuaderno.php?mes='Marzo'&amp;anio='2012'&amp;idSeccion='24'"/>
  </connection>
  <connection id="14944" xr16:uid="{00000000-0015-0000-FFFF-FFFF3A3A0000}" name="Conexión9685" type="4" refreshedVersion="3" background="1" saveData="1">
    <webPr sourceData="1" parsePre="1" consecutive="1" xl2000="1" url="http://10.238.10.38:8080/ssp_estadistica/notas/notas_secciones_cuaderno.php?mes='Marzo'&amp;anio='2012'&amp;idSeccion='25'"/>
  </connection>
  <connection id="14945" xr16:uid="{00000000-0015-0000-FFFF-FFFF3B3A0000}" name="Conexión9686" type="4" refreshedVersion="3" background="1" saveData="1">
    <webPr sourceData="1" parsePre="1" consecutive="1" xl2000="1" url="http://10.238.10.38:8080/ssp_estadistica/notas/notas_secciones_cuaderno.php?mes='Marzo'&amp;anio='2012'&amp;idSeccion='26'"/>
  </connection>
  <connection id="14946" xr16:uid="{00000000-0015-0000-FFFF-FFFF3C3A0000}" name="Conexión9687" type="4" refreshedVersion="3" background="1" saveData="1">
    <webPr sourceData="1" parsePre="1" consecutive="1" xl2000="1" url="http://10.238.10.38:8080/ssp_estadistica/cuaderno/cuaderno_estadistico/parametros_cuaderno_estadistico.php"/>
  </connection>
  <connection id="14947" xr16:uid="{00000000-0015-0000-FFFF-FFFF3D3A0000}" name="Conexión9688" type="4" refreshedVersion="3" background="1" saveData="1">
    <webPr sourceData="1" parsePre="1" consecutive="1" xl2000="1" url="http://10.238.10.38:8080/ssp_estadistica/cuaderno/cuaderno_estadistico/encabezados.php?mes='Marzo'&amp;anio='2012'&amp;origen='excel'"/>
  </connection>
  <connection id="14948" xr16:uid="{00000000-0015-0000-FFFF-FFFF3E3A0000}" name="Conexión9689" type="4" refreshedVersion="3" background="1" saveData="1">
    <webPr sourceData="1" parsePre="1" consecutive="1" xl2000="1" url="http://10.238.10.38:8080/ssp_estadistica/cuaderno/cuaderno_estadistico/p3_resumen_poblacion_excel.php?mes='Marzo'&amp;anio='2012'&amp;origen='excel'"/>
  </connection>
  <connection id="14949" xr16:uid="{00000000-0015-0000-FFFF-FFFF3F3A0000}" name="Conexión969" type="4" refreshedVersion="4" background="1" saveData="1">
    <webPr sourceData="1" parsePre="1" consecutive="1" xl2000="1" url="http://localhost:8080/ssp_estadistica/cuaderno/cuaderno_estadistico/p38_res_lib_ant_excel.php?mes='Julio'&amp;anio='2011'&amp;origen='excel'"/>
  </connection>
  <connection id="14950" xr16:uid="{00000000-0015-0000-FFFF-FFFF403A0000}" name="Conexión9690" type="4" refreshedVersion="3" background="1" saveData="1">
    <webPr sourceData="1" parsePre="1" consecutive="1" xl2000="1" url="http://10.238.10.38:8080/ssp_estadistica/cuaderno/cuaderno_estadistico/p4_poblacion_penitenciaria_excel.php?mes='Marzo'&amp;anio='2012'&amp;origen='excel'"/>
  </connection>
  <connection id="14951" xr16:uid="{00000000-0015-0000-FFFF-FFFF413A0000}" name="Conexión9691" type="4" refreshedVersion="3" background="1" saveData="1">
    <webPr sourceData="1" parsePre="1" consecutive="1" xl2000="1" url="http://10.238.10.38:8080/ssp_estadistica/cuaderno/cuaderno_estadistico/p5_pob_pen_x_Fue_excel.php?mes='Marzo'&amp;anio='2012'&amp;origen='excel'"/>
  </connection>
  <connection id="14952" xr16:uid="{00000000-0015-0000-FFFF-FFFF423A0000}" name="Conexión9692" type="4" refreshedVersion="3" background="1" saveData="1">
    <webPr sourceData="1" parsePre="1" consecutive="1" xl2000="1" url="http://10.238.10.38:8080/ssp_estadistica/cuaderno/cuaderno_estadistico/p6_pob_pen_excel.php?mes='Marzo'&amp;anio='2012'&amp;origen='excel'"/>
  </connection>
  <connection id="14953" xr16:uid="{00000000-0015-0000-FFFF-FFFF433A0000}" name="Conexión9693" type="4" refreshedVersion="3" background="1" saveData="1">
    <webPr sourceData="1" parsePre="1" consecutive="1" xl2000="1" url="http://10.238.10.38:8080/ssp_estadistica/cuaderno/cuaderno_estadistico/p7_comp_pob_xfuero_situacion_variacion.php?mes='Marzo'&amp;anio='2012'&amp;origen='excel'"/>
  </connection>
  <connection id="14954" xr16:uid="{00000000-0015-0000-FFFF-FFFF443A0000}" name="Conexión9694" type="4" refreshedVersion="3" background="1" saveData="1">
    <webPr sourceData="1" parsePre="1" consecutive="1" xl2000="1" url="http://10.238.10.38:8080/ssp_estadistica/cuaderno/cuaderno_estadistico/p8_comportamiento_grafica_1.php?mes='Marzo'&amp;anio='2012'&amp;origen='excel'"/>
  </connection>
  <connection id="14955" xr16:uid="{00000000-0015-0000-FFFF-FFFF453A0000}" name="Conexión9695" type="4" refreshedVersion="3" background="1" saveData="1">
    <webPr sourceData="1" parsePre="1" consecutive="1" xl2000="1" url="http://10.238.10.38:8080/ssp_estadistica/cuaderno/cuaderno_estadistico/p8_comportamiento_grafica_2.php?mes='Marzo'&amp;anio='2012'&amp;origen='excel'"/>
  </connection>
  <connection id="14956" xr16:uid="{00000000-0015-0000-FFFF-FFFF463A0000}" name="Conexión9696" type="4" refreshedVersion="3" background="1" saveData="1">
    <webPr sourceData="1" parsePre="1" consecutive="1" xl2000="1" url="http://10.238.10.38:8080/ssp_estadistica/cuaderno/cuaderno_estadistico/p9_comportamiento_grafica_1.php?mes='Marzo'&amp;anio='2012'&amp;origen='excel'"/>
  </connection>
  <connection id="14957" xr16:uid="{00000000-0015-0000-FFFF-FFFF473A0000}" name="Conexión9697" type="4" refreshedVersion="3" background="1" saveData="1">
    <webPr sourceData="1" parsePre="1" consecutive="1" xl2000="1" url="http://10.238.10.38:8080/ssp_estadistica/cuaderno/cuaderno_estadistico/p10_gra_dis_cen_pen_excel.php?mes='Marzo'&amp;anio='2012'&amp;origen='excel'"/>
  </connection>
  <connection id="14958" xr16:uid="{00000000-0015-0000-FFFF-FFFF483A0000}" name="Conexión9698" type="4" refreshedVersion="3" background="1" saveData="1">
    <webPr sourceData="1" parsePre="1" consecutive="1" xl2000="1" url="http://10.238.10.38:8080/ssp_estadistica/cuaderno/cuaderno_estadistico/p11_num_cen_cap_pob_sob_excel.php?mes='Marzo'&amp;anio=2012&amp;origen='excel'"/>
  </connection>
  <connection id="14959" xr16:uid="{00000000-0015-0000-FFFF-FFFF493A0000}" name="Conexión9699" type="4" refreshedVersion="3" background="1" saveData="1">
    <webPr sourceData="1" parsePre="1" consecutive="1" xl2000="1" url="http://10.238.10.38:8080/ssp_estadistica/cuaderno/cuaderno_estadistico/p12_sob_pen_excel.php?mes='Marzo'&amp;anio='2012'&amp;origen='excel'"/>
  </connection>
  <connection id="14960" xr16:uid="{00000000-0015-0000-FFFF-FFFF4A3A0000}" name="Conexión97" type="4" refreshedVersion="3" background="1" saveData="1">
    <webPr sourceData="1" parsePre="1" consecutive="1" xl2000="1" url="http://localhost:8080/ssp_estadistica/cuaderno/centros_excel_dos.php?mes=Marzo&amp;anio=2011&amp;origen=excel&amp;IdSubseccion=7"/>
  </connection>
  <connection id="14961" xr16:uid="{00000000-0015-0000-FFFF-FFFF4B3A0000}" name="Conexión970" type="4" refreshedVersion="4" background="1" saveData="1">
    <webPr sourceData="1" parsePre="1" consecutive="1" xl2000="1" url="http://localhost:8080/ssp_estadistica/cuaderno/cuaderno_estadistico/p39_gra_pob_lib_vig_excel.php?mes='Julio'&amp;anio='2011'&amp;origen='excel'"/>
  </connection>
  <connection id="14962" xr16:uid="{00000000-0015-0000-FFFF-FFFF4C3A0000}" name="Conexión9700" type="4" refreshedVersion="3" background="1" saveData="1">
    <webPr sourceData="1" parsePre="1" consecutive="1" xl2000="1" url="http://10.238.10.38:8080/ssp_estadistica/cuaderno/cuaderno_estadistico/p13_tipo_centros.php?mes='Marzo'&amp;anio='2012'&amp;origen='excel'"/>
  </connection>
  <connection id="14963" xr16:uid="{00000000-0015-0000-FFFF-FFFF4D3A0000}" name="Conexión9701" type="4" refreshedVersion="3" background="1" saveData="1">
    <webPr sourceData="1" parsePre="1" consecutive="1" xl2000="1" url="http://10.238.10.38:8080/ssp_estadistica/cuaderno/cuaderno_estadistico/p14_cap_sob_pob_x_sit_jur_excel.php?mes='Marzo'&amp;anio='2012'&amp;origen='excel'"/>
  </connection>
  <connection id="14964" xr16:uid="{00000000-0015-0000-FFFF-FFFF4E3A0000}" name="Conexión9702" type="4" refreshedVersion="3" background="1" saveData="1">
    <webPr sourceData="1" parsePre="1" consecutive="1" xl2000="1" url="http://10.238.10.38:8080/ssp_estadistica/cuaderno/cuaderno_estadistico/p28_pob_pen_cen_fed_excel.php?mes='Marzo'&amp;anio='2012'&amp;origen='excel'"/>
  </connection>
  <connection id="14965" xr16:uid="{00000000-0015-0000-FFFF-FFFF4F3A0000}" name="Conexión9703" type="4" refreshedVersion="3" background="1" saveData="1">
    <webPr sourceData="1" parsePre="1" consecutive="1" xl2000="1" url="http://10.238.10.38:8080/ssp_estadistica/cuaderno/cuaderno_estadistico/p29_poblacion_centrosfederales.php?mes='Marzo'&amp;anio='2012'&amp;origen='excel'"/>
  </connection>
  <connection id="14966" xr16:uid="{00000000-0015-0000-FFFF-FFFF503A0000}" name="Conexión9704" type="4" refreshedVersion="3" background="1" saveData="1">
    <webPr sourceData="1" parsePre="1" consecutive="1" xl2000="1" url="http://10.238.10.38:8080/ssp_estadistica/cuaderno/cuaderno_estadistico/p29_poblacion_centrosfederales_grafica.php?mes='Marzo'&amp;anio='2012'&amp;origen='excel'"/>
  </connection>
  <connection id="14967" xr16:uid="{00000000-0015-0000-FFFF-FFFF513A0000}" name="Conexión9705" type="4" refreshedVersion="3" background="1" saveData="1">
    <webPr sourceData="1" parsePre="1" consecutive="1" xl2000="1" url="http://10.238.10.38:8080/ssp_estadistica/cuaderno/cuaderno_estadistico/p34_ben_lib_ant_excel.php?mes='Marzo'&amp;anio='2012'&amp;origen='excel'"/>
  </connection>
  <connection id="14968" xr16:uid="{00000000-0015-0000-FFFF-FFFF523A0000}" name="Conexión9706" type="4" refreshedVersion="3" background="1" saveData="1">
    <webPr sourceData="1" parsePre="1" consecutive="1" xl2000="1" url="http://10.238.10.38:8080/ssp_estadistica/cuaderno/cuaderno_estadistico/p35_gra_ben_lib_ant_excel.php?mes='Marzo'&amp;anio='2012'&amp;origen='excel'"/>
  </connection>
  <connection id="14969" xr16:uid="{00000000-0015-0000-FFFF-FFFF533A0000}" name="Conexión9707" type="4" refreshedVersion="3" background="1" saveData="1">
    <webPr sourceData="1" parsePre="1" consecutive="1" xl2000="1" url="http://10.238.10.38:8080/ssp_estadistica/cuaderno/cuaderno_estadistico/p36_ben_lib_ant_excel.php?mes='Marzo'&amp;anio='2012'&amp;origen='excel'"/>
  </connection>
  <connection id="14970" xr16:uid="{00000000-0015-0000-FFFF-FFFF543A0000}" name="Conexión9708" type="4" refreshedVersion="3" background="1" saveData="1">
    <webPr sourceData="1" parsePre="1" consecutive="1" xl2000="1" url="http://10.238.10.38:8080/ssp_estadistica/cuaderno/cuaderno_estadistico/p37_gra_pob_lib_vig_excel.php?mes='Marzo'&amp;anio='2012'&amp;origen='excel'"/>
  </connection>
  <connection id="14971" xr16:uid="{00000000-0015-0000-FFFF-FFFF553A0000}" name="Conexión9709" type="4" refreshedVersion="3" background="1" saveData="1">
    <webPr sourceData="1" parsePre="1" consecutive="1" xl2000="1" url="http://10.238.10.38:8080/ssp_estadistica/cuaderno/cuaderno_estadistico/p38_res_lib_ant_excel.php?mes='Marzo'&amp;anio='2012'&amp;origen='excel'"/>
  </connection>
  <connection id="14972" xr16:uid="{00000000-0015-0000-FFFF-FFFF563A0000}" name="Conexión971" type="4" refreshedVersion="4" background="1" saveData="1">
    <webPr sourceData="1" parsePre="1" consecutive="1" xl2000="1" url="http://localhost:8080/ssp_estadistica/cuaderno/cuaderno_estadistico/p40_inc_pen_excel.php?mes='Julio'&amp;anio='2011'&amp;origen='excel'"/>
  </connection>
  <connection id="14973" xr16:uid="{00000000-0015-0000-FFFF-FFFF573A0000}" name="Conexión9710" type="4" refreshedVersion="3" background="1" saveData="1">
    <webPr sourceData="1" parsePre="1" consecutive="1" xl2000="1" url="http://10.238.10.38:8080/ssp_estadistica/cuaderno/cuaderno_estadistico/p39_gra_pob_lib_vig_excel.php?mes='Marzo'&amp;anio='2012'&amp;origen='excel'"/>
  </connection>
  <connection id="14974" xr16:uid="{00000000-0015-0000-FFFF-FFFF583A0000}" name="Conexión9711" type="4" refreshedVersion="3" background="1" saveData="1">
    <webPr sourceData="1" parsePre="1" consecutive="1" xl2000="1" url="http://10.238.10.38:8080/ssp_estadistica/cuaderno/cuaderno_estadistico/p40_inc_pen_excel.php?mes='Marzo'&amp;anio='2012'&amp;origen='excel'"/>
  </connection>
  <connection id="14975" xr16:uid="{00000000-0015-0000-FFFF-FFFF593A0000}" name="Conexión9712" type="4" refreshedVersion="3" background="1" saveData="1">
    <webPr sourceData="1" parsePre="1" consecutive="1" xl2000="1" url="http://10.238.10.38:8080/ssp_estadistica/cuaderno/cuaderno_estadistico/p41_int_inv_inc_pen_excel.php?mes='Marzo'&amp;anio='2012'&amp;origen='excel'"/>
  </connection>
  <connection id="14976" xr16:uid="{00000000-0015-0000-FFFF-FFFF5A3A0000}" name="Conexión9713" type="4" refreshedVersion="3" background="1" saveData="1">
    <webPr sourceData="1" parsePre="1" consecutive="1" xl2000="1" url="http://10.238.10.38:8080/ssp_estadistica/cuaderno/cuaderno_estadistico/p42_gra_int_inv_inc_pen_excel.php?mes='Marzo'&amp;anio='2012'&amp;origen='excel'"/>
  </connection>
  <connection id="14977" xr16:uid="{00000000-0015-0000-FFFF-FFFF5B3A0000}" name="Conexión9714" type="4" refreshedVersion="3" background="1" saveData="1">
    <webPr sourceData="1" parsePre="1" consecutive="1" xl2000="1" url="http://10.238.10.38:8080/ssp_estadistica/cuaderno/cuaderno_estadistico/p43_gra_inc_inv_excel.php?mes='Marzo'&amp;anio='2012'&amp;origen='excel'"/>
  </connection>
  <connection id="14978" xr16:uid="{00000000-0015-0000-FFFF-FFFF5C3A0000}" name="Conexión9715" type="4" refreshedVersion="3" background="1" saveData="1">
    <webPr sourceData="1" parsePre="1" consecutive="1" xl2000="1" url="http://10.238.10.38:8080/ssp_estadistica/cuaderno/cuaderno_estadistico/p44_tra_int_ext_excel.php?mes='Marzo'&amp;anio='2012'&amp;origen='excel'"/>
  </connection>
  <connection id="14979" xr16:uid="{00000000-0015-0000-FFFF-FFFF5D3A0000}" name="Conexión9716" type="4" refreshedVersion="3" background="1" saveData="1">
    <webPr sourceData="1" parsePre="1" consecutive="1" xl2000="1" url="http://10.238.10.38:8080/ssp_estadistica/cuaderno/cuaderno_estadistico/p29_totales_generales.php?mes='Marzo'&amp;anio='2012'&amp;origen='excel'"/>
  </connection>
  <connection id="14980" xr16:uid="{00000000-0015-0000-FFFF-FFFF5E3A0000}" name="Conexión9717" type="4" refreshedVersion="3" background="1" saveData="1">
    <webPr sourceData="1" parsePre="1" consecutive="1" xl2000="1" url="http://10.238.10.38:8080/ssp_estadistica/notas/notas_secciones_cuaderno.php?mes='Marzo'&amp;anio='2012'&amp;idSeccion=2"/>
  </connection>
  <connection id="14981" xr16:uid="{00000000-0015-0000-FFFF-FFFF5F3A0000}" name="Conexión9718" type="4" refreshedVersion="3" background="1" saveData="1">
    <webPr sourceData="1" parsePre="1" consecutive="1" xl2000="1" url="http://10.238.10.38:8080/ssp_estadistica/notas/notas_secciones_cuaderno.php?mes='Marzo'&amp;anio='2012'&amp;idSeccion='3'"/>
  </connection>
  <connection id="14982" xr16:uid="{00000000-0015-0000-FFFF-FFFF603A0000}" name="Conexión9719" type="4" refreshedVersion="3" background="1" saveData="1">
    <webPr sourceData="1" parsePre="1" consecutive="1" xl2000="1" url="http://10.238.10.38:8080/ssp_estadistica/notas/notas_secciones_cuaderno.php?mes='Marzo'&amp;anio='2012'&amp;idSeccion='17'"/>
  </connection>
  <connection id="14983" xr16:uid="{00000000-0015-0000-FFFF-FFFF613A0000}" name="Conexión972" type="4" refreshedVersion="4" background="1" saveData="1">
    <webPr sourceData="1" parsePre="1" consecutive="1" xl2000="1" url="http://localhost:8080/ssp_estadistica/cuaderno/cuaderno_estadistico/p41_int_inv_inc_pen_excel.php?mes='Julio'&amp;anio='2011'&amp;origen='excel'"/>
  </connection>
  <connection id="14984" xr16:uid="{00000000-0015-0000-FFFF-FFFF623A0000}" name="Conexión9720" type="4" refreshedVersion="3" background="1" saveData="1">
    <webPr sourceData="1" parsePre="1" consecutive="1" xl2000="1" url="http://10.238.10.38:8080/ssp_estadistica/notas/notas_secciones_cuaderno.php?mes='Marzo'&amp;anio='2012'&amp;idSeccion='4'"/>
  </connection>
  <connection id="14985" xr16:uid="{00000000-0015-0000-FFFF-FFFF633A0000}" name="Conexión9721" type="4" refreshedVersion="3" background="1" saveData="1">
    <webPr sourceData="1" parsePre="1" consecutive="1" xl2000="1" url="http://10.238.10.38:8080/ssp_estadistica/notas/notas_secciones_cuaderno.php?mes='Marzo'&amp;anio='2012'&amp;idSeccion='18'"/>
  </connection>
  <connection id="14986" xr16:uid="{00000000-0015-0000-FFFF-FFFF643A0000}" name="Conexión9722" type="4" refreshedVersion="3" background="1" saveData="1">
    <webPr sourceData="1" parsePre="1" consecutive="1" xl2000="1" url="http://10.238.10.38:8080/ssp_estadistica/notas/notas_secciones_cuaderno.php?mes='Marzo'&amp;anio='2012'&amp;idSeccion='5'"/>
  </connection>
  <connection id="14987" xr16:uid="{00000000-0015-0000-FFFF-FFFF653A0000}" name="Conexión9723" type="4" refreshedVersion="3" background="1" saveData="1">
    <webPr sourceData="1" parsePre="1" consecutive="1" xl2000="1" url="http://10.238.10.38:8080/ssp_estadistica/notas/notas_secciones_cuaderno.php?mes='Marzo'&amp;anio='2012'&amp;idSeccion='6'"/>
  </connection>
  <connection id="14988" xr16:uid="{00000000-0015-0000-FFFF-FFFF663A0000}" name="Conexión9724" type="4" refreshedVersion="3" background="1" saveData="1">
    <webPr sourceData="1" parsePre="1" consecutive="1" xl2000="1" url="http://10.238.10.38:8080/ssp_estadistica/notas/notas_secciones_cuaderno.php?mes='Marzo'&amp;anio='2012'&amp;idSeccion='7'"/>
  </connection>
  <connection id="14989" xr16:uid="{00000000-0015-0000-FFFF-FFFF673A0000}" name="Conexión9725" type="4" refreshedVersion="3" background="1" saveData="1">
    <webPr sourceData="1" parsePre="1" consecutive="1" xl2000="1" url="http://10.238.10.38:8080/ssp_estadistica/notas/notas_secciones_cuaderno.php?mes='Marzo'&amp;anio='2012'&amp;idSeccion='12'"/>
  </connection>
  <connection id="14990" xr16:uid="{00000000-0015-0000-FFFF-FFFF683A0000}" name="Conexión9726" type="4" refreshedVersion="3" background="1" saveData="1">
    <webPr sourceData="1" parsePre="1" consecutive="1" xl2000="1" url="http://10.238.10.38:8080/ssp_estadistica/notas/notas_secciones_cuaderno.php?mes='Marzo'&amp;anio='2012'&amp;idSeccion='8'"/>
  </connection>
  <connection id="14991" xr16:uid="{00000000-0015-0000-FFFF-FFFF693A0000}" name="Conexión9727" type="4" refreshedVersion="3" background="1" saveData="1">
    <webPr sourceData="1" parsePre="1" consecutive="1" xl2000="1" url="http://10.238.10.38:8080/ssp_estadistica/notas/notas_secciones_cuaderno.php?mes='Marzo'&amp;anio='2012'&amp;idSeccion='9'"/>
  </connection>
  <connection id="14992" xr16:uid="{00000000-0015-0000-FFFF-FFFF6A3A0000}" name="Conexión9728" type="4" refreshedVersion="3" background="1" saveData="1">
    <webPr sourceData="1" parsePre="1" consecutive="1" xl2000="1" url="http://10.238.10.38:8080/ssp_estadistica/notas/notas_secciones_cuaderno.php?mes='Marzo'&amp;anio='2012'&amp;idSeccion='10'"/>
  </connection>
  <connection id="14993" xr16:uid="{00000000-0015-0000-FFFF-FFFF6B3A0000}" name="Conexión9729" type="4" refreshedVersion="3" background="1" saveData="1">
    <webPr sourceData="1" parsePre="1" consecutive="1" xl2000="1" url="http://10.238.10.38:8080/ssp_estadistica/notas/notas_secciones_cuaderno.php?mes='Marzo'&amp;anio='2012'&amp;idSeccion='11'"/>
  </connection>
  <connection id="14994" xr16:uid="{00000000-0015-0000-FFFF-FFFF6C3A0000}" name="Conexión973" type="4" refreshedVersion="4" background="1" saveData="1">
    <webPr sourceData="1" parsePre="1" consecutive="1" xl2000="1" url="http://localhost:8080/ssp_estadistica/cuaderno/cuaderno_estadistico/p42_gra_int_inv_inc_pen_excel.php?mes='Julio'&amp;anio='2011'&amp;origen='excel'"/>
  </connection>
  <connection id="14995" xr16:uid="{00000000-0015-0000-FFFF-FFFF6D3A0000}" name="Conexión9730" type="4" refreshedVersion="3" background="1" saveData="1">
    <webPr sourceData="1" parsePre="1" consecutive="1" xl2000="1" url="http://10.238.10.38:8080/ssp_estadistica/notas/notas_secciones_cuaderno.php?mes='Marzo'&amp;anio='2012'&amp;idSeccion='20'"/>
  </connection>
  <connection id="14996" xr16:uid="{00000000-0015-0000-FFFF-FFFF6E3A0000}" name="Conexión9731" type="4" refreshedVersion="3" background="1" saveData="1">
    <webPr sourceData="1" parsePre="1" consecutive="1" xl2000="1" url="http://10.238.10.38:8080/ssp_estadistica/notas/notas_secciones_cuaderno.php?mes='Marzo'&amp;anio='2012'&amp;idSeccion='12'"/>
  </connection>
  <connection id="14997" xr16:uid="{00000000-0015-0000-FFFF-FFFF6F3A0000}" name="Conexión9732" type="4" refreshedVersion="3" background="1" saveData="1">
    <webPr sourceData="1" parsePre="1" consecutive="1" xl2000="1" url="http://10.238.10.38:8080/ssp_estadistica/notas/notas_secciones_cuaderno.php?mes='Marzo'&amp;anio='2012'&amp;idSeccion='21'"/>
  </connection>
  <connection id="14998" xr16:uid="{00000000-0015-0000-FFFF-FFFF703A0000}" name="Conexión9733" type="4" refreshedVersion="3" background="1" saveData="1">
    <webPr sourceData="1" parsePre="1" consecutive="1" xl2000="1" url="http://10.238.10.38:8080/ssp_estadistica/notas/notas_secciones_cuaderno.php?mes='Marzo'&amp;anio='2012'&amp;idSeccion='13'"/>
  </connection>
  <connection id="14999" xr16:uid="{00000000-0015-0000-FFFF-FFFF713A0000}" name="Conexión9734" type="4" refreshedVersion="3" background="1" saveData="1">
    <webPr sourceData="1" parsePre="1" consecutive="1" xl2000="1" url="http://10.238.10.38:8080/ssp_estadistica/notas/notas_secciones_cuaderno.php?mes='Marzo'&amp;anio='2012'&amp;idSeccion='22'"/>
  </connection>
  <connection id="15000" xr16:uid="{00000000-0015-0000-FFFF-FFFF723A0000}" name="Conexión9735" type="4" refreshedVersion="3" background="1" saveData="1">
    <webPr sourceData="1" parsePre="1" consecutive="1" xl2000="1" url="http://10.238.10.38:8080/ssp_estadistica/notas/notas_secciones_cuaderno.php?mes='Marzo'&amp;anio='2012'&amp;idSeccion='14'"/>
  </connection>
  <connection id="15001" xr16:uid="{00000000-0015-0000-FFFF-FFFF733A0000}" name="Conexión9736" type="4" refreshedVersion="3" background="1" saveData="1">
    <webPr sourceData="1" parsePre="1" consecutive="1" xl2000="1" url="http://10.238.10.38:8080/ssp_estadistica/notas/notas_secciones_cuaderno.php?mes='Marzo'&amp;anio='2012'&amp;idSeccion='23'"/>
  </connection>
  <connection id="15002" xr16:uid="{00000000-0015-0000-FFFF-FFFF743A0000}" name="Conexión9737" type="4" refreshedVersion="3" background="1" saveData="1">
    <webPr sourceData="1" parsePre="1" consecutive="1" xl2000="1" url="http://10.238.10.38:8080/ssp_estadistica/notas/notas_secciones_cuaderno.php?mes='Marzo'&amp;anio='2012'&amp;idSeccion='15'"/>
  </connection>
  <connection id="15003" xr16:uid="{00000000-0015-0000-FFFF-FFFF753A0000}" name="Conexión9738" type="4" refreshedVersion="3" background="1" saveData="1">
    <webPr sourceData="1" parsePre="1" consecutive="1" xl2000="1" url="http://10.238.10.38:8080/ssp_estadistica/notas/notas_secciones_cuaderno.php?mes='Marzo'&amp;anio='2012'&amp;idSeccion='16'"/>
  </connection>
  <connection id="15004" xr16:uid="{00000000-0015-0000-FFFF-FFFF763A0000}" name="Conexión9739" type="4" refreshedVersion="3" background="1" saveData="1">
    <webPr sourceData="1" parsePre="1" consecutive="1" xl2000="1" url="http://10.238.10.38:8080/ssp_estadistica/notas/notas_secciones_cuaderno.php?mes='Marzo'&amp;anio='2012'&amp;idSeccion='24'"/>
  </connection>
  <connection id="15005" xr16:uid="{00000000-0015-0000-FFFF-FFFF773A0000}" name="Conexión974" type="4" refreshedVersion="4" background="1" saveData="1">
    <webPr sourceData="1" parsePre="1" consecutive="1" xl2000="1" url="http://localhost:8080/ssp_estadistica/cuaderno/cuaderno_estadistico/p43_gra_inc_inv_excel.php?mes='Julio'&amp;anio='2011'&amp;origen='excel'"/>
  </connection>
  <connection id="15006" xr16:uid="{00000000-0015-0000-FFFF-FFFF783A0000}" name="Conexión9740" type="4" refreshedVersion="3" background="1" saveData="1">
    <webPr sourceData="1" parsePre="1" consecutive="1" xl2000="1" url="http://10.238.10.38:8080/ssp_estadistica/notas/notas_secciones_cuaderno.php?mes='Marzo'&amp;anio='2012'&amp;idSeccion='25'"/>
  </connection>
  <connection id="15007" xr16:uid="{00000000-0015-0000-FFFF-FFFF793A0000}" name="Conexión9741" type="4" refreshedVersion="3" background="1" saveData="1">
    <webPr sourceData="1" parsePre="1" consecutive="1" xl2000="1" url="http://10.238.10.38:8080/ssp_estadistica/notas/notas_secciones_cuaderno.php?mes='Marzo'&amp;anio='2012'&amp;idSeccion='26'"/>
  </connection>
  <connection id="15008" xr16:uid="{00000000-0015-0000-FFFF-FFFF7A3A0000}" name="Conexión9742" type="4" refreshedVersion="3" background="1" saveData="1">
    <webPr sourceData="1" parsePre="1" consecutive="1" xl2000="1" url="http://10.238.10.38:8080/ssp_estadistica/cuaderno/cuaderno_estadistico/parametros_cuaderno_estadistico.php"/>
  </connection>
  <connection id="15009" xr16:uid="{00000000-0015-0000-FFFF-FFFF7B3A0000}" name="Conexión9743" type="4" refreshedVersion="3" background="1" saveData="1">
    <webPr sourceData="1" parsePre="1" consecutive="1" xl2000="1" url="http://10.238.10.38:8080/ssp_estadistica/cuaderno/cuaderno_estadistico/encabezados.php?mes='Marzo'&amp;anio='2012'&amp;origen='excel'"/>
  </connection>
  <connection id="15010" xr16:uid="{00000000-0015-0000-FFFF-FFFF7C3A0000}" name="Conexión9744" type="4" refreshedVersion="3" background="1" saveData="1">
    <webPr sourceData="1" parsePre="1" consecutive="1" xl2000="1" url="http://10.238.10.38:8080/ssp_estadistica/cuaderno/cuaderno_estadistico/p3_resumen_poblacion_excel.php?mes='Marzo'&amp;anio='2012'&amp;origen='excel'"/>
  </connection>
  <connection id="15011" xr16:uid="{00000000-0015-0000-FFFF-FFFF7D3A0000}" name="Conexión9745" type="4" refreshedVersion="3" background="1" saveData="1">
    <webPr sourceData="1" parsePre="1" consecutive="1" xl2000="1" url="http://10.238.10.38:8080/ssp_estadistica/cuaderno/cuaderno_estadistico/p4_poblacion_penitenciaria_excel.php?mes='Marzo'&amp;anio='2012'&amp;origen='excel'"/>
  </connection>
  <connection id="15012" xr16:uid="{00000000-0015-0000-FFFF-FFFF7E3A0000}" name="Conexión9746" type="4" refreshedVersion="3" background="1" saveData="1">
    <webPr sourceData="1" parsePre="1" consecutive="1" xl2000="1" url="http://10.238.10.38:8080/ssp_estadistica/cuaderno/cuaderno_estadistico/p5_pob_pen_x_Fue_excel.php?mes='Marzo'&amp;anio='2012'&amp;origen='excel'"/>
  </connection>
  <connection id="15013" xr16:uid="{00000000-0015-0000-FFFF-FFFF7F3A0000}" name="Conexión9747" type="4" refreshedVersion="3" background="1" saveData="1">
    <webPr sourceData="1" parsePre="1" consecutive="1" xl2000="1" url="http://10.238.10.38:8080/ssp_estadistica/cuaderno/cuaderno_estadistico/p6_pob_pen_excel.php?mes='Marzo'&amp;anio='2012'&amp;origen='excel'"/>
  </connection>
  <connection id="15014" xr16:uid="{00000000-0015-0000-FFFF-FFFF803A0000}" name="Conexión9748" type="4" refreshedVersion="3" background="1" saveData="1">
    <webPr sourceData="1" parsePre="1" consecutive="1" xl2000="1" url="http://10.238.10.38:8080/ssp_estadistica/cuaderno/cuaderno_estadistico/p7_comp_pob_xfuero_situacion_variacion.php?mes='Marzo'&amp;anio='2012'&amp;origen='excel'"/>
  </connection>
  <connection id="15015" xr16:uid="{00000000-0015-0000-FFFF-FFFF813A0000}" name="Conexión9749" type="4" refreshedVersion="3" background="1" saveData="1">
    <webPr sourceData="1" parsePre="1" consecutive="1" xl2000="1" url="http://10.238.10.38:8080/ssp_estadistica/cuaderno/cuaderno_estadistico/p8_comportamiento_grafica_1.php?mes='Marzo'&amp;anio='2012'&amp;origen='excel'"/>
  </connection>
  <connection id="15016" xr16:uid="{00000000-0015-0000-FFFF-FFFF823A0000}" name="Conexión975" type="4" refreshedVersion="4" background="1" saveData="1">
    <webPr sourceData="1" parsePre="1" consecutive="1" xl2000="1" url="http://localhost:8080/ssp_estadistica/cuaderno/cuaderno_estadistico/p44_tra_int_ext_excel.php?mes='Julio'&amp;anio='2011'&amp;origen='excel'"/>
  </connection>
  <connection id="15017" xr16:uid="{00000000-0015-0000-FFFF-FFFF833A0000}" name="Conexión9750" type="4" refreshedVersion="3" background="1" saveData="1">
    <webPr sourceData="1" parsePre="1" consecutive="1" xl2000="1" url="http://10.238.10.38:8080/ssp_estadistica/cuaderno/cuaderno_estadistico/p8_comportamiento_grafica_2.php?mes='Marzo'&amp;anio='2012'&amp;origen='excel'"/>
  </connection>
  <connection id="15018" xr16:uid="{00000000-0015-0000-FFFF-FFFF843A0000}" name="Conexión9751" type="4" refreshedVersion="3" background="1" saveData="1">
    <webPr sourceData="1" parsePre="1" consecutive="1" xl2000="1" url="http://10.238.10.38:8080/ssp_estadistica/cuaderno/cuaderno_estadistico/p9_comportamiento_grafica_1.php?mes='Marzo'&amp;anio='2012'&amp;origen='excel'"/>
  </connection>
  <connection id="15019" xr16:uid="{00000000-0015-0000-FFFF-FFFF853A0000}" name="Conexión9752" type="4" refreshedVersion="3" background="1" saveData="1">
    <webPr sourceData="1" parsePre="1" consecutive="1" xl2000="1" url="http://10.238.10.38:8080/ssp_estadistica/cuaderno/cuaderno_estadistico/p10_gra_dis_cen_pen_excel.php?mes='Marzo'&amp;anio='2012'&amp;origen='excel'"/>
  </connection>
  <connection id="15020" xr16:uid="{00000000-0015-0000-FFFF-FFFF863A0000}" name="Conexión9753" type="4" refreshedVersion="3" background="1" saveData="1">
    <webPr sourceData="1" parsePre="1" consecutive="1" xl2000="1" url="http://10.238.10.38:8080/ssp_estadistica/cuaderno/cuaderno_estadistico/p11_num_cen_cap_pob_sob_excel.php?mes='Marzo'&amp;anio=2012&amp;origen='excel'"/>
  </connection>
  <connection id="15021" xr16:uid="{00000000-0015-0000-FFFF-FFFF873A0000}" name="Conexión9754" type="4" refreshedVersion="3" background="1" saveData="1">
    <webPr sourceData="1" parsePre="1" consecutive="1" xl2000="1" url="http://10.238.10.38:8080/ssp_estadistica/cuaderno/cuaderno_estadistico/p12_sob_pen_excel.php?mes='Marzo'&amp;anio='2012'&amp;origen='excel'"/>
  </connection>
  <connection id="15022" xr16:uid="{00000000-0015-0000-FFFF-FFFF883A0000}" name="Conexión9755" type="4" refreshedVersion="3" background="1" saveData="1">
    <webPr sourceData="1" parsePre="1" consecutive="1" xl2000="1" url="http://10.238.10.38:8080/ssp_estadistica/cuaderno/cuaderno_estadistico/p13_tipo_centros.php?mes='Marzo'&amp;anio='2012'&amp;origen='excel'"/>
  </connection>
  <connection id="15023" xr16:uid="{00000000-0015-0000-FFFF-FFFF893A0000}" name="Conexión9756" type="4" refreshedVersion="3" background="1" saveData="1">
    <webPr sourceData="1" parsePre="1" consecutive="1" xl2000="1" url="http://10.238.10.38:8080/ssp_estadistica/cuaderno/cuaderno_estadistico/p14_cap_sob_pob_x_sit_jur_excel.php?mes='Marzo'&amp;anio='2012'&amp;origen='excel'"/>
  </connection>
  <connection id="15024" xr16:uid="{00000000-0015-0000-FFFF-FFFF8A3A0000}" name="Conexión9757" type="4" refreshedVersion="3" background="1" saveData="1">
    <webPr sourceData="1" parsePre="1" consecutive="1" xl2000="1" url="http://10.238.10.38:8080/ssp_estadistica/cuaderno/cuaderno_estadistico/p28_pob_pen_cen_fed_excel.php?mes='Marzo'&amp;anio='2012'&amp;origen='excel'"/>
  </connection>
  <connection id="15025" xr16:uid="{00000000-0015-0000-FFFF-FFFF8B3A0000}" name="Conexión9758" type="4" refreshedVersion="3" background="1" saveData="1">
    <webPr sourceData="1" parsePre="1" consecutive="1" xl2000="1" url="http://10.238.10.38:8080/ssp_estadistica/cuaderno/cuaderno_estadistico/p29_poblacion_centrosfederales.php?mes='Marzo'&amp;anio='2012'&amp;origen='excel'"/>
  </connection>
  <connection id="15026" xr16:uid="{00000000-0015-0000-FFFF-FFFF8C3A0000}" name="Conexión9759" type="4" refreshedVersion="3" background="1" saveData="1">
    <webPr sourceData="1" parsePre="1" consecutive="1" xl2000="1" url="http://10.238.10.38:8080/ssp_estadistica/cuaderno/cuaderno_estadistico/p29_poblacion_centrosfederales_grafica.php?mes='Marzo'&amp;anio='2012'&amp;origen='excel'"/>
  </connection>
  <connection id="15027" xr16:uid="{00000000-0015-0000-FFFF-FFFF8D3A0000}" name="Conexión976" type="4" refreshedVersion="4" background="1" saveData="1">
    <webPr sourceData="1" parsePre="1" consecutive="1" xl2000="1" url="http://localhost:8080/ssp_estadistica/cuaderno/cuaderno_estadistico/parametros_cuaderno_estadistico.php"/>
  </connection>
  <connection id="15028" xr16:uid="{00000000-0015-0000-FFFF-FFFF8E3A0000}" name="Conexión9760" type="4" refreshedVersion="3" background="1" saveData="1">
    <webPr sourceData="1" parsePre="1" consecutive="1" xl2000="1" url="http://10.238.10.38:8080/ssp_estadistica/cuaderno/cuaderno_estadistico/p34_ben_lib_ant_excel.php?mes='Marzo'&amp;anio='2012'&amp;origen='excel'"/>
  </connection>
  <connection id="15029" xr16:uid="{00000000-0015-0000-FFFF-FFFF8F3A0000}" name="Conexión9761" type="4" refreshedVersion="3" background="1" saveData="1">
    <webPr sourceData="1" parsePre="1" consecutive="1" xl2000="1" url="http://10.238.10.38:8080/ssp_estadistica/cuaderno/cuaderno_estadistico/p35_gra_ben_lib_ant_excel.php?mes='Marzo'&amp;anio='2012'&amp;origen='excel'"/>
  </connection>
  <connection id="15030" xr16:uid="{00000000-0015-0000-FFFF-FFFF903A0000}" name="Conexión9762" type="4" refreshedVersion="3" background="1" saveData="1">
    <webPr sourceData="1" parsePre="1" consecutive="1" xl2000="1" url="http://10.238.10.38:8080/ssp_estadistica/cuaderno/cuaderno_estadistico/p36_ben_lib_ant_excel.php?mes='Marzo'&amp;anio='2012'&amp;origen='excel'"/>
  </connection>
  <connection id="15031" xr16:uid="{00000000-0015-0000-FFFF-FFFF913A0000}" name="Conexión9763" type="4" refreshedVersion="3" background="1" saveData="1">
    <webPr sourceData="1" parsePre="1" consecutive="1" xl2000="1" url="http://10.238.10.38:8080/ssp_estadistica/cuaderno/cuaderno_estadistico/p37_gra_pob_lib_vig_excel.php?mes='Marzo'&amp;anio='2012'&amp;origen='excel'"/>
  </connection>
  <connection id="15032" xr16:uid="{00000000-0015-0000-FFFF-FFFF923A0000}" name="Conexión9764" type="4" refreshedVersion="3" background="1" saveData="1">
    <webPr sourceData="1" parsePre="1" consecutive="1" xl2000="1" url="http://10.238.10.38:8080/ssp_estadistica/cuaderno/cuaderno_estadistico/p38_res_lib_ant_excel.php?mes='Marzo'&amp;anio='2012'&amp;origen='excel'"/>
  </connection>
  <connection id="15033" xr16:uid="{00000000-0015-0000-FFFF-FFFF933A0000}" name="Conexión9765" type="4" refreshedVersion="3" background="1" saveData="1">
    <webPr sourceData="1" parsePre="1" consecutive="1" xl2000="1" url="http://10.238.10.38:8080/ssp_estadistica/cuaderno/cuaderno_estadistico/p39_gra_pob_lib_vig_excel.php?mes='Marzo'&amp;anio='2012'&amp;origen='excel'"/>
  </connection>
  <connection id="15034" xr16:uid="{00000000-0015-0000-FFFF-FFFF943A0000}" name="Conexión9766" type="4" refreshedVersion="3" background="1" saveData="1">
    <webPr sourceData="1" parsePre="1" consecutive="1" xl2000="1" url="http://10.238.10.38:8080/ssp_estadistica/cuaderno/cuaderno_estadistico/p40_inc_pen_excel.php?mes='Marzo'&amp;anio='2012'&amp;origen='excel'"/>
  </connection>
  <connection id="15035" xr16:uid="{00000000-0015-0000-FFFF-FFFF953A0000}" name="Conexión9767" type="4" refreshedVersion="3" background="1" saveData="1">
    <webPr sourceData="1" parsePre="1" consecutive="1" xl2000="1" url="http://10.238.10.38:8080/ssp_estadistica/cuaderno/cuaderno_estadistico/p41_int_inv_inc_pen_excel.php?mes='Marzo'&amp;anio='2012'&amp;origen='excel'"/>
  </connection>
  <connection id="15036" xr16:uid="{00000000-0015-0000-FFFF-FFFF963A0000}" name="Conexión9768" type="4" refreshedVersion="3" background="1" saveData="1">
    <webPr sourceData="1" parsePre="1" consecutive="1" xl2000="1" url="http://10.238.10.38:8080/ssp_estadistica/cuaderno/cuaderno_estadistico/p42_gra_int_inv_inc_pen_excel.php?mes='Marzo'&amp;anio='2012'&amp;origen='excel'"/>
  </connection>
  <connection id="15037" xr16:uid="{00000000-0015-0000-FFFF-FFFF973A0000}" name="Conexión9769" type="4" refreshedVersion="3" background="1" saveData="1">
    <webPr sourceData="1" parsePre="1" consecutive="1" xl2000="1" url="http://10.238.10.38:8080/ssp_estadistica/cuaderno/cuaderno_estadistico/p43_gra_inc_inv_excel.php?mes='Marzo'&amp;anio='2012'&amp;origen='excel'"/>
  </connection>
  <connection id="15038" xr16:uid="{00000000-0015-0000-FFFF-FFFF983A0000}" name="Conexión977" type="4" refreshedVersion="4" background="1" saveData="1">
    <webPr sourceData="1" parsePre="1" consecutive="1" xl2000="1" url="http://localhost:8080/ssp_estadistica/cuaderno/cuaderno_estadistico/encabezados.php?mes='Junio'&amp;anio='2011'&amp;origen='excel'"/>
  </connection>
  <connection id="15039" xr16:uid="{00000000-0015-0000-FFFF-FFFF993A0000}" name="Conexión9770" type="4" refreshedVersion="3" background="1" saveData="1">
    <webPr sourceData="1" parsePre="1" consecutive="1" xl2000="1" url="http://10.238.10.38:8080/ssp_estadistica/cuaderno/cuaderno_estadistico/p44_tra_int_ext_excel.php?mes='Marzo'&amp;anio='2012'&amp;origen='excel'"/>
  </connection>
  <connection id="15040" xr16:uid="{00000000-0015-0000-FFFF-FFFF9A3A0000}" name="Conexión9771" type="4" refreshedVersion="3" background="1" saveData="1">
    <webPr sourceData="1" parsePre="1" consecutive="1" xl2000="1" url="http://10.238.10.38:8080/ssp_estadistica/cuaderno/cuaderno_estadistico/p29_totales_generales.php?mes='Marzo'&amp;anio='2012'&amp;origen='excel'"/>
  </connection>
  <connection id="15041" xr16:uid="{00000000-0015-0000-FFFF-FFFF9B3A0000}" name="Conexión9772" type="4" refreshedVersion="3" background="1" saveData="1">
    <webPr sourceData="1" parsePre="1" consecutive="1" xl2000="1" url="http://10.238.10.38:8080/ssp_estadistica/notas/notas_secciones_cuaderno.php?mes='Marzo'&amp;anio='2012'&amp;idSeccion=2"/>
  </connection>
  <connection id="15042" xr16:uid="{00000000-0015-0000-FFFF-FFFF9C3A0000}" name="Conexión9773" type="4" refreshedVersion="3" background="1" saveData="1">
    <webPr sourceData="1" parsePre="1" consecutive="1" xl2000="1" url="http://10.238.10.38:8080/ssp_estadistica/notas/notas_secciones_cuaderno.php?mes='Marzo'&amp;anio='2012'&amp;idSeccion='3'"/>
  </connection>
  <connection id="15043" xr16:uid="{00000000-0015-0000-FFFF-FFFF9D3A0000}" name="Conexión9774" type="4" refreshedVersion="3" background="1" saveData="1">
    <webPr sourceData="1" parsePre="1" consecutive="1" xl2000="1" url="http://10.238.10.38:8080/ssp_estadistica/notas/notas_secciones_cuaderno.php?mes='Marzo'&amp;anio='2012'&amp;idSeccion='17'"/>
  </connection>
  <connection id="15044" xr16:uid="{00000000-0015-0000-FFFF-FFFF9E3A0000}" name="Conexión9775" type="4" refreshedVersion="3" background="1" saveData="1">
    <webPr sourceData="1" parsePre="1" consecutive="1" xl2000="1" url="http://10.238.10.38:8080/ssp_estadistica/notas/notas_secciones_cuaderno.php?mes='Marzo'&amp;anio='2012'&amp;idSeccion='4'"/>
  </connection>
  <connection id="15045" xr16:uid="{00000000-0015-0000-FFFF-FFFF9F3A0000}" name="Conexión9776" type="4" refreshedVersion="3" background="1" saveData="1">
    <webPr sourceData="1" parsePre="1" consecutive="1" xl2000="1" url="http://10.238.10.38:8080/ssp_estadistica/notas/notas_secciones_cuaderno.php?mes='Marzo'&amp;anio='2012'&amp;idSeccion='18'"/>
  </connection>
  <connection id="15046" xr16:uid="{00000000-0015-0000-FFFF-FFFFA03A0000}" name="Conexión9777" type="4" refreshedVersion="3" background="1" saveData="1">
    <webPr sourceData="1" parsePre="1" consecutive="1" xl2000="1" url="http://10.238.10.38:8080/ssp_estadistica/notas/notas_secciones_cuaderno.php?mes='Marzo'&amp;anio='2012'&amp;idSeccion='5'"/>
  </connection>
  <connection id="15047" xr16:uid="{00000000-0015-0000-FFFF-FFFFA13A0000}" name="Conexión9778" type="4" refreshedVersion="3" background="1" saveData="1">
    <webPr sourceData="1" parsePre="1" consecutive="1" xl2000="1" url="http://10.238.10.38:8080/ssp_estadistica/notas/notas_secciones_cuaderno.php?mes='Marzo'&amp;anio='2012'&amp;idSeccion='6'"/>
  </connection>
  <connection id="15048" xr16:uid="{00000000-0015-0000-FFFF-FFFFA23A0000}" name="Conexión9779" type="4" refreshedVersion="3" background="1" saveData="1">
    <webPr sourceData="1" parsePre="1" consecutive="1" xl2000="1" url="http://10.238.10.38:8080/ssp_estadistica/notas/notas_secciones_cuaderno.php?mes='Marzo'&amp;anio='2012'&amp;idSeccion='7'"/>
  </connection>
  <connection id="15049" xr16:uid="{00000000-0015-0000-FFFF-FFFFA33A0000}" name="Conexión978" type="4" refreshedVersion="4" background="1" saveData="1">
    <webPr sourceData="1" parsePre="1" consecutive="1" xl2000="1" url="http://localhost:8080/ssp_estadistica/cuaderno/cuaderno_estadistico/p3_resumen_poblacion_excel.php?mes='Junio'&amp;anio='2011'&amp;origen='excel'"/>
  </connection>
  <connection id="15050" xr16:uid="{00000000-0015-0000-FFFF-FFFFA43A0000}" name="Conexión9780" type="4" refreshedVersion="3" background="1" saveData="1">
    <webPr sourceData="1" parsePre="1" consecutive="1" xl2000="1" url="http://10.238.10.38:8080/ssp_estadistica/notas/notas_secciones_cuaderno.php?mes='Marzo'&amp;anio='2012'&amp;idSeccion='12'"/>
  </connection>
  <connection id="15051" xr16:uid="{00000000-0015-0000-FFFF-FFFFA53A0000}" name="Conexión9781" type="4" refreshedVersion="3" background="1" saveData="1">
    <webPr sourceData="1" parsePre="1" consecutive="1" xl2000="1" url="http://10.238.10.38:8080/ssp_estadistica/notas/notas_secciones_cuaderno.php?mes='Marzo'&amp;anio='2012'&amp;idSeccion='8'"/>
  </connection>
  <connection id="15052" xr16:uid="{00000000-0015-0000-FFFF-FFFFA63A0000}" name="Conexión9782" type="4" refreshedVersion="3" background="1" saveData="1">
    <webPr sourceData="1" parsePre="1" consecutive="1" xl2000="1" url="http://10.238.10.38:8080/ssp_estadistica/notas/notas_secciones_cuaderno.php?mes='Marzo'&amp;anio='2012'&amp;idSeccion='9'"/>
  </connection>
  <connection id="15053" xr16:uid="{00000000-0015-0000-FFFF-FFFFA73A0000}" name="Conexión9783" type="4" refreshedVersion="3" background="1" saveData="1">
    <webPr sourceData="1" parsePre="1" consecutive="1" xl2000="1" url="http://10.238.10.38:8080/ssp_estadistica/notas/notas_secciones_cuaderno.php?mes='Marzo'&amp;anio='2012'&amp;idSeccion='10'"/>
  </connection>
  <connection id="15054" xr16:uid="{00000000-0015-0000-FFFF-FFFFA83A0000}" name="Conexión9784" type="4" refreshedVersion="3" background="1" saveData="1">
    <webPr sourceData="1" parsePre="1" consecutive="1" xl2000="1" url="http://10.238.10.38:8080/ssp_estadistica/notas/notas_secciones_cuaderno.php?mes='Marzo'&amp;anio='2012'&amp;idSeccion='11'"/>
  </connection>
  <connection id="15055" xr16:uid="{00000000-0015-0000-FFFF-FFFFA93A0000}" name="Conexión9785" type="4" refreshedVersion="3" background="1" saveData="1">
    <webPr sourceData="1" parsePre="1" consecutive="1" xl2000="1" url="http://10.238.10.38:8080/ssp_estadistica/notas/notas_secciones_cuaderno.php?mes='Marzo'&amp;anio='2012'&amp;idSeccion='20'"/>
  </connection>
  <connection id="15056" xr16:uid="{00000000-0015-0000-FFFF-FFFFAA3A0000}" name="Conexión9786" type="4" refreshedVersion="3" background="1" saveData="1">
    <webPr sourceData="1" parsePre="1" consecutive="1" xl2000="1" url="http://10.238.10.38:8080/ssp_estadistica/notas/notas_secciones_cuaderno.php?mes='Marzo'&amp;anio='2012'&amp;idSeccion='12'"/>
  </connection>
  <connection id="15057" xr16:uid="{00000000-0015-0000-FFFF-FFFFAB3A0000}" name="Conexión9787" type="4" refreshedVersion="3" background="1" saveData="1">
    <webPr sourceData="1" parsePre="1" consecutive="1" xl2000="1" url="http://10.238.10.38:8080/ssp_estadistica/notas/notas_secciones_cuaderno.php?mes='Marzo'&amp;anio='2012'&amp;idSeccion='21'"/>
  </connection>
  <connection id="15058" xr16:uid="{00000000-0015-0000-FFFF-FFFFAC3A0000}" name="Conexión9788" type="4" refreshedVersion="3" background="1" saveData="1">
    <webPr sourceData="1" parsePre="1" consecutive="1" xl2000="1" url="http://10.238.10.38:8080/ssp_estadistica/notas/notas_secciones_cuaderno.php?mes='Marzo'&amp;anio='2012'&amp;idSeccion='13'"/>
  </connection>
  <connection id="15059" xr16:uid="{00000000-0015-0000-FFFF-FFFFAD3A0000}" name="Conexión9789" type="4" refreshedVersion="3" background="1" saveData="1">
    <webPr sourceData="1" parsePre="1" consecutive="1" xl2000="1" url="http://10.238.10.38:8080/ssp_estadistica/notas/notas_secciones_cuaderno.php?mes='Marzo'&amp;anio='2012'&amp;idSeccion='22'"/>
  </connection>
  <connection id="15060" xr16:uid="{00000000-0015-0000-FFFF-FFFFAE3A0000}" name="Conexión979" type="4" refreshedVersion="4" background="1" saveData="1">
    <webPr sourceData="1" parsePre="1" consecutive="1" xl2000="1" url="http://localhost:8080/ssp_estadistica/cuaderno/cuaderno_estadistico/p4_poblacion_penitenciaria_excel.php?mes='Junio'&amp;anio='2011'&amp;origen='excel'"/>
  </connection>
  <connection id="15061" xr16:uid="{00000000-0015-0000-FFFF-FFFFAF3A0000}" name="Conexión9790" type="4" refreshedVersion="3" background="1" saveData="1">
    <webPr sourceData="1" parsePre="1" consecutive="1" xl2000="1" url="http://10.238.10.38:8080/ssp_estadistica/notas/notas_secciones_cuaderno.php?mes='Marzo'&amp;anio='2012'&amp;idSeccion='14'"/>
  </connection>
  <connection id="15062" xr16:uid="{00000000-0015-0000-FFFF-FFFFB03A0000}" name="Conexión9791" type="4" refreshedVersion="3" background="1" saveData="1">
    <webPr sourceData="1" parsePre="1" consecutive="1" xl2000="1" url="http://10.238.10.38:8080/ssp_estadistica/notas/notas_secciones_cuaderno.php?mes='Marzo'&amp;anio='2012'&amp;idSeccion='23'"/>
  </connection>
  <connection id="15063" xr16:uid="{00000000-0015-0000-FFFF-FFFFB13A0000}" name="Conexión9792" type="4" refreshedVersion="3" background="1" saveData="1">
    <webPr sourceData="1" parsePre="1" consecutive="1" xl2000="1" url="http://10.238.10.38:8080/ssp_estadistica/notas/notas_secciones_cuaderno.php?mes='Marzo'&amp;anio='2012'&amp;idSeccion='15'"/>
  </connection>
  <connection id="15064" xr16:uid="{00000000-0015-0000-FFFF-FFFFB23A0000}" name="Conexión9793" type="4" refreshedVersion="3" background="1" saveData="1">
    <webPr sourceData="1" parsePre="1" consecutive="1" xl2000="1" url="http://10.238.10.38:8080/ssp_estadistica/notas/notas_secciones_cuaderno.php?mes='Marzo'&amp;anio='2012'&amp;idSeccion='16'"/>
  </connection>
  <connection id="15065" xr16:uid="{00000000-0015-0000-FFFF-FFFFB33A0000}" name="Conexión9794" type="4" refreshedVersion="3" background="1" saveData="1">
    <webPr sourceData="1" parsePre="1" consecutive="1" xl2000="1" url="http://10.238.10.38:8080/ssp_estadistica/notas/notas_secciones_cuaderno.php?mes='Marzo'&amp;anio='2012'&amp;idSeccion='24'"/>
  </connection>
  <connection id="15066" xr16:uid="{00000000-0015-0000-FFFF-FFFFB43A0000}" name="Conexión9795" type="4" refreshedVersion="3" background="1" saveData="1">
    <webPr sourceData="1" parsePre="1" consecutive="1" xl2000="1" url="http://10.238.10.38:8080/ssp_estadistica/notas/notas_secciones_cuaderno.php?mes='Marzo'&amp;anio='2012'&amp;idSeccion='25'"/>
  </connection>
  <connection id="15067" xr16:uid="{00000000-0015-0000-FFFF-FFFFB53A0000}" name="Conexión9796" type="4" refreshedVersion="3" background="1" saveData="1">
    <webPr sourceData="1" parsePre="1" consecutive="1" xl2000="1" url="http://10.238.10.38:8080/ssp_estadistica/notas/notas_secciones_cuaderno.php?mes='Marzo'&amp;anio='2012'&amp;idSeccion='26'"/>
  </connection>
  <connection id="15068" xr16:uid="{00000000-0015-0000-FFFF-FFFFB63A0000}" name="Conexión9797" type="4" refreshedVersion="3" background="1" saveData="1">
    <webPr sourceData="1" parsePre="1" consecutive="1" xl2000="1" url="http://10.238.10.38:8080/ssp_estadistica/cuaderno/cuaderno_estadistico/parametros_cuaderno_estadistico.php"/>
  </connection>
  <connection id="15069" xr16:uid="{00000000-0015-0000-FFFF-FFFFB73A0000}" name="Conexión9798" type="4" refreshedVersion="3" background="1" saveData="1">
    <webPr sourceData="1" parsePre="1" consecutive="1" xl2000="1" url="http://10.238.10.38:8080/ssp_estadistica/cuaderno/cuaderno_estadistico/encabezados.php?mes='Marzo'&amp;anio='2012'&amp;origen='excel'"/>
  </connection>
  <connection id="15070" xr16:uid="{00000000-0015-0000-FFFF-FFFFB83A0000}" name="Conexión9799" type="4" refreshedVersion="3" background="1" saveData="1">
    <webPr sourceData="1" parsePre="1" consecutive="1" xl2000="1" url="http://10.238.10.38:8080/ssp_estadistica/cuaderno/cuaderno_estadistico/p3_resumen_poblacion_excel.php?mes='Marzo'&amp;anio='2012'&amp;origen='excel'"/>
  </connection>
  <connection id="15071" xr16:uid="{00000000-0015-0000-FFFF-FFFFB93A0000}" name="Conexión98" type="4" refreshedVersion="3" background="1" saveData="1">
    <webPr sourceData="1" parsePre="1" consecutive="1" xl2000="1" url="http://localhost:8080/ssp_estadistica/cuaderno/tipo_centros_excel_dos.php?mes=Marzo&amp;anio=2011&amp;origen=excel&amp;IdSubseccion=8"/>
  </connection>
  <connection id="15072" xr16:uid="{00000000-0015-0000-FFFF-FFFFBA3A0000}" name="Conexión980" type="4" refreshedVersion="4" background="1" saveData="1">
    <webPr sourceData="1" parsePre="1" consecutive="1" xl2000="1" url="http://localhost:8080/ssp_estadistica/cuaderno/cuaderno_estadistico/p5_pob_pen_x_Fue_excel.php?mes='Junio'&amp;anio='2011'&amp;origen='excel'"/>
  </connection>
  <connection id="15073" xr16:uid="{00000000-0015-0000-FFFF-FFFFBB3A0000}" name="Conexión9800" type="4" refreshedVersion="3" background="1" saveData="1">
    <webPr sourceData="1" parsePre="1" consecutive="1" xl2000="1" url="http://10.238.10.38:8080/ssp_estadistica/cuaderno/cuaderno_estadistico/p4_poblacion_penitenciaria_excel.php?mes='Marzo'&amp;anio='2012'&amp;origen='excel'"/>
  </connection>
  <connection id="15074" xr16:uid="{00000000-0015-0000-FFFF-FFFFBC3A0000}" name="Conexión9801" type="4" refreshedVersion="3" background="1" saveData="1">
    <webPr sourceData="1" parsePre="1" consecutive="1" xl2000="1" url="http://10.238.10.38:8080/ssp_estadistica/cuaderno/cuaderno_estadistico/p5_pob_pen_x_Fue_excel.php?mes='Marzo'&amp;anio='2012'&amp;origen='excel'"/>
  </connection>
  <connection id="15075" xr16:uid="{00000000-0015-0000-FFFF-FFFFBD3A0000}" name="Conexión9802" type="4" refreshedVersion="3" background="1" saveData="1">
    <webPr sourceData="1" parsePre="1" consecutive="1" xl2000="1" url="http://10.238.10.38:8080/ssp_estadistica/cuaderno/cuaderno_estadistico/p6_pob_pen_excel.php?mes='Marzo'&amp;anio='2012'&amp;origen='excel'"/>
  </connection>
  <connection id="15076" xr16:uid="{00000000-0015-0000-FFFF-FFFFBE3A0000}" name="Conexión9803" type="4" refreshedVersion="3" background="1" saveData="1">
    <webPr sourceData="1" parsePre="1" consecutive="1" xl2000="1" url="http://10.238.10.38:8080/ssp_estadistica/cuaderno/cuaderno_estadistico/p7_comp_pob_xfuero_situacion_variacion.php?mes='Marzo'&amp;anio='2012'&amp;origen='excel'"/>
  </connection>
  <connection id="15077" xr16:uid="{00000000-0015-0000-FFFF-FFFFBF3A0000}" name="Conexión9804" type="4" refreshedVersion="3" background="1" saveData="1">
    <webPr sourceData="1" parsePre="1" consecutive="1" xl2000="1" url="http://10.238.10.38:8080/ssp_estadistica/cuaderno/cuaderno_estadistico/p8_comportamiento_grafica_1.php?mes='Marzo'&amp;anio='2012'&amp;origen='excel'"/>
  </connection>
  <connection id="15078" xr16:uid="{00000000-0015-0000-FFFF-FFFFC03A0000}" name="Conexión9805" type="4" refreshedVersion="3" background="1" saveData="1">
    <webPr sourceData="1" parsePre="1" consecutive="1" xl2000="1" url="http://10.238.10.38:8080/ssp_estadistica/cuaderno/cuaderno_estadistico/p8_comportamiento_grafica_2.php?mes='Marzo'&amp;anio='2012'&amp;origen='excel'"/>
  </connection>
  <connection id="15079" xr16:uid="{00000000-0015-0000-FFFF-FFFFC13A0000}" name="Conexión9806" type="4" refreshedVersion="3" background="1" saveData="1">
    <webPr sourceData="1" parsePre="1" consecutive="1" xl2000="1" url="http://10.238.10.38:8080/ssp_estadistica/cuaderno/cuaderno_estadistico/p9_comportamiento_grafica_1.php?mes='Marzo'&amp;anio='2012'&amp;origen='excel'"/>
  </connection>
  <connection id="15080" xr16:uid="{00000000-0015-0000-FFFF-FFFFC23A0000}" name="Conexión9807" type="4" refreshedVersion="3" background="1" saveData="1">
    <webPr sourceData="1" parsePre="1" consecutive="1" xl2000="1" url="http://10.238.10.38:8080/ssp_estadistica/cuaderno/cuaderno_estadistico/p10_gra_dis_cen_pen_excel.php?mes='Marzo'&amp;anio='2012'&amp;origen='excel'"/>
  </connection>
  <connection id="15081" xr16:uid="{00000000-0015-0000-FFFF-FFFFC33A0000}" name="Conexión9808" type="4" refreshedVersion="3" background="1" saveData="1">
    <webPr sourceData="1" parsePre="1" consecutive="1" xl2000="1" url="http://10.238.10.38:8080/ssp_estadistica/cuaderno/cuaderno_estadistico/p11_num_cen_cap_pob_sob_excel.php?mes='Marzo'&amp;anio=2012&amp;origen='excel'"/>
  </connection>
  <connection id="15082" xr16:uid="{00000000-0015-0000-FFFF-FFFFC43A0000}" name="Conexión9809" type="4" refreshedVersion="3" background="1" saveData="1">
    <webPr sourceData="1" parsePre="1" consecutive="1" xl2000="1" url="http://10.238.10.38:8080/ssp_estadistica/cuaderno/cuaderno_estadistico/p12_sob_pen_excel.php?mes='Marzo'&amp;anio='2012'&amp;origen='excel'"/>
  </connection>
  <connection id="15083" xr16:uid="{00000000-0015-0000-FFFF-FFFFC53A0000}" name="Conexión981" type="4" refreshedVersion="4" background="1" saveData="1">
    <webPr sourceData="1" parsePre="1" consecutive="1" xl2000="1" url="http://localhost:8080/ssp_estadistica/cuaderno/cuaderno_estadistico/p6_pob_pen_excel.php?mes='Junio'&amp;anio='2011'&amp;origen='excel'"/>
  </connection>
  <connection id="15084" xr16:uid="{00000000-0015-0000-FFFF-FFFFC63A0000}" name="Conexión9810" type="4" refreshedVersion="3" background="1" saveData="1">
    <webPr sourceData="1" parsePre="1" consecutive="1" xl2000="1" url="http://10.238.10.38:8080/ssp_estadistica/cuaderno/cuaderno_estadistico/p13_tipo_centros.php?mes='Marzo'&amp;anio='2012'&amp;origen='excel'"/>
  </connection>
  <connection id="15085" xr16:uid="{00000000-0015-0000-FFFF-FFFFC73A0000}" name="Conexión9811" type="4" refreshedVersion="3" background="1" saveData="1">
    <webPr sourceData="1" parsePre="1" consecutive="1" xl2000="1" url="http://10.238.10.38:8080/ssp_estadistica/cuaderno/cuaderno_estadistico/p14_cap_sob_pob_x_sit_jur_excel.php?mes='Marzo'&amp;anio='2012'&amp;origen='excel'"/>
  </connection>
  <connection id="15086" xr16:uid="{00000000-0015-0000-FFFF-FFFFC83A0000}" name="Conexión9812" type="4" refreshedVersion="3" background="1" saveData="1">
    <webPr sourceData="1" parsePre="1" consecutive="1" xl2000="1" url="http://10.238.10.38:8080/ssp_estadistica/cuaderno/cuaderno_estadistico/p28_pob_pen_cen_fed_excel.php?mes='Marzo'&amp;anio='2012'&amp;origen='excel'"/>
  </connection>
  <connection id="15087" xr16:uid="{00000000-0015-0000-FFFF-FFFFC93A0000}" name="Conexión9813" type="4" refreshedVersion="3" background="1" saveData="1">
    <webPr sourceData="1" parsePre="1" consecutive="1" xl2000="1" url="http://10.238.10.38:8080/ssp_estadistica/cuaderno/cuaderno_estadistico/p29_poblacion_centrosfederales.php?mes='Marzo'&amp;anio='2012'&amp;origen='excel'"/>
  </connection>
  <connection id="15088" xr16:uid="{00000000-0015-0000-FFFF-FFFFCA3A0000}" name="Conexión9814" type="4" refreshedVersion="3" background="1" saveData="1">
    <webPr sourceData="1" parsePre="1" consecutive="1" xl2000="1" url="http://10.238.10.38:8080/ssp_estadistica/cuaderno/cuaderno_estadistico/p29_poblacion_centrosfederales_grafica.php?mes='Marzo'&amp;anio='2012'&amp;origen='excel'"/>
  </connection>
  <connection id="15089" xr16:uid="{00000000-0015-0000-FFFF-FFFFCB3A0000}" name="Conexión9815" type="4" refreshedVersion="3" background="1" saveData="1">
    <webPr sourceData="1" parsePre="1" consecutive="1" xl2000="1" url="http://10.238.10.38:8080/ssp_estadistica/cuaderno/cuaderno_estadistico/p34_ben_lib_ant_excel.php?mes='Marzo'&amp;anio='2012'&amp;origen='excel'"/>
  </connection>
  <connection id="15090" xr16:uid="{00000000-0015-0000-FFFF-FFFFCC3A0000}" name="Conexión9816" type="4" refreshedVersion="3" background="1" saveData="1">
    <webPr sourceData="1" parsePre="1" consecutive="1" xl2000="1" url="http://10.238.10.38:8080/ssp_estadistica/cuaderno/cuaderno_estadistico/p35_gra_ben_lib_ant_excel.php?mes='Marzo'&amp;anio='2012'&amp;origen='excel'"/>
  </connection>
  <connection id="15091" xr16:uid="{00000000-0015-0000-FFFF-FFFFCD3A0000}" name="Conexión9817" type="4" refreshedVersion="3" background="1" saveData="1">
    <webPr sourceData="1" parsePre="1" consecutive="1" xl2000="1" url="http://10.238.10.38:8080/ssp_estadistica/cuaderno/cuaderno_estadistico/p36_ben_lib_ant_excel.php?mes='Marzo'&amp;anio='2012'&amp;origen='excel'"/>
  </connection>
  <connection id="15092" xr16:uid="{00000000-0015-0000-FFFF-FFFFCE3A0000}" name="Conexión9818" type="4" refreshedVersion="3" background="1" saveData="1">
    <webPr sourceData="1" parsePre="1" consecutive="1" xl2000="1" url="http://10.238.10.38:8080/ssp_estadistica/cuaderno/cuaderno_estadistico/p37_gra_pob_lib_vig_excel.php?mes='Marzo'&amp;anio='2012'&amp;origen='excel'"/>
  </connection>
  <connection id="15093" xr16:uid="{00000000-0015-0000-FFFF-FFFFCF3A0000}" name="Conexión9819" type="4" refreshedVersion="3" background="1" saveData="1">
    <webPr sourceData="1" parsePre="1" consecutive="1" xl2000="1" url="http://10.238.10.38:8080/ssp_estadistica/cuaderno/cuaderno_estadistico/p38_res_lib_ant_excel.php?mes='Marzo'&amp;anio='2012'&amp;origen='excel'"/>
  </connection>
  <connection id="15094" xr16:uid="{00000000-0015-0000-FFFF-FFFFD03A0000}" name="Conexión982" type="4" refreshedVersion="4" background="1" saveData="1">
    <webPr sourceData="1" parsePre="1" consecutive="1" xl2000="1" url="http://localhost:8080/ssp_estadistica/cuaderno/cuaderno_estadistico/p7_comp_pob_xfuero_situacion_variacion.php?mes='Junio'&amp;anio='2011'&amp;origen='excel'"/>
  </connection>
  <connection id="15095" xr16:uid="{00000000-0015-0000-FFFF-FFFFD13A0000}" name="Conexión9820" type="4" refreshedVersion="3" background="1" saveData="1">
    <webPr sourceData="1" parsePre="1" consecutive="1" xl2000="1" url="http://10.238.10.38:8080/ssp_estadistica/cuaderno/cuaderno_estadistico/p39_gra_pob_lib_vig_excel.php?mes='Marzo'&amp;anio='2012'&amp;origen='excel'"/>
  </connection>
  <connection id="15096" xr16:uid="{00000000-0015-0000-FFFF-FFFFD23A0000}" name="Conexión9821" type="4" refreshedVersion="3" background="1" saveData="1">
    <webPr sourceData="1" parsePre="1" consecutive="1" xl2000="1" url="http://10.238.10.38:8080/ssp_estadistica/cuaderno/cuaderno_estadistico/p40_inc_pen_excel.php?mes='Marzo'&amp;anio='2012'&amp;origen='excel'"/>
  </connection>
  <connection id="15097" xr16:uid="{00000000-0015-0000-FFFF-FFFFD33A0000}" name="Conexión9822" type="4" refreshedVersion="3" background="1" saveData="1">
    <webPr sourceData="1" parsePre="1" consecutive="1" xl2000="1" url="http://10.238.10.38:8080/ssp_estadistica/cuaderno/cuaderno_estadistico/p41_int_inv_inc_pen_excel.php?mes='Marzo'&amp;anio='2012'&amp;origen='excel'"/>
  </connection>
  <connection id="15098" xr16:uid="{00000000-0015-0000-FFFF-FFFFD43A0000}" name="Conexión9823" type="4" refreshedVersion="3" background="1" saveData="1">
    <webPr sourceData="1" parsePre="1" consecutive="1" xl2000="1" url="http://10.238.10.38:8080/ssp_estadistica/cuaderno/cuaderno_estadistico/p42_gra_int_inv_inc_pen_excel.php?mes='Marzo'&amp;anio='2012'&amp;origen='excel'"/>
  </connection>
  <connection id="15099" xr16:uid="{00000000-0015-0000-FFFF-FFFFD53A0000}" name="Conexión9824" type="4" refreshedVersion="3" background="1" saveData="1">
    <webPr sourceData="1" parsePre="1" consecutive="1" xl2000="1" url="http://10.238.10.38:8080/ssp_estadistica/cuaderno/cuaderno_estadistico/p43_gra_inc_inv_excel.php?mes='Marzo'&amp;anio='2012'&amp;origen='excel'"/>
  </connection>
  <connection id="15100" xr16:uid="{00000000-0015-0000-FFFF-FFFFD63A0000}" name="Conexión9825" type="4" refreshedVersion="3" background="1" saveData="1">
    <webPr sourceData="1" parsePre="1" consecutive="1" xl2000="1" url="http://10.238.10.38:8080/ssp_estadistica/cuaderno/cuaderno_estadistico/p44_tra_int_ext_excel.php?mes='Marzo'&amp;anio='2012'&amp;origen='excel'"/>
  </connection>
  <connection id="15101" xr16:uid="{00000000-0015-0000-FFFF-FFFFD73A0000}" name="Conexión9826" type="4" refreshedVersion="3" background="1" saveData="1">
    <webPr sourceData="1" parsePre="1" consecutive="1" xl2000="1" url="http://10.238.10.38:8080/ssp_estadistica/cuaderno/cuaderno_estadistico/p29_totales_generales.php?mes='Marzo'&amp;anio='2012'&amp;origen='excel'"/>
  </connection>
  <connection id="15102" xr16:uid="{00000000-0015-0000-FFFF-FFFFD83A0000}" name="Conexión9827" type="4" refreshedVersion="3" background="1" saveData="1">
    <webPr sourceData="1" parsePre="1" consecutive="1" xl2000="1" url="http://10.238.10.38:8080/ssp_estadistica/notas/notas_secciones_cuaderno.php?mes='Marzo'&amp;anio='2012'&amp;idSeccion=2"/>
  </connection>
  <connection id="15103" xr16:uid="{00000000-0015-0000-FFFF-FFFFD93A0000}" name="Conexión9828" type="4" refreshedVersion="3" background="1" saveData="1">
    <webPr sourceData="1" parsePre="1" consecutive="1" xl2000="1" url="http://10.238.10.38:8080/ssp_estadistica/notas/notas_secciones_cuaderno.php?mes='Marzo'&amp;anio='2012'&amp;idSeccion='3'"/>
  </connection>
  <connection id="15104" xr16:uid="{00000000-0015-0000-FFFF-FFFFDA3A0000}" name="Conexión9829" type="4" refreshedVersion="3" background="1" saveData="1">
    <webPr sourceData="1" parsePre="1" consecutive="1" xl2000="1" url="http://10.238.10.38:8080/ssp_estadistica/notas/notas_secciones_cuaderno.php?mes='Marzo'&amp;anio='2012'&amp;idSeccion='17'"/>
  </connection>
  <connection id="15105" xr16:uid="{00000000-0015-0000-FFFF-FFFFDB3A0000}" name="Conexión983" type="4" refreshedVersion="4" background="1" saveData="1">
    <webPr sourceData="1" parsePre="1" consecutive="1" xl2000="1" url="http://localhost:8080/ssp_estadistica/cuaderno/cuaderno_estadistico/p8_comportamiento_grafica_1.php?mes='Junio'&amp;anio='2011'&amp;origen='excel'"/>
  </connection>
  <connection id="15106" xr16:uid="{00000000-0015-0000-FFFF-FFFFDC3A0000}" name="Conexión9830" type="4" refreshedVersion="3" background="1" saveData="1">
    <webPr sourceData="1" parsePre="1" consecutive="1" xl2000="1" url="http://10.238.10.38:8080/ssp_estadistica/notas/notas_secciones_cuaderno.php?mes='Marzo'&amp;anio='2012'&amp;idSeccion='4'"/>
  </connection>
  <connection id="15107" xr16:uid="{00000000-0015-0000-FFFF-FFFFDD3A0000}" name="Conexión9831" type="4" refreshedVersion="3" background="1" saveData="1">
    <webPr sourceData="1" parsePre="1" consecutive="1" xl2000="1" url="http://10.238.10.38:8080/ssp_estadistica/notas/notas_secciones_cuaderno.php?mes='Marzo'&amp;anio='2012'&amp;idSeccion='18'"/>
  </connection>
  <connection id="15108" xr16:uid="{00000000-0015-0000-FFFF-FFFFDE3A0000}" name="Conexión9832" type="4" refreshedVersion="3" background="1" saveData="1">
    <webPr sourceData="1" parsePre="1" consecutive="1" xl2000="1" url="http://10.238.10.38:8080/ssp_estadistica/notas/notas_secciones_cuaderno.php?mes='Marzo'&amp;anio='2012'&amp;idSeccion='5'"/>
  </connection>
  <connection id="15109" xr16:uid="{00000000-0015-0000-FFFF-FFFFDF3A0000}" name="Conexión9833" type="4" refreshedVersion="3" background="1" saveData="1">
    <webPr sourceData="1" parsePre="1" consecutive="1" xl2000="1" url="http://10.238.10.38:8080/ssp_estadistica/notas/notas_secciones_cuaderno.php?mes='Marzo'&amp;anio='2012'&amp;idSeccion='6'"/>
  </connection>
  <connection id="15110" xr16:uid="{00000000-0015-0000-FFFF-FFFFE03A0000}" name="Conexión9834" type="4" refreshedVersion="3" background="1" saveData="1">
    <webPr sourceData="1" parsePre="1" consecutive="1" xl2000="1" url="http://10.238.10.38:8080/ssp_estadistica/notas/notas_secciones_cuaderno.php?mes='Marzo'&amp;anio='2012'&amp;idSeccion='7'"/>
  </connection>
  <connection id="15111" xr16:uid="{00000000-0015-0000-FFFF-FFFFE13A0000}" name="Conexión9835" type="4" refreshedVersion="3" background="1" saveData="1">
    <webPr sourceData="1" parsePre="1" consecutive="1" xl2000="1" url="http://10.238.10.38:8080/ssp_estadistica/notas/notas_secciones_cuaderno.php?mes='Marzo'&amp;anio='2012'&amp;idSeccion='12'"/>
  </connection>
  <connection id="15112" xr16:uid="{00000000-0015-0000-FFFF-FFFFE23A0000}" name="Conexión9836" type="4" refreshedVersion="3" background="1" saveData="1">
    <webPr sourceData="1" parsePre="1" consecutive="1" xl2000="1" url="http://10.238.10.38:8080/ssp_estadistica/notas/notas_secciones_cuaderno.php?mes='Marzo'&amp;anio='2012'&amp;idSeccion='8'"/>
  </connection>
  <connection id="15113" xr16:uid="{00000000-0015-0000-FFFF-FFFFE33A0000}" name="Conexión9837" type="4" refreshedVersion="3" background="1" saveData="1">
    <webPr sourceData="1" parsePre="1" consecutive="1" xl2000="1" url="http://10.238.10.38:8080/ssp_estadistica/notas/notas_secciones_cuaderno.php?mes='Marzo'&amp;anio='2012'&amp;idSeccion='9'"/>
  </connection>
  <connection id="15114" xr16:uid="{00000000-0015-0000-FFFF-FFFFE43A0000}" name="Conexión9838" type="4" refreshedVersion="3" background="1" saveData="1">
    <webPr sourceData="1" parsePre="1" consecutive="1" xl2000="1" url="http://10.238.10.38:8080/ssp_estadistica/notas/notas_secciones_cuaderno.php?mes='Marzo'&amp;anio='2012'&amp;idSeccion='10'"/>
  </connection>
  <connection id="15115" xr16:uid="{00000000-0015-0000-FFFF-FFFFE53A0000}" name="Conexión9839" type="4" refreshedVersion="3" background="1" saveData="1">
    <webPr sourceData="1" parsePre="1" consecutive="1" xl2000="1" url="http://10.238.10.38:8080/ssp_estadistica/notas/notas_secciones_cuaderno.php?mes='Marzo'&amp;anio='2012'&amp;idSeccion='11'"/>
  </connection>
  <connection id="15116" xr16:uid="{00000000-0015-0000-FFFF-FFFFE63A0000}" name="Conexión984" type="4" refreshedVersion="4" background="1" saveData="1">
    <webPr sourceData="1" parsePre="1" consecutive="1" xl2000="1" url="http://localhost:8080/ssp_estadistica/cuaderno/cuaderno_estadistico/p8_comportamiento_grafica_2.php?mes='Junio'&amp;anio='2011'&amp;origen='excel'"/>
  </connection>
  <connection id="15117" xr16:uid="{00000000-0015-0000-FFFF-FFFFE73A0000}" name="Conexión9840" type="4" refreshedVersion="3" background="1" saveData="1">
    <webPr sourceData="1" parsePre="1" consecutive="1" xl2000="1" url="http://10.238.10.38:8080/ssp_estadistica/notas/notas_secciones_cuaderno.php?mes='Marzo'&amp;anio='2012'&amp;idSeccion='20'"/>
  </connection>
  <connection id="15118" xr16:uid="{00000000-0015-0000-FFFF-FFFFE83A0000}" name="Conexión9841" type="4" refreshedVersion="3" background="1" saveData="1">
    <webPr sourceData="1" parsePre="1" consecutive="1" xl2000="1" url="http://10.238.10.38:8080/ssp_estadistica/notas/notas_secciones_cuaderno.php?mes='Marzo'&amp;anio='2012'&amp;idSeccion='12'"/>
  </connection>
  <connection id="15119" xr16:uid="{00000000-0015-0000-FFFF-FFFFE93A0000}" name="Conexión9842" type="4" refreshedVersion="3" background="1" saveData="1">
    <webPr sourceData="1" parsePre="1" consecutive="1" xl2000="1" url="http://10.238.10.38:8080/ssp_estadistica/notas/notas_secciones_cuaderno.php?mes='Marzo'&amp;anio='2012'&amp;idSeccion='21'"/>
  </connection>
  <connection id="15120" xr16:uid="{00000000-0015-0000-FFFF-FFFFEA3A0000}" name="Conexión9843" type="4" refreshedVersion="3" background="1" saveData="1">
    <webPr sourceData="1" parsePre="1" consecutive="1" xl2000="1" url="http://10.238.10.38:8080/ssp_estadistica/notas/notas_secciones_cuaderno.php?mes='Marzo'&amp;anio='2012'&amp;idSeccion='13'"/>
  </connection>
  <connection id="15121" xr16:uid="{00000000-0015-0000-FFFF-FFFFEB3A0000}" name="Conexión9844" type="4" refreshedVersion="3" background="1" saveData="1">
    <webPr sourceData="1" parsePre="1" consecutive="1" xl2000="1" url="http://10.238.10.38:8080/ssp_estadistica/notas/notas_secciones_cuaderno.php?mes='Marzo'&amp;anio='2012'&amp;idSeccion='22'"/>
  </connection>
  <connection id="15122" xr16:uid="{00000000-0015-0000-FFFF-FFFFEC3A0000}" name="Conexión9845" type="4" refreshedVersion="3" background="1" saveData="1">
    <webPr sourceData="1" parsePre="1" consecutive="1" xl2000="1" url="http://10.238.10.38:8080/ssp_estadistica/notas/notas_secciones_cuaderno.php?mes='Marzo'&amp;anio='2012'&amp;idSeccion='14'"/>
  </connection>
  <connection id="15123" xr16:uid="{00000000-0015-0000-FFFF-FFFFED3A0000}" name="Conexión9846" type="4" refreshedVersion="3" background="1" saveData="1">
    <webPr sourceData="1" parsePre="1" consecutive="1" xl2000="1" url="http://10.238.10.38:8080/ssp_estadistica/notas/notas_secciones_cuaderno.php?mes='Marzo'&amp;anio='2012'&amp;idSeccion='23'"/>
  </connection>
  <connection id="15124" xr16:uid="{00000000-0015-0000-FFFF-FFFFEE3A0000}" name="Conexión9847" type="4" refreshedVersion="3" background="1" saveData="1">
    <webPr sourceData="1" parsePre="1" consecutive="1" xl2000="1" url="http://10.238.10.38:8080/ssp_estadistica/notas/notas_secciones_cuaderno.php?mes='Marzo'&amp;anio='2012'&amp;idSeccion='15'"/>
  </connection>
  <connection id="15125" xr16:uid="{00000000-0015-0000-FFFF-FFFFEF3A0000}" name="Conexión9848" type="4" refreshedVersion="3" background="1" saveData="1">
    <webPr sourceData="1" parsePre="1" consecutive="1" xl2000="1" url="http://10.238.10.38:8080/ssp_estadistica/notas/notas_secciones_cuaderno.php?mes='Marzo'&amp;anio='2012'&amp;idSeccion='16'"/>
  </connection>
  <connection id="15126" xr16:uid="{00000000-0015-0000-FFFF-FFFFF03A0000}" name="Conexión9849" type="4" refreshedVersion="3" background="1" saveData="1">
    <webPr sourceData="1" parsePre="1" consecutive="1" xl2000="1" url="http://10.238.10.38:8080/ssp_estadistica/notas/notas_secciones_cuaderno.php?mes='Marzo'&amp;anio='2012'&amp;idSeccion='24'"/>
  </connection>
  <connection id="15127" xr16:uid="{00000000-0015-0000-FFFF-FFFFF13A0000}" name="Conexión985" type="4" refreshedVersion="4" background="1" saveData="1">
    <webPr sourceData="1" parsePre="1" consecutive="1" xl2000="1" url="http://localhost:8080/ssp_estadistica/cuaderno/cuaderno_estadistico/p9_comportamiento_grafica_1.php?mes='Junio'&amp;anio='2011'&amp;origen='excel'"/>
  </connection>
  <connection id="15128" xr16:uid="{00000000-0015-0000-FFFF-FFFFF23A0000}" name="Conexión9850" type="4" refreshedVersion="3" background="1" saveData="1">
    <webPr sourceData="1" parsePre="1" consecutive="1" xl2000="1" url="http://10.238.10.38:8080/ssp_estadistica/notas/notas_secciones_cuaderno.php?mes='Marzo'&amp;anio='2012'&amp;idSeccion='25'"/>
  </connection>
  <connection id="15129" xr16:uid="{00000000-0015-0000-FFFF-FFFFF33A0000}" name="Conexión9851" type="4" refreshedVersion="3" background="1" saveData="1">
    <webPr sourceData="1" parsePre="1" consecutive="1" xl2000="1" url="http://10.238.10.38:8080/ssp_estadistica/notas/notas_secciones_cuaderno.php?mes='Marzo'&amp;anio='2012'&amp;idSeccion='26'"/>
  </connection>
  <connection id="15130" xr16:uid="{00000000-0015-0000-FFFF-FFFFF43A0000}" name="Conexión9852" type="4" refreshedVersion="3" background="1" saveData="1">
    <webPr sourceData="1" parsePre="1" consecutive="1" xl2000="1" url="http://10.238.10.38:8080/ssp_estadistica/cuaderno/cuaderno_estadistico/parametros_cuaderno_estadistico.php"/>
  </connection>
  <connection id="15131" xr16:uid="{00000000-0015-0000-FFFF-FFFFF53A0000}" name="Conexión9853" type="4" refreshedVersion="3" background="1" saveData="1">
    <webPr sourceData="1" parsePre="1" consecutive="1" xl2000="1" url="http://10.238.10.38:8080/ssp_estadistica/cuaderno/cuaderno_estadistico/encabezados.php?mes='Marzo'&amp;anio='2012'&amp;origen='excel'"/>
  </connection>
  <connection id="15132" xr16:uid="{00000000-0015-0000-FFFF-FFFFF63A0000}" name="Conexión9854" type="4" refreshedVersion="3" background="1" saveData="1">
    <webPr sourceData="1" parsePre="1" consecutive="1" xl2000="1" url="http://10.238.10.38:8080/ssp_estadistica/cuaderno/cuaderno_estadistico/p3_resumen_poblacion_excel.php?mes='Marzo'&amp;anio='2012'&amp;origen='excel'"/>
  </connection>
  <connection id="15133" xr16:uid="{00000000-0015-0000-FFFF-FFFFF73A0000}" name="Conexión9855" type="4" refreshedVersion="3" background="1" saveData="1">
    <webPr sourceData="1" parsePre="1" consecutive="1" xl2000="1" url="http://10.238.10.38:8080/ssp_estadistica/cuaderno/cuaderno_estadistico/p4_poblacion_penitenciaria_excel.php?mes='Marzo'&amp;anio='2012'&amp;origen='excel'"/>
  </connection>
  <connection id="15134" xr16:uid="{00000000-0015-0000-FFFF-FFFFF83A0000}" name="Conexión9856" type="4" refreshedVersion="3" background="1" saveData="1">
    <webPr sourceData="1" parsePre="1" consecutive="1" xl2000="1" url="http://10.238.10.38:8080/ssp_estadistica/cuaderno/cuaderno_estadistico/p5_pob_pen_x_Fue_excel.php?mes='Marzo'&amp;anio='2012'&amp;origen='excel'"/>
  </connection>
  <connection id="15135" xr16:uid="{00000000-0015-0000-FFFF-FFFFF93A0000}" name="Conexión9857" type="4" refreshedVersion="3" background="1" saveData="1">
    <webPr sourceData="1" parsePre="1" consecutive="1" xl2000="1" url="http://10.238.10.38:8080/ssp_estadistica/cuaderno/cuaderno_estadistico/p6_pob_pen_excel.php?mes='Marzo'&amp;anio='2012'&amp;origen='excel'"/>
  </connection>
  <connection id="15136" xr16:uid="{00000000-0015-0000-FFFF-FFFFFA3A0000}" name="Conexión9858" type="4" refreshedVersion="3" background="1" saveData="1">
    <webPr sourceData="1" parsePre="1" consecutive="1" xl2000="1" url="http://10.238.10.38:8080/ssp_estadistica/cuaderno/cuaderno_estadistico/p7_comp_pob_xfuero_situacion_variacion.php?mes='Marzo'&amp;anio='2012'&amp;origen='excel'"/>
  </connection>
  <connection id="15137" xr16:uid="{00000000-0015-0000-FFFF-FFFFFB3A0000}" name="Conexión9859" type="4" refreshedVersion="3" background="1" saveData="1">
    <webPr sourceData="1" parsePre="1" consecutive="1" xl2000="1" url="http://10.238.10.38:8080/ssp_estadistica/cuaderno/cuaderno_estadistico/p8_comportamiento_grafica_1.php?mes='Marzo'&amp;anio='2012'&amp;origen='excel'"/>
  </connection>
  <connection id="15138" xr16:uid="{00000000-0015-0000-FFFF-FFFFFC3A0000}" name="Conexión986" type="4" refreshedVersion="4" background="1" saveData="1">
    <webPr sourceData="1" parsePre="1" consecutive="1" xl2000="1" url="http://localhost:8080/ssp_estadistica/cuaderno/cuaderno_estadistico/p10_gra_dis_cen_pen_excel.php?mes='Junio'&amp;anio='2011'&amp;origen='excel'"/>
  </connection>
  <connection id="15139" xr16:uid="{00000000-0015-0000-FFFF-FFFFFD3A0000}" name="Conexión9860" type="4" refreshedVersion="3" background="1" saveData="1">
    <webPr sourceData="1" parsePre="1" consecutive="1" xl2000="1" url="http://10.238.10.38:8080/ssp_estadistica/cuaderno/cuaderno_estadistico/p8_comportamiento_grafica_2.php?mes='Marzo'&amp;anio='2012'&amp;origen='excel'"/>
  </connection>
  <connection id="15140" xr16:uid="{00000000-0015-0000-FFFF-FFFFFE3A0000}" name="Conexión9861" type="4" refreshedVersion="3" background="1" saveData="1">
    <webPr sourceData="1" parsePre="1" consecutive="1" xl2000="1" url="http://10.238.10.38:8080/ssp_estadistica/cuaderno/cuaderno_estadistico/p9_comportamiento_grafica_1.php?mes='Marzo'&amp;anio='2012'&amp;origen='excel'"/>
  </connection>
  <connection id="15141" xr16:uid="{00000000-0015-0000-FFFF-FFFFFF3A0000}" name="Conexión9862" type="4" refreshedVersion="3" background="1" saveData="1">
    <webPr sourceData="1" parsePre="1" consecutive="1" xl2000="1" url="http://10.238.10.38:8080/ssp_estadistica/cuaderno/cuaderno_estadistico/p10_gra_dis_cen_pen_excel.php?mes='Marzo'&amp;anio='2012'&amp;origen='excel'"/>
  </connection>
  <connection id="15142" xr16:uid="{00000000-0015-0000-FFFF-FFFF003B0000}" name="Conexión9863" type="4" refreshedVersion="3" background="1" saveData="1">
    <webPr sourceData="1" parsePre="1" consecutive="1" xl2000="1" url="http://10.238.10.38:8080/ssp_estadistica/cuaderno/cuaderno_estadistico/p11_num_cen_cap_pob_sob_excel.php?mes='Marzo'&amp;anio=2012&amp;origen='excel'"/>
  </connection>
  <connection id="15143" xr16:uid="{00000000-0015-0000-FFFF-FFFF013B0000}" name="Conexión9864" type="4" refreshedVersion="3" background="1" saveData="1">
    <webPr sourceData="1" parsePre="1" consecutive="1" xl2000="1" url="http://10.238.10.38:8080/ssp_estadistica/cuaderno/cuaderno_estadistico/p12_sob_pen_excel.php?mes='Marzo'&amp;anio='2012'&amp;origen='excel'"/>
  </connection>
  <connection id="15144" xr16:uid="{00000000-0015-0000-FFFF-FFFF023B0000}" name="Conexión9865" type="4" refreshedVersion="3" background="1" saveData="1">
    <webPr sourceData="1" parsePre="1" consecutive="1" xl2000="1" url="http://10.238.10.38:8080/ssp_estadistica/cuaderno/cuaderno_estadistico/p13_tipo_centros.php?mes='Marzo'&amp;anio='2012'&amp;origen='excel'"/>
  </connection>
  <connection id="15145" xr16:uid="{00000000-0015-0000-FFFF-FFFF033B0000}" name="Conexión9866" type="4" refreshedVersion="3" background="1" saveData="1">
    <webPr sourceData="1" parsePre="1" consecutive="1" xl2000="1" url="http://10.238.10.38:8080/ssp_estadistica/cuaderno/cuaderno_estadistico/p14_cap_sob_pob_x_sit_jur_excel.php?mes='Marzo'&amp;anio='2012'&amp;origen='excel'"/>
  </connection>
  <connection id="15146" xr16:uid="{00000000-0015-0000-FFFF-FFFF043B0000}" name="Conexión9867" type="4" refreshedVersion="3" background="1" saveData="1">
    <webPr sourceData="1" parsePre="1" consecutive="1" xl2000="1" url="http://10.238.10.38:8080/ssp_estadistica/cuaderno/cuaderno_estadistico/p28_pob_pen_cen_fed_excel.php?mes='Marzo'&amp;anio='2012'&amp;origen='excel'"/>
  </connection>
  <connection id="15147" xr16:uid="{00000000-0015-0000-FFFF-FFFF053B0000}" name="Conexión9868" type="4" refreshedVersion="3" background="1" saveData="1">
    <webPr sourceData="1" parsePre="1" consecutive="1" xl2000="1" url="http://10.238.10.38:8080/ssp_estadistica/cuaderno/cuaderno_estadistico/p29_poblacion_centrosfederales.php?mes='Marzo'&amp;anio='2012'&amp;origen='excel'"/>
  </connection>
  <connection id="15148" xr16:uid="{00000000-0015-0000-FFFF-FFFF063B0000}" name="Conexión9869" type="4" refreshedVersion="3" background="1" saveData="1">
    <webPr sourceData="1" parsePre="1" consecutive="1" xl2000="1" url="http://10.238.10.38:8080/ssp_estadistica/cuaderno/cuaderno_estadistico/p29_poblacion_centrosfederales_grafica.php?mes='Marzo'&amp;anio='2012'&amp;origen='excel'"/>
  </connection>
  <connection id="15149" xr16:uid="{00000000-0015-0000-FFFF-FFFF073B0000}" name="Conexión987" type="4" refreshedVersion="4" background="1" saveData="1">
    <webPr sourceData="1" parsePre="1" consecutive="1" xl2000="1" url="http://localhost:8080/ssp_estadistica/cuaderno/cuaderno_estadistico/p11_num_cen_cap_pob_sob_excel.php?mes='Junio'&amp;anio='2011'&amp;origen='excel'"/>
  </connection>
  <connection id="15150" xr16:uid="{00000000-0015-0000-FFFF-FFFF083B0000}" name="Conexión9870" type="4" refreshedVersion="3" background="1" saveData="1">
    <webPr sourceData="1" parsePre="1" consecutive="1" xl2000="1" url="http://10.238.10.38:8080/ssp_estadistica/cuaderno/cuaderno_estadistico/p34_ben_lib_ant_excel.php?mes='Marzo'&amp;anio='2012'&amp;origen='excel'"/>
  </connection>
  <connection id="15151" xr16:uid="{00000000-0015-0000-FFFF-FFFF093B0000}" name="Conexión9871" type="4" refreshedVersion="3" background="1" saveData="1">
    <webPr sourceData="1" parsePre="1" consecutive="1" xl2000="1" url="http://10.238.10.38:8080/ssp_estadistica/cuaderno/cuaderno_estadistico/p35_gra_ben_lib_ant_excel.php?mes='Marzo'&amp;anio='2012'&amp;origen='excel'"/>
  </connection>
  <connection id="15152" xr16:uid="{00000000-0015-0000-FFFF-FFFF0A3B0000}" name="Conexión9872" type="4" refreshedVersion="3" background="1" saveData="1">
    <webPr sourceData="1" parsePre="1" consecutive="1" xl2000="1" url="http://10.238.10.38:8080/ssp_estadistica/cuaderno/cuaderno_estadistico/p36_ben_lib_ant_excel.php?mes='Marzo'&amp;anio='2012'&amp;origen='excel'"/>
  </connection>
  <connection id="15153" xr16:uid="{00000000-0015-0000-FFFF-FFFF0B3B0000}" name="Conexión9873" type="4" refreshedVersion="3" background="1" saveData="1">
    <webPr sourceData="1" parsePre="1" consecutive="1" xl2000="1" url="http://10.238.10.38:8080/ssp_estadistica/cuaderno/cuaderno_estadistico/p37_gra_pob_lib_vig_excel.php?mes='Marzo'&amp;anio='2012'&amp;origen='excel'"/>
  </connection>
  <connection id="15154" xr16:uid="{00000000-0015-0000-FFFF-FFFF0C3B0000}" name="Conexión9874" type="4" refreshedVersion="3" background="1" saveData="1">
    <webPr sourceData="1" parsePre="1" consecutive="1" xl2000="1" url="http://10.238.10.38:8080/ssp_estadistica/cuaderno/cuaderno_estadistico/p38_res_lib_ant_excel.php?mes='Marzo'&amp;anio='2012'&amp;origen='excel'"/>
  </connection>
  <connection id="15155" xr16:uid="{00000000-0015-0000-FFFF-FFFF0D3B0000}" name="Conexión9875" type="4" refreshedVersion="3" background="1" saveData="1">
    <webPr sourceData="1" parsePre="1" consecutive="1" xl2000="1" url="http://10.238.10.38:8080/ssp_estadistica/cuaderno/cuaderno_estadistico/p39_gra_pob_lib_vig_excel.php?mes='Marzo'&amp;anio='2012'&amp;origen='excel'"/>
  </connection>
  <connection id="15156" xr16:uid="{00000000-0015-0000-FFFF-FFFF0E3B0000}" name="Conexión9876" type="4" refreshedVersion="3" background="1" saveData="1">
    <webPr sourceData="1" parsePre="1" consecutive="1" xl2000="1" url="http://10.238.10.38:8080/ssp_estadistica/cuaderno/cuaderno_estadistico/p40_inc_pen_excel.php?mes='Marzo'&amp;anio='2012'&amp;origen='excel'"/>
  </connection>
  <connection id="15157" xr16:uid="{00000000-0015-0000-FFFF-FFFF0F3B0000}" name="Conexión9877" type="4" refreshedVersion="3" background="1" saveData="1">
    <webPr sourceData="1" parsePre="1" consecutive="1" xl2000="1" url="http://10.238.10.38:8080/ssp_estadistica/cuaderno/cuaderno_estadistico/p41_int_inv_inc_pen_excel.php?mes='Marzo'&amp;anio='2012'&amp;origen='excel'"/>
  </connection>
  <connection id="15158" xr16:uid="{00000000-0015-0000-FFFF-FFFF103B0000}" name="Conexión9878" type="4" refreshedVersion="3" background="1" saveData="1">
    <webPr sourceData="1" parsePre="1" consecutive="1" xl2000="1" url="http://10.238.10.38:8080/ssp_estadistica/cuaderno/cuaderno_estadistico/p42_gra_int_inv_inc_pen_excel.php?mes='Marzo'&amp;anio='2012'&amp;origen='excel'"/>
  </connection>
  <connection id="15159" xr16:uid="{00000000-0015-0000-FFFF-FFFF113B0000}" name="Conexión9879" type="4" refreshedVersion="3" background="1" saveData="1">
    <webPr sourceData="1" parsePre="1" consecutive="1" xl2000="1" url="http://10.238.10.38:8080/ssp_estadistica/cuaderno/cuaderno_estadistico/p43_gra_inc_inv_excel.php?mes='Marzo'&amp;anio='2012'&amp;origen='excel'"/>
  </connection>
  <connection id="15160" xr16:uid="{00000000-0015-0000-FFFF-FFFF123B0000}" name="Conexión988" type="4" refreshedVersion="4" background="1" saveData="1">
    <webPr sourceData="1" parsePre="1" consecutive="1" xl2000="1" url="http://localhost:8080/ssp_estadistica/cuaderno/cuaderno_estadistico/p12_sob_pen_excel.php?mes='Junio'&amp;anio='2011'&amp;origen='excel'"/>
  </connection>
  <connection id="15161" xr16:uid="{00000000-0015-0000-FFFF-FFFF133B0000}" name="Conexión9880" type="4" refreshedVersion="3" background="1" saveData="1">
    <webPr sourceData="1" parsePre="1" consecutive="1" xl2000="1" url="http://10.238.10.38:8080/ssp_estadistica/cuaderno/cuaderno_estadistico/p44_tra_int_ext_excel.php?mes='Marzo'&amp;anio='2012'&amp;origen='excel'"/>
  </connection>
  <connection id="15162" xr16:uid="{00000000-0015-0000-FFFF-FFFF143B0000}" name="Conexión9881" type="4" refreshedVersion="3" background="1" saveData="1">
    <webPr sourceData="1" parsePre="1" consecutive="1" xl2000="1" url="http://10.238.10.38:8080/ssp_estadistica/cuaderno/cuaderno_estadistico/p29_totales_generales.php?mes='Marzo'&amp;anio='2012'&amp;origen='excel'"/>
  </connection>
  <connection id="15163" xr16:uid="{00000000-0015-0000-FFFF-FFFF153B0000}" name="Conexión9882" type="4" refreshedVersion="3" background="1" saveData="1">
    <webPr sourceData="1" parsePre="1" consecutive="1" xl2000="1" url="http://10.238.10.38:8080/ssp_estadistica/notas/notas_secciones_cuaderno.php?mes='Marzo'&amp;anio='2012'&amp;idSeccion=2"/>
  </connection>
  <connection id="15164" xr16:uid="{00000000-0015-0000-FFFF-FFFF163B0000}" name="Conexión9883" type="4" refreshedVersion="3" background="1" saveData="1">
    <webPr sourceData="1" parsePre="1" consecutive="1" xl2000="1" url="http://10.238.10.38:8080/ssp_estadistica/notas/notas_secciones_cuaderno.php?mes='Marzo'&amp;anio='2012'&amp;idSeccion='3'"/>
  </connection>
  <connection id="15165" xr16:uid="{00000000-0015-0000-FFFF-FFFF173B0000}" name="Conexión9884" type="4" refreshedVersion="3" background="1" saveData="1">
    <webPr sourceData="1" parsePre="1" consecutive="1" xl2000="1" url="http://10.238.10.38:8080/ssp_estadistica/notas/notas_secciones_cuaderno.php?mes='Marzo'&amp;anio='2012'&amp;idSeccion='17'"/>
  </connection>
  <connection id="15166" xr16:uid="{00000000-0015-0000-FFFF-FFFF183B0000}" name="Conexión9885" type="4" refreshedVersion="3" background="1" saveData="1">
    <webPr sourceData="1" parsePre="1" consecutive="1" xl2000="1" url="http://10.238.10.38:8080/ssp_estadistica/notas/notas_secciones_cuaderno.php?mes='Marzo'&amp;anio='2012'&amp;idSeccion='4'"/>
  </connection>
  <connection id="15167" xr16:uid="{00000000-0015-0000-FFFF-FFFF193B0000}" name="Conexión9886" type="4" refreshedVersion="3" background="1" saveData="1">
    <webPr sourceData="1" parsePre="1" consecutive="1" xl2000="1" url="http://10.238.10.38:8080/ssp_estadistica/notas/notas_secciones_cuaderno.php?mes='Marzo'&amp;anio='2012'&amp;idSeccion='18'"/>
  </connection>
  <connection id="15168" xr16:uid="{00000000-0015-0000-FFFF-FFFF1A3B0000}" name="Conexión9887" type="4" refreshedVersion="3" background="1" saveData="1">
    <webPr sourceData="1" parsePre="1" consecutive="1" xl2000="1" url="http://10.238.10.38:8080/ssp_estadistica/notas/notas_secciones_cuaderno.php?mes='Marzo'&amp;anio='2012'&amp;idSeccion='5'"/>
  </connection>
  <connection id="15169" xr16:uid="{00000000-0015-0000-FFFF-FFFF1B3B0000}" name="Conexión9888" type="4" refreshedVersion="3" background="1" saveData="1">
    <webPr sourceData="1" parsePre="1" consecutive="1" xl2000="1" url="http://10.238.10.38:8080/ssp_estadistica/notas/notas_secciones_cuaderno.php?mes='Marzo'&amp;anio='2012'&amp;idSeccion='6'"/>
  </connection>
  <connection id="15170" xr16:uid="{00000000-0015-0000-FFFF-FFFF1C3B0000}" name="Conexión9889" type="4" refreshedVersion="3" background="1" saveData="1">
    <webPr sourceData="1" parsePre="1" consecutive="1" xl2000="1" url="http://10.238.10.38:8080/ssp_estadistica/notas/notas_secciones_cuaderno.php?mes='Marzo'&amp;anio='2012'&amp;idSeccion='7'"/>
  </connection>
  <connection id="15171" xr16:uid="{00000000-0015-0000-FFFF-FFFF1D3B0000}" name="Conexión989" type="4" refreshedVersion="4" background="1" saveData="1">
    <webPr sourceData="1" parsePre="1" consecutive="1" xl2000="1" url="http://localhost:8080/ssp_estadistica/cuaderno/cuaderno_estadistico/p13_tipo_centros.php?mes='Junio'&amp;anio='2011'&amp;origen='excel'"/>
  </connection>
  <connection id="15172" xr16:uid="{00000000-0015-0000-FFFF-FFFF1E3B0000}" name="Conexión9890" type="4" refreshedVersion="3" background="1" saveData="1">
    <webPr sourceData="1" parsePre="1" consecutive="1" xl2000="1" url="http://10.238.10.38:8080/ssp_estadistica/notas/notas_secciones_cuaderno.php?mes='Marzo'&amp;anio='2012'&amp;idSeccion='12'"/>
  </connection>
  <connection id="15173" xr16:uid="{00000000-0015-0000-FFFF-FFFF1F3B0000}" name="Conexión9891" type="4" refreshedVersion="3" background="1" saveData="1">
    <webPr sourceData="1" parsePre="1" consecutive="1" xl2000="1" url="http://10.238.10.38:8080/ssp_estadistica/notas/notas_secciones_cuaderno.php?mes='Marzo'&amp;anio='2012'&amp;idSeccion='8'"/>
  </connection>
  <connection id="15174" xr16:uid="{00000000-0015-0000-FFFF-FFFF203B0000}" name="Conexión9892" type="4" refreshedVersion="3" background="1" saveData="1">
    <webPr sourceData="1" parsePre="1" consecutive="1" xl2000="1" url="http://10.238.10.38:8080/ssp_estadistica/notas/notas_secciones_cuaderno.php?mes='Marzo'&amp;anio='2012'&amp;idSeccion='9'"/>
  </connection>
  <connection id="15175" xr16:uid="{00000000-0015-0000-FFFF-FFFF213B0000}" name="Conexión9893" type="4" refreshedVersion="3" background="1" saveData="1">
    <webPr sourceData="1" parsePre="1" consecutive="1" xl2000="1" url="http://10.238.10.38:8080/ssp_estadistica/notas/notas_secciones_cuaderno.php?mes='Marzo'&amp;anio='2012'&amp;idSeccion='10'"/>
  </connection>
  <connection id="15176" xr16:uid="{00000000-0015-0000-FFFF-FFFF223B0000}" name="Conexión9894" type="4" refreshedVersion="3" background="1" saveData="1">
    <webPr sourceData="1" parsePre="1" consecutive="1" xl2000="1" url="http://10.238.10.38:8080/ssp_estadistica/notas/notas_secciones_cuaderno.php?mes='Marzo'&amp;anio='2012'&amp;idSeccion='11'"/>
  </connection>
  <connection id="15177" xr16:uid="{00000000-0015-0000-FFFF-FFFF233B0000}" name="Conexión9895" type="4" refreshedVersion="3" background="1" saveData="1">
    <webPr sourceData="1" parsePre="1" consecutive="1" xl2000="1" url="http://10.238.10.38:8080/ssp_estadistica/notas/notas_secciones_cuaderno.php?mes='Marzo'&amp;anio='2012'&amp;idSeccion='20'"/>
  </connection>
  <connection id="15178" xr16:uid="{00000000-0015-0000-FFFF-FFFF243B0000}" name="Conexión9896" type="4" refreshedVersion="3" background="1" saveData="1">
    <webPr sourceData="1" parsePre="1" consecutive="1" xl2000="1" url="http://10.238.10.38:8080/ssp_estadistica/notas/notas_secciones_cuaderno.php?mes='Marzo'&amp;anio='2012'&amp;idSeccion='12'"/>
  </connection>
  <connection id="15179" xr16:uid="{00000000-0015-0000-FFFF-FFFF253B0000}" name="Conexión9897" type="4" refreshedVersion="3" background="1" saveData="1">
    <webPr sourceData="1" parsePre="1" consecutive="1" xl2000="1" url="http://10.238.10.38:8080/ssp_estadistica/notas/notas_secciones_cuaderno.php?mes='Marzo'&amp;anio='2012'&amp;idSeccion='21'"/>
  </connection>
  <connection id="15180" xr16:uid="{00000000-0015-0000-FFFF-FFFF263B0000}" name="Conexión9898" type="4" refreshedVersion="3" background="1" saveData="1">
    <webPr sourceData="1" parsePre="1" consecutive="1" xl2000="1" url="http://10.238.10.38:8080/ssp_estadistica/notas/notas_secciones_cuaderno.php?mes='Marzo'&amp;anio='2012'&amp;idSeccion='13'"/>
  </connection>
  <connection id="15181" xr16:uid="{00000000-0015-0000-FFFF-FFFF273B0000}" name="Conexión9899" type="4" refreshedVersion="3" background="1" saveData="1">
    <webPr sourceData="1" parsePre="1" consecutive="1" xl2000="1" url="http://10.238.10.38:8080/ssp_estadistica/notas/notas_secciones_cuaderno.php?mes='Marzo'&amp;anio='2012'&amp;idSeccion='22'"/>
  </connection>
  <connection id="15182" xr16:uid="{00000000-0015-0000-FFFF-FFFF283B0000}" name="Conexión99" type="4" refreshedVersion="3" background="1" saveData="1">
    <webPr sourceData="1" parsePre="1" consecutive="1" xl2000="1" url="http://localhost:8080/ssp_estadistica/cuaderno/capacidad_excel_dos.php?mes=Marzo&amp;anio=2011&amp;IdSubseccion=9&amp;origen=excel"/>
  </connection>
  <connection id="15183" xr16:uid="{00000000-0015-0000-FFFF-FFFF293B0000}" name="Conexión990" type="4" refreshedVersion="4" background="1" saveData="1">
    <webPr sourceData="1" parsePre="1" consecutive="1" xl2000="1" url="http://localhost:8080/ssp_estadistica/cuaderno/cuaderno_estadistico/p14_cap_sob_pob_x_sit_jur_excel.php?mes='Junio'&amp;anio='2011'&amp;origen='excel'"/>
  </connection>
  <connection id="15184" xr16:uid="{00000000-0015-0000-FFFF-FFFF2A3B0000}" name="Conexión9900" type="4" refreshedVersion="3" background="1" saveData="1">
    <webPr sourceData="1" parsePre="1" consecutive="1" xl2000="1" url="http://10.238.10.38:8080/ssp_estadistica/notas/notas_secciones_cuaderno.php?mes='Marzo'&amp;anio='2012'&amp;idSeccion='14'"/>
  </connection>
  <connection id="15185" xr16:uid="{00000000-0015-0000-FFFF-FFFF2B3B0000}" name="Conexión9901" type="4" refreshedVersion="3" background="1" saveData="1">
    <webPr sourceData="1" parsePre="1" consecutive="1" xl2000="1" url="http://10.238.10.38:8080/ssp_estadistica/notas/notas_secciones_cuaderno.php?mes='Marzo'&amp;anio='2012'&amp;idSeccion='23'"/>
  </connection>
  <connection id="15186" xr16:uid="{00000000-0015-0000-FFFF-FFFF2C3B0000}" name="Conexión9902" type="4" refreshedVersion="3" background="1" saveData="1">
    <webPr sourceData="1" parsePre="1" consecutive="1" xl2000="1" url="http://10.238.10.38:8080/ssp_estadistica/notas/notas_secciones_cuaderno.php?mes='Marzo'&amp;anio='2012'&amp;idSeccion='15'"/>
  </connection>
  <connection id="15187" xr16:uid="{00000000-0015-0000-FFFF-FFFF2D3B0000}" name="Conexión9903" type="4" refreshedVersion="3" background="1" saveData="1">
    <webPr sourceData="1" parsePre="1" consecutive="1" xl2000="1" url="http://10.238.10.38:8080/ssp_estadistica/notas/notas_secciones_cuaderno.php?mes='Marzo'&amp;anio='2012'&amp;idSeccion='16'"/>
  </connection>
  <connection id="15188" xr16:uid="{00000000-0015-0000-FFFF-FFFF2E3B0000}" name="Conexión9904" type="4" refreshedVersion="3" background="1" saveData="1">
    <webPr sourceData="1" parsePre="1" consecutive="1" xl2000="1" url="http://10.238.10.38:8080/ssp_estadistica/notas/notas_secciones_cuaderno.php?mes='Marzo'&amp;anio='2012'&amp;idSeccion='24'"/>
  </connection>
  <connection id="15189" xr16:uid="{00000000-0015-0000-FFFF-FFFF2F3B0000}" name="Conexión9905" type="4" refreshedVersion="3" background="1" saveData="1">
    <webPr sourceData="1" parsePre="1" consecutive="1" xl2000="1" url="http://10.238.10.38:8080/ssp_estadistica/notas/notas_secciones_cuaderno.php?mes='Marzo'&amp;anio='2012'&amp;idSeccion='25'"/>
  </connection>
  <connection id="15190" xr16:uid="{00000000-0015-0000-FFFF-FFFF303B0000}" name="Conexión9906" type="4" refreshedVersion="3" background="1" saveData="1">
    <webPr sourceData="1" parsePre="1" consecutive="1" xl2000="1" url="http://10.238.10.38:8080/ssp_estadistica/notas/notas_secciones_cuaderno.php?mes='Marzo'&amp;anio='2012'&amp;idSeccion='26'"/>
  </connection>
  <connection id="15191" xr16:uid="{00000000-0015-0000-FFFF-FFFF313B0000}" name="Conexión9907" type="4" refreshedVersion="3" background="1" saveData="1">
    <webPr sourceData="1" parsePre="1" consecutive="1" xl2000="1" url="http://10.238.10.38:8080/ssp_estadistica/cuaderno/cuaderno_estadistico/parametros_cuaderno_estadistico.php"/>
  </connection>
  <connection id="15192" xr16:uid="{00000000-0015-0000-FFFF-FFFF323B0000}" name="Conexión9908" type="4" refreshedVersion="3" background="1" saveData="1">
    <webPr sourceData="1" parsePre="1" consecutive="1" xl2000="1" url="http://10.238.10.38:8080/ssp_estadistica/cuaderno/cuaderno_estadistico/encabezados.php?mes='Marzo'&amp;anio='2012'&amp;origen='excel'"/>
  </connection>
  <connection id="15193" xr16:uid="{00000000-0015-0000-FFFF-FFFF333B0000}" name="Conexión9909" type="4" refreshedVersion="3" background="1" saveData="1">
    <webPr sourceData="1" parsePre="1" consecutive="1" xl2000="1" url="http://10.238.10.38:8080/ssp_estadistica/cuaderno/cuaderno_estadistico/p3_resumen_poblacion_excel.php?mes='Marzo'&amp;anio='2012'&amp;origen='excel'"/>
  </connection>
  <connection id="15194" xr16:uid="{00000000-0015-0000-FFFF-FFFF343B0000}" name="Conexión991" type="4" refreshedVersion="4" background="1" saveData="1">
    <webPr sourceData="1" parsePre="1" consecutive="1" xl2000="1" url="http://localhost:8080/ssp_estadistica/cuaderno/cuaderno_estadistico/p28_pob_pen_cen_fed_excel.php?mes='Junio'&amp;anio='2011'&amp;origen='excel'"/>
  </connection>
  <connection id="15195" xr16:uid="{00000000-0015-0000-FFFF-FFFF353B0000}" name="Conexión9910" type="4" refreshedVersion="3" background="1" saveData="1">
    <webPr sourceData="1" parsePre="1" consecutive="1" xl2000="1" url="http://10.238.10.38:8080/ssp_estadistica/cuaderno/cuaderno_estadistico/p4_poblacion_penitenciaria_excel.php?mes='Marzo'&amp;anio='2012'&amp;origen='excel'"/>
  </connection>
  <connection id="15196" xr16:uid="{00000000-0015-0000-FFFF-FFFF363B0000}" name="Conexión9911" type="4" refreshedVersion="3" background="1" saveData="1">
    <webPr sourceData="1" parsePre="1" consecutive="1" xl2000="1" url="http://10.238.10.38:8080/ssp_estadistica/cuaderno/cuaderno_estadistico/p5_pob_pen_x_Fue_excel.php?mes='Marzo'&amp;anio='2012'&amp;origen='excel'"/>
  </connection>
  <connection id="15197" xr16:uid="{00000000-0015-0000-FFFF-FFFF373B0000}" name="Conexión9912" type="4" refreshedVersion="3" background="1" saveData="1">
    <webPr sourceData="1" parsePre="1" consecutive="1" xl2000="1" url="http://10.238.10.38:8080/ssp_estadistica/cuaderno/cuaderno_estadistico/p6_pob_pen_excel.php?mes='Marzo'&amp;anio='2012'&amp;origen='excel'"/>
  </connection>
  <connection id="15198" xr16:uid="{00000000-0015-0000-FFFF-FFFF383B0000}" name="Conexión9913" type="4" refreshedVersion="3" background="1" saveData="1">
    <webPr sourceData="1" parsePre="1" consecutive="1" xl2000="1" url="http://10.238.10.38:8080/ssp_estadistica/cuaderno/cuaderno_estadistico/p7_comp_pob_xfuero_situacion_variacion.php?mes='Marzo'&amp;anio='2012'&amp;origen='excel'"/>
  </connection>
  <connection id="15199" xr16:uid="{00000000-0015-0000-FFFF-FFFF393B0000}" name="Conexión9914" type="4" refreshedVersion="3" background="1" saveData="1">
    <webPr sourceData="1" parsePre="1" consecutive="1" xl2000="1" url="http://10.238.10.38:8080/ssp_estadistica/cuaderno/cuaderno_estadistico/p8_comportamiento_grafica_1.php?mes='Marzo'&amp;anio='2012'&amp;origen='excel'"/>
  </connection>
  <connection id="15200" xr16:uid="{00000000-0015-0000-FFFF-FFFF3A3B0000}" name="Conexión9915" type="4" refreshedVersion="3" background="1" saveData="1">
    <webPr sourceData="1" parsePre="1" consecutive="1" xl2000="1" url="http://10.238.10.38:8080/ssp_estadistica/cuaderno/cuaderno_estadistico/p8_comportamiento_grafica_2.php?mes='Marzo'&amp;anio='2012'&amp;origen='excel'"/>
  </connection>
  <connection id="15201" xr16:uid="{00000000-0015-0000-FFFF-FFFF3B3B0000}" name="Conexión9916" type="4" refreshedVersion="3" background="1" saveData="1">
    <webPr sourceData="1" parsePre="1" consecutive="1" xl2000="1" url="http://10.238.10.38:8080/ssp_estadistica/cuaderno/cuaderno_estadistico/p9_comportamiento_grafica_1.php?mes='Marzo'&amp;anio='2012'&amp;origen='excel'"/>
  </connection>
  <connection id="15202" xr16:uid="{00000000-0015-0000-FFFF-FFFF3C3B0000}" name="Conexión9917" type="4" refreshedVersion="3" background="1" saveData="1">
    <webPr sourceData="1" parsePre="1" consecutive="1" xl2000="1" url="http://10.238.10.38:8080/ssp_estadistica/cuaderno/cuaderno_estadistico/p10_gra_dis_cen_pen_excel.php?mes='Marzo'&amp;anio='2012'&amp;origen='excel'"/>
  </connection>
  <connection id="15203" xr16:uid="{00000000-0015-0000-FFFF-FFFF3D3B0000}" name="Conexión9918" type="4" refreshedVersion="3" background="1" saveData="1">
    <webPr sourceData="1" parsePre="1" consecutive="1" xl2000="1" url="http://10.238.10.38:8080/ssp_estadistica/cuaderno/cuaderno_estadistico/p11_num_cen_cap_pob_sob_excel.php?mes='Marzo'&amp;anio=2012&amp;origen='excel'"/>
  </connection>
  <connection id="15204" xr16:uid="{00000000-0015-0000-FFFF-FFFF3E3B0000}" name="Conexión9919" type="4" refreshedVersion="3" background="1" saveData="1">
    <webPr sourceData="1" parsePre="1" consecutive="1" xl2000="1" url="http://10.238.10.38:8080/ssp_estadistica/cuaderno/cuaderno_estadistico/p12_sob_pen_excel.php?mes='Marzo'&amp;anio='2012'&amp;origen='excel'"/>
  </connection>
  <connection id="15205" xr16:uid="{00000000-0015-0000-FFFF-FFFF3F3B0000}" name="Conexión992" type="4" refreshedVersion="4" background="1" saveData="1">
    <webPr sourceData="1" parsePre="1" consecutive="1" xl2000="1" url="http://localhost:8080/ssp_estadistica/cuaderno/cuaderno_estadistico/p29_poblacion_centrosfederales.php?mes='Junio'&amp;anio='2011'&amp;origen='excel'"/>
  </connection>
  <connection id="15206" xr16:uid="{00000000-0015-0000-FFFF-FFFF403B0000}" name="Conexión9920" type="4" refreshedVersion="3" background="1" saveData="1">
    <webPr sourceData="1" parsePre="1" consecutive="1" xl2000="1" url="http://10.238.10.38:8080/ssp_estadistica/cuaderno/cuaderno_estadistico/p13_tipo_centros.php?mes='Marzo'&amp;anio='2012'&amp;origen='excel'"/>
  </connection>
  <connection id="15207" xr16:uid="{00000000-0015-0000-FFFF-FFFF413B0000}" name="Conexión9921" type="4" refreshedVersion="3" background="1" saveData="1">
    <webPr sourceData="1" parsePre="1" consecutive="1" xl2000="1" url="http://10.238.10.38:8080/ssp_estadistica/cuaderno/cuaderno_estadistico/p14_cap_sob_pob_x_sit_jur_excel.php?mes='Marzo'&amp;anio='2012'&amp;origen='excel'"/>
  </connection>
  <connection id="15208" xr16:uid="{00000000-0015-0000-FFFF-FFFF423B0000}" name="Conexión9922" type="4" refreshedVersion="3" background="1" saveData="1">
    <webPr sourceData="1" parsePre="1" consecutive="1" xl2000="1" url="http://10.238.10.38:8080/ssp_estadistica/cuaderno/cuaderno_estadistico/p28_pob_pen_cen_fed_excel.php?mes='Marzo'&amp;anio='2012'&amp;origen='excel'"/>
  </connection>
  <connection id="15209" xr16:uid="{00000000-0015-0000-FFFF-FFFF433B0000}" name="Conexión9923" type="4" refreshedVersion="3" background="1" saveData="1">
    <webPr sourceData="1" parsePre="1" consecutive="1" xl2000="1" url="http://10.238.10.38:8080/ssp_estadistica/cuaderno/cuaderno_estadistico/p29_poblacion_centrosfederales.php?mes='Marzo'&amp;anio='2012'&amp;origen='excel'"/>
  </connection>
  <connection id="15210" xr16:uid="{00000000-0015-0000-FFFF-FFFF443B0000}" name="Conexión9924" type="4" refreshedVersion="3" background="1" saveData="1">
    <webPr sourceData="1" parsePre="1" consecutive="1" xl2000="1" url="http://10.238.10.38:8080/ssp_estadistica/cuaderno/cuaderno_estadistico/p29_poblacion_centrosfederales_grafica.php?mes='Marzo'&amp;anio='2012'&amp;origen='excel'"/>
  </connection>
  <connection id="15211" xr16:uid="{00000000-0015-0000-FFFF-FFFF453B0000}" name="Conexión9925" type="4" refreshedVersion="3" background="1" saveData="1">
    <webPr sourceData="1" parsePre="1" consecutive="1" xl2000="1" url="http://10.238.10.38:8080/ssp_estadistica/cuaderno/cuaderno_estadistico/p34_ben_lib_ant_excel.php?mes='Marzo'&amp;anio='2012'&amp;origen='excel'"/>
  </connection>
  <connection id="15212" xr16:uid="{00000000-0015-0000-FFFF-FFFF463B0000}" name="Conexión9926" type="4" refreshedVersion="3" background="1" saveData="1">
    <webPr sourceData="1" parsePre="1" consecutive="1" xl2000="1" url="http://10.238.10.38:8080/ssp_estadistica/cuaderno/cuaderno_estadistico/p35_gra_ben_lib_ant_excel.php?mes='Marzo'&amp;anio='2012'&amp;origen='excel'"/>
  </connection>
  <connection id="15213" xr16:uid="{00000000-0015-0000-FFFF-FFFF473B0000}" name="Conexión9927" type="4" refreshedVersion="3" background="1" saveData="1">
    <webPr sourceData="1" parsePre="1" consecutive="1" xl2000="1" url="http://10.238.10.38:8080/ssp_estadistica/cuaderno/cuaderno_estadistico/p36_ben_lib_ant_excel.php?mes='Marzo'&amp;anio='2012'&amp;origen='excel'"/>
  </connection>
  <connection id="15214" xr16:uid="{00000000-0015-0000-FFFF-FFFF483B0000}" name="Conexión9928" type="4" refreshedVersion="3" background="1" saveData="1">
    <webPr sourceData="1" parsePre="1" consecutive="1" xl2000="1" url="http://10.238.10.38:8080/ssp_estadistica/cuaderno/cuaderno_estadistico/p37_gra_pob_lib_vig_excel.php?mes='Marzo'&amp;anio='2012'&amp;origen='excel'"/>
  </connection>
  <connection id="15215" xr16:uid="{00000000-0015-0000-FFFF-FFFF493B0000}" name="Conexión9929" type="4" refreshedVersion="3" background="1" saveData="1">
    <webPr sourceData="1" parsePre="1" consecutive="1" xl2000="1" url="http://10.238.10.38:8080/ssp_estadistica/cuaderno/cuaderno_estadistico/p38_res_lib_ant_excel.php?mes='Marzo'&amp;anio='2012'&amp;origen='excel'"/>
  </connection>
  <connection id="15216" xr16:uid="{00000000-0015-0000-FFFF-FFFF4A3B0000}" name="Conexión993" type="4" refreshedVersion="4" background="1" saveData="1">
    <webPr sourceData="1" parsePre="1" consecutive="1" xl2000="1" url="http://localhost:8080/ssp_estadistica/cuaderno/cuaderno_estadistico/p29_poblacion_centrosfederales_grafica.php?mes='Junio'&amp;anio='2011'&amp;origen='excel'"/>
  </connection>
  <connection id="15217" xr16:uid="{00000000-0015-0000-FFFF-FFFF4B3B0000}" name="Conexión9930" type="4" refreshedVersion="3" background="1" saveData="1">
    <webPr sourceData="1" parsePre="1" consecutive="1" xl2000="1" url="http://10.238.10.38:8080/ssp_estadistica/cuaderno/cuaderno_estadistico/p39_gra_pob_lib_vig_excel.php?mes='Marzo'&amp;anio='2012'&amp;origen='excel'"/>
  </connection>
  <connection id="15218" xr16:uid="{00000000-0015-0000-FFFF-FFFF4C3B0000}" name="Conexión9931" type="4" refreshedVersion="3" background="1" saveData="1">
    <webPr sourceData="1" parsePre="1" consecutive="1" xl2000="1" url="http://10.238.10.38:8080/ssp_estadistica/cuaderno/cuaderno_estadistico/p40_inc_pen_excel.php?mes='Marzo'&amp;anio='2012'&amp;origen='excel'"/>
  </connection>
  <connection id="15219" xr16:uid="{00000000-0015-0000-FFFF-FFFF4D3B0000}" name="Conexión9932" type="4" refreshedVersion="3" background="1" saveData="1">
    <webPr sourceData="1" parsePre="1" consecutive="1" xl2000="1" url="http://10.238.10.38:8080/ssp_estadistica/cuaderno/cuaderno_estadistico/p41_int_inv_inc_pen_excel.php?mes='Marzo'&amp;anio='2012'&amp;origen='excel'"/>
  </connection>
  <connection id="15220" xr16:uid="{00000000-0015-0000-FFFF-FFFF4E3B0000}" name="Conexión9933" type="4" refreshedVersion="3" background="1" saveData="1">
    <webPr sourceData="1" parsePre="1" consecutive="1" xl2000="1" url="http://10.238.10.38:8080/ssp_estadistica/cuaderno/cuaderno_estadistico/p42_gra_int_inv_inc_pen_excel.php?mes='Marzo'&amp;anio='2012'&amp;origen='excel'"/>
  </connection>
  <connection id="15221" xr16:uid="{00000000-0015-0000-FFFF-FFFF4F3B0000}" name="Conexión9934" type="4" refreshedVersion="3" background="1" saveData="1">
    <webPr sourceData="1" parsePre="1" consecutive="1" xl2000="1" url="http://10.238.10.38:8080/ssp_estadistica/cuaderno/cuaderno_estadistico/p43_gra_inc_inv_excel.php?mes='Marzo'&amp;anio='2012'&amp;origen='excel'"/>
  </connection>
  <connection id="15222" xr16:uid="{00000000-0015-0000-FFFF-FFFF503B0000}" name="Conexión9935" type="4" refreshedVersion="3" background="1" saveData="1">
    <webPr sourceData="1" parsePre="1" consecutive="1" xl2000="1" url="http://10.238.10.38:8080/ssp_estadistica/cuaderno/cuaderno_estadistico/p44_tra_int_ext_excel.php?mes='Marzo'&amp;anio='2012'&amp;origen='excel'"/>
  </connection>
  <connection id="15223" xr16:uid="{00000000-0015-0000-FFFF-FFFF513B0000}" name="Conexión9936" type="4" refreshedVersion="3" background="1" saveData="1">
    <webPr sourceData="1" parsePre="1" consecutive="1" xl2000="1" url="http://10.238.10.38:8080/ssp_estadistica/cuaderno/cuaderno_estadistico/p29_totales_generales.php?mes='Marzo'&amp;anio='2012'&amp;origen='excel'"/>
  </connection>
  <connection id="15224" xr16:uid="{00000000-0015-0000-FFFF-FFFF523B0000}" name="Conexión9937" type="4" refreshedVersion="3" background="1" saveData="1">
    <webPr sourceData="1" parsePre="1" consecutive="1" xl2000="1" url="http://10.238.10.38:8080/ssp_estadistica/notas/notas_secciones_cuaderno.php?mes='Marzo'&amp;anio='2012'&amp;idSeccion=2"/>
  </connection>
  <connection id="15225" xr16:uid="{00000000-0015-0000-FFFF-FFFF533B0000}" name="Conexión9938" type="4" refreshedVersion="3" background="1" saveData="1">
    <webPr sourceData="1" parsePre="1" consecutive="1" xl2000="1" url="http://10.238.10.38:8080/ssp_estadistica/notas/notas_secciones_cuaderno.php?mes='Marzo'&amp;anio='2012'&amp;idSeccion='3'"/>
  </connection>
  <connection id="15226" xr16:uid="{00000000-0015-0000-FFFF-FFFF543B0000}" name="Conexión9939" type="4" refreshedVersion="3" background="1" saveData="1">
    <webPr sourceData="1" parsePre="1" consecutive="1" xl2000="1" url="http://10.238.10.38:8080/ssp_estadistica/notas/notas_secciones_cuaderno.php?mes='Marzo'&amp;anio='2012'&amp;idSeccion='17'"/>
  </connection>
  <connection id="15227" xr16:uid="{00000000-0015-0000-FFFF-FFFF553B0000}" name="Conexión994" type="4" refreshedVersion="4" background="1" saveData="1">
    <webPr sourceData="1" parsePre="1" consecutive="1" xl2000="1" url="http://localhost:8080/ssp_estadistica/cuaderno/cuaderno_estadistico/p34_ben_lib_ant_excel.php?mes='Junio'&amp;anio='2011'&amp;origen='excel'"/>
  </connection>
  <connection id="15228" xr16:uid="{00000000-0015-0000-FFFF-FFFF563B0000}" name="Conexión9940" type="4" refreshedVersion="3" background="1" saveData="1">
    <webPr sourceData="1" parsePre="1" consecutive="1" xl2000="1" url="http://10.238.10.38:8080/ssp_estadistica/notas/notas_secciones_cuaderno.php?mes='Marzo'&amp;anio='2012'&amp;idSeccion='4'"/>
  </connection>
  <connection id="15229" xr16:uid="{00000000-0015-0000-FFFF-FFFF573B0000}" name="Conexión9941" type="4" refreshedVersion="3" background="1" saveData="1">
    <webPr sourceData="1" parsePre="1" consecutive="1" xl2000="1" url="http://10.238.10.38:8080/ssp_estadistica/notas/notas_secciones_cuaderno.php?mes='Marzo'&amp;anio='2012'&amp;idSeccion='18'"/>
  </connection>
  <connection id="15230" xr16:uid="{00000000-0015-0000-FFFF-FFFF583B0000}" name="Conexión9942" type="4" refreshedVersion="3" background="1" saveData="1">
    <webPr sourceData="1" parsePre="1" consecutive="1" xl2000="1" url="http://10.238.10.38:8080/ssp_estadistica/notas/notas_secciones_cuaderno.php?mes='Marzo'&amp;anio='2012'&amp;idSeccion='5'"/>
  </connection>
  <connection id="15231" xr16:uid="{00000000-0015-0000-FFFF-FFFF593B0000}" name="Conexión9943" type="4" refreshedVersion="3" background="1" saveData="1">
    <webPr sourceData="1" parsePre="1" consecutive="1" xl2000="1" url="http://10.238.10.38:8080/ssp_estadistica/notas/notas_secciones_cuaderno.php?mes='Marzo'&amp;anio='2012'&amp;idSeccion='6'"/>
  </connection>
  <connection id="15232" xr16:uid="{00000000-0015-0000-FFFF-FFFF5A3B0000}" name="Conexión9944" type="4" refreshedVersion="3" background="1" saveData="1">
    <webPr sourceData="1" parsePre="1" consecutive="1" xl2000="1" url="http://10.238.10.38:8080/ssp_estadistica/notas/notas_secciones_cuaderno.php?mes='Marzo'&amp;anio='2012'&amp;idSeccion='7'"/>
  </connection>
  <connection id="15233" xr16:uid="{00000000-0015-0000-FFFF-FFFF5B3B0000}" name="Conexión9945" type="4" refreshedVersion="3" background="1" saveData="1">
    <webPr sourceData="1" parsePre="1" consecutive="1" xl2000="1" url="http://10.238.10.38:8080/ssp_estadistica/notas/notas_secciones_cuaderno.php?mes='Marzo'&amp;anio='2012'&amp;idSeccion='12'"/>
  </connection>
  <connection id="15234" xr16:uid="{00000000-0015-0000-FFFF-FFFF5C3B0000}" name="Conexión9946" type="4" refreshedVersion="3" background="1" saveData="1">
    <webPr sourceData="1" parsePre="1" consecutive="1" xl2000="1" url="http://10.238.10.38:8080/ssp_estadistica/notas/notas_secciones_cuaderno.php?mes='Marzo'&amp;anio='2012'&amp;idSeccion='8'"/>
  </connection>
  <connection id="15235" xr16:uid="{00000000-0015-0000-FFFF-FFFF5D3B0000}" name="Conexión9947" type="4" refreshedVersion="3" background="1" saveData="1">
    <webPr sourceData="1" parsePre="1" consecutive="1" xl2000="1" url="http://10.238.10.38:8080/ssp_estadistica/notas/notas_secciones_cuaderno.php?mes='Marzo'&amp;anio='2012'&amp;idSeccion='9'"/>
  </connection>
  <connection id="15236" xr16:uid="{00000000-0015-0000-FFFF-FFFF5E3B0000}" name="Conexión9948" type="4" refreshedVersion="3" background="1" saveData="1">
    <webPr sourceData="1" parsePre="1" consecutive="1" xl2000="1" url="http://10.238.10.38:8080/ssp_estadistica/notas/notas_secciones_cuaderno.php?mes='Marzo'&amp;anio='2012'&amp;idSeccion='10'"/>
  </connection>
  <connection id="15237" xr16:uid="{00000000-0015-0000-FFFF-FFFF5F3B0000}" name="Conexión9949" type="4" refreshedVersion="3" background="1" saveData="1">
    <webPr sourceData="1" parsePre="1" consecutive="1" xl2000="1" url="http://10.238.10.38:8080/ssp_estadistica/notas/notas_secciones_cuaderno.php?mes='Marzo'&amp;anio='2012'&amp;idSeccion='11'"/>
  </connection>
  <connection id="15238" xr16:uid="{00000000-0015-0000-FFFF-FFFF603B0000}" name="Conexión995" type="4" refreshedVersion="4" background="1" saveData="1">
    <webPr sourceData="1" parsePre="1" consecutive="1" xl2000="1" url="http://localhost:8080/ssp_estadistica/cuaderno/cuaderno_estadistico/p35_gra_ben_lib_ant_excel.php?mes='Junio'&amp;anio='2011'&amp;origen='excel'"/>
  </connection>
  <connection id="15239" xr16:uid="{00000000-0015-0000-FFFF-FFFF613B0000}" name="Conexión9950" type="4" refreshedVersion="3" background="1" saveData="1">
    <webPr sourceData="1" parsePre="1" consecutive="1" xl2000="1" url="http://10.238.10.38:8080/ssp_estadistica/notas/notas_secciones_cuaderno.php?mes='Marzo'&amp;anio='2012'&amp;idSeccion='20'"/>
  </connection>
  <connection id="15240" xr16:uid="{00000000-0015-0000-FFFF-FFFF623B0000}" name="Conexión9951" type="4" refreshedVersion="3" background="1" saveData="1">
    <webPr sourceData="1" parsePre="1" consecutive="1" xl2000="1" url="http://10.238.10.38:8080/ssp_estadistica/notas/notas_secciones_cuaderno.php?mes='Marzo'&amp;anio='2012'&amp;idSeccion='12'"/>
  </connection>
  <connection id="15241" xr16:uid="{00000000-0015-0000-FFFF-FFFF633B0000}" name="Conexión9952" type="4" refreshedVersion="3" background="1" saveData="1">
    <webPr sourceData="1" parsePre="1" consecutive="1" xl2000="1" url="http://10.238.10.38:8080/ssp_estadistica/notas/notas_secciones_cuaderno.php?mes='Marzo'&amp;anio='2012'&amp;idSeccion='21'"/>
  </connection>
  <connection id="15242" xr16:uid="{00000000-0015-0000-FFFF-FFFF643B0000}" name="Conexión9953" type="4" refreshedVersion="3" background="1" saveData="1">
    <webPr sourceData="1" parsePre="1" consecutive="1" xl2000="1" url="http://10.238.10.38:8080/ssp_estadistica/notas/notas_secciones_cuaderno.php?mes='Marzo'&amp;anio='2012'&amp;idSeccion='13'"/>
  </connection>
  <connection id="15243" xr16:uid="{00000000-0015-0000-FFFF-FFFF653B0000}" name="Conexión9954" type="4" refreshedVersion="3" background="1" saveData="1">
    <webPr sourceData="1" parsePre="1" consecutive="1" xl2000="1" url="http://10.238.10.38:8080/ssp_estadistica/notas/notas_secciones_cuaderno.php?mes='Marzo'&amp;anio='2012'&amp;idSeccion='22'"/>
  </connection>
  <connection id="15244" xr16:uid="{00000000-0015-0000-FFFF-FFFF663B0000}" name="Conexión9955" type="4" refreshedVersion="3" background="1" saveData="1">
    <webPr sourceData="1" parsePre="1" consecutive="1" xl2000="1" url="http://10.238.10.38:8080/ssp_estadistica/notas/notas_secciones_cuaderno.php?mes='Marzo'&amp;anio='2012'&amp;idSeccion='14'"/>
  </connection>
  <connection id="15245" xr16:uid="{00000000-0015-0000-FFFF-FFFF673B0000}" name="Conexión9956" type="4" refreshedVersion="3" background="1" saveData="1">
    <webPr sourceData="1" parsePre="1" consecutive="1" xl2000="1" url="http://10.238.10.38:8080/ssp_estadistica/notas/notas_secciones_cuaderno.php?mes='Marzo'&amp;anio='2012'&amp;idSeccion='23'"/>
  </connection>
  <connection id="15246" xr16:uid="{00000000-0015-0000-FFFF-FFFF683B0000}" name="Conexión9957" type="4" refreshedVersion="3" background="1" saveData="1">
    <webPr sourceData="1" parsePre="1" consecutive="1" xl2000="1" url="http://10.238.10.38:8080/ssp_estadistica/notas/notas_secciones_cuaderno.php?mes='Marzo'&amp;anio='2012'&amp;idSeccion='15'"/>
  </connection>
  <connection id="15247" xr16:uid="{00000000-0015-0000-FFFF-FFFF693B0000}" name="Conexión9958" type="4" refreshedVersion="3" background="1" saveData="1">
    <webPr sourceData="1" parsePre="1" consecutive="1" xl2000="1" url="http://10.238.10.38:8080/ssp_estadistica/notas/notas_secciones_cuaderno.php?mes='Marzo'&amp;anio='2012'&amp;idSeccion='16'"/>
  </connection>
  <connection id="15248" xr16:uid="{00000000-0015-0000-FFFF-FFFF6A3B0000}" name="Conexión9959" type="4" refreshedVersion="3" background="1" saveData="1">
    <webPr sourceData="1" parsePre="1" consecutive="1" xl2000="1" url="http://10.238.10.38:8080/ssp_estadistica/notas/notas_secciones_cuaderno.php?mes='Marzo'&amp;anio='2012'&amp;idSeccion='24'"/>
  </connection>
  <connection id="15249" xr16:uid="{00000000-0015-0000-FFFF-FFFF6B3B0000}" name="Conexión996" type="4" refreshedVersion="4" background="1" saveData="1">
    <webPr sourceData="1" parsePre="1" consecutive="1" xl2000="1" url="http://localhost:8080/ssp_estadistica/cuaderno/cuaderno_estadistico/p36_ben_lib_ant_excel.php?mes='Junio'&amp;anio='2011'&amp;origen='excel'"/>
  </connection>
  <connection id="15250" xr16:uid="{00000000-0015-0000-FFFF-FFFF6C3B0000}" name="Conexión9960" type="4" refreshedVersion="3" background="1" saveData="1">
    <webPr sourceData="1" parsePre="1" consecutive="1" xl2000="1" url="http://10.238.10.38:8080/ssp_estadistica/notas/notas_secciones_cuaderno.php?mes='Marzo'&amp;anio='2012'&amp;idSeccion='25'"/>
  </connection>
  <connection id="15251" xr16:uid="{00000000-0015-0000-FFFF-FFFF6D3B0000}" name="Conexión9961" type="4" refreshedVersion="3" background="1" saveData="1">
    <webPr sourceData="1" parsePre="1" consecutive="1" xl2000="1" url="http://10.238.10.38:8080/ssp_estadistica/notas/notas_secciones_cuaderno.php?mes='Marzo'&amp;anio='2012'&amp;idSeccion='26'"/>
  </connection>
  <connection id="15252" xr16:uid="{00000000-0015-0000-FFFF-FFFF6E3B0000}" name="Conexión9962" type="4" refreshedVersion="3" background="1" saveData="1">
    <webPr sourceData="1" parsePre="1" consecutive="1" xl2000="1" url="http://10.238.10.38:8080/ssp_estadistica/cuaderno/cuaderno_estadistico/parametros_cuaderno_estadistico.php"/>
  </connection>
  <connection id="15253" xr16:uid="{00000000-0015-0000-FFFF-FFFF6F3B0000}" name="Conexión9963" type="4" refreshedVersion="3" background="1" saveData="1">
    <webPr sourceData="1" parsePre="1" consecutive="1" xl2000="1" url="http://10.238.10.38:8080/ssp_estadistica/cuaderno/cuaderno_estadistico/encabezados.php?mes='Marzo'&amp;anio='2012'&amp;origen='excel'"/>
  </connection>
  <connection id="15254" xr16:uid="{00000000-0015-0000-FFFF-FFFF703B0000}" name="Conexión9964" type="4" refreshedVersion="3" background="1" saveData="1">
    <webPr sourceData="1" parsePre="1" consecutive="1" xl2000="1" url="http://10.238.10.38:8080/ssp_estadistica/cuaderno/cuaderno_estadistico/p3_resumen_poblacion_excel.php?mes='Marzo'&amp;anio='2012'&amp;origen='excel'"/>
  </connection>
  <connection id="15255" xr16:uid="{00000000-0015-0000-FFFF-FFFF713B0000}" name="Conexión9965" type="4" refreshedVersion="3" background="1" saveData="1">
    <webPr sourceData="1" parsePre="1" consecutive="1" xl2000="1" url="http://10.238.10.38:8080/ssp_estadistica/cuaderno/cuaderno_estadistico/p4_poblacion_penitenciaria_excel.php?mes='Marzo'&amp;anio='2012'&amp;origen='excel'"/>
  </connection>
  <connection id="15256" xr16:uid="{00000000-0015-0000-FFFF-FFFF723B0000}" name="Conexión9966" type="4" refreshedVersion="3" background="1" saveData="1">
    <webPr sourceData="1" parsePre="1" consecutive="1" xl2000="1" url="http://10.238.10.38:8080/ssp_estadistica/cuaderno/cuaderno_estadistico/p5_pob_pen_x_Fue_excel.php?mes='Marzo'&amp;anio='2012'&amp;origen='excel'"/>
  </connection>
  <connection id="15257" xr16:uid="{00000000-0015-0000-FFFF-FFFF733B0000}" name="Conexión9967" type="4" refreshedVersion="3" background="1" saveData="1">
    <webPr sourceData="1" parsePre="1" consecutive="1" xl2000="1" url="http://10.238.10.38:8080/ssp_estadistica/cuaderno/cuaderno_estadistico/p6_pob_pen_excel.php?mes='Marzo'&amp;anio='2012'&amp;origen='excel'"/>
  </connection>
  <connection id="15258" xr16:uid="{00000000-0015-0000-FFFF-FFFF743B0000}" name="Conexión9968" type="4" refreshedVersion="3" background="1" saveData="1">
    <webPr sourceData="1" parsePre="1" consecutive="1" xl2000="1" url="http://10.238.10.38:8080/ssp_estadistica/cuaderno/cuaderno_estadistico/p7_comp_pob_xfuero_situacion_variacion.php?mes='Marzo'&amp;anio='2012'&amp;origen='excel'"/>
  </connection>
  <connection id="15259" xr16:uid="{00000000-0015-0000-FFFF-FFFF753B0000}" name="Conexión9969" type="4" refreshedVersion="3" background="1" saveData="1">
    <webPr sourceData="1" parsePre="1" consecutive="1" xl2000="1" url="http://10.238.10.38:8080/ssp_estadistica/cuaderno/cuaderno_estadistico/p8_comportamiento_grafica_1.php?mes='Marzo'&amp;anio='2012'&amp;origen='excel'"/>
  </connection>
  <connection id="15260" xr16:uid="{00000000-0015-0000-FFFF-FFFF763B0000}" name="Conexión997" type="4" refreshedVersion="4" background="1" saveData="1">
    <webPr sourceData="1" parsePre="1" consecutive="1" xl2000="1" url="http://localhost:8080/ssp_estadistica/cuaderno/cuaderno_estadistico/p37_gra_pob_lib_vig_excel.php?mes='Junio'&amp;anio='2011'&amp;origen='excel'"/>
  </connection>
  <connection id="15261" xr16:uid="{00000000-0015-0000-FFFF-FFFF773B0000}" name="Conexión9970" type="4" refreshedVersion="3" background="1" saveData="1">
    <webPr sourceData="1" parsePre="1" consecutive="1" xl2000="1" url="http://10.238.10.38:8080/ssp_estadistica/cuaderno/cuaderno_estadistico/p8_comportamiento_grafica_2.php?mes='Marzo'&amp;anio='2012'&amp;origen='excel'"/>
  </connection>
  <connection id="15262" xr16:uid="{00000000-0015-0000-FFFF-FFFF783B0000}" name="Conexión9971" type="4" refreshedVersion="3" background="1" saveData="1">
    <webPr sourceData="1" parsePre="1" consecutive="1" xl2000="1" url="http://10.238.10.38:8080/ssp_estadistica/cuaderno/cuaderno_estadistico/p9_comportamiento_grafica_1.php?mes='Marzo'&amp;anio='2012'&amp;origen='excel'"/>
  </connection>
  <connection id="15263" xr16:uid="{00000000-0015-0000-FFFF-FFFF793B0000}" name="Conexión9972" type="4" refreshedVersion="3" background="1" saveData="1">
    <webPr sourceData="1" parsePre="1" consecutive="1" xl2000="1" url="http://10.238.10.38:8080/ssp_estadistica/cuaderno/cuaderno_estadistico/p10_gra_dis_cen_pen_excel.php?mes='Marzo'&amp;anio='2012'&amp;origen='excel'"/>
  </connection>
  <connection id="15264" xr16:uid="{00000000-0015-0000-FFFF-FFFF7A3B0000}" name="Conexión9973" type="4" refreshedVersion="3" background="1" saveData="1">
    <webPr sourceData="1" parsePre="1" consecutive="1" xl2000="1" url="http://10.238.10.38:8080/ssp_estadistica/cuaderno/cuaderno_estadistico/p11_num_cen_cap_pob_sob_excel.php?mes='Marzo'&amp;anio=2012&amp;origen='excel'"/>
  </connection>
  <connection id="15265" xr16:uid="{00000000-0015-0000-FFFF-FFFF7B3B0000}" name="Conexión9974" type="4" refreshedVersion="3" background="1" saveData="1">
    <webPr sourceData="1" parsePre="1" consecutive="1" xl2000="1" url="http://10.238.10.38:8080/ssp_estadistica/cuaderno/cuaderno_estadistico/p12_sob_pen_excel.php?mes='Marzo'&amp;anio='2012'&amp;origen='excel'"/>
  </connection>
  <connection id="15266" xr16:uid="{00000000-0015-0000-FFFF-FFFF7C3B0000}" name="Conexión9975" type="4" refreshedVersion="3" background="1" saveData="1">
    <webPr sourceData="1" parsePre="1" consecutive="1" xl2000="1" url="http://10.238.10.38:8080/ssp_estadistica/cuaderno/cuaderno_estadistico/p13_tipo_centros.php?mes='Marzo'&amp;anio='2012'&amp;origen='excel'"/>
  </connection>
  <connection id="15267" xr16:uid="{00000000-0015-0000-FFFF-FFFF7D3B0000}" name="Conexión9976" type="4" refreshedVersion="3" background="1" saveData="1">
    <webPr sourceData="1" parsePre="1" consecutive="1" xl2000="1" url="http://10.238.10.38:8080/ssp_estadistica/cuaderno/cuaderno_estadistico/p14_cap_sob_pob_x_sit_jur_excel.php?mes='Marzo'&amp;anio='2012'&amp;origen='excel'"/>
  </connection>
  <connection id="15268" xr16:uid="{00000000-0015-0000-FFFF-FFFF7E3B0000}" name="Conexión9977" type="4" refreshedVersion="3" background="1" saveData="1">
    <webPr sourceData="1" parsePre="1" consecutive="1" xl2000="1" url="http://10.238.10.38:8080/ssp_estadistica/cuaderno/cuaderno_estadistico/p28_pob_pen_cen_fed_excel.php?mes='Marzo'&amp;anio='2012'&amp;origen='excel'"/>
  </connection>
  <connection id="15269" xr16:uid="{00000000-0015-0000-FFFF-FFFF7F3B0000}" name="Conexión9978" type="4" refreshedVersion="3" background="1" saveData="1">
    <webPr sourceData="1" parsePre="1" consecutive="1" xl2000="1" url="http://10.238.10.38:8080/ssp_estadistica/cuaderno/cuaderno_estadistico/p29_poblacion_centrosfederales.php?mes='Marzo'&amp;anio='2012'&amp;origen='excel'"/>
  </connection>
  <connection id="15270" xr16:uid="{00000000-0015-0000-FFFF-FFFF803B0000}" name="Conexión9979" type="4" refreshedVersion="3" background="1" saveData="1">
    <webPr sourceData="1" parsePre="1" consecutive="1" xl2000="1" url="http://10.238.10.38:8080/ssp_estadistica/cuaderno/cuaderno_estadistico/p29_poblacion_centrosfederales_grafica.php?mes='Marzo'&amp;anio='2012'&amp;origen='excel'"/>
  </connection>
  <connection id="15271" xr16:uid="{00000000-0015-0000-FFFF-FFFF813B0000}" name="Conexión998" type="4" refreshedVersion="4" background="1" saveData="1">
    <webPr sourceData="1" parsePre="1" consecutive="1" xl2000="1" url="http://localhost:8080/ssp_estadistica/cuaderno/cuaderno_estadistico/p38_res_lib_ant_excel.php?mes='Junio'&amp;anio='2011'&amp;origen='excel'"/>
  </connection>
  <connection id="15272" xr16:uid="{00000000-0015-0000-FFFF-FFFF823B0000}" name="Conexión9980" type="4" refreshedVersion="3" background="1" saveData="1">
    <webPr sourceData="1" parsePre="1" consecutive="1" xl2000="1" url="http://10.238.10.38:8080/ssp_estadistica/cuaderno/cuaderno_estadistico/p34_ben_lib_ant_excel.php?mes='Marzo'&amp;anio='2012'&amp;origen='excel'"/>
  </connection>
  <connection id="15273" xr16:uid="{00000000-0015-0000-FFFF-FFFF833B0000}" name="Conexión9981" type="4" refreshedVersion="3" background="1" saveData="1">
    <webPr sourceData="1" parsePre="1" consecutive="1" xl2000="1" url="http://10.238.10.38:8080/ssp_estadistica/cuaderno/cuaderno_estadistico/p35_gra_ben_lib_ant_excel.php?mes='Marzo'&amp;anio='2012'&amp;origen='excel'"/>
  </connection>
  <connection id="15274" xr16:uid="{00000000-0015-0000-FFFF-FFFF843B0000}" name="Conexión9982" type="4" refreshedVersion="3" background="1" saveData="1">
    <webPr sourceData="1" parsePre="1" consecutive="1" xl2000="1" url="http://10.238.10.38:8080/ssp_estadistica/cuaderno/cuaderno_estadistico/p36_ben_lib_ant_excel.php?mes='Marzo'&amp;anio='2012'&amp;origen='excel'"/>
  </connection>
  <connection id="15275" xr16:uid="{00000000-0015-0000-FFFF-FFFF853B0000}" name="Conexión9983" type="4" refreshedVersion="3" background="1" saveData="1">
    <webPr sourceData="1" parsePre="1" consecutive="1" xl2000="1" url="http://10.238.10.38:8080/ssp_estadistica/cuaderno/cuaderno_estadistico/p37_gra_pob_lib_vig_excel.php?mes='Marzo'&amp;anio='2012'&amp;origen='excel'"/>
  </connection>
  <connection id="15276" xr16:uid="{00000000-0015-0000-FFFF-FFFF863B0000}" name="Conexión9984" type="4" refreshedVersion="3" background="1" saveData="1">
    <webPr sourceData="1" parsePre="1" consecutive="1" xl2000="1" url="http://10.238.10.38:8080/ssp_estadistica/cuaderno/cuaderno_estadistico/p38_res_lib_ant_excel.php?mes='Marzo'&amp;anio='2012'&amp;origen='excel'"/>
  </connection>
  <connection id="15277" xr16:uid="{00000000-0015-0000-FFFF-FFFF873B0000}" name="Conexión9985" type="4" refreshedVersion="3" background="1" saveData="1">
    <webPr sourceData="1" parsePre="1" consecutive="1" xl2000="1" url="http://10.238.10.38:8080/ssp_estadistica/cuaderno/cuaderno_estadistico/p39_gra_pob_lib_vig_excel.php?mes='Marzo'&amp;anio='2012'&amp;origen='excel'"/>
  </connection>
  <connection id="15278" xr16:uid="{00000000-0015-0000-FFFF-FFFF883B0000}" name="Conexión9986" type="4" refreshedVersion="3" background="1" saveData="1">
    <webPr sourceData="1" parsePre="1" consecutive="1" xl2000="1" url="http://10.238.10.38:8080/ssp_estadistica/cuaderno/cuaderno_estadistico/p40_inc_pen_excel.php?mes='Marzo'&amp;anio='2012'&amp;origen='excel'"/>
  </connection>
  <connection id="15279" xr16:uid="{00000000-0015-0000-FFFF-FFFF893B0000}" name="Conexión9987" type="4" refreshedVersion="3" background="1" saveData="1">
    <webPr sourceData="1" parsePre="1" consecutive="1" xl2000="1" url="http://10.238.10.38:8080/ssp_estadistica/cuaderno/cuaderno_estadistico/p41_int_inv_inc_pen_excel.php?mes='Marzo'&amp;anio='2012'&amp;origen='excel'"/>
  </connection>
  <connection id="15280" xr16:uid="{00000000-0015-0000-FFFF-FFFF8A3B0000}" name="Conexión9988" type="4" refreshedVersion="3" background="1" saveData="1">
    <webPr sourceData="1" parsePre="1" consecutive="1" xl2000="1" url="http://10.238.10.38:8080/ssp_estadistica/cuaderno/cuaderno_estadistico/p42_gra_int_inv_inc_pen_excel.php?mes='Marzo'&amp;anio='2012'&amp;origen='excel'"/>
  </connection>
  <connection id="15281" xr16:uid="{00000000-0015-0000-FFFF-FFFF8B3B0000}" name="Conexión9989" type="4" refreshedVersion="3" background="1" saveData="1">
    <webPr sourceData="1" parsePre="1" consecutive="1" xl2000="1" url="http://10.238.10.38:8080/ssp_estadistica/cuaderno/cuaderno_estadistico/p43_gra_inc_inv_excel.php?mes='Marzo'&amp;anio='2012'&amp;origen='excel'"/>
  </connection>
  <connection id="15282" xr16:uid="{00000000-0015-0000-FFFF-FFFF8C3B0000}" name="Conexión999" type="4" refreshedVersion="4" background="1" saveData="1">
    <webPr sourceData="1" parsePre="1" consecutive="1" xl2000="1" url="http://localhost:8080/ssp_estadistica/cuaderno/cuaderno_estadistico/p39_gra_pob_lib_vig_excel.php?mes='Junio'&amp;anio='2011'&amp;origen='excel'"/>
  </connection>
  <connection id="15283" xr16:uid="{00000000-0015-0000-FFFF-FFFF8D3B0000}" name="Conexión9990" type="4" refreshedVersion="3" background="1" saveData="1">
    <webPr sourceData="1" parsePre="1" consecutive="1" xl2000="1" url="http://10.238.10.38:8080/ssp_estadistica/cuaderno/cuaderno_estadistico/p44_tra_int_ext_excel.php?mes='Marzo'&amp;anio='2012'&amp;origen='excel'"/>
  </connection>
  <connection id="15284" xr16:uid="{00000000-0015-0000-FFFF-FFFF8E3B0000}" name="Conexión9991" type="4" refreshedVersion="3" background="1" saveData="1">
    <webPr sourceData="1" parsePre="1" consecutive="1" xl2000="1" url="http://10.238.10.38:8080/ssp_estadistica/cuaderno/cuaderno_estadistico/p29_totales_generales.php?mes='Marzo'&amp;anio='2012'&amp;origen='excel'"/>
  </connection>
  <connection id="15285" xr16:uid="{00000000-0015-0000-FFFF-FFFF8F3B0000}" name="Conexión9992" type="4" refreshedVersion="3" background="1" saveData="1">
    <webPr sourceData="1" parsePre="1" consecutive="1" xl2000="1" url="http://10.238.10.38:8080/ssp_estadistica/notas/notas_secciones_cuaderno.php?mes='Marzo'&amp;anio='2012'&amp;idSeccion=2"/>
  </connection>
  <connection id="15286" xr16:uid="{00000000-0015-0000-FFFF-FFFF903B0000}" name="Conexión9993" type="4" refreshedVersion="3" background="1" saveData="1">
    <webPr sourceData="1" parsePre="1" consecutive="1" xl2000="1" url="http://10.238.10.38:8080/ssp_estadistica/notas/notas_secciones_cuaderno.php?mes='Marzo'&amp;anio='2012'&amp;idSeccion='3'"/>
  </connection>
  <connection id="15287" xr16:uid="{00000000-0015-0000-FFFF-FFFF913B0000}" name="Conexión9994" type="4" refreshedVersion="3" background="1" saveData="1">
    <webPr sourceData="1" parsePre="1" consecutive="1" xl2000="1" url="http://10.238.10.38:8080/ssp_estadistica/notas/notas_secciones_cuaderno.php?mes='Marzo'&amp;anio='2012'&amp;idSeccion='17'"/>
  </connection>
  <connection id="15288" xr16:uid="{00000000-0015-0000-FFFF-FFFF923B0000}" name="Conexión9995" type="4" refreshedVersion="3" background="1" saveData="1">
    <webPr sourceData="1" parsePre="1" consecutive="1" xl2000="1" url="http://10.238.10.38:8080/ssp_estadistica/notas/notas_secciones_cuaderno.php?mes='Marzo'&amp;anio='2012'&amp;idSeccion='4'"/>
  </connection>
  <connection id="15289" xr16:uid="{00000000-0015-0000-FFFF-FFFF933B0000}" name="Conexión9996" type="4" refreshedVersion="3" background="1" saveData="1">
    <webPr sourceData="1" parsePre="1" consecutive="1" xl2000="1" url="http://10.238.10.38:8080/ssp_estadistica/notas/notas_secciones_cuaderno.php?mes='Marzo'&amp;anio='2012'&amp;idSeccion='18'"/>
  </connection>
  <connection id="15290" xr16:uid="{00000000-0015-0000-FFFF-FFFF943B0000}" name="Conexión9997" type="4" refreshedVersion="3" background="1" saveData="1">
    <webPr sourceData="1" parsePre="1" consecutive="1" xl2000="1" url="http://10.238.10.38:8080/ssp_estadistica/notas/notas_secciones_cuaderno.php?mes='Marzo'&amp;anio='2012'&amp;idSeccion='5'"/>
  </connection>
  <connection id="15291" xr16:uid="{00000000-0015-0000-FFFF-FFFF953B0000}" name="Conexión9998" type="4" refreshedVersion="3" background="1" saveData="1">
    <webPr sourceData="1" parsePre="1" consecutive="1" xl2000="1" url="http://10.238.10.38:8080/ssp_estadistica/notas/notas_secciones_cuaderno.php?mes='Marzo'&amp;anio='2012'&amp;idSeccion='6'"/>
  </connection>
  <connection id="15292" xr16:uid="{00000000-0015-0000-FFFF-FFFF963B0000}" name="Conexión9999" type="4" refreshedVersion="3" background="1" saveData="1">
    <webPr sourceData="1" parsePre="1" consecutive="1" xl2000="1" url="http://10.238.10.38:8080/ssp_estadistica/notas/notas_secciones_cuaderno.php?mes='Marzo'&amp;anio='2012'&amp;idSeccion='7'"/>
  </connection>
</connections>
</file>

<file path=xl/sharedStrings.xml><?xml version="1.0" encoding="utf-8"?>
<sst xmlns="http://schemas.openxmlformats.org/spreadsheetml/2006/main" count="3337" uniqueCount="728">
  <si>
    <t xml:space="preserve"> </t>
  </si>
  <si>
    <t>ÍNDICE</t>
  </si>
  <si>
    <t>Población Privada de la Libertad</t>
  </si>
  <si>
    <t>Resumen de la Población Privada de la Libertad.</t>
  </si>
  <si>
    <t>Gráficas  de la Población Privada de la Libertad por Fuero, Situación Jurídica y Sexo.</t>
  </si>
  <si>
    <t>Ingresos y Egresos de la Población Privada de la Libertad según Sexo por Entidad Federativa y Centro Penitenciario Federal.</t>
  </si>
  <si>
    <t>Gráfica de Ingresos y Egresos de la Población Privada de la Libertad por Entidad Federativa y Centro Penitenciario Federal.</t>
  </si>
  <si>
    <t>Población Privada de la Libertad según Fuero, Situación Jurídica y Sexo por Entidad Federativa y Centro Penitenciario Federal.</t>
  </si>
  <si>
    <t>Gráfica  de la Población Privada de la Libertad.</t>
  </si>
  <si>
    <t>Comportamiento de la Población Privada de la Libertad por Fuero, Situación Jurídica y Variación Mensual.</t>
  </si>
  <si>
    <t>Gráfica Comportamiento de la Población Privada de la Libertad.</t>
  </si>
  <si>
    <t>Gráficas del Comportamiento de la Población Privada de la Libertad por Fuero y Situación Jurídica.</t>
  </si>
  <si>
    <t>Centros Penitenciarios y Sobrepoblación</t>
  </si>
  <si>
    <t>Gráfica de Distribución de los Centros Penitenciarios.</t>
  </si>
  <si>
    <t>Número de Centros Penitenciarios, Espacios, Población Privada de la Libertad y Sobrepoblación por Entidad Federativa y Centro Penitenciario Federal.</t>
  </si>
  <si>
    <t>Gráfica de Sobrepoblación de Personas Privadas de la Libertad.</t>
  </si>
  <si>
    <t>Tipos de Centros Penitenciarios.</t>
  </si>
  <si>
    <t>Espacios, Sobrepoblación y Población Privada de la Libertad según Fuero, Situación Jurídica y Sexo por Entidad Federativa y Centro Penitenciario Federal.</t>
  </si>
  <si>
    <t>Centros Penitenciarios Federales</t>
  </si>
  <si>
    <t>Gráfica de Distribución de la Población Privada de la Libertad en los Centros Penitenciarios Federales.</t>
  </si>
  <si>
    <t>Población Privada de la Libertad en el Centro Penitenciario Federal  por Lugar de Origen, Fuero, Situación Jurídica y  Sexo por Entidad Federativa.</t>
  </si>
  <si>
    <t>Grupo de Edades</t>
  </si>
  <si>
    <t>Población Privada de la Libertad por Grupo de Edades en Entidad Federativa y Centro Penitenciario Federal.</t>
  </si>
  <si>
    <t>Gráfica de Población Privada de la Libertad por Grupo de Edades.</t>
  </si>
  <si>
    <t>Población Privada de la Libertad por Grupo de Edades, Fuero, Situación Jurídica y Sexo.</t>
  </si>
  <si>
    <t>Nivel de Escolaridad</t>
  </si>
  <si>
    <t>Población Privada de la Libertad por Nivel de Escolaridad en Entidades Federativas y Centros Penitenciarios Federales.</t>
  </si>
  <si>
    <t>.</t>
  </si>
  <si>
    <t>Población Privada de la Libertad por Situación Jurídica a Nivel Escolaridad en Entidad Federativa y Centro Penitenciario Federal</t>
  </si>
  <si>
    <t>Población Privada de la Libertad por Nivel de Escolaridad, Situación Jurídica, Fuero y Sexo.</t>
  </si>
  <si>
    <t>Grafica de Población Privada de la Libertad por Nivel de Escolaridad.</t>
  </si>
  <si>
    <t>Libertades</t>
  </si>
  <si>
    <t>Población que Inició su Vigilancia.</t>
  </si>
  <si>
    <t>Gráfica de población que Inició su Vigilancia.</t>
  </si>
  <si>
    <t>Libertad Vigilada</t>
  </si>
  <si>
    <t>Población en Libertad Vigilada.</t>
  </si>
  <si>
    <t>Gráfica de Población en Libertad Vigilada.</t>
  </si>
  <si>
    <t>Libertad Absoluta</t>
  </si>
  <si>
    <t>Población que Concluyó su Vigilancia.</t>
  </si>
  <si>
    <t>Grafica de Población que Concluyó su Vigilancia.</t>
  </si>
  <si>
    <t>Incidencias</t>
  </si>
  <si>
    <t>Incidencias según Concepto, Número de Personas Privadas de la Libertad Involucradas, Heridos y Homicidios por Entidad Federativa.</t>
  </si>
  <si>
    <t>Incidencias según Concepto, Número de Personas Privadas de la Libertad Involucradas, Heridos y Homicidios por Centro Penitenciario Federal.</t>
  </si>
  <si>
    <t>Número de Personas Privadas de la Libertad Involucradas en Incidencias según Fuero y Situación  Jurídica.</t>
  </si>
  <si>
    <t>Gráfica de Número de Personas Privadas de la Libertad Involucradas en Incidencias por Fuero y Situación  Jurídica.</t>
  </si>
  <si>
    <t>Gráfica de Número de Incidencias y Personas Privadas de la Libertad Involucradas por tipo de Incidencia.</t>
  </si>
  <si>
    <t>Traslados Internacionales y Extradiciones</t>
  </si>
  <si>
    <t>Traslados Internacionales y Extradiciones por País, Fuero y Sexo.</t>
  </si>
  <si>
    <t>ABRIL 2024</t>
  </si>
  <si>
    <t>POBLACIÓN PRIVADA DE LA LIBERTAD</t>
  </si>
  <si>
    <t>Población Total</t>
  </si>
  <si>
    <t>Hombres</t>
  </si>
  <si>
    <t>%</t>
  </si>
  <si>
    <t>Mujeres</t>
  </si>
  <si>
    <t>Población Privada de la Libertad del Fuero Común</t>
  </si>
  <si>
    <t>Población Privada de la Libertad Procesada</t>
  </si>
  <si>
    <t>Población Privada de la Libertad Sentenciada</t>
  </si>
  <si>
    <t>Población Privada de la Libertad del Fuero Federal</t>
  </si>
  <si>
    <t>INGRESOS Y EGRESOS DE LA POBLACIÓN PRIVADA DE LA LIBERTAD</t>
  </si>
  <si>
    <t>Total de Ingresos</t>
  </si>
  <si>
    <t>Total de Egresos</t>
  </si>
  <si>
    <t>DEPENDENCIA DE LOS CENTROS PENITENCIARIOS</t>
  </si>
  <si>
    <t>SOBREPOBLACIÓN</t>
  </si>
  <si>
    <t>Centros</t>
  </si>
  <si>
    <t>Espacios</t>
  </si>
  <si>
    <t>Gobierno Federal</t>
  </si>
  <si>
    <t>Sobrepoblación</t>
  </si>
  <si>
    <t>Gobierno de la Ciudad de México</t>
  </si>
  <si>
    <t>Centros Penitenciarios con Sobrepoblación</t>
  </si>
  <si>
    <t>Gobiernos Estatales</t>
  </si>
  <si>
    <t>Centros Penitenciarios Sobrepoblados que tienen Población Privada de la Libertad del Fuero Común</t>
  </si>
  <si>
    <t xml:space="preserve">Total </t>
  </si>
  <si>
    <t>Centros Penitenciarios Sobrepoblados que tienen Población Privada de la Libertad del Fuero Común y Federal</t>
  </si>
  <si>
    <t>TRASLADOS INTERNACIONALES Y EXTRADICIONES</t>
  </si>
  <si>
    <t>INCIDENCIAS REGISTRADAS</t>
  </si>
  <si>
    <t>Total de Traslados Internacionales</t>
  </si>
  <si>
    <t>Total de Incidencias</t>
  </si>
  <si>
    <t>Total de Extradiciones</t>
  </si>
  <si>
    <t>Total de Población Involucrada</t>
  </si>
  <si>
    <t>﻿</t>
  </si>
  <si>
    <t>POBLACIÓN PRIVADA DE LA LIBERTAD POR FUERO, SITUACIÓN JURÍDICA Y SEXO</t>
  </si>
  <si>
    <t>DESCRIPCIÓN</t>
  </si>
  <si>
    <t>CANTIDAD</t>
  </si>
  <si>
    <t>Personas Sentenciadas del Fuero Común</t>
  </si>
  <si>
    <t>Personas Procesadas del Fuero Común</t>
  </si>
  <si>
    <t>Personas Sentenciadas del Fuero Federal</t>
  </si>
  <si>
    <t>Personas Procesadas del Fuero Federal</t>
  </si>
  <si>
    <t>Total</t>
  </si>
  <si>
    <t>TOTAL:</t>
  </si>
  <si>
    <t>HOMBRES</t>
  </si>
  <si>
    <t>MUJERES</t>
  </si>
  <si>
    <t>Fuente: SSPC, PRS; Centros Penitenciarios Federales; Direcciones de Prevención y Readaptación Social en los Estados.</t>
  </si>
  <si>
    <t>Elaboró: SSPC, Prevención y Readaptación Social; Ciudad de México, mayo de 2024.</t>
  </si>
  <si>
    <t>POBLACIÓN PRIVADA DE LA LIBERTAD SEGÚN FUERO, SITUACIÓN JURÍDICA Y SEXO POR ENTIDAD FEDERATIVA Y CENTRO PENITENCIARIO FEDERAL</t>
  </si>
  <si>
    <t>Entidad Federativa / Centro Penitenciario Federal</t>
  </si>
  <si>
    <t>Fuero Común</t>
  </si>
  <si>
    <t>Fuero Federal</t>
  </si>
  <si>
    <t>Total General</t>
  </si>
  <si>
    <t>Personas Procesadas</t>
  </si>
  <si>
    <t>Personas Sentenciadas</t>
  </si>
  <si>
    <t>H</t>
  </si>
  <si>
    <t>M</t>
  </si>
  <si>
    <t>Subtotal</t>
  </si>
  <si>
    <t>Aguascalientes</t>
  </si>
  <si>
    <t>Baja California</t>
  </si>
  <si>
    <t>Baja California Sur</t>
  </si>
  <si>
    <t>Campeche</t>
  </si>
  <si>
    <t>Chiapas</t>
  </si>
  <si>
    <t>Chihuahua</t>
  </si>
  <si>
    <t>Ciudad de México</t>
  </si>
  <si>
    <t>Coahuila de Zaragoza</t>
  </si>
  <si>
    <t>Colima</t>
  </si>
  <si>
    <t>Durango</t>
  </si>
  <si>
    <t>Estado de México</t>
  </si>
  <si>
    <t>Guanajuato</t>
  </si>
  <si>
    <t>Guerrero</t>
  </si>
  <si>
    <t>Hidalgo</t>
  </si>
  <si>
    <t>Jalisco</t>
  </si>
  <si>
    <t>Michoacán de Ocampo</t>
  </si>
  <si>
    <t>Morelos</t>
  </si>
  <si>
    <t>Nayarit</t>
  </si>
  <si>
    <t>Nuevo León</t>
  </si>
  <si>
    <t>Oaxaca</t>
  </si>
  <si>
    <t>Puebla</t>
  </si>
  <si>
    <t>Querétaro</t>
  </si>
  <si>
    <t>Quintana Roo</t>
  </si>
  <si>
    <t>San Luis Potosí</t>
  </si>
  <si>
    <t>Sinaloa</t>
  </si>
  <si>
    <t>Sonora</t>
  </si>
  <si>
    <t>Tabasco</t>
  </si>
  <si>
    <t>Tamaulipas</t>
  </si>
  <si>
    <t>Tlaxcala</t>
  </si>
  <si>
    <t>Veracruz de Ignacio de la Llave</t>
  </si>
  <si>
    <t>Yucatán</t>
  </si>
  <si>
    <t>Zacatecas</t>
  </si>
  <si>
    <t>CEFERESO No. 1 Altiplano</t>
  </si>
  <si>
    <t>CEFERESO No. 4 Noroeste</t>
  </si>
  <si>
    <t>CEFERESO No. 5 Oriente</t>
  </si>
  <si>
    <t>CEFERESO No. 7 Nor-Noroeste</t>
  </si>
  <si>
    <t>CEFERESO No. 8 Nor-Poniente</t>
  </si>
  <si>
    <t>CEFERESO No. 11 CPS Sonora</t>
  </si>
  <si>
    <t>CEFERESO No. 12 CPS Guanajuato</t>
  </si>
  <si>
    <t>CEFERESO No. 13 CPS Oaxaca</t>
  </si>
  <si>
    <t>CEFERESO No. 14 CPS Durango</t>
  </si>
  <si>
    <t>CEFERESO No. 15 CPS Chiapas</t>
  </si>
  <si>
    <t>CEFERESO No. 16 CPS Femenil Morelos</t>
  </si>
  <si>
    <t>CEFERESO No. 17 CPS Michoacán</t>
  </si>
  <si>
    <t>Centro Penitenciario Federal 18 CPS Coahuila</t>
  </si>
  <si>
    <t>CEFEREPSI</t>
  </si>
  <si>
    <t>Total del mes de Abril 2024</t>
  </si>
  <si>
    <t>Total del mes de Marzo 2024</t>
  </si>
  <si>
    <t>ENTIDAD</t>
  </si>
  <si>
    <t>TOTAL</t>
  </si>
  <si>
    <t>COMPORTAMIENTO DE LA POBLACIÓN PRIVADA DE LA LIBERTAD POR FUERO, SITUACIÓN JURÍDICA Y VARIACIÓN MENSUAL</t>
  </si>
  <si>
    <t>Año</t>
  </si>
  <si>
    <t>Mes</t>
  </si>
  <si>
    <t>Variación</t>
  </si>
  <si>
    <t>Incremento</t>
  </si>
  <si>
    <t>Absoluto</t>
  </si>
  <si>
    <t>Abr</t>
  </si>
  <si>
    <t>May</t>
  </si>
  <si>
    <t>Jun</t>
  </si>
  <si>
    <t>Jul</t>
  </si>
  <si>
    <t>Ago</t>
  </si>
  <si>
    <t>Sep</t>
  </si>
  <si>
    <t>Oct</t>
  </si>
  <si>
    <t>Nov</t>
  </si>
  <si>
    <t>Dic</t>
  </si>
  <si>
    <t>Ene</t>
  </si>
  <si>
    <t>Feb</t>
  </si>
  <si>
    <t>Mar</t>
  </si>
  <si>
    <t xml:space="preserve">Incremento de la Población Abr 2023 - Abr 2024 </t>
  </si>
  <si>
    <t>COMPORTAMIENTO DE LA POBLACIÓN PRIVADA DE LA LIBERTAD</t>
  </si>
  <si>
    <t>AÑO</t>
  </si>
  <si>
    <t>Nota: * Datos correspondientes al mes de abril de 2024.</t>
  </si>
  <si>
    <t>COMPORTAMIENTO DE LA POBLACIÓN PRIVADA DE LA LIBERTAD POR FUERO Y SITUACIÓN JURÍDICA</t>
  </si>
  <si>
    <t>FUERO COMÚN</t>
  </si>
  <si>
    <t xml:space="preserve">        </t>
  </si>
  <si>
    <t>Procesados</t>
  </si>
  <si>
    <t>Sentenciados</t>
  </si>
  <si>
    <t xml:space="preserve">FUERO FEDERAL </t>
  </si>
  <si>
    <t>DISTRIBUCIÓN DE LOS CENTROS PENITENCIARIOS</t>
  </si>
  <si>
    <t>DEPENDENCIA</t>
  </si>
  <si>
    <t>CENTROS</t>
  </si>
  <si>
    <t>Gobiernos Municipales</t>
  </si>
  <si>
    <t>NÚMERO DE CENTROS PENITENCIARIOS, ESPACIOS, POBLACIÓN PRIVADA DE LA LIBERTAD Y SOBREPOBLACIÓN POR ENTIDAD FEDERATIVA Y CENTRO PENITENCIARIO FEDERAL</t>
  </si>
  <si>
    <t>Número de Centros</t>
  </si>
  <si>
    <t>Espacios (A)</t>
  </si>
  <si>
    <t>Población (B)</t>
  </si>
  <si>
    <t>Absoluta (B-A)</t>
  </si>
  <si>
    <t>Relativa (%) * ((B/A)-1)*100</t>
  </si>
  <si>
    <t>TOTAL DE ABRIL</t>
  </si>
  <si>
    <t>TOTAL DE MARZO</t>
  </si>
  <si>
    <t>Nota: Valores negativos equivalen a espacios disponibles en el Sistema Nacional Penitenciario.</t>
  </si>
  <si>
    <t>* El % se obtiene en relación a la población total de cada Entidad Federativa y/o Centro Penitenciario Federal.</t>
  </si>
  <si>
    <t>SOBREPOBLACIÓN DE PERSONAS PRIVADAS DE LA LIBERTAD</t>
  </si>
  <si>
    <t>ENTIDAD FEDERATIVA</t>
  </si>
  <si>
    <t>POBLACION ABSOLUTA</t>
  </si>
  <si>
    <t>Nota: Cantidades positivas representan sobrepoblación, cantidades negativas espacios disponibles.</t>
  </si>
  <si>
    <t>TIPOS DE CENTROS PENITENCIARIOS</t>
  </si>
  <si>
    <t>CERESO</t>
  </si>
  <si>
    <t>CRS</t>
  </si>
  <si>
    <t>CERERESO</t>
  </si>
  <si>
    <t>CEINJURE</t>
  </si>
  <si>
    <t>CPRS</t>
  </si>
  <si>
    <t>CASDAI</t>
  </si>
  <si>
    <t>PENITENCIARIA</t>
  </si>
  <si>
    <t>INSTITUCIÓN ABIERTA</t>
  </si>
  <si>
    <t>ESTABLECIMIENTO PENITENCIARIO DISTRITAL</t>
  </si>
  <si>
    <t>CENTROS FEDERALES</t>
  </si>
  <si>
    <t>REGIONALES</t>
  </si>
  <si>
    <t>VARONIL DE REHABILITACIÓN PSICOSOCIAL</t>
  </si>
  <si>
    <t>EJECUCIÓN DE SANCIONES</t>
  </si>
  <si>
    <t>PREVENTIVOS</t>
  </si>
  <si>
    <t>PENITENCIARIOS</t>
  </si>
  <si>
    <t>CEFERESO</t>
  </si>
  <si>
    <t>ESTATALES</t>
  </si>
  <si>
    <t>CERESO: Centro de Readaptación Social.</t>
  </si>
  <si>
    <t>CRS: Centro de Reinserción Social.</t>
  </si>
  <si>
    <t>CRES: Centro de Reeducación Social.</t>
  </si>
  <si>
    <t>CERERESO: Centro Regional de Readaptación Social.</t>
  </si>
  <si>
    <t>CEINJURE: Centro Integral de Justicia Regional.</t>
  </si>
  <si>
    <t>CPRS: Centro de Prevención y Readaptación Social.</t>
  </si>
  <si>
    <t>CEPRERESO: Centro Preventivo de Readaptación Social.</t>
  </si>
  <si>
    <t>CECJUDE: Centro de Consecuencias Jurídicas del Delito.</t>
  </si>
  <si>
    <t>CEFERESO: Centro Federal de Readaptación Social.</t>
  </si>
  <si>
    <t>CASDAI: Centro de Alta Seguridad para Delitos de Alto Impacto.</t>
  </si>
  <si>
    <t>ESPACIOS, SOBREPOBLACIÓN Y POBLACIÓN PRIVADA DE LA LIBERTAD SEGÚN FUERO, SITUACIÓN JURÍDICA Y SEXO POR ENTIDAD FEDERATIVA Y CENTRO PENITENCIARIO FEDERAL</t>
  </si>
  <si>
    <t>ENTIDAD FEDERATIVA / CENTRO PENITENCIARIO FEDERAL</t>
  </si>
  <si>
    <t>ESPACIOS</t>
  </si>
  <si>
    <t>Absoluta</t>
  </si>
  <si>
    <t>Relativa</t>
  </si>
  <si>
    <t>CRS para Varones Aguascalientes</t>
  </si>
  <si>
    <t>CRS El Llano</t>
  </si>
  <si>
    <t>CRS Femenil Aguascalientes</t>
  </si>
  <si>
    <t>CRS El Hongo II</t>
  </si>
  <si>
    <t>CRS Lic. Jorge A. Duarte Castillo (Tijuana)</t>
  </si>
  <si>
    <t>CRS Mexicali</t>
  </si>
  <si>
    <t>CRS El Hongo</t>
  </si>
  <si>
    <t>CRS Ensenada</t>
  </si>
  <si>
    <t>CRS La Paz</t>
  </si>
  <si>
    <t>CRS San José del Cabo</t>
  </si>
  <si>
    <t>CRS Ciudad Constitución</t>
  </si>
  <si>
    <t>CRS Santa Rosalía</t>
  </si>
  <si>
    <t>CRS de San Francisco Koben</t>
  </si>
  <si>
    <t>CRS de Ciudad del Carmen</t>
  </si>
  <si>
    <t>CRS Número 14 (El Ámate)</t>
  </si>
  <si>
    <t>CRS Número 3 Tapachula Varonil</t>
  </si>
  <si>
    <t>CRS Número 5 San Cristóbal de las Casas</t>
  </si>
  <si>
    <t>CRS Número 13 Tonalá</t>
  </si>
  <si>
    <t>CRS Número 11 Pichucalco</t>
  </si>
  <si>
    <t>CRS Número 10 Comitán de Domínguez</t>
  </si>
  <si>
    <t>CRS Número 8 Villa Flores</t>
  </si>
  <si>
    <t>CRS Número 17 Playas de Catazajá (El Bambu)</t>
  </si>
  <si>
    <t>CRS Número 9 Acapetahua</t>
  </si>
  <si>
    <t>0.00%</t>
  </si>
  <si>
    <t>CRS Número 16 Ocosingo (El Encino)</t>
  </si>
  <si>
    <t>CRS Número 12 Yajalón</t>
  </si>
  <si>
    <t>CRS Número 4 Femenil Tapachula</t>
  </si>
  <si>
    <t>CRS Número 7 Huixtla</t>
  </si>
  <si>
    <t>Centro Estatal Preventivo Número 1 Chiapa de Corzo (El Canelo)</t>
  </si>
  <si>
    <t>CRS Numero 15 Copainalá</t>
  </si>
  <si>
    <t>CERESO Estatal Femenil 1</t>
  </si>
  <si>
    <t>CRS Estatal No. 1</t>
  </si>
  <si>
    <t>CRS Estatal No. 2</t>
  </si>
  <si>
    <t>CRS Estatal No. 3</t>
  </si>
  <si>
    <t>CRS Estatal No. 4</t>
  </si>
  <si>
    <t>CRS Estatal No. 5</t>
  </si>
  <si>
    <t>CRS Estatal No. 7</t>
  </si>
  <si>
    <t>CRS Estatal Femenil N° 2</t>
  </si>
  <si>
    <t>CRS Estatal N° 8</t>
  </si>
  <si>
    <t>Centro Penitenciario Torreón</t>
  </si>
  <si>
    <t>Centro Penitenciario Piedras Negras</t>
  </si>
  <si>
    <t>Centro Penitenciario Femenil Saltillo</t>
  </si>
  <si>
    <t>Centro Penitenciario Varonil Saltillo</t>
  </si>
  <si>
    <t>Centro Penitenciario Femenil Piedras Negras</t>
  </si>
  <si>
    <t>Centro Penitenciario Femenil de la Ciudad de San Pedro</t>
  </si>
  <si>
    <t>Centro Penitenciario Varonil Monclova</t>
  </si>
  <si>
    <t>Reclusorio Preventivo Tecomán</t>
  </si>
  <si>
    <t>CRS Colima</t>
  </si>
  <si>
    <t>CRS Manzanillo</t>
  </si>
  <si>
    <t>Centro Femenil de Reinserción Social del Estado</t>
  </si>
  <si>
    <t>Penitenciaría de la Ciudad de México</t>
  </si>
  <si>
    <t>Centro de Ejecución de Sanciones Penales Varonil Oriente</t>
  </si>
  <si>
    <t>Centro Varonil de Rehabilitación Psicosocial de la Ciudad de México</t>
  </si>
  <si>
    <t>Centro de Ejecución de Sanciones Penales Varonil Norte</t>
  </si>
  <si>
    <t>Reclusorio Preventivo Varonil Norte</t>
  </si>
  <si>
    <t>Reclusorio Preventivo Varonil Oriente</t>
  </si>
  <si>
    <t>Reclusorio Preventivo Varonil Sur</t>
  </si>
  <si>
    <t>Centro Varonil de Reinserción Social Santa Martha Acatitla</t>
  </si>
  <si>
    <t>Centro Femenil de Reinserción Social Santa Martha Acatitla</t>
  </si>
  <si>
    <t>Centro Femenil de Reinserción Social</t>
  </si>
  <si>
    <t>Institución Abierta Casa de Medio Camino</t>
  </si>
  <si>
    <t>Centro Varonil de Seguridad Penitenciaria I</t>
  </si>
  <si>
    <t>Centro Varonil de Seguridad Penitenciaria II</t>
  </si>
  <si>
    <t>Centro Distrital de Reinserción Social N° 2</t>
  </si>
  <si>
    <t>CRS Número 1</t>
  </si>
  <si>
    <t>Centro Distrital de Reinserción Social Número 1</t>
  </si>
  <si>
    <t>Centro Estatal de Prevención y Reinserción Social de León</t>
  </si>
  <si>
    <t>Centro Estatal de Prevención y Reinserción Social Varonil Valle de Santiago</t>
  </si>
  <si>
    <t>Centro Estatal de Prevención y Reinserción Social de Guanajuato</t>
  </si>
  <si>
    <t>Centro Estatal de Prevención Social de Celaya</t>
  </si>
  <si>
    <t>Centro Estatal de Prevención y de Reinserción Social Salamanca</t>
  </si>
  <si>
    <t>Centro Estatal de Prevención Social de Irapuato</t>
  </si>
  <si>
    <t>Centro Estatal de Prevención y de Reinserción Social de San Miguel de Allende</t>
  </si>
  <si>
    <t>Centro Estatal de Prevención de Reinserción Social de Pénjamo</t>
  </si>
  <si>
    <t>Centro Estatal de Prevención y Reinserción Social de Acámbaro</t>
  </si>
  <si>
    <t>Centro Estatal de Prevención y de Reinserción San Felipe</t>
  </si>
  <si>
    <t>Centro Estatal de Prevención y Reinserción Social Femenil Valle de Santiago</t>
  </si>
  <si>
    <t>Centro Regional de Reinserción Social de Acapulco de Juárez</t>
  </si>
  <si>
    <t>Centro Regional de Reinserción Social de Chilpancingo de los Bravo</t>
  </si>
  <si>
    <t>Centro Regional de Reinserción Social de Iguala de la independencia</t>
  </si>
  <si>
    <t>Centro Regional de Reinserción Social de Tlapa de Comonfort</t>
  </si>
  <si>
    <t>CRS de Zihuatanejo</t>
  </si>
  <si>
    <t>CRS de la Unión</t>
  </si>
  <si>
    <t>CRS de Chilapa de Álvarez</t>
  </si>
  <si>
    <t>CRS de Ayutla de los libres</t>
  </si>
  <si>
    <t>CRS de Tecpan de Galeana</t>
  </si>
  <si>
    <t>CRS de Coyuca de Catalán</t>
  </si>
  <si>
    <t>CRS de Taxco de Alarcón</t>
  </si>
  <si>
    <t>CRS Ometepec</t>
  </si>
  <si>
    <t>CRS Pachuca</t>
  </si>
  <si>
    <t>CRS Tula</t>
  </si>
  <si>
    <t>CRS Tulancingo</t>
  </si>
  <si>
    <t>CRS Huasteca Hidalguense</t>
  </si>
  <si>
    <t>CRS Tenango de Doria</t>
  </si>
  <si>
    <t>CRS Molango</t>
  </si>
  <si>
    <t>CRS Ixmiquilpan</t>
  </si>
  <si>
    <t>CRS Apan</t>
  </si>
  <si>
    <t>CRS Actopan</t>
  </si>
  <si>
    <t>CRS Huichapan</t>
  </si>
  <si>
    <t>CRS Jacala</t>
  </si>
  <si>
    <t>CRS Mixquiahuala</t>
  </si>
  <si>
    <t>Comisaria de Prision Preventiva</t>
  </si>
  <si>
    <t>Centro Integral de Justicia Regional, Autlan</t>
  </si>
  <si>
    <t>Centro Integral de Justicia Regional, Chapala</t>
  </si>
  <si>
    <t>Centro Integral de Justicia Regional, Lagos de Moreno</t>
  </si>
  <si>
    <t>Centro Integral de Justicia Regional, Tepatitlan</t>
  </si>
  <si>
    <t>Centro Integral de Justicia Regional, Ameca</t>
  </si>
  <si>
    <t>Centro Integral de Justicia Regional, Tequila</t>
  </si>
  <si>
    <t>Comisaria de Sentenciados</t>
  </si>
  <si>
    <t>Comisaria del Reclusorio Femenil</t>
  </si>
  <si>
    <t>Centro Integral de Justicia Regional Ciudad Guzmán</t>
  </si>
  <si>
    <t>Comisaria del Reclusorio Metropolitano</t>
  </si>
  <si>
    <t>Centro Integral de Justicia Regional Puerto Vallarta</t>
  </si>
  <si>
    <t>C. P. R. S. Nezahualcóyotl Bordo Xochiaca</t>
  </si>
  <si>
    <t>C. P. R. S. Ecatepec</t>
  </si>
  <si>
    <t>C. P. R. S. Tlalnepantla de Baz</t>
  </si>
  <si>
    <t>C. P. R. S. Santiaguito</t>
  </si>
  <si>
    <t>C. P. R. S. Chalco</t>
  </si>
  <si>
    <t>C. P. R. S. Texcoco</t>
  </si>
  <si>
    <t>C. P. R. S. Cuautitlán</t>
  </si>
  <si>
    <t>C. P. R. S. Otumba Tepachico</t>
  </si>
  <si>
    <t>C. P. R. S. Zumpango</t>
  </si>
  <si>
    <t>C. P. R. S. Tenancingo</t>
  </si>
  <si>
    <t>C. P. R. S. Valle de Bravo</t>
  </si>
  <si>
    <t>C. P. R. S. Jilotepec</t>
  </si>
  <si>
    <t>C. P. R. S. Tenango del Valle</t>
  </si>
  <si>
    <t>C. P. R. S. Ixtlahuaca</t>
  </si>
  <si>
    <t>C. P. R. S. Sultepec</t>
  </si>
  <si>
    <t>C. P. R. S. El Oro</t>
  </si>
  <si>
    <t>C. P. R. S. Lerma</t>
  </si>
  <si>
    <t>Penitenciaría Guillermo Colín Sánchez</t>
  </si>
  <si>
    <t>C.P.R.S. Nezahualcóyotl Norte</t>
  </si>
  <si>
    <t>Penitenciaría Femenil Nezahualcóyotl</t>
  </si>
  <si>
    <t>C. P. R. S.de Tenancingo Sur</t>
  </si>
  <si>
    <t>Centro de Alta Seguridad para Delitos de Alto Impacto</t>
  </si>
  <si>
    <t>CRS Mil Cumbres (Lic. David Franco Rodríguez)</t>
  </si>
  <si>
    <t>CRS Uruapan (Lic. Eduardo Ruiz)</t>
  </si>
  <si>
    <t>CRS La Piedad</t>
  </si>
  <si>
    <t>CRS Zitácuaro (Hermanos López Rayón)</t>
  </si>
  <si>
    <t>CRS Zamora</t>
  </si>
  <si>
    <t>CRS Lázaro Cárdenas - La Mira</t>
  </si>
  <si>
    <t>Centro Preventivo de Reinserción Social Apatzingán</t>
  </si>
  <si>
    <t>CRS Maravátio</t>
  </si>
  <si>
    <t>CRS Sahuayo (Lázaro Cárdenas)</t>
  </si>
  <si>
    <t>CRS Tacámbaro</t>
  </si>
  <si>
    <t>Centro Estatal de Reinserción Social, Varonil de Cuautla</t>
  </si>
  <si>
    <t>Centro Estatal de Reinserción Social Varonil de Jojutla</t>
  </si>
  <si>
    <t>Cárcel Distrital Jonacatepec</t>
  </si>
  <si>
    <t>CRS Atlacholoaya</t>
  </si>
  <si>
    <t>CRS Femenil Atlacholoaya</t>
  </si>
  <si>
    <t>CERESO Nayarit Venustiano Carranza</t>
  </si>
  <si>
    <t>CRS de Bucerias</t>
  </si>
  <si>
    <t>CRS Femenil La Esperanza</t>
  </si>
  <si>
    <t>CRS Número 1 Norte</t>
  </si>
  <si>
    <t>CRS Número 3 Oriente</t>
  </si>
  <si>
    <t>CRS Femenil</t>
  </si>
  <si>
    <t>CRS Número 2 Norte</t>
  </si>
  <si>
    <t>CRS Número 6. Tuxtepec</t>
  </si>
  <si>
    <t>CRS Número 7. Tehuantepec</t>
  </si>
  <si>
    <t>CRS Número 3. Miahuatlán</t>
  </si>
  <si>
    <t>CRS Número 2. Etla</t>
  </si>
  <si>
    <t>CRS Número 4. Cuicatlán</t>
  </si>
  <si>
    <t>CRS Femenil. Tanivet</t>
  </si>
  <si>
    <t>CRS Especializado para Pacientes Psiquiátricos</t>
  </si>
  <si>
    <t>CRS Número 10. Juquila</t>
  </si>
  <si>
    <t>Centro Penitenciario de Media Seguridad Tanivet</t>
  </si>
  <si>
    <t>CRS Distrital Tepeaca</t>
  </si>
  <si>
    <t>CRS Distrital Teziutlán</t>
  </si>
  <si>
    <t>CRS Distrital Chignahuapan</t>
  </si>
  <si>
    <t>CRS Distrital Tetela</t>
  </si>
  <si>
    <t>CRS Distrital de Acatlán</t>
  </si>
  <si>
    <t>Centro Penitenciario de Tepexi de Rodríguez</t>
  </si>
  <si>
    <t>CRS Regional de Tehuacán</t>
  </si>
  <si>
    <t>CRS Regional de Huauchinango</t>
  </si>
  <si>
    <t>Centro Penitenciario Femenil de Ciudad Serdán</t>
  </si>
  <si>
    <t>CRS Distrital Huejotzingo</t>
  </si>
  <si>
    <t>CRS Distrital Xicotepec</t>
  </si>
  <si>
    <t>CRS Distrital Tecamachalco</t>
  </si>
  <si>
    <t>CRS Distrital Zacapoaxtla</t>
  </si>
  <si>
    <t>CRS Distrital Zacatlán</t>
  </si>
  <si>
    <t>CRS Distrital Tlatlauquitepec</t>
  </si>
  <si>
    <t>CRS Distrital Libres</t>
  </si>
  <si>
    <t>CRS Distrital Tecali</t>
  </si>
  <si>
    <t>CRS Regional de San Pedro Cholula</t>
  </si>
  <si>
    <t>Centro Penitenciario de Puebla</t>
  </si>
  <si>
    <t>CEPETEM Adultos Mayores PPL con Enfermedades Crónico-Degenerativas y con Discapacidad del Estado</t>
  </si>
  <si>
    <t>Centro Penitenciario CP1 Varonil</t>
  </si>
  <si>
    <t>Centro Penitenciario CP3 Varonil</t>
  </si>
  <si>
    <t>Centro Penitenciario CP2 Femenil</t>
  </si>
  <si>
    <t>Centro Penitenciario CP4 Varonil</t>
  </si>
  <si>
    <t>Centro Penitenciario Estatal No. 3 Cozumel</t>
  </si>
  <si>
    <t>Centro Penitenciario Estatal No. 2 Cancún</t>
  </si>
  <si>
    <t>Centro Penitenciario Estatal No.4 Playa del Carmen</t>
  </si>
  <si>
    <t>Centro Penitenciario Estatal No. 1 Chetumal</t>
  </si>
  <si>
    <t>CRS de San Luis Potosí, S.L.P.</t>
  </si>
  <si>
    <t>CRS de Río Verde, S.L.P.</t>
  </si>
  <si>
    <t>CRS de Tancanhuitz, S.L.P.</t>
  </si>
  <si>
    <t>CRS de Tamazunchale, S.L.P.</t>
  </si>
  <si>
    <t>CRS de Ciudad Valles, S.L.P.</t>
  </si>
  <si>
    <t>Centro Penitenciario Aguaruto de la Ciudad de Culiacán</t>
  </si>
  <si>
    <t>Centro Penitenciario El Castillo de la Ciudad y puerto de Mazatlán</t>
  </si>
  <si>
    <t>Centro Penitenciario Gorros II de la Ciudad de los Mochis</t>
  </si>
  <si>
    <t>Centro Penitenciario Región del Évora de la Ciudad de Angostura</t>
  </si>
  <si>
    <t>CRS Hermosillo</t>
  </si>
  <si>
    <t>CRS Nogales II Varonil</t>
  </si>
  <si>
    <t>CRS Ciudad Obregón</t>
  </si>
  <si>
    <t>CRS San Luis Río Colorado</t>
  </si>
  <si>
    <t>CRS Agua Prieta</t>
  </si>
  <si>
    <t>CRS Guaymas</t>
  </si>
  <si>
    <t>CRS Hermosillo II</t>
  </si>
  <si>
    <t>CRS Caborca</t>
  </si>
  <si>
    <t>CRS Huatabampo</t>
  </si>
  <si>
    <t>CRS Puerto Peñasco</t>
  </si>
  <si>
    <t>CRS Magdalena</t>
  </si>
  <si>
    <t>CRS Nogales Femenil</t>
  </si>
  <si>
    <t>CRS Navojoa</t>
  </si>
  <si>
    <t>Centro Penitenciario Regional de Cunduacán</t>
  </si>
  <si>
    <t>Centro Penitenciario Regional de Tacotalpa</t>
  </si>
  <si>
    <t>CRS Tabasco</t>
  </si>
  <si>
    <t>CRS Cárdenas</t>
  </si>
  <si>
    <t>CRS Comalcalco</t>
  </si>
  <si>
    <t>CRS Huimanguillo</t>
  </si>
  <si>
    <t>CRS Macuspana</t>
  </si>
  <si>
    <t>CRS Tenosique</t>
  </si>
  <si>
    <t>CEDES Reynosa</t>
  </si>
  <si>
    <t>CEDES Nuevo Laredo</t>
  </si>
  <si>
    <t>CEDES Matamoros</t>
  </si>
  <si>
    <t>CEDES Altamira</t>
  </si>
  <si>
    <t>CEDES Ciudad Victoria</t>
  </si>
  <si>
    <t>CRS Tlaxcala</t>
  </si>
  <si>
    <t>CRS Apizaco</t>
  </si>
  <si>
    <t>CRS Coatzacoalcos</t>
  </si>
  <si>
    <t>CRS Amatlán</t>
  </si>
  <si>
    <t>CRS Xalapa Pacho Viejo</t>
  </si>
  <si>
    <t>CRS Tuxpan</t>
  </si>
  <si>
    <t>CRS Acayucan</t>
  </si>
  <si>
    <t>CRS Cosamaloapan</t>
  </si>
  <si>
    <t>CRS San Andrés Tuxtla</t>
  </si>
  <si>
    <t>CRS Papantla</t>
  </si>
  <si>
    <t>CRS Poza Rica de Hidalgo</t>
  </si>
  <si>
    <t>CRS Misantla</t>
  </si>
  <si>
    <t>CRS Zongolica</t>
  </si>
  <si>
    <t>CRS Jalacingo</t>
  </si>
  <si>
    <t>CRS Tantoyuca</t>
  </si>
  <si>
    <t>CRS Pánuco</t>
  </si>
  <si>
    <t>CRS Chicontepec</t>
  </si>
  <si>
    <t>CRS Huayacocotla</t>
  </si>
  <si>
    <t>CRS Ozuluama</t>
  </si>
  <si>
    <t>Dirección del Centro de Reinserción Social Femenil</t>
  </si>
  <si>
    <t>Dirección del Centro de Reinserción Social de Mérida</t>
  </si>
  <si>
    <t>Dirección del Centro de Reinserción Social de Valladolid</t>
  </si>
  <si>
    <t>Direccion del Centro de Reinserción Social de Tekax</t>
  </si>
  <si>
    <t>CERERESO Zacatecas Varonil Cieneguillas</t>
  </si>
  <si>
    <t>CERERESO Fresnillo</t>
  </si>
  <si>
    <t>Establecimiento Penitenciario Distrital Jeréz de García Salinas</t>
  </si>
  <si>
    <t>Establecimiento Penitenciario Distrital Río Grande</t>
  </si>
  <si>
    <t>CERERESO Cieneguillas Femenil</t>
  </si>
  <si>
    <t>Establecimiento Penitenciario Distrital Pinos</t>
  </si>
  <si>
    <t>Establecimiento Penitenciario Distrital Ojo Caliente</t>
  </si>
  <si>
    <t>Establecimiento Penitenciario Distrital Calera de Víctor R.</t>
  </si>
  <si>
    <t>Establecimiento Penitenciario Distrital Sombrerete</t>
  </si>
  <si>
    <t>Establecimiento Penitenciario Distrital Jalpa</t>
  </si>
  <si>
    <t>Establecimiento Penit. Dtal. Tlaltenango de S. R.</t>
  </si>
  <si>
    <t>Establecimiento Penit. Dtal. Concepción del Oro</t>
  </si>
  <si>
    <t>Establecimiento Penitenciario Distrital Valparaíso</t>
  </si>
  <si>
    <t>CENTROS PENITENCIARIOS FEDERALES</t>
  </si>
  <si>
    <t>CPS: Contrato de Prestación de Servicios.</t>
  </si>
  <si>
    <t>Nota: Valores negativos equivalen a lugares disponibles en el Sistema Nacional Penitenciario.</t>
  </si>
  <si>
    <t>DISTRIBUCIÓN DE LA POBLACIÓN PRIVADA DE LA LIBERTAD EN LOS CENTROS PENITENCIARIOS FEDERALES</t>
  </si>
  <si>
    <t>CENTRO</t>
  </si>
  <si>
    <t>POBLACION</t>
  </si>
  <si>
    <t>Fuente: SSPC, PRS; Centros Penitenciarios Federales.</t>
  </si>
  <si>
    <t>POBLACIÓN PRIVADA DE LA LIBERTAD EN EL CENTRO PENITENCIARIO FEDERAL POR LUGAR DE ORIGEN, FUERO, SITUACIÓN JURÍDICA Y SEXO POR ENTIDAD FEDERATIVA</t>
  </si>
  <si>
    <t>Pers. Proc.</t>
  </si>
  <si>
    <t>Pers. Sent.</t>
  </si>
  <si>
    <t>Extranjeros</t>
  </si>
  <si>
    <t>Nota: Clasificación de personas privadas de la libertad por lugar de origen.</t>
  </si>
  <si>
    <t>GRUPO DE EDADES</t>
  </si>
  <si>
    <t>18 - 24 AÑOS</t>
  </si>
  <si>
    <t>25 - 29 AÑOS</t>
  </si>
  <si>
    <t>30 - 34 AÑOS</t>
  </si>
  <si>
    <t>35 - 39 AÑOS</t>
  </si>
  <si>
    <t>40 - 44 AÑOS</t>
  </si>
  <si>
    <t>45 - 49 AÑOS</t>
  </si>
  <si>
    <t>50 - 54 AÑOS</t>
  </si>
  <si>
    <t>55 - 59 AÑOS</t>
  </si>
  <si>
    <t>60 AÑOS O MÁS</t>
  </si>
  <si>
    <t>POBLACIÓN PRIVADA DE LA LIBERTAD POR GRUPO DE EDADES</t>
  </si>
  <si>
    <t>POBLACIÓN PRIVADA DE LA LIBERTAD POR GRUPO DE EDADES, FUERO, SITUACIÓN JURÍDICA Y SEXO</t>
  </si>
  <si>
    <t>SUBTOTAL</t>
  </si>
  <si>
    <t>18 - 24 años</t>
  </si>
  <si>
    <t>25 - 29 años</t>
  </si>
  <si>
    <t>30 - 34 años</t>
  </si>
  <si>
    <t>35 - 39 años</t>
  </si>
  <si>
    <t>40 - 44 años</t>
  </si>
  <si>
    <t>45 - 49 años</t>
  </si>
  <si>
    <t>50 - 54 años</t>
  </si>
  <si>
    <t>55 - 59 años</t>
  </si>
  <si>
    <t>60 años o más</t>
  </si>
  <si>
    <t>Entidad Federativa</t>
  </si>
  <si>
    <t>Beneficios Libertad Anticipada *</t>
  </si>
  <si>
    <t>Sustitutivos de Pena **</t>
  </si>
  <si>
    <t>Tratamiento Preliberacional</t>
  </si>
  <si>
    <t>Libertad Preparatoria</t>
  </si>
  <si>
    <t>Remisión Parcial de la Pena</t>
  </si>
  <si>
    <t>Articulo 68 o 75
(C.P.F)</t>
  </si>
  <si>
    <t>Libertad Supervisada</t>
  </si>
  <si>
    <t>Condena Condicional</t>
  </si>
  <si>
    <t>Tratamiento en Semilibertad</t>
  </si>
  <si>
    <t>Tratamiento en Libertad</t>
  </si>
  <si>
    <t>Jornada de Trabajo a Favor de la Comunidad</t>
  </si>
  <si>
    <t>Medidas de Seguridad</t>
  </si>
  <si>
    <t>Notas: La distribución por Entidad Federativa refleja el lugar donde se otorgaron los Sustitutivos de Pena.</t>
  </si>
  <si>
    <t>Los artículos 68 o 75 hacen referencia al Código Penal Federal (C.P.F.).</t>
  </si>
  <si>
    <t>Para el caso de Beneficios de Libertad Anticipada, se detalla la distribución de la información por Entidad Federativa y/o Centro Penitenciario Federal.</t>
  </si>
  <si>
    <t>La población de los Centros Penitenciarios Federales se incluye en la Entidad Federativa en donde se ubica el Centro Penitenciario, es por ello que no aparecen en el cuadro.</t>
  </si>
  <si>
    <t>*Los Beneficios de Libertad Anticipada que se reportan son otorgados por el Poder Judicial y la información es remitida por la Dirección General de Instituciones Abiertas Prevención y Readaptación Social.</t>
  </si>
  <si>
    <t>Fuente: SSPC, PRS; Dirección General de Instituciones Abiertas Prevención y Readaptación Social.</t>
  </si>
  <si>
    <t>POBLACIÓN QUE INICIÓ SU VIGILANCIA</t>
  </si>
  <si>
    <t>BENEFICIOS LIBERTAD ANTICIPADA</t>
  </si>
  <si>
    <t>Artículo 68 o 75 (C.P.F.)</t>
  </si>
  <si>
    <t>SubTotal</t>
  </si>
  <si>
    <t>SUSTITUTIVOS DE PENA</t>
  </si>
  <si>
    <t>Notas: *Los Beneficios de Libertad Anticipada que se reportan son otorgados por el Poder Judicial y la información es remitida por la Dirección General de Instituciones Abiertas Prevención y Readaptación Social.</t>
  </si>
  <si>
    <t>** Sustitutivos de Pena otorgados por la Dirección General de Instituciones Abiertas del OADPRS.</t>
  </si>
  <si>
    <t xml:space="preserve">POBLACIÓN EN LIBERTAD VIGILADA </t>
  </si>
  <si>
    <t>Beneficios Libertad Anticipada</t>
  </si>
  <si>
    <t xml:space="preserve">Sustitutivos de Pena </t>
  </si>
  <si>
    <t>Arts. 68 o 75
(C.P.F.)</t>
  </si>
  <si>
    <t>Notas: Los artículos 68 o 75 hacen referencia al Código Penal Federal (C.P.F.).</t>
  </si>
  <si>
    <t>La población de los Centros Penitenciarios Federales se incluye en la Entidad Federativa en donde se ubica el Centro Penitenciario, es por ello que no aparecen en dicha tabla, excepto el Complejo Penitenciario Islas Marías.</t>
  </si>
  <si>
    <t>POBLACIÓN EN LIBERTAD VIGILADA</t>
  </si>
  <si>
    <t>Beneficios de Libertad Anticipada</t>
  </si>
  <si>
    <t>Sustitutivos de Pena</t>
  </si>
  <si>
    <t>POBLACIÓN QUE CONCLUYÓ SU VIGILANCIA</t>
  </si>
  <si>
    <t>Nota: La Población de los Centros Federales se clasifican en su estado de procedencia, es por ello que no aparecen en el cuadro.</t>
  </si>
  <si>
    <t>Artículo 68 o 75</t>
  </si>
  <si>
    <t>INCIDENCIAS SEGÚN CONCEPTO, NÚMERO DE PERSONAS PRIVADAS DE LA LIBERTAD INVOLUCRADAS, HERIDOS Y HOMICIDIOS POR ENTIDAD FEDERATIVA</t>
  </si>
  <si>
    <t>Incidencia</t>
  </si>
  <si>
    <t>Desglose</t>
  </si>
  <si>
    <t>Entidades Federativas</t>
  </si>
  <si>
    <t>Ags.</t>
  </si>
  <si>
    <t>B. C.</t>
  </si>
  <si>
    <t>B. C. S.</t>
  </si>
  <si>
    <t>Camp.</t>
  </si>
  <si>
    <t>Chis.</t>
  </si>
  <si>
    <t>Chih.</t>
  </si>
  <si>
    <t>Col.</t>
  </si>
  <si>
    <t>CDMX</t>
  </si>
  <si>
    <t>Dgo.</t>
  </si>
  <si>
    <t>Gto.</t>
  </si>
  <si>
    <t>Gro.</t>
  </si>
  <si>
    <t>Hgo.</t>
  </si>
  <si>
    <t>Jal.</t>
  </si>
  <si>
    <t>Mor.</t>
  </si>
  <si>
    <t>Nay.</t>
  </si>
  <si>
    <t>N. L.</t>
  </si>
  <si>
    <t>Oax.</t>
  </si>
  <si>
    <t>Pue.</t>
  </si>
  <si>
    <t>Qro.</t>
  </si>
  <si>
    <t>Q. Roo.</t>
  </si>
  <si>
    <t>SLP.</t>
  </si>
  <si>
    <t>Sin.</t>
  </si>
  <si>
    <t>Son.</t>
  </si>
  <si>
    <t>Tab.</t>
  </si>
  <si>
    <t>Tamps.</t>
  </si>
  <si>
    <t>Tlaxc.</t>
  </si>
  <si>
    <t>Yuc.</t>
  </si>
  <si>
    <t>Zac.</t>
  </si>
  <si>
    <t>Personas Privadas de la Libertad Involucradas</t>
  </si>
  <si>
    <t>Personas Privadas de la Libertad Heridas</t>
  </si>
  <si>
    <t>Homicidio</t>
  </si>
  <si>
    <t>Motines</t>
  </si>
  <si>
    <t>Riñas</t>
  </si>
  <si>
    <t>Intentos de Homicidio</t>
  </si>
  <si>
    <t>Homicidios</t>
  </si>
  <si>
    <t>Intentos de Suicidio</t>
  </si>
  <si>
    <t>Suicidios</t>
  </si>
  <si>
    <t>Huelgas de Hambre</t>
  </si>
  <si>
    <t>Decesos</t>
  </si>
  <si>
    <t>Intentos de Violación</t>
  </si>
  <si>
    <t>Violaciones</t>
  </si>
  <si>
    <t>Agresiones a Terceros</t>
  </si>
  <si>
    <t>Autoagresiones</t>
  </si>
  <si>
    <t>INCIDENCIAS SEGÚN CONCEPTO, NÚMERO DE PERSONAS PRIVADAS DE LA LIBERTAD INVOLUCRADAS, HERIDOS Y HOMICIDIOS POR CENTRO PENITENCIARIO FEDERAL</t>
  </si>
  <si>
    <t>NÚMERO DE PERSONAS PRIVADAS DE LA LIBERTAD INVOLUCRADAS EN INCIDENCIAS SEGÚN FUERO Y SITUACIÓN JURÍDICA</t>
  </si>
  <si>
    <t>Situación Jurídica</t>
  </si>
  <si>
    <t>Sin Situación Jurídica del Fuero Común</t>
  </si>
  <si>
    <t xml:space="preserve">  </t>
  </si>
  <si>
    <t>Sin Situación Jurídica del Fuero Federal</t>
  </si>
  <si>
    <t>Ambos Fueros</t>
  </si>
  <si>
    <t>Situación Jurídica y Fuero no Proporcionados</t>
  </si>
  <si>
    <t>NÚMERO DE PERSONAS PRIVADAS DE LA LIBERTAD INVOLUCRADAS EN INCIDENCIAS POR FUERO Y SITUACIÓN JÚRIDICA</t>
  </si>
  <si>
    <t>NÚMERO DE INCIDENCIAS Y PERSONAS PRIVADAS DE LA LIBERTAD INVOLUCRADAS POR TIPO DE INCIDENCIA</t>
  </si>
  <si>
    <t>Personas Internas Involucradas</t>
  </si>
  <si>
    <t>TRASLADOS INTERNACIONALES Y EXTRADICIONES POR PAÍS, FUERO Y SEXO</t>
  </si>
  <si>
    <t>PAÍS DE ORIGEN *</t>
  </si>
  <si>
    <t>TRASLADOS INTERNACIONALES **</t>
  </si>
  <si>
    <t>EXTRADITADOS ***</t>
  </si>
  <si>
    <t>POBLACIÓN SENTENCIADA NACIONAL</t>
  </si>
  <si>
    <t>POBLACIÓN SENTENCIADA EXTRANJERA</t>
  </si>
  <si>
    <t>México</t>
  </si>
  <si>
    <t>* Países con los que México tiene suscritos Tratados de Ejecución de Sentencias y Tratados de Extradición.</t>
  </si>
  <si>
    <t>*** Se entiende por extraditados a aquellos egresados de los CEFERESOS con pedimento legal de extradición.</t>
  </si>
  <si>
    <t>Nota: Valores negativos representan la cantidad de egresos de personas privadas de la libertad.</t>
  </si>
  <si>
    <t>INGRESOS Y EGRESOS DE LA POBLACIÓN PRIVADA DE LA LIBERTAD SEGÚN SEXO POR ENTIDAD FEDERATIVA Y CENTRO PENITENCIARIO FEDERAL</t>
  </si>
  <si>
    <t>Población a inicio de mes
(marzo 2024)</t>
  </si>
  <si>
    <t>Ingresos</t>
  </si>
  <si>
    <t>Egresos</t>
  </si>
  <si>
    <t>Poblacion a fin de mes
(abril 2024)</t>
  </si>
  <si>
    <t>INGRESOS Y EGRESOS DE LA POBLACIÓN PRIVADA DE LA LIBERTAD POR ENTIDAD FEDERATIVA Y CENTRO PENITENCIARIO FEDERAL</t>
  </si>
  <si>
    <t>Las cifras que se presentan en el cuaderno estadístico penitenciario corresponden al corte de 30/04/2024 y pueden sufrir modificaciones sin previo aviso, en virtud de ajustes o determinaciones de autoridad judicial, ministerial y/o administrativa en los diversos temas que se abordan, no obstante, en caso de presentarse alguna modificación al margen de cada cambio se establecerá la leyenda correspondiente.</t>
  </si>
  <si>
    <t>Elaborado por la Dirección del Archivo Nacional de Sentenciados y Estadística Penitenciaria, Ciudad de México, mayo de 2024.</t>
  </si>
  <si>
    <t>CEDES: Centro de Ejecución de Sanciones</t>
  </si>
  <si>
    <t>CEFEREPSI: Centro Federal de Rehabilitación Psicosocial</t>
  </si>
  <si>
    <t xml:space="preserve">Nota: La presente información es resultado de los reportes que generan los sistemas penitenciarios de los Estados y la Federación, con base en los informes de los primeros respondientes y pueden sufrir ajustes por determinación de la autoridad competente, de acuerdo con lo establecido en el artículo 222 del Código Nacional de Procedimientos Penales. </t>
  </si>
  <si>
    <t>** En el concepto de Traslados Internacionales sólo se consideran a los sentenciados ejecutoriados que fueron trasladados a sus respectivos países, incluyendo a los mexicanos sentenciados en el extranjero.</t>
  </si>
  <si>
    <t>2024*</t>
  </si>
  <si>
    <t>COMISARIA</t>
  </si>
  <si>
    <t>RECLUSORIO PREVENTIVO</t>
  </si>
  <si>
    <t xml:space="preserve"> CÁRCELES DISTRITALES</t>
  </si>
  <si>
    <t>DISTRITALES DE REINSERCIÓN SOCIAL</t>
  </si>
  <si>
    <t>CPS</t>
  </si>
  <si>
    <t>La autoridad penitenciaria del Estado de México informó del cierre  de los centros penitenciarios C. P. R. S. Otumba y  C. P. R. S. Temascaltepec.</t>
  </si>
  <si>
    <t>La autoridad penitenciaria del Estado de México informó del cambio de espacios del C. P. R. S. Tlalnepantla de Baz de 1,069 a 1,539; C. P. R. S. Cuautitlán de 490 a 359; C. P. R. S. Tenango del Valle de 1,296 a 1,218; Penitenciaría Guillermo Colín Sánchez de 326 a 323 y C. P. R. S.de Tenancingo Sur de 1,068 a 1,149.</t>
  </si>
  <si>
    <t>La autoridad penitenciaria de la Ciudad de México informó del cambio de espacios del Reclusorio Preventivo Varonil Oriente de 5,931 a 6,208.</t>
  </si>
  <si>
    <t>POBLACIÓN PRIVADA DE LA LIBERTAD POR NIVEL DE ESCOLARIDAD EN ENTIDADES FEDERATIVAS Y CENTROS PENITENCIARIOS FEDERALES</t>
  </si>
  <si>
    <t>No sabe leer y escribir</t>
  </si>
  <si>
    <t>Sabe leer y escribir</t>
  </si>
  <si>
    <t>Preescolar Incompleta</t>
  </si>
  <si>
    <t>Preescolar Completa</t>
  </si>
  <si>
    <t>Primaria Incompleta</t>
  </si>
  <si>
    <t>Primaria Completa</t>
  </si>
  <si>
    <t>Secundaria Incompleta</t>
  </si>
  <si>
    <t>Secundaria Completa</t>
  </si>
  <si>
    <t>Bachillerato Incompleto</t>
  </si>
  <si>
    <t>Bachillerato Completo</t>
  </si>
  <si>
    <t>Carrera Técnica Incompleta</t>
  </si>
  <si>
    <t>Carrera Técnica Completa</t>
  </si>
  <si>
    <t>Licenciatura Incompleta</t>
  </si>
  <si>
    <t>Licenciatura Completa</t>
  </si>
  <si>
    <t>Maestría Incompleta</t>
  </si>
  <si>
    <t>Maestría Completa</t>
  </si>
  <si>
    <t>Doctorado Incompleto</t>
  </si>
  <si>
    <t>Doctorado Completo</t>
  </si>
  <si>
    <t>Fuente: SSPC,PRS; Direcciones de Prevención y Readaptación Social en los Estados; Centros Penitenciarios Federales</t>
  </si>
  <si>
    <t>POBLACIÓN PRIVADA DE LA LIBERTAD POR SITUACIÓN JURIDICA A NIVEL ESCOLARIDAD EN ENTIDAD FEDERATIVA Y CENTRO PENITENCIARIO FEDERAL</t>
  </si>
  <si>
    <t>POBLACIÓN PRIVADA DE LA LIBERTAD POR NIVEL DE ESCOLARIDAD</t>
  </si>
  <si>
    <t>ESTUDIOS</t>
  </si>
  <si>
    <t>POBLACIÓN PRIVADA DE LA LIBERTAD POR NIVEL DE ESCOLARIDAD, SITUACIÓN JURÍDICA, FUERO Y SEXO</t>
  </si>
  <si>
    <t>Nivel De Escolaridad</t>
  </si>
  <si>
    <t>Fuente: SSPC,PRS;  Centros Penitenciarios Federales; Direcciones de Prevención y Readaptación Social en los Estados.</t>
  </si>
  <si>
    <t>Elaborado por la Dirección del Archivo Nacional de Sentenciados y Estadística Penitenciaria, con información proporcionada por los Sistemas Penitenciarios de los Estados y los Centros Penitenciarios Federales, Ciudad de México, mayo de 2024.</t>
  </si>
  <si>
    <t xml:space="preserve">POBLACIÓN QUE INICIÓ SU VIGILANCIA </t>
  </si>
  <si>
    <t>Islas Marías</t>
  </si>
  <si>
    <t>Coah.</t>
  </si>
  <si>
    <t>Mich.</t>
  </si>
  <si>
    <t>Ver.</t>
  </si>
  <si>
    <t>Evasiones</t>
  </si>
  <si>
    <t>Intentos de Evasión</t>
  </si>
  <si>
    <t>POBLACIÓN NACIONAL</t>
  </si>
  <si>
    <t>POBLACIÓN EXTRANJERA</t>
  </si>
  <si>
    <t>Personas 
Procesadas</t>
  </si>
  <si>
    <t>Personas 
Sentenciadas</t>
  </si>
  <si>
    <t>Argentina</t>
  </si>
  <si>
    <t>Belice</t>
  </si>
  <si>
    <t>Bolivia</t>
  </si>
  <si>
    <t>Brasil</t>
  </si>
  <si>
    <t>Canada</t>
  </si>
  <si>
    <t>Corea</t>
  </si>
  <si>
    <t>Costa Rica</t>
  </si>
  <si>
    <t>Cuba</t>
  </si>
  <si>
    <t>Ecuador</t>
  </si>
  <si>
    <t>El Salvador</t>
  </si>
  <si>
    <t>Eslovaquia</t>
  </si>
  <si>
    <t>España</t>
  </si>
  <si>
    <t>Estados Unidos de América</t>
  </si>
  <si>
    <t>Francia</t>
  </si>
  <si>
    <t>Gran Bretaña</t>
  </si>
  <si>
    <t>Guatemala</t>
  </si>
  <si>
    <t>Honduras</t>
  </si>
  <si>
    <t>Italia</t>
  </si>
  <si>
    <t>Japón</t>
  </si>
  <si>
    <t>Mónaco</t>
  </si>
  <si>
    <t>Nicaragua</t>
  </si>
  <si>
    <t>Panamá</t>
  </si>
  <si>
    <t>Perú</t>
  </si>
  <si>
    <t>Rumanía</t>
  </si>
  <si>
    <t>Rusia</t>
  </si>
  <si>
    <t>Uruguay</t>
  </si>
  <si>
    <t>Venezuela</t>
  </si>
  <si>
    <t>POBLACIÓN PRIVADA DE LA LIBERTAD POR GRUPO DE EDADES EN ENTIDAD FEDERATIVA Y CENTRO PENITENCIARIO FEDERAL</t>
  </si>
  <si>
    <t>Edo. Méx.</t>
  </si>
  <si>
    <t>La autoridad penitenciaria del estado de Campeche informó del cambio de espacios del CRS de Ciudad del Carmen de 382 a 376.</t>
  </si>
  <si>
    <t xml:space="preserve">La presente información sufrió actualizaciones el 30/08/2024 en los distintos datos del Centro Federal de Readaptación Social No. 16 "CPS FEMENIL MORELOS", lo anterior para los fines estadísticos procedentes. </t>
  </si>
  <si>
    <t>Última actualización realizada 30/08/2024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</si>
</sst>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2]* #,##0.00_-;\-[$€-2]* #,##0.00_-;_-[$€-2]* &quot;-&quot;??_-"/>
    <numFmt numFmtId="165" formatCode="#,##0_ ;\-#,##0\ "/>
    <numFmt numFmtId="166" formatCode="#,###"/>
  </numFmts>
  <fonts count="165">
    <font>
      <sz val="10"/>
      <name val="Tahoma"/>
    </font>
    <font>
      <sz val="11"/>
      <color theme="1"/>
      <name val="Calibri"/>
      <family val="2"/>
      <scheme val="minor"/>
    </font>
    <font>
      <sz val="10"/>
      <name val="Tahoma"/>
      <family val="2"/>
    </font>
    <font>
      <sz val="10"/>
      <name val="Arial"/>
      <family val="2"/>
    </font>
    <font>
      <sz val="10"/>
      <name val="Tahoma"/>
      <family val="2"/>
    </font>
    <font>
      <sz val="11"/>
      <name val="Tahoma"/>
      <family val="2"/>
    </font>
    <font>
      <sz val="10"/>
      <name val="Arial"/>
      <family val="2"/>
    </font>
    <font>
      <sz val="11"/>
      <name val="Tahoma"/>
      <family val="2"/>
    </font>
    <font>
      <sz val="11"/>
      <name val="Tahoma"/>
      <family val="2"/>
    </font>
    <font>
      <b/>
      <sz val="12"/>
      <name val="Arial"/>
      <family val="2"/>
    </font>
    <font>
      <sz val="12"/>
      <name val="Arial"/>
      <family val="2"/>
    </font>
    <font>
      <b/>
      <sz val="14"/>
      <name val="Arial"/>
      <family val="2"/>
    </font>
    <font>
      <sz val="14"/>
      <name val="Arial"/>
      <family val="2"/>
    </font>
    <font>
      <b/>
      <sz val="48"/>
      <name val="Soberana Titular"/>
      <family val="3"/>
    </font>
    <font>
      <b/>
      <sz val="26"/>
      <name val="Soberana Sans Ultra"/>
      <family val="3"/>
    </font>
    <font>
      <sz val="14"/>
      <name val="Soberana Sans Light"/>
      <family val="3"/>
    </font>
    <font>
      <sz val="30"/>
      <color theme="0"/>
      <name val="Soberana Sans Ultra"/>
      <family val="3"/>
    </font>
    <font>
      <sz val="15"/>
      <color theme="1" tint="0.34998626667073579"/>
      <name val="Soberana Sans Ultra"/>
      <family val="3"/>
    </font>
    <font>
      <sz val="12"/>
      <name val="Soberana Sans"/>
      <family val="3"/>
    </font>
    <font>
      <b/>
      <sz val="16"/>
      <name val="Soberana Sans Ultra"/>
      <family val="3"/>
    </font>
    <font>
      <b/>
      <sz val="30"/>
      <color theme="0"/>
      <name val="Soberana Sans Ultra"/>
      <family val="3"/>
    </font>
    <font>
      <b/>
      <sz val="26"/>
      <color theme="3" tint="-0.249977111117893"/>
      <name val="Soberana Sans Ultra"/>
      <family val="3"/>
    </font>
    <font>
      <b/>
      <sz val="10"/>
      <name val="Soberana Titular"/>
      <family val="3"/>
    </font>
    <font>
      <b/>
      <sz val="100"/>
      <name val="Soberana Titular"/>
      <family val="3"/>
    </font>
    <font>
      <b/>
      <sz val="22"/>
      <name val="Soberana Titular"/>
      <family val="3"/>
    </font>
    <font>
      <sz val="12"/>
      <color rgb="FFFF0000"/>
      <name val="Arial"/>
      <family val="2"/>
    </font>
    <font>
      <b/>
      <sz val="22"/>
      <name val="Montserrat"/>
      <family val="3"/>
    </font>
    <font>
      <b/>
      <sz val="14"/>
      <name val="Montserrat"/>
      <family val="3"/>
    </font>
    <font>
      <sz val="14"/>
      <name val="Montserrat"/>
      <family val="3"/>
    </font>
    <font>
      <b/>
      <sz val="18"/>
      <name val="Montserrat"/>
      <family val="3"/>
    </font>
    <font>
      <b/>
      <sz val="14"/>
      <color rgb="FF000000"/>
      <name val="Montserrat"/>
      <family val="3"/>
    </font>
    <font>
      <b/>
      <sz val="12"/>
      <name val="Montserrat"/>
      <family val="3"/>
    </font>
    <font>
      <b/>
      <sz val="100"/>
      <color theme="0"/>
      <name val="Montserrat"/>
      <family val="3"/>
    </font>
    <font>
      <sz val="12"/>
      <name val="Montserrat"/>
      <family val="3"/>
    </font>
    <font>
      <b/>
      <sz val="16"/>
      <name val="Montserrat"/>
      <family val="3"/>
    </font>
    <font>
      <b/>
      <sz val="26"/>
      <color theme="3" tint="-0.249977111117893"/>
      <name val="Montserrat"/>
      <family val="3"/>
    </font>
    <font>
      <sz val="18"/>
      <name val="Montserrat"/>
      <family val="3"/>
    </font>
    <font>
      <b/>
      <sz val="16"/>
      <color theme="1" tint="0.249977111117893"/>
      <name val="Montserrat"/>
      <family val="3"/>
    </font>
    <font>
      <b/>
      <sz val="30"/>
      <color theme="0"/>
      <name val="Montserrat"/>
      <family val="3"/>
    </font>
    <font>
      <sz val="16"/>
      <name val="Montserrat"/>
      <family val="3"/>
    </font>
    <font>
      <b/>
      <sz val="26"/>
      <color rgb="FF7E5400"/>
      <name val="Montserrat"/>
      <family val="3"/>
    </font>
    <font>
      <b/>
      <sz val="14"/>
      <color theme="2" tint="-9.9978637043366805E-2"/>
      <name val="Montserrat"/>
      <family val="3"/>
    </font>
    <font>
      <b/>
      <sz val="100"/>
      <color theme="2" tint="-9.9978637043366805E-2"/>
      <name val="Montserrat"/>
      <family val="3"/>
    </font>
    <font>
      <b/>
      <sz val="10"/>
      <name val="Montserrat"/>
      <family val="3"/>
    </font>
    <font>
      <sz val="10"/>
      <name val="Arial Unicode MS"/>
    </font>
    <font>
      <sz val="10"/>
      <name val="Soberana Sans"/>
    </font>
    <font>
      <b/>
      <sz val="10"/>
      <color rgb="FFFFFFFF"/>
      <name val="Arial"/>
      <family val="2"/>
    </font>
    <font>
      <sz val="6"/>
      <name val="Soberana Sans"/>
    </font>
    <font>
      <b/>
      <sz val="14"/>
      <name val="Montserrat"/>
    </font>
    <font>
      <sz val="10"/>
      <name val="Montserrat"/>
    </font>
    <font>
      <sz val="14"/>
      <name val="Montserrat"/>
    </font>
    <font>
      <sz val="12"/>
      <name val="Montserrat"/>
    </font>
    <font>
      <b/>
      <sz val="12"/>
      <name val="Montserrat"/>
    </font>
    <font>
      <sz val="14"/>
      <color theme="4" tint="-0.499984740745262"/>
      <name val="Montserrat"/>
    </font>
    <font>
      <sz val="14"/>
      <color rgb="FFFF0000"/>
      <name val="Montserrat"/>
    </font>
    <font>
      <sz val="14"/>
      <name val="Soberana Sans"/>
    </font>
    <font>
      <b/>
      <sz val="30"/>
      <name val="Montserrat"/>
    </font>
    <font>
      <sz val="11"/>
      <name val="Montserrat"/>
    </font>
    <font>
      <b/>
      <sz val="14"/>
      <color theme="2" tint="-9.9978637043366805E-2"/>
      <name val="Montserrat"/>
    </font>
    <font>
      <sz val="10"/>
      <color rgb="FFFFFFFF"/>
      <name val="Arial"/>
      <family val="2"/>
    </font>
    <font>
      <b/>
      <sz val="16"/>
      <name val="Montserrat"/>
    </font>
    <font>
      <sz val="8"/>
      <name val="Montserrat"/>
    </font>
    <font>
      <b/>
      <sz val="18"/>
      <name val="Montserrat"/>
    </font>
    <font>
      <sz val="12"/>
      <name val="Soberana Sans"/>
    </font>
    <font>
      <b/>
      <sz val="27"/>
      <name val="Montserrat"/>
    </font>
    <font>
      <b/>
      <sz val="10"/>
      <name val="Montserrat"/>
    </font>
    <font>
      <b/>
      <sz val="11"/>
      <name val="Montserrat"/>
    </font>
    <font>
      <b/>
      <sz val="10"/>
      <color theme="2" tint="-9.9978637043366805E-2"/>
      <name val="Montserrat"/>
    </font>
    <font>
      <b/>
      <sz val="17"/>
      <name val="Montserrat"/>
    </font>
    <font>
      <sz val="6"/>
      <name val="Montserrat"/>
    </font>
    <font>
      <sz val="11"/>
      <color rgb="FFFFFFFF"/>
      <name val="Arial"/>
      <family val="2"/>
    </font>
    <font>
      <sz val="11"/>
      <color rgb="FFFFFFFF"/>
      <name val="Montserrat"/>
    </font>
    <font>
      <sz val="7"/>
      <name val="Montserrat"/>
    </font>
    <font>
      <sz val="12"/>
      <color rgb="FFFFFFFF"/>
      <name val="Arial"/>
      <family val="2"/>
    </font>
    <font>
      <sz val="5"/>
      <name val="Soberana Sans"/>
    </font>
    <font>
      <sz val="5"/>
      <name val="Montserrat"/>
    </font>
    <font>
      <b/>
      <sz val="23"/>
      <name val="Montserrat"/>
    </font>
    <font>
      <sz val="7"/>
      <color rgb="FFFFFFFF"/>
      <name val="Montserrat"/>
    </font>
    <font>
      <sz val="5"/>
      <color rgb="FFFFFFFF"/>
      <name val="Arial"/>
      <family val="2"/>
    </font>
    <font>
      <b/>
      <sz val="15"/>
      <name val="Montserrat"/>
    </font>
    <font>
      <sz val="9"/>
      <name val="Soberana Sans"/>
    </font>
    <font>
      <b/>
      <sz val="20"/>
      <name val="Montserrat"/>
    </font>
    <font>
      <sz val="20"/>
      <name val="Montserrat"/>
    </font>
    <font>
      <b/>
      <sz val="11"/>
      <color theme="2" tint="-9.9978637043366805E-2"/>
      <name val="Montserrat"/>
    </font>
    <font>
      <sz val="9"/>
      <name val="Montserrat"/>
    </font>
    <font>
      <b/>
      <sz val="15"/>
      <name val="Soberana Sans Ultra"/>
    </font>
    <font>
      <b/>
      <sz val="9"/>
      <name val="Montserrat"/>
    </font>
    <font>
      <sz val="9"/>
      <color theme="0"/>
      <name val="Montserrat"/>
    </font>
    <font>
      <sz val="10"/>
      <color theme="1"/>
      <name val="Montserrat"/>
    </font>
    <font>
      <b/>
      <sz val="11"/>
      <color theme="1"/>
      <name val="Montserrat"/>
    </font>
    <font>
      <b/>
      <sz val="12"/>
      <color theme="1"/>
      <name val="Montserrat"/>
    </font>
    <font>
      <sz val="12"/>
      <color theme="1"/>
      <name val="Montserrat"/>
    </font>
    <font>
      <sz val="9"/>
      <color theme="1"/>
      <name val="Montserrat"/>
    </font>
    <font>
      <sz val="10"/>
      <color theme="0"/>
      <name val="Montserrat"/>
    </font>
    <font>
      <b/>
      <sz val="16"/>
      <color theme="1"/>
      <name val="Montserrat"/>
    </font>
    <font>
      <b/>
      <sz val="10"/>
      <color theme="1"/>
      <name val="Montserrat"/>
    </font>
    <font>
      <sz val="7"/>
      <color theme="1"/>
      <name val="Montserrat"/>
    </font>
    <font>
      <sz val="8"/>
      <color theme="1"/>
      <name val="Montserrat"/>
    </font>
    <font>
      <b/>
      <sz val="22"/>
      <name val="Montserrat"/>
    </font>
    <font>
      <b/>
      <sz val="9"/>
      <color theme="2" tint="-9.9978637043366805E-2"/>
      <name val="Montserrat"/>
    </font>
    <font>
      <b/>
      <sz val="13"/>
      <name val="Montserrat"/>
    </font>
    <font>
      <b/>
      <sz val="21"/>
      <name val="Montserrat"/>
    </font>
    <font>
      <b/>
      <sz val="24"/>
      <name val="Montserrat"/>
    </font>
    <font>
      <b/>
      <sz val="17"/>
      <color theme="2" tint="-9.9978637043366805E-2"/>
      <name val="Montserrat"/>
    </font>
    <font>
      <sz val="13"/>
      <name val="Soberana Sans"/>
    </font>
    <font>
      <sz val="16"/>
      <name val="Tahoma"/>
      <family val="2"/>
    </font>
    <font>
      <sz val="14"/>
      <color rgb="FF000000"/>
      <name val="Monserrat"/>
    </font>
    <font>
      <sz val="14"/>
      <name val="Monserrat"/>
    </font>
    <font>
      <sz val="11"/>
      <color rgb="FF000000"/>
      <name val="Monserrat"/>
    </font>
    <font>
      <sz val="10"/>
      <color theme="0"/>
      <name val="Tahoma"/>
      <family val="2"/>
    </font>
    <font>
      <sz val="10"/>
      <color rgb="FFFF0000"/>
      <name val="Tahoma"/>
      <family val="2"/>
    </font>
    <font>
      <sz val="5"/>
      <color theme="0"/>
      <name val="Montserrat"/>
    </font>
    <font>
      <b/>
      <sz val="30"/>
      <color theme="0"/>
      <name val="Montserrat"/>
    </font>
    <font>
      <sz val="14"/>
      <color theme="0"/>
      <name val="Montserrat"/>
    </font>
    <font>
      <b/>
      <sz val="20"/>
      <color theme="0"/>
      <name val="Montserrat"/>
    </font>
    <font>
      <b/>
      <sz val="14"/>
      <color rgb="FFFF0000"/>
      <name val="Montserrat"/>
    </font>
    <font>
      <b/>
      <sz val="20"/>
      <color rgb="FFFF0000"/>
      <name val="Montserrat"/>
    </font>
    <font>
      <b/>
      <sz val="11"/>
      <name val="Montserrat"/>
      <family val="3"/>
    </font>
    <font>
      <b/>
      <sz val="38"/>
      <name val="Montserrat"/>
      <family val="3"/>
    </font>
    <font>
      <sz val="10"/>
      <name val="Montserrat"/>
      <family val="3"/>
    </font>
    <font>
      <b/>
      <sz val="18"/>
      <color theme="2" tint="-9.9978637043366805E-2"/>
      <name val="Montserrat"/>
      <family val="3"/>
    </font>
    <font>
      <b/>
      <sz val="8"/>
      <name val="Montserrat"/>
      <family val="3"/>
    </font>
    <font>
      <b/>
      <sz val="16"/>
      <color theme="2"/>
      <name val="Montserrat"/>
      <family val="3"/>
    </font>
    <font>
      <b/>
      <sz val="16"/>
      <color theme="2" tint="-9.9978637043366805E-2"/>
      <name val="Montserrat"/>
      <family val="3"/>
    </font>
    <font>
      <sz val="20"/>
      <name val="Montserrat"/>
      <family val="3"/>
    </font>
    <font>
      <sz val="20"/>
      <color rgb="FFFF0000"/>
      <name val="Montserrat"/>
      <family val="3"/>
    </font>
    <font>
      <b/>
      <sz val="20"/>
      <name val="Montserrat"/>
      <family val="3"/>
    </font>
    <font>
      <sz val="14"/>
      <name val="Tahoma"/>
      <family val="2"/>
    </font>
    <font>
      <b/>
      <sz val="18"/>
      <color theme="1"/>
      <name val="Montserrat"/>
      <family val="3"/>
    </font>
    <font>
      <b/>
      <sz val="20"/>
      <color theme="1"/>
      <name val="Montserrat"/>
      <family val="3"/>
    </font>
    <font>
      <sz val="10"/>
      <color theme="1"/>
      <name val="Montserrat"/>
      <family val="3"/>
    </font>
    <font>
      <sz val="11"/>
      <color theme="1"/>
      <name val="Montserrat"/>
      <family val="3"/>
    </font>
    <font>
      <b/>
      <sz val="26"/>
      <color theme="1"/>
      <name val="Montserrat"/>
      <family val="3"/>
    </font>
    <font>
      <b/>
      <sz val="22"/>
      <color theme="1"/>
      <name val="Montserrat"/>
      <family val="3"/>
    </font>
    <font>
      <b/>
      <sz val="14"/>
      <color theme="1"/>
      <name val="Montserrat"/>
      <family val="3"/>
    </font>
    <font>
      <b/>
      <sz val="12"/>
      <color theme="1"/>
      <name val="Montserrat"/>
      <family val="3"/>
    </font>
    <font>
      <sz val="12"/>
      <color theme="1"/>
      <name val="Montserrat"/>
      <family val="3"/>
    </font>
    <font>
      <sz val="14"/>
      <color theme="1"/>
      <name val="Montserrat"/>
      <family val="3"/>
    </font>
    <font>
      <sz val="9"/>
      <color theme="1"/>
      <name val="Montserrat"/>
      <family val="3"/>
    </font>
    <font>
      <sz val="11"/>
      <color theme="1"/>
      <name val="Montserrat"/>
    </font>
    <font>
      <b/>
      <sz val="19"/>
      <color theme="1"/>
      <name val="Montserrat"/>
    </font>
    <font>
      <b/>
      <sz val="9"/>
      <color theme="1"/>
      <name val="Montserrat"/>
    </font>
    <font>
      <sz val="10"/>
      <name val="CG Times (WN)"/>
    </font>
    <font>
      <b/>
      <sz val="11"/>
      <color theme="2" tint="-9.9978637043366805E-2"/>
      <name val="Montserrat"/>
      <family val="3"/>
    </font>
    <font>
      <sz val="10"/>
      <color theme="0"/>
      <name val="Arial"/>
      <family val="2"/>
    </font>
    <font>
      <sz val="11"/>
      <color theme="1" tint="4.9989318521683403E-2"/>
      <name val="Montserrat"/>
      <family val="3"/>
    </font>
    <font>
      <sz val="5"/>
      <name val="Montserrat"/>
      <family val="3"/>
    </font>
    <font>
      <sz val="5"/>
      <color theme="1" tint="4.9989318521683403E-2"/>
      <name val="Montserrat"/>
      <family val="3"/>
    </font>
    <font>
      <b/>
      <sz val="5"/>
      <name val="Montserrat"/>
      <family val="3"/>
    </font>
    <font>
      <b/>
      <sz val="5"/>
      <color theme="1" tint="4.9989318521683403E-2"/>
      <name val="Montserrat"/>
      <family val="3"/>
    </font>
    <font>
      <sz val="11"/>
      <name val="Montserrat"/>
      <family val="3"/>
    </font>
    <font>
      <sz val="11"/>
      <color theme="0"/>
      <name val="Montserrat"/>
      <family val="3"/>
    </font>
    <font>
      <sz val="12"/>
      <color theme="0"/>
      <name val="Montserrat"/>
      <family val="3"/>
    </font>
    <font>
      <b/>
      <sz val="16"/>
      <color theme="1"/>
      <name val="Montserrat"/>
      <family val="3"/>
    </font>
    <font>
      <sz val="5"/>
      <color theme="1"/>
      <name val="Montserrat"/>
      <family val="3"/>
    </font>
    <font>
      <sz val="6"/>
      <color theme="1"/>
      <name val="Montserrat"/>
    </font>
    <font>
      <b/>
      <sz val="12"/>
      <color theme="2" tint="-9.9978637043366805E-2"/>
      <name val="Montserrat"/>
      <family val="3"/>
    </font>
    <font>
      <b/>
      <sz val="10"/>
      <color rgb="FFFF0000"/>
      <name val="Montserrat"/>
      <family val="3"/>
    </font>
    <font>
      <b/>
      <sz val="12"/>
      <color rgb="FFFF0000"/>
      <name val="Montserrat"/>
      <family val="3"/>
    </font>
    <font>
      <b/>
      <sz val="26"/>
      <name val="Montserrat"/>
    </font>
    <font>
      <b/>
      <sz val="14"/>
      <color theme="1"/>
      <name val="Montserrat"/>
    </font>
    <font>
      <b/>
      <sz val="24"/>
      <color theme="1"/>
      <name val="Montserrat"/>
    </font>
    <font>
      <b/>
      <sz val="16"/>
      <color theme="2" tint="-9.9978637043366805E-2"/>
      <name val="Montserrat"/>
    </font>
    <font>
      <sz val="11"/>
      <color theme="0"/>
      <name val="Montserrat"/>
    </font>
    <font>
      <sz val="12"/>
      <name val="Times New Roman"/>
      <family val="1"/>
    </font>
  </fonts>
  <fills count="12">
    <fill>
      <patternFill patternType="none"/>
    </fill>
    <fill>
      <patternFill patternType="gray125"/>
    </fill>
    <fill>
      <patternFill patternType="solid">
        <fgColor rgb="FF336600"/>
        <bgColor rgb="FF000000"/>
      </patternFill>
    </fill>
    <fill>
      <patternFill patternType="solid">
        <fgColor rgb="FF336600"/>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rgb="FF00B050"/>
        <bgColor indexed="64"/>
      </patternFill>
    </fill>
    <fill>
      <patternFill patternType="solid">
        <fgColor rgb="FFCCCCCC"/>
        <bgColor indexed="64"/>
      </patternFill>
    </fill>
    <fill>
      <patternFill patternType="solid">
        <fgColor theme="2" tint="-9.9978637043366805E-2"/>
        <bgColor indexed="64"/>
      </patternFill>
    </fill>
    <fill>
      <patternFill patternType="solid">
        <fgColor rgb="FF006600"/>
        <bgColor indexed="64"/>
      </patternFill>
    </fill>
    <fill>
      <patternFill patternType="solid">
        <fgColor theme="0"/>
        <bgColor indexed="64"/>
      </patternFill>
    </fill>
    <fill>
      <patternFill patternType="solid">
        <fgColor theme="2" tint="-9.9978637043366805E-2"/>
        <bgColor rgb="FF000000"/>
      </patternFill>
    </fill>
  </fills>
  <borders count="34">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hair">
        <color theme="0" tint="-0.34998626667073579"/>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auto="1"/>
      </left>
      <right style="thin">
        <color indexed="64"/>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theme="0"/>
      </left>
      <right/>
      <top style="thin">
        <color theme="0"/>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thin">
        <color theme="0"/>
      </left>
      <right/>
      <top/>
      <bottom/>
      <diagonal/>
    </border>
    <border>
      <left style="thin">
        <color theme="0"/>
      </left>
      <right style="thin">
        <color theme="0"/>
      </right>
      <top style="thin">
        <color theme="0"/>
      </top>
      <bottom/>
      <diagonal/>
    </border>
    <border>
      <left style="thin">
        <color theme="0"/>
      </left>
      <right/>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style="thin">
        <color theme="0"/>
      </bottom>
      <diagonal/>
    </border>
    <border>
      <left/>
      <right/>
      <top/>
      <bottom style="thin">
        <color indexed="64"/>
      </bottom>
      <diagonal/>
    </border>
    <border>
      <left style="thin">
        <color indexed="64"/>
      </left>
      <right/>
      <top/>
      <bottom/>
      <diagonal/>
    </border>
    <border>
      <left/>
      <right/>
      <top style="thin">
        <color rgb="FF000000"/>
      </top>
      <bottom style="thin">
        <color indexed="64"/>
      </bottom>
      <diagonal/>
    </border>
    <border>
      <left/>
      <right/>
      <top style="thin">
        <color theme="0"/>
      </top>
      <bottom style="thin">
        <color theme="0"/>
      </bottom>
      <diagonal/>
    </border>
    <border>
      <left/>
      <right/>
      <top/>
      <bottom style="thin">
        <color rgb="FF000000"/>
      </bottom>
      <diagonal/>
    </border>
    <border>
      <left/>
      <right/>
      <top style="thin">
        <color theme="0"/>
      </top>
      <bottom/>
      <diagonal/>
    </border>
    <border>
      <left/>
      <right/>
      <top/>
      <bottom style="thin">
        <color theme="0"/>
      </bottom>
      <diagonal/>
    </border>
  </borders>
  <cellStyleXfs count="32">
    <xf numFmtId="0" fontId="0" fillId="0" borderId="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6" fillId="0" borderId="0"/>
    <xf numFmtId="0" fontId="3" fillId="0" borderId="0"/>
    <xf numFmtId="0" fontId="3" fillId="0" borderId="0"/>
    <xf numFmtId="0" fontId="7" fillId="0" borderId="0"/>
    <xf numFmtId="0" fontId="5" fillId="0" borderId="0"/>
    <xf numFmtId="0" fontId="5" fillId="0" borderId="0"/>
    <xf numFmtId="0" fontId="3" fillId="0" borderId="0"/>
    <xf numFmtId="0" fontId="4" fillId="0" borderId="0"/>
    <xf numFmtId="0" fontId="2" fillId="0" borderId="0"/>
    <xf numFmtId="0" fontId="2" fillId="0" borderId="0"/>
    <xf numFmtId="0" fontId="5" fillId="0" borderId="0"/>
    <xf numFmtId="0" fontId="8" fillId="0" borderId="0"/>
    <xf numFmtId="0" fontId="5" fillId="0" borderId="0"/>
    <xf numFmtId="0" fontId="5" fillId="0" borderId="0"/>
    <xf numFmtId="0" fontId="2" fillId="0" borderId="0"/>
    <xf numFmtId="9" fontId="7"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0" fontId="1" fillId="0" borderId="0"/>
    <xf numFmtId="0" fontId="2" fillId="0" borderId="0"/>
    <xf numFmtId="0" fontId="1" fillId="0" borderId="0"/>
    <xf numFmtId="0" fontId="3" fillId="0" borderId="0"/>
    <xf numFmtId="0" fontId="142" fillId="0" borderId="0"/>
    <xf numFmtId="0" fontId="2" fillId="0" borderId="0"/>
    <xf numFmtId="0" fontId="1" fillId="0" borderId="0"/>
    <xf numFmtId="0" fontId="2" fillId="0" borderId="0"/>
  </cellStyleXfs>
  <cellXfs count="673">
    <xf numFmtId="0" fontId="0" fillId="0" borderId="0" xfId="0"/>
    <xf numFmtId="0" fontId="10" fillId="0" borderId="0" xfId="12" applyFont="1"/>
    <xf numFmtId="0" fontId="13" fillId="0" borderId="0" xfId="12" applyFont="1" applyAlignment="1">
      <alignment vertical="center" wrapText="1"/>
    </xf>
    <xf numFmtId="0" fontId="18" fillId="0" borderId="0" xfId="12" applyFont="1"/>
    <xf numFmtId="0" fontId="19" fillId="0" borderId="0" xfId="12" applyFont="1" applyAlignment="1">
      <alignment horizontal="center" vertical="center"/>
    </xf>
    <xf numFmtId="0" fontId="20" fillId="0" borderId="0" xfId="12" applyFont="1" applyAlignment="1">
      <alignment vertical="center"/>
    </xf>
    <xf numFmtId="0" fontId="21" fillId="0" borderId="0" xfId="12" applyFont="1" applyAlignment="1">
      <alignment horizontal="justify"/>
    </xf>
    <xf numFmtId="0" fontId="18" fillId="0" borderId="0" xfId="12" applyFont="1" applyAlignment="1">
      <alignment horizontal="justify" vertical="center"/>
    </xf>
    <xf numFmtId="0" fontId="12" fillId="0" borderId="0" xfId="12" applyFont="1"/>
    <xf numFmtId="0" fontId="9" fillId="0" borderId="0" xfId="12" applyFont="1"/>
    <xf numFmtId="0" fontId="15" fillId="0" borderId="0" xfId="12" applyFont="1"/>
    <xf numFmtId="0" fontId="24" fillId="0" borderId="0" xfId="12" applyFont="1" applyAlignment="1">
      <alignment horizontal="center" vertical="center" wrapText="1"/>
    </xf>
    <xf numFmtId="17" fontId="10" fillId="0" borderId="0" xfId="12" applyNumberFormat="1" applyFont="1"/>
    <xf numFmtId="0" fontId="25" fillId="0" borderId="0" xfId="12" applyFont="1"/>
    <xf numFmtId="0" fontId="27" fillId="0" borderId="1" xfId="12" applyFont="1" applyBorder="1" applyAlignment="1">
      <alignment horizontal="center"/>
    </xf>
    <xf numFmtId="0" fontId="27" fillId="0" borderId="0" xfId="12" applyFont="1" applyAlignment="1">
      <alignment horizontal="center"/>
    </xf>
    <xf numFmtId="0" fontId="27" fillId="0" borderId="2" xfId="12" applyFont="1" applyBorder="1" applyAlignment="1">
      <alignment horizontal="center"/>
    </xf>
    <xf numFmtId="0" fontId="27" fillId="0" borderId="1" xfId="12" applyFont="1" applyBorder="1"/>
    <xf numFmtId="0" fontId="27" fillId="0" borderId="0" xfId="12" applyFont="1" applyAlignment="1">
      <alignment vertical="center" wrapText="1"/>
    </xf>
    <xf numFmtId="0" fontId="27" fillId="0" borderId="0" xfId="12" applyFont="1" applyAlignment="1">
      <alignment horizontal="center" vertical="center" wrapText="1"/>
    </xf>
    <xf numFmtId="0" fontId="27" fillId="0" borderId="0" xfId="12" applyFont="1"/>
    <xf numFmtId="0" fontId="27" fillId="0" borderId="0" xfId="12" applyFont="1" applyAlignment="1">
      <alignment horizontal="justify" vertical="center" wrapText="1"/>
    </xf>
    <xf numFmtId="3" fontId="27" fillId="0" borderId="0" xfId="12" applyNumberFormat="1" applyFont="1" applyAlignment="1">
      <alignment horizontal="right" vertical="center" wrapText="1"/>
    </xf>
    <xf numFmtId="0" fontId="27" fillId="0" borderId="0" xfId="12" applyFont="1" applyAlignment="1">
      <alignment horizontal="right" vertical="center" wrapText="1"/>
    </xf>
    <xf numFmtId="2" fontId="27" fillId="0" borderId="0" xfId="12" applyNumberFormat="1" applyFont="1" applyAlignment="1">
      <alignment horizontal="right" vertical="center" wrapText="1"/>
    </xf>
    <xf numFmtId="0" fontId="27" fillId="0" borderId="2" xfId="12" applyFont="1" applyBorder="1"/>
    <xf numFmtId="2" fontId="27" fillId="0" borderId="0" xfId="12" applyNumberFormat="1" applyFont="1" applyAlignment="1">
      <alignment horizontal="center" vertical="center" wrapText="1"/>
    </xf>
    <xf numFmtId="0" fontId="27" fillId="0" borderId="0" xfId="12" applyFont="1" applyAlignment="1">
      <alignment horizontal="center" vertical="center"/>
    </xf>
    <xf numFmtId="2" fontId="27" fillId="0" borderId="0" xfId="12" applyNumberFormat="1" applyFont="1" applyAlignment="1">
      <alignment horizontal="center" vertical="center"/>
    </xf>
    <xf numFmtId="10" fontId="27" fillId="0" borderId="0" xfId="12" applyNumberFormat="1" applyFont="1" applyAlignment="1">
      <alignment horizontal="right" vertical="center" wrapText="1"/>
    </xf>
    <xf numFmtId="0" fontId="27" fillId="0" borderId="1" xfId="12" quotePrefix="1" applyFont="1" applyBorder="1" applyAlignment="1">
      <alignment horizontal="left"/>
    </xf>
    <xf numFmtId="3" fontId="27" fillId="0" borderId="0" xfId="12" applyNumberFormat="1" applyFont="1"/>
    <xf numFmtId="0" fontId="27" fillId="0" borderId="3" xfId="12" quotePrefix="1" applyFont="1" applyBorder="1" applyAlignment="1">
      <alignment horizontal="left"/>
    </xf>
    <xf numFmtId="0" fontId="27" fillId="0" borderId="4" xfId="12" applyFont="1" applyBorder="1"/>
    <xf numFmtId="3" fontId="27" fillId="0" borderId="4" xfId="12" applyNumberFormat="1" applyFont="1" applyBorder="1"/>
    <xf numFmtId="0" fontId="27" fillId="0" borderId="4" xfId="12" applyFont="1" applyBorder="1" applyAlignment="1">
      <alignment horizontal="center"/>
    </xf>
    <xf numFmtId="0" fontId="27" fillId="0" borderId="4" xfId="12" applyFont="1" applyBorder="1" applyAlignment="1">
      <alignment horizontal="left"/>
    </xf>
    <xf numFmtId="2" fontId="27" fillId="0" borderId="4" xfId="12" applyNumberFormat="1" applyFont="1" applyBorder="1"/>
    <xf numFmtId="0" fontId="27" fillId="0" borderId="5" xfId="12" applyFont="1" applyBorder="1"/>
    <xf numFmtId="0" fontId="27" fillId="0" borderId="0" xfId="12" quotePrefix="1" applyFont="1" applyAlignment="1">
      <alignment horizontal="left"/>
    </xf>
    <xf numFmtId="0" fontId="27" fillId="0" borderId="0" xfId="12" applyFont="1" applyAlignment="1">
      <alignment horizontal="left"/>
    </xf>
    <xf numFmtId="10" fontId="27" fillId="0" borderId="0" xfId="12" applyNumberFormat="1" applyFont="1"/>
    <xf numFmtId="0" fontId="28" fillId="0" borderId="0" xfId="12" applyFont="1" applyAlignment="1">
      <alignment horizontal="centerContinuous"/>
    </xf>
    <xf numFmtId="0" fontId="27" fillId="0" borderId="6" xfId="12" applyFont="1" applyBorder="1" applyAlignment="1">
      <alignment horizontal="center"/>
    </xf>
    <xf numFmtId="0" fontId="27" fillId="0" borderId="7" xfId="12" applyFont="1" applyBorder="1" applyAlignment="1">
      <alignment horizontal="center"/>
    </xf>
    <xf numFmtId="0" fontId="27" fillId="0" borderId="7" xfId="12" applyFont="1" applyBorder="1" applyAlignment="1">
      <alignment horizontal="right" vertical="center"/>
    </xf>
    <xf numFmtId="0" fontId="28" fillId="0" borderId="7" xfId="12" applyFont="1" applyBorder="1"/>
    <xf numFmtId="0" fontId="27" fillId="0" borderId="7" xfId="12" applyFont="1" applyBorder="1" applyAlignment="1">
      <alignment vertical="center"/>
    </xf>
    <xf numFmtId="0" fontId="27" fillId="0" borderId="8" xfId="12" applyFont="1" applyBorder="1" applyAlignment="1">
      <alignment vertical="center"/>
    </xf>
    <xf numFmtId="0" fontId="27" fillId="0" borderId="0" xfId="12" applyFont="1" applyAlignment="1">
      <alignment horizontal="centerContinuous"/>
    </xf>
    <xf numFmtId="0" fontId="27" fillId="0" borderId="8" xfId="12" applyFont="1" applyBorder="1" applyAlignment="1">
      <alignment horizontal="center"/>
    </xf>
    <xf numFmtId="0" fontId="27" fillId="0" borderId="0" xfId="12" applyFont="1" applyAlignment="1">
      <alignment horizontal="right" vertical="center"/>
    </xf>
    <xf numFmtId="0" fontId="28" fillId="0" borderId="0" xfId="12" applyFont="1" applyAlignment="1">
      <alignment horizontal="center"/>
    </xf>
    <xf numFmtId="0" fontId="27" fillId="0" borderId="2" xfId="12" applyFont="1" applyBorder="1" applyAlignment="1">
      <alignment vertical="center"/>
    </xf>
    <xf numFmtId="0" fontId="28" fillId="0" borderId="0" xfId="12" applyFont="1"/>
    <xf numFmtId="0" fontId="27" fillId="0" borderId="2" xfId="12" applyFont="1" applyBorder="1" applyAlignment="1">
      <alignment horizontal="center" vertical="center"/>
    </xf>
    <xf numFmtId="3" fontId="27" fillId="0" borderId="0" xfId="12" applyNumberFormat="1" applyFont="1" applyAlignment="1">
      <alignment horizontal="right" vertical="center"/>
    </xf>
    <xf numFmtId="0" fontId="28" fillId="0" borderId="0" xfId="12" applyFont="1" applyAlignment="1">
      <alignment vertical="center"/>
    </xf>
    <xf numFmtId="3" fontId="27" fillId="0" borderId="0" xfId="12" applyNumberFormat="1" applyFont="1" applyAlignment="1">
      <alignment vertical="center"/>
    </xf>
    <xf numFmtId="3" fontId="27" fillId="0" borderId="2" xfId="12" applyNumberFormat="1" applyFont="1" applyBorder="1" applyAlignment="1">
      <alignment horizontal="center"/>
    </xf>
    <xf numFmtId="3" fontId="27" fillId="0" borderId="1" xfId="12" applyNumberFormat="1" applyFont="1" applyBorder="1"/>
    <xf numFmtId="0" fontId="28" fillId="0" borderId="0" xfId="12" applyFont="1" applyAlignment="1">
      <alignment horizontal="justify" vertical="center" wrapText="1"/>
    </xf>
    <xf numFmtId="3" fontId="29" fillId="0" borderId="0" xfId="12" applyNumberFormat="1" applyFont="1"/>
    <xf numFmtId="0" fontId="27" fillId="0" borderId="0" xfId="12" applyFont="1" applyAlignment="1">
      <alignment horizontal="left" vertical="center" wrapText="1"/>
    </xf>
    <xf numFmtId="0" fontId="28" fillId="0" borderId="0" xfId="12" applyFont="1" applyAlignment="1">
      <alignment horizontal="left" vertical="center" wrapText="1"/>
    </xf>
    <xf numFmtId="0" fontId="30" fillId="0" borderId="0" xfId="12" applyFont="1" applyAlignment="1">
      <alignment vertical="center"/>
    </xf>
    <xf numFmtId="0" fontId="28" fillId="0" borderId="0" xfId="12" applyFont="1" applyAlignment="1">
      <alignment horizontal="left"/>
    </xf>
    <xf numFmtId="0" fontId="27" fillId="0" borderId="0" xfId="12" applyFont="1" applyAlignment="1">
      <alignment vertical="center"/>
    </xf>
    <xf numFmtId="3" fontId="27" fillId="0" borderId="2" xfId="12" applyNumberFormat="1" applyFont="1" applyBorder="1"/>
    <xf numFmtId="0" fontId="27" fillId="0" borderId="3" xfId="12" applyFont="1" applyBorder="1" applyAlignment="1">
      <alignment horizontal="centerContinuous"/>
    </xf>
    <xf numFmtId="3" fontId="27" fillId="0" borderId="5" xfId="12" applyNumberFormat="1" applyFont="1" applyBorder="1"/>
    <xf numFmtId="0" fontId="27" fillId="0" borderId="0" xfId="12" applyFont="1" applyAlignment="1">
      <alignment horizontal="right"/>
    </xf>
    <xf numFmtId="0" fontId="27" fillId="0" borderId="3" xfId="12" applyFont="1" applyBorder="1" applyAlignment="1">
      <alignment horizontal="right"/>
    </xf>
    <xf numFmtId="0" fontId="27" fillId="0" borderId="4" xfId="12" applyFont="1" applyBorder="1" applyAlignment="1">
      <alignment vertical="top" wrapText="1"/>
    </xf>
    <xf numFmtId="0" fontId="30" fillId="0" borderId="4" xfId="12" applyFont="1" applyBorder="1" applyAlignment="1">
      <alignment horizontal="right"/>
    </xf>
    <xf numFmtId="0" fontId="31" fillId="0" borderId="0" xfId="12" applyFont="1" applyAlignment="1">
      <alignment horizontal="centerContinuous"/>
    </xf>
    <xf numFmtId="0" fontId="31" fillId="0" borderId="0" xfId="12" applyFont="1" applyAlignment="1">
      <alignment horizontal="left"/>
    </xf>
    <xf numFmtId="0" fontId="31" fillId="0" borderId="0" xfId="12" quotePrefix="1" applyFont="1" applyAlignment="1">
      <alignment horizontal="left"/>
    </xf>
    <xf numFmtId="0" fontId="31" fillId="0" borderId="0" xfId="12" applyFont="1" applyAlignment="1">
      <alignment horizontal="right"/>
    </xf>
    <xf numFmtId="3" fontId="31" fillId="0" borderId="0" xfId="12" applyNumberFormat="1" applyFont="1" applyAlignment="1">
      <alignment horizontal="right"/>
    </xf>
    <xf numFmtId="0" fontId="31" fillId="0" borderId="0" xfId="12" applyFont="1" applyAlignment="1">
      <alignment horizontal="center"/>
    </xf>
    <xf numFmtId="0" fontId="27" fillId="0" borderId="2" xfId="12" quotePrefix="1" applyFont="1" applyBorder="1"/>
    <xf numFmtId="0" fontId="31" fillId="0" borderId="0" xfId="12" applyFont="1"/>
    <xf numFmtId="0" fontId="27" fillId="0" borderId="2" xfId="12" quotePrefix="1" applyFont="1" applyBorder="1" applyAlignment="1">
      <alignment horizontal="left"/>
    </xf>
    <xf numFmtId="0" fontId="27" fillId="0" borderId="3" xfId="12" applyFont="1" applyBorder="1"/>
    <xf numFmtId="0" fontId="27" fillId="0" borderId="6" xfId="12" applyFont="1" applyBorder="1"/>
    <xf numFmtId="0" fontId="27" fillId="0" borderId="7" xfId="12" applyFont="1" applyBorder="1" applyAlignment="1">
      <alignment horizontal="left"/>
    </xf>
    <xf numFmtId="0" fontId="27" fillId="0" borderId="7" xfId="12" quotePrefix="1" applyFont="1" applyBorder="1" applyAlignment="1">
      <alignment horizontal="left"/>
    </xf>
    <xf numFmtId="3" fontId="27" fillId="0" borderId="7" xfId="12" applyNumberFormat="1" applyFont="1" applyBorder="1" applyAlignment="1">
      <alignment horizontal="right"/>
    </xf>
    <xf numFmtId="3" fontId="27" fillId="0" borderId="0" xfId="12" applyNumberFormat="1" applyFont="1" applyAlignment="1">
      <alignment horizontal="left"/>
    </xf>
    <xf numFmtId="3" fontId="27" fillId="0" borderId="0" xfId="12" applyNumberFormat="1" applyFont="1" applyAlignment="1">
      <alignment horizontal="right"/>
    </xf>
    <xf numFmtId="0" fontId="32" fillId="0" borderId="0" xfId="12" applyFont="1" applyAlignment="1">
      <alignment horizontal="center" vertical="center" textRotation="90"/>
    </xf>
    <xf numFmtId="0" fontId="33" fillId="0" borderId="0" xfId="12" applyFont="1"/>
    <xf numFmtId="0" fontId="34" fillId="0" borderId="0" xfId="12" applyFont="1" applyAlignment="1">
      <alignment horizontal="center" vertical="center"/>
    </xf>
    <xf numFmtId="0" fontId="35" fillId="0" borderId="0" xfId="12" applyFont="1" applyAlignment="1">
      <alignment horizontal="justify"/>
    </xf>
    <xf numFmtId="0" fontId="36" fillId="0" borderId="0" xfId="12" applyFont="1" applyAlignment="1">
      <alignment horizontal="justify" vertical="center" wrapText="1"/>
    </xf>
    <xf numFmtId="0" fontId="37" fillId="0" borderId="0" xfId="12" applyFont="1" applyAlignment="1">
      <alignment horizontal="center" vertical="center" wrapText="1"/>
    </xf>
    <xf numFmtId="0" fontId="33" fillId="0" borderId="0" xfId="12" applyFont="1" applyAlignment="1">
      <alignment horizontal="justify" vertical="center"/>
    </xf>
    <xf numFmtId="0" fontId="37" fillId="0" borderId="0" xfId="12" applyFont="1" applyAlignment="1">
      <alignment horizontal="center" vertical="center"/>
    </xf>
    <xf numFmtId="0" fontId="36" fillId="0" borderId="0" xfId="12" applyFont="1" applyAlignment="1">
      <alignment horizontal="justify" vertical="center"/>
    </xf>
    <xf numFmtId="0" fontId="38" fillId="0" borderId="0" xfId="12" applyFont="1" applyAlignment="1">
      <alignment vertical="center"/>
    </xf>
    <xf numFmtId="0" fontId="39" fillId="0" borderId="0" xfId="12" applyFont="1" applyAlignment="1">
      <alignment horizontal="justify" vertical="center"/>
    </xf>
    <xf numFmtId="0" fontId="40" fillId="0" borderId="9" xfId="12" applyFont="1" applyBorder="1" applyAlignment="1">
      <alignment horizontal="justify"/>
    </xf>
    <xf numFmtId="0" fontId="27" fillId="0" borderId="0" xfId="12" quotePrefix="1" applyFont="1" applyAlignment="1">
      <alignment vertical="center" wrapText="1"/>
    </xf>
    <xf numFmtId="3" fontId="27" fillId="0" borderId="0" xfId="12" quotePrefix="1" applyNumberFormat="1" applyFont="1" applyAlignment="1">
      <alignment vertical="center" wrapText="1"/>
    </xf>
    <xf numFmtId="0" fontId="28" fillId="0" borderId="0" xfId="12" applyFont="1" applyAlignment="1">
      <alignment vertical="center" wrapText="1"/>
    </xf>
    <xf numFmtId="0" fontId="27" fillId="0" borderId="0" xfId="12" quotePrefix="1" applyFont="1"/>
    <xf numFmtId="0" fontId="27" fillId="0" borderId="0" xfId="12" quotePrefix="1" applyFont="1" applyAlignment="1">
      <alignment horizontal="right"/>
    </xf>
    <xf numFmtId="0" fontId="27" fillId="0" borderId="7" xfId="12" applyFont="1" applyBorder="1"/>
    <xf numFmtId="0" fontId="27" fillId="0" borderId="5" xfId="12" quotePrefix="1" applyFont="1" applyBorder="1"/>
    <xf numFmtId="0" fontId="35" fillId="4" borderId="0" xfId="12" applyFont="1" applyFill="1" applyAlignment="1">
      <alignment horizontal="justify"/>
    </xf>
    <xf numFmtId="0" fontId="11" fillId="0" borderId="0" xfId="12" applyFont="1" applyAlignment="1">
      <alignment vertical="center"/>
    </xf>
    <xf numFmtId="0" fontId="11" fillId="0" borderId="0" xfId="12" applyFont="1" applyAlignment="1">
      <alignment vertical="center" wrapText="1"/>
    </xf>
    <xf numFmtId="0" fontId="16" fillId="0" borderId="0" xfId="12" applyFont="1" applyAlignment="1">
      <alignment vertical="center" wrapText="1"/>
    </xf>
    <xf numFmtId="0" fontId="22" fillId="0" borderId="0" xfId="12" applyFont="1" applyAlignment="1">
      <alignment vertical="center" wrapText="1"/>
    </xf>
    <xf numFmtId="0" fontId="17" fillId="0" borderId="0" xfId="12" applyFont="1" applyAlignment="1">
      <alignment vertical="center" wrapText="1"/>
    </xf>
    <xf numFmtId="0" fontId="23" fillId="0" borderId="0" xfId="12" applyFont="1" applyAlignment="1">
      <alignment vertical="center" wrapText="1"/>
    </xf>
    <xf numFmtId="0" fontId="14" fillId="0" borderId="0" xfId="12" applyFont="1"/>
    <xf numFmtId="2" fontId="27" fillId="0" borderId="0" xfId="12" applyNumberFormat="1" applyFont="1"/>
    <xf numFmtId="14" fontId="12" fillId="0" borderId="0" xfId="12" applyNumberFormat="1" applyFont="1"/>
    <xf numFmtId="0" fontId="44" fillId="0" borderId="0" xfId="0" applyFont="1"/>
    <xf numFmtId="0" fontId="44" fillId="0" borderId="0" xfId="0" applyFont="1" applyAlignment="1">
      <alignment vertical="center" wrapText="1"/>
    </xf>
    <xf numFmtId="0" fontId="46" fillId="0" borderId="0" xfId="0" applyFont="1" applyAlignment="1">
      <alignment horizontal="center" vertical="center" wrapText="1"/>
    </xf>
    <xf numFmtId="0" fontId="46" fillId="0" borderId="0" xfId="0" applyFont="1" applyAlignment="1">
      <alignment vertical="center" wrapText="1"/>
    </xf>
    <xf numFmtId="3" fontId="46" fillId="0" borderId="0" xfId="0" applyNumberFormat="1" applyFont="1" applyAlignment="1">
      <alignment horizontal="center" vertical="center" wrapText="1"/>
    </xf>
    <xf numFmtId="10" fontId="46" fillId="0" borderId="0" xfId="0" applyNumberFormat="1" applyFont="1" applyAlignment="1">
      <alignment horizontal="center" vertical="center" wrapText="1"/>
    </xf>
    <xf numFmtId="9" fontId="46" fillId="0" borderId="0" xfId="0" applyNumberFormat="1" applyFont="1" applyAlignment="1">
      <alignment horizontal="center" vertical="center" wrapText="1"/>
    </xf>
    <xf numFmtId="0" fontId="47" fillId="0" borderId="0" xfId="0" applyFont="1" applyAlignment="1">
      <alignment vertical="center" wrapText="1"/>
    </xf>
    <xf numFmtId="0" fontId="49" fillId="0" borderId="0" xfId="0" applyFont="1"/>
    <xf numFmtId="0" fontId="47" fillId="0" borderId="0" xfId="0" applyFont="1"/>
    <xf numFmtId="0" fontId="52" fillId="0" borderId="0" xfId="0" applyFont="1" applyAlignment="1">
      <alignment horizontal="right"/>
    </xf>
    <xf numFmtId="3" fontId="52" fillId="0" borderId="0" xfId="0" applyNumberFormat="1" applyFont="1" applyAlignment="1">
      <alignment horizontal="center"/>
    </xf>
    <xf numFmtId="0" fontId="48" fillId="0" borderId="0" xfId="0" applyFont="1" applyAlignment="1">
      <alignment horizontal="center" vertical="center" wrapText="1"/>
    </xf>
    <xf numFmtId="0" fontId="55" fillId="0" borderId="0" xfId="0" applyFont="1"/>
    <xf numFmtId="0" fontId="56" fillId="0" borderId="0" xfId="0" applyFont="1" applyAlignment="1">
      <alignment horizontal="center" vertical="center" wrapText="1"/>
    </xf>
    <xf numFmtId="0" fontId="49" fillId="0" borderId="0" xfId="0" applyFont="1" applyAlignment="1">
      <alignment vertical="center" wrapText="1"/>
    </xf>
    <xf numFmtId="0" fontId="50" fillId="0" borderId="12" xfId="0" applyFont="1" applyBorder="1" applyAlignment="1">
      <alignment horizontal="right" vertical="center" wrapText="1"/>
    </xf>
    <xf numFmtId="0" fontId="49" fillId="0" borderId="13" xfId="0" applyFont="1" applyBorder="1" applyAlignment="1">
      <alignment vertical="center" wrapText="1"/>
    </xf>
    <xf numFmtId="0" fontId="48" fillId="7" borderId="12" xfId="0" applyFont="1" applyFill="1" applyBorder="1" applyAlignment="1">
      <alignment horizontal="right" vertical="center" wrapText="1"/>
    </xf>
    <xf numFmtId="0" fontId="57" fillId="0" borderId="0" xfId="0" applyFont="1"/>
    <xf numFmtId="0" fontId="48" fillId="8" borderId="12" xfId="0" applyFont="1" applyFill="1" applyBorder="1" applyAlignment="1">
      <alignment horizontal="right" vertical="center" wrapText="1"/>
    </xf>
    <xf numFmtId="0" fontId="59" fillId="0" borderId="0" xfId="0" applyFont="1" applyAlignment="1">
      <alignment horizontal="center" vertical="center" wrapText="1"/>
    </xf>
    <xf numFmtId="0" fontId="59" fillId="0" borderId="0" xfId="0" applyFont="1" applyAlignment="1">
      <alignment vertical="center" wrapText="1"/>
    </xf>
    <xf numFmtId="3" fontId="59" fillId="0" borderId="0" xfId="0" applyNumberFormat="1" applyFont="1" applyAlignment="1">
      <alignment horizontal="center" vertical="center" wrapText="1"/>
    </xf>
    <xf numFmtId="0" fontId="59" fillId="0" borderId="0" xfId="0" applyFont="1" applyAlignment="1">
      <alignment horizontal="left" vertical="center" wrapText="1"/>
    </xf>
    <xf numFmtId="0" fontId="61" fillId="0" borderId="0" xfId="0" applyFont="1"/>
    <xf numFmtId="0" fontId="63" fillId="0" borderId="0" xfId="0" applyFont="1" applyAlignment="1">
      <alignment vertical="center" wrapText="1"/>
    </xf>
    <xf numFmtId="0" fontId="65" fillId="0" borderId="0" xfId="0" applyFont="1" applyAlignment="1">
      <alignment horizontal="center" vertical="center" wrapText="1"/>
    </xf>
    <xf numFmtId="0" fontId="49" fillId="0" borderId="0" xfId="0" applyFont="1" applyAlignment="1">
      <alignment horizontal="center" vertical="center" wrapText="1"/>
    </xf>
    <xf numFmtId="0" fontId="51" fillId="0" borderId="0" xfId="0" applyFont="1"/>
    <xf numFmtId="0" fontId="69" fillId="0" borderId="0" xfId="0" applyFont="1" applyAlignment="1">
      <alignment horizontal="left"/>
    </xf>
    <xf numFmtId="0" fontId="70" fillId="0" borderId="0" xfId="0" applyFont="1" applyAlignment="1">
      <alignment vertical="center" wrapText="1"/>
    </xf>
    <xf numFmtId="0" fontId="68" fillId="0" borderId="0" xfId="0" applyFont="1" applyAlignment="1">
      <alignment horizontal="center" vertical="center" wrapText="1"/>
    </xf>
    <xf numFmtId="0" fontId="71" fillId="0" borderId="0" xfId="0" applyFont="1" applyAlignment="1">
      <alignment vertical="center" wrapText="1"/>
    </xf>
    <xf numFmtId="0" fontId="68" fillId="0" borderId="0" xfId="0" applyFont="1" applyAlignment="1">
      <alignment horizontal="left"/>
    </xf>
    <xf numFmtId="0" fontId="49" fillId="0" borderId="0" xfId="0" applyFont="1" applyAlignment="1">
      <alignment horizontal="left"/>
    </xf>
    <xf numFmtId="0" fontId="72" fillId="0" borderId="0" xfId="0" applyFont="1" applyAlignment="1">
      <alignment horizontal="left"/>
    </xf>
    <xf numFmtId="0" fontId="9" fillId="0" borderId="0" xfId="0" applyFont="1" applyAlignment="1">
      <alignment horizontal="center" vertical="center" wrapText="1"/>
    </xf>
    <xf numFmtId="0" fontId="73" fillId="0" borderId="0" xfId="0" applyFont="1" applyAlignment="1">
      <alignment horizontal="center" vertical="center" wrapText="1"/>
    </xf>
    <xf numFmtId="0" fontId="73" fillId="0" borderId="0" xfId="0" applyFont="1" applyAlignment="1">
      <alignment vertical="center" wrapText="1"/>
    </xf>
    <xf numFmtId="0" fontId="74" fillId="0" borderId="0" xfId="0" applyFont="1" applyAlignment="1">
      <alignment horizontal="left"/>
    </xf>
    <xf numFmtId="0" fontId="75" fillId="0" borderId="0" xfId="0" applyFont="1" applyAlignment="1">
      <alignment horizontal="left"/>
    </xf>
    <xf numFmtId="0" fontId="48" fillId="0" borderId="0" xfId="0" applyFont="1" applyAlignment="1">
      <alignment horizontal="right"/>
    </xf>
    <xf numFmtId="0" fontId="48" fillId="0" borderId="0" xfId="0" applyFont="1" applyAlignment="1">
      <alignment horizontal="center"/>
    </xf>
    <xf numFmtId="3" fontId="48" fillId="0" borderId="0" xfId="0" applyNumberFormat="1" applyFont="1" applyAlignment="1">
      <alignment horizontal="center"/>
    </xf>
    <xf numFmtId="0" fontId="2" fillId="0" borderId="0" xfId="0" applyFont="1"/>
    <xf numFmtId="0" fontId="50" fillId="0" borderId="0" xfId="0" applyFont="1" applyAlignment="1">
      <alignment horizontal="center" vertical="center" wrapText="1"/>
    </xf>
    <xf numFmtId="0" fontId="48" fillId="0" borderId="0" xfId="0" applyFont="1" applyAlignment="1">
      <alignment horizontal="right" vertical="center" wrapText="1"/>
    </xf>
    <xf numFmtId="0" fontId="48" fillId="0" borderId="12" xfId="0" applyFont="1" applyBorder="1" applyAlignment="1">
      <alignment horizontal="right" vertical="center" wrapText="1"/>
    </xf>
    <xf numFmtId="0" fontId="49" fillId="0" borderId="0" xfId="0" applyFont="1" applyAlignment="1">
      <alignment horizontal="right" vertical="center" wrapText="1"/>
    </xf>
    <xf numFmtId="0" fontId="48" fillId="0" borderId="0" xfId="0" applyFont="1" applyAlignment="1">
      <alignment horizontal="left" vertical="center" wrapText="1"/>
    </xf>
    <xf numFmtId="0" fontId="77" fillId="0" borderId="0" xfId="0" applyFont="1" applyAlignment="1">
      <alignment vertical="center" wrapText="1"/>
    </xf>
    <xf numFmtId="0" fontId="48" fillId="0" borderId="13" xfId="0" applyFont="1" applyBorder="1" applyAlignment="1">
      <alignment horizontal="center" vertical="center" wrapText="1"/>
    </xf>
    <xf numFmtId="0" fontId="78" fillId="0" borderId="0" xfId="0" applyFont="1" applyAlignment="1">
      <alignment horizontal="center" vertical="center" wrapText="1"/>
    </xf>
    <xf numFmtId="0" fontId="78" fillId="0" borderId="0" xfId="0" applyFont="1" applyAlignment="1">
      <alignment vertical="center" wrapText="1"/>
    </xf>
    <xf numFmtId="3" fontId="78" fillId="0" borderId="0" xfId="0" applyNumberFormat="1" applyFont="1" applyAlignment="1">
      <alignment horizontal="center" vertical="center" wrapText="1"/>
    </xf>
    <xf numFmtId="0" fontId="80" fillId="0" borderId="0" xfId="0" applyFont="1" applyAlignment="1">
      <alignment vertical="center" wrapText="1"/>
    </xf>
    <xf numFmtId="0" fontId="82" fillId="0" borderId="0" xfId="0" applyFont="1"/>
    <xf numFmtId="0" fontId="48" fillId="0" borderId="0" xfId="0" applyFont="1" applyAlignment="1">
      <alignment vertical="center" wrapText="1"/>
    </xf>
    <xf numFmtId="0" fontId="66" fillId="0" borderId="0" xfId="0" applyFont="1" applyAlignment="1">
      <alignment horizontal="center" vertical="center" wrapText="1"/>
    </xf>
    <xf numFmtId="0" fontId="52" fillId="0" borderId="0" xfId="0" applyFont="1" applyAlignment="1">
      <alignment horizontal="right" vertical="center" wrapText="1"/>
    </xf>
    <xf numFmtId="0" fontId="84" fillId="0" borderId="0" xfId="0" applyFont="1"/>
    <xf numFmtId="10" fontId="52" fillId="8" borderId="12" xfId="0" applyNumberFormat="1" applyFont="1" applyFill="1" applyBorder="1" applyAlignment="1">
      <alignment horizontal="right" vertical="center" wrapText="1"/>
    </xf>
    <xf numFmtId="10" fontId="52" fillId="0" borderId="12" xfId="0" applyNumberFormat="1" applyFont="1" applyBorder="1" applyAlignment="1">
      <alignment horizontal="right" vertical="center" wrapText="1"/>
    </xf>
    <xf numFmtId="0" fontId="52" fillId="0" borderId="0" xfId="0" applyFont="1" applyAlignment="1">
      <alignment horizontal="center" vertical="center"/>
    </xf>
    <xf numFmtId="3" fontId="52" fillId="0" borderId="0" xfId="0" applyNumberFormat="1" applyFont="1" applyAlignment="1">
      <alignment horizontal="center" vertical="center"/>
    </xf>
    <xf numFmtId="0" fontId="45" fillId="0" borderId="0" xfId="0" applyFont="1" applyAlignment="1">
      <alignment vertical="center" wrapText="1"/>
    </xf>
    <xf numFmtId="0" fontId="87" fillId="0" borderId="0" xfId="0" applyFont="1" applyAlignment="1">
      <alignment horizontal="left" vertical="center" wrapText="1"/>
    </xf>
    <xf numFmtId="0" fontId="87" fillId="0" borderId="0" xfId="0" applyFont="1" applyAlignment="1">
      <alignment horizontal="center" vertical="center" wrapText="1"/>
    </xf>
    <xf numFmtId="3" fontId="86" fillId="0" borderId="12" xfId="0" applyNumberFormat="1" applyFont="1" applyBorder="1" applyAlignment="1">
      <alignment horizontal="center" vertical="center" wrapText="1"/>
    </xf>
    <xf numFmtId="3" fontId="49" fillId="0" borderId="0" xfId="0" applyNumberFormat="1" applyFont="1" applyAlignment="1">
      <alignment vertical="center" wrapText="1"/>
    </xf>
    <xf numFmtId="3" fontId="86" fillId="8" borderId="12" xfId="0" applyNumberFormat="1" applyFont="1" applyFill="1" applyBorder="1" applyAlignment="1">
      <alignment horizontal="center" vertical="center" wrapText="1"/>
    </xf>
    <xf numFmtId="0" fontId="52" fillId="0" borderId="0" xfId="0" applyFont="1" applyAlignment="1">
      <alignment vertical="center" wrapText="1"/>
    </xf>
    <xf numFmtId="0" fontId="88" fillId="0" borderId="0" xfId="0" applyFont="1"/>
    <xf numFmtId="0" fontId="88" fillId="0" borderId="0" xfId="0" applyFont="1" applyAlignment="1">
      <alignment vertical="center" wrapText="1"/>
    </xf>
    <xf numFmtId="0" fontId="90" fillId="0" borderId="0" xfId="0" applyFont="1" applyAlignment="1">
      <alignment vertical="center" wrapText="1"/>
    </xf>
    <xf numFmtId="0" fontId="91" fillId="0" borderId="0" xfId="0" applyFont="1" applyAlignment="1">
      <alignment vertical="center" wrapText="1"/>
    </xf>
    <xf numFmtId="0" fontId="90" fillId="0" borderId="10" xfId="0" applyFont="1" applyBorder="1" applyAlignment="1">
      <alignment horizontal="left" vertical="center" wrapText="1"/>
    </xf>
    <xf numFmtId="0" fontId="91" fillId="0" borderId="10" xfId="0" applyFont="1" applyBorder="1" applyAlignment="1">
      <alignment horizontal="right" vertical="center" wrapText="1"/>
    </xf>
    <xf numFmtId="3" fontId="90" fillId="0" borderId="10" xfId="0" applyNumberFormat="1" applyFont="1" applyBorder="1" applyAlignment="1">
      <alignment horizontal="right" vertical="center" wrapText="1"/>
    </xf>
    <xf numFmtId="3" fontId="91" fillId="0" borderId="10" xfId="0" applyNumberFormat="1" applyFont="1" applyBorder="1" applyAlignment="1">
      <alignment horizontal="right" vertical="center" wrapText="1"/>
    </xf>
    <xf numFmtId="0" fontId="89" fillId="0" borderId="0" xfId="0" applyFont="1" applyAlignment="1">
      <alignment vertical="center" wrapText="1"/>
    </xf>
    <xf numFmtId="0" fontId="91" fillId="0" borderId="0" xfId="0" applyFont="1" applyAlignment="1">
      <alignment horizontal="right" vertical="center" wrapText="1"/>
    </xf>
    <xf numFmtId="0" fontId="90" fillId="0" borderId="0" xfId="0" applyFont="1" applyAlignment="1">
      <alignment horizontal="left" vertical="center" wrapText="1"/>
    </xf>
    <xf numFmtId="3" fontId="90" fillId="8" borderId="10" xfId="0" applyNumberFormat="1" applyFont="1" applyFill="1" applyBorder="1" applyAlignment="1">
      <alignment horizontal="right" vertical="center" wrapText="1"/>
    </xf>
    <xf numFmtId="0" fontId="92" fillId="0" borderId="0" xfId="0" applyFont="1" applyAlignment="1">
      <alignment vertical="center"/>
    </xf>
    <xf numFmtId="3" fontId="90" fillId="8" borderId="12" xfId="0" applyNumberFormat="1" applyFont="1" applyFill="1" applyBorder="1" applyAlignment="1">
      <alignment horizontal="right" vertical="center" wrapText="1"/>
    </xf>
    <xf numFmtId="0" fontId="93" fillId="0" borderId="0" xfId="0" applyFont="1"/>
    <xf numFmtId="3" fontId="93" fillId="0" borderId="0" xfId="0" applyNumberFormat="1" applyFont="1"/>
    <xf numFmtId="0" fontId="48" fillId="0" borderId="0" xfId="0" applyFont="1" applyAlignment="1">
      <alignment horizontal="right" vertical="center"/>
    </xf>
    <xf numFmtId="3" fontId="48" fillId="0" borderId="0" xfId="0" applyNumberFormat="1" applyFont="1" applyAlignment="1">
      <alignment horizontal="left" vertical="center"/>
    </xf>
    <xf numFmtId="0" fontId="96" fillId="0" borderId="0" xfId="0" applyFont="1"/>
    <xf numFmtId="0" fontId="95" fillId="0" borderId="0" xfId="0" applyFont="1" applyAlignment="1">
      <alignment vertical="center" wrapText="1"/>
    </xf>
    <xf numFmtId="0" fontId="90" fillId="8" borderId="10" xfId="0" applyFont="1" applyFill="1" applyBorder="1" applyAlignment="1">
      <alignment horizontal="right" vertical="center" wrapText="1"/>
    </xf>
    <xf numFmtId="0" fontId="97" fillId="0" borderId="0" xfId="0" applyFont="1" applyAlignment="1">
      <alignment horizontal="left"/>
    </xf>
    <xf numFmtId="0" fontId="90" fillId="8" borderId="10" xfId="0" applyFont="1" applyFill="1" applyBorder="1" applyAlignment="1">
      <alignment horizontal="center" vertical="center" wrapText="1"/>
    </xf>
    <xf numFmtId="0" fontId="91" fillId="0" borderId="0" xfId="0" applyFont="1"/>
    <xf numFmtId="0" fontId="0" fillId="0" borderId="0" xfId="0" applyAlignment="1">
      <alignment vertical="center" wrapText="1"/>
    </xf>
    <xf numFmtId="0" fontId="49" fillId="0" borderId="0" xfId="0" applyFont="1" applyAlignment="1">
      <alignment horizontal="left" vertical="center" wrapText="1"/>
    </xf>
    <xf numFmtId="0" fontId="66" fillId="0" borderId="10" xfId="0" applyFont="1" applyBorder="1" applyAlignment="1">
      <alignment horizontal="left" vertical="center" wrapText="1"/>
    </xf>
    <xf numFmtId="0" fontId="57" fillId="0" borderId="10" xfId="0" applyFont="1" applyBorder="1" applyAlignment="1">
      <alignment horizontal="right" vertical="center" wrapText="1"/>
    </xf>
    <xf numFmtId="3" fontId="66" fillId="0" borderId="10" xfId="0" applyNumberFormat="1" applyFont="1" applyBorder="1" applyAlignment="1">
      <alignment horizontal="right" vertical="center" wrapText="1"/>
    </xf>
    <xf numFmtId="3" fontId="49" fillId="0" borderId="0" xfId="0" applyNumberFormat="1" applyFont="1" applyAlignment="1">
      <alignment horizontal="center" vertical="center" wrapText="1"/>
    </xf>
    <xf numFmtId="0" fontId="66" fillId="8" borderId="10" xfId="0" applyFont="1" applyFill="1" applyBorder="1" applyAlignment="1">
      <alignment horizontal="center" vertical="center" wrapText="1"/>
    </xf>
    <xf numFmtId="3" fontId="66" fillId="8" borderId="10" xfId="0" applyNumberFormat="1" applyFont="1" applyFill="1" applyBorder="1" applyAlignment="1">
      <alignment horizontal="right" vertical="center" wrapText="1"/>
    </xf>
    <xf numFmtId="0" fontId="100" fillId="0" borderId="0" xfId="0" applyFont="1" applyAlignment="1">
      <alignment horizontal="right" vertical="center"/>
    </xf>
    <xf numFmtId="3" fontId="100" fillId="0" borderId="0" xfId="0" applyNumberFormat="1" applyFont="1" applyAlignment="1">
      <alignment horizontal="center" vertical="center"/>
    </xf>
    <xf numFmtId="0" fontId="86" fillId="0" borderId="0" xfId="0" applyFont="1" applyAlignment="1">
      <alignment horizontal="center" vertical="center" wrapText="1"/>
    </xf>
    <xf numFmtId="0" fontId="66" fillId="0" borderId="10" xfId="0" applyFont="1" applyBorder="1" applyAlignment="1">
      <alignment horizontal="right" vertical="center" wrapText="1"/>
    </xf>
    <xf numFmtId="0" fontId="57" fillId="0" borderId="0" xfId="0" applyFont="1" applyAlignment="1">
      <alignment horizontal="right" vertical="center" wrapText="1"/>
    </xf>
    <xf numFmtId="3" fontId="57" fillId="0" borderId="10" xfId="0" applyNumberFormat="1" applyFont="1" applyBorder="1" applyAlignment="1">
      <alignment horizontal="right" vertical="center" wrapText="1"/>
    </xf>
    <xf numFmtId="0" fontId="66" fillId="8" borderId="10" xfId="0" applyFont="1" applyFill="1" applyBorder="1" applyAlignment="1">
      <alignment horizontal="right" vertical="center" wrapText="1"/>
    </xf>
    <xf numFmtId="0" fontId="66" fillId="0" borderId="0" xfId="0" applyFont="1" applyAlignment="1">
      <alignment horizontal="right" vertical="center" wrapText="1"/>
    </xf>
    <xf numFmtId="0" fontId="72" fillId="0" borderId="0" xfId="0" applyFont="1"/>
    <xf numFmtId="0" fontId="84" fillId="0" borderId="0" xfId="0" applyFont="1" applyAlignment="1">
      <alignment horizontal="left"/>
    </xf>
    <xf numFmtId="0" fontId="86" fillId="0" borderId="11" xfId="0" applyFont="1" applyBorder="1" applyAlignment="1">
      <alignment horizontal="center" vertical="center" wrapText="1"/>
    </xf>
    <xf numFmtId="0" fontId="86" fillId="0" borderId="15" xfId="0" applyFont="1" applyBorder="1" applyAlignment="1">
      <alignment vertical="center" wrapText="1"/>
    </xf>
    <xf numFmtId="0" fontId="86" fillId="0" borderId="15" xfId="0" applyFont="1" applyBorder="1" applyAlignment="1">
      <alignment horizontal="center" vertical="center" wrapText="1"/>
    </xf>
    <xf numFmtId="0" fontId="65" fillId="0" borderId="10" xfId="0" applyFont="1" applyBorder="1" applyAlignment="1">
      <alignment horizontal="left" vertical="center" wrapText="1"/>
    </xf>
    <xf numFmtId="0" fontId="49" fillId="0" borderId="10" xfId="0" applyFont="1" applyBorder="1" applyAlignment="1">
      <alignment horizontal="right" vertical="center" wrapText="1"/>
    </xf>
    <xf numFmtId="0" fontId="65" fillId="0" borderId="10" xfId="0" applyFont="1" applyBorder="1" applyAlignment="1">
      <alignment horizontal="right" vertical="center" wrapText="1"/>
    </xf>
    <xf numFmtId="0" fontId="49" fillId="0" borderId="11" xfId="0" applyFont="1" applyBorder="1" applyAlignment="1">
      <alignment horizontal="right" vertical="center" wrapText="1"/>
    </xf>
    <xf numFmtId="0" fontId="65" fillId="8" borderId="10" xfId="0" applyFont="1" applyFill="1" applyBorder="1" applyAlignment="1">
      <alignment horizontal="center" vertical="center" wrapText="1"/>
    </xf>
    <xf numFmtId="0" fontId="65" fillId="0" borderId="11" xfId="0" applyFont="1" applyBorder="1" applyAlignment="1">
      <alignment horizontal="right" vertical="center" wrapText="1"/>
    </xf>
    <xf numFmtId="0" fontId="65" fillId="8" borderId="10" xfId="0" applyFont="1" applyFill="1" applyBorder="1" applyAlignment="1">
      <alignment horizontal="right" vertical="center" wrapText="1"/>
    </xf>
    <xf numFmtId="0" fontId="51" fillId="0" borderId="0" xfId="0" applyFont="1" applyAlignment="1">
      <alignment horizontal="left"/>
    </xf>
    <xf numFmtId="0" fontId="104" fillId="0" borderId="0" xfId="0" applyFont="1" applyAlignment="1">
      <alignment vertical="center" wrapText="1"/>
    </xf>
    <xf numFmtId="0" fontId="65" fillId="0" borderId="11" xfId="0" applyFont="1" applyBorder="1" applyAlignment="1">
      <alignment horizontal="center" vertical="center" wrapText="1"/>
    </xf>
    <xf numFmtId="0" fontId="57" fillId="0" borderId="11" xfId="0" applyFont="1" applyBorder="1" applyAlignment="1">
      <alignment horizontal="right" vertical="center" wrapText="1"/>
    </xf>
    <xf numFmtId="0" fontId="65" fillId="0" borderId="10" xfId="0" applyFont="1" applyBorder="1" applyAlignment="1">
      <alignment vertical="center" wrapText="1"/>
    </xf>
    <xf numFmtId="0" fontId="57" fillId="0" borderId="11" xfId="0" applyFont="1" applyBorder="1" applyAlignment="1">
      <alignment horizontal="center" vertical="center" wrapText="1"/>
    </xf>
    <xf numFmtId="0" fontId="57" fillId="0" borderId="15" xfId="0" applyFont="1" applyBorder="1" applyAlignment="1">
      <alignment vertical="center" wrapText="1"/>
    </xf>
    <xf numFmtId="0" fontId="57" fillId="0" borderId="0" xfId="0" applyFont="1" applyAlignment="1">
      <alignment horizontal="center" vertical="center" wrapText="1"/>
    </xf>
    <xf numFmtId="0" fontId="57" fillId="0" borderId="15" xfId="0" applyFont="1" applyBorder="1" applyAlignment="1">
      <alignment horizontal="center" vertical="center" wrapText="1"/>
    </xf>
    <xf numFmtId="0" fontId="66" fillId="0" borderId="11" xfId="0" applyFont="1" applyBorder="1" applyAlignment="1">
      <alignment horizontal="center" vertical="center" wrapText="1"/>
    </xf>
    <xf numFmtId="0" fontId="66" fillId="0" borderId="11" xfId="0" applyFont="1" applyBorder="1" applyAlignment="1">
      <alignment horizontal="right" vertical="center" wrapText="1"/>
    </xf>
    <xf numFmtId="0" fontId="72" fillId="0" borderId="0" xfId="0" applyFont="1" applyAlignment="1">
      <alignment vertical="center" wrapText="1"/>
    </xf>
    <xf numFmtId="3" fontId="48" fillId="0" borderId="0" xfId="0" applyNumberFormat="1" applyFont="1" applyAlignment="1">
      <alignment horizontal="left"/>
    </xf>
    <xf numFmtId="3" fontId="52" fillId="0" borderId="0" xfId="0" applyNumberFormat="1" applyFont="1" applyAlignment="1">
      <alignment horizontal="left" vertical="center"/>
    </xf>
    <xf numFmtId="3" fontId="50" fillId="0" borderId="12" xfId="0" applyNumberFormat="1" applyFont="1" applyBorder="1" applyAlignment="1">
      <alignment horizontal="right" vertical="center" wrapText="1"/>
    </xf>
    <xf numFmtId="3" fontId="48" fillId="0" borderId="12" xfId="0" applyNumberFormat="1" applyFont="1" applyBorder="1" applyAlignment="1">
      <alignment horizontal="right" vertical="center" wrapText="1"/>
    </xf>
    <xf numFmtId="3" fontId="48" fillId="8" borderId="12" xfId="0" applyNumberFormat="1" applyFont="1" applyFill="1" applyBorder="1" applyAlignment="1">
      <alignment horizontal="right" vertical="center" wrapText="1"/>
    </xf>
    <xf numFmtId="0" fontId="48" fillId="8" borderId="12" xfId="0" applyFont="1" applyFill="1" applyBorder="1" applyAlignment="1">
      <alignment horizontal="left" vertical="center" wrapText="1"/>
    </xf>
    <xf numFmtId="0" fontId="66" fillId="0" borderId="12" xfId="0" applyFont="1" applyBorder="1" applyAlignment="1">
      <alignment horizontal="center" vertical="center" wrapText="1"/>
    </xf>
    <xf numFmtId="3" fontId="51" fillId="0" borderId="12" xfId="0" applyNumberFormat="1" applyFont="1" applyBorder="1" applyAlignment="1">
      <alignment horizontal="right" vertical="center" wrapText="1"/>
    </xf>
    <xf numFmtId="0" fontId="66" fillId="0" borderId="12" xfId="0" applyFont="1" applyBorder="1" applyAlignment="1">
      <alignment horizontal="right" vertical="center" wrapText="1"/>
    </xf>
    <xf numFmtId="3" fontId="66" fillId="0" borderId="12" xfId="0" applyNumberFormat="1" applyFont="1" applyBorder="1" applyAlignment="1">
      <alignment horizontal="right" vertical="center" wrapText="1"/>
    </xf>
    <xf numFmtId="3" fontId="66" fillId="8" borderId="12" xfId="0" applyNumberFormat="1" applyFont="1" applyFill="1" applyBorder="1" applyAlignment="1">
      <alignment horizontal="right" vertical="center" wrapText="1"/>
    </xf>
    <xf numFmtId="0" fontId="66" fillId="8" borderId="12" xfId="0" applyFont="1" applyFill="1" applyBorder="1" applyAlignment="1">
      <alignment horizontal="right" vertical="center" wrapText="1"/>
    </xf>
    <xf numFmtId="0" fontId="48" fillId="0" borderId="12" xfId="0" applyFont="1" applyBorder="1" applyAlignment="1">
      <alignment vertical="center" wrapText="1"/>
    </xf>
    <xf numFmtId="0" fontId="52" fillId="8" borderId="12" xfId="0" applyFont="1" applyFill="1" applyBorder="1" applyAlignment="1">
      <alignment horizontal="center" vertical="center" wrapText="1"/>
    </xf>
    <xf numFmtId="3" fontId="52" fillId="8" borderId="12" xfId="0" applyNumberFormat="1" applyFont="1" applyFill="1" applyBorder="1" applyAlignment="1">
      <alignment horizontal="right" vertical="center" wrapText="1"/>
    </xf>
    <xf numFmtId="0" fontId="52" fillId="8" borderId="12" xfId="0" applyFont="1" applyFill="1" applyBorder="1" applyAlignment="1">
      <alignment horizontal="right" vertical="center" wrapText="1"/>
    </xf>
    <xf numFmtId="0" fontId="52" fillId="0" borderId="12" xfId="0" applyFont="1" applyBorder="1" applyAlignment="1">
      <alignment horizontal="center" vertical="center" wrapText="1"/>
    </xf>
    <xf numFmtId="3" fontId="52" fillId="0" borderId="12" xfId="0" applyNumberFormat="1" applyFont="1" applyBorder="1" applyAlignment="1">
      <alignment horizontal="right" vertical="center" wrapText="1"/>
    </xf>
    <xf numFmtId="0" fontId="52" fillId="0" borderId="12" xfId="0" applyFont="1" applyBorder="1" applyAlignment="1">
      <alignment horizontal="right" vertical="center" wrapText="1"/>
    </xf>
    <xf numFmtId="0" fontId="66" fillId="8" borderId="12" xfId="0" applyFont="1" applyFill="1" applyBorder="1" applyAlignment="1">
      <alignment horizontal="center" vertical="center" wrapText="1"/>
    </xf>
    <xf numFmtId="0" fontId="86" fillId="0" borderId="12" xfId="0" applyFont="1" applyBorder="1" applyAlignment="1">
      <alignment horizontal="left" vertical="center" wrapText="1"/>
    </xf>
    <xf numFmtId="3" fontId="49" fillId="0" borderId="12" xfId="0" applyNumberFormat="1" applyFont="1" applyBorder="1" applyAlignment="1">
      <alignment horizontal="center" vertical="center" wrapText="1"/>
    </xf>
    <xf numFmtId="3" fontId="90" fillId="0" borderId="12" xfId="0" applyNumberFormat="1" applyFont="1" applyBorder="1"/>
    <xf numFmtId="3" fontId="90" fillId="8" borderId="12" xfId="0" applyNumberFormat="1" applyFont="1" applyFill="1" applyBorder="1" applyAlignment="1">
      <alignment horizontal="center" vertical="center" wrapText="1"/>
    </xf>
    <xf numFmtId="3" fontId="90" fillId="8" borderId="12" xfId="0" applyNumberFormat="1" applyFont="1" applyFill="1" applyBorder="1"/>
    <xf numFmtId="0" fontId="48" fillId="0" borderId="12" xfId="0" applyFont="1" applyBorder="1" applyAlignment="1">
      <alignment horizontal="left" vertical="center" wrapText="1"/>
    </xf>
    <xf numFmtId="0" fontId="48" fillId="0" borderId="12" xfId="0" applyFont="1" applyBorder="1" applyAlignment="1">
      <alignment horizontal="center" vertical="center" wrapText="1"/>
    </xf>
    <xf numFmtId="0" fontId="49" fillId="0" borderId="0" xfId="12" applyFont="1"/>
    <xf numFmtId="0" fontId="105" fillId="0" borderId="0" xfId="12" applyFont="1"/>
    <xf numFmtId="0" fontId="2" fillId="0" borderId="0" xfId="12"/>
    <xf numFmtId="0" fontId="49" fillId="0" borderId="0" xfId="12" applyFont="1" applyAlignment="1">
      <alignment vertical="center" wrapText="1"/>
    </xf>
    <xf numFmtId="0" fontId="56" fillId="0" borderId="0" xfId="12" applyFont="1" applyAlignment="1">
      <alignment horizontal="center" vertical="center" wrapText="1"/>
    </xf>
    <xf numFmtId="0" fontId="58" fillId="3" borderId="24" xfId="12" applyFont="1" applyFill="1" applyBorder="1" applyAlignment="1">
      <alignment horizontal="center" vertical="center" wrapText="1"/>
    </xf>
    <xf numFmtId="0" fontId="58" fillId="3" borderId="26" xfId="12" applyFont="1" applyFill="1" applyBorder="1" applyAlignment="1">
      <alignment horizontal="center" vertical="center" wrapText="1"/>
    </xf>
    <xf numFmtId="0" fontId="50" fillId="0" borderId="12" xfId="12" applyFont="1" applyBorder="1" applyAlignment="1">
      <alignment vertical="center" wrapText="1"/>
    </xf>
    <xf numFmtId="3" fontId="48" fillId="0" borderId="12" xfId="12" applyNumberFormat="1" applyFont="1" applyBorder="1" applyAlignment="1">
      <alignment horizontal="right" vertical="center" wrapText="1"/>
    </xf>
    <xf numFmtId="3" fontId="49" fillId="0" borderId="0" xfId="12" applyNumberFormat="1" applyFont="1" applyAlignment="1">
      <alignment vertical="center" wrapText="1"/>
    </xf>
    <xf numFmtId="0" fontId="106" fillId="0" borderId="12" xfId="24" applyFont="1" applyBorder="1" applyAlignment="1">
      <alignment horizontal="center" vertical="center"/>
    </xf>
    <xf numFmtId="3" fontId="105" fillId="0" borderId="0" xfId="12" applyNumberFormat="1" applyFont="1"/>
    <xf numFmtId="3" fontId="106" fillId="0" borderId="12" xfId="24" applyNumberFormat="1" applyFont="1" applyBorder="1" applyAlignment="1">
      <alignment horizontal="center" vertical="center"/>
    </xf>
    <xf numFmtId="0" fontId="49" fillId="0" borderId="13" xfId="12" applyFont="1" applyBorder="1" applyAlignment="1">
      <alignment vertical="center" wrapText="1"/>
    </xf>
    <xf numFmtId="3" fontId="49" fillId="0" borderId="13" xfId="12" applyNumberFormat="1" applyFont="1" applyBorder="1" applyAlignment="1">
      <alignment vertical="center" wrapText="1"/>
    </xf>
    <xf numFmtId="0" fontId="48" fillId="8" borderId="12" xfId="12" applyFont="1" applyFill="1" applyBorder="1" applyAlignment="1">
      <alignment horizontal="right" vertical="center" wrapText="1"/>
    </xf>
    <xf numFmtId="3" fontId="48" fillId="8" borderId="12" xfId="12" applyNumberFormat="1" applyFont="1" applyFill="1" applyBorder="1" applyAlignment="1">
      <alignment horizontal="right" vertical="center" wrapText="1"/>
    </xf>
    <xf numFmtId="0" fontId="55" fillId="0" borderId="0" xfId="12" applyFont="1"/>
    <xf numFmtId="0" fontId="55" fillId="0" borderId="0" xfId="12" applyFont="1" applyAlignment="1">
      <alignment vertical="center" wrapText="1"/>
    </xf>
    <xf numFmtId="0" fontId="93" fillId="0" borderId="0" xfId="12" applyFont="1"/>
    <xf numFmtId="0" fontId="2" fillId="0" borderId="0" xfId="12" applyAlignment="1">
      <alignment vertical="center"/>
    </xf>
    <xf numFmtId="0" fontId="109" fillId="0" borderId="0" xfId="12" applyFont="1"/>
    <xf numFmtId="0" fontId="110" fillId="0" borderId="0" xfId="12" applyFont="1" applyAlignment="1">
      <alignment vertical="center"/>
    </xf>
    <xf numFmtId="0" fontId="110" fillId="0" borderId="0" xfId="12" applyFont="1"/>
    <xf numFmtId="0" fontId="111" fillId="0" borderId="0" xfId="12" applyFont="1" applyAlignment="1">
      <alignment vertical="center" wrapText="1"/>
    </xf>
    <xf numFmtId="0" fontId="112" fillId="0" borderId="0" xfId="12" applyFont="1" applyAlignment="1">
      <alignment horizontal="center" vertical="center" wrapText="1"/>
    </xf>
    <xf numFmtId="0" fontId="93" fillId="0" borderId="0" xfId="12" applyFont="1" applyAlignment="1">
      <alignment vertical="center" wrapText="1"/>
    </xf>
    <xf numFmtId="3" fontId="111" fillId="0" borderId="0" xfId="12" applyNumberFormat="1" applyFont="1" applyAlignment="1">
      <alignment horizontal="right" vertical="center" wrapText="1"/>
    </xf>
    <xf numFmtId="165" fontId="111" fillId="0" borderId="0" xfId="12" applyNumberFormat="1" applyFont="1" applyAlignment="1">
      <alignment horizontal="right" vertical="center" wrapText="1"/>
    </xf>
    <xf numFmtId="3" fontId="75" fillId="0" borderId="0" xfId="12" applyNumberFormat="1" applyFont="1" applyAlignment="1">
      <alignment horizontal="right" vertical="center" wrapText="1"/>
    </xf>
    <xf numFmtId="3" fontId="93" fillId="0" borderId="0" xfId="12" applyNumberFormat="1" applyFont="1" applyAlignment="1">
      <alignment vertical="center" wrapText="1"/>
    </xf>
    <xf numFmtId="0" fontId="113" fillId="0" borderId="0" xfId="12" applyFont="1" applyAlignment="1">
      <alignment vertical="center" wrapText="1"/>
    </xf>
    <xf numFmtId="3" fontId="113" fillId="0" borderId="0" xfId="12" applyNumberFormat="1" applyFont="1" applyAlignment="1">
      <alignment horizontal="right" vertical="center" wrapText="1"/>
    </xf>
    <xf numFmtId="0" fontId="50" fillId="0" borderId="0" xfId="12" applyFont="1" applyAlignment="1">
      <alignment vertical="center" wrapText="1"/>
    </xf>
    <xf numFmtId="3" fontId="50" fillId="0" borderId="0" xfId="12" applyNumberFormat="1" applyFont="1" applyAlignment="1">
      <alignment horizontal="right" vertical="center" wrapText="1"/>
    </xf>
    <xf numFmtId="0" fontId="115" fillId="0" borderId="0" xfId="12" applyFont="1" applyAlignment="1">
      <alignment horizontal="center" vertical="center"/>
    </xf>
    <xf numFmtId="0" fontId="48" fillId="0" borderId="0" xfId="12" applyFont="1" applyAlignment="1">
      <alignment horizontal="center" vertical="center"/>
    </xf>
    <xf numFmtId="0" fontId="48" fillId="0" borderId="0" xfId="12" applyFont="1" applyAlignment="1">
      <alignment horizontal="left" vertical="center"/>
    </xf>
    <xf numFmtId="3" fontId="48" fillId="0" borderId="0" xfId="12" applyNumberFormat="1" applyFont="1" applyAlignment="1">
      <alignment horizontal="left" vertical="center"/>
    </xf>
    <xf numFmtId="0" fontId="51" fillId="0" borderId="0" xfId="24" applyFont="1"/>
    <xf numFmtId="0" fontId="48" fillId="6" borderId="14" xfId="0" applyFont="1" applyFill="1" applyBorder="1" applyAlignment="1">
      <alignment horizontal="center" vertical="center" wrapText="1"/>
    </xf>
    <xf numFmtId="0" fontId="58" fillId="3" borderId="26" xfId="0" applyFont="1" applyFill="1" applyBorder="1" applyAlignment="1">
      <alignment horizontal="center" vertical="center" wrapText="1"/>
    </xf>
    <xf numFmtId="2" fontId="50" fillId="0" borderId="12" xfId="0" applyNumberFormat="1" applyFont="1" applyBorder="1" applyAlignment="1">
      <alignment horizontal="right" vertical="center" wrapText="1"/>
    </xf>
    <xf numFmtId="0" fontId="84" fillId="0" borderId="0" xfId="12" applyFont="1"/>
    <xf numFmtId="0" fontId="67" fillId="3" borderId="26" xfId="0" applyFont="1" applyFill="1" applyBorder="1" applyAlignment="1">
      <alignment horizontal="center" vertical="center" wrapText="1"/>
    </xf>
    <xf numFmtId="2" fontId="66" fillId="0" borderId="12" xfId="0" applyNumberFormat="1" applyFont="1" applyBorder="1" applyAlignment="1">
      <alignment horizontal="right" vertical="center" wrapText="1"/>
    </xf>
    <xf numFmtId="0" fontId="93" fillId="0" borderId="0" xfId="0" applyFont="1" applyAlignment="1">
      <alignment vertical="center" wrapText="1"/>
    </xf>
    <xf numFmtId="3" fontId="93" fillId="0" borderId="0" xfId="0" applyNumberFormat="1" applyFont="1" applyAlignment="1">
      <alignment vertical="center" wrapText="1"/>
    </xf>
    <xf numFmtId="0" fontId="58" fillId="0" borderId="27" xfId="0" applyFont="1" applyBorder="1" applyAlignment="1">
      <alignment horizontal="center" vertical="center" wrapText="1"/>
    </xf>
    <xf numFmtId="2" fontId="48" fillId="0" borderId="12" xfId="0" applyNumberFormat="1" applyFont="1" applyBorder="1" applyAlignment="1">
      <alignment horizontal="right" vertical="center" wrapText="1"/>
    </xf>
    <xf numFmtId="0" fontId="119" fillId="0" borderId="0" xfId="12" applyFont="1" applyAlignment="1">
      <alignment vertical="center" wrapText="1"/>
    </xf>
    <xf numFmtId="0" fontId="119" fillId="0" borderId="0" xfId="12" applyFont="1"/>
    <xf numFmtId="0" fontId="123" fillId="9" borderId="26" xfId="12" applyFont="1" applyFill="1" applyBorder="1" applyAlignment="1">
      <alignment horizontal="center" vertical="center" textRotation="90" wrapText="1"/>
    </xf>
    <xf numFmtId="0" fontId="39" fillId="0" borderId="26" xfId="12" applyFont="1" applyBorder="1" applyAlignment="1">
      <alignment vertical="center" wrapText="1"/>
    </xf>
    <xf numFmtId="0" fontId="39" fillId="0" borderId="0" xfId="12" applyFont="1" applyAlignment="1">
      <alignment vertical="center" wrapText="1"/>
    </xf>
    <xf numFmtId="0" fontId="39" fillId="0" borderId="26" xfId="12" applyFont="1" applyBorder="1"/>
    <xf numFmtId="0" fontId="39" fillId="0" borderId="0" xfId="12" applyFont="1"/>
    <xf numFmtId="0" fontId="29" fillId="0" borderId="12" xfId="12" applyFont="1" applyBorder="1" applyAlignment="1">
      <alignment horizontal="left" vertical="center" wrapText="1"/>
    </xf>
    <xf numFmtId="0" fontId="36" fillId="0" borderId="0" xfId="12" applyFont="1" applyAlignment="1">
      <alignment vertical="center" wrapText="1"/>
    </xf>
    <xf numFmtId="0" fontId="124" fillId="0" borderId="12" xfId="12" applyFont="1" applyBorder="1" applyAlignment="1">
      <alignment horizontal="right" vertical="center" wrapText="1"/>
    </xf>
    <xf numFmtId="0" fontId="124" fillId="10" borderId="12" xfId="12" applyFont="1" applyFill="1" applyBorder="1" applyAlignment="1">
      <alignment horizontal="right" vertical="center" wrapText="1"/>
    </xf>
    <xf numFmtId="0" fontId="125" fillId="0" borderId="12" xfId="12" applyFont="1" applyBorder="1" applyAlignment="1">
      <alignment horizontal="right" vertical="center" wrapText="1"/>
    </xf>
    <xf numFmtId="0" fontId="124" fillId="0" borderId="0" xfId="12" applyFont="1" applyAlignment="1">
      <alignment vertical="center" wrapText="1"/>
    </xf>
    <xf numFmtId="0" fontId="126" fillId="10" borderId="12" xfId="12" applyFont="1" applyFill="1" applyBorder="1" applyAlignment="1">
      <alignment horizontal="right" vertical="center" wrapText="1"/>
    </xf>
    <xf numFmtId="0" fontId="127" fillId="0" borderId="0" xfId="12" applyFont="1"/>
    <xf numFmtId="0" fontId="29" fillId="10" borderId="12" xfId="12" applyFont="1" applyFill="1" applyBorder="1" applyAlignment="1">
      <alignment horizontal="left" vertical="center" wrapText="1"/>
    </xf>
    <xf numFmtId="0" fontId="36" fillId="10" borderId="0" xfId="12" applyFont="1" applyFill="1" applyAlignment="1">
      <alignment vertical="center" wrapText="1"/>
    </xf>
    <xf numFmtId="0" fontId="124" fillId="10" borderId="0" xfId="12" applyFont="1" applyFill="1" applyAlignment="1">
      <alignment vertical="center" wrapText="1"/>
    </xf>
    <xf numFmtId="0" fontId="36" fillId="0" borderId="28" xfId="12" applyFont="1" applyBorder="1" applyAlignment="1">
      <alignment vertical="center" wrapText="1"/>
    </xf>
    <xf numFmtId="0" fontId="124" fillId="0" borderId="0" xfId="12" applyFont="1"/>
    <xf numFmtId="0" fontId="128" fillId="8" borderId="12" xfId="12" applyFont="1" applyFill="1" applyBorder="1" applyAlignment="1">
      <alignment horizontal="center" vertical="center" wrapText="1"/>
    </xf>
    <xf numFmtId="0" fontId="129" fillId="8" borderId="12" xfId="12" applyFont="1" applyFill="1" applyBorder="1" applyAlignment="1">
      <alignment horizontal="right" vertical="center" wrapText="1"/>
    </xf>
    <xf numFmtId="0" fontId="39" fillId="0" borderId="0" xfId="25" applyFont="1"/>
    <xf numFmtId="0" fontId="39" fillId="0" borderId="0" xfId="25" applyFont="1" applyAlignment="1">
      <alignment vertical="center" wrapText="1"/>
    </xf>
    <xf numFmtId="0" fontId="119" fillId="0" borderId="0" xfId="25" applyFont="1"/>
    <xf numFmtId="0" fontId="0" fillId="0" borderId="0" xfId="12" applyFont="1"/>
    <xf numFmtId="0" fontId="39" fillId="0" borderId="0" xfId="12" applyFont="1" applyAlignment="1">
      <alignment vertical="center"/>
    </xf>
    <xf numFmtId="0" fontId="51" fillId="0" borderId="12" xfId="0" applyFont="1" applyBorder="1" applyAlignment="1">
      <alignment vertical="center" wrapText="1"/>
    </xf>
    <xf numFmtId="0" fontId="51" fillId="0" borderId="0" xfId="0" applyFont="1" applyAlignment="1">
      <alignment vertical="center" wrapText="1"/>
    </xf>
    <xf numFmtId="10" fontId="51" fillId="0" borderId="12" xfId="0" applyNumberFormat="1" applyFont="1" applyBorder="1" applyAlignment="1">
      <alignment vertical="center" wrapText="1"/>
    </xf>
    <xf numFmtId="0" fontId="51" fillId="0" borderId="12" xfId="0" applyFont="1" applyBorder="1" applyAlignment="1">
      <alignment horizontal="left" vertical="center" wrapText="1"/>
    </xf>
    <xf numFmtId="0" fontId="51" fillId="0" borderId="0" xfId="0" applyFont="1" applyAlignment="1">
      <alignment horizontal="right" vertical="center" wrapText="1"/>
    </xf>
    <xf numFmtId="0" fontId="51" fillId="0" borderId="12" xfId="0" applyFont="1" applyBorder="1" applyAlignment="1">
      <alignment horizontal="right" vertical="center" wrapText="1"/>
    </xf>
    <xf numFmtId="10" fontId="51" fillId="0" borderId="12" xfId="0" applyNumberFormat="1" applyFont="1" applyBorder="1" applyAlignment="1">
      <alignment horizontal="right" vertical="center" wrapText="1"/>
    </xf>
    <xf numFmtId="10" fontId="51" fillId="0" borderId="0" xfId="0" applyNumberFormat="1" applyFont="1" applyAlignment="1">
      <alignment vertical="center" wrapText="1"/>
    </xf>
    <xf numFmtId="0" fontId="83" fillId="3" borderId="26" xfId="0" applyFont="1" applyFill="1" applyBorder="1" applyAlignment="1">
      <alignment horizontal="center" vertical="center" wrapText="1"/>
    </xf>
    <xf numFmtId="0" fontId="84" fillId="0" borderId="0" xfId="0" applyFont="1" applyAlignment="1">
      <alignment vertical="center"/>
    </xf>
    <xf numFmtId="0" fontId="130" fillId="0" borderId="0" xfId="26" applyFont="1"/>
    <xf numFmtId="0" fontId="131" fillId="0" borderId="0" xfId="26" applyFont="1"/>
    <xf numFmtId="0" fontId="133" fillId="0" borderId="0" xfId="26" applyFont="1" applyAlignment="1">
      <alignment horizontal="center" vertical="center" wrapText="1"/>
    </xf>
    <xf numFmtId="0" fontId="134" fillId="0" borderId="0" xfId="26" applyFont="1" applyAlignment="1">
      <alignment vertical="center" wrapText="1"/>
    </xf>
    <xf numFmtId="166" fontId="41" fillId="3" borderId="26" xfId="5" applyNumberFormat="1" applyFont="1" applyFill="1" applyBorder="1" applyAlignment="1" applyProtection="1">
      <alignment horizontal="center" vertical="center" textRotation="90" wrapText="1"/>
      <protection hidden="1"/>
    </xf>
    <xf numFmtId="0" fontId="135" fillId="0" borderId="0" xfId="26" applyFont="1" applyAlignment="1">
      <alignment vertical="center" wrapText="1"/>
    </xf>
    <xf numFmtId="0" fontId="136" fillId="0" borderId="0" xfId="26" applyFont="1" applyAlignment="1">
      <alignment vertical="center" wrapText="1"/>
    </xf>
    <xf numFmtId="0" fontId="134" fillId="0" borderId="10" xfId="26" applyFont="1" applyBorder="1" applyAlignment="1">
      <alignment horizontal="left" vertical="center" wrapText="1"/>
    </xf>
    <xf numFmtId="0" fontId="137" fillId="0" borderId="0" xfId="26" applyFont="1" applyAlignment="1">
      <alignment vertical="center" wrapText="1"/>
    </xf>
    <xf numFmtId="166" fontId="137" fillId="0" borderId="10" xfId="26" applyNumberFormat="1" applyFont="1" applyBorder="1" applyAlignment="1" applyProtection="1">
      <alignment horizontal="right" vertical="center" wrapText="1"/>
      <protection hidden="1"/>
    </xf>
    <xf numFmtId="3" fontId="137" fillId="0" borderId="11" xfId="26" applyNumberFormat="1" applyFont="1" applyBorder="1" applyAlignment="1" applyProtection="1">
      <alignment horizontal="right" vertical="center" wrapText="1"/>
      <protection hidden="1"/>
    </xf>
    <xf numFmtId="3" fontId="134" fillId="0" borderId="10" xfId="26" applyNumberFormat="1" applyFont="1" applyBorder="1" applyAlignment="1" applyProtection="1">
      <alignment horizontal="right" vertical="center" wrapText="1"/>
      <protection hidden="1"/>
    </xf>
    <xf numFmtId="0" fontId="137" fillId="0" borderId="0" xfId="26" applyFont="1"/>
    <xf numFmtId="0" fontId="137" fillId="0" borderId="0" xfId="26" applyFont="1" applyAlignment="1" applyProtection="1">
      <alignment vertical="center" wrapText="1"/>
      <protection hidden="1"/>
    </xf>
    <xf numFmtId="3" fontId="137" fillId="0" borderId="10" xfId="26" applyNumberFormat="1" applyFont="1" applyBorder="1" applyAlignment="1" applyProtection="1">
      <alignment horizontal="right" vertical="center" wrapText="1"/>
      <protection hidden="1"/>
    </xf>
    <xf numFmtId="0" fontId="130" fillId="0" borderId="0" xfId="26" applyFont="1" applyAlignment="1">
      <alignment vertical="center" wrapText="1"/>
    </xf>
    <xf numFmtId="166" fontId="136" fillId="0" borderId="15" xfId="26" applyNumberFormat="1" applyFont="1" applyBorder="1" applyAlignment="1" applyProtection="1">
      <alignment horizontal="right" vertical="center" wrapText="1"/>
      <protection hidden="1"/>
    </xf>
    <xf numFmtId="166" fontId="136" fillId="0" borderId="16" xfId="26" applyNumberFormat="1" applyFont="1" applyBorder="1" applyAlignment="1" applyProtection="1">
      <alignment horizontal="right" vertical="center" wrapText="1"/>
      <protection hidden="1"/>
    </xf>
    <xf numFmtId="166" fontId="136" fillId="0" borderId="10" xfId="26" applyNumberFormat="1" applyFont="1" applyBorder="1" applyAlignment="1" applyProtection="1">
      <alignment horizontal="right" vertical="center" wrapText="1"/>
      <protection hidden="1"/>
    </xf>
    <xf numFmtId="0" fontId="131" fillId="0" borderId="0" xfId="26" applyFont="1" applyProtection="1">
      <protection hidden="1"/>
    </xf>
    <xf numFmtId="166" fontId="136" fillId="10" borderId="10" xfId="26" applyNumberFormat="1" applyFont="1" applyFill="1" applyBorder="1" applyAlignment="1" applyProtection="1">
      <alignment horizontal="right" vertical="center" wrapText="1"/>
      <protection hidden="1"/>
    </xf>
    <xf numFmtId="0" fontId="136" fillId="0" borderId="0" xfId="26" applyFont="1" applyProtection="1">
      <protection hidden="1"/>
    </xf>
    <xf numFmtId="3" fontId="136" fillId="0" borderId="0" xfId="26" applyNumberFormat="1" applyFont="1" applyProtection="1">
      <protection hidden="1"/>
    </xf>
    <xf numFmtId="0" fontId="134" fillId="8" borderId="10" xfId="26" applyFont="1" applyFill="1" applyBorder="1" applyAlignment="1">
      <alignment horizontal="center" vertical="center" wrapText="1"/>
    </xf>
    <xf numFmtId="3" fontId="134" fillId="8" borderId="10" xfId="26" applyNumberFormat="1" applyFont="1" applyFill="1" applyBorder="1" applyAlignment="1" applyProtection="1">
      <alignment horizontal="right" vertical="center" wrapText="1"/>
      <protection hidden="1"/>
    </xf>
    <xf numFmtId="0" fontId="136" fillId="0" borderId="0" xfId="26" applyFont="1" applyAlignment="1" applyProtection="1">
      <alignment vertical="center" wrapText="1"/>
      <protection hidden="1"/>
    </xf>
    <xf numFmtId="0" fontId="134" fillId="0" borderId="0" xfId="26" applyFont="1" applyAlignment="1" applyProtection="1">
      <alignment vertical="center" wrapText="1"/>
      <protection hidden="1"/>
    </xf>
    <xf numFmtId="0" fontId="138" fillId="0" borderId="0" xfId="26" applyFont="1" applyAlignment="1">
      <alignment vertical="center"/>
    </xf>
    <xf numFmtId="0" fontId="88" fillId="0" borderId="0" xfId="27" applyFont="1"/>
    <xf numFmtId="0" fontId="139" fillId="0" borderId="0" xfId="27" applyFont="1"/>
    <xf numFmtId="0" fontId="88" fillId="0" borderId="0" xfId="27" applyFont="1" applyAlignment="1">
      <alignment vertical="center" wrapText="1"/>
    </xf>
    <xf numFmtId="0" fontId="141" fillId="0" borderId="0" xfId="27" applyFont="1" applyAlignment="1">
      <alignment vertical="center" wrapText="1"/>
    </xf>
    <xf numFmtId="166" fontId="143" fillId="2" borderId="26" xfId="28" applyNumberFormat="1" applyFont="1" applyFill="1" applyBorder="1" applyAlignment="1" applyProtection="1">
      <alignment horizontal="center" vertical="center"/>
      <protection hidden="1"/>
    </xf>
    <xf numFmtId="0" fontId="95" fillId="0" borderId="10" xfId="27" applyFont="1" applyBorder="1" applyAlignment="1">
      <alignment vertical="center" wrapText="1"/>
    </xf>
    <xf numFmtId="0" fontId="139" fillId="0" borderId="0" xfId="27" applyFont="1" applyAlignment="1">
      <alignment vertical="center" wrapText="1"/>
    </xf>
    <xf numFmtId="166" fontId="139" fillId="0" borderId="10" xfId="27" applyNumberFormat="1" applyFont="1" applyBorder="1" applyAlignment="1" applyProtection="1">
      <alignment horizontal="right" vertical="center" wrapText="1"/>
      <protection hidden="1"/>
    </xf>
    <xf numFmtId="3" fontId="89" fillId="0" borderId="10" xfId="27" applyNumberFormat="1" applyFont="1" applyBorder="1" applyAlignment="1" applyProtection="1">
      <alignment horizontal="right" vertical="center" wrapText="1"/>
      <protection hidden="1"/>
    </xf>
    <xf numFmtId="0" fontId="139" fillId="0" borderId="0" xfId="27" applyFont="1" applyAlignment="1" applyProtection="1">
      <alignment vertical="center" wrapText="1"/>
      <protection hidden="1"/>
    </xf>
    <xf numFmtId="0" fontId="139" fillId="0" borderId="0" xfId="27" applyFont="1" applyAlignment="1" applyProtection="1">
      <alignment horizontal="right" vertical="center" wrapText="1"/>
      <protection hidden="1"/>
    </xf>
    <xf numFmtId="3" fontId="88" fillId="0" borderId="0" xfId="27" applyNumberFormat="1" applyFont="1" applyAlignment="1" applyProtection="1">
      <alignment vertical="center" wrapText="1"/>
      <protection hidden="1"/>
    </xf>
    <xf numFmtId="1" fontId="88" fillId="0" borderId="0" xfId="27" applyNumberFormat="1" applyFont="1" applyAlignment="1" applyProtection="1">
      <alignment vertical="center" wrapText="1"/>
      <protection hidden="1"/>
    </xf>
    <xf numFmtId="0" fontId="88" fillId="0" borderId="0" xfId="27" applyFont="1" applyAlignment="1" applyProtection="1">
      <alignment vertical="center" wrapText="1"/>
      <protection hidden="1"/>
    </xf>
    <xf numFmtId="166" fontId="139" fillId="0" borderId="29" xfId="27" applyNumberFormat="1" applyFont="1" applyBorder="1" applyAlignment="1" applyProtection="1">
      <alignment horizontal="right" vertical="center" wrapText="1"/>
      <protection hidden="1"/>
    </xf>
    <xf numFmtId="166" fontId="139" fillId="0" borderId="16" xfId="27" applyNumberFormat="1" applyFont="1" applyBorder="1" applyAlignment="1" applyProtection="1">
      <alignment horizontal="right" vertical="center" wrapText="1"/>
      <protection hidden="1"/>
    </xf>
    <xf numFmtId="0" fontId="95" fillId="8" borderId="12" xfId="27" applyFont="1" applyFill="1" applyBorder="1" applyAlignment="1">
      <alignment horizontal="center" vertical="center" wrapText="1"/>
    </xf>
    <xf numFmtId="0" fontId="139" fillId="0" borderId="0" xfId="27" applyFont="1" applyAlignment="1">
      <alignment horizontal="right" vertical="center" wrapText="1"/>
    </xf>
    <xf numFmtId="3" fontId="89" fillId="8" borderId="12" xfId="27" applyNumberFormat="1" applyFont="1" applyFill="1" applyBorder="1" applyAlignment="1" applyProtection="1">
      <alignment horizontal="right" vertical="center" wrapText="1"/>
      <protection hidden="1"/>
    </xf>
    <xf numFmtId="0" fontId="95" fillId="0" borderId="0" xfId="27" applyFont="1" applyAlignment="1">
      <alignment vertical="center" wrapText="1"/>
    </xf>
    <xf numFmtId="3" fontId="139" fillId="0" borderId="0" xfId="27" applyNumberFormat="1" applyFont="1" applyAlignment="1" applyProtection="1">
      <alignment horizontal="right" vertical="center" wrapText="1"/>
      <protection hidden="1"/>
    </xf>
    <xf numFmtId="3" fontId="89" fillId="0" borderId="0" xfId="27" applyNumberFormat="1" applyFont="1" applyAlignment="1" applyProtection="1">
      <alignment horizontal="right" vertical="center" wrapText="1"/>
      <protection hidden="1"/>
    </xf>
    <xf numFmtId="1" fontId="89" fillId="0" borderId="0" xfId="27" applyNumberFormat="1" applyFont="1" applyAlignment="1" applyProtection="1">
      <alignment horizontal="right" vertical="center" wrapText="1"/>
      <protection hidden="1"/>
    </xf>
    <xf numFmtId="0" fontId="95" fillId="8" borderId="10" xfId="27" applyFont="1" applyFill="1" applyBorder="1" applyAlignment="1">
      <alignment horizontal="center" vertical="center" wrapText="1"/>
    </xf>
    <xf numFmtId="0" fontId="89" fillId="0" borderId="0" xfId="27" applyFont="1" applyAlignment="1">
      <alignment vertical="center" wrapText="1"/>
    </xf>
    <xf numFmtId="3" fontId="89" fillId="8" borderId="10" xfId="27" applyNumberFormat="1" applyFont="1" applyFill="1" applyBorder="1" applyAlignment="1" applyProtection="1">
      <alignment horizontal="right" vertical="center" wrapText="1"/>
      <protection hidden="1"/>
    </xf>
    <xf numFmtId="0" fontId="89" fillId="0" borderId="0" xfId="27" applyFont="1" applyAlignment="1" applyProtection="1">
      <alignment horizontal="right" vertical="center" wrapText="1"/>
      <protection hidden="1"/>
    </xf>
    <xf numFmtId="0" fontId="92" fillId="0" borderId="0" xfId="27" applyFont="1" applyAlignment="1" applyProtection="1">
      <alignment horizontal="left"/>
      <protection hidden="1"/>
    </xf>
    <xf numFmtId="0" fontId="139" fillId="0" borderId="0" xfId="5" applyFont="1"/>
    <xf numFmtId="0" fontId="3" fillId="0" borderId="0" xfId="5" applyProtection="1">
      <protection hidden="1"/>
    </xf>
    <xf numFmtId="0" fontId="49" fillId="0" borderId="0" xfId="5" applyFont="1" applyAlignment="1">
      <alignment wrapText="1"/>
    </xf>
    <xf numFmtId="0" fontId="51" fillId="0" borderId="0" xfId="5" applyFont="1"/>
    <xf numFmtId="0" fontId="3" fillId="0" borderId="0" xfId="5"/>
    <xf numFmtId="0" fontId="3" fillId="10" borderId="0" xfId="5" applyFill="1"/>
    <xf numFmtId="0" fontId="144" fillId="0" borderId="0" xfId="5" applyFont="1"/>
    <xf numFmtId="0" fontId="130" fillId="0" borderId="0" xfId="30" applyFont="1"/>
    <xf numFmtId="0" fontId="131" fillId="0" borderId="0" xfId="30" applyFont="1"/>
    <xf numFmtId="0" fontId="135" fillId="0" borderId="0" xfId="30" applyFont="1" applyAlignment="1">
      <alignment vertical="center" wrapText="1"/>
    </xf>
    <xf numFmtId="49" fontId="31" fillId="0" borderId="0" xfId="30" applyNumberFormat="1" applyFont="1" applyAlignment="1">
      <alignment vertical="center" wrapText="1"/>
    </xf>
    <xf numFmtId="49" fontId="135" fillId="0" borderId="0" xfId="30" applyNumberFormat="1" applyFont="1" applyAlignment="1">
      <alignment vertical="center" wrapText="1"/>
    </xf>
    <xf numFmtId="0" fontId="133" fillId="0" borderId="0" xfId="30" applyFont="1" applyAlignment="1">
      <alignment vertical="center" wrapText="1"/>
    </xf>
    <xf numFmtId="3" fontId="144" fillId="0" borderId="0" xfId="5" applyNumberFormat="1" applyFont="1"/>
    <xf numFmtId="0" fontId="119" fillId="0" borderId="0" xfId="30" applyFont="1" applyAlignment="1">
      <alignment vertical="center" wrapText="1"/>
    </xf>
    <xf numFmtId="0" fontId="145" fillId="0" borderId="0" xfId="30" applyFont="1"/>
    <xf numFmtId="0" fontId="146" fillId="0" borderId="0" xfId="30" applyFont="1" applyAlignment="1">
      <alignment vertical="center" wrapText="1"/>
    </xf>
    <xf numFmtId="0" fontId="147" fillId="0" borderId="0" xfId="30" applyFont="1" applyAlignment="1">
      <alignment vertical="center" wrapText="1"/>
    </xf>
    <xf numFmtId="0" fontId="136" fillId="0" borderId="0" xfId="30" applyFont="1"/>
    <xf numFmtId="166" fontId="148" fillId="0" borderId="0" xfId="5" applyNumberFormat="1" applyFont="1" applyAlignment="1" applyProtection="1">
      <alignment vertical="center" wrapText="1"/>
      <protection hidden="1"/>
    </xf>
    <xf numFmtId="3" fontId="149" fillId="0" borderId="0" xfId="5" applyNumberFormat="1" applyFont="1" applyAlignment="1" applyProtection="1">
      <alignment horizontal="right" vertical="center"/>
      <protection hidden="1"/>
    </xf>
    <xf numFmtId="0" fontId="146" fillId="0" borderId="0" xfId="30" applyFont="1"/>
    <xf numFmtId="3" fontId="147" fillId="0" borderId="0" xfId="30" applyNumberFormat="1" applyFont="1"/>
    <xf numFmtId="0" fontId="150" fillId="0" borderId="0" xfId="30" applyFont="1"/>
    <xf numFmtId="0" fontId="151" fillId="0" borderId="0" xfId="30" applyFont="1"/>
    <xf numFmtId="0" fontId="152" fillId="0" borderId="0" xfId="30" applyFont="1"/>
    <xf numFmtId="0" fontId="153" fillId="0" borderId="0" xfId="30" applyFont="1" applyAlignment="1">
      <alignment horizontal="right"/>
    </xf>
    <xf numFmtId="3" fontId="153" fillId="0" borderId="0" xfId="30" applyNumberFormat="1" applyFont="1" applyAlignment="1">
      <alignment horizontal="left"/>
    </xf>
    <xf numFmtId="0" fontId="154" fillId="0" borderId="0" xfId="30" applyFont="1" applyAlignment="1">
      <alignment horizontal="left" vertical="center"/>
    </xf>
    <xf numFmtId="0" fontId="155" fillId="0" borderId="0" xfId="31" applyFont="1" applyAlignment="1">
      <alignment horizontal="left"/>
    </xf>
    <xf numFmtId="0" fontId="119" fillId="0" borderId="0" xfId="5" applyFont="1" applyProtection="1">
      <protection locked="0"/>
    </xf>
    <xf numFmtId="166" fontId="119" fillId="0" borderId="0" xfId="5" applyNumberFormat="1" applyFont="1" applyProtection="1">
      <protection locked="0"/>
    </xf>
    <xf numFmtId="166" fontId="119" fillId="0" borderId="0" xfId="5" applyNumberFormat="1" applyFont="1" applyAlignment="1" applyProtection="1">
      <alignment horizontal="center" vertical="center"/>
      <protection locked="0"/>
    </xf>
    <xf numFmtId="166" fontId="33" fillId="0" borderId="0" xfId="5" applyNumberFormat="1" applyFont="1" applyProtection="1">
      <protection locked="0"/>
    </xf>
    <xf numFmtId="166" fontId="33" fillId="0" borderId="0" xfId="5" applyNumberFormat="1" applyFont="1" applyAlignment="1" applyProtection="1">
      <alignment horizontal="center" vertical="center"/>
      <protection locked="0"/>
    </xf>
    <xf numFmtId="0" fontId="33" fillId="0" borderId="0" xfId="5" applyFont="1"/>
    <xf numFmtId="0" fontId="33" fillId="0" borderId="0" xfId="5" applyFont="1" applyProtection="1">
      <protection locked="0"/>
    </xf>
    <xf numFmtId="166" fontId="156" fillId="2" borderId="26" xfId="28" applyNumberFormat="1" applyFont="1" applyFill="1" applyBorder="1" applyAlignment="1" applyProtection="1">
      <alignment horizontal="center" vertical="center"/>
      <protection hidden="1"/>
    </xf>
    <xf numFmtId="166" fontId="119" fillId="10" borderId="0" xfId="5" applyNumberFormat="1" applyFont="1" applyFill="1"/>
    <xf numFmtId="166" fontId="31" fillId="10" borderId="30" xfId="29" applyNumberFormat="1" applyFont="1" applyFill="1" applyBorder="1" applyAlignment="1" applyProtection="1">
      <alignment horizontal="center" vertical="center"/>
      <protection hidden="1"/>
    </xf>
    <xf numFmtId="0" fontId="119" fillId="0" borderId="0" xfId="28" applyFont="1"/>
    <xf numFmtId="0" fontId="119" fillId="0" borderId="0" xfId="5" applyFont="1"/>
    <xf numFmtId="166" fontId="33" fillId="10" borderId="0" xfId="5" applyNumberFormat="1" applyFont="1" applyFill="1"/>
    <xf numFmtId="0" fontId="33" fillId="0" borderId="0" xfId="28" applyFont="1"/>
    <xf numFmtId="166" fontId="31" fillId="10" borderId="30" xfId="28" applyNumberFormat="1" applyFont="1" applyFill="1" applyBorder="1" applyAlignment="1" applyProtection="1">
      <alignment horizontal="center" vertical="center"/>
      <protection hidden="1"/>
    </xf>
    <xf numFmtId="0" fontId="119" fillId="10" borderId="0" xfId="28" applyFont="1" applyFill="1" applyProtection="1">
      <protection hidden="1"/>
    </xf>
    <xf numFmtId="0" fontId="33" fillId="10" borderId="0" xfId="28" applyFont="1" applyFill="1" applyProtection="1">
      <protection hidden="1"/>
    </xf>
    <xf numFmtId="0" fontId="33" fillId="10" borderId="0" xfId="28" applyFont="1" applyFill="1"/>
    <xf numFmtId="0" fontId="119" fillId="10" borderId="0" xfId="28" applyFont="1" applyFill="1"/>
    <xf numFmtId="166" fontId="31" fillId="10" borderId="12" xfId="5" applyNumberFormat="1" applyFont="1" applyFill="1" applyBorder="1" applyAlignment="1" applyProtection="1">
      <alignment vertical="center" wrapText="1"/>
      <protection hidden="1"/>
    </xf>
    <xf numFmtId="3" fontId="31" fillId="10" borderId="12" xfId="5" applyNumberFormat="1" applyFont="1" applyFill="1" applyBorder="1" applyAlignment="1" applyProtection="1">
      <alignment horizontal="right" vertical="center"/>
      <protection hidden="1"/>
    </xf>
    <xf numFmtId="4" fontId="33" fillId="10" borderId="12" xfId="5" applyNumberFormat="1" applyFont="1" applyFill="1" applyBorder="1" applyAlignment="1" applyProtection="1">
      <alignment horizontal="right" vertical="center"/>
      <protection hidden="1"/>
    </xf>
    <xf numFmtId="0" fontId="33" fillId="10" borderId="0" xfId="5" applyFont="1" applyFill="1" applyAlignment="1">
      <alignment horizontal="right"/>
    </xf>
    <xf numFmtId="3" fontId="33" fillId="10" borderId="0" xfId="5" applyNumberFormat="1" applyFont="1" applyFill="1" applyAlignment="1" applyProtection="1">
      <alignment horizontal="center" vertical="center"/>
      <protection hidden="1"/>
    </xf>
    <xf numFmtId="166" fontId="150" fillId="10" borderId="0" xfId="5" applyNumberFormat="1" applyFont="1" applyFill="1" applyAlignment="1" applyProtection="1">
      <alignment vertical="center" wrapText="1"/>
      <protection hidden="1"/>
    </xf>
    <xf numFmtId="0" fontId="150" fillId="10" borderId="0" xfId="5" applyFont="1" applyFill="1" applyAlignment="1" applyProtection="1">
      <alignment horizontal="center" vertical="center"/>
      <protection hidden="1"/>
    </xf>
    <xf numFmtId="0" fontId="33" fillId="10" borderId="0" xfId="5" applyFont="1" applyFill="1" applyAlignment="1" applyProtection="1">
      <alignment horizontal="center" vertical="center"/>
      <protection hidden="1"/>
    </xf>
    <xf numFmtId="0" fontId="33" fillId="10" borderId="0" xfId="5" applyFont="1" applyFill="1" applyAlignment="1" applyProtection="1">
      <alignment vertical="center"/>
      <protection hidden="1"/>
    </xf>
    <xf numFmtId="0" fontId="33" fillId="10" borderId="0" xfId="5" applyFont="1" applyFill="1"/>
    <xf numFmtId="0" fontId="31" fillId="10" borderId="12" xfId="5" applyFont="1" applyFill="1" applyBorder="1" applyAlignment="1" applyProtection="1">
      <alignment horizontal="right" vertical="center"/>
      <protection hidden="1"/>
    </xf>
    <xf numFmtId="166" fontId="27" fillId="8" borderId="12" xfId="5" applyNumberFormat="1" applyFont="1" applyFill="1" applyBorder="1" applyAlignment="1" applyProtection="1">
      <alignment horizontal="right" vertical="center" wrapText="1"/>
      <protection hidden="1"/>
    </xf>
    <xf numFmtId="3" fontId="27" fillId="11" borderId="12" xfId="5" applyNumberFormat="1" applyFont="1" applyFill="1" applyBorder="1" applyAlignment="1" applyProtection="1">
      <alignment horizontal="right" vertical="center"/>
      <protection hidden="1"/>
    </xf>
    <xf numFmtId="4" fontId="27" fillId="11" borderId="12" xfId="5" applyNumberFormat="1" applyFont="1" applyFill="1" applyBorder="1" applyAlignment="1" applyProtection="1">
      <alignment horizontal="right" vertical="center"/>
      <protection hidden="1"/>
    </xf>
    <xf numFmtId="3" fontId="28" fillId="10" borderId="0" xfId="5" applyNumberFormat="1" applyFont="1" applyFill="1" applyProtection="1">
      <protection hidden="1"/>
    </xf>
    <xf numFmtId="4" fontId="27" fillId="8" borderId="12" xfId="5" applyNumberFormat="1" applyFont="1" applyFill="1" applyBorder="1" applyAlignment="1" applyProtection="1">
      <alignment horizontal="right" vertical="center"/>
      <protection hidden="1"/>
    </xf>
    <xf numFmtId="3" fontId="27" fillId="10" borderId="0" xfId="5" applyNumberFormat="1" applyFont="1" applyFill="1" applyAlignment="1" applyProtection="1">
      <alignment horizontal="right" vertical="center"/>
      <protection hidden="1"/>
    </xf>
    <xf numFmtId="3" fontId="27" fillId="8" borderId="12" xfId="5" applyNumberFormat="1" applyFont="1" applyFill="1" applyBorder="1" applyAlignment="1" applyProtection="1">
      <alignment horizontal="right" vertical="center"/>
      <protection hidden="1"/>
    </xf>
    <xf numFmtId="0" fontId="28" fillId="0" borderId="0" xfId="5" applyFont="1" applyProtection="1">
      <protection hidden="1"/>
    </xf>
    <xf numFmtId="0" fontId="28" fillId="10" borderId="0" xfId="5" applyFont="1" applyFill="1" applyProtection="1">
      <protection hidden="1"/>
    </xf>
    <xf numFmtId="166" fontId="119" fillId="0" borderId="0" xfId="5" applyNumberFormat="1" applyFont="1" applyProtection="1">
      <protection hidden="1"/>
    </xf>
    <xf numFmtId="166" fontId="157" fillId="0" borderId="0" xfId="5" applyNumberFormat="1" applyFont="1" applyProtection="1">
      <protection hidden="1"/>
    </xf>
    <xf numFmtId="166" fontId="158" fillId="0" borderId="0" xfId="5" applyNumberFormat="1" applyFont="1" applyProtection="1">
      <protection hidden="1"/>
    </xf>
    <xf numFmtId="166" fontId="33" fillId="0" borderId="0" xfId="5" applyNumberFormat="1" applyFont="1"/>
    <xf numFmtId="166" fontId="119" fillId="0" borderId="0" xfId="5" applyNumberFormat="1" applyFont="1"/>
    <xf numFmtId="166" fontId="33" fillId="0" borderId="0" xfId="5" applyNumberFormat="1" applyFont="1" applyAlignment="1">
      <alignment horizontal="center" vertical="center"/>
    </xf>
    <xf numFmtId="0" fontId="130" fillId="0" borderId="0" xfId="26" applyFont="1" applyAlignment="1">
      <alignment vertical="center"/>
    </xf>
    <xf numFmtId="166" fontId="119" fillId="10" borderId="0" xfId="5" applyNumberFormat="1" applyFont="1" applyFill="1" applyProtection="1">
      <protection locked="0"/>
    </xf>
    <xf numFmtId="0" fontId="99" fillId="3" borderId="26" xfId="0" applyFont="1" applyFill="1" applyBorder="1" applyAlignment="1">
      <alignment horizontal="center" vertical="center" wrapText="1"/>
    </xf>
    <xf numFmtId="3" fontId="100" fillId="0" borderId="0" xfId="0" applyNumberFormat="1" applyFont="1" applyAlignment="1">
      <alignment vertical="center"/>
    </xf>
    <xf numFmtId="0" fontId="86" fillId="0" borderId="31" xfId="0" applyFont="1" applyBorder="1" applyAlignment="1">
      <alignment vertical="center" wrapText="1"/>
    </xf>
    <xf numFmtId="0" fontId="86" fillId="0" borderId="31" xfId="0" applyFont="1" applyBorder="1" applyAlignment="1">
      <alignment horizontal="center" vertical="center" wrapText="1"/>
    </xf>
    <xf numFmtId="0" fontId="58" fillId="3" borderId="26" xfId="0" applyFont="1" applyFill="1" applyBorder="1" applyAlignment="1">
      <alignment horizontal="center" vertical="center" textRotation="90" wrapText="1"/>
    </xf>
    <xf numFmtId="0" fontId="65" fillId="0" borderId="31" xfId="0" applyFont="1" applyBorder="1" applyAlignment="1">
      <alignment vertical="center" wrapText="1"/>
    </xf>
    <xf numFmtId="0" fontId="65" fillId="0" borderId="31" xfId="0" applyFont="1" applyBorder="1" applyAlignment="1">
      <alignment horizontal="center" vertical="center" wrapText="1"/>
    </xf>
    <xf numFmtId="0" fontId="86" fillId="0" borderId="0" xfId="12" applyFont="1" applyAlignment="1">
      <alignment horizontal="center" vertical="center" wrapText="1"/>
    </xf>
    <xf numFmtId="0" fontId="143" fillId="3" borderId="26" xfId="31" applyFont="1" applyFill="1" applyBorder="1" applyAlignment="1">
      <alignment horizontal="center" vertical="center" wrapText="1"/>
    </xf>
    <xf numFmtId="0" fontId="117" fillId="0" borderId="0" xfId="31" applyFont="1" applyAlignment="1">
      <alignment horizontal="center" vertical="center" wrapText="1"/>
    </xf>
    <xf numFmtId="0" fontId="86" fillId="0" borderId="0" xfId="12" applyFont="1" applyAlignment="1">
      <alignment vertical="center" wrapText="1"/>
    </xf>
    <xf numFmtId="0" fontId="27" fillId="0" borderId="12" xfId="31" applyFont="1" applyBorder="1" applyAlignment="1">
      <alignment vertical="center" wrapText="1"/>
    </xf>
    <xf numFmtId="0" fontId="50" fillId="0" borderId="0" xfId="12" applyFont="1" applyAlignment="1">
      <alignment horizontal="center" vertical="center" wrapText="1"/>
    </xf>
    <xf numFmtId="0" fontId="50" fillId="0" borderId="12" xfId="12" applyFont="1" applyBorder="1" applyAlignment="1">
      <alignment horizontal="right" vertical="center" wrapText="1"/>
    </xf>
    <xf numFmtId="0" fontId="48" fillId="0" borderId="12" xfId="12" applyFont="1" applyBorder="1" applyAlignment="1">
      <alignment horizontal="right" vertical="center" wrapText="1"/>
    </xf>
    <xf numFmtId="0" fontId="50" fillId="0" borderId="0" xfId="12" applyFont="1" applyAlignment="1">
      <alignment horizontal="right" vertical="center" wrapText="1"/>
    </xf>
    <xf numFmtId="0" fontId="48" fillId="0" borderId="12" xfId="12" applyFont="1" applyBorder="1" applyAlignment="1">
      <alignment vertical="center" wrapText="1"/>
    </xf>
    <xf numFmtId="0" fontId="48" fillId="0" borderId="12" xfId="12" applyFont="1" applyBorder="1" applyAlignment="1">
      <alignment horizontal="center" vertical="center" wrapText="1"/>
    </xf>
    <xf numFmtId="0" fontId="48" fillId="0" borderId="0" xfId="12" applyFont="1" applyAlignment="1">
      <alignment horizontal="center" vertical="center" wrapText="1"/>
    </xf>
    <xf numFmtId="0" fontId="48" fillId="10" borderId="0" xfId="12" applyFont="1" applyFill="1" applyAlignment="1">
      <alignment vertical="center" wrapText="1"/>
    </xf>
    <xf numFmtId="0" fontId="48" fillId="8" borderId="12" xfId="12" applyFont="1" applyFill="1" applyBorder="1" applyAlignment="1">
      <alignment horizontal="center" vertical="center" wrapText="1"/>
    </xf>
    <xf numFmtId="0" fontId="48" fillId="0" borderId="0" xfId="12" applyFont="1" applyAlignment="1">
      <alignment horizontal="right" vertical="center" wrapText="1"/>
    </xf>
    <xf numFmtId="0" fontId="66" fillId="0" borderId="0" xfId="12" applyFont="1" applyAlignment="1">
      <alignment vertical="center" wrapText="1"/>
    </xf>
    <xf numFmtId="0" fontId="49" fillId="0" borderId="0" xfId="12" applyFont="1" applyAlignment="1">
      <alignment horizontal="left"/>
    </xf>
    <xf numFmtId="0" fontId="0" fillId="0" borderId="0" xfId="31" applyFont="1"/>
    <xf numFmtId="2" fontId="90" fillId="0" borderId="10" xfId="0" applyNumberFormat="1" applyFont="1" applyBorder="1" applyAlignment="1">
      <alignment horizontal="right" vertical="center" wrapText="1"/>
    </xf>
    <xf numFmtId="2" fontId="90" fillId="8" borderId="10" xfId="0" applyNumberFormat="1" applyFont="1" applyFill="1" applyBorder="1" applyAlignment="1">
      <alignment horizontal="right" vertical="center" wrapText="1"/>
    </xf>
    <xf numFmtId="0" fontId="50" fillId="0" borderId="12" xfId="12" applyFont="1" applyBorder="1" applyAlignment="1">
      <alignment horizontal="center" vertical="center" wrapText="1"/>
    </xf>
    <xf numFmtId="0" fontId="162" fillId="3" borderId="26" xfId="0" applyFont="1" applyFill="1" applyBorder="1" applyAlignment="1">
      <alignment horizontal="center" vertical="center" wrapText="1"/>
    </xf>
    <xf numFmtId="0" fontId="88" fillId="0" borderId="0" xfId="0" applyFont="1" applyAlignment="1">
      <alignment vertical="center"/>
    </xf>
    <xf numFmtId="0" fontId="57" fillId="0" borderId="0" xfId="0" applyFont="1" applyAlignment="1">
      <alignment horizontal="left" vertical="center"/>
    </xf>
    <xf numFmtId="0" fontId="107" fillId="0" borderId="12" xfId="24" applyFont="1" applyBorder="1" applyAlignment="1">
      <alignment horizontal="center" vertical="center" wrapText="1"/>
    </xf>
    <xf numFmtId="0" fontId="108" fillId="0" borderId="12" xfId="24" applyFont="1" applyBorder="1"/>
    <xf numFmtId="0" fontId="131" fillId="0" borderId="0" xfId="26" applyFont="1" applyAlignment="1">
      <alignment vertical="center"/>
    </xf>
    <xf numFmtId="166" fontId="33" fillId="10" borderId="12" xfId="5" applyNumberFormat="1" applyFont="1" applyFill="1" applyBorder="1" applyAlignment="1" applyProtection="1">
      <alignment horizontal="right" vertical="center"/>
      <protection hidden="1"/>
    </xf>
    <xf numFmtId="0" fontId="57" fillId="0" borderId="0" xfId="0" applyFont="1" applyAlignment="1">
      <alignment vertical="center" wrapText="1"/>
    </xf>
    <xf numFmtId="0" fontId="163" fillId="0" borderId="0" xfId="0" applyFont="1" applyAlignment="1">
      <alignment vertical="center" wrapText="1"/>
    </xf>
    <xf numFmtId="3" fontId="163" fillId="0" borderId="0" xfId="0" applyNumberFormat="1" applyFont="1" applyAlignment="1">
      <alignment horizontal="center" vertical="center" wrapText="1"/>
    </xf>
    <xf numFmtId="0" fontId="163" fillId="0" borderId="0" xfId="0" applyFont="1" applyAlignment="1">
      <alignment vertical="top" wrapText="1"/>
    </xf>
    <xf numFmtId="0" fontId="163" fillId="0" borderId="0" xfId="0" applyFont="1" applyAlignment="1">
      <alignment horizontal="center" vertical="center" wrapText="1"/>
    </xf>
    <xf numFmtId="2" fontId="89" fillId="0" borderId="10" xfId="27" applyNumberFormat="1" applyFont="1" applyBorder="1" applyAlignment="1" applyProtection="1">
      <alignment horizontal="right" vertical="center" wrapText="1"/>
      <protection hidden="1"/>
    </xf>
    <xf numFmtId="2" fontId="89" fillId="8" borderId="12" xfId="27" applyNumberFormat="1" applyFont="1" applyFill="1" applyBorder="1" applyAlignment="1" applyProtection="1">
      <alignment horizontal="right" vertical="center" wrapText="1"/>
      <protection hidden="1"/>
    </xf>
    <xf numFmtId="0" fontId="42" fillId="3" borderId="0" xfId="12" applyFont="1" applyFill="1" applyAlignment="1">
      <alignment horizontal="center" vertical="center" textRotation="90"/>
    </xf>
    <xf numFmtId="3" fontId="27" fillId="0" borderId="0" xfId="12" applyNumberFormat="1" applyFont="1" applyAlignment="1">
      <alignment horizontal="right" vertical="center" wrapText="1"/>
    </xf>
    <xf numFmtId="0" fontId="28" fillId="0" borderId="0" xfId="12" applyFont="1" applyAlignment="1">
      <alignment horizontal="right" vertical="center" wrapText="1"/>
    </xf>
    <xf numFmtId="0" fontId="26" fillId="0" borderId="0" xfId="12" applyFont="1" applyAlignment="1">
      <alignment horizontal="center" vertical="center" wrapText="1"/>
    </xf>
    <xf numFmtId="0" fontId="41" fillId="2" borderId="0" xfId="12" applyFont="1" applyFill="1" applyAlignment="1">
      <alignment horizontal="center" vertical="center"/>
    </xf>
    <xf numFmtId="0" fontId="27" fillId="0" borderId="0" xfId="12" applyFont="1" applyAlignment="1">
      <alignment horizontal="justify" vertical="center" wrapText="1"/>
    </xf>
    <xf numFmtId="0" fontId="28" fillId="0" borderId="0" xfId="12" applyFont="1" applyAlignment="1">
      <alignment horizontal="justify" vertical="center" wrapText="1"/>
    </xf>
    <xf numFmtId="2" fontId="27" fillId="0" borderId="0" xfId="12" applyNumberFormat="1" applyFont="1" applyAlignment="1">
      <alignment horizontal="right" vertical="center" wrapText="1"/>
    </xf>
    <xf numFmtId="0" fontId="27" fillId="0" borderId="0" xfId="12" applyFont="1" applyAlignment="1">
      <alignment horizontal="left" vertical="center" wrapText="1"/>
    </xf>
    <xf numFmtId="3" fontId="27" fillId="0" borderId="0" xfId="12" applyNumberFormat="1" applyFont="1" applyAlignment="1">
      <alignment horizontal="center" vertical="center"/>
    </xf>
    <xf numFmtId="0" fontId="27" fillId="0" borderId="0" xfId="12" applyFont="1" applyAlignment="1">
      <alignment horizontal="center" vertical="center"/>
    </xf>
    <xf numFmtId="0" fontId="28" fillId="0" borderId="0" xfId="12" applyFont="1" applyAlignment="1">
      <alignment horizontal="left" vertical="center" wrapText="1"/>
    </xf>
    <xf numFmtId="0" fontId="30" fillId="0" borderId="0" xfId="12" applyFont="1" applyAlignment="1">
      <alignment horizontal="right" vertical="center"/>
    </xf>
    <xf numFmtId="0" fontId="27" fillId="0" borderId="0" xfId="12" applyFont="1" applyAlignment="1">
      <alignment horizontal="right" vertical="center"/>
    </xf>
    <xf numFmtId="0" fontId="117" fillId="5" borderId="0" xfId="12" applyFont="1" applyFill="1" applyAlignment="1">
      <alignment horizontal="left" vertical="center" wrapText="1"/>
    </xf>
    <xf numFmtId="0" fontId="27" fillId="0" borderId="0" xfId="12" quotePrefix="1" applyFont="1" applyAlignment="1">
      <alignment horizontal="justify" vertical="center" wrapText="1"/>
    </xf>
    <xf numFmtId="0" fontId="27" fillId="0" borderId="0" xfId="12" applyFont="1" applyAlignment="1">
      <alignment horizontal="left" vertical="center"/>
    </xf>
    <xf numFmtId="0" fontId="48" fillId="0" borderId="0" xfId="0" applyFont="1" applyAlignment="1">
      <alignment horizontal="center" vertical="center" wrapText="1"/>
    </xf>
    <xf numFmtId="3" fontId="50" fillId="0" borderId="0" xfId="0" applyNumberFormat="1" applyFont="1" applyAlignment="1">
      <alignment horizontal="center" vertical="center"/>
    </xf>
    <xf numFmtId="0" fontId="54" fillId="0" borderId="0" xfId="0" applyFont="1" applyAlignment="1">
      <alignment horizontal="center" vertical="center"/>
    </xf>
    <xf numFmtId="0" fontId="53" fillId="0" borderId="0" xfId="0" applyFont="1" applyAlignment="1">
      <alignment horizontal="center" vertical="center"/>
    </xf>
    <xf numFmtId="0" fontId="98" fillId="0" borderId="0" xfId="12" applyFont="1" applyAlignment="1">
      <alignment horizontal="center" vertical="center" wrapText="1"/>
    </xf>
    <xf numFmtId="0" fontId="58" fillId="3" borderId="17" xfId="12" applyFont="1" applyFill="1" applyBorder="1" applyAlignment="1">
      <alignment horizontal="center" vertical="center" wrapText="1"/>
    </xf>
    <xf numFmtId="0" fontId="58" fillId="3" borderId="23" xfId="12" applyFont="1" applyFill="1" applyBorder="1" applyAlignment="1">
      <alignment horizontal="center" vertical="center" wrapText="1"/>
    </xf>
    <xf numFmtId="0" fontId="58" fillId="3" borderId="18" xfId="12" applyFont="1" applyFill="1" applyBorder="1" applyAlignment="1">
      <alignment horizontal="center" vertical="center" wrapText="1"/>
    </xf>
    <xf numFmtId="0" fontId="58" fillId="3" borderId="19" xfId="12" applyFont="1" applyFill="1" applyBorder="1" applyAlignment="1">
      <alignment horizontal="center" vertical="center" wrapText="1"/>
    </xf>
    <xf numFmtId="0" fontId="58" fillId="3" borderId="20" xfId="12" applyFont="1" applyFill="1" applyBorder="1" applyAlignment="1">
      <alignment horizontal="center" vertical="center" wrapText="1"/>
    </xf>
    <xf numFmtId="0" fontId="58" fillId="3" borderId="25" xfId="12" applyFont="1" applyFill="1" applyBorder="1" applyAlignment="1">
      <alignment horizontal="center" vertical="center" wrapText="1"/>
    </xf>
    <xf numFmtId="0" fontId="58" fillId="3" borderId="21" xfId="12" applyFont="1" applyFill="1" applyBorder="1" applyAlignment="1">
      <alignment horizontal="center" vertical="center" wrapText="1"/>
    </xf>
    <xf numFmtId="0" fontId="58" fillId="3" borderId="22" xfId="12" applyFont="1" applyFill="1" applyBorder="1" applyAlignment="1">
      <alignment horizontal="center" vertical="center" wrapText="1"/>
    </xf>
    <xf numFmtId="0" fontId="58" fillId="3" borderId="24" xfId="12" applyFont="1" applyFill="1" applyBorder="1" applyAlignment="1">
      <alignment horizontal="center" vertical="center" wrapText="1"/>
    </xf>
    <xf numFmtId="0" fontId="102" fillId="0" borderId="0" xfId="12" applyFont="1" applyAlignment="1">
      <alignment horizontal="center" vertical="center" wrapText="1"/>
    </xf>
    <xf numFmtId="49" fontId="102" fillId="0" borderId="0" xfId="12" applyNumberFormat="1" applyFont="1" applyAlignment="1">
      <alignment horizontal="center" vertical="center" wrapText="1"/>
    </xf>
    <xf numFmtId="0" fontId="114" fillId="0" borderId="0" xfId="12" applyFont="1" applyAlignment="1">
      <alignment horizontal="center" vertical="center"/>
    </xf>
    <xf numFmtId="0" fontId="116" fillId="0" borderId="0" xfId="12" applyFont="1" applyAlignment="1">
      <alignment horizontal="center" vertical="center"/>
    </xf>
    <xf numFmtId="0" fontId="56" fillId="0" borderId="0" xfId="0" applyFont="1" applyAlignment="1">
      <alignment horizontal="center" vertical="center" wrapText="1"/>
    </xf>
    <xf numFmtId="0" fontId="58" fillId="3" borderId="26"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62" fillId="0" borderId="0" xfId="0" applyFont="1" applyAlignment="1">
      <alignment horizontal="right" vertical="center"/>
    </xf>
    <xf numFmtId="3" fontId="62" fillId="0" borderId="0" xfId="0" applyNumberFormat="1" applyFont="1" applyAlignment="1">
      <alignment horizontal="left" vertical="center"/>
    </xf>
    <xf numFmtId="3" fontId="0" fillId="0" borderId="0" xfId="0" applyNumberFormat="1" applyAlignment="1">
      <alignment horizontal="left" vertical="center"/>
    </xf>
    <xf numFmtId="0" fontId="60" fillId="0" borderId="0" xfId="0" applyFont="1" applyAlignment="1">
      <alignment horizontal="center" vertical="center" wrapText="1"/>
    </xf>
    <xf numFmtId="0" fontId="64" fillId="0" borderId="0" xfId="0" applyFont="1" applyAlignment="1">
      <alignment horizontal="center" vertical="center" wrapText="1"/>
    </xf>
    <xf numFmtId="0" fontId="49" fillId="0" borderId="0" xfId="0" applyFont="1" applyAlignment="1">
      <alignment vertical="center" wrapText="1"/>
    </xf>
    <xf numFmtId="0" fontId="67" fillId="3" borderId="26" xfId="0" applyFont="1" applyFill="1" applyBorder="1" applyAlignment="1">
      <alignment horizontal="center" vertical="center" wrapText="1"/>
    </xf>
    <xf numFmtId="0" fontId="66" fillId="0" borderId="12" xfId="0" applyFont="1" applyBorder="1" applyAlignment="1">
      <alignment horizontal="center" vertical="center" wrapText="1"/>
    </xf>
    <xf numFmtId="0" fontId="66" fillId="8" borderId="12" xfId="0" applyFont="1" applyFill="1" applyBorder="1" applyAlignment="1">
      <alignment horizontal="left" vertical="center" wrapText="1"/>
    </xf>
    <xf numFmtId="0" fontId="93" fillId="0" borderId="0" xfId="0" applyFont="1" applyAlignment="1">
      <alignment vertical="top" wrapText="1"/>
    </xf>
    <xf numFmtId="0" fontId="68" fillId="0" borderId="0" xfId="0" applyFont="1" applyAlignment="1">
      <alignment horizontal="center" wrapText="1"/>
    </xf>
    <xf numFmtId="0" fontId="68" fillId="0" borderId="0" xfId="0" applyFont="1" applyAlignment="1">
      <alignment horizontal="center" vertical="center" wrapText="1"/>
    </xf>
    <xf numFmtId="0" fontId="71" fillId="0" borderId="0" xfId="0" applyFont="1" applyAlignment="1">
      <alignment vertical="center" wrapText="1"/>
    </xf>
    <xf numFmtId="0" fontId="68" fillId="0" borderId="0" xfId="0" applyFont="1" applyAlignment="1">
      <alignment horizontal="center"/>
    </xf>
    <xf numFmtId="0" fontId="76" fillId="0" borderId="0" xfId="0" applyFont="1" applyAlignment="1">
      <alignment horizontal="center" vertical="center" wrapText="1"/>
    </xf>
    <xf numFmtId="0" fontId="124" fillId="0" borderId="0" xfId="12" applyFont="1" applyAlignment="1">
      <alignment horizontal="center"/>
    </xf>
    <xf numFmtId="0" fontId="123" fillId="9" borderId="26" xfId="12" applyFont="1" applyFill="1" applyBorder="1" applyAlignment="1">
      <alignment horizontal="center" vertical="center" textRotation="90" wrapText="1"/>
    </xf>
    <xf numFmtId="0" fontId="123" fillId="9" borderId="26" xfId="12" applyFont="1" applyFill="1" applyBorder="1" applyAlignment="1">
      <alignment horizontal="center" vertical="center" wrapText="1"/>
    </xf>
    <xf numFmtId="0" fontId="31" fillId="0" borderId="0" xfId="12" applyFont="1" applyAlignment="1">
      <alignment horizontal="center" vertical="center" wrapText="1"/>
    </xf>
    <xf numFmtId="0" fontId="118" fillId="0" borderId="0" xfId="12" applyFont="1" applyAlignment="1">
      <alignment horizontal="center" vertical="center" wrapText="1"/>
    </xf>
    <xf numFmtId="49" fontId="118" fillId="0" borderId="0" xfId="12" applyNumberFormat="1" applyFont="1" applyAlignment="1">
      <alignment horizontal="center" vertical="center" wrapText="1"/>
    </xf>
    <xf numFmtId="0" fontId="120" fillId="9" borderId="22" xfId="12" applyFont="1" applyFill="1" applyBorder="1" applyAlignment="1">
      <alignment horizontal="center" vertical="center" wrapText="1"/>
    </xf>
    <xf numFmtId="0" fontId="120" fillId="9" borderId="26" xfId="12" applyFont="1" applyFill="1" applyBorder="1" applyAlignment="1">
      <alignment horizontal="center" vertical="center" wrapText="1"/>
    </xf>
    <xf numFmtId="0" fontId="121" fillId="0" borderId="0" xfId="12" applyFont="1" applyAlignment="1">
      <alignment horizontal="center" vertical="center" wrapText="1"/>
    </xf>
    <xf numFmtId="0" fontId="122" fillId="9" borderId="22" xfId="12" applyFont="1" applyFill="1" applyBorder="1" applyAlignment="1">
      <alignment horizontal="center" vertical="center" textRotation="90" wrapText="1"/>
    </xf>
    <xf numFmtId="0" fontId="122" fillId="9" borderId="26" xfId="12" applyFont="1" applyFill="1" applyBorder="1" applyAlignment="1">
      <alignment horizontal="center" vertical="center" textRotation="90" wrapText="1"/>
    </xf>
    <xf numFmtId="0" fontId="123" fillId="9" borderId="22" xfId="12" applyFont="1" applyFill="1" applyBorder="1" applyAlignment="1">
      <alignment horizontal="center" vertical="center" textRotation="90" wrapText="1"/>
    </xf>
    <xf numFmtId="0" fontId="123" fillId="9" borderId="22" xfId="12" applyFont="1" applyFill="1" applyBorder="1" applyAlignment="1">
      <alignment horizontal="center" vertical="center" wrapText="1"/>
    </xf>
    <xf numFmtId="0" fontId="81" fillId="0" borderId="0" xfId="0" applyFont="1" applyAlignment="1">
      <alignment horizontal="center" vertical="center" wrapText="1"/>
    </xf>
    <xf numFmtId="0" fontId="66" fillId="0" borderId="0" xfId="0" applyFont="1" applyAlignment="1">
      <alignment horizontal="center" vertical="center" wrapText="1"/>
    </xf>
    <xf numFmtId="0" fontId="83" fillId="3" borderId="26" xfId="0" applyFont="1" applyFill="1" applyBorder="1" applyAlignment="1">
      <alignment horizontal="center" vertical="center" wrapText="1"/>
    </xf>
    <xf numFmtId="0" fontId="79" fillId="0" borderId="0" xfId="0" applyFont="1" applyAlignment="1">
      <alignment horizontal="center" vertical="center" wrapText="1"/>
    </xf>
    <xf numFmtId="0" fontId="60" fillId="4" borderId="0" xfId="0" applyFont="1" applyFill="1" applyAlignment="1">
      <alignment horizontal="center" vertical="center" wrapText="1"/>
    </xf>
    <xf numFmtId="0" fontId="161" fillId="0" borderId="0" xfId="0" applyFont="1" applyAlignment="1">
      <alignment horizontal="center" vertical="center" wrapText="1"/>
    </xf>
    <xf numFmtId="0" fontId="162" fillId="3" borderId="26" xfId="0" applyFont="1" applyFill="1" applyBorder="1" applyAlignment="1">
      <alignment horizontal="center" vertical="center" wrapText="1"/>
    </xf>
    <xf numFmtId="0" fontId="88" fillId="0" borderId="0" xfId="0" applyFont="1" applyAlignment="1">
      <alignment vertical="center" wrapText="1"/>
    </xf>
    <xf numFmtId="0" fontId="162" fillId="3" borderId="26" xfId="0" applyFont="1" applyFill="1" applyBorder="1" applyAlignment="1">
      <alignment horizontal="center" vertical="center"/>
    </xf>
    <xf numFmtId="0" fontId="160" fillId="0" borderId="0" xfId="0" applyFont="1" applyAlignment="1">
      <alignment horizontal="center"/>
    </xf>
    <xf numFmtId="0" fontId="94" fillId="0" borderId="0" xfId="0" applyFont="1" applyAlignment="1">
      <alignment horizontal="center" vertical="center" wrapText="1"/>
    </xf>
    <xf numFmtId="0" fontId="95" fillId="0" borderId="0" xfId="0" applyFont="1" applyAlignment="1">
      <alignment vertical="center" wrapText="1"/>
    </xf>
    <xf numFmtId="0" fontId="132" fillId="0" borderId="0" xfId="26" applyFont="1" applyAlignment="1">
      <alignment horizontal="center" vertical="center" wrapText="1"/>
    </xf>
    <xf numFmtId="0" fontId="123" fillId="3" borderId="26" xfId="26" applyFont="1" applyFill="1" applyBorder="1" applyAlignment="1">
      <alignment horizontal="center" vertical="center" wrapText="1"/>
    </xf>
    <xf numFmtId="0" fontId="134" fillId="0" borderId="0" xfId="26" applyFont="1" applyAlignment="1">
      <alignment vertical="center" wrapText="1"/>
    </xf>
    <xf numFmtId="166" fontId="41" fillId="3" borderId="26" xfId="5" applyNumberFormat="1" applyFont="1" applyFill="1" applyBorder="1" applyAlignment="1" applyProtection="1">
      <alignment horizontal="center" vertical="center" wrapText="1"/>
      <protection hidden="1"/>
    </xf>
    <xf numFmtId="0" fontId="140" fillId="0" borderId="0" xfId="27" applyFont="1" applyAlignment="1">
      <alignment horizontal="center" wrapText="1"/>
    </xf>
    <xf numFmtId="0" fontId="140" fillId="0" borderId="0" xfId="27" applyFont="1" applyAlignment="1">
      <alignment horizontal="center" vertical="center" wrapText="1"/>
    </xf>
    <xf numFmtId="0" fontId="83" fillId="3" borderId="26" xfId="27" applyFont="1" applyFill="1" applyBorder="1" applyAlignment="1">
      <alignment horizontal="center" vertical="center" wrapText="1"/>
    </xf>
    <xf numFmtId="166" fontId="143" fillId="2" borderId="26" xfId="28" applyNumberFormat="1" applyFont="1" applyFill="1" applyBorder="1" applyAlignment="1" applyProtection="1">
      <alignment horizontal="center" vertical="center"/>
      <protection hidden="1"/>
    </xf>
    <xf numFmtId="0" fontId="141" fillId="0" borderId="0" xfId="27" applyFont="1" applyAlignment="1">
      <alignment vertical="center" wrapText="1"/>
    </xf>
    <xf numFmtId="166" fontId="143" fillId="2" borderId="26" xfId="28" applyNumberFormat="1" applyFont="1" applyFill="1" applyBorder="1" applyAlignment="1" applyProtection="1">
      <alignment horizontal="center" vertical="center" wrapText="1"/>
      <protection hidden="1"/>
    </xf>
    <xf numFmtId="166" fontId="143" fillId="2" borderId="26" xfId="29" applyNumberFormat="1" applyFont="1" applyFill="1" applyBorder="1" applyAlignment="1" applyProtection="1">
      <alignment horizontal="center" vertical="center" wrapText="1"/>
      <protection hidden="1"/>
    </xf>
    <xf numFmtId="0" fontId="143" fillId="3" borderId="26" xfId="5" applyFont="1" applyFill="1" applyBorder="1" applyAlignment="1">
      <alignment horizontal="center" vertical="center" wrapText="1"/>
    </xf>
    <xf numFmtId="0" fontId="156" fillId="3" borderId="26" xfId="5" applyFont="1" applyFill="1" applyBorder="1" applyAlignment="1">
      <alignment horizontal="center" vertical="center" wrapText="1"/>
    </xf>
    <xf numFmtId="166" fontId="156" fillId="2" borderId="26" xfId="28" applyNumberFormat="1" applyFont="1" applyFill="1" applyBorder="1" applyAlignment="1" applyProtection="1">
      <alignment horizontal="center" vertical="center" wrapText="1"/>
      <protection hidden="1"/>
    </xf>
    <xf numFmtId="166" fontId="156" fillId="2" borderId="26" xfId="29" applyNumberFormat="1" applyFont="1" applyFill="1" applyBorder="1" applyAlignment="1" applyProtection="1">
      <alignment horizontal="center" vertical="center" wrapText="1"/>
      <protection hidden="1"/>
    </xf>
    <xf numFmtId="166" fontId="156" fillId="2" borderId="26" xfId="28" applyNumberFormat="1" applyFont="1" applyFill="1" applyBorder="1" applyAlignment="1" applyProtection="1">
      <alignment horizontal="center" vertical="center"/>
      <protection hidden="1"/>
    </xf>
    <xf numFmtId="0" fontId="129" fillId="0" borderId="0" xfId="26" applyFont="1" applyAlignment="1">
      <alignment horizontal="center" vertical="center" wrapText="1"/>
    </xf>
    <xf numFmtId="0" fontId="129" fillId="0" borderId="0" xfId="26" applyFont="1" applyAlignment="1">
      <alignment horizontal="center" vertical="top" wrapText="1"/>
    </xf>
    <xf numFmtId="166" fontId="156" fillId="2" borderId="26" xfId="29" applyNumberFormat="1" applyFont="1" applyFill="1" applyBorder="1" applyAlignment="1" applyProtection="1">
      <alignment horizontal="center" vertical="center"/>
      <protection hidden="1"/>
    </xf>
    <xf numFmtId="0" fontId="134" fillId="0" borderId="0" xfId="30" applyFont="1" applyAlignment="1">
      <alignment horizontal="center" vertical="center" wrapText="1"/>
    </xf>
    <xf numFmtId="49" fontId="134" fillId="0" borderId="0" xfId="30" applyNumberFormat="1" applyFont="1" applyAlignment="1">
      <alignment horizontal="center" vertical="center" wrapText="1"/>
    </xf>
    <xf numFmtId="0" fontId="98" fillId="0" borderId="0" xfId="0" applyFont="1" applyAlignment="1">
      <alignment horizontal="center" vertical="center" wrapText="1"/>
    </xf>
    <xf numFmtId="0" fontId="99" fillId="3" borderId="26" xfId="0" applyFont="1" applyFill="1" applyBorder="1" applyAlignment="1">
      <alignment horizontal="center" vertical="center" wrapText="1"/>
    </xf>
    <xf numFmtId="0" fontId="49" fillId="0" borderId="0" xfId="0" applyFont="1" applyAlignment="1">
      <alignment horizontal="center" vertical="center" wrapText="1"/>
    </xf>
    <xf numFmtId="0" fontId="85" fillId="0" borderId="0" xfId="0" applyFont="1" applyAlignment="1">
      <alignment horizontal="center" vertical="center" wrapText="1"/>
    </xf>
    <xf numFmtId="0" fontId="52" fillId="0" borderId="0" xfId="0" applyFont="1" applyAlignment="1">
      <alignment horizontal="center" vertical="center" wrapText="1"/>
    </xf>
    <xf numFmtId="0" fontId="44" fillId="0" borderId="0" xfId="0" applyFont="1" applyAlignment="1">
      <alignment horizontal="center" vertical="center" wrapText="1"/>
    </xf>
    <xf numFmtId="0" fontId="101" fillId="0" borderId="0" xfId="0" applyFont="1" applyAlignment="1">
      <alignment horizontal="center" vertical="center" wrapText="1"/>
    </xf>
    <xf numFmtId="0" fontId="57" fillId="0" borderId="0" xfId="0" applyFont="1" applyAlignment="1">
      <alignment horizontal="left" vertical="center" wrapText="1"/>
    </xf>
    <xf numFmtId="0" fontId="102" fillId="0" borderId="0" xfId="0" applyFont="1" applyAlignment="1">
      <alignment horizontal="center" vertical="center" wrapText="1"/>
    </xf>
    <xf numFmtId="0" fontId="103" fillId="3" borderId="26" xfId="0" applyFont="1" applyFill="1" applyBorder="1" applyAlignment="1">
      <alignment horizontal="center" vertical="center" wrapText="1"/>
    </xf>
    <xf numFmtId="0" fontId="48" fillId="8" borderId="12" xfId="0" applyFont="1" applyFill="1" applyBorder="1" applyAlignment="1">
      <alignment horizontal="center" vertical="center" wrapText="1"/>
    </xf>
    <xf numFmtId="0" fontId="51" fillId="0" borderId="0" xfId="0" applyFont="1" applyAlignment="1">
      <alignment horizontal="left" wrapText="1"/>
    </xf>
    <xf numFmtId="0" fontId="143" fillId="3" borderId="26" xfId="31" applyFont="1" applyFill="1" applyBorder="1" applyAlignment="1">
      <alignment horizontal="center" vertical="center" wrapText="1"/>
    </xf>
    <xf numFmtId="0" fontId="143" fillId="3" borderId="18" xfId="31" applyFont="1" applyFill="1" applyBorder="1" applyAlignment="1">
      <alignment horizontal="center" vertical="center" wrapText="1"/>
    </xf>
    <xf numFmtId="0" fontId="143" fillId="3" borderId="19" xfId="31" applyFont="1" applyFill="1" applyBorder="1" applyAlignment="1">
      <alignment horizontal="center" vertical="center" wrapText="1"/>
    </xf>
    <xf numFmtId="0" fontId="159" fillId="0" borderId="0" xfId="12" applyFont="1" applyAlignment="1">
      <alignment horizontal="center" vertical="center" wrapText="1"/>
    </xf>
    <xf numFmtId="49" fontId="159" fillId="0" borderId="0" xfId="12" applyNumberFormat="1" applyFont="1" applyAlignment="1">
      <alignment horizontal="center" vertical="center" wrapText="1"/>
    </xf>
    <xf numFmtId="0" fontId="83" fillId="3" borderId="32" xfId="12" applyFont="1" applyFill="1" applyBorder="1" applyAlignment="1">
      <alignment horizontal="center" vertical="center" wrapText="1"/>
    </xf>
    <xf numFmtId="0" fontId="83" fillId="3" borderId="0" xfId="12" applyFont="1" applyFill="1" applyAlignment="1">
      <alignment horizontal="center" vertical="center" wrapText="1"/>
    </xf>
    <xf numFmtId="0" fontId="43" fillId="0" borderId="0" xfId="31" applyFont="1" applyAlignment="1">
      <alignment horizontal="center" vertical="center" wrapText="1"/>
    </xf>
    <xf numFmtId="0" fontId="143" fillId="3" borderId="17" xfId="31" applyFont="1" applyFill="1" applyBorder="1" applyAlignment="1">
      <alignment horizontal="center" vertical="center" wrapText="1"/>
    </xf>
    <xf numFmtId="0" fontId="143" fillId="3" borderId="32" xfId="31" applyFont="1" applyFill="1" applyBorder="1" applyAlignment="1">
      <alignment horizontal="center" vertical="center" wrapText="1"/>
    </xf>
    <xf numFmtId="0" fontId="143" fillId="3" borderId="20" xfId="31" applyFont="1" applyFill="1" applyBorder="1" applyAlignment="1">
      <alignment horizontal="center" vertical="center" wrapText="1"/>
    </xf>
    <xf numFmtId="0" fontId="143" fillId="3" borderId="23" xfId="31" applyFont="1" applyFill="1" applyBorder="1" applyAlignment="1">
      <alignment horizontal="center" vertical="center" wrapText="1"/>
    </xf>
    <xf numFmtId="0" fontId="143" fillId="3" borderId="33" xfId="31" applyFont="1" applyFill="1" applyBorder="1" applyAlignment="1">
      <alignment horizontal="center" vertical="center" wrapText="1"/>
    </xf>
    <xf numFmtId="0" fontId="143" fillId="3" borderId="25" xfId="31" applyFont="1" applyFill="1" applyBorder="1" applyAlignment="1">
      <alignment horizontal="center" vertical="center" wrapText="1"/>
    </xf>
    <xf numFmtId="14" fontId="117" fillId="0" borderId="0" xfId="12" applyNumberFormat="1" applyFont="1" applyAlignment="1">
      <alignment horizontal="justify" vertical="center" wrapText="1"/>
    </xf>
    <xf numFmtId="0" fontId="164" fillId="0" borderId="0" xfId="0" applyFont="1" applyAlignment="1"/>
  </cellXfs>
  <cellStyles count="32">
    <cellStyle name="Euro" xfId="1" xr:uid="{00000000-0005-0000-0000-000000000000}"/>
    <cellStyle name="Euro 2" xfId="2" xr:uid="{00000000-0005-0000-0000-000001000000}"/>
    <cellStyle name="Euro 2 2" xfId="3" xr:uid="{00000000-0005-0000-0000-000002000000}"/>
    <cellStyle name="Normal" xfId="0" builtinId="0"/>
    <cellStyle name="Normal 10" xfId="31" xr:uid="{9FB36756-D14E-45FC-8435-A6E4597526FC}"/>
    <cellStyle name="Normal 2" xfId="4" xr:uid="{00000000-0005-0000-0000-000004000000}"/>
    <cellStyle name="Normal 2 2" xfId="5" xr:uid="{00000000-0005-0000-0000-000005000000}"/>
    <cellStyle name="Normal 2 2 2" xfId="25" xr:uid="{5BCB2593-054E-40B1-A725-03DEF16EFA86}"/>
    <cellStyle name="Normal 2 3" xfId="26" xr:uid="{DE221EC6-D2CB-4A33-81F2-CDEB2A83FC2B}"/>
    <cellStyle name="Normal 2 3 2" xfId="27" xr:uid="{28E1E041-10BA-45CE-9E90-E16BE58426E5}"/>
    <cellStyle name="Normal 2 3 4 3" xfId="30" xr:uid="{E2ABD20B-609B-4BB1-B1F7-2774072313E1}"/>
    <cellStyle name="Normal 2_Pág-31-33-Tab-CF" xfId="6" xr:uid="{00000000-0005-0000-0000-000006000000}"/>
    <cellStyle name="Normal 3" xfId="7" xr:uid="{00000000-0005-0000-0000-000007000000}"/>
    <cellStyle name="Normal 3 2" xfId="8" xr:uid="{00000000-0005-0000-0000-000008000000}"/>
    <cellStyle name="Normal 3_Pág-31-33-Tab-CF" xfId="9" xr:uid="{00000000-0005-0000-0000-000009000000}"/>
    <cellStyle name="Normal 4" xfId="10" xr:uid="{00000000-0005-0000-0000-00000A000000}"/>
    <cellStyle name="Normal 5" xfId="11" xr:uid="{00000000-0005-0000-0000-00000B000000}"/>
    <cellStyle name="Normal 5 2" xfId="12" xr:uid="{00000000-0005-0000-0000-00000C000000}"/>
    <cellStyle name="Normal 5_Pág-31-33-Tab-CF" xfId="13" xr:uid="{00000000-0005-0000-0000-00000D000000}"/>
    <cellStyle name="Normal 6" xfId="14" xr:uid="{00000000-0005-0000-0000-00000E000000}"/>
    <cellStyle name="Normal 7" xfId="15" xr:uid="{00000000-0005-0000-0000-00000F000000}"/>
    <cellStyle name="Normal 7 2" xfId="16" xr:uid="{00000000-0005-0000-0000-000010000000}"/>
    <cellStyle name="Normal 7_Pág-31-33-Tab-CF" xfId="17" xr:uid="{00000000-0005-0000-0000-000011000000}"/>
    <cellStyle name="Normal 8" xfId="18" xr:uid="{00000000-0005-0000-0000-000012000000}"/>
    <cellStyle name="Normal 9" xfId="24" xr:uid="{DF2B91E1-428E-4DF4-8BD4-85F72093F631}"/>
    <cellStyle name="Normal_FORMA-SG" xfId="28" xr:uid="{CB3A56C8-187A-4AF0-B58F-75903DE3C8DB}"/>
    <cellStyle name="Normal_Formatos_ok" xfId="29" xr:uid="{971C1F5D-FDDA-4C7D-86CC-E1A348C3092D}"/>
    <cellStyle name="Porcentual 2" xfId="19" xr:uid="{00000000-0005-0000-0000-000013000000}"/>
    <cellStyle name="Porcentual 2 2" xfId="20" xr:uid="{00000000-0005-0000-0000-000014000000}"/>
    <cellStyle name="Porcentual 3" xfId="21" xr:uid="{00000000-0005-0000-0000-000015000000}"/>
    <cellStyle name="Porcentual 3 2" xfId="22" xr:uid="{00000000-0005-0000-0000-000016000000}"/>
    <cellStyle name="Porcentual 4" xfId="23" xr:uid="{00000000-0005-0000-0000-000017000000}"/>
  </cellStyles>
  <dxfs count="0"/>
  <tableStyles count="0" defaultTableStyle="TableStyleMedium9" defaultPivotStyle="PivotStyleLight16"/>
  <colors>
    <mruColors>
      <color rgb="FF336600"/>
      <color rgb="FF660033"/>
      <color rgb="FF003300"/>
      <color rgb="FFFFD96D"/>
      <color rgb="FFFFE9BD"/>
      <color rgb="FFFFDF9F"/>
      <color rgb="FFFFCC66"/>
      <color rgb="FF7E5400"/>
      <color rgb="FF996600"/>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customXml" Target="../customXml/item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15"/>
      <c:rotY val="0"/>
      <c:rAngAx val="0"/>
    </c:view3D>
    <c:floor>
      <c:thickness val="0"/>
    </c:floor>
    <c:sideWall>
      <c:thickness val="0"/>
    </c:sideWall>
    <c:backWall>
      <c:thickness val="0"/>
    </c:backWall>
    <c:plotArea>
      <c:layout>
        <c:manualLayout>
          <c:xMode val="edge"/>
          <c:yMode val="edge"/>
          <c:x val="0.22461538461538461"/>
          <c:y val="0.35204999999999997"/>
          <c:w val="0.4876923076923077"/>
          <c:h val="0.51219999999999999"/>
        </c:manualLayout>
      </c:layout>
      <c:pie3DChart>
        <c:varyColors val="1"/>
        <c:ser>
          <c:idx val="0"/>
          <c:order val="0"/>
          <c:explosion val="16"/>
          <c:dPt>
            <c:idx val="0"/>
            <c:bubble3D val="0"/>
            <c:explosion val="4"/>
            <c:spPr>
              <a:solidFill>
                <a:srgbClr val="FF0000"/>
              </a:solidFill>
            </c:spPr>
            <c:extLst>
              <c:ext xmlns:c16="http://schemas.microsoft.com/office/drawing/2014/chart" uri="{C3380CC4-5D6E-409C-BE32-E72D297353CC}">
                <c16:uniqueId val="{00000002-EB0D-420F-AAFA-B1A6E9D1633C}"/>
              </c:ext>
            </c:extLst>
          </c:dPt>
          <c:dPt>
            <c:idx val="1"/>
            <c:bubble3D val="0"/>
            <c:spPr>
              <a:solidFill>
                <a:srgbClr val="0070C0"/>
              </a:solidFill>
            </c:spPr>
            <c:extLst>
              <c:ext xmlns:c16="http://schemas.microsoft.com/office/drawing/2014/chart" uri="{C3380CC4-5D6E-409C-BE32-E72D297353CC}">
                <c16:uniqueId val="{00000003-EB0D-420F-AAFA-B1A6E9D1633C}"/>
              </c:ext>
            </c:extLst>
          </c:dPt>
          <c:dPt>
            <c:idx val="2"/>
            <c:bubble3D val="0"/>
            <c:spPr>
              <a:solidFill>
                <a:srgbClr val="00B050"/>
              </a:solidFill>
            </c:spPr>
            <c:extLst>
              <c:ext xmlns:c16="http://schemas.microsoft.com/office/drawing/2014/chart" uri="{C3380CC4-5D6E-409C-BE32-E72D297353CC}">
                <c16:uniqueId val="{00000004-EB0D-420F-AAFA-B1A6E9D1633C}"/>
              </c:ext>
            </c:extLst>
          </c:dPt>
          <c:dPt>
            <c:idx val="3"/>
            <c:bubble3D val="0"/>
            <c:spPr>
              <a:solidFill>
                <a:srgbClr val="FFC000"/>
              </a:solidFill>
            </c:spPr>
            <c:extLst>
              <c:ext xmlns:c16="http://schemas.microsoft.com/office/drawing/2014/chart" uri="{C3380CC4-5D6E-409C-BE32-E72D297353CC}">
                <c16:uniqueId val="{00000005-EB0D-420F-AAFA-B1A6E9D1633C}"/>
              </c:ext>
            </c:extLst>
          </c:dPt>
          <c:dLbls>
            <c:dLbl>
              <c:idx val="0"/>
              <c:layout>
                <c:manualLayout>
                  <c:x val="1.4588867353119277E-2"/>
                  <c:y val="-0.17716044619422566"/>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EB0D-420F-AAFA-B1A6E9D1633C}"/>
                </c:ext>
              </c:extLst>
            </c:dLbl>
            <c:dLbl>
              <c:idx val="1"/>
              <c:layout>
                <c:manualLayout>
                  <c:x val="4.9762083585705635E-2"/>
                  <c:y val="0.2145527559055118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B0D-420F-AAFA-B1A6E9D1633C}"/>
                </c:ext>
              </c:extLst>
            </c:dLbl>
            <c:dLbl>
              <c:idx val="2"/>
              <c:layout>
                <c:manualLayout>
                  <c:x val="-2.9321259842519685E-2"/>
                  <c:y val="-5.762808398950134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EB0D-420F-AAFA-B1A6E9D1633C}"/>
                </c:ext>
              </c:extLst>
            </c:dLbl>
            <c:dLbl>
              <c:idx val="3"/>
              <c:layout>
                <c:manualLayout>
                  <c:x val="0.13930139203155206"/>
                  <c:y val="-0.1007689164977305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B0D-420F-AAFA-B1A6E9D1633C}"/>
                </c:ext>
              </c:extLst>
            </c:dLbl>
            <c:numFmt formatCode="0.00%" sourceLinked="0"/>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'Pág-4-Grá-PP-F'!$A$6:$A$9</c:f>
              <c:strCache>
                <c:ptCount val="4"/>
                <c:pt idx="0">
                  <c:v>Personas Sentenciadas del Fuero Común</c:v>
                </c:pt>
                <c:pt idx="1">
                  <c:v>Personas Procesadas del Fuero Común</c:v>
                </c:pt>
                <c:pt idx="2">
                  <c:v>Personas Sentenciadas del Fuero Federal</c:v>
                </c:pt>
                <c:pt idx="3">
                  <c:v>Personas Procesadas del Fuero Federal</c:v>
                </c:pt>
              </c:strCache>
            </c:strRef>
          </c:cat>
          <c:val>
            <c:numRef>
              <c:f>'Pág-4-Grá-PP-F'!$B$6:$B$9</c:f>
              <c:numCache>
                <c:formatCode>#,##0</c:formatCode>
                <c:ptCount val="4"/>
                <c:pt idx="0">
                  <c:v>127612</c:v>
                </c:pt>
                <c:pt idx="1">
                  <c:v>76172</c:v>
                </c:pt>
                <c:pt idx="2">
                  <c:v>17095</c:v>
                </c:pt>
                <c:pt idx="3">
                  <c:v>11850</c:v>
                </c:pt>
              </c:numCache>
            </c:numRef>
          </c:val>
          <c:extLst>
            <c:ext xmlns:c16="http://schemas.microsoft.com/office/drawing/2014/chart" uri="{C3380CC4-5D6E-409C-BE32-E72D297353CC}">
              <c16:uniqueId val="{00000001-EB0D-420F-AAFA-B1A6E9D1633C}"/>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40"/>
      <c:rotY val="150"/>
      <c:rAngAx val="0"/>
      <c:perspective val="20"/>
    </c:view3D>
    <c:floor>
      <c:thickness val="0"/>
    </c:floor>
    <c:sideWall>
      <c:thickness val="0"/>
    </c:sideWall>
    <c:backWall>
      <c:thickness val="0"/>
    </c:backWall>
    <c:plotArea>
      <c:layout>
        <c:manualLayout>
          <c:xMode val="edge"/>
          <c:yMode val="edge"/>
          <c:x val="0.16541353383458646"/>
          <c:y val="0.17602040816326531"/>
          <c:w val="0.64060150375939851"/>
          <c:h val="0.5892857142857143"/>
        </c:manualLayout>
      </c:layout>
      <c:pie3DChart>
        <c:varyColors val="1"/>
        <c:ser>
          <c:idx val="0"/>
          <c:order val="0"/>
          <c:explosion val="14"/>
          <c:dLbls>
            <c:dLbl>
              <c:idx val="0"/>
              <c:layout>
                <c:manualLayout>
                  <c:x val="-0.12862956604108697"/>
                  <c:y val="0.1085491322513257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6F9-40AA-90D7-40961F70320C}"/>
                </c:ext>
              </c:extLst>
            </c:dLbl>
            <c:dLbl>
              <c:idx val="1"/>
              <c:layout>
                <c:manualLayout>
                  <c:x val="-1.2117399798709372E-2"/>
                  <c:y val="7.783685521452685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F6F9-40AA-90D7-40961F70320C}"/>
                </c:ext>
              </c:extLst>
            </c:dLbl>
            <c:dLbl>
              <c:idx val="2"/>
              <c:layout>
                <c:manualLayout>
                  <c:x val="-3.9595524243680069E-2"/>
                  <c:y val="2.897035192029567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F6F9-40AA-90D7-40961F70320C}"/>
                </c:ext>
              </c:extLst>
            </c:dLbl>
            <c:dLbl>
              <c:idx val="3"/>
              <c:layout>
                <c:manualLayout>
                  <c:x val="-3.8110946657983542E-2"/>
                  <c:y val="-7.6239354009320264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6F9-40AA-90D7-40961F70320C}"/>
                </c:ext>
              </c:extLst>
            </c:dLbl>
            <c:dLbl>
              <c:idx val="4"/>
              <c:layout>
                <c:manualLayout>
                  <c:x val="-2.205008584453259E-2"/>
                  <c:y val="-9.433352080989876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F6F9-40AA-90D7-40961F70320C}"/>
                </c:ext>
              </c:extLst>
            </c:dLbl>
            <c:dLbl>
              <c:idx val="5"/>
              <c:layout>
                <c:manualLayout>
                  <c:x val="1.7529098336392161E-2"/>
                  <c:y val="-5.321649525952112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6F9-40AA-90D7-40961F70320C}"/>
                </c:ext>
              </c:extLst>
            </c:dLbl>
            <c:dLbl>
              <c:idx val="6"/>
              <c:layout>
                <c:manualLayout>
                  <c:x val="3.483286957551348E-2"/>
                  <c:y val="-6.8380202474690663E-2"/>
                </c:manualLayout>
              </c:layout>
              <c:tx>
                <c:rich>
                  <a:bodyPr/>
                  <a:lstStyle/>
                  <a:p>
                    <a:fld id="{2C0E69BC-FB78-47C5-AF81-BA3D60F11282}" type="CATEGORYNAME">
                      <a:rPr lang="en-US"/>
                      <a:pPr/>
                      <a:t>[NOMBRE DE CATEGORÍA]</a:t>
                    </a:fld>
                    <a:r>
                      <a:rPr lang="en-US" baseline="0"/>
                      <a:t>
</a:t>
                    </a:r>
                    <a:fld id="{B4DAD7E1-6EA7-4AB7-AD27-9DC0922B3FC7}" type="VALUE">
                      <a:rPr lang="en-US" baseline="0"/>
                      <a:pPr/>
                      <a:t>[VALOR]</a:t>
                    </a:fld>
                    <a:r>
                      <a:rPr lang="en-US" baseline="0"/>
                      <a:t>
9.52%</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6F9-40AA-90D7-40961F70320C}"/>
                </c:ext>
              </c:extLst>
            </c:dLbl>
            <c:dLbl>
              <c:idx val="7"/>
              <c:layout>
                <c:manualLayout>
                  <c:x val="4.0400331537505177E-2"/>
                  <c:y val="-4.079382934276070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6F9-40AA-90D7-40961F70320C}"/>
                </c:ext>
              </c:extLst>
            </c:dLbl>
            <c:dLbl>
              <c:idx val="8"/>
              <c:layout>
                <c:manualLayout>
                  <c:x val="4.2483156710674319E-2"/>
                  <c:y val="-1.020850072312389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7998496240601503"/>
                      <c:h val="0.1071938775510204"/>
                    </c:manualLayout>
                  </c15:layout>
                </c:ext>
                <c:ext xmlns:c16="http://schemas.microsoft.com/office/drawing/2014/chart" uri="{C3380CC4-5D6E-409C-BE32-E72D297353CC}">
                  <c16:uniqueId val="{00000006-F6F9-40AA-90D7-40961F70320C}"/>
                </c:ext>
              </c:extLst>
            </c:dLbl>
            <c:dLbl>
              <c:idx val="9"/>
              <c:layout>
                <c:manualLayout>
                  <c:x val="9.7205730862589546E-2"/>
                  <c:y val="-4.393319138679093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F6F9-40AA-90D7-40961F70320C}"/>
                </c:ext>
              </c:extLst>
            </c:dLbl>
            <c:dLbl>
              <c:idx val="10"/>
              <c:layout>
                <c:manualLayout>
                  <c:x val="8.5380498490320283E-2"/>
                  <c:y val="1.4404226257432107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6F9-40AA-90D7-40961F70320C}"/>
                </c:ext>
              </c:extLst>
            </c:dLbl>
            <c:dLbl>
              <c:idx val="11"/>
              <c:layout>
                <c:manualLayout>
                  <c:x val="9.329228583269196E-2"/>
                  <c:y val="5.596717820986662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6F9-40AA-90D7-40961F70320C}"/>
                </c:ext>
              </c:extLst>
            </c:dLbl>
            <c:dLbl>
              <c:idx val="12"/>
              <c:layout>
                <c:manualLayout>
                  <c:x val="4.8939672014682377E-2"/>
                  <c:y val="0.1361116021211635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C-F6F9-40AA-90D7-40961F70320C}"/>
                </c:ext>
              </c:extLst>
            </c:dLbl>
            <c:dLbl>
              <c:idx val="13"/>
              <c:layout>
                <c:manualLayout>
                  <c:x val="-3.4644722041323781E-2"/>
                  <c:y val="0.1653559376506508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F6F9-40AA-90D7-40961F70320C}"/>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'Pág-27-Grá-CF'!$A$6:$A$20</c:f>
              <c:strCache>
                <c:ptCount val="15"/>
                <c:pt idx="0">
                  <c:v>CEFERESO No. 4 Noroeste</c:v>
                </c:pt>
                <c:pt idx="1">
                  <c:v>CEFERESO No. 13 CPS Oaxaca</c:v>
                </c:pt>
                <c:pt idx="2">
                  <c:v>CEFERESO No. 14 CPS Durango</c:v>
                </c:pt>
                <c:pt idx="3">
                  <c:v>CEFERESO No. 15 CPS Chiapas</c:v>
                </c:pt>
                <c:pt idx="4">
                  <c:v>CEFERESO No. 11 CPS Sonora</c:v>
                </c:pt>
                <c:pt idx="5">
                  <c:v>CEFERESO No. 12 CPS Guanajuato</c:v>
                </c:pt>
                <c:pt idx="6">
                  <c:v>Centro Penitenciario Federal 18 CPS Coahuila</c:v>
                </c:pt>
                <c:pt idx="7">
                  <c:v>CEFERESO No. 5 Oriente</c:v>
                </c:pt>
                <c:pt idx="8">
                  <c:v>CEFERESO No. 17 CPS Michoacán</c:v>
                </c:pt>
                <c:pt idx="9">
                  <c:v>CEFERESO No. 16 CPS Femenil Morelos</c:v>
                </c:pt>
                <c:pt idx="10">
                  <c:v>CEFERESO No. 8 Nor-Poniente</c:v>
                </c:pt>
                <c:pt idx="11">
                  <c:v>CEFERESO No. 1 Altiplano</c:v>
                </c:pt>
                <c:pt idx="12">
                  <c:v>CEFERESO No. 7 Nor-Noroeste</c:v>
                </c:pt>
                <c:pt idx="13">
                  <c:v>CEFEREPSI</c:v>
                </c:pt>
                <c:pt idx="14">
                  <c:v>TOTAL</c:v>
                </c:pt>
              </c:strCache>
            </c:strRef>
          </c:cat>
          <c:val>
            <c:numRef>
              <c:f>'Pág-27-Grá-CF'!$B$6:$B$20</c:f>
              <c:numCache>
                <c:formatCode>#,##0</c:formatCode>
                <c:ptCount val="15"/>
                <c:pt idx="0">
                  <c:v>2305</c:v>
                </c:pt>
                <c:pt idx="1">
                  <c:v>2283</c:v>
                </c:pt>
                <c:pt idx="2">
                  <c:v>2222</c:v>
                </c:pt>
                <c:pt idx="3">
                  <c:v>2071</c:v>
                </c:pt>
                <c:pt idx="4">
                  <c:v>2055</c:v>
                </c:pt>
                <c:pt idx="5">
                  <c:v>2012</c:v>
                </c:pt>
                <c:pt idx="6">
                  <c:v>1996</c:v>
                </c:pt>
                <c:pt idx="7">
                  <c:v>1645</c:v>
                </c:pt>
                <c:pt idx="8">
                  <c:v>1597</c:v>
                </c:pt>
                <c:pt idx="9">
                  <c:v>1160</c:v>
                </c:pt>
                <c:pt idx="10" formatCode="General">
                  <c:v>696</c:v>
                </c:pt>
                <c:pt idx="11" formatCode="General">
                  <c:v>586</c:v>
                </c:pt>
                <c:pt idx="12" formatCode="General">
                  <c:v>194</c:v>
                </c:pt>
                <c:pt idx="13" formatCode="General">
                  <c:v>131</c:v>
                </c:pt>
              </c:numCache>
            </c:numRef>
          </c:val>
          <c:extLst>
            <c:ext xmlns:c16="http://schemas.microsoft.com/office/drawing/2014/chart" uri="{C3380CC4-5D6E-409C-BE32-E72D297353CC}">
              <c16:uniqueId val="{00000001-140A-4846-8279-E2220FE4CC7B}"/>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'Pág-28-Tab-CF (1)'!$N$7:$N$9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'Pág-28-Tab-CF (1)'!$M$10:$M$42</c:f>
              <c:strCache>
                <c:ptCount val="33"/>
                <c:pt idx="0">
                  <c:v>Ciudad de México</c:v>
                </c:pt>
                <c:pt idx="1">
                  <c:v>Guerrero</c:v>
                </c:pt>
                <c:pt idx="2">
                  <c:v>Chihuahua</c:v>
                </c:pt>
                <c:pt idx="3">
                  <c:v>Estado de México</c:v>
                </c:pt>
                <c:pt idx="4">
                  <c:v>Sinaloa</c:v>
                </c:pt>
                <c:pt idx="5">
                  <c:v>Tamaulipas</c:v>
                </c:pt>
                <c:pt idx="6">
                  <c:v>Veracruz de Ignacio de la Llave</c:v>
                </c:pt>
                <c:pt idx="7">
                  <c:v>Jalisco</c:v>
                </c:pt>
                <c:pt idx="8">
                  <c:v>Michoacán de Ocampo</c:v>
                </c:pt>
                <c:pt idx="9">
                  <c:v>Baja California</c:v>
                </c:pt>
                <c:pt idx="10">
                  <c:v>Morelos</c:v>
                </c:pt>
                <c:pt idx="11">
                  <c:v>Sonora</c:v>
                </c:pt>
                <c:pt idx="12">
                  <c:v>Nuevo León</c:v>
                </c:pt>
                <c:pt idx="13">
                  <c:v>Extranjeros</c:v>
                </c:pt>
                <c:pt idx="14">
                  <c:v>Puebla</c:v>
                </c:pt>
                <c:pt idx="15">
                  <c:v>Coahuila de Zaragoza</c:v>
                </c:pt>
                <c:pt idx="16">
                  <c:v>Durango</c:v>
                </c:pt>
                <c:pt idx="17">
                  <c:v>Guanajuato</c:v>
                </c:pt>
                <c:pt idx="18">
                  <c:v>Hidalgo</c:v>
                </c:pt>
                <c:pt idx="19">
                  <c:v>Oaxaca</c:v>
                </c:pt>
                <c:pt idx="20">
                  <c:v>Tabasco</c:v>
                </c:pt>
                <c:pt idx="21">
                  <c:v>Zacatecas</c:v>
                </c:pt>
                <c:pt idx="22">
                  <c:v>Chiapas</c:v>
                </c:pt>
                <c:pt idx="23">
                  <c:v>Colima</c:v>
                </c:pt>
                <c:pt idx="24">
                  <c:v>San Luis Potosí</c:v>
                </c:pt>
                <c:pt idx="25">
                  <c:v>Querétaro</c:v>
                </c:pt>
                <c:pt idx="26">
                  <c:v>Campeche</c:v>
                </c:pt>
                <c:pt idx="27">
                  <c:v>Nayarit</c:v>
                </c:pt>
                <c:pt idx="28">
                  <c:v>Aguascalientes</c:v>
                </c:pt>
                <c:pt idx="29">
                  <c:v>Baja California Sur</c:v>
                </c:pt>
                <c:pt idx="30">
                  <c:v>Quintana Roo</c:v>
                </c:pt>
                <c:pt idx="31">
                  <c:v>Yucatán</c:v>
                </c:pt>
                <c:pt idx="32">
                  <c:v>Tlaxcala</c:v>
                </c:pt>
              </c:strCache>
            </c:strRef>
          </c:cat>
          <c:val>
            <c:numRef>
              <c:f>'Pág-28-Tab-CF (1)'!$N$10:$N$42</c:f>
              <c:numCache>
                <c:formatCode>General</c:formatCode>
                <c:ptCount val="33"/>
                <c:pt idx="0">
                  <c:v>99</c:v>
                </c:pt>
                <c:pt idx="1">
                  <c:v>64</c:v>
                </c:pt>
                <c:pt idx="2">
                  <c:v>63</c:v>
                </c:pt>
                <c:pt idx="3">
                  <c:v>45</c:v>
                </c:pt>
                <c:pt idx="4">
                  <c:v>37</c:v>
                </c:pt>
                <c:pt idx="5">
                  <c:v>37</c:v>
                </c:pt>
                <c:pt idx="6">
                  <c:v>32</c:v>
                </c:pt>
                <c:pt idx="7">
                  <c:v>26</c:v>
                </c:pt>
                <c:pt idx="8">
                  <c:v>23</c:v>
                </c:pt>
                <c:pt idx="9">
                  <c:v>15</c:v>
                </c:pt>
                <c:pt idx="10">
                  <c:v>14</c:v>
                </c:pt>
                <c:pt idx="11">
                  <c:v>13</c:v>
                </c:pt>
                <c:pt idx="12">
                  <c:v>12</c:v>
                </c:pt>
                <c:pt idx="13">
                  <c:v>12</c:v>
                </c:pt>
                <c:pt idx="14">
                  <c:v>11</c:v>
                </c:pt>
                <c:pt idx="15">
                  <c:v>10</c:v>
                </c:pt>
                <c:pt idx="16">
                  <c:v>10</c:v>
                </c:pt>
                <c:pt idx="17">
                  <c:v>10</c:v>
                </c:pt>
                <c:pt idx="18">
                  <c:v>10</c:v>
                </c:pt>
                <c:pt idx="19">
                  <c:v>8</c:v>
                </c:pt>
                <c:pt idx="20">
                  <c:v>6</c:v>
                </c:pt>
                <c:pt idx="21">
                  <c:v>6</c:v>
                </c:pt>
                <c:pt idx="22">
                  <c:v>4</c:v>
                </c:pt>
                <c:pt idx="23">
                  <c:v>4</c:v>
                </c:pt>
                <c:pt idx="24">
                  <c:v>4</c:v>
                </c:pt>
                <c:pt idx="25">
                  <c:v>3</c:v>
                </c:pt>
                <c:pt idx="26">
                  <c:v>2</c:v>
                </c:pt>
                <c:pt idx="27">
                  <c:v>2</c:v>
                </c:pt>
                <c:pt idx="28">
                  <c:v>1</c:v>
                </c:pt>
                <c:pt idx="29">
                  <c:v>1</c:v>
                </c:pt>
                <c:pt idx="30">
                  <c:v>1</c:v>
                </c:pt>
                <c:pt idx="31">
                  <c:v>1</c:v>
                </c:pt>
                <c:pt idx="32">
                  <c:v>0</c:v>
                </c:pt>
              </c:numCache>
            </c:numRef>
          </c:val>
          <c:extLst>
            <c:ext xmlns:c16="http://schemas.microsoft.com/office/drawing/2014/chart" uri="{C3380CC4-5D6E-409C-BE32-E72D297353CC}">
              <c16:uniqueId val="{0000000C-AA1A-4C12-AEDD-6831C49B1573}"/>
            </c:ext>
          </c:extLst>
        </c:ser>
        <c:dLbls>
          <c:showLegendKey val="0"/>
          <c:showVal val="0"/>
          <c:showCatName val="0"/>
          <c:showSerName val="0"/>
          <c:showPercent val="0"/>
          <c:showBubbleSize val="0"/>
        </c:dLbls>
        <c:gapWidth val="150"/>
        <c:axId val="1258650783"/>
        <c:axId val="1258651263"/>
      </c:barChart>
      <c:catAx>
        <c:axId val="1258650783"/>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258651263"/>
        <c:crosses val="autoZero"/>
        <c:auto val="1"/>
        <c:lblAlgn val="ctr"/>
        <c:lblOffset val="100"/>
        <c:noMultiLvlLbl val="0"/>
      </c:catAx>
      <c:valAx>
        <c:axId val="1258651263"/>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258650783"/>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'Pág-29-Tab-CF (4)'!$N$7:$N$9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'Pág-29-Tab-CF (4)'!$M$10:$M$42</c:f>
              <c:strCache>
                <c:ptCount val="33"/>
                <c:pt idx="0">
                  <c:v>Estado de México</c:v>
                </c:pt>
                <c:pt idx="1">
                  <c:v>Guanajuato</c:v>
                </c:pt>
                <c:pt idx="2">
                  <c:v>Tamaulipas</c:v>
                </c:pt>
                <c:pt idx="3">
                  <c:v>Nayarit</c:v>
                </c:pt>
                <c:pt idx="4">
                  <c:v>Ciudad de México</c:v>
                </c:pt>
                <c:pt idx="5">
                  <c:v>Puebla</c:v>
                </c:pt>
                <c:pt idx="6">
                  <c:v>Guerrero</c:v>
                </c:pt>
                <c:pt idx="7">
                  <c:v>Veracruz de Ignacio de la Llave</c:v>
                </c:pt>
                <c:pt idx="8">
                  <c:v>Nuevo León</c:v>
                </c:pt>
                <c:pt idx="9">
                  <c:v>Sonora</c:v>
                </c:pt>
                <c:pt idx="10">
                  <c:v>Coahuila de Zaragoza</c:v>
                </c:pt>
                <c:pt idx="11">
                  <c:v>Sinaloa</c:v>
                </c:pt>
                <c:pt idx="12">
                  <c:v>Quintana Roo</c:v>
                </c:pt>
                <c:pt idx="13">
                  <c:v>Michoacán de Ocampo</c:v>
                </c:pt>
                <c:pt idx="14">
                  <c:v>Jalisco</c:v>
                </c:pt>
                <c:pt idx="15">
                  <c:v>Chihuahua</c:v>
                </c:pt>
                <c:pt idx="16">
                  <c:v>Baja California</c:v>
                </c:pt>
                <c:pt idx="17">
                  <c:v>Zacatecas</c:v>
                </c:pt>
                <c:pt idx="18">
                  <c:v>Extranjeros</c:v>
                </c:pt>
                <c:pt idx="19">
                  <c:v>Hidalgo</c:v>
                </c:pt>
                <c:pt idx="20">
                  <c:v>San Luis Potosí</c:v>
                </c:pt>
                <c:pt idx="21">
                  <c:v>Chiapas</c:v>
                </c:pt>
                <c:pt idx="22">
                  <c:v>Tabasco</c:v>
                </c:pt>
                <c:pt idx="23">
                  <c:v>Morelos</c:v>
                </c:pt>
                <c:pt idx="24">
                  <c:v>Aguascalientes</c:v>
                </c:pt>
                <c:pt idx="25">
                  <c:v>Durango</c:v>
                </c:pt>
                <c:pt idx="26">
                  <c:v>Querétaro</c:v>
                </c:pt>
                <c:pt idx="27">
                  <c:v>Colima</c:v>
                </c:pt>
                <c:pt idx="28">
                  <c:v>Oaxaca</c:v>
                </c:pt>
                <c:pt idx="29">
                  <c:v>Tlaxcala</c:v>
                </c:pt>
                <c:pt idx="30">
                  <c:v>Baja California Sur</c:v>
                </c:pt>
                <c:pt idx="31">
                  <c:v>Campeche</c:v>
                </c:pt>
                <c:pt idx="32">
                  <c:v>Yucatán</c:v>
                </c:pt>
              </c:strCache>
            </c:strRef>
          </c:cat>
          <c:val>
            <c:numRef>
              <c:f>'Pág-29-Tab-CF (4)'!$N$10:$N$42</c:f>
              <c:numCache>
                <c:formatCode>General</c:formatCode>
                <c:ptCount val="33"/>
                <c:pt idx="0">
                  <c:v>378</c:v>
                </c:pt>
                <c:pt idx="1">
                  <c:v>223</c:v>
                </c:pt>
                <c:pt idx="2">
                  <c:v>167</c:v>
                </c:pt>
                <c:pt idx="3">
                  <c:v>154</c:v>
                </c:pt>
                <c:pt idx="4">
                  <c:v>141</c:v>
                </c:pt>
                <c:pt idx="5">
                  <c:v>110</c:v>
                </c:pt>
                <c:pt idx="6">
                  <c:v>107</c:v>
                </c:pt>
                <c:pt idx="7">
                  <c:v>106</c:v>
                </c:pt>
                <c:pt idx="8">
                  <c:v>96</c:v>
                </c:pt>
                <c:pt idx="9">
                  <c:v>92</c:v>
                </c:pt>
                <c:pt idx="10">
                  <c:v>86</c:v>
                </c:pt>
                <c:pt idx="11">
                  <c:v>85</c:v>
                </c:pt>
                <c:pt idx="12">
                  <c:v>64</c:v>
                </c:pt>
                <c:pt idx="13">
                  <c:v>62</c:v>
                </c:pt>
                <c:pt idx="14">
                  <c:v>48</c:v>
                </c:pt>
                <c:pt idx="15">
                  <c:v>44</c:v>
                </c:pt>
                <c:pt idx="16">
                  <c:v>40</c:v>
                </c:pt>
                <c:pt idx="17">
                  <c:v>39</c:v>
                </c:pt>
                <c:pt idx="18">
                  <c:v>37</c:v>
                </c:pt>
                <c:pt idx="19">
                  <c:v>34</c:v>
                </c:pt>
                <c:pt idx="20">
                  <c:v>34</c:v>
                </c:pt>
                <c:pt idx="21">
                  <c:v>31</c:v>
                </c:pt>
                <c:pt idx="22">
                  <c:v>25</c:v>
                </c:pt>
                <c:pt idx="23">
                  <c:v>24</c:v>
                </c:pt>
                <c:pt idx="24">
                  <c:v>16</c:v>
                </c:pt>
                <c:pt idx="25">
                  <c:v>16</c:v>
                </c:pt>
                <c:pt idx="26">
                  <c:v>15</c:v>
                </c:pt>
                <c:pt idx="27">
                  <c:v>9</c:v>
                </c:pt>
                <c:pt idx="28">
                  <c:v>9</c:v>
                </c:pt>
                <c:pt idx="29">
                  <c:v>7</c:v>
                </c:pt>
                <c:pt idx="30">
                  <c:v>3</c:v>
                </c:pt>
                <c:pt idx="31">
                  <c:v>2</c:v>
                </c:pt>
                <c:pt idx="32">
                  <c:v>1</c:v>
                </c:pt>
              </c:numCache>
            </c:numRef>
          </c:val>
          <c:extLst>
            <c:ext xmlns:c16="http://schemas.microsoft.com/office/drawing/2014/chart" uri="{C3380CC4-5D6E-409C-BE32-E72D297353CC}">
              <c16:uniqueId val="{0000000C-7A14-44E4-8228-B3069EE3DEC6}"/>
            </c:ext>
          </c:extLst>
        </c:ser>
        <c:dLbls>
          <c:showLegendKey val="0"/>
          <c:showVal val="0"/>
          <c:showCatName val="0"/>
          <c:showSerName val="0"/>
          <c:showPercent val="0"/>
          <c:showBubbleSize val="0"/>
        </c:dLbls>
        <c:gapWidth val="150"/>
        <c:axId val="1672571072"/>
        <c:axId val="1672569152"/>
      </c:barChart>
      <c:catAx>
        <c:axId val="1672571072"/>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672569152"/>
        <c:crosses val="autoZero"/>
        <c:auto val="1"/>
        <c:lblAlgn val="ctr"/>
        <c:lblOffset val="100"/>
        <c:noMultiLvlLbl val="0"/>
      </c:catAx>
      <c:valAx>
        <c:axId val="1672569152"/>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672571072"/>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'Pág-30-Tab-CF (5)'!$N$7:$N$9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'Pág-30-Tab-CF (5)'!$M$10:$M$42</c:f>
              <c:strCache>
                <c:ptCount val="33"/>
                <c:pt idx="0">
                  <c:v>Veracruz de Ignacio de la Llave</c:v>
                </c:pt>
                <c:pt idx="1">
                  <c:v>Ciudad de México</c:v>
                </c:pt>
                <c:pt idx="2">
                  <c:v>Estado de México</c:v>
                </c:pt>
                <c:pt idx="3">
                  <c:v>Guanajuato</c:v>
                </c:pt>
                <c:pt idx="4">
                  <c:v>Tamaulipas</c:v>
                </c:pt>
                <c:pt idx="5">
                  <c:v>Guerrero</c:v>
                </c:pt>
                <c:pt idx="6">
                  <c:v>Puebla</c:v>
                </c:pt>
                <c:pt idx="7">
                  <c:v>Zacatecas</c:v>
                </c:pt>
                <c:pt idx="8">
                  <c:v>Coahuila de Zaragoza</c:v>
                </c:pt>
                <c:pt idx="9">
                  <c:v>Tabasco</c:v>
                </c:pt>
                <c:pt idx="10">
                  <c:v>Hidalgo</c:v>
                </c:pt>
                <c:pt idx="11">
                  <c:v>Chiapas</c:v>
                </c:pt>
                <c:pt idx="12">
                  <c:v>Chihuahua</c:v>
                </c:pt>
                <c:pt idx="13">
                  <c:v>Michoacán de Ocampo</c:v>
                </c:pt>
                <c:pt idx="14">
                  <c:v>Jalisco</c:v>
                </c:pt>
                <c:pt idx="15">
                  <c:v>Nuevo León</c:v>
                </c:pt>
                <c:pt idx="16">
                  <c:v>Tlaxcala</c:v>
                </c:pt>
                <c:pt idx="17">
                  <c:v>Oaxaca</c:v>
                </c:pt>
                <c:pt idx="18">
                  <c:v>Quintana Roo</c:v>
                </c:pt>
                <c:pt idx="19">
                  <c:v>Durango</c:v>
                </c:pt>
                <c:pt idx="20">
                  <c:v>Extranjeros</c:v>
                </c:pt>
                <c:pt idx="21">
                  <c:v>San Luis Potosí</c:v>
                </c:pt>
                <c:pt idx="22">
                  <c:v>Sinaloa</c:v>
                </c:pt>
                <c:pt idx="23">
                  <c:v>Baja California</c:v>
                </c:pt>
                <c:pt idx="24">
                  <c:v>Morelos</c:v>
                </c:pt>
                <c:pt idx="25">
                  <c:v>Querétaro</c:v>
                </c:pt>
                <c:pt idx="26">
                  <c:v>Aguascalientes</c:v>
                </c:pt>
                <c:pt idx="27">
                  <c:v>Campeche</c:v>
                </c:pt>
                <c:pt idx="28">
                  <c:v>Colima</c:v>
                </c:pt>
                <c:pt idx="29">
                  <c:v>Sonora</c:v>
                </c:pt>
                <c:pt idx="30">
                  <c:v>Nayarit</c:v>
                </c:pt>
                <c:pt idx="31">
                  <c:v>Yucatán</c:v>
                </c:pt>
                <c:pt idx="32">
                  <c:v>Baja California Sur</c:v>
                </c:pt>
              </c:strCache>
            </c:strRef>
          </c:cat>
          <c:val>
            <c:numRef>
              <c:f>'Pág-30-Tab-CF (5)'!$N$10:$N$42</c:f>
              <c:numCache>
                <c:formatCode>General</c:formatCode>
                <c:ptCount val="33"/>
                <c:pt idx="0">
                  <c:v>317</c:v>
                </c:pt>
                <c:pt idx="1">
                  <c:v>187</c:v>
                </c:pt>
                <c:pt idx="2">
                  <c:v>178</c:v>
                </c:pt>
                <c:pt idx="3">
                  <c:v>93</c:v>
                </c:pt>
                <c:pt idx="4">
                  <c:v>92</c:v>
                </c:pt>
                <c:pt idx="5">
                  <c:v>87</c:v>
                </c:pt>
                <c:pt idx="6">
                  <c:v>73</c:v>
                </c:pt>
                <c:pt idx="7">
                  <c:v>61</c:v>
                </c:pt>
                <c:pt idx="8">
                  <c:v>47</c:v>
                </c:pt>
                <c:pt idx="9">
                  <c:v>43</c:v>
                </c:pt>
                <c:pt idx="10">
                  <c:v>42</c:v>
                </c:pt>
                <c:pt idx="11">
                  <c:v>37</c:v>
                </c:pt>
                <c:pt idx="12">
                  <c:v>37</c:v>
                </c:pt>
                <c:pt idx="13">
                  <c:v>37</c:v>
                </c:pt>
                <c:pt idx="14">
                  <c:v>33</c:v>
                </c:pt>
                <c:pt idx="15">
                  <c:v>30</c:v>
                </c:pt>
                <c:pt idx="16">
                  <c:v>30</c:v>
                </c:pt>
                <c:pt idx="17">
                  <c:v>29</c:v>
                </c:pt>
                <c:pt idx="18">
                  <c:v>27</c:v>
                </c:pt>
                <c:pt idx="19">
                  <c:v>22</c:v>
                </c:pt>
                <c:pt idx="20">
                  <c:v>21</c:v>
                </c:pt>
                <c:pt idx="21">
                  <c:v>18</c:v>
                </c:pt>
                <c:pt idx="22">
                  <c:v>18</c:v>
                </c:pt>
                <c:pt idx="23">
                  <c:v>15</c:v>
                </c:pt>
                <c:pt idx="24">
                  <c:v>12</c:v>
                </c:pt>
                <c:pt idx="25">
                  <c:v>11</c:v>
                </c:pt>
                <c:pt idx="26">
                  <c:v>10</c:v>
                </c:pt>
                <c:pt idx="27">
                  <c:v>10</c:v>
                </c:pt>
                <c:pt idx="28">
                  <c:v>10</c:v>
                </c:pt>
                <c:pt idx="29">
                  <c:v>9</c:v>
                </c:pt>
                <c:pt idx="30">
                  <c:v>6</c:v>
                </c:pt>
                <c:pt idx="31">
                  <c:v>3</c:v>
                </c:pt>
                <c:pt idx="32">
                  <c:v>0</c:v>
                </c:pt>
              </c:numCache>
            </c:numRef>
          </c:val>
          <c:extLst>
            <c:ext xmlns:c16="http://schemas.microsoft.com/office/drawing/2014/chart" uri="{C3380CC4-5D6E-409C-BE32-E72D297353CC}">
              <c16:uniqueId val="{0000000C-91E1-416A-9756-69205F9E803F}"/>
            </c:ext>
          </c:extLst>
        </c:ser>
        <c:dLbls>
          <c:showLegendKey val="0"/>
          <c:showVal val="0"/>
          <c:showCatName val="0"/>
          <c:showSerName val="0"/>
          <c:showPercent val="0"/>
          <c:showBubbleSize val="0"/>
        </c:dLbls>
        <c:gapWidth val="150"/>
        <c:axId val="1672572992"/>
        <c:axId val="1672575392"/>
      </c:barChart>
      <c:catAx>
        <c:axId val="1672572992"/>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672575392"/>
        <c:crosses val="autoZero"/>
        <c:auto val="1"/>
        <c:lblAlgn val="ctr"/>
        <c:lblOffset val="100"/>
        <c:noMultiLvlLbl val="0"/>
      </c:catAx>
      <c:valAx>
        <c:axId val="1672575392"/>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672572992"/>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'Pág-31-Tab-CF (7)'!$N$7:$N$9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'Pág-31-Tab-CF (7)'!$M$10:$M$42</c:f>
              <c:strCache>
                <c:ptCount val="33"/>
                <c:pt idx="0">
                  <c:v>Durango</c:v>
                </c:pt>
                <c:pt idx="1">
                  <c:v>Coahuila de Zaragoza</c:v>
                </c:pt>
                <c:pt idx="2">
                  <c:v>Morelos</c:v>
                </c:pt>
                <c:pt idx="3">
                  <c:v>Zacatecas</c:v>
                </c:pt>
                <c:pt idx="4">
                  <c:v>Chihuahua</c:v>
                </c:pt>
                <c:pt idx="5">
                  <c:v>Quintana Roo</c:v>
                </c:pt>
                <c:pt idx="6">
                  <c:v>Sinaloa</c:v>
                </c:pt>
                <c:pt idx="7">
                  <c:v>Aguascalientes</c:v>
                </c:pt>
                <c:pt idx="8">
                  <c:v>Nuevo León</c:v>
                </c:pt>
                <c:pt idx="9">
                  <c:v>Tamaulipas</c:v>
                </c:pt>
                <c:pt idx="10">
                  <c:v>Veracruz de Ignacio de la Llave</c:v>
                </c:pt>
                <c:pt idx="11">
                  <c:v>Estado de México</c:v>
                </c:pt>
                <c:pt idx="12">
                  <c:v>Guerrero</c:v>
                </c:pt>
                <c:pt idx="13">
                  <c:v>Extranjeros</c:v>
                </c:pt>
                <c:pt idx="14">
                  <c:v>Ciudad de México</c:v>
                </c:pt>
                <c:pt idx="15">
                  <c:v>Tabasco</c:v>
                </c:pt>
                <c:pt idx="16">
                  <c:v>Oaxaca</c:v>
                </c:pt>
                <c:pt idx="17">
                  <c:v>Hidalgo</c:v>
                </c:pt>
                <c:pt idx="18">
                  <c:v>Chiapas</c:v>
                </c:pt>
                <c:pt idx="19">
                  <c:v>Puebla</c:v>
                </c:pt>
                <c:pt idx="20">
                  <c:v>San Luis Potosí</c:v>
                </c:pt>
                <c:pt idx="21">
                  <c:v>Campeche</c:v>
                </c:pt>
                <c:pt idx="22">
                  <c:v>Jalisco</c:v>
                </c:pt>
                <c:pt idx="23">
                  <c:v>Michoacán de Ocampo</c:v>
                </c:pt>
                <c:pt idx="24">
                  <c:v>Nayarit</c:v>
                </c:pt>
                <c:pt idx="25">
                  <c:v>Baja California</c:v>
                </c:pt>
                <c:pt idx="26">
                  <c:v>Baja California Sur</c:v>
                </c:pt>
                <c:pt idx="27">
                  <c:v>Colima</c:v>
                </c:pt>
                <c:pt idx="28">
                  <c:v>Guanajuato</c:v>
                </c:pt>
                <c:pt idx="29">
                  <c:v>Querétaro</c:v>
                </c:pt>
                <c:pt idx="30">
                  <c:v>Sonora</c:v>
                </c:pt>
                <c:pt idx="31">
                  <c:v>Tlaxcala</c:v>
                </c:pt>
                <c:pt idx="32">
                  <c:v>Yucatán</c:v>
                </c:pt>
              </c:strCache>
            </c:strRef>
          </c:cat>
          <c:val>
            <c:numRef>
              <c:f>'Pág-31-Tab-CF (7)'!$N$10:$N$42</c:f>
              <c:numCache>
                <c:formatCode>General</c:formatCode>
                <c:ptCount val="33"/>
                <c:pt idx="0">
                  <c:v>39</c:v>
                </c:pt>
                <c:pt idx="1">
                  <c:v>24</c:v>
                </c:pt>
                <c:pt idx="2">
                  <c:v>15</c:v>
                </c:pt>
                <c:pt idx="3">
                  <c:v>15</c:v>
                </c:pt>
                <c:pt idx="4">
                  <c:v>11</c:v>
                </c:pt>
                <c:pt idx="5">
                  <c:v>9</c:v>
                </c:pt>
                <c:pt idx="6">
                  <c:v>8</c:v>
                </c:pt>
                <c:pt idx="7">
                  <c:v>7</c:v>
                </c:pt>
                <c:pt idx="8">
                  <c:v>7</c:v>
                </c:pt>
                <c:pt idx="9">
                  <c:v>7</c:v>
                </c:pt>
                <c:pt idx="10">
                  <c:v>7</c:v>
                </c:pt>
                <c:pt idx="11">
                  <c:v>6</c:v>
                </c:pt>
                <c:pt idx="12">
                  <c:v>6</c:v>
                </c:pt>
                <c:pt idx="13">
                  <c:v>6</c:v>
                </c:pt>
                <c:pt idx="14">
                  <c:v>5</c:v>
                </c:pt>
                <c:pt idx="15">
                  <c:v>5</c:v>
                </c:pt>
                <c:pt idx="16">
                  <c:v>4</c:v>
                </c:pt>
                <c:pt idx="17">
                  <c:v>3</c:v>
                </c:pt>
                <c:pt idx="18">
                  <c:v>2</c:v>
                </c:pt>
                <c:pt idx="19">
                  <c:v>2</c:v>
                </c:pt>
                <c:pt idx="20">
                  <c:v>2</c:v>
                </c:pt>
                <c:pt idx="21">
                  <c:v>1</c:v>
                </c:pt>
                <c:pt idx="22">
                  <c:v>1</c:v>
                </c:pt>
                <c:pt idx="23">
                  <c:v>1</c:v>
                </c:pt>
                <c:pt idx="24">
                  <c:v>1</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C-D565-4E72-87F1-1DA99E1DF5C9}"/>
            </c:ext>
          </c:extLst>
        </c:ser>
        <c:dLbls>
          <c:showLegendKey val="0"/>
          <c:showVal val="0"/>
          <c:showCatName val="0"/>
          <c:showSerName val="0"/>
          <c:showPercent val="0"/>
          <c:showBubbleSize val="0"/>
        </c:dLbls>
        <c:gapWidth val="150"/>
        <c:axId val="1672570112"/>
        <c:axId val="1672576832"/>
      </c:barChart>
      <c:catAx>
        <c:axId val="1672570112"/>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672576832"/>
        <c:crosses val="autoZero"/>
        <c:auto val="1"/>
        <c:lblAlgn val="ctr"/>
        <c:lblOffset val="100"/>
        <c:noMultiLvlLbl val="0"/>
      </c:catAx>
      <c:valAx>
        <c:axId val="1672576832"/>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672570112"/>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'Pág-32-Tab-CF (8)'!$N$7:$N$9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'Pág-32-Tab-CF (8)'!$M$10:$M$42</c:f>
              <c:strCache>
                <c:ptCount val="33"/>
                <c:pt idx="0">
                  <c:v>Sinaloa</c:v>
                </c:pt>
                <c:pt idx="1">
                  <c:v>Sonora</c:v>
                </c:pt>
                <c:pt idx="2">
                  <c:v>Guanajuato</c:v>
                </c:pt>
                <c:pt idx="3">
                  <c:v>Michoacán de Ocampo</c:v>
                </c:pt>
                <c:pt idx="4">
                  <c:v>Baja California</c:v>
                </c:pt>
                <c:pt idx="5">
                  <c:v>Chihuahua</c:v>
                </c:pt>
                <c:pt idx="6">
                  <c:v>Puebla</c:v>
                </c:pt>
                <c:pt idx="7">
                  <c:v>Zacatecas</c:v>
                </c:pt>
                <c:pt idx="8">
                  <c:v>Nuevo León</c:v>
                </c:pt>
                <c:pt idx="9">
                  <c:v>Tamaulipas</c:v>
                </c:pt>
                <c:pt idx="10">
                  <c:v>Ciudad de México</c:v>
                </c:pt>
                <c:pt idx="11">
                  <c:v>Guerrero</c:v>
                </c:pt>
                <c:pt idx="12">
                  <c:v>Tabasco</c:v>
                </c:pt>
                <c:pt idx="13">
                  <c:v>Jalisco</c:v>
                </c:pt>
                <c:pt idx="14">
                  <c:v>Nayarit</c:v>
                </c:pt>
                <c:pt idx="15">
                  <c:v>Durango</c:v>
                </c:pt>
                <c:pt idx="16">
                  <c:v>Morelos</c:v>
                </c:pt>
                <c:pt idx="17">
                  <c:v>Veracruz de Ignacio de la Llave</c:v>
                </c:pt>
                <c:pt idx="18">
                  <c:v>Quintana Roo</c:v>
                </c:pt>
                <c:pt idx="19">
                  <c:v>Chiapas</c:v>
                </c:pt>
                <c:pt idx="20">
                  <c:v>Estado de México</c:v>
                </c:pt>
                <c:pt idx="21">
                  <c:v>Coahuila de Zaragoza</c:v>
                </c:pt>
                <c:pt idx="22">
                  <c:v>Querétaro</c:v>
                </c:pt>
                <c:pt idx="23">
                  <c:v>Oaxaca</c:v>
                </c:pt>
                <c:pt idx="24">
                  <c:v>Aguascalientes</c:v>
                </c:pt>
                <c:pt idx="25">
                  <c:v>Colima</c:v>
                </c:pt>
                <c:pt idx="26">
                  <c:v>Extranjeros</c:v>
                </c:pt>
                <c:pt idx="27">
                  <c:v>Hidalgo</c:v>
                </c:pt>
                <c:pt idx="28">
                  <c:v>San Luis Potosí</c:v>
                </c:pt>
                <c:pt idx="29">
                  <c:v>Baja California Sur</c:v>
                </c:pt>
                <c:pt idx="30">
                  <c:v>Campeche</c:v>
                </c:pt>
                <c:pt idx="31">
                  <c:v>Tlaxcala</c:v>
                </c:pt>
                <c:pt idx="32">
                  <c:v>Yucatán</c:v>
                </c:pt>
              </c:strCache>
            </c:strRef>
          </c:cat>
          <c:val>
            <c:numRef>
              <c:f>'Pág-32-Tab-CF (8)'!$N$10:$N$42</c:f>
              <c:numCache>
                <c:formatCode>General</c:formatCode>
                <c:ptCount val="33"/>
                <c:pt idx="0">
                  <c:v>245</c:v>
                </c:pt>
                <c:pt idx="1">
                  <c:v>55</c:v>
                </c:pt>
                <c:pt idx="2">
                  <c:v>49</c:v>
                </c:pt>
                <c:pt idx="3">
                  <c:v>48</c:v>
                </c:pt>
                <c:pt idx="4">
                  <c:v>29</c:v>
                </c:pt>
                <c:pt idx="5">
                  <c:v>29</c:v>
                </c:pt>
                <c:pt idx="6">
                  <c:v>26</c:v>
                </c:pt>
                <c:pt idx="7">
                  <c:v>24</c:v>
                </c:pt>
                <c:pt idx="8">
                  <c:v>20</c:v>
                </c:pt>
                <c:pt idx="9">
                  <c:v>20</c:v>
                </c:pt>
                <c:pt idx="10">
                  <c:v>17</c:v>
                </c:pt>
                <c:pt idx="11">
                  <c:v>16</c:v>
                </c:pt>
                <c:pt idx="12">
                  <c:v>15</c:v>
                </c:pt>
                <c:pt idx="13">
                  <c:v>14</c:v>
                </c:pt>
                <c:pt idx="14">
                  <c:v>13</c:v>
                </c:pt>
                <c:pt idx="15">
                  <c:v>12</c:v>
                </c:pt>
                <c:pt idx="16">
                  <c:v>11</c:v>
                </c:pt>
                <c:pt idx="17">
                  <c:v>8</c:v>
                </c:pt>
                <c:pt idx="18">
                  <c:v>7</c:v>
                </c:pt>
                <c:pt idx="19">
                  <c:v>6</c:v>
                </c:pt>
                <c:pt idx="20">
                  <c:v>6</c:v>
                </c:pt>
                <c:pt idx="21">
                  <c:v>5</c:v>
                </c:pt>
                <c:pt idx="22">
                  <c:v>5</c:v>
                </c:pt>
                <c:pt idx="23">
                  <c:v>4</c:v>
                </c:pt>
                <c:pt idx="24">
                  <c:v>3</c:v>
                </c:pt>
                <c:pt idx="25">
                  <c:v>3</c:v>
                </c:pt>
                <c:pt idx="26">
                  <c:v>3</c:v>
                </c:pt>
                <c:pt idx="27">
                  <c:v>2</c:v>
                </c:pt>
                <c:pt idx="28">
                  <c:v>1</c:v>
                </c:pt>
                <c:pt idx="29">
                  <c:v>0</c:v>
                </c:pt>
                <c:pt idx="30">
                  <c:v>0</c:v>
                </c:pt>
                <c:pt idx="31">
                  <c:v>0</c:v>
                </c:pt>
                <c:pt idx="32">
                  <c:v>0</c:v>
                </c:pt>
              </c:numCache>
            </c:numRef>
          </c:val>
          <c:extLst>
            <c:ext xmlns:c16="http://schemas.microsoft.com/office/drawing/2014/chart" uri="{C3380CC4-5D6E-409C-BE32-E72D297353CC}">
              <c16:uniqueId val="{0000000C-B4D2-419B-8C9A-4D2F380AB497}"/>
            </c:ext>
          </c:extLst>
        </c:ser>
        <c:dLbls>
          <c:showLegendKey val="0"/>
          <c:showVal val="0"/>
          <c:showCatName val="0"/>
          <c:showSerName val="0"/>
          <c:showPercent val="0"/>
          <c:showBubbleSize val="0"/>
        </c:dLbls>
        <c:gapWidth val="150"/>
        <c:axId val="1672579712"/>
        <c:axId val="1672565792"/>
      </c:barChart>
      <c:catAx>
        <c:axId val="1672579712"/>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672565792"/>
        <c:crosses val="autoZero"/>
        <c:auto val="1"/>
        <c:lblAlgn val="ctr"/>
        <c:lblOffset val="100"/>
        <c:noMultiLvlLbl val="0"/>
      </c:catAx>
      <c:valAx>
        <c:axId val="1672565792"/>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672579712"/>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'Pág-33-Tab-CF (11)'!$N$7:$N$9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'Pág-33-Tab-CF (11)'!$M$10:$M$42</c:f>
              <c:strCache>
                <c:ptCount val="33"/>
                <c:pt idx="0">
                  <c:v>Sonora</c:v>
                </c:pt>
                <c:pt idx="1">
                  <c:v>Sinaloa</c:v>
                </c:pt>
                <c:pt idx="2">
                  <c:v>Tamaulipas</c:v>
                </c:pt>
                <c:pt idx="3">
                  <c:v>Chihuahua</c:v>
                </c:pt>
                <c:pt idx="4">
                  <c:v>Durango</c:v>
                </c:pt>
                <c:pt idx="5">
                  <c:v>Nuevo León</c:v>
                </c:pt>
                <c:pt idx="6">
                  <c:v>Veracruz de Ignacio de la Llave</c:v>
                </c:pt>
                <c:pt idx="7">
                  <c:v>Guanajuato</c:v>
                </c:pt>
                <c:pt idx="8">
                  <c:v>Extranjeros</c:v>
                </c:pt>
                <c:pt idx="9">
                  <c:v>Michoacán de Ocampo</c:v>
                </c:pt>
                <c:pt idx="10">
                  <c:v>Baja California</c:v>
                </c:pt>
                <c:pt idx="11">
                  <c:v>Ciudad de México</c:v>
                </c:pt>
                <c:pt idx="12">
                  <c:v>Jalisco</c:v>
                </c:pt>
                <c:pt idx="13">
                  <c:v>Tabasco</c:v>
                </c:pt>
                <c:pt idx="14">
                  <c:v>Guerrero</c:v>
                </c:pt>
                <c:pt idx="15">
                  <c:v>Coahuila de Zaragoza</c:v>
                </c:pt>
                <c:pt idx="16">
                  <c:v>Estado de México</c:v>
                </c:pt>
                <c:pt idx="17">
                  <c:v>San Luis Potosí</c:v>
                </c:pt>
                <c:pt idx="18">
                  <c:v>Hidalgo</c:v>
                </c:pt>
                <c:pt idx="19">
                  <c:v>Oaxaca</c:v>
                </c:pt>
                <c:pt idx="20">
                  <c:v>Morelos</c:v>
                </c:pt>
                <c:pt idx="21">
                  <c:v>Nayarit</c:v>
                </c:pt>
                <c:pt idx="22">
                  <c:v>Chiapas</c:v>
                </c:pt>
                <c:pt idx="23">
                  <c:v>Puebla</c:v>
                </c:pt>
                <c:pt idx="24">
                  <c:v>Aguascalientes</c:v>
                </c:pt>
                <c:pt idx="25">
                  <c:v>Zacatecas</c:v>
                </c:pt>
                <c:pt idx="26">
                  <c:v>Baja California Sur</c:v>
                </c:pt>
                <c:pt idx="27">
                  <c:v>Quintana Roo</c:v>
                </c:pt>
                <c:pt idx="28">
                  <c:v>Colima</c:v>
                </c:pt>
                <c:pt idx="29">
                  <c:v>Campeche</c:v>
                </c:pt>
                <c:pt idx="30">
                  <c:v>Tlaxcala</c:v>
                </c:pt>
                <c:pt idx="31">
                  <c:v>Yucatán</c:v>
                </c:pt>
                <c:pt idx="32">
                  <c:v>Querétaro</c:v>
                </c:pt>
              </c:strCache>
            </c:strRef>
          </c:cat>
          <c:val>
            <c:numRef>
              <c:f>'Pág-33-Tab-CF (11)'!$N$10:$N$42</c:f>
              <c:numCache>
                <c:formatCode>General</c:formatCode>
                <c:ptCount val="33"/>
                <c:pt idx="0">
                  <c:v>920</c:v>
                </c:pt>
                <c:pt idx="1">
                  <c:v>259</c:v>
                </c:pt>
                <c:pt idx="2">
                  <c:v>78</c:v>
                </c:pt>
                <c:pt idx="3">
                  <c:v>74</c:v>
                </c:pt>
                <c:pt idx="4">
                  <c:v>74</c:v>
                </c:pt>
                <c:pt idx="5">
                  <c:v>59</c:v>
                </c:pt>
                <c:pt idx="6">
                  <c:v>56</c:v>
                </c:pt>
                <c:pt idx="7">
                  <c:v>54</c:v>
                </c:pt>
                <c:pt idx="8">
                  <c:v>54</c:v>
                </c:pt>
                <c:pt idx="9">
                  <c:v>49</c:v>
                </c:pt>
                <c:pt idx="10">
                  <c:v>43</c:v>
                </c:pt>
                <c:pt idx="11">
                  <c:v>34</c:v>
                </c:pt>
                <c:pt idx="12">
                  <c:v>34</c:v>
                </c:pt>
                <c:pt idx="13">
                  <c:v>33</c:v>
                </c:pt>
                <c:pt idx="14">
                  <c:v>26</c:v>
                </c:pt>
                <c:pt idx="15">
                  <c:v>25</c:v>
                </c:pt>
                <c:pt idx="16">
                  <c:v>21</c:v>
                </c:pt>
                <c:pt idx="17">
                  <c:v>21</c:v>
                </c:pt>
                <c:pt idx="18">
                  <c:v>20</c:v>
                </c:pt>
                <c:pt idx="19">
                  <c:v>20</c:v>
                </c:pt>
                <c:pt idx="20">
                  <c:v>19</c:v>
                </c:pt>
                <c:pt idx="21">
                  <c:v>19</c:v>
                </c:pt>
                <c:pt idx="22">
                  <c:v>16</c:v>
                </c:pt>
                <c:pt idx="23">
                  <c:v>12</c:v>
                </c:pt>
                <c:pt idx="24">
                  <c:v>11</c:v>
                </c:pt>
                <c:pt idx="25">
                  <c:v>9</c:v>
                </c:pt>
                <c:pt idx="26">
                  <c:v>5</c:v>
                </c:pt>
                <c:pt idx="27">
                  <c:v>5</c:v>
                </c:pt>
                <c:pt idx="28">
                  <c:v>2</c:v>
                </c:pt>
                <c:pt idx="29">
                  <c:v>1</c:v>
                </c:pt>
                <c:pt idx="30">
                  <c:v>1</c:v>
                </c:pt>
                <c:pt idx="31">
                  <c:v>1</c:v>
                </c:pt>
                <c:pt idx="32">
                  <c:v>0</c:v>
                </c:pt>
              </c:numCache>
            </c:numRef>
          </c:val>
          <c:extLst>
            <c:ext xmlns:c16="http://schemas.microsoft.com/office/drawing/2014/chart" uri="{C3380CC4-5D6E-409C-BE32-E72D297353CC}">
              <c16:uniqueId val="{0000000C-C6D7-4BEA-8048-DA13779B6AB9}"/>
            </c:ext>
          </c:extLst>
        </c:ser>
        <c:dLbls>
          <c:showLegendKey val="0"/>
          <c:showVal val="0"/>
          <c:showCatName val="0"/>
          <c:showSerName val="0"/>
          <c:showPercent val="0"/>
          <c:showBubbleSize val="0"/>
        </c:dLbls>
        <c:gapWidth val="150"/>
        <c:axId val="1258656543"/>
        <c:axId val="1258654623"/>
      </c:barChart>
      <c:catAx>
        <c:axId val="1258656543"/>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258654623"/>
        <c:crosses val="autoZero"/>
        <c:auto val="1"/>
        <c:lblAlgn val="ctr"/>
        <c:lblOffset val="100"/>
        <c:noMultiLvlLbl val="0"/>
      </c:catAx>
      <c:valAx>
        <c:axId val="1258654623"/>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258656543"/>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'Pág-34-Tab-CF (12)'!$N$7:$N$9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'Pág-34-Tab-CF (12)'!$M$10:$M$42</c:f>
              <c:strCache>
                <c:ptCount val="33"/>
                <c:pt idx="0">
                  <c:v>Guanajuato</c:v>
                </c:pt>
                <c:pt idx="1">
                  <c:v>Jalisco</c:v>
                </c:pt>
                <c:pt idx="2">
                  <c:v>Chihuahua</c:v>
                </c:pt>
                <c:pt idx="3">
                  <c:v>Estado de México</c:v>
                </c:pt>
                <c:pt idx="4">
                  <c:v>Ciudad de México</c:v>
                </c:pt>
                <c:pt idx="5">
                  <c:v>Tamaulipas</c:v>
                </c:pt>
                <c:pt idx="6">
                  <c:v>Veracruz de Ignacio de la Llave</c:v>
                </c:pt>
                <c:pt idx="7">
                  <c:v>Michoacán de Ocampo</c:v>
                </c:pt>
                <c:pt idx="8">
                  <c:v>Zacatecas</c:v>
                </c:pt>
                <c:pt idx="9">
                  <c:v>San Luis Potosí</c:v>
                </c:pt>
                <c:pt idx="10">
                  <c:v>Guerrero</c:v>
                </c:pt>
                <c:pt idx="11">
                  <c:v>Nuevo León</c:v>
                </c:pt>
                <c:pt idx="12">
                  <c:v>Aguascalientes</c:v>
                </c:pt>
                <c:pt idx="13">
                  <c:v>Querétaro</c:v>
                </c:pt>
                <c:pt idx="14">
                  <c:v>Morelos</c:v>
                </c:pt>
                <c:pt idx="15">
                  <c:v>Puebla</c:v>
                </c:pt>
                <c:pt idx="16">
                  <c:v>Tabasco</c:v>
                </c:pt>
                <c:pt idx="17">
                  <c:v>Sinaloa</c:v>
                </c:pt>
                <c:pt idx="18">
                  <c:v>Nayarit</c:v>
                </c:pt>
                <c:pt idx="19">
                  <c:v>Extranjeros</c:v>
                </c:pt>
                <c:pt idx="20">
                  <c:v>Durango</c:v>
                </c:pt>
                <c:pt idx="21">
                  <c:v>Coahuila de Zaragoza</c:v>
                </c:pt>
                <c:pt idx="22">
                  <c:v>Colima</c:v>
                </c:pt>
                <c:pt idx="23">
                  <c:v>Quintana Roo</c:v>
                </c:pt>
                <c:pt idx="24">
                  <c:v>Chiapas</c:v>
                </c:pt>
                <c:pt idx="25">
                  <c:v>Hidalgo</c:v>
                </c:pt>
                <c:pt idx="26">
                  <c:v>Oaxaca</c:v>
                </c:pt>
                <c:pt idx="27">
                  <c:v>Yucatán</c:v>
                </c:pt>
                <c:pt idx="28">
                  <c:v>Tlaxcala</c:v>
                </c:pt>
                <c:pt idx="29">
                  <c:v>Baja California Sur</c:v>
                </c:pt>
                <c:pt idx="30">
                  <c:v>Campeche</c:v>
                </c:pt>
                <c:pt idx="31">
                  <c:v>Sonora</c:v>
                </c:pt>
                <c:pt idx="32">
                  <c:v>Baja California</c:v>
                </c:pt>
              </c:strCache>
            </c:strRef>
          </c:cat>
          <c:val>
            <c:numRef>
              <c:f>'Pág-34-Tab-CF (12)'!$N$10:$N$42</c:f>
              <c:numCache>
                <c:formatCode>General</c:formatCode>
                <c:ptCount val="33"/>
                <c:pt idx="0">
                  <c:v>468</c:v>
                </c:pt>
                <c:pt idx="1">
                  <c:v>160</c:v>
                </c:pt>
                <c:pt idx="2">
                  <c:v>156</c:v>
                </c:pt>
                <c:pt idx="3">
                  <c:v>147</c:v>
                </c:pt>
                <c:pt idx="4">
                  <c:v>138</c:v>
                </c:pt>
                <c:pt idx="5">
                  <c:v>118</c:v>
                </c:pt>
                <c:pt idx="6">
                  <c:v>94</c:v>
                </c:pt>
                <c:pt idx="7">
                  <c:v>92</c:v>
                </c:pt>
                <c:pt idx="8">
                  <c:v>66</c:v>
                </c:pt>
                <c:pt idx="9">
                  <c:v>53</c:v>
                </c:pt>
                <c:pt idx="10">
                  <c:v>51</c:v>
                </c:pt>
                <c:pt idx="11">
                  <c:v>46</c:v>
                </c:pt>
                <c:pt idx="12">
                  <c:v>42</c:v>
                </c:pt>
                <c:pt idx="13">
                  <c:v>42</c:v>
                </c:pt>
                <c:pt idx="14">
                  <c:v>39</c:v>
                </c:pt>
                <c:pt idx="15">
                  <c:v>32</c:v>
                </c:pt>
                <c:pt idx="16">
                  <c:v>30</c:v>
                </c:pt>
                <c:pt idx="17">
                  <c:v>26</c:v>
                </c:pt>
                <c:pt idx="18">
                  <c:v>25</c:v>
                </c:pt>
                <c:pt idx="19">
                  <c:v>24</c:v>
                </c:pt>
                <c:pt idx="20">
                  <c:v>23</c:v>
                </c:pt>
                <c:pt idx="21">
                  <c:v>19</c:v>
                </c:pt>
                <c:pt idx="22">
                  <c:v>17</c:v>
                </c:pt>
                <c:pt idx="23">
                  <c:v>17</c:v>
                </c:pt>
                <c:pt idx="24">
                  <c:v>16</c:v>
                </c:pt>
                <c:pt idx="25">
                  <c:v>15</c:v>
                </c:pt>
                <c:pt idx="26">
                  <c:v>13</c:v>
                </c:pt>
                <c:pt idx="27">
                  <c:v>11</c:v>
                </c:pt>
                <c:pt idx="28">
                  <c:v>9</c:v>
                </c:pt>
                <c:pt idx="29">
                  <c:v>8</c:v>
                </c:pt>
                <c:pt idx="30">
                  <c:v>8</c:v>
                </c:pt>
                <c:pt idx="31">
                  <c:v>6</c:v>
                </c:pt>
                <c:pt idx="32">
                  <c:v>1</c:v>
                </c:pt>
              </c:numCache>
            </c:numRef>
          </c:val>
          <c:extLst>
            <c:ext xmlns:c16="http://schemas.microsoft.com/office/drawing/2014/chart" uri="{C3380CC4-5D6E-409C-BE32-E72D297353CC}">
              <c16:uniqueId val="{0000000C-288C-42A5-AF02-F1A4A5CAD1A3}"/>
            </c:ext>
          </c:extLst>
        </c:ser>
        <c:dLbls>
          <c:showLegendKey val="0"/>
          <c:showVal val="0"/>
          <c:showCatName val="0"/>
          <c:showSerName val="0"/>
          <c:showPercent val="0"/>
          <c:showBubbleSize val="0"/>
        </c:dLbls>
        <c:gapWidth val="150"/>
        <c:axId val="1258430927"/>
        <c:axId val="1258431407"/>
      </c:barChart>
      <c:catAx>
        <c:axId val="1258430927"/>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258431407"/>
        <c:crosses val="autoZero"/>
        <c:auto val="1"/>
        <c:lblAlgn val="ctr"/>
        <c:lblOffset val="100"/>
        <c:noMultiLvlLbl val="0"/>
      </c:catAx>
      <c:valAx>
        <c:axId val="1258431407"/>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25843092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'Pág-35-Tab-CF (13)'!$N$7:$N$9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'Pág-35-Tab-CF (13)'!$M$10:$M$42</c:f>
              <c:strCache>
                <c:ptCount val="33"/>
                <c:pt idx="0">
                  <c:v>Oaxaca</c:v>
                </c:pt>
                <c:pt idx="1">
                  <c:v>Veracruz de Ignacio de la Llave</c:v>
                </c:pt>
                <c:pt idx="2">
                  <c:v>Ciudad de México</c:v>
                </c:pt>
                <c:pt idx="3">
                  <c:v>Estado de México</c:v>
                </c:pt>
                <c:pt idx="4">
                  <c:v>Guerrero</c:v>
                </c:pt>
                <c:pt idx="5">
                  <c:v>Guanajuato</c:v>
                </c:pt>
                <c:pt idx="6">
                  <c:v>Zacatecas</c:v>
                </c:pt>
                <c:pt idx="7">
                  <c:v>Tamaulipas</c:v>
                </c:pt>
                <c:pt idx="8">
                  <c:v>Nuevo León</c:v>
                </c:pt>
                <c:pt idx="9">
                  <c:v>Puebla</c:v>
                </c:pt>
                <c:pt idx="10">
                  <c:v>Tabasco</c:v>
                </c:pt>
                <c:pt idx="11">
                  <c:v>Jalisco</c:v>
                </c:pt>
                <c:pt idx="12">
                  <c:v>Chiapas</c:v>
                </c:pt>
                <c:pt idx="13">
                  <c:v>Michoacán de Ocampo</c:v>
                </c:pt>
                <c:pt idx="14">
                  <c:v>Extranjeros</c:v>
                </c:pt>
                <c:pt idx="15">
                  <c:v>San Luis Potosí</c:v>
                </c:pt>
                <c:pt idx="16">
                  <c:v>Sinaloa</c:v>
                </c:pt>
                <c:pt idx="17">
                  <c:v>Chihuahua</c:v>
                </c:pt>
                <c:pt idx="18">
                  <c:v>Quintana Roo</c:v>
                </c:pt>
                <c:pt idx="19">
                  <c:v>Hidalgo</c:v>
                </c:pt>
                <c:pt idx="20">
                  <c:v>Morelos</c:v>
                </c:pt>
                <c:pt idx="21">
                  <c:v>Baja California</c:v>
                </c:pt>
                <c:pt idx="22">
                  <c:v>Coahuila de Zaragoza</c:v>
                </c:pt>
                <c:pt idx="23">
                  <c:v>Aguascalientes</c:v>
                </c:pt>
                <c:pt idx="24">
                  <c:v>Sonora</c:v>
                </c:pt>
                <c:pt idx="25">
                  <c:v>Yucatán</c:v>
                </c:pt>
                <c:pt idx="26">
                  <c:v>Campeche</c:v>
                </c:pt>
                <c:pt idx="27">
                  <c:v>Durango</c:v>
                </c:pt>
                <c:pt idx="28">
                  <c:v>Nayarit</c:v>
                </c:pt>
                <c:pt idx="29">
                  <c:v>Tlaxcala</c:v>
                </c:pt>
                <c:pt idx="30">
                  <c:v>Querétaro</c:v>
                </c:pt>
                <c:pt idx="31">
                  <c:v>Baja California Sur</c:v>
                </c:pt>
                <c:pt idx="32">
                  <c:v>Colima</c:v>
                </c:pt>
              </c:strCache>
            </c:strRef>
          </c:cat>
          <c:val>
            <c:numRef>
              <c:f>'Pág-35-Tab-CF (13)'!$N$10:$N$42</c:f>
              <c:numCache>
                <c:formatCode>General</c:formatCode>
                <c:ptCount val="33"/>
                <c:pt idx="0">
                  <c:v>298</c:v>
                </c:pt>
                <c:pt idx="1">
                  <c:v>284</c:v>
                </c:pt>
                <c:pt idx="2">
                  <c:v>214</c:v>
                </c:pt>
                <c:pt idx="3">
                  <c:v>198</c:v>
                </c:pt>
                <c:pt idx="4">
                  <c:v>163</c:v>
                </c:pt>
                <c:pt idx="5">
                  <c:v>152</c:v>
                </c:pt>
                <c:pt idx="6">
                  <c:v>95</c:v>
                </c:pt>
                <c:pt idx="7">
                  <c:v>93</c:v>
                </c:pt>
                <c:pt idx="8">
                  <c:v>86</c:v>
                </c:pt>
                <c:pt idx="9">
                  <c:v>84</c:v>
                </c:pt>
                <c:pt idx="10">
                  <c:v>72</c:v>
                </c:pt>
                <c:pt idx="11">
                  <c:v>64</c:v>
                </c:pt>
                <c:pt idx="12">
                  <c:v>58</c:v>
                </c:pt>
                <c:pt idx="13">
                  <c:v>56</c:v>
                </c:pt>
                <c:pt idx="14">
                  <c:v>46</c:v>
                </c:pt>
                <c:pt idx="15">
                  <c:v>39</c:v>
                </c:pt>
                <c:pt idx="16">
                  <c:v>36</c:v>
                </c:pt>
                <c:pt idx="17">
                  <c:v>34</c:v>
                </c:pt>
                <c:pt idx="18">
                  <c:v>29</c:v>
                </c:pt>
                <c:pt idx="19">
                  <c:v>23</c:v>
                </c:pt>
                <c:pt idx="20">
                  <c:v>23</c:v>
                </c:pt>
                <c:pt idx="21">
                  <c:v>22</c:v>
                </c:pt>
                <c:pt idx="22">
                  <c:v>22</c:v>
                </c:pt>
                <c:pt idx="23">
                  <c:v>17</c:v>
                </c:pt>
                <c:pt idx="24">
                  <c:v>14</c:v>
                </c:pt>
                <c:pt idx="25">
                  <c:v>13</c:v>
                </c:pt>
                <c:pt idx="26">
                  <c:v>12</c:v>
                </c:pt>
                <c:pt idx="27">
                  <c:v>10</c:v>
                </c:pt>
                <c:pt idx="28">
                  <c:v>9</c:v>
                </c:pt>
                <c:pt idx="29">
                  <c:v>7</c:v>
                </c:pt>
                <c:pt idx="30">
                  <c:v>4</c:v>
                </c:pt>
                <c:pt idx="31">
                  <c:v>3</c:v>
                </c:pt>
                <c:pt idx="32">
                  <c:v>3</c:v>
                </c:pt>
              </c:numCache>
            </c:numRef>
          </c:val>
          <c:extLst>
            <c:ext xmlns:c16="http://schemas.microsoft.com/office/drawing/2014/chart" uri="{C3380CC4-5D6E-409C-BE32-E72D297353CC}">
              <c16:uniqueId val="{0000000C-F49E-4A16-8253-797842214000}"/>
            </c:ext>
          </c:extLst>
        </c:ser>
        <c:dLbls>
          <c:showLegendKey val="0"/>
          <c:showVal val="0"/>
          <c:showCatName val="0"/>
          <c:showSerName val="0"/>
          <c:showPercent val="0"/>
          <c:showBubbleSize val="0"/>
        </c:dLbls>
        <c:gapWidth val="150"/>
        <c:axId val="1672566752"/>
        <c:axId val="1258434287"/>
      </c:barChart>
      <c:catAx>
        <c:axId val="1672566752"/>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258434287"/>
        <c:crosses val="autoZero"/>
        <c:auto val="1"/>
        <c:lblAlgn val="ctr"/>
        <c:lblOffset val="100"/>
        <c:noMultiLvlLbl val="0"/>
      </c:catAx>
      <c:valAx>
        <c:axId val="1258434287"/>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672566752"/>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'Pág-36-Tab-CF (14)'!$N$7:$N$9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'Pág-36-Tab-CF (14)'!$M$10:$M$42</c:f>
              <c:strCache>
                <c:ptCount val="33"/>
                <c:pt idx="0">
                  <c:v>Ciudad de México</c:v>
                </c:pt>
                <c:pt idx="1">
                  <c:v>Estado de México</c:v>
                </c:pt>
                <c:pt idx="2">
                  <c:v>Veracruz de Ignacio de la Llave</c:v>
                </c:pt>
                <c:pt idx="3">
                  <c:v>Tamaulipas</c:v>
                </c:pt>
                <c:pt idx="4">
                  <c:v>Guerrero</c:v>
                </c:pt>
                <c:pt idx="5">
                  <c:v>Coahuila de Zaragoza</c:v>
                </c:pt>
                <c:pt idx="6">
                  <c:v>Zacatecas</c:v>
                </c:pt>
                <c:pt idx="7">
                  <c:v>Nuevo León</c:v>
                </c:pt>
                <c:pt idx="8">
                  <c:v>Chihuahua</c:v>
                </c:pt>
                <c:pt idx="9">
                  <c:v>Guanajuato</c:v>
                </c:pt>
                <c:pt idx="10">
                  <c:v>Puebla</c:v>
                </c:pt>
                <c:pt idx="11">
                  <c:v>Durango</c:v>
                </c:pt>
                <c:pt idx="12">
                  <c:v>Sinaloa</c:v>
                </c:pt>
                <c:pt idx="13">
                  <c:v>Hidalgo</c:v>
                </c:pt>
                <c:pt idx="14">
                  <c:v>Michoacán de Ocampo</c:v>
                </c:pt>
                <c:pt idx="15">
                  <c:v>Extranjeros</c:v>
                </c:pt>
                <c:pt idx="16">
                  <c:v>Jalisco</c:v>
                </c:pt>
                <c:pt idx="17">
                  <c:v>Tabasco</c:v>
                </c:pt>
                <c:pt idx="18">
                  <c:v>Morelos</c:v>
                </c:pt>
                <c:pt idx="19">
                  <c:v>Baja California</c:v>
                </c:pt>
                <c:pt idx="20">
                  <c:v>Oaxaca</c:v>
                </c:pt>
                <c:pt idx="21">
                  <c:v>Sonora</c:v>
                </c:pt>
                <c:pt idx="22">
                  <c:v>San Luis Potosí</c:v>
                </c:pt>
                <c:pt idx="23">
                  <c:v>Tlaxcala</c:v>
                </c:pt>
                <c:pt idx="24">
                  <c:v>Nayarit</c:v>
                </c:pt>
                <c:pt idx="25">
                  <c:v>Chiapas</c:v>
                </c:pt>
                <c:pt idx="26">
                  <c:v>Querétaro</c:v>
                </c:pt>
                <c:pt idx="27">
                  <c:v>Aguascalientes</c:v>
                </c:pt>
                <c:pt idx="28">
                  <c:v>Campeche</c:v>
                </c:pt>
                <c:pt idx="29">
                  <c:v>Colima</c:v>
                </c:pt>
                <c:pt idx="30">
                  <c:v>Yucatán</c:v>
                </c:pt>
                <c:pt idx="31">
                  <c:v>Quintana Roo</c:v>
                </c:pt>
                <c:pt idx="32">
                  <c:v>Baja California Sur</c:v>
                </c:pt>
              </c:strCache>
            </c:strRef>
          </c:cat>
          <c:val>
            <c:numRef>
              <c:f>'Pág-36-Tab-CF (14)'!$N$10:$N$42</c:f>
              <c:numCache>
                <c:formatCode>General</c:formatCode>
                <c:ptCount val="33"/>
                <c:pt idx="0">
                  <c:v>385</c:v>
                </c:pt>
                <c:pt idx="1">
                  <c:v>214</c:v>
                </c:pt>
                <c:pt idx="2">
                  <c:v>188</c:v>
                </c:pt>
                <c:pt idx="3">
                  <c:v>166</c:v>
                </c:pt>
                <c:pt idx="4">
                  <c:v>164</c:v>
                </c:pt>
                <c:pt idx="5">
                  <c:v>138</c:v>
                </c:pt>
                <c:pt idx="6">
                  <c:v>118</c:v>
                </c:pt>
                <c:pt idx="7">
                  <c:v>91</c:v>
                </c:pt>
                <c:pt idx="8">
                  <c:v>82</c:v>
                </c:pt>
                <c:pt idx="9">
                  <c:v>81</c:v>
                </c:pt>
                <c:pt idx="10">
                  <c:v>66</c:v>
                </c:pt>
                <c:pt idx="11">
                  <c:v>63</c:v>
                </c:pt>
                <c:pt idx="12">
                  <c:v>46</c:v>
                </c:pt>
                <c:pt idx="13">
                  <c:v>44</c:v>
                </c:pt>
                <c:pt idx="14">
                  <c:v>44</c:v>
                </c:pt>
                <c:pt idx="15">
                  <c:v>44</c:v>
                </c:pt>
                <c:pt idx="16">
                  <c:v>43</c:v>
                </c:pt>
                <c:pt idx="17">
                  <c:v>41</c:v>
                </c:pt>
                <c:pt idx="18">
                  <c:v>39</c:v>
                </c:pt>
                <c:pt idx="19">
                  <c:v>38</c:v>
                </c:pt>
                <c:pt idx="20">
                  <c:v>26</c:v>
                </c:pt>
                <c:pt idx="21">
                  <c:v>26</c:v>
                </c:pt>
                <c:pt idx="22">
                  <c:v>23</c:v>
                </c:pt>
                <c:pt idx="23">
                  <c:v>11</c:v>
                </c:pt>
                <c:pt idx="24">
                  <c:v>8</c:v>
                </c:pt>
                <c:pt idx="25">
                  <c:v>7</c:v>
                </c:pt>
                <c:pt idx="26">
                  <c:v>7</c:v>
                </c:pt>
                <c:pt idx="27">
                  <c:v>5</c:v>
                </c:pt>
                <c:pt idx="28">
                  <c:v>5</c:v>
                </c:pt>
                <c:pt idx="29">
                  <c:v>5</c:v>
                </c:pt>
                <c:pt idx="30">
                  <c:v>3</c:v>
                </c:pt>
                <c:pt idx="31">
                  <c:v>1</c:v>
                </c:pt>
                <c:pt idx="32">
                  <c:v>0</c:v>
                </c:pt>
              </c:numCache>
            </c:numRef>
          </c:val>
          <c:extLst>
            <c:ext xmlns:c16="http://schemas.microsoft.com/office/drawing/2014/chart" uri="{C3380CC4-5D6E-409C-BE32-E72D297353CC}">
              <c16:uniqueId val="{0000000C-3620-42B1-ADD1-E92C6CE830D0}"/>
            </c:ext>
          </c:extLst>
        </c:ser>
        <c:dLbls>
          <c:showLegendKey val="0"/>
          <c:showVal val="0"/>
          <c:showCatName val="0"/>
          <c:showSerName val="0"/>
          <c:showPercent val="0"/>
          <c:showBubbleSize val="0"/>
        </c:dLbls>
        <c:gapWidth val="150"/>
        <c:axId val="1258428047"/>
        <c:axId val="1258429007"/>
      </c:barChart>
      <c:catAx>
        <c:axId val="1258428047"/>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258429007"/>
        <c:crosses val="autoZero"/>
        <c:auto val="1"/>
        <c:lblAlgn val="ctr"/>
        <c:lblOffset val="100"/>
        <c:noMultiLvlLbl val="0"/>
      </c:catAx>
      <c:valAx>
        <c:axId val="1258429007"/>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25842804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372962827918001E-2"/>
          <c:y val="8.4316254273396601E-3"/>
          <c:w val="0.96253229103656723"/>
          <c:h val="0.61891496688027714"/>
        </c:manualLayout>
      </c:layout>
      <c:barChart>
        <c:barDir val="col"/>
        <c:grouping val="clustered"/>
        <c:varyColors val="0"/>
        <c:ser>
          <c:idx val="0"/>
          <c:order val="0"/>
          <c:tx>
            <c:v>INGRESOS 13,921</c:v>
          </c:tx>
          <c:spPr>
            <a:solidFill>
              <a:srgbClr val="3366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'Pág-6-Tab-ING-EGR'!$A$7:$A$52</c:f>
              <c:strCache>
                <c:ptCount val="46"/>
                <c:pt idx="0">
                  <c:v>Aguascalientes</c:v>
                </c:pt>
                <c:pt idx="1">
                  <c:v>Baja California</c:v>
                </c:pt>
                <c:pt idx="2">
                  <c:v>Baja California Sur</c:v>
                </c:pt>
                <c:pt idx="3">
                  <c:v>Campeche</c:v>
                </c:pt>
                <c:pt idx="4">
                  <c:v>Chiapas</c:v>
                </c:pt>
                <c:pt idx="5">
                  <c:v>Chihuahua</c:v>
                </c:pt>
                <c:pt idx="6">
                  <c:v>Ciudad de México</c:v>
                </c:pt>
                <c:pt idx="7">
                  <c:v>Coahuila de Zaragoza</c:v>
                </c:pt>
                <c:pt idx="8">
                  <c:v>Colima</c:v>
                </c:pt>
                <c:pt idx="9">
                  <c:v>Durango</c:v>
                </c:pt>
                <c:pt idx="10">
                  <c:v>Estado de México</c:v>
                </c:pt>
                <c:pt idx="11">
                  <c:v>Guanajuato</c:v>
                </c:pt>
                <c:pt idx="12">
                  <c:v>Guerrero</c:v>
                </c:pt>
                <c:pt idx="13">
                  <c:v>Hidalgo</c:v>
                </c:pt>
                <c:pt idx="14">
                  <c:v>Jalisco</c:v>
                </c:pt>
                <c:pt idx="15">
                  <c:v>Michoacán de Ocampo</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 de Ignacio de la Llave</c:v>
                </c:pt>
                <c:pt idx="30">
                  <c:v>Yucatán</c:v>
                </c:pt>
                <c:pt idx="31">
                  <c:v>Zacatecas</c:v>
                </c:pt>
                <c:pt idx="32">
                  <c:v>CEFERESO No. 1 Altiplano</c:v>
                </c:pt>
                <c:pt idx="33">
                  <c:v>CEFERESO No. 4 Noroeste</c:v>
                </c:pt>
                <c:pt idx="34">
                  <c:v>CEFERESO No. 5 Oriente</c:v>
                </c:pt>
                <c:pt idx="35">
                  <c:v>CEFERESO No. 7 Nor-Noroeste</c:v>
                </c:pt>
                <c:pt idx="36">
                  <c:v>CEFERESO No. 8 Nor-Poniente</c:v>
                </c:pt>
                <c:pt idx="37">
                  <c:v>CEFERESO No. 11 CPS Sonora</c:v>
                </c:pt>
                <c:pt idx="38">
                  <c:v>CEFERESO No. 12 CPS Guanajuato</c:v>
                </c:pt>
                <c:pt idx="39">
                  <c:v>CEFERESO No. 13 CPS Oaxaca</c:v>
                </c:pt>
                <c:pt idx="40">
                  <c:v>CEFERESO No. 14 CPS Durango</c:v>
                </c:pt>
                <c:pt idx="41">
                  <c:v>CEFERESO No. 15 CPS Chiapas</c:v>
                </c:pt>
                <c:pt idx="42">
                  <c:v>CEFERESO No. 16 CPS Femenil Morelos</c:v>
                </c:pt>
                <c:pt idx="43">
                  <c:v>CEFERESO No. 17 CPS Michoacán</c:v>
                </c:pt>
                <c:pt idx="44">
                  <c:v>Centro Penitenciario Federal 18 CPS Coahuila</c:v>
                </c:pt>
                <c:pt idx="45">
                  <c:v>CEFEREPSI</c:v>
                </c:pt>
              </c:strCache>
            </c:strRef>
          </c:cat>
          <c:val>
            <c:numRef>
              <c:f>'Pág-6-Tab-ING-EGR'!$B$7:$B$52</c:f>
              <c:numCache>
                <c:formatCode>#,##0</c:formatCode>
                <c:ptCount val="46"/>
                <c:pt idx="0">
                  <c:v>273</c:v>
                </c:pt>
                <c:pt idx="1">
                  <c:v>1591</c:v>
                </c:pt>
                <c:pt idx="2">
                  <c:v>36</c:v>
                </c:pt>
                <c:pt idx="3">
                  <c:v>23</c:v>
                </c:pt>
                <c:pt idx="4">
                  <c:v>193</c:v>
                </c:pt>
                <c:pt idx="5">
                  <c:v>675</c:v>
                </c:pt>
                <c:pt idx="6">
                  <c:v>2264</c:v>
                </c:pt>
                <c:pt idx="7">
                  <c:v>1002</c:v>
                </c:pt>
                <c:pt idx="8">
                  <c:v>69</c:v>
                </c:pt>
                <c:pt idx="9">
                  <c:v>172</c:v>
                </c:pt>
                <c:pt idx="10">
                  <c:v>1392</c:v>
                </c:pt>
                <c:pt idx="11">
                  <c:v>696</c:v>
                </c:pt>
                <c:pt idx="12">
                  <c:v>83</c:v>
                </c:pt>
                <c:pt idx="13">
                  <c:v>256</c:v>
                </c:pt>
                <c:pt idx="14">
                  <c:v>358</c:v>
                </c:pt>
                <c:pt idx="15">
                  <c:v>170</c:v>
                </c:pt>
                <c:pt idx="16">
                  <c:v>98</c:v>
                </c:pt>
                <c:pt idx="17">
                  <c:v>375</c:v>
                </c:pt>
                <c:pt idx="18">
                  <c:v>707</c:v>
                </c:pt>
                <c:pt idx="19">
                  <c:v>110</c:v>
                </c:pt>
                <c:pt idx="20">
                  <c:v>339</c:v>
                </c:pt>
                <c:pt idx="21">
                  <c:v>187</c:v>
                </c:pt>
                <c:pt idx="22">
                  <c:v>291</c:v>
                </c:pt>
                <c:pt idx="23">
                  <c:v>319</c:v>
                </c:pt>
                <c:pt idx="24">
                  <c:v>148</c:v>
                </c:pt>
                <c:pt idx="25">
                  <c:v>1108</c:v>
                </c:pt>
                <c:pt idx="26">
                  <c:v>202</c:v>
                </c:pt>
                <c:pt idx="27">
                  <c:v>63</c:v>
                </c:pt>
                <c:pt idx="28">
                  <c:v>52</c:v>
                </c:pt>
                <c:pt idx="29">
                  <c:v>165</c:v>
                </c:pt>
                <c:pt idx="30">
                  <c:v>98</c:v>
                </c:pt>
                <c:pt idx="31">
                  <c:v>218</c:v>
                </c:pt>
                <c:pt idx="32">
                  <c:v>20</c:v>
                </c:pt>
                <c:pt idx="33">
                  <c:v>26</c:v>
                </c:pt>
                <c:pt idx="34">
                  <c:v>5</c:v>
                </c:pt>
                <c:pt idx="35">
                  <c:v>3</c:v>
                </c:pt>
                <c:pt idx="36">
                  <c:v>8</c:v>
                </c:pt>
                <c:pt idx="37">
                  <c:v>29</c:v>
                </c:pt>
                <c:pt idx="38">
                  <c:v>25</c:v>
                </c:pt>
                <c:pt idx="39">
                  <c:v>23</c:v>
                </c:pt>
                <c:pt idx="40">
                  <c:v>3</c:v>
                </c:pt>
                <c:pt idx="41">
                  <c:v>1</c:v>
                </c:pt>
                <c:pt idx="42">
                  <c:v>6</c:v>
                </c:pt>
                <c:pt idx="43">
                  <c:v>20</c:v>
                </c:pt>
                <c:pt idx="44">
                  <c:v>16</c:v>
                </c:pt>
                <c:pt idx="45">
                  <c:v>3</c:v>
                </c:pt>
              </c:numCache>
            </c:numRef>
          </c:val>
          <c:extLst>
            <c:ext xmlns:c16="http://schemas.microsoft.com/office/drawing/2014/chart" uri="{C3380CC4-5D6E-409C-BE32-E72D297353CC}">
              <c16:uniqueId val="{00000000-FDDB-45B8-B7A9-FEF8752DF00C}"/>
            </c:ext>
          </c:extLst>
        </c:ser>
        <c:ser>
          <c:idx val="1"/>
          <c:order val="1"/>
          <c:tx>
            <c:v>EGRESOS 14,051</c:v>
          </c:tx>
          <c:spPr>
            <a:solidFill>
              <a:schemeClr val="accent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'Pág-6-Tab-ING-EGR'!$A$7:$A$52</c:f>
              <c:strCache>
                <c:ptCount val="46"/>
                <c:pt idx="0">
                  <c:v>Aguascalientes</c:v>
                </c:pt>
                <c:pt idx="1">
                  <c:v>Baja California</c:v>
                </c:pt>
                <c:pt idx="2">
                  <c:v>Baja California Sur</c:v>
                </c:pt>
                <c:pt idx="3">
                  <c:v>Campeche</c:v>
                </c:pt>
                <c:pt idx="4">
                  <c:v>Chiapas</c:v>
                </c:pt>
                <c:pt idx="5">
                  <c:v>Chihuahua</c:v>
                </c:pt>
                <c:pt idx="6">
                  <c:v>Ciudad de México</c:v>
                </c:pt>
                <c:pt idx="7">
                  <c:v>Coahuila de Zaragoza</c:v>
                </c:pt>
                <c:pt idx="8">
                  <c:v>Colima</c:v>
                </c:pt>
                <c:pt idx="9">
                  <c:v>Durango</c:v>
                </c:pt>
                <c:pt idx="10">
                  <c:v>Estado de México</c:v>
                </c:pt>
                <c:pt idx="11">
                  <c:v>Guanajuato</c:v>
                </c:pt>
                <c:pt idx="12">
                  <c:v>Guerrero</c:v>
                </c:pt>
                <c:pt idx="13">
                  <c:v>Hidalgo</c:v>
                </c:pt>
                <c:pt idx="14">
                  <c:v>Jalisco</c:v>
                </c:pt>
                <c:pt idx="15">
                  <c:v>Michoacán de Ocampo</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 de Ignacio de la Llave</c:v>
                </c:pt>
                <c:pt idx="30">
                  <c:v>Yucatán</c:v>
                </c:pt>
                <c:pt idx="31">
                  <c:v>Zacatecas</c:v>
                </c:pt>
                <c:pt idx="32">
                  <c:v>CEFERESO No. 1 Altiplano</c:v>
                </c:pt>
                <c:pt idx="33">
                  <c:v>CEFERESO No. 4 Noroeste</c:v>
                </c:pt>
                <c:pt idx="34">
                  <c:v>CEFERESO No. 5 Oriente</c:v>
                </c:pt>
                <c:pt idx="35">
                  <c:v>CEFERESO No. 7 Nor-Noroeste</c:v>
                </c:pt>
                <c:pt idx="36">
                  <c:v>CEFERESO No. 8 Nor-Poniente</c:v>
                </c:pt>
                <c:pt idx="37">
                  <c:v>CEFERESO No. 11 CPS Sonora</c:v>
                </c:pt>
                <c:pt idx="38">
                  <c:v>CEFERESO No. 12 CPS Guanajuato</c:v>
                </c:pt>
                <c:pt idx="39">
                  <c:v>CEFERESO No. 13 CPS Oaxaca</c:v>
                </c:pt>
                <c:pt idx="40">
                  <c:v>CEFERESO No. 14 CPS Durango</c:v>
                </c:pt>
                <c:pt idx="41">
                  <c:v>CEFERESO No. 15 CPS Chiapas</c:v>
                </c:pt>
                <c:pt idx="42">
                  <c:v>CEFERESO No. 16 CPS Femenil Morelos</c:v>
                </c:pt>
                <c:pt idx="43">
                  <c:v>CEFERESO No. 17 CPS Michoacán</c:v>
                </c:pt>
                <c:pt idx="44">
                  <c:v>Centro Penitenciario Federal 18 CPS Coahuila</c:v>
                </c:pt>
                <c:pt idx="45">
                  <c:v>CEFEREPSI</c:v>
                </c:pt>
              </c:strCache>
            </c:strRef>
          </c:cat>
          <c:val>
            <c:numRef>
              <c:f>'Pág-6-Tab-ING-EGR'!$C$7:$C$52</c:f>
              <c:numCache>
                <c:formatCode>#,##0_ ;\-#,##0\ </c:formatCode>
                <c:ptCount val="46"/>
                <c:pt idx="0">
                  <c:v>-274</c:v>
                </c:pt>
                <c:pt idx="1">
                  <c:v>-1746</c:v>
                </c:pt>
                <c:pt idx="2">
                  <c:v>-35</c:v>
                </c:pt>
                <c:pt idx="3">
                  <c:v>-40</c:v>
                </c:pt>
                <c:pt idx="4">
                  <c:v>-176</c:v>
                </c:pt>
                <c:pt idx="5">
                  <c:v>-637</c:v>
                </c:pt>
                <c:pt idx="6">
                  <c:v>-2286</c:v>
                </c:pt>
                <c:pt idx="7">
                  <c:v>-977</c:v>
                </c:pt>
                <c:pt idx="8">
                  <c:v>-71</c:v>
                </c:pt>
                <c:pt idx="9">
                  <c:v>-199</c:v>
                </c:pt>
                <c:pt idx="10">
                  <c:v>-1288</c:v>
                </c:pt>
                <c:pt idx="11">
                  <c:v>-658</c:v>
                </c:pt>
                <c:pt idx="12">
                  <c:v>-125</c:v>
                </c:pt>
                <c:pt idx="13">
                  <c:v>-245</c:v>
                </c:pt>
                <c:pt idx="14">
                  <c:v>-405</c:v>
                </c:pt>
                <c:pt idx="15">
                  <c:v>-176</c:v>
                </c:pt>
                <c:pt idx="16">
                  <c:v>-97</c:v>
                </c:pt>
                <c:pt idx="17">
                  <c:v>-351</c:v>
                </c:pt>
                <c:pt idx="18">
                  <c:v>-675</c:v>
                </c:pt>
                <c:pt idx="19">
                  <c:v>-97</c:v>
                </c:pt>
                <c:pt idx="20">
                  <c:v>-363</c:v>
                </c:pt>
                <c:pt idx="21">
                  <c:v>-205</c:v>
                </c:pt>
                <c:pt idx="22">
                  <c:v>-283</c:v>
                </c:pt>
                <c:pt idx="23">
                  <c:v>-331</c:v>
                </c:pt>
                <c:pt idx="24">
                  <c:v>-155</c:v>
                </c:pt>
                <c:pt idx="25">
                  <c:v>-1000</c:v>
                </c:pt>
                <c:pt idx="26">
                  <c:v>-166</c:v>
                </c:pt>
                <c:pt idx="27">
                  <c:v>-60</c:v>
                </c:pt>
                <c:pt idx="28">
                  <c:v>-61</c:v>
                </c:pt>
                <c:pt idx="29">
                  <c:v>-150</c:v>
                </c:pt>
                <c:pt idx="30">
                  <c:v>-93</c:v>
                </c:pt>
                <c:pt idx="31">
                  <c:v>-209</c:v>
                </c:pt>
                <c:pt idx="32">
                  <c:v>-13</c:v>
                </c:pt>
                <c:pt idx="33">
                  <c:v>-22</c:v>
                </c:pt>
                <c:pt idx="34">
                  <c:v>-27</c:v>
                </c:pt>
                <c:pt idx="35">
                  <c:v>-2</c:v>
                </c:pt>
                <c:pt idx="36">
                  <c:v>-17</c:v>
                </c:pt>
                <c:pt idx="37">
                  <c:v>-73</c:v>
                </c:pt>
                <c:pt idx="38">
                  <c:v>-75</c:v>
                </c:pt>
                <c:pt idx="39">
                  <c:v>-47</c:v>
                </c:pt>
                <c:pt idx="40">
                  <c:v>-11</c:v>
                </c:pt>
                <c:pt idx="41">
                  <c:v>-31</c:v>
                </c:pt>
                <c:pt idx="42">
                  <c:v>-20</c:v>
                </c:pt>
                <c:pt idx="43">
                  <c:v>-46</c:v>
                </c:pt>
                <c:pt idx="44">
                  <c:v>-32</c:v>
                </c:pt>
                <c:pt idx="45">
                  <c:v>-1</c:v>
                </c:pt>
              </c:numCache>
            </c:numRef>
          </c:val>
          <c:extLst>
            <c:ext xmlns:c16="http://schemas.microsoft.com/office/drawing/2014/chart" uri="{C3380CC4-5D6E-409C-BE32-E72D297353CC}">
              <c16:uniqueId val="{00000001-FDDB-45B8-B7A9-FEF8752DF00C}"/>
            </c:ext>
          </c:extLst>
        </c:ser>
        <c:dLbls>
          <c:showLegendKey val="0"/>
          <c:showVal val="0"/>
          <c:showCatName val="0"/>
          <c:showSerName val="0"/>
          <c:showPercent val="0"/>
          <c:showBubbleSize val="0"/>
        </c:dLbls>
        <c:gapWidth val="150"/>
        <c:overlap val="-27"/>
        <c:axId val="1473815263"/>
        <c:axId val="1473816511"/>
      </c:barChart>
      <c:catAx>
        <c:axId val="1473815263"/>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crossAx val="1473816511"/>
        <c:crosses val="autoZero"/>
        <c:auto val="1"/>
        <c:lblAlgn val="ctr"/>
        <c:lblOffset val="100"/>
        <c:noMultiLvlLbl val="0"/>
      </c:catAx>
      <c:valAx>
        <c:axId val="1473816511"/>
        <c:scaling>
          <c:orientation val="minMax"/>
          <c:max val="2500"/>
          <c:min val="-2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crossAx val="1473815263"/>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600" b="0" i="0" u="none" strike="noStrike" kern="1200" baseline="0">
                <a:solidFill>
                  <a:sysClr val="windowText" lastClr="000000"/>
                </a:solidFill>
                <a:latin typeface="Montserrat" panose="02000505000000020004" pitchFamily="2" charset="0"/>
                <a:ea typeface="+mn-ea"/>
                <a:cs typeface="+mn-cs"/>
              </a:defRPr>
            </a:pPr>
            <a:endParaRPr lang="es-MX"/>
          </a:p>
        </c:txPr>
      </c:legendEntry>
      <c:layout>
        <c:manualLayout>
          <c:xMode val="edge"/>
          <c:yMode val="edge"/>
          <c:x val="0.36405728130137577"/>
          <c:y val="8.388813814020438E-3"/>
          <c:w val="0.35393671944853045"/>
          <c:h val="3.538670284938941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ontserrat" panose="02000505000000020004" pitchFamily="2" charset="0"/>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sz="1200" b="0">
          <a:solidFill>
            <a:sysClr val="windowText" lastClr="000000"/>
          </a:solidFill>
          <a:latin typeface="Montserrat" panose="02000505000000020004" pitchFamily="2" charset="0"/>
        </a:defRPr>
      </a:pPr>
      <a:endParaRPr lang="es-MX"/>
    </a:p>
  </c:txPr>
  <c:printSettings>
    <c:headerFooter/>
    <c:pageMargins b="0.75" l="0.7" r="0.7" t="0.75" header="0.3" footer="0.3"/>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'Pág-37-Tab-CF (15)'!$N$7:$N$9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'Pág-37-Tab-CF (15)'!$M$10:$M$42</c:f>
              <c:strCache>
                <c:ptCount val="33"/>
                <c:pt idx="0">
                  <c:v>Estado de México</c:v>
                </c:pt>
                <c:pt idx="1">
                  <c:v>Ciudad de México</c:v>
                </c:pt>
                <c:pt idx="2">
                  <c:v>Veracruz de Ignacio de la Llave</c:v>
                </c:pt>
                <c:pt idx="3">
                  <c:v>Guanajuato</c:v>
                </c:pt>
                <c:pt idx="4">
                  <c:v>Tamaulipas</c:v>
                </c:pt>
                <c:pt idx="5">
                  <c:v>Nuevo León</c:v>
                </c:pt>
                <c:pt idx="6">
                  <c:v>Chiapas</c:v>
                </c:pt>
                <c:pt idx="7">
                  <c:v>Guerrero</c:v>
                </c:pt>
                <c:pt idx="8">
                  <c:v>Zacatecas</c:v>
                </c:pt>
                <c:pt idx="9">
                  <c:v>Tabasco</c:v>
                </c:pt>
                <c:pt idx="10">
                  <c:v>Jalisco</c:v>
                </c:pt>
                <c:pt idx="11">
                  <c:v>Extranjeros</c:v>
                </c:pt>
                <c:pt idx="12">
                  <c:v>Michoacán de Ocampo</c:v>
                </c:pt>
                <c:pt idx="13">
                  <c:v>Puebla</c:v>
                </c:pt>
                <c:pt idx="14">
                  <c:v>Chihuahua</c:v>
                </c:pt>
                <c:pt idx="15">
                  <c:v>San Luis Potosí</c:v>
                </c:pt>
                <c:pt idx="16">
                  <c:v>Hidalgo</c:v>
                </c:pt>
                <c:pt idx="17">
                  <c:v>Quintana Roo</c:v>
                </c:pt>
                <c:pt idx="18">
                  <c:v>Durango</c:v>
                </c:pt>
                <c:pt idx="19">
                  <c:v>Coahuila de Zaragoza</c:v>
                </c:pt>
                <c:pt idx="20">
                  <c:v>Sinaloa</c:v>
                </c:pt>
                <c:pt idx="21">
                  <c:v>Morelos</c:v>
                </c:pt>
                <c:pt idx="22">
                  <c:v>Oaxaca</c:v>
                </c:pt>
                <c:pt idx="23">
                  <c:v>Aguascalientes</c:v>
                </c:pt>
                <c:pt idx="24">
                  <c:v>Baja California</c:v>
                </c:pt>
                <c:pt idx="25">
                  <c:v>Sonora</c:v>
                </c:pt>
                <c:pt idx="26">
                  <c:v>Tlaxcala</c:v>
                </c:pt>
                <c:pt idx="27">
                  <c:v>Campeche</c:v>
                </c:pt>
                <c:pt idx="28">
                  <c:v>Querétaro</c:v>
                </c:pt>
                <c:pt idx="29">
                  <c:v>Yucatán</c:v>
                </c:pt>
                <c:pt idx="30">
                  <c:v>Colima</c:v>
                </c:pt>
                <c:pt idx="31">
                  <c:v>Baja California Sur</c:v>
                </c:pt>
                <c:pt idx="32">
                  <c:v>Nayarit</c:v>
                </c:pt>
              </c:strCache>
            </c:strRef>
          </c:cat>
          <c:val>
            <c:numRef>
              <c:f>'Pág-37-Tab-CF (15)'!$N$10:$N$42</c:f>
              <c:numCache>
                <c:formatCode>General</c:formatCode>
                <c:ptCount val="33"/>
                <c:pt idx="0">
                  <c:v>258</c:v>
                </c:pt>
                <c:pt idx="1">
                  <c:v>224</c:v>
                </c:pt>
                <c:pt idx="2">
                  <c:v>209</c:v>
                </c:pt>
                <c:pt idx="3">
                  <c:v>158</c:v>
                </c:pt>
                <c:pt idx="4">
                  <c:v>127</c:v>
                </c:pt>
                <c:pt idx="5">
                  <c:v>107</c:v>
                </c:pt>
                <c:pt idx="6">
                  <c:v>101</c:v>
                </c:pt>
                <c:pt idx="7">
                  <c:v>98</c:v>
                </c:pt>
                <c:pt idx="8">
                  <c:v>96</c:v>
                </c:pt>
                <c:pt idx="9">
                  <c:v>78</c:v>
                </c:pt>
                <c:pt idx="10">
                  <c:v>65</c:v>
                </c:pt>
                <c:pt idx="11">
                  <c:v>64</c:v>
                </c:pt>
                <c:pt idx="12">
                  <c:v>62</c:v>
                </c:pt>
                <c:pt idx="13">
                  <c:v>56</c:v>
                </c:pt>
                <c:pt idx="14">
                  <c:v>39</c:v>
                </c:pt>
                <c:pt idx="15">
                  <c:v>37</c:v>
                </c:pt>
                <c:pt idx="16">
                  <c:v>36</c:v>
                </c:pt>
                <c:pt idx="17">
                  <c:v>33</c:v>
                </c:pt>
                <c:pt idx="18">
                  <c:v>32</c:v>
                </c:pt>
                <c:pt idx="19">
                  <c:v>30</c:v>
                </c:pt>
                <c:pt idx="20">
                  <c:v>28</c:v>
                </c:pt>
                <c:pt idx="21">
                  <c:v>22</c:v>
                </c:pt>
                <c:pt idx="22">
                  <c:v>22</c:v>
                </c:pt>
                <c:pt idx="23">
                  <c:v>16</c:v>
                </c:pt>
                <c:pt idx="24">
                  <c:v>15</c:v>
                </c:pt>
                <c:pt idx="25">
                  <c:v>14</c:v>
                </c:pt>
                <c:pt idx="26">
                  <c:v>12</c:v>
                </c:pt>
                <c:pt idx="27">
                  <c:v>10</c:v>
                </c:pt>
                <c:pt idx="28">
                  <c:v>6</c:v>
                </c:pt>
                <c:pt idx="29">
                  <c:v>6</c:v>
                </c:pt>
                <c:pt idx="30">
                  <c:v>4</c:v>
                </c:pt>
                <c:pt idx="31">
                  <c:v>3</c:v>
                </c:pt>
                <c:pt idx="32">
                  <c:v>3</c:v>
                </c:pt>
              </c:numCache>
            </c:numRef>
          </c:val>
          <c:extLst>
            <c:ext xmlns:c16="http://schemas.microsoft.com/office/drawing/2014/chart" uri="{C3380CC4-5D6E-409C-BE32-E72D297353CC}">
              <c16:uniqueId val="{0000000C-D6C8-4582-ADDE-92BE02A0D1C2}"/>
            </c:ext>
          </c:extLst>
        </c:ser>
        <c:dLbls>
          <c:showLegendKey val="0"/>
          <c:showVal val="0"/>
          <c:showCatName val="0"/>
          <c:showSerName val="0"/>
          <c:showPercent val="0"/>
          <c:showBubbleSize val="0"/>
        </c:dLbls>
        <c:gapWidth val="150"/>
        <c:axId val="952974528"/>
        <c:axId val="952984608"/>
      </c:barChart>
      <c:catAx>
        <c:axId val="952974528"/>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952984608"/>
        <c:crosses val="autoZero"/>
        <c:auto val="1"/>
        <c:lblAlgn val="ctr"/>
        <c:lblOffset val="100"/>
        <c:noMultiLvlLbl val="0"/>
      </c:catAx>
      <c:valAx>
        <c:axId val="952984608"/>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95297452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'Pág-38-Tab-CF (16)'!$N$7:$N$9</c:f>
              <c:strCache>
                <c:ptCount val="3"/>
              </c:strCache>
            </c:strRef>
          </c:tx>
          <c:spPr>
            <a:solidFill>
              <a:srgbClr val="336600"/>
            </a:solidFill>
          </c:spPr>
          <c:invertIfNegative val="0"/>
          <c:dLbls>
            <c:dLbl>
              <c:idx val="1"/>
              <c:tx>
                <c:rich>
                  <a:bodyPr/>
                  <a:lstStyle/>
                  <a:p>
                    <a:r>
                      <a:rPr lang="en-US"/>
                      <a:t>160</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FAB-4ACF-961D-3BD97F491252}"/>
                </c:ext>
              </c:extLst>
            </c:dLbl>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'Pág-38-Tab-CF (16)'!$M$10:$M$42</c:f>
              <c:strCache>
                <c:ptCount val="33"/>
                <c:pt idx="0">
                  <c:v>Ciudad de México</c:v>
                </c:pt>
                <c:pt idx="1">
                  <c:v>Estado de México</c:v>
                </c:pt>
                <c:pt idx="2">
                  <c:v>Guerrero</c:v>
                </c:pt>
                <c:pt idx="3">
                  <c:v>Veracruz de Ignacio de la Llave</c:v>
                </c:pt>
                <c:pt idx="4">
                  <c:v>Coahuila de Zaragoza</c:v>
                </c:pt>
                <c:pt idx="5">
                  <c:v>Morelos</c:v>
                </c:pt>
                <c:pt idx="6">
                  <c:v>Tamaulipas</c:v>
                </c:pt>
                <c:pt idx="7">
                  <c:v>Zacatecas</c:v>
                </c:pt>
                <c:pt idx="8">
                  <c:v>Chihuahua</c:v>
                </c:pt>
                <c:pt idx="9">
                  <c:v>Guanajuato</c:v>
                </c:pt>
                <c:pt idx="10">
                  <c:v>Nuevo León</c:v>
                </c:pt>
                <c:pt idx="11">
                  <c:v>Puebla</c:v>
                </c:pt>
                <c:pt idx="12">
                  <c:v>Michoacán de Ocampo</c:v>
                </c:pt>
                <c:pt idx="13">
                  <c:v>Extranjeros</c:v>
                </c:pt>
                <c:pt idx="14">
                  <c:v>Jalisco</c:v>
                </c:pt>
                <c:pt idx="15">
                  <c:v>Sonora</c:v>
                </c:pt>
                <c:pt idx="16">
                  <c:v>San Luis Potosí</c:v>
                </c:pt>
                <c:pt idx="17">
                  <c:v>Quintana Roo</c:v>
                </c:pt>
                <c:pt idx="18">
                  <c:v>Chiapas</c:v>
                </c:pt>
                <c:pt idx="19">
                  <c:v>Hidalgo</c:v>
                </c:pt>
                <c:pt idx="20">
                  <c:v>Tabasco</c:v>
                </c:pt>
                <c:pt idx="21">
                  <c:v>Sinaloa</c:v>
                </c:pt>
                <c:pt idx="22">
                  <c:v>Durango</c:v>
                </c:pt>
                <c:pt idx="23">
                  <c:v>Oaxaca</c:v>
                </c:pt>
                <c:pt idx="24">
                  <c:v>Tlaxcala</c:v>
                </c:pt>
                <c:pt idx="25">
                  <c:v>Aguascalientes</c:v>
                </c:pt>
                <c:pt idx="26">
                  <c:v>Colima</c:v>
                </c:pt>
                <c:pt idx="27">
                  <c:v>Campeche</c:v>
                </c:pt>
                <c:pt idx="28">
                  <c:v>Yucatán</c:v>
                </c:pt>
                <c:pt idx="29">
                  <c:v>Baja California</c:v>
                </c:pt>
                <c:pt idx="30">
                  <c:v>Nayarit</c:v>
                </c:pt>
                <c:pt idx="31">
                  <c:v>Querétaro</c:v>
                </c:pt>
                <c:pt idx="32">
                  <c:v>Baja California Sur</c:v>
                </c:pt>
              </c:strCache>
            </c:strRef>
          </c:cat>
          <c:val>
            <c:numRef>
              <c:f>'Pág-38-Tab-CF (16)'!$N$10:$N$42</c:f>
              <c:numCache>
                <c:formatCode>General</c:formatCode>
                <c:ptCount val="33"/>
                <c:pt idx="0">
                  <c:v>198</c:v>
                </c:pt>
                <c:pt idx="1">
                  <c:v>161</c:v>
                </c:pt>
                <c:pt idx="2">
                  <c:v>98</c:v>
                </c:pt>
                <c:pt idx="3">
                  <c:v>66</c:v>
                </c:pt>
                <c:pt idx="4">
                  <c:v>63</c:v>
                </c:pt>
                <c:pt idx="5">
                  <c:v>58</c:v>
                </c:pt>
                <c:pt idx="6">
                  <c:v>54</c:v>
                </c:pt>
                <c:pt idx="7">
                  <c:v>52</c:v>
                </c:pt>
                <c:pt idx="8">
                  <c:v>51</c:v>
                </c:pt>
                <c:pt idx="9">
                  <c:v>44</c:v>
                </c:pt>
                <c:pt idx="10">
                  <c:v>40</c:v>
                </c:pt>
                <c:pt idx="11">
                  <c:v>37</c:v>
                </c:pt>
                <c:pt idx="12">
                  <c:v>35</c:v>
                </c:pt>
                <c:pt idx="13">
                  <c:v>27</c:v>
                </c:pt>
                <c:pt idx="14">
                  <c:v>22</c:v>
                </c:pt>
                <c:pt idx="15">
                  <c:v>18</c:v>
                </c:pt>
                <c:pt idx="16">
                  <c:v>16</c:v>
                </c:pt>
                <c:pt idx="17">
                  <c:v>15</c:v>
                </c:pt>
                <c:pt idx="18">
                  <c:v>14</c:v>
                </c:pt>
                <c:pt idx="19">
                  <c:v>14</c:v>
                </c:pt>
                <c:pt idx="20">
                  <c:v>14</c:v>
                </c:pt>
                <c:pt idx="21">
                  <c:v>11</c:v>
                </c:pt>
                <c:pt idx="22">
                  <c:v>10</c:v>
                </c:pt>
                <c:pt idx="23">
                  <c:v>9</c:v>
                </c:pt>
                <c:pt idx="24">
                  <c:v>9</c:v>
                </c:pt>
                <c:pt idx="25">
                  <c:v>6</c:v>
                </c:pt>
                <c:pt idx="26">
                  <c:v>6</c:v>
                </c:pt>
                <c:pt idx="27">
                  <c:v>4</c:v>
                </c:pt>
                <c:pt idx="28">
                  <c:v>3</c:v>
                </c:pt>
                <c:pt idx="29">
                  <c:v>2</c:v>
                </c:pt>
                <c:pt idx="30">
                  <c:v>2</c:v>
                </c:pt>
                <c:pt idx="31">
                  <c:v>2</c:v>
                </c:pt>
                <c:pt idx="32">
                  <c:v>0</c:v>
                </c:pt>
              </c:numCache>
            </c:numRef>
          </c:val>
          <c:extLst>
            <c:ext xmlns:c16="http://schemas.microsoft.com/office/drawing/2014/chart" uri="{C3380CC4-5D6E-409C-BE32-E72D297353CC}">
              <c16:uniqueId val="{0000000C-5D25-480C-8BF2-0F151E486CCD}"/>
            </c:ext>
          </c:extLst>
        </c:ser>
        <c:dLbls>
          <c:showLegendKey val="0"/>
          <c:showVal val="0"/>
          <c:showCatName val="0"/>
          <c:showSerName val="0"/>
          <c:showPercent val="0"/>
          <c:showBubbleSize val="0"/>
        </c:dLbls>
        <c:gapWidth val="150"/>
        <c:axId val="952982688"/>
        <c:axId val="952975968"/>
      </c:barChart>
      <c:catAx>
        <c:axId val="952982688"/>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952975968"/>
        <c:crosses val="autoZero"/>
        <c:auto val="1"/>
        <c:lblAlgn val="ctr"/>
        <c:lblOffset val="100"/>
        <c:noMultiLvlLbl val="0"/>
      </c:catAx>
      <c:valAx>
        <c:axId val="952975968"/>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95298268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'Pág-39-Tab-CF (17)'!$N$7:$N$9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'Pág-39-Tab-CF (17)'!$M$10:$M$42</c:f>
              <c:strCache>
                <c:ptCount val="33"/>
                <c:pt idx="0">
                  <c:v>Michoacán de Ocampo</c:v>
                </c:pt>
                <c:pt idx="1">
                  <c:v>Estado de México</c:v>
                </c:pt>
                <c:pt idx="2">
                  <c:v>Chihuahua</c:v>
                </c:pt>
                <c:pt idx="3">
                  <c:v>Ciudad de México</c:v>
                </c:pt>
                <c:pt idx="4">
                  <c:v>Jalisco</c:v>
                </c:pt>
                <c:pt idx="5">
                  <c:v>Guerrero</c:v>
                </c:pt>
                <c:pt idx="6">
                  <c:v>Morelos</c:v>
                </c:pt>
                <c:pt idx="7">
                  <c:v>Extranjeros</c:v>
                </c:pt>
                <c:pt idx="8">
                  <c:v>Guanajuato</c:v>
                </c:pt>
                <c:pt idx="9">
                  <c:v>Tamaulipas</c:v>
                </c:pt>
                <c:pt idx="10">
                  <c:v>Veracruz de Ignacio de la Llave</c:v>
                </c:pt>
                <c:pt idx="11">
                  <c:v>Zacatecas</c:v>
                </c:pt>
                <c:pt idx="12">
                  <c:v>Sinaloa</c:v>
                </c:pt>
                <c:pt idx="13">
                  <c:v>Tabasco</c:v>
                </c:pt>
                <c:pt idx="14">
                  <c:v>Puebla</c:v>
                </c:pt>
                <c:pt idx="15">
                  <c:v>Chiapas</c:v>
                </c:pt>
                <c:pt idx="16">
                  <c:v>Nayarit</c:v>
                </c:pt>
                <c:pt idx="17">
                  <c:v>Durango</c:v>
                </c:pt>
                <c:pt idx="18">
                  <c:v>Baja California</c:v>
                </c:pt>
                <c:pt idx="19">
                  <c:v>Quintana Roo</c:v>
                </c:pt>
                <c:pt idx="20">
                  <c:v>Oaxaca</c:v>
                </c:pt>
                <c:pt idx="21">
                  <c:v>Coahuila de Zaragoza</c:v>
                </c:pt>
                <c:pt idx="22">
                  <c:v>Campeche</c:v>
                </c:pt>
                <c:pt idx="23">
                  <c:v>Colima</c:v>
                </c:pt>
                <c:pt idx="24">
                  <c:v>Aguascalientes</c:v>
                </c:pt>
                <c:pt idx="25">
                  <c:v>Nuevo León</c:v>
                </c:pt>
                <c:pt idx="26">
                  <c:v>San Luis Potosí</c:v>
                </c:pt>
                <c:pt idx="27">
                  <c:v>Sonora</c:v>
                </c:pt>
                <c:pt idx="28">
                  <c:v>Hidalgo</c:v>
                </c:pt>
                <c:pt idx="29">
                  <c:v>Yucatán</c:v>
                </c:pt>
                <c:pt idx="30">
                  <c:v>Baja California Sur</c:v>
                </c:pt>
                <c:pt idx="31">
                  <c:v>Querétaro</c:v>
                </c:pt>
                <c:pt idx="32">
                  <c:v>Tlaxcala</c:v>
                </c:pt>
              </c:strCache>
            </c:strRef>
          </c:cat>
          <c:val>
            <c:numRef>
              <c:f>'Pág-39-Tab-CF (17)'!$N$10:$N$42</c:f>
              <c:numCache>
                <c:formatCode>General</c:formatCode>
                <c:ptCount val="33"/>
                <c:pt idx="0">
                  <c:v>280</c:v>
                </c:pt>
                <c:pt idx="1">
                  <c:v>160</c:v>
                </c:pt>
                <c:pt idx="2">
                  <c:v>152</c:v>
                </c:pt>
                <c:pt idx="3">
                  <c:v>125</c:v>
                </c:pt>
                <c:pt idx="4">
                  <c:v>93</c:v>
                </c:pt>
                <c:pt idx="5">
                  <c:v>92</c:v>
                </c:pt>
                <c:pt idx="6">
                  <c:v>65</c:v>
                </c:pt>
                <c:pt idx="7">
                  <c:v>64</c:v>
                </c:pt>
                <c:pt idx="8">
                  <c:v>62</c:v>
                </c:pt>
                <c:pt idx="9">
                  <c:v>57</c:v>
                </c:pt>
                <c:pt idx="10">
                  <c:v>56</c:v>
                </c:pt>
                <c:pt idx="11">
                  <c:v>54</c:v>
                </c:pt>
                <c:pt idx="12">
                  <c:v>49</c:v>
                </c:pt>
                <c:pt idx="13">
                  <c:v>37</c:v>
                </c:pt>
                <c:pt idx="14">
                  <c:v>33</c:v>
                </c:pt>
                <c:pt idx="15">
                  <c:v>31</c:v>
                </c:pt>
                <c:pt idx="16">
                  <c:v>28</c:v>
                </c:pt>
                <c:pt idx="17">
                  <c:v>25</c:v>
                </c:pt>
                <c:pt idx="18">
                  <c:v>21</c:v>
                </c:pt>
                <c:pt idx="19">
                  <c:v>19</c:v>
                </c:pt>
                <c:pt idx="20">
                  <c:v>18</c:v>
                </c:pt>
                <c:pt idx="21">
                  <c:v>13</c:v>
                </c:pt>
                <c:pt idx="22">
                  <c:v>11</c:v>
                </c:pt>
                <c:pt idx="23">
                  <c:v>10</c:v>
                </c:pt>
                <c:pt idx="24">
                  <c:v>9</c:v>
                </c:pt>
                <c:pt idx="25">
                  <c:v>8</c:v>
                </c:pt>
                <c:pt idx="26">
                  <c:v>7</c:v>
                </c:pt>
                <c:pt idx="27">
                  <c:v>6</c:v>
                </c:pt>
                <c:pt idx="28">
                  <c:v>5</c:v>
                </c:pt>
                <c:pt idx="29">
                  <c:v>3</c:v>
                </c:pt>
                <c:pt idx="30">
                  <c:v>2</c:v>
                </c:pt>
                <c:pt idx="31">
                  <c:v>1</c:v>
                </c:pt>
                <c:pt idx="32">
                  <c:v>1</c:v>
                </c:pt>
              </c:numCache>
            </c:numRef>
          </c:val>
          <c:extLst>
            <c:ext xmlns:c16="http://schemas.microsoft.com/office/drawing/2014/chart" uri="{C3380CC4-5D6E-409C-BE32-E72D297353CC}">
              <c16:uniqueId val="{0000000C-FDE2-4ACD-B402-08DDF09B22A3}"/>
            </c:ext>
          </c:extLst>
        </c:ser>
        <c:dLbls>
          <c:showLegendKey val="0"/>
          <c:showVal val="0"/>
          <c:showCatName val="0"/>
          <c:showSerName val="0"/>
          <c:showPercent val="0"/>
          <c:showBubbleSize val="0"/>
        </c:dLbls>
        <c:gapWidth val="150"/>
        <c:axId val="952987968"/>
        <c:axId val="952985568"/>
      </c:barChart>
      <c:catAx>
        <c:axId val="952987968"/>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952985568"/>
        <c:crosses val="autoZero"/>
        <c:auto val="1"/>
        <c:lblAlgn val="ctr"/>
        <c:lblOffset val="100"/>
        <c:noMultiLvlLbl val="0"/>
      </c:catAx>
      <c:valAx>
        <c:axId val="952985568"/>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95298796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'Pág-40-Tab-CF (18)'!$N$7:$N$9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'Pág-40-Tab-CF (18)'!$M$10:$M$42</c:f>
              <c:strCache>
                <c:ptCount val="33"/>
                <c:pt idx="0">
                  <c:v>Nuevo León</c:v>
                </c:pt>
                <c:pt idx="1">
                  <c:v>Coahuila de Zaragoza</c:v>
                </c:pt>
                <c:pt idx="2">
                  <c:v>Chihuahua</c:v>
                </c:pt>
                <c:pt idx="3">
                  <c:v>Tamaulipas</c:v>
                </c:pt>
                <c:pt idx="4">
                  <c:v>Zacatecas</c:v>
                </c:pt>
                <c:pt idx="5">
                  <c:v>Ciudad de México</c:v>
                </c:pt>
                <c:pt idx="6">
                  <c:v>Extranjeros</c:v>
                </c:pt>
                <c:pt idx="7">
                  <c:v>Estado de México</c:v>
                </c:pt>
                <c:pt idx="8">
                  <c:v>Veracruz de Ignacio de la Llave</c:v>
                </c:pt>
                <c:pt idx="9">
                  <c:v>Guerrero</c:v>
                </c:pt>
                <c:pt idx="10">
                  <c:v>Sinaloa</c:v>
                </c:pt>
                <c:pt idx="11">
                  <c:v>Michoacán de Ocampo</c:v>
                </c:pt>
                <c:pt idx="12">
                  <c:v>Guanajuato</c:v>
                </c:pt>
                <c:pt idx="13">
                  <c:v>Durango</c:v>
                </c:pt>
                <c:pt idx="14">
                  <c:v>Sonora</c:v>
                </c:pt>
                <c:pt idx="15">
                  <c:v>Jalisco</c:v>
                </c:pt>
                <c:pt idx="16">
                  <c:v>San Luis Potosí</c:v>
                </c:pt>
                <c:pt idx="17">
                  <c:v>Baja California</c:v>
                </c:pt>
                <c:pt idx="18">
                  <c:v>Chiapas</c:v>
                </c:pt>
                <c:pt idx="19">
                  <c:v>Quintana Roo</c:v>
                </c:pt>
                <c:pt idx="20">
                  <c:v>Tabasco</c:v>
                </c:pt>
                <c:pt idx="21">
                  <c:v>Morelos</c:v>
                </c:pt>
                <c:pt idx="22">
                  <c:v>Puebla</c:v>
                </c:pt>
                <c:pt idx="23">
                  <c:v>Aguascalientes</c:v>
                </c:pt>
                <c:pt idx="24">
                  <c:v>Hidalgo</c:v>
                </c:pt>
                <c:pt idx="25">
                  <c:v>Oaxaca</c:v>
                </c:pt>
                <c:pt idx="26">
                  <c:v>Yucatán</c:v>
                </c:pt>
                <c:pt idx="27">
                  <c:v>Campeche</c:v>
                </c:pt>
                <c:pt idx="28">
                  <c:v>Nayarit</c:v>
                </c:pt>
                <c:pt idx="29">
                  <c:v>Tlaxcala</c:v>
                </c:pt>
                <c:pt idx="30">
                  <c:v>Colima</c:v>
                </c:pt>
                <c:pt idx="31">
                  <c:v>Querétaro</c:v>
                </c:pt>
                <c:pt idx="32">
                  <c:v>Baja California Sur</c:v>
                </c:pt>
              </c:strCache>
            </c:strRef>
          </c:cat>
          <c:val>
            <c:numRef>
              <c:f>'Pág-40-Tab-CF (18)'!$N$10:$N$42</c:f>
              <c:numCache>
                <c:formatCode>General</c:formatCode>
                <c:ptCount val="33"/>
                <c:pt idx="0">
                  <c:v>247</c:v>
                </c:pt>
                <c:pt idx="1">
                  <c:v>244</c:v>
                </c:pt>
                <c:pt idx="2">
                  <c:v>235</c:v>
                </c:pt>
                <c:pt idx="3">
                  <c:v>178</c:v>
                </c:pt>
                <c:pt idx="4">
                  <c:v>120</c:v>
                </c:pt>
                <c:pt idx="5">
                  <c:v>105</c:v>
                </c:pt>
                <c:pt idx="6">
                  <c:v>84</c:v>
                </c:pt>
                <c:pt idx="7">
                  <c:v>82</c:v>
                </c:pt>
                <c:pt idx="8">
                  <c:v>80</c:v>
                </c:pt>
                <c:pt idx="9">
                  <c:v>74</c:v>
                </c:pt>
                <c:pt idx="10">
                  <c:v>56</c:v>
                </c:pt>
                <c:pt idx="11">
                  <c:v>55</c:v>
                </c:pt>
                <c:pt idx="12">
                  <c:v>54</c:v>
                </c:pt>
                <c:pt idx="13">
                  <c:v>47</c:v>
                </c:pt>
                <c:pt idx="14">
                  <c:v>45</c:v>
                </c:pt>
                <c:pt idx="15">
                  <c:v>41</c:v>
                </c:pt>
                <c:pt idx="16">
                  <c:v>39</c:v>
                </c:pt>
                <c:pt idx="17">
                  <c:v>35</c:v>
                </c:pt>
                <c:pt idx="18">
                  <c:v>25</c:v>
                </c:pt>
                <c:pt idx="19">
                  <c:v>25</c:v>
                </c:pt>
                <c:pt idx="20">
                  <c:v>25</c:v>
                </c:pt>
                <c:pt idx="21">
                  <c:v>14</c:v>
                </c:pt>
                <c:pt idx="22">
                  <c:v>14</c:v>
                </c:pt>
                <c:pt idx="23">
                  <c:v>13</c:v>
                </c:pt>
                <c:pt idx="24">
                  <c:v>12</c:v>
                </c:pt>
                <c:pt idx="25">
                  <c:v>11</c:v>
                </c:pt>
                <c:pt idx="26">
                  <c:v>9</c:v>
                </c:pt>
                <c:pt idx="27">
                  <c:v>6</c:v>
                </c:pt>
                <c:pt idx="28">
                  <c:v>5</c:v>
                </c:pt>
                <c:pt idx="29">
                  <c:v>5</c:v>
                </c:pt>
                <c:pt idx="30">
                  <c:v>4</c:v>
                </c:pt>
                <c:pt idx="31">
                  <c:v>4</c:v>
                </c:pt>
                <c:pt idx="32">
                  <c:v>3</c:v>
                </c:pt>
              </c:numCache>
            </c:numRef>
          </c:val>
          <c:extLst>
            <c:ext xmlns:c16="http://schemas.microsoft.com/office/drawing/2014/chart" uri="{C3380CC4-5D6E-409C-BE32-E72D297353CC}">
              <c16:uniqueId val="{0000000C-F68D-43B9-930D-88CAA96E4C4D}"/>
            </c:ext>
          </c:extLst>
        </c:ser>
        <c:dLbls>
          <c:showLegendKey val="0"/>
          <c:showVal val="0"/>
          <c:showCatName val="0"/>
          <c:showSerName val="0"/>
          <c:showPercent val="0"/>
          <c:showBubbleSize val="0"/>
        </c:dLbls>
        <c:gapWidth val="150"/>
        <c:axId val="952986528"/>
        <c:axId val="952987008"/>
      </c:barChart>
      <c:catAx>
        <c:axId val="952986528"/>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952987008"/>
        <c:crosses val="autoZero"/>
        <c:auto val="1"/>
        <c:lblAlgn val="ctr"/>
        <c:lblOffset val="100"/>
        <c:noMultiLvlLbl val="0"/>
      </c:catAx>
      <c:valAx>
        <c:axId val="952987008"/>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95298652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'Pág-41-Tab-CF (CFRPI)'!$N$7:$N$9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'Pág-41-Tab-CF (CFRPI)'!$M$10:$M$42</c:f>
              <c:strCache>
                <c:ptCount val="33"/>
                <c:pt idx="0">
                  <c:v>Ciudad de México</c:v>
                </c:pt>
                <c:pt idx="1">
                  <c:v>Veracruz de Ignacio de la Llave</c:v>
                </c:pt>
                <c:pt idx="2">
                  <c:v>Tamaulipas</c:v>
                </c:pt>
                <c:pt idx="3">
                  <c:v>Guerrero</c:v>
                </c:pt>
                <c:pt idx="4">
                  <c:v>Chiapas</c:v>
                </c:pt>
                <c:pt idx="5">
                  <c:v>Estado de México</c:v>
                </c:pt>
                <c:pt idx="6">
                  <c:v>Puebla</c:v>
                </c:pt>
                <c:pt idx="7">
                  <c:v>Guanajuato</c:v>
                </c:pt>
                <c:pt idx="8">
                  <c:v>Morelos</c:v>
                </c:pt>
                <c:pt idx="9">
                  <c:v>Chihuahua</c:v>
                </c:pt>
                <c:pt idx="10">
                  <c:v>Aguascalientes</c:v>
                </c:pt>
                <c:pt idx="11">
                  <c:v>Michoacán de Ocampo</c:v>
                </c:pt>
                <c:pt idx="12">
                  <c:v>Zacatecas</c:v>
                </c:pt>
                <c:pt idx="13">
                  <c:v>Extranjeros</c:v>
                </c:pt>
                <c:pt idx="14">
                  <c:v>Coahuila de Zaragoza</c:v>
                </c:pt>
                <c:pt idx="15">
                  <c:v>Nuevo León</c:v>
                </c:pt>
                <c:pt idx="16">
                  <c:v>Oaxaca</c:v>
                </c:pt>
                <c:pt idx="17">
                  <c:v>Campeche</c:v>
                </c:pt>
                <c:pt idx="18">
                  <c:v>Durango</c:v>
                </c:pt>
                <c:pt idx="19">
                  <c:v>Hidalgo</c:v>
                </c:pt>
                <c:pt idx="20">
                  <c:v>Jalisco</c:v>
                </c:pt>
                <c:pt idx="21">
                  <c:v>Sinaloa</c:v>
                </c:pt>
                <c:pt idx="22">
                  <c:v>Sonora</c:v>
                </c:pt>
                <c:pt idx="23">
                  <c:v>Baja California</c:v>
                </c:pt>
                <c:pt idx="24">
                  <c:v>Baja California Sur</c:v>
                </c:pt>
                <c:pt idx="25">
                  <c:v>Nayarit</c:v>
                </c:pt>
                <c:pt idx="26">
                  <c:v>Quintana Roo</c:v>
                </c:pt>
                <c:pt idx="27">
                  <c:v>Tabasco</c:v>
                </c:pt>
                <c:pt idx="28">
                  <c:v>Tlaxcala</c:v>
                </c:pt>
                <c:pt idx="29">
                  <c:v>Colima</c:v>
                </c:pt>
                <c:pt idx="30">
                  <c:v>Querétaro</c:v>
                </c:pt>
                <c:pt idx="31">
                  <c:v>San Luis Potosí</c:v>
                </c:pt>
                <c:pt idx="32">
                  <c:v>Yucatán</c:v>
                </c:pt>
              </c:strCache>
            </c:strRef>
          </c:cat>
          <c:val>
            <c:numRef>
              <c:f>'Pág-41-Tab-CF (CFRPI)'!$N$10:$N$42</c:f>
              <c:numCache>
                <c:formatCode>General</c:formatCode>
                <c:ptCount val="33"/>
                <c:pt idx="0">
                  <c:v>16</c:v>
                </c:pt>
                <c:pt idx="1">
                  <c:v>12</c:v>
                </c:pt>
                <c:pt idx="2">
                  <c:v>11</c:v>
                </c:pt>
                <c:pt idx="3">
                  <c:v>10</c:v>
                </c:pt>
                <c:pt idx="4">
                  <c:v>8</c:v>
                </c:pt>
                <c:pt idx="5">
                  <c:v>7</c:v>
                </c:pt>
                <c:pt idx="6">
                  <c:v>7</c:v>
                </c:pt>
                <c:pt idx="7">
                  <c:v>6</c:v>
                </c:pt>
                <c:pt idx="8">
                  <c:v>6</c:v>
                </c:pt>
                <c:pt idx="9">
                  <c:v>5</c:v>
                </c:pt>
                <c:pt idx="10">
                  <c:v>4</c:v>
                </c:pt>
                <c:pt idx="11">
                  <c:v>4</c:v>
                </c:pt>
                <c:pt idx="12">
                  <c:v>4</c:v>
                </c:pt>
                <c:pt idx="13">
                  <c:v>4</c:v>
                </c:pt>
                <c:pt idx="14">
                  <c:v>3</c:v>
                </c:pt>
                <c:pt idx="15">
                  <c:v>3</c:v>
                </c:pt>
                <c:pt idx="16">
                  <c:v>3</c:v>
                </c:pt>
                <c:pt idx="17">
                  <c:v>2</c:v>
                </c:pt>
                <c:pt idx="18">
                  <c:v>2</c:v>
                </c:pt>
                <c:pt idx="19">
                  <c:v>2</c:v>
                </c:pt>
                <c:pt idx="20">
                  <c:v>2</c:v>
                </c:pt>
                <c:pt idx="21">
                  <c:v>2</c:v>
                </c:pt>
                <c:pt idx="22">
                  <c:v>2</c:v>
                </c:pt>
                <c:pt idx="23">
                  <c:v>1</c:v>
                </c:pt>
                <c:pt idx="24">
                  <c:v>1</c:v>
                </c:pt>
                <c:pt idx="25">
                  <c:v>1</c:v>
                </c:pt>
                <c:pt idx="26">
                  <c:v>1</c:v>
                </c:pt>
                <c:pt idx="27">
                  <c:v>1</c:v>
                </c:pt>
                <c:pt idx="28">
                  <c:v>1</c:v>
                </c:pt>
                <c:pt idx="29">
                  <c:v>0</c:v>
                </c:pt>
                <c:pt idx="30">
                  <c:v>0</c:v>
                </c:pt>
                <c:pt idx="31">
                  <c:v>0</c:v>
                </c:pt>
                <c:pt idx="32">
                  <c:v>0</c:v>
                </c:pt>
              </c:numCache>
            </c:numRef>
          </c:val>
          <c:extLst>
            <c:ext xmlns:c16="http://schemas.microsoft.com/office/drawing/2014/chart" uri="{C3380CC4-5D6E-409C-BE32-E72D297353CC}">
              <c16:uniqueId val="{0000000C-A752-4A03-9B26-FD1CB71B895B}"/>
            </c:ext>
          </c:extLst>
        </c:ser>
        <c:dLbls>
          <c:showLegendKey val="0"/>
          <c:showVal val="0"/>
          <c:showCatName val="0"/>
          <c:showSerName val="0"/>
          <c:showPercent val="0"/>
          <c:showBubbleSize val="0"/>
        </c:dLbls>
        <c:gapWidth val="150"/>
        <c:axId val="952989888"/>
        <c:axId val="952976448"/>
      </c:barChart>
      <c:catAx>
        <c:axId val="952989888"/>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952976448"/>
        <c:crosses val="autoZero"/>
        <c:auto val="1"/>
        <c:lblAlgn val="ctr"/>
        <c:lblOffset val="100"/>
        <c:noMultiLvlLbl val="0"/>
      </c:catAx>
      <c:valAx>
        <c:axId val="952976448"/>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95298988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30"/>
      <c:rotY val="0"/>
      <c:rAngAx val="0"/>
      <c:perspective val="10"/>
    </c:view3D>
    <c:floor>
      <c:thickness val="0"/>
    </c:floor>
    <c:sideWall>
      <c:thickness val="0"/>
    </c:sideWall>
    <c:backWall>
      <c:thickness val="0"/>
    </c:backWall>
    <c:plotArea>
      <c:layout>
        <c:manualLayout>
          <c:layoutTarget val="inner"/>
          <c:xMode val="edge"/>
          <c:yMode val="edge"/>
          <c:x val="0.12497270859486376"/>
          <c:y val="0.11666710480580213"/>
          <c:w val="0.69774431699726303"/>
          <c:h val="0.65051023736431079"/>
        </c:manualLayout>
      </c:layout>
      <c:pie3DChart>
        <c:varyColors val="1"/>
        <c:ser>
          <c:idx val="0"/>
          <c:order val="0"/>
          <c:explosion val="14"/>
          <c:dLbls>
            <c:dLbl>
              <c:idx val="0"/>
              <c:layout>
                <c:manualLayout>
                  <c:x val="4.6228415752399707E-2"/>
                  <c:y val="-3.898686452339008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849-4D84-B4D0-D6305E90F5C8}"/>
                </c:ext>
              </c:extLst>
            </c:dLbl>
            <c:dLbl>
              <c:idx val="1"/>
              <c:layout>
                <c:manualLayout>
                  <c:x val="4.174242401146485E-2"/>
                  <c:y val="-2.5840427840161717E-2"/>
                </c:manualLayout>
              </c:layout>
              <c:tx>
                <c:rich>
                  <a:bodyPr/>
                  <a:lstStyle/>
                  <a:p>
                    <a:fld id="{D42AD7B3-AD8C-46F3-A1DA-6ED85525A858}" type="CATEGORYNAME">
                      <a:rPr lang="en-US"/>
                      <a:pPr/>
                      <a:t>[NOMBRE DE CATEGORÍA]</a:t>
                    </a:fld>
                    <a:r>
                      <a:rPr lang="en-US" baseline="0"/>
                      <a:t>
</a:t>
                    </a:r>
                    <a:fld id="{D400319B-9832-4138-92D4-DB6670F32D80}" type="VALUE">
                      <a:rPr lang="en-US" baseline="0"/>
                      <a:pPr/>
                      <a:t>[VALOR]</a:t>
                    </a:fld>
                    <a:r>
                      <a:rPr lang="en-US" baseline="0"/>
                      <a:t>
15.87%</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D849-4D84-B4D0-D6305E90F5C8}"/>
                </c:ext>
              </c:extLst>
            </c:dLbl>
            <c:dLbl>
              <c:idx val="2"/>
              <c:layout>
                <c:manualLayout>
                  <c:x val="3.0293635585693965E-2"/>
                  <c:y val="4.907612575793616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849-4D84-B4D0-D6305E90F5C8}"/>
                </c:ext>
              </c:extLst>
            </c:dLbl>
            <c:dLbl>
              <c:idx val="3"/>
              <c:layout>
                <c:manualLayout>
                  <c:x val="-7.9562390086870535E-2"/>
                  <c:y val="1.23876228577123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D849-4D84-B4D0-D6305E90F5C8}"/>
                </c:ext>
              </c:extLst>
            </c:dLbl>
            <c:dLbl>
              <c:idx val="4"/>
              <c:layout>
                <c:manualLayout>
                  <c:x val="-2.9209718296415967E-2"/>
                  <c:y val="9.258179425647633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D849-4D84-B4D0-D6305E90F5C8}"/>
                </c:ext>
              </c:extLst>
            </c:dLbl>
            <c:dLbl>
              <c:idx val="5"/>
              <c:layout>
                <c:manualLayout>
                  <c:x val="-4.2174748010336376E-2"/>
                  <c:y val="-1.847234730691305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D849-4D84-B4D0-D6305E90F5C8}"/>
                </c:ext>
              </c:extLst>
            </c:dLbl>
            <c:dLbl>
              <c:idx val="6"/>
              <c:layout>
                <c:manualLayout>
                  <c:x val="-4.5333281115191894E-2"/>
                  <c:y val="-3.582779464316141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D849-4D84-B4D0-D6305E90F5C8}"/>
                </c:ext>
              </c:extLst>
            </c:dLbl>
            <c:dLbl>
              <c:idx val="7"/>
              <c:layout>
                <c:manualLayout>
                  <c:x val="-1.7124990297040708E-2"/>
                  <c:y val="-6.312128845251813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849-4D84-B4D0-D6305E90F5C8}"/>
                </c:ext>
              </c:extLst>
            </c:dLbl>
            <c:dLbl>
              <c:idx val="8"/>
              <c:layout>
                <c:manualLayout>
                  <c:x val="5.68628591355443E-2"/>
                  <c:y val="-7.066370265184111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D849-4D84-B4D0-D6305E90F5C8}"/>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PAG_43_PPPAMGE_GRA!$A$10:$I$10</c:f>
              <c:strCache>
                <c:ptCount val="9"/>
                <c:pt idx="0">
                  <c:v>18 - 24 AÑOS</c:v>
                </c:pt>
                <c:pt idx="1">
                  <c:v>25 - 29 AÑOS</c:v>
                </c:pt>
                <c:pt idx="2">
                  <c:v>30 - 34 AÑOS</c:v>
                </c:pt>
                <c:pt idx="3">
                  <c:v>35 - 39 AÑOS</c:v>
                </c:pt>
                <c:pt idx="4">
                  <c:v>40 - 44 AÑOS</c:v>
                </c:pt>
                <c:pt idx="5">
                  <c:v>45 - 49 AÑOS</c:v>
                </c:pt>
                <c:pt idx="6">
                  <c:v>50 - 54 AÑOS</c:v>
                </c:pt>
                <c:pt idx="7">
                  <c:v>55 - 59 AÑOS</c:v>
                </c:pt>
                <c:pt idx="8">
                  <c:v>60 AÑOS O MÁS</c:v>
                </c:pt>
              </c:strCache>
            </c:strRef>
          </c:cat>
          <c:val>
            <c:numRef>
              <c:f>PAG_43_PPPAMGE_GRA!$A$11:$I$11</c:f>
              <c:numCache>
                <c:formatCode>#,##0</c:formatCode>
                <c:ptCount val="9"/>
                <c:pt idx="0">
                  <c:v>24421</c:v>
                </c:pt>
                <c:pt idx="1">
                  <c:v>36952</c:v>
                </c:pt>
                <c:pt idx="2">
                  <c:v>43650</c:v>
                </c:pt>
                <c:pt idx="3">
                  <c:v>38340</c:v>
                </c:pt>
                <c:pt idx="4">
                  <c:v>32813</c:v>
                </c:pt>
                <c:pt idx="5">
                  <c:v>22960</c:v>
                </c:pt>
                <c:pt idx="6">
                  <c:v>15265</c:v>
                </c:pt>
                <c:pt idx="7">
                  <c:v>8866</c:v>
                </c:pt>
                <c:pt idx="8">
                  <c:v>9462</c:v>
                </c:pt>
              </c:numCache>
            </c:numRef>
          </c:val>
          <c:extLst>
            <c:ext xmlns:c16="http://schemas.microsoft.com/office/drawing/2014/chart" uri="{C3380CC4-5D6E-409C-BE32-E72D297353CC}">
              <c16:uniqueId val="{00000002-F82E-4169-8201-0C981F7E4588}"/>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4479602995427"/>
          <c:y val="6.0950820944476333E-2"/>
          <c:w val="0.80335047512227109"/>
          <c:h val="0.72553100956093319"/>
        </c:manualLayout>
      </c:layout>
      <c:barChart>
        <c:barDir val="col"/>
        <c:grouping val="clustered"/>
        <c:varyColors val="0"/>
        <c:ser>
          <c:idx val="0"/>
          <c:order val="0"/>
          <c:spPr>
            <a:solidFill>
              <a:srgbClr val="336600"/>
            </a:solidFill>
            <a:ln>
              <a:noFill/>
            </a:ln>
            <a:effectLst/>
          </c:spPr>
          <c:invertIfNegative val="0"/>
          <c:dLbls>
            <c:dLbl>
              <c:idx val="0"/>
              <c:layout>
                <c:manualLayout>
                  <c:x val="1.3438503555965355E-3"/>
                  <c:y val="4.587624071299625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BD-462F-BA89-454958567618}"/>
                </c:ext>
              </c:extLst>
            </c:dLbl>
            <c:dLbl>
              <c:idx val="6"/>
              <c:layout>
                <c:manualLayout>
                  <c:x val="0"/>
                  <c:y val="6.881436106949427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BD-462F-BA89-454958567618}"/>
                </c:ext>
              </c:extLst>
            </c:dLbl>
            <c:dLbl>
              <c:idx val="13"/>
              <c:layout>
                <c:manualLayout>
                  <c:x val="1.34385035559656E-3"/>
                  <c:y val="4.587624071299625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28-482C-8BC7-2EB385EDC067}"/>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ontserrat" panose="00000500000000000000" pitchFamily="50"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'PAG-48_GRAF_ESCOL'!$A$5:$A$22</c:f>
              <c:strCache>
                <c:ptCount val="18"/>
                <c:pt idx="0">
                  <c:v>Secundaria Completa</c:v>
                </c:pt>
                <c:pt idx="1">
                  <c:v>Primaria Completa</c:v>
                </c:pt>
                <c:pt idx="2">
                  <c:v>Secundaria Incompleta</c:v>
                </c:pt>
                <c:pt idx="3">
                  <c:v>Primaria Incompleta</c:v>
                </c:pt>
                <c:pt idx="4">
                  <c:v>Bachillerato Completo</c:v>
                </c:pt>
                <c:pt idx="5">
                  <c:v>Bachillerato Incompleto</c:v>
                </c:pt>
                <c:pt idx="6">
                  <c:v>No sabe leer y escribir</c:v>
                </c:pt>
                <c:pt idx="7">
                  <c:v>Sabe leer y escribir</c:v>
                </c:pt>
                <c:pt idx="8">
                  <c:v>Licenciatura Completa</c:v>
                </c:pt>
                <c:pt idx="9">
                  <c:v>Licenciatura Incompleta</c:v>
                </c:pt>
                <c:pt idx="10">
                  <c:v>Carrera Técnica Completa</c:v>
                </c:pt>
                <c:pt idx="11">
                  <c:v>Carrera Técnica Incompleta</c:v>
                </c:pt>
                <c:pt idx="12">
                  <c:v>Preescolar Incompleta</c:v>
                </c:pt>
                <c:pt idx="13">
                  <c:v>Maestría Completa</c:v>
                </c:pt>
                <c:pt idx="14">
                  <c:v>Preescolar Completa</c:v>
                </c:pt>
                <c:pt idx="15">
                  <c:v>Maestría Incompleta</c:v>
                </c:pt>
                <c:pt idx="16">
                  <c:v>Doctorado Completo</c:v>
                </c:pt>
                <c:pt idx="17">
                  <c:v>Doctorado Incompleto</c:v>
                </c:pt>
              </c:strCache>
            </c:strRef>
          </c:cat>
          <c:val>
            <c:numRef>
              <c:f>'PAG-48_GRAF_ESCOL'!$B$5:$B$22</c:f>
              <c:numCache>
                <c:formatCode>#,##0</c:formatCode>
                <c:ptCount val="18"/>
                <c:pt idx="0">
                  <c:v>67066</c:v>
                </c:pt>
                <c:pt idx="1">
                  <c:v>34485</c:v>
                </c:pt>
                <c:pt idx="2">
                  <c:v>27111</c:v>
                </c:pt>
                <c:pt idx="3">
                  <c:v>22431</c:v>
                </c:pt>
                <c:pt idx="4">
                  <c:v>21412</c:v>
                </c:pt>
                <c:pt idx="5">
                  <c:v>20665</c:v>
                </c:pt>
                <c:pt idx="6">
                  <c:v>11714</c:v>
                </c:pt>
                <c:pt idx="7">
                  <c:v>9109</c:v>
                </c:pt>
                <c:pt idx="8">
                  <c:v>6538</c:v>
                </c:pt>
                <c:pt idx="9">
                  <c:v>5290</c:v>
                </c:pt>
                <c:pt idx="10">
                  <c:v>3388</c:v>
                </c:pt>
                <c:pt idx="11">
                  <c:v>2221</c:v>
                </c:pt>
                <c:pt idx="12">
                  <c:v>369</c:v>
                </c:pt>
                <c:pt idx="13">
                  <c:v>363</c:v>
                </c:pt>
                <c:pt idx="14">
                  <c:v>353</c:v>
                </c:pt>
                <c:pt idx="15">
                  <c:v>127</c:v>
                </c:pt>
                <c:pt idx="16">
                  <c:v>57</c:v>
                </c:pt>
                <c:pt idx="17">
                  <c:v>30</c:v>
                </c:pt>
              </c:numCache>
            </c:numRef>
          </c:val>
          <c:extLst>
            <c:ext xmlns:c16="http://schemas.microsoft.com/office/drawing/2014/chart" uri="{C3380CC4-5D6E-409C-BE32-E72D297353CC}">
              <c16:uniqueId val="{00000003-AEBD-462F-BA89-454958567618}"/>
            </c:ext>
          </c:extLst>
        </c:ser>
        <c:dLbls>
          <c:dLblPos val="outEnd"/>
          <c:showLegendKey val="0"/>
          <c:showVal val="1"/>
          <c:showCatName val="0"/>
          <c:showSerName val="0"/>
          <c:showPercent val="0"/>
          <c:showBubbleSize val="0"/>
        </c:dLbls>
        <c:gapWidth val="100"/>
        <c:axId val="1762432304"/>
        <c:axId val="1762433392"/>
      </c:barChart>
      <c:catAx>
        <c:axId val="1762432304"/>
        <c:scaling>
          <c:orientation val="minMax"/>
        </c:scaling>
        <c:delete val="0"/>
        <c:axPos val="b"/>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ontserrat" panose="00000500000000000000" pitchFamily="50" charset="0"/>
                <a:ea typeface="+mn-ea"/>
                <a:cs typeface="+mn-cs"/>
              </a:defRPr>
            </a:pPr>
            <a:endParaRPr lang="es-MX"/>
          </a:p>
        </c:txPr>
        <c:crossAx val="1762433392"/>
        <c:crosses val="autoZero"/>
        <c:auto val="1"/>
        <c:lblAlgn val="ctr"/>
        <c:lblOffset val="100"/>
        <c:noMultiLvlLbl val="0"/>
      </c:catAx>
      <c:valAx>
        <c:axId val="1762433392"/>
        <c:scaling>
          <c:orientation val="minMax"/>
          <c:max val="70000"/>
        </c:scaling>
        <c:delete val="0"/>
        <c:axPos val="l"/>
        <c:majorGridlines>
          <c:spPr>
            <a:ln w="6350" cap="flat" cmpd="sng" algn="ctr">
              <a:solidFill>
                <a:schemeClr val="tx1">
                  <a:tint val="75000"/>
                </a:schemeClr>
              </a:solidFill>
              <a:prstDash val="solid"/>
              <a:round/>
            </a:ln>
            <a:effectLst/>
          </c:spPr>
        </c:majorGridlines>
        <c:numFmt formatCode="#,##0"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crossAx val="1762432304"/>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800">
          <a:latin typeface="Montserrat" panose="00000500000000000000" pitchFamily="50" charset="0"/>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3.8660888219760554E-2"/>
          <c:y val="6.0000092821599418E-2"/>
          <c:w val="0.94000567583297656"/>
          <c:h val="0.85517552142533471"/>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A455-44A2-9856-197DDCC577F4}"/>
              </c:ext>
            </c:extLst>
          </c:dPt>
          <c:dPt>
            <c:idx val="1"/>
            <c:bubble3D val="0"/>
            <c:spPr>
              <a:solidFill>
                <a:srgbClr val="FFC000"/>
              </a:solidFill>
            </c:spPr>
            <c:extLst>
              <c:ext xmlns:c16="http://schemas.microsoft.com/office/drawing/2014/chart" uri="{C3380CC4-5D6E-409C-BE32-E72D297353CC}">
                <c16:uniqueId val="{00000003-A455-44A2-9856-197DDCC577F4}"/>
              </c:ext>
            </c:extLst>
          </c:dPt>
          <c:dPt>
            <c:idx val="2"/>
            <c:bubble3D val="0"/>
            <c:spPr>
              <a:solidFill>
                <a:srgbClr val="00B0F0"/>
              </a:solidFill>
            </c:spPr>
            <c:extLst>
              <c:ext xmlns:c16="http://schemas.microsoft.com/office/drawing/2014/chart" uri="{C3380CC4-5D6E-409C-BE32-E72D297353CC}">
                <c16:uniqueId val="{00000004-A455-44A2-9856-197DDCC577F4}"/>
              </c:ext>
            </c:extLst>
          </c:dPt>
          <c:dPt>
            <c:idx val="3"/>
            <c:bubble3D val="0"/>
            <c:spPr>
              <a:solidFill>
                <a:schemeClr val="accent2">
                  <a:lumMod val="75000"/>
                </a:schemeClr>
              </a:solidFill>
            </c:spPr>
            <c:extLst>
              <c:ext xmlns:c16="http://schemas.microsoft.com/office/drawing/2014/chart" uri="{C3380CC4-5D6E-409C-BE32-E72D297353CC}">
                <c16:uniqueId val="{00000007-FB18-4FFF-A1D6-08C470BA799D}"/>
              </c:ext>
            </c:extLst>
          </c:dPt>
          <c:dPt>
            <c:idx val="4"/>
            <c:bubble3D val="0"/>
            <c:spPr>
              <a:solidFill>
                <a:srgbClr val="336600"/>
              </a:solidFill>
            </c:spPr>
            <c:extLst>
              <c:ext xmlns:c16="http://schemas.microsoft.com/office/drawing/2014/chart" uri="{C3380CC4-5D6E-409C-BE32-E72D297353CC}">
                <c16:uniqueId val="{00000006-FB18-4FFF-A1D6-08C470BA799D}"/>
              </c:ext>
            </c:extLst>
          </c:dPt>
          <c:dLbls>
            <c:dLbl>
              <c:idx val="0"/>
              <c:layout>
                <c:manualLayout>
                  <c:x val="0.16890230352238347"/>
                  <c:y val="0.134635409414979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4256557270597737"/>
                      <c:h val="0.11257867685341529"/>
                    </c:manualLayout>
                  </c15:layout>
                </c:ext>
                <c:ext xmlns:c16="http://schemas.microsoft.com/office/drawing/2014/chart" uri="{C3380CC4-5D6E-409C-BE32-E72D297353CC}">
                  <c16:uniqueId val="{00000002-A455-44A2-9856-197DDCC577F4}"/>
                </c:ext>
              </c:extLst>
            </c:dLbl>
            <c:dLbl>
              <c:idx val="2"/>
              <c:layout>
                <c:manualLayout>
                  <c:x val="3.4425851014194389E-2"/>
                  <c:y val="-3.2832265463023674E-2"/>
                </c:manualLayout>
              </c:layout>
              <c:tx>
                <c:rich>
                  <a:bodyPr/>
                  <a:lstStyle/>
                  <a:p>
                    <a:fld id="{B5E00481-FC18-4266-A0CF-F240ACB29124}" type="CATEGORYNAME">
                      <a:rPr lang="en-US"/>
                      <a:pPr/>
                      <a:t>[NOMBRE DE CATEGORÍA]</a:t>
                    </a:fld>
                    <a:r>
                      <a:rPr lang="en-US" baseline="0"/>
                      <a:t>
</a:t>
                    </a:r>
                    <a:fld id="{9385F191-5772-4345-BC6D-783AB7D11931}" type="VALUE">
                      <a:rPr lang="en-US" baseline="0"/>
                      <a:pPr/>
                      <a:t>[VALOR]</a:t>
                    </a:fld>
                    <a:r>
                      <a:rPr lang="en-US" baseline="0"/>
                      <a:t>
3.01%</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A455-44A2-9856-197DDCC577F4}"/>
                </c:ext>
              </c:extLst>
            </c:dLbl>
            <c:dLbl>
              <c:idx val="3"/>
              <c:layout>
                <c:manualLayout>
                  <c:x val="3.3927724520079375E-2"/>
                  <c:y val="4.584669753406753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FB18-4FFF-A1D6-08C470BA799D}"/>
                </c:ext>
              </c:extLst>
            </c:dLbl>
            <c:dLbl>
              <c:idx val="4"/>
              <c:layout>
                <c:manualLayout>
                  <c:x val="-0.10331872688180319"/>
                  <c:y val="3.112434803374318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FB18-4FFF-A1D6-08C470BA799D}"/>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'Pág-50-Grá-BLA'!$A$15:$A$19</c:f>
              <c:strCache>
                <c:ptCount val="5"/>
                <c:pt idx="0">
                  <c:v>Condena Condicional</c:v>
                </c:pt>
                <c:pt idx="1">
                  <c:v>Jornada de Trabajo a Favor de la Comunidad</c:v>
                </c:pt>
                <c:pt idx="2">
                  <c:v>Tratamiento en Libertad</c:v>
                </c:pt>
                <c:pt idx="3">
                  <c:v>Tratamiento en Semilibertad</c:v>
                </c:pt>
                <c:pt idx="4">
                  <c:v>Medidas de Seguridad</c:v>
                </c:pt>
              </c:strCache>
            </c:strRef>
          </c:cat>
          <c:val>
            <c:numRef>
              <c:f>'Pág-50-Grá-BLA'!$B$15:$B$19</c:f>
              <c:numCache>
                <c:formatCode>General</c:formatCode>
                <c:ptCount val="5"/>
                <c:pt idx="0">
                  <c:v>221</c:v>
                </c:pt>
                <c:pt idx="1">
                  <c:v>31</c:v>
                </c:pt>
                <c:pt idx="2">
                  <c:v>8</c:v>
                </c:pt>
                <c:pt idx="3">
                  <c:v>4</c:v>
                </c:pt>
                <c:pt idx="4">
                  <c:v>1</c:v>
                </c:pt>
              </c:numCache>
            </c:numRef>
          </c:val>
          <c:extLst>
            <c:ext xmlns:c16="http://schemas.microsoft.com/office/drawing/2014/chart" uri="{C3380CC4-5D6E-409C-BE32-E72D297353CC}">
              <c16:uniqueId val="{00000001-A455-44A2-9856-197DDCC577F4}"/>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4.571432041111112E-2"/>
          <c:y val="2.3454234721403559E-2"/>
          <c:w val="0.86694570624697387"/>
          <c:h val="0.85347144987651358"/>
        </c:manualLayout>
      </c:layout>
      <c:pie3DChart>
        <c:varyColors val="1"/>
        <c:ser>
          <c:idx val="0"/>
          <c:order val="0"/>
          <c:explosion val="8"/>
          <c:dPt>
            <c:idx val="0"/>
            <c:bubble3D val="0"/>
            <c:spPr>
              <a:solidFill>
                <a:srgbClr val="00B0F0"/>
              </a:solidFill>
            </c:spPr>
            <c:extLst>
              <c:ext xmlns:c16="http://schemas.microsoft.com/office/drawing/2014/chart" uri="{C3380CC4-5D6E-409C-BE32-E72D297353CC}">
                <c16:uniqueId val="{00000003-2B74-4A3C-8239-ACBEF0A9E6E6}"/>
              </c:ext>
            </c:extLst>
          </c:dPt>
          <c:dPt>
            <c:idx val="1"/>
            <c:bubble3D val="0"/>
            <c:spPr>
              <a:solidFill>
                <a:srgbClr val="FF0000"/>
              </a:solidFill>
            </c:spPr>
            <c:extLst>
              <c:ext xmlns:c16="http://schemas.microsoft.com/office/drawing/2014/chart" uri="{C3380CC4-5D6E-409C-BE32-E72D297353CC}">
                <c16:uniqueId val="{00000002-2B74-4A3C-8239-ACBEF0A9E6E6}"/>
              </c:ext>
            </c:extLst>
          </c:dPt>
          <c:dPt>
            <c:idx val="2"/>
            <c:bubble3D val="0"/>
            <c:spPr>
              <a:solidFill>
                <a:srgbClr val="00B050"/>
              </a:solidFill>
            </c:spPr>
            <c:extLst>
              <c:ext xmlns:c16="http://schemas.microsoft.com/office/drawing/2014/chart" uri="{C3380CC4-5D6E-409C-BE32-E72D297353CC}">
                <c16:uniqueId val="{00000004-2B74-4A3C-8239-ACBEF0A9E6E6}"/>
              </c:ext>
            </c:extLst>
          </c:dPt>
          <c:dPt>
            <c:idx val="3"/>
            <c:bubble3D val="0"/>
            <c:spPr>
              <a:solidFill>
                <a:srgbClr val="FF33CC"/>
              </a:solidFill>
            </c:spPr>
            <c:extLst>
              <c:ext xmlns:c16="http://schemas.microsoft.com/office/drawing/2014/chart" uri="{C3380CC4-5D6E-409C-BE32-E72D297353CC}">
                <c16:uniqueId val="{00000005-2B74-4A3C-8239-ACBEF0A9E6E6}"/>
              </c:ext>
            </c:extLst>
          </c:dPt>
          <c:dPt>
            <c:idx val="4"/>
            <c:bubble3D val="0"/>
            <c:spPr>
              <a:solidFill>
                <a:srgbClr val="FFFF00"/>
              </a:solidFill>
            </c:spPr>
            <c:extLst>
              <c:ext xmlns:c16="http://schemas.microsoft.com/office/drawing/2014/chart" uri="{C3380CC4-5D6E-409C-BE32-E72D297353CC}">
                <c16:uniqueId val="{00000006-2B74-4A3C-8239-ACBEF0A9E6E6}"/>
              </c:ext>
            </c:extLst>
          </c:dPt>
          <c:dLbls>
            <c:dLbl>
              <c:idx val="0"/>
              <c:layout>
                <c:manualLayout>
                  <c:x val="0.11320004740614405"/>
                  <c:y val="-0.15333366621948094"/>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40050568052891578"/>
                      <c:h val="0.10408946731324599"/>
                    </c:manualLayout>
                  </c15:layout>
                </c:ext>
                <c:ext xmlns:c16="http://schemas.microsoft.com/office/drawing/2014/chart" uri="{C3380CC4-5D6E-409C-BE32-E72D297353CC}">
                  <c16:uniqueId val="{00000003-2B74-4A3C-8239-ACBEF0A9E6E6}"/>
                </c:ext>
              </c:extLst>
            </c:dLbl>
            <c:dLbl>
              <c:idx val="1"/>
              <c:layout>
                <c:manualLayout>
                  <c:x val="6.9136958554031652E-2"/>
                  <c:y val="0.16782630676992899"/>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0888318725809205"/>
                      <c:h val="0.10408946731324599"/>
                    </c:manualLayout>
                  </c15:layout>
                </c:ext>
                <c:ext xmlns:c16="http://schemas.microsoft.com/office/drawing/2014/chart" uri="{C3380CC4-5D6E-409C-BE32-E72D297353CC}">
                  <c16:uniqueId val="{00000002-2B74-4A3C-8239-ACBEF0A9E6E6}"/>
                </c:ext>
              </c:extLst>
            </c:dLbl>
            <c:dLbl>
              <c:idx val="2"/>
              <c:layout>
                <c:manualLayout>
                  <c:x val="-0.13445578848583922"/>
                  <c:y val="7.6754313248725637E-3"/>
                </c:manualLayout>
              </c:layout>
              <c:tx>
                <c:rich>
                  <a:bodyPr/>
                  <a:lstStyle/>
                  <a:p>
                    <a:fld id="{3329168E-200A-44C2-9A68-477116E9A5ED}" type="CATEGORYNAME">
                      <a:rPr lang="en-US"/>
                      <a:pPr/>
                      <a:t>[NOMBRE DE CATEGORÍA]</a:t>
                    </a:fld>
                    <a:r>
                      <a:rPr lang="en-US" baseline="0"/>
                      <a:t>
</a:t>
                    </a:r>
                    <a:fld id="{B5DAEFB2-BCAF-4950-9E28-4976F81FAA55}" type="VALUE">
                      <a:rPr lang="en-US" baseline="0"/>
                      <a:pPr/>
                      <a:t>[VALOR]</a:t>
                    </a:fld>
                    <a:r>
                      <a:rPr lang="en-US" baseline="0"/>
                      <a:t>
25.53%</a:t>
                    </a:r>
                  </a:p>
                </c:rich>
              </c:tx>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6449997200158948"/>
                      <c:h val="0.12825407587229498"/>
                    </c:manualLayout>
                  </c15:layout>
                  <c15:dlblFieldTable/>
                  <c15:showDataLabelsRange val="0"/>
                </c:ext>
                <c:ext xmlns:c16="http://schemas.microsoft.com/office/drawing/2014/chart" uri="{C3380CC4-5D6E-409C-BE32-E72D297353CC}">
                  <c16:uniqueId val="{00000004-2B74-4A3C-8239-ACBEF0A9E6E6}"/>
                </c:ext>
              </c:extLst>
            </c:dLbl>
            <c:dLbl>
              <c:idx val="4"/>
              <c:layout>
                <c:manualLayout>
                  <c:x val="-4.7844223590583629E-2"/>
                  <c:y val="2.739854546958207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2B74-4A3C-8239-ACBEF0A9E6E6}"/>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'Pág-52-Grá-PLV'!$A$7:$A$11</c:f>
              <c:strCache>
                <c:ptCount val="5"/>
                <c:pt idx="0">
                  <c:v>Tratamiento Preliberacional</c:v>
                </c:pt>
                <c:pt idx="1">
                  <c:v>Libertad Preparatoria</c:v>
                </c:pt>
                <c:pt idx="2">
                  <c:v>Remisión Parcial de la Pena</c:v>
                </c:pt>
                <c:pt idx="3">
                  <c:v>Artículo 68 o 75 (C.P.F.)</c:v>
                </c:pt>
                <c:pt idx="4">
                  <c:v>Libertad Supervisada</c:v>
                </c:pt>
              </c:strCache>
            </c:strRef>
          </c:cat>
          <c:val>
            <c:numRef>
              <c:f>'Pág-52-Grá-PLV'!$B$7:$B$11</c:f>
              <c:numCache>
                <c:formatCode>#,##0</c:formatCode>
                <c:ptCount val="5"/>
                <c:pt idx="0">
                  <c:v>6700</c:v>
                </c:pt>
                <c:pt idx="1">
                  <c:v>4043</c:v>
                </c:pt>
                <c:pt idx="2">
                  <c:v>3914</c:v>
                </c:pt>
                <c:pt idx="3" formatCode="General">
                  <c:v>339</c:v>
                </c:pt>
                <c:pt idx="4" formatCode="General">
                  <c:v>338</c:v>
                </c:pt>
              </c:numCache>
            </c:numRef>
          </c:val>
          <c:extLst>
            <c:ext xmlns:c16="http://schemas.microsoft.com/office/drawing/2014/chart" uri="{C3380CC4-5D6E-409C-BE32-E72D297353CC}">
              <c16:uniqueId val="{00000001-2B74-4A3C-8239-ACBEF0A9E6E6}"/>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5.7142857142857141E-2"/>
          <c:y val="2.3454234721403559E-2"/>
          <c:w val="0.86694578177727788"/>
          <c:h val="0.85347144987651358"/>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DC12-4DAF-8142-BCF7F39EBB66}"/>
              </c:ext>
            </c:extLst>
          </c:dPt>
          <c:dPt>
            <c:idx val="1"/>
            <c:bubble3D val="0"/>
            <c:spPr>
              <a:solidFill>
                <a:srgbClr val="0070C0"/>
              </a:solidFill>
            </c:spPr>
            <c:extLst>
              <c:ext xmlns:c16="http://schemas.microsoft.com/office/drawing/2014/chart" uri="{C3380CC4-5D6E-409C-BE32-E72D297353CC}">
                <c16:uniqueId val="{00000003-DC12-4DAF-8142-BCF7F39EBB66}"/>
              </c:ext>
            </c:extLst>
          </c:dPt>
          <c:dPt>
            <c:idx val="2"/>
            <c:bubble3D val="0"/>
            <c:spPr>
              <a:solidFill>
                <a:srgbClr val="FFC000"/>
              </a:solidFill>
            </c:spPr>
            <c:extLst>
              <c:ext xmlns:c16="http://schemas.microsoft.com/office/drawing/2014/chart" uri="{C3380CC4-5D6E-409C-BE32-E72D297353CC}">
                <c16:uniqueId val="{00000004-DC12-4DAF-8142-BCF7F39EBB66}"/>
              </c:ext>
            </c:extLst>
          </c:dPt>
          <c:dPt>
            <c:idx val="3"/>
            <c:bubble3D val="0"/>
            <c:spPr>
              <a:solidFill>
                <a:srgbClr val="7030A0"/>
              </a:solidFill>
            </c:spPr>
            <c:extLst>
              <c:ext xmlns:c16="http://schemas.microsoft.com/office/drawing/2014/chart" uri="{C3380CC4-5D6E-409C-BE32-E72D297353CC}">
                <c16:uniqueId val="{00000005-DC12-4DAF-8142-BCF7F39EBB66}"/>
              </c:ext>
            </c:extLst>
          </c:dPt>
          <c:dPt>
            <c:idx val="4"/>
            <c:bubble3D val="0"/>
            <c:spPr>
              <a:solidFill>
                <a:srgbClr val="92D050"/>
              </a:solidFill>
            </c:spPr>
            <c:extLst>
              <c:ext xmlns:c16="http://schemas.microsoft.com/office/drawing/2014/chart" uri="{C3380CC4-5D6E-409C-BE32-E72D297353CC}">
                <c16:uniqueId val="{00000006-DC12-4DAF-8142-BCF7F39EBB66}"/>
              </c:ext>
            </c:extLst>
          </c:dPt>
          <c:dLbls>
            <c:dLbl>
              <c:idx val="0"/>
              <c:layout>
                <c:manualLayout>
                  <c:x val="0.16756422947131608"/>
                  <c:y val="-0.19219503565327672"/>
                </c:manualLayout>
              </c:layout>
              <c:tx>
                <c:rich>
                  <a:bodyPr/>
                  <a:lstStyle/>
                  <a:p>
                    <a:fld id="{19E6333B-FEB3-4385-9C2F-C36441D0B723}" type="CATEGORYNAME">
                      <a:rPr lang="en-US"/>
                      <a:pPr/>
                      <a:t>[NOMBRE DE CATEGORÍA]</a:t>
                    </a:fld>
                    <a:r>
                      <a:rPr lang="en-US" baseline="0"/>
                      <a:t>
</a:t>
                    </a:r>
                    <a:fld id="{7D6E9891-28EE-4665-8435-3B1BB36E669A}" type="VALUE">
                      <a:rPr lang="en-US" baseline="0"/>
                      <a:pPr/>
                      <a:t>[VALOR]</a:t>
                    </a:fld>
                    <a:r>
                      <a:rPr lang="en-US" baseline="0"/>
                      <a:t>
44.52%</a:t>
                    </a:r>
                  </a:p>
                </c:rich>
              </c:tx>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0772845894263218"/>
                      <c:h val="0.15241848938086686"/>
                    </c:manualLayout>
                  </c15:layout>
                  <c15:dlblFieldTable/>
                  <c15:showDataLabelsRange val="0"/>
                </c:ext>
                <c:ext xmlns:c16="http://schemas.microsoft.com/office/drawing/2014/chart" uri="{C3380CC4-5D6E-409C-BE32-E72D297353CC}">
                  <c16:uniqueId val="{00000002-DC12-4DAF-8142-BCF7F39EBB66}"/>
                </c:ext>
              </c:extLst>
            </c:dLbl>
            <c:dLbl>
              <c:idx val="1"/>
              <c:layout>
                <c:manualLayout>
                  <c:x val="-8.3887176602924635E-2"/>
                  <c:y val="0.1802120120666027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C12-4DAF-8142-BCF7F39EBB66}"/>
                </c:ext>
              </c:extLst>
            </c:dLbl>
            <c:dLbl>
              <c:idx val="2"/>
              <c:layout>
                <c:manualLayout>
                  <c:x val="-0.14242137232845895"/>
                  <c:y val="-9.084534486679807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DC12-4DAF-8142-BCF7F39EBB66}"/>
                </c:ext>
              </c:extLst>
            </c:dLbl>
            <c:dLbl>
              <c:idx val="3"/>
              <c:layout>
                <c:manualLayout>
                  <c:x val="6.4911923509561306E-2"/>
                  <c:y val="-1.08838166229037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C12-4DAF-8142-BCF7F39EBB66}"/>
                </c:ext>
              </c:extLst>
            </c:dLbl>
            <c:dLbl>
              <c:idx val="4"/>
              <c:layout>
                <c:manualLayout>
                  <c:x val="-0.13430326209223847"/>
                  <c:y val="3.452022848993099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0858560179977503"/>
                      <c:h val="0.10408946731324599"/>
                    </c:manualLayout>
                  </c15:layout>
                </c:ext>
                <c:ext xmlns:c16="http://schemas.microsoft.com/office/drawing/2014/chart" uri="{C3380CC4-5D6E-409C-BE32-E72D297353CC}">
                  <c16:uniqueId val="{00000006-DC12-4DAF-8142-BCF7F39EBB66}"/>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'Pág-52-Grá-PLV'!$A$15:$A$19</c:f>
              <c:strCache>
                <c:ptCount val="5"/>
                <c:pt idx="0">
                  <c:v>Jornada de Trabajo a Favor de la Comunidad</c:v>
                </c:pt>
                <c:pt idx="1">
                  <c:v>Condena Condicional</c:v>
                </c:pt>
                <c:pt idx="2">
                  <c:v>Tratamiento en Libertad</c:v>
                </c:pt>
                <c:pt idx="3">
                  <c:v>Tratamiento en Semilibertad</c:v>
                </c:pt>
                <c:pt idx="4">
                  <c:v>Medidas de Seguridad</c:v>
                </c:pt>
              </c:strCache>
            </c:strRef>
          </c:cat>
          <c:val>
            <c:numRef>
              <c:f>'Pág-52-Grá-PLV'!$B$15:$B$19</c:f>
              <c:numCache>
                <c:formatCode>#,##0</c:formatCode>
                <c:ptCount val="5"/>
                <c:pt idx="0">
                  <c:v>10959</c:v>
                </c:pt>
                <c:pt idx="1">
                  <c:v>8235</c:v>
                </c:pt>
                <c:pt idx="2">
                  <c:v>4942</c:v>
                </c:pt>
                <c:pt idx="3" formatCode="General">
                  <c:v>373</c:v>
                </c:pt>
                <c:pt idx="4" formatCode="General">
                  <c:v>103</c:v>
                </c:pt>
              </c:numCache>
            </c:numRef>
          </c:val>
          <c:extLst>
            <c:ext xmlns:c16="http://schemas.microsoft.com/office/drawing/2014/chart" uri="{C3380CC4-5D6E-409C-BE32-E72D297353CC}">
              <c16:uniqueId val="{00000001-DC12-4DAF-8142-BCF7F39EBB66}"/>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2"/>
    </mc:Choice>
    <mc:Fallback>
      <c:style val="12"/>
    </mc:Fallback>
  </mc:AlternateContent>
  <c:chart>
    <c:autoTitleDeleted val="0"/>
    <c:plotArea>
      <c:layout/>
      <c:barChart>
        <c:barDir val="col"/>
        <c:grouping val="clustered"/>
        <c:varyColors val="0"/>
        <c:ser>
          <c:idx val="0"/>
          <c:order val="0"/>
          <c:spPr>
            <a:solidFill>
              <a:srgbClr val="336600"/>
            </a:solidFill>
          </c:spPr>
          <c:invertIfNegative val="0"/>
          <c:dLbls>
            <c:spPr>
              <a:noFill/>
              <a:ln>
                <a:noFill/>
              </a:ln>
              <a:effectLst/>
            </c:spPr>
            <c:txPr>
              <a:bodyPr rot="-5400000" vert="horz" wrap="square" lIns="38100" tIns="19050" rIns="38100" bIns="19050" anchor="ctr">
                <a:spAutoFit/>
              </a:bodyPr>
              <a:lstStyle/>
              <a:p>
                <a:pPr>
                  <a:defRPr sz="700">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'Pág-8-Grá-PP'!$A$6:$A$51</c:f>
              <c:strCache>
                <c:ptCount val="46"/>
                <c:pt idx="0">
                  <c:v>Estado de México</c:v>
                </c:pt>
                <c:pt idx="1">
                  <c:v>Ciudad de México</c:v>
                </c:pt>
                <c:pt idx="2">
                  <c:v>Jalisco</c:v>
                </c:pt>
                <c:pt idx="3">
                  <c:v>Baja California</c:v>
                </c:pt>
                <c:pt idx="4">
                  <c:v>Sonora</c:v>
                </c:pt>
                <c:pt idx="5">
                  <c:v>Nuevo León</c:v>
                </c:pt>
                <c:pt idx="6">
                  <c:v>Chihuahua</c:v>
                </c:pt>
                <c:pt idx="7">
                  <c:v>Veracruz de Ignacio de la Llave</c:v>
                </c:pt>
                <c:pt idx="8">
                  <c:v>Puebla</c:v>
                </c:pt>
                <c:pt idx="9">
                  <c:v>Michoacán de Ocampo</c:v>
                </c:pt>
                <c:pt idx="10">
                  <c:v>Guanajuato</c:v>
                </c:pt>
                <c:pt idx="11">
                  <c:v>Chiapas</c:v>
                </c:pt>
                <c:pt idx="12">
                  <c:v>Hidalgo</c:v>
                </c:pt>
                <c:pt idx="13">
                  <c:v>Coahuila de Zaragoza</c:v>
                </c:pt>
                <c:pt idx="14">
                  <c:v>Durango</c:v>
                </c:pt>
                <c:pt idx="15">
                  <c:v>Tabasco</c:v>
                </c:pt>
                <c:pt idx="16">
                  <c:v>Sinaloa</c:v>
                </c:pt>
                <c:pt idx="17">
                  <c:v>Tamaulipas</c:v>
                </c:pt>
                <c:pt idx="18">
                  <c:v>Guerrero</c:v>
                </c:pt>
                <c:pt idx="19">
                  <c:v>Oaxaca</c:v>
                </c:pt>
                <c:pt idx="20">
                  <c:v>Morelos</c:v>
                </c:pt>
                <c:pt idx="21">
                  <c:v>Quintana Roo</c:v>
                </c:pt>
                <c:pt idx="22">
                  <c:v>San Luis Potosí</c:v>
                </c:pt>
                <c:pt idx="23">
                  <c:v>Querétaro</c:v>
                </c:pt>
                <c:pt idx="24">
                  <c:v>Nayarit</c:v>
                </c:pt>
                <c:pt idx="25">
                  <c:v>Zacatecas</c:v>
                </c:pt>
                <c:pt idx="26">
                  <c:v>CEFERESO No. 4 Noroeste</c:v>
                </c:pt>
                <c:pt idx="27">
                  <c:v>CEFERESO No. 13 CPS Oaxaca</c:v>
                </c:pt>
                <c:pt idx="28">
                  <c:v>CEFERESO No. 14 CPS Durango</c:v>
                </c:pt>
                <c:pt idx="29">
                  <c:v>CEFERESO No. 15 CPS Chiapas</c:v>
                </c:pt>
                <c:pt idx="30">
                  <c:v>CEFERESO No. 11 CPS Sonora</c:v>
                </c:pt>
                <c:pt idx="31">
                  <c:v>Aguascalientes</c:v>
                </c:pt>
                <c:pt idx="32">
                  <c:v>CEFERESO No. 12 CPS Guanajuato</c:v>
                </c:pt>
                <c:pt idx="33">
                  <c:v>Centro Penitenciario Federal 18 CPS Coahuila</c:v>
                </c:pt>
                <c:pt idx="34">
                  <c:v>Yucatán</c:v>
                </c:pt>
                <c:pt idx="35">
                  <c:v>CEFERESO No. 5 Oriente</c:v>
                </c:pt>
                <c:pt idx="36">
                  <c:v>CEFERESO No. 17 CPS Michoacán</c:v>
                </c:pt>
                <c:pt idx="37">
                  <c:v>Baja California Sur</c:v>
                </c:pt>
                <c:pt idx="38">
                  <c:v>Colima</c:v>
                </c:pt>
                <c:pt idx="39">
                  <c:v>CEFERESO No. 16 CPS Femenil Morelos</c:v>
                </c:pt>
                <c:pt idx="40">
                  <c:v>Tlaxcala</c:v>
                </c:pt>
                <c:pt idx="41">
                  <c:v>Campeche</c:v>
                </c:pt>
                <c:pt idx="42">
                  <c:v>CEFERESO No. 8 Nor-Poniente</c:v>
                </c:pt>
                <c:pt idx="43">
                  <c:v>CEFERESO No. 1 Altiplano</c:v>
                </c:pt>
                <c:pt idx="44">
                  <c:v>CEFERESO No. 7 Nor-Noroeste</c:v>
                </c:pt>
                <c:pt idx="45">
                  <c:v>CEFEREPSI</c:v>
                </c:pt>
              </c:strCache>
            </c:strRef>
          </c:cat>
          <c:val>
            <c:numRef>
              <c:f>'Pág-8-Grá-PP'!$B$6:$B$51</c:f>
              <c:numCache>
                <c:formatCode>#,##0</c:formatCode>
                <c:ptCount val="46"/>
                <c:pt idx="0">
                  <c:v>35404</c:v>
                </c:pt>
                <c:pt idx="1">
                  <c:v>25546</c:v>
                </c:pt>
                <c:pt idx="2">
                  <c:v>13303</c:v>
                </c:pt>
                <c:pt idx="3">
                  <c:v>12901</c:v>
                </c:pt>
                <c:pt idx="4">
                  <c:v>11089</c:v>
                </c:pt>
                <c:pt idx="5">
                  <c:v>10241</c:v>
                </c:pt>
                <c:pt idx="6">
                  <c:v>8617</c:v>
                </c:pt>
                <c:pt idx="7">
                  <c:v>8142</c:v>
                </c:pt>
                <c:pt idx="8">
                  <c:v>7490</c:v>
                </c:pt>
                <c:pt idx="9">
                  <c:v>6555</c:v>
                </c:pt>
                <c:pt idx="10">
                  <c:v>6387</c:v>
                </c:pt>
                <c:pt idx="11">
                  <c:v>5435</c:v>
                </c:pt>
                <c:pt idx="12">
                  <c:v>5119</c:v>
                </c:pt>
                <c:pt idx="13">
                  <c:v>4410</c:v>
                </c:pt>
                <c:pt idx="14">
                  <c:v>4109</c:v>
                </c:pt>
                <c:pt idx="15">
                  <c:v>4096</c:v>
                </c:pt>
                <c:pt idx="16">
                  <c:v>4081</c:v>
                </c:pt>
                <c:pt idx="17">
                  <c:v>4012</c:v>
                </c:pt>
                <c:pt idx="18">
                  <c:v>3935</c:v>
                </c:pt>
                <c:pt idx="19">
                  <c:v>3867</c:v>
                </c:pt>
                <c:pt idx="20">
                  <c:v>3710</c:v>
                </c:pt>
                <c:pt idx="21">
                  <c:v>3709</c:v>
                </c:pt>
                <c:pt idx="22">
                  <c:v>3178</c:v>
                </c:pt>
                <c:pt idx="23">
                  <c:v>3058</c:v>
                </c:pt>
                <c:pt idx="24">
                  <c:v>2778</c:v>
                </c:pt>
                <c:pt idx="25">
                  <c:v>2330</c:v>
                </c:pt>
                <c:pt idx="26">
                  <c:v>2305</c:v>
                </c:pt>
                <c:pt idx="27">
                  <c:v>2283</c:v>
                </c:pt>
                <c:pt idx="28">
                  <c:v>2222</c:v>
                </c:pt>
                <c:pt idx="29">
                  <c:v>2071</c:v>
                </c:pt>
                <c:pt idx="30">
                  <c:v>2055</c:v>
                </c:pt>
                <c:pt idx="31">
                  <c:v>2024</c:v>
                </c:pt>
                <c:pt idx="32">
                  <c:v>2012</c:v>
                </c:pt>
                <c:pt idx="33">
                  <c:v>1996</c:v>
                </c:pt>
                <c:pt idx="34">
                  <c:v>1777</c:v>
                </c:pt>
                <c:pt idx="35">
                  <c:v>1645</c:v>
                </c:pt>
                <c:pt idx="36">
                  <c:v>1597</c:v>
                </c:pt>
                <c:pt idx="37">
                  <c:v>1212</c:v>
                </c:pt>
                <c:pt idx="38">
                  <c:v>1198</c:v>
                </c:pt>
                <c:pt idx="39">
                  <c:v>1160</c:v>
                </c:pt>
                <c:pt idx="40">
                  <c:v>1073</c:v>
                </c:pt>
                <c:pt idx="41" formatCode="General">
                  <c:v>990</c:v>
                </c:pt>
                <c:pt idx="42" formatCode="General">
                  <c:v>696</c:v>
                </c:pt>
                <c:pt idx="43" formatCode="General">
                  <c:v>586</c:v>
                </c:pt>
                <c:pt idx="44" formatCode="General">
                  <c:v>194</c:v>
                </c:pt>
                <c:pt idx="45" formatCode="General">
                  <c:v>131</c:v>
                </c:pt>
              </c:numCache>
            </c:numRef>
          </c:val>
          <c:extLst>
            <c:ext xmlns:c16="http://schemas.microsoft.com/office/drawing/2014/chart" uri="{C3380CC4-5D6E-409C-BE32-E72D297353CC}">
              <c16:uniqueId val="{0000000E-D422-47CA-9FE1-1B8350B68F06}"/>
            </c:ext>
          </c:extLst>
        </c:ser>
        <c:dLbls>
          <c:showLegendKey val="0"/>
          <c:showVal val="0"/>
          <c:showCatName val="0"/>
          <c:showSerName val="0"/>
          <c:showPercent val="0"/>
          <c:showBubbleSize val="0"/>
        </c:dLbls>
        <c:gapWidth val="60"/>
        <c:axId val="1254971215"/>
        <c:axId val="1254968335"/>
      </c:barChart>
      <c:catAx>
        <c:axId val="1254971215"/>
        <c:scaling>
          <c:orientation val="minMax"/>
        </c:scaling>
        <c:delete val="0"/>
        <c:axPos val="b"/>
        <c:numFmt formatCode="General" sourceLinked="1"/>
        <c:majorTickMark val="out"/>
        <c:minorTickMark val="none"/>
        <c:tickLblPos val="nextTo"/>
        <c:txPr>
          <a:bodyPr/>
          <a:lstStyle/>
          <a:p>
            <a:pPr>
              <a:defRPr sz="800">
                <a:latin typeface="Montserrat"/>
                <a:ea typeface="Montserrat"/>
                <a:cs typeface="Montserrat"/>
              </a:defRPr>
            </a:pPr>
            <a:endParaRPr lang="es-MX"/>
          </a:p>
        </c:txPr>
        <c:crossAx val="1254968335"/>
        <c:crosses val="autoZero"/>
        <c:auto val="1"/>
        <c:lblAlgn val="ctr"/>
        <c:lblOffset val="100"/>
        <c:noMultiLvlLbl val="0"/>
      </c:catAx>
      <c:valAx>
        <c:axId val="1254968335"/>
        <c:scaling>
          <c:orientation val="minMax"/>
        </c:scaling>
        <c:delete val="0"/>
        <c:axPos val="l"/>
        <c:majorGridlines/>
        <c:numFmt formatCode="#,##0" sourceLinked="1"/>
        <c:majorTickMark val="out"/>
        <c:minorTickMark val="none"/>
        <c:tickLblPos val="nextTo"/>
        <c:txPr>
          <a:bodyPr/>
          <a:lstStyle/>
          <a:p>
            <a:pPr>
              <a:defRPr sz="700">
                <a:latin typeface="Montserrat"/>
                <a:ea typeface="Montserrat"/>
                <a:cs typeface="Montserrat"/>
              </a:defRPr>
            </a:pPr>
            <a:endParaRPr lang="es-MX"/>
          </a:p>
        </c:txPr>
        <c:crossAx val="1254971215"/>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xMode val="edge"/>
          <c:yMode val="edge"/>
          <c:x val="6.933333333333333E-2"/>
          <c:y val="2.8571428571428571E-2"/>
          <c:w val="0.82666666666666666"/>
          <c:h val="0.75428571428571434"/>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8F58-4907-8469-D0AECA7DC568}"/>
              </c:ext>
            </c:extLst>
          </c:dPt>
          <c:dPt>
            <c:idx val="1"/>
            <c:bubble3D val="0"/>
            <c:spPr>
              <a:solidFill>
                <a:srgbClr val="0070C0"/>
              </a:solidFill>
            </c:spPr>
            <c:extLst>
              <c:ext xmlns:c16="http://schemas.microsoft.com/office/drawing/2014/chart" uri="{C3380CC4-5D6E-409C-BE32-E72D297353CC}">
                <c16:uniqueId val="{00000003-8F58-4907-8469-D0AECA7DC568}"/>
              </c:ext>
            </c:extLst>
          </c:dPt>
          <c:dPt>
            <c:idx val="2"/>
            <c:bubble3D val="0"/>
            <c:spPr>
              <a:solidFill>
                <a:srgbClr val="FF0000"/>
              </a:solidFill>
            </c:spPr>
            <c:extLst>
              <c:ext xmlns:c16="http://schemas.microsoft.com/office/drawing/2014/chart" uri="{C3380CC4-5D6E-409C-BE32-E72D297353CC}">
                <c16:uniqueId val="{00000004-8F58-4907-8469-D0AECA7DC568}"/>
              </c:ext>
            </c:extLst>
          </c:dPt>
          <c:dLbls>
            <c:dLbl>
              <c:idx val="0"/>
              <c:layout>
                <c:manualLayout>
                  <c:x val="0.15456908936773084"/>
                  <c:y val="-9.087771109464390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7110310984152663"/>
                      <c:h val="0.12071140136822571"/>
                    </c:manualLayout>
                  </c15:layout>
                </c:ext>
                <c:ext xmlns:c16="http://schemas.microsoft.com/office/drawing/2014/chart" uri="{C3380CC4-5D6E-409C-BE32-E72D297353CC}">
                  <c16:uniqueId val="{00000002-8F58-4907-8469-D0AECA7DC568}"/>
                </c:ext>
              </c:extLst>
            </c:dLbl>
            <c:dLbl>
              <c:idx val="1"/>
              <c:layout>
                <c:manualLayout>
                  <c:x val="-0.23226283751426449"/>
                  <c:y val="0.1306380951605417"/>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F58-4907-8469-D0AECA7DC568}"/>
                </c:ext>
              </c:extLst>
            </c:dLbl>
            <c:dLbl>
              <c:idx val="2"/>
              <c:layout>
                <c:manualLayout>
                  <c:x val="2.2076553008352779E-2"/>
                  <c:y val="6.161064650067361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8F58-4907-8469-D0AECA7DC568}"/>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'Pág-54-Grá-RAPLV'!$A$6:$A$8</c:f>
              <c:strCache>
                <c:ptCount val="3"/>
                <c:pt idx="0">
                  <c:v>Libertad Preparatoria</c:v>
                </c:pt>
                <c:pt idx="1">
                  <c:v>Tratamiento Preliberacional</c:v>
                </c:pt>
                <c:pt idx="2">
                  <c:v>Remisión Parcial de la Pena</c:v>
                </c:pt>
              </c:strCache>
            </c:strRef>
          </c:cat>
          <c:val>
            <c:numRef>
              <c:f>'Pág-54-Grá-RAPLV'!$B$6:$B$8</c:f>
              <c:numCache>
                <c:formatCode>General</c:formatCode>
                <c:ptCount val="3"/>
                <c:pt idx="0">
                  <c:v>21</c:v>
                </c:pt>
                <c:pt idx="1">
                  <c:v>11</c:v>
                </c:pt>
                <c:pt idx="2">
                  <c:v>4</c:v>
                </c:pt>
              </c:numCache>
            </c:numRef>
          </c:val>
          <c:extLst>
            <c:ext xmlns:c16="http://schemas.microsoft.com/office/drawing/2014/chart" uri="{C3380CC4-5D6E-409C-BE32-E72D297353CC}">
              <c16:uniqueId val="{00000001-8F58-4907-8469-D0AECA7DC568}"/>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xMode val="edge"/>
          <c:yMode val="edge"/>
          <c:x val="6.933333333333333E-2"/>
          <c:y val="2.8571428571428571E-2"/>
          <c:w val="0.82666666666666666"/>
          <c:h val="0.75428571428571434"/>
        </c:manualLayout>
      </c:layout>
      <c:pie3DChart>
        <c:varyColors val="1"/>
        <c:ser>
          <c:idx val="0"/>
          <c:order val="0"/>
          <c:explosion val="8"/>
          <c:dPt>
            <c:idx val="0"/>
            <c:bubble3D val="0"/>
            <c:spPr>
              <a:solidFill>
                <a:srgbClr val="00B0F0"/>
              </a:solidFill>
            </c:spPr>
            <c:extLst>
              <c:ext xmlns:c16="http://schemas.microsoft.com/office/drawing/2014/chart" uri="{C3380CC4-5D6E-409C-BE32-E72D297353CC}">
                <c16:uniqueId val="{00000002-A8E9-4769-9A87-A7758DD356F7}"/>
              </c:ext>
            </c:extLst>
          </c:dPt>
          <c:dPt>
            <c:idx val="1"/>
            <c:bubble3D val="0"/>
            <c:spPr>
              <a:solidFill>
                <a:srgbClr val="FFC000"/>
              </a:solidFill>
            </c:spPr>
            <c:extLst>
              <c:ext xmlns:c16="http://schemas.microsoft.com/office/drawing/2014/chart" uri="{C3380CC4-5D6E-409C-BE32-E72D297353CC}">
                <c16:uniqueId val="{00000003-A8E9-4769-9A87-A7758DD356F7}"/>
              </c:ext>
            </c:extLst>
          </c:dPt>
          <c:dPt>
            <c:idx val="2"/>
            <c:bubble3D val="0"/>
            <c:spPr>
              <a:solidFill>
                <a:srgbClr val="00B050"/>
              </a:solidFill>
            </c:spPr>
            <c:extLst>
              <c:ext xmlns:c16="http://schemas.microsoft.com/office/drawing/2014/chart" uri="{C3380CC4-5D6E-409C-BE32-E72D297353CC}">
                <c16:uniqueId val="{00000004-A8E9-4769-9A87-A7758DD356F7}"/>
              </c:ext>
            </c:extLst>
          </c:dPt>
          <c:dPt>
            <c:idx val="3"/>
            <c:bubble3D val="0"/>
            <c:spPr>
              <a:solidFill>
                <a:srgbClr val="C00000"/>
              </a:solidFill>
            </c:spPr>
            <c:extLst>
              <c:ext xmlns:c16="http://schemas.microsoft.com/office/drawing/2014/chart" uri="{C3380CC4-5D6E-409C-BE32-E72D297353CC}">
                <c16:uniqueId val="{00000006-01C9-44F2-B855-F81DB3F110EE}"/>
              </c:ext>
            </c:extLst>
          </c:dPt>
          <c:dLbls>
            <c:dLbl>
              <c:idx val="0"/>
              <c:layout>
                <c:manualLayout>
                  <c:x val="0.15745343832020997"/>
                  <c:y val="0.11597165107258509"/>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9042666666666667"/>
                      <c:h val="0.12071140136822571"/>
                    </c:manualLayout>
                  </c15:layout>
                </c:ext>
                <c:ext xmlns:c16="http://schemas.microsoft.com/office/drawing/2014/chart" uri="{C3380CC4-5D6E-409C-BE32-E72D297353CC}">
                  <c16:uniqueId val="{00000002-A8E9-4769-9A87-A7758DD356F7}"/>
                </c:ext>
              </c:extLst>
            </c:dLbl>
            <c:dLbl>
              <c:idx val="2"/>
              <c:layout>
                <c:manualLayout>
                  <c:x val="2.884283464566929E-2"/>
                  <c:y val="2.096401915624573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A8E9-4769-9A87-A7758DD356F7}"/>
                </c:ext>
              </c:extLst>
            </c:dLbl>
            <c:dLbl>
              <c:idx val="3"/>
              <c:layout>
                <c:manualLayout>
                  <c:x val="-6.9612808398950135E-2"/>
                  <c:y val="4.400114184687851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01C9-44F2-B855-F81DB3F110EE}"/>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'Pág-54-Grá-RAPLV'!$A$14:$A$17</c:f>
              <c:strCache>
                <c:ptCount val="4"/>
                <c:pt idx="0">
                  <c:v>Condena Condicional</c:v>
                </c:pt>
                <c:pt idx="1">
                  <c:v>Jornada de Trabajo a Favor de la Comunidad</c:v>
                </c:pt>
                <c:pt idx="2">
                  <c:v>Tratamiento en Libertad</c:v>
                </c:pt>
                <c:pt idx="3">
                  <c:v>Tratamiento en Semilibertad</c:v>
                </c:pt>
              </c:strCache>
            </c:strRef>
          </c:cat>
          <c:val>
            <c:numRef>
              <c:f>'Pág-54-Grá-RAPLV'!$B$14:$B$17</c:f>
              <c:numCache>
                <c:formatCode>General</c:formatCode>
                <c:ptCount val="4"/>
                <c:pt idx="0">
                  <c:v>221</c:v>
                </c:pt>
                <c:pt idx="1">
                  <c:v>46</c:v>
                </c:pt>
                <c:pt idx="2">
                  <c:v>15</c:v>
                </c:pt>
                <c:pt idx="3">
                  <c:v>5</c:v>
                </c:pt>
              </c:numCache>
            </c:numRef>
          </c:val>
          <c:extLst>
            <c:ext xmlns:c16="http://schemas.microsoft.com/office/drawing/2014/chart" uri="{C3380CC4-5D6E-409C-BE32-E72D297353CC}">
              <c16:uniqueId val="{00000001-A8E9-4769-9A87-A7758DD356F7}"/>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autoTitleDeleted val="0"/>
    <c:plotArea>
      <c:layout/>
      <c:barChart>
        <c:barDir val="bar"/>
        <c:grouping val="clustered"/>
        <c:varyColors val="0"/>
        <c:ser>
          <c:idx val="0"/>
          <c:order val="0"/>
          <c:spPr>
            <a:solidFill>
              <a:srgbClr val="336600"/>
            </a:solidFill>
          </c:spPr>
          <c:invertIfNegative val="0"/>
          <c:dLbls>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'Pág-58-Grá-NII'!$A$6:$A$10</c:f>
              <c:strCache>
                <c:ptCount val="5"/>
                <c:pt idx="0">
                  <c:v>Personas Sentenciadas del Fuero Común</c:v>
                </c:pt>
                <c:pt idx="1">
                  <c:v>Personas Procesadas del Fuero Común</c:v>
                </c:pt>
                <c:pt idx="2">
                  <c:v>Personas Sentenciadas del Fuero Federal</c:v>
                </c:pt>
                <c:pt idx="3">
                  <c:v>Personas Procesadas del Fuero Federal</c:v>
                </c:pt>
                <c:pt idx="4">
                  <c:v>Sin Situación Jurídica del Fuero Común</c:v>
                </c:pt>
              </c:strCache>
            </c:strRef>
          </c:cat>
          <c:val>
            <c:numRef>
              <c:f>'Pág-58-Grá-NII'!$B$6:$B$10</c:f>
              <c:numCache>
                <c:formatCode>General</c:formatCode>
                <c:ptCount val="5"/>
                <c:pt idx="0">
                  <c:v>200</c:v>
                </c:pt>
                <c:pt idx="1">
                  <c:v>90</c:v>
                </c:pt>
                <c:pt idx="2">
                  <c:v>43</c:v>
                </c:pt>
                <c:pt idx="3">
                  <c:v>22</c:v>
                </c:pt>
                <c:pt idx="4">
                  <c:v>4</c:v>
                </c:pt>
              </c:numCache>
            </c:numRef>
          </c:val>
          <c:extLst>
            <c:ext xmlns:c16="http://schemas.microsoft.com/office/drawing/2014/chart" uri="{C3380CC4-5D6E-409C-BE32-E72D297353CC}">
              <c16:uniqueId val="{00000001-8707-42FD-B990-73A77BA6DB24}"/>
            </c:ext>
          </c:extLst>
        </c:ser>
        <c:dLbls>
          <c:showLegendKey val="0"/>
          <c:showVal val="0"/>
          <c:showCatName val="0"/>
          <c:showSerName val="0"/>
          <c:showPercent val="0"/>
          <c:showBubbleSize val="0"/>
        </c:dLbls>
        <c:gapWidth val="40"/>
        <c:axId val="1725646048"/>
        <c:axId val="1725658528"/>
      </c:barChart>
      <c:catAx>
        <c:axId val="1725646048"/>
        <c:scaling>
          <c:orientation val="maxMin"/>
        </c:scaling>
        <c:delete val="0"/>
        <c:axPos val="l"/>
        <c:numFmt formatCode="General" sourceLinked="1"/>
        <c:majorTickMark val="out"/>
        <c:minorTickMark val="none"/>
        <c:tickLblPos val="nextTo"/>
        <c:txPr>
          <a:bodyPr/>
          <a:lstStyle/>
          <a:p>
            <a:pPr>
              <a:defRPr sz="800" b="1">
                <a:latin typeface="Montserrat"/>
                <a:ea typeface="Montserrat"/>
                <a:cs typeface="Montserrat"/>
              </a:defRPr>
            </a:pPr>
            <a:endParaRPr lang="es-MX"/>
          </a:p>
        </c:txPr>
        <c:crossAx val="1725658528"/>
        <c:crosses val="autoZero"/>
        <c:auto val="1"/>
        <c:lblAlgn val="ctr"/>
        <c:lblOffset val="100"/>
        <c:noMultiLvlLbl val="0"/>
      </c:catAx>
      <c:valAx>
        <c:axId val="1725658528"/>
        <c:scaling>
          <c:orientation val="minMax"/>
        </c:scaling>
        <c:delete val="0"/>
        <c:axPos val="t"/>
        <c:majorGridlines/>
        <c:numFmt formatCode="General" sourceLinked="1"/>
        <c:majorTickMark val="out"/>
        <c:minorTickMark val="none"/>
        <c:tickLblPos val="high"/>
        <c:txPr>
          <a:bodyPr/>
          <a:lstStyle/>
          <a:p>
            <a:pPr>
              <a:defRPr sz="800" b="1">
                <a:latin typeface="Montserrat"/>
                <a:ea typeface="Montserrat"/>
                <a:cs typeface="Montserrat"/>
              </a:defRPr>
            </a:pPr>
            <a:endParaRPr lang="es-MX"/>
          </a:p>
        </c:txPr>
        <c:crossAx val="1725646048"/>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title>
      <c:tx>
        <c:rich>
          <a:bodyPr/>
          <a:lstStyle/>
          <a:p>
            <a:pPr>
              <a:defRPr sz="1200" b="1">
                <a:latin typeface="Montserrat"/>
                <a:ea typeface="Montserrat"/>
                <a:cs typeface="Montserrat"/>
              </a:defRPr>
            </a:pPr>
            <a:r>
              <a:rPr lang="en-US"/>
              <a:t>Incidencias</a:t>
            </a:r>
          </a:p>
        </c:rich>
      </c:tx>
      <c:layout>
        <c:manualLayout>
          <c:xMode val="edge"/>
          <c:yMode val="edge"/>
          <c:x val="0.49360259740259738"/>
          <c:y val="2.6190476190476191E-2"/>
        </c:manualLayout>
      </c:layout>
      <c:overlay val="0"/>
    </c:title>
    <c:autoTitleDeleted val="0"/>
    <c:plotArea>
      <c:layout/>
      <c:barChart>
        <c:barDir val="bar"/>
        <c:grouping val="clustered"/>
        <c:varyColors val="0"/>
        <c:ser>
          <c:idx val="0"/>
          <c:order val="0"/>
          <c:spPr>
            <a:solidFill>
              <a:srgbClr val="336600"/>
            </a:solidFill>
          </c:spPr>
          <c:invertIfNegative val="0"/>
          <c:dLbls>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'Pág-59-Grá-NIII'!$A$6:$A$13</c:f>
              <c:strCache>
                <c:ptCount val="8"/>
                <c:pt idx="0">
                  <c:v>Decesos</c:v>
                </c:pt>
                <c:pt idx="1">
                  <c:v>Agresiones a Terceros</c:v>
                </c:pt>
                <c:pt idx="2">
                  <c:v>Riñas</c:v>
                </c:pt>
                <c:pt idx="3">
                  <c:v>Autoagresiones</c:v>
                </c:pt>
                <c:pt idx="4">
                  <c:v>Suicidios</c:v>
                </c:pt>
                <c:pt idx="5">
                  <c:v>Intentos de Suicidio</c:v>
                </c:pt>
                <c:pt idx="6">
                  <c:v>Evasiones</c:v>
                </c:pt>
                <c:pt idx="7">
                  <c:v>Homicidios</c:v>
                </c:pt>
              </c:strCache>
            </c:strRef>
          </c:cat>
          <c:val>
            <c:numRef>
              <c:f>'Pág-59-Grá-NIII'!$B$6:$B$13</c:f>
              <c:numCache>
                <c:formatCode>General</c:formatCode>
                <c:ptCount val="8"/>
                <c:pt idx="0">
                  <c:v>82</c:v>
                </c:pt>
                <c:pt idx="1">
                  <c:v>77</c:v>
                </c:pt>
                <c:pt idx="2">
                  <c:v>39</c:v>
                </c:pt>
                <c:pt idx="3">
                  <c:v>24</c:v>
                </c:pt>
                <c:pt idx="4">
                  <c:v>9</c:v>
                </c:pt>
                <c:pt idx="5">
                  <c:v>3</c:v>
                </c:pt>
                <c:pt idx="6">
                  <c:v>2</c:v>
                </c:pt>
                <c:pt idx="7">
                  <c:v>1</c:v>
                </c:pt>
              </c:numCache>
            </c:numRef>
          </c:val>
          <c:extLst>
            <c:ext xmlns:c16="http://schemas.microsoft.com/office/drawing/2014/chart" uri="{C3380CC4-5D6E-409C-BE32-E72D297353CC}">
              <c16:uniqueId val="{00000001-3D26-4B29-ACC4-168CEE4C1D2D}"/>
            </c:ext>
          </c:extLst>
        </c:ser>
        <c:dLbls>
          <c:showLegendKey val="0"/>
          <c:showVal val="0"/>
          <c:showCatName val="0"/>
          <c:showSerName val="0"/>
          <c:showPercent val="0"/>
          <c:showBubbleSize val="0"/>
        </c:dLbls>
        <c:gapWidth val="40"/>
        <c:axId val="1725653728"/>
        <c:axId val="1725654208"/>
      </c:barChart>
      <c:catAx>
        <c:axId val="1725653728"/>
        <c:scaling>
          <c:orientation val="maxMin"/>
        </c:scaling>
        <c:delete val="0"/>
        <c:axPos val="l"/>
        <c:numFmt formatCode="General" sourceLinked="1"/>
        <c:majorTickMark val="none"/>
        <c:minorTickMark val="none"/>
        <c:tickLblPos val="nextTo"/>
        <c:txPr>
          <a:bodyPr/>
          <a:lstStyle/>
          <a:p>
            <a:pPr>
              <a:defRPr sz="800" b="1">
                <a:latin typeface="Montserrat"/>
                <a:ea typeface="Montserrat"/>
                <a:cs typeface="Montserrat"/>
              </a:defRPr>
            </a:pPr>
            <a:endParaRPr lang="es-MX"/>
          </a:p>
        </c:txPr>
        <c:crossAx val="1725654208"/>
        <c:crosses val="autoZero"/>
        <c:auto val="1"/>
        <c:lblAlgn val="ctr"/>
        <c:lblOffset val="100"/>
        <c:noMultiLvlLbl val="0"/>
      </c:catAx>
      <c:valAx>
        <c:axId val="1725654208"/>
        <c:scaling>
          <c:orientation val="minMax"/>
        </c:scaling>
        <c:delete val="0"/>
        <c:axPos val="t"/>
        <c:majorGridlines/>
        <c:numFmt formatCode="General" sourceLinked="1"/>
        <c:majorTickMark val="none"/>
        <c:minorTickMark val="none"/>
        <c:tickLblPos val="high"/>
        <c:txPr>
          <a:bodyPr/>
          <a:lstStyle/>
          <a:p>
            <a:pPr>
              <a:defRPr sz="800" b="1">
                <a:latin typeface="Montserrat"/>
                <a:ea typeface="Montserrat"/>
                <a:cs typeface="Montserrat"/>
              </a:defRPr>
            </a:pPr>
            <a:endParaRPr lang="es-MX"/>
          </a:p>
        </c:txPr>
        <c:crossAx val="1725653728"/>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title>
      <c:tx>
        <c:rich>
          <a:bodyPr/>
          <a:lstStyle/>
          <a:p>
            <a:pPr>
              <a:defRPr sz="1200" b="1">
                <a:latin typeface="Montserrat"/>
                <a:ea typeface="Montserrat"/>
                <a:cs typeface="Montserrat"/>
              </a:defRPr>
            </a:pPr>
            <a:r>
              <a:rPr lang="en-US"/>
              <a:t>Personas Privadas de la Libertad Involucradas</a:t>
            </a:r>
          </a:p>
        </c:rich>
      </c:tx>
      <c:layout>
        <c:manualLayout>
          <c:xMode val="edge"/>
          <c:yMode val="edge"/>
          <c:x val="0.33984675324675329"/>
          <c:y val="3.3333333333333333E-2"/>
        </c:manualLayout>
      </c:layout>
      <c:overlay val="0"/>
    </c:title>
    <c:autoTitleDeleted val="0"/>
    <c:plotArea>
      <c:layout/>
      <c:barChart>
        <c:barDir val="bar"/>
        <c:grouping val="clustered"/>
        <c:varyColors val="0"/>
        <c:ser>
          <c:idx val="0"/>
          <c:order val="0"/>
          <c:spPr>
            <a:solidFill>
              <a:srgbClr val="C0504D">
                <a:lumMod val="75000"/>
              </a:srgbClr>
            </a:solidFill>
          </c:spPr>
          <c:invertIfNegative val="0"/>
          <c:dLbls>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'Pág-59-Grá-NIII'!$A$24:$A$31</c:f>
              <c:strCache>
                <c:ptCount val="8"/>
                <c:pt idx="0">
                  <c:v>Agresiones a Terceros</c:v>
                </c:pt>
                <c:pt idx="1">
                  <c:v>Riñas</c:v>
                </c:pt>
                <c:pt idx="2">
                  <c:v>Decesos</c:v>
                </c:pt>
                <c:pt idx="3">
                  <c:v>Autoagresiones</c:v>
                </c:pt>
                <c:pt idx="4">
                  <c:v>Suicidios</c:v>
                </c:pt>
                <c:pt idx="5">
                  <c:v>Intentos de Suicidio</c:v>
                </c:pt>
                <c:pt idx="6">
                  <c:v>Evasiones</c:v>
                </c:pt>
                <c:pt idx="7">
                  <c:v>Homicidios</c:v>
                </c:pt>
              </c:strCache>
            </c:strRef>
          </c:cat>
          <c:val>
            <c:numRef>
              <c:f>'Pág-59-Grá-NIII'!$B$24:$B$31</c:f>
              <c:numCache>
                <c:formatCode>General</c:formatCode>
                <c:ptCount val="8"/>
                <c:pt idx="0">
                  <c:v>154</c:v>
                </c:pt>
                <c:pt idx="1">
                  <c:v>84</c:v>
                </c:pt>
                <c:pt idx="2">
                  <c:v>82</c:v>
                </c:pt>
                <c:pt idx="3">
                  <c:v>24</c:v>
                </c:pt>
                <c:pt idx="4">
                  <c:v>9</c:v>
                </c:pt>
                <c:pt idx="5">
                  <c:v>3</c:v>
                </c:pt>
                <c:pt idx="6">
                  <c:v>2</c:v>
                </c:pt>
                <c:pt idx="7">
                  <c:v>1</c:v>
                </c:pt>
              </c:numCache>
            </c:numRef>
          </c:val>
          <c:extLst>
            <c:ext xmlns:c16="http://schemas.microsoft.com/office/drawing/2014/chart" uri="{C3380CC4-5D6E-409C-BE32-E72D297353CC}">
              <c16:uniqueId val="{00000001-F672-4590-9D01-E182E3A33421}"/>
            </c:ext>
          </c:extLst>
        </c:ser>
        <c:dLbls>
          <c:showLegendKey val="0"/>
          <c:showVal val="0"/>
          <c:showCatName val="0"/>
          <c:showSerName val="0"/>
          <c:showPercent val="0"/>
          <c:showBubbleSize val="0"/>
        </c:dLbls>
        <c:gapWidth val="40"/>
        <c:axId val="1725659008"/>
        <c:axId val="1725637408"/>
      </c:barChart>
      <c:catAx>
        <c:axId val="1725659008"/>
        <c:scaling>
          <c:orientation val="maxMin"/>
        </c:scaling>
        <c:delete val="0"/>
        <c:axPos val="l"/>
        <c:numFmt formatCode="General" sourceLinked="1"/>
        <c:majorTickMark val="none"/>
        <c:minorTickMark val="none"/>
        <c:tickLblPos val="nextTo"/>
        <c:txPr>
          <a:bodyPr/>
          <a:lstStyle/>
          <a:p>
            <a:pPr>
              <a:defRPr sz="800" b="1">
                <a:latin typeface="Montserrat"/>
                <a:ea typeface="Montserrat"/>
                <a:cs typeface="Montserrat"/>
              </a:defRPr>
            </a:pPr>
            <a:endParaRPr lang="es-MX"/>
          </a:p>
        </c:txPr>
        <c:crossAx val="1725637408"/>
        <c:crosses val="autoZero"/>
        <c:auto val="1"/>
        <c:lblAlgn val="ctr"/>
        <c:lblOffset val="100"/>
        <c:noMultiLvlLbl val="0"/>
      </c:catAx>
      <c:valAx>
        <c:axId val="1725637408"/>
        <c:scaling>
          <c:orientation val="minMax"/>
        </c:scaling>
        <c:delete val="0"/>
        <c:axPos val="t"/>
        <c:majorGridlines/>
        <c:numFmt formatCode="General" sourceLinked="1"/>
        <c:majorTickMark val="none"/>
        <c:minorTickMark val="none"/>
        <c:tickLblPos val="high"/>
        <c:txPr>
          <a:bodyPr/>
          <a:lstStyle/>
          <a:p>
            <a:pPr>
              <a:defRPr sz="800" b="1">
                <a:latin typeface="Montserrat"/>
                <a:ea typeface="Montserrat"/>
                <a:cs typeface="Montserrat"/>
              </a:defRPr>
            </a:pPr>
            <a:endParaRPr lang="es-MX"/>
          </a:p>
        </c:txPr>
        <c:crossAx val="1725659008"/>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spPr>
            <a:ln>
              <a:solidFill>
                <a:srgbClr val="FF0000"/>
              </a:solidFill>
            </a:ln>
          </c:spPr>
          <c:marker>
            <c:symbol val="diamond"/>
            <c:size val="25"/>
            <c:spPr>
              <a:solidFill>
                <a:srgbClr val="FF0000"/>
              </a:solidFill>
              <a:ln>
                <a:solidFill>
                  <a:srgbClr val="FF0000"/>
                </a:solidFill>
              </a:ln>
            </c:spPr>
          </c:marker>
          <c:dLbls>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'Pág-10-Grá-CPP'!$A$8:$A$18</c:f>
              <c:strCache>
                <c:ptCount val="11"/>
                <c:pt idx="0">
                  <c:v>2014</c:v>
                </c:pt>
                <c:pt idx="1">
                  <c:v>2015</c:v>
                </c:pt>
                <c:pt idx="2">
                  <c:v>2016</c:v>
                </c:pt>
                <c:pt idx="3">
                  <c:v>2017</c:v>
                </c:pt>
                <c:pt idx="4">
                  <c:v>2018</c:v>
                </c:pt>
                <c:pt idx="5">
                  <c:v>2019</c:v>
                </c:pt>
                <c:pt idx="6">
                  <c:v>2020</c:v>
                </c:pt>
                <c:pt idx="7">
                  <c:v>2021</c:v>
                </c:pt>
                <c:pt idx="8">
                  <c:v>2022</c:v>
                </c:pt>
                <c:pt idx="9">
                  <c:v>2023</c:v>
                </c:pt>
                <c:pt idx="10">
                  <c:v>2024*</c:v>
                </c:pt>
              </c:strCache>
            </c:strRef>
          </c:cat>
          <c:val>
            <c:numRef>
              <c:f>'Pág-10-Grá-CPP'!$B$8:$B$18</c:f>
              <c:numCache>
                <c:formatCode>#,##0</c:formatCode>
                <c:ptCount val="11"/>
                <c:pt idx="0">
                  <c:v>255638</c:v>
                </c:pt>
                <c:pt idx="1">
                  <c:v>247488</c:v>
                </c:pt>
                <c:pt idx="2">
                  <c:v>217868</c:v>
                </c:pt>
                <c:pt idx="3">
                  <c:v>204617</c:v>
                </c:pt>
                <c:pt idx="4">
                  <c:v>197988</c:v>
                </c:pt>
                <c:pt idx="5">
                  <c:v>200936</c:v>
                </c:pt>
                <c:pt idx="6">
                  <c:v>214231</c:v>
                </c:pt>
                <c:pt idx="7">
                  <c:v>222369</c:v>
                </c:pt>
                <c:pt idx="8">
                  <c:v>228530</c:v>
                </c:pt>
                <c:pt idx="9">
                  <c:v>231905</c:v>
                </c:pt>
                <c:pt idx="10">
                  <c:v>232729</c:v>
                </c:pt>
              </c:numCache>
            </c:numRef>
          </c:val>
          <c:smooth val="0"/>
          <c:extLst>
            <c:ext xmlns:c16="http://schemas.microsoft.com/office/drawing/2014/chart" uri="{C3380CC4-5D6E-409C-BE32-E72D297353CC}">
              <c16:uniqueId val="{00000001-6C06-41D8-AB76-DF8D55826AB6}"/>
            </c:ext>
          </c:extLst>
        </c:ser>
        <c:dLbls>
          <c:showLegendKey val="0"/>
          <c:showVal val="0"/>
          <c:showCatName val="0"/>
          <c:showSerName val="0"/>
          <c:showPercent val="0"/>
          <c:showBubbleSize val="0"/>
        </c:dLbls>
        <c:marker val="1"/>
        <c:smooth val="0"/>
        <c:axId val="1254963055"/>
        <c:axId val="1254959695"/>
      </c:lineChart>
      <c:catAx>
        <c:axId val="1254963055"/>
        <c:scaling>
          <c:orientation val="minMax"/>
        </c:scaling>
        <c:delete val="0"/>
        <c:axPos val="b"/>
        <c:numFmt formatCode="General" sourceLinked="1"/>
        <c:majorTickMark val="out"/>
        <c:minorTickMark val="none"/>
        <c:tickLblPos val="nextTo"/>
        <c:txPr>
          <a:bodyPr/>
          <a:lstStyle/>
          <a:p>
            <a:pPr>
              <a:defRPr sz="900" b="1">
                <a:latin typeface="Montserrat"/>
                <a:ea typeface="Montserrat"/>
                <a:cs typeface="Montserrat"/>
              </a:defRPr>
            </a:pPr>
            <a:endParaRPr lang="es-MX"/>
          </a:p>
        </c:txPr>
        <c:crossAx val="1254959695"/>
        <c:crosses val="autoZero"/>
        <c:auto val="1"/>
        <c:lblAlgn val="ctr"/>
        <c:lblOffset val="100"/>
        <c:noMultiLvlLbl val="0"/>
      </c:catAx>
      <c:valAx>
        <c:axId val="1254959695"/>
        <c:scaling>
          <c:orientation val="minMax"/>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1254963055"/>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2"/>
    </mc:Choice>
    <mc:Fallback>
      <c:style val="32"/>
    </mc:Fallback>
  </mc:AlternateContent>
  <c:chart>
    <c:autoTitleDeleted val="0"/>
    <c:plotArea>
      <c:layout/>
      <c:lineChart>
        <c:grouping val="standard"/>
        <c:varyColors val="0"/>
        <c:ser>
          <c:idx val="0"/>
          <c:order val="0"/>
          <c:marker>
            <c:symbol val="diamond"/>
            <c:size val="25"/>
          </c:marker>
          <c:dLbls>
            <c:dLbl>
              <c:idx val="0"/>
              <c:layout>
                <c:manualLayout>
                  <c:x val="-4.5695121951219511E-2"/>
                  <c:y val="-0.1254748031496063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8CE-451D-AF65-BA0EB260F082}"/>
                </c:ext>
              </c:extLst>
            </c:dLbl>
            <c:dLbl>
              <c:idx val="5"/>
              <c:layout>
                <c:manualLayout>
                  <c:x val="-4.6311023622047247E-2"/>
                  <c:y val="-0.1054748031496063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8CE-451D-AF65-BA0EB260F082}"/>
                </c:ext>
              </c:extLst>
            </c:dLbl>
            <c:dLbl>
              <c:idx val="8"/>
              <c:layout>
                <c:manualLayout>
                  <c:x val="-4.3567121183022944E-2"/>
                  <c:y val="-0.1054748031496063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8CE-451D-AF65-BA0EB260F082}"/>
                </c:ext>
              </c:extLst>
            </c:dLbl>
            <c:dLbl>
              <c:idx val="9"/>
              <c:layout>
                <c:manualLayout>
                  <c:x val="-4.6792682926829178E-2"/>
                  <c:y val="-0.100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CE-451D-AF65-BA0EB260F082}"/>
                </c:ext>
              </c:extLst>
            </c:dLbl>
            <c:dLbl>
              <c:idx val="11"/>
              <c:layout>
                <c:manualLayout>
                  <c:x val="-4.6097560975609936E-2"/>
                  <c:y val="-0.100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CE-451D-AF65-BA0EB260F082}"/>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'Pág-10-Grá-CPP'!$A$26:$B$38</c:f>
              <c:multiLvlStrCache>
                <c:ptCount val="13"/>
                <c:lvl>
                  <c:pt idx="0">
                    <c:v>Abr</c:v>
                  </c:pt>
                  <c:pt idx="1">
                    <c:v>May</c:v>
                  </c:pt>
                  <c:pt idx="2">
                    <c:v>Jun</c:v>
                  </c:pt>
                  <c:pt idx="3">
                    <c:v>Jul</c:v>
                  </c:pt>
                  <c:pt idx="4">
                    <c:v>Ago</c:v>
                  </c:pt>
                  <c:pt idx="5">
                    <c:v>Sep</c:v>
                  </c:pt>
                  <c:pt idx="6">
                    <c:v>Oct</c:v>
                  </c:pt>
                  <c:pt idx="7">
                    <c:v>Nov</c:v>
                  </c:pt>
                  <c:pt idx="8">
                    <c:v>Dic</c:v>
                  </c:pt>
                  <c:pt idx="9">
                    <c:v>Ene</c:v>
                  </c:pt>
                  <c:pt idx="10">
                    <c:v>Feb</c:v>
                  </c:pt>
                  <c:pt idx="11">
                    <c:v>Mar</c:v>
                  </c:pt>
                  <c:pt idx="12">
                    <c:v>Abr</c:v>
                  </c:pt>
                </c:lvl>
                <c:lvl>
                  <c:pt idx="0">
                    <c:v>2023</c:v>
                  </c:pt>
                  <c:pt idx="9">
                    <c:v>2024</c:v>
                  </c:pt>
                </c:lvl>
              </c:multiLvlStrCache>
            </c:multiLvlStrRef>
          </c:cat>
          <c:val>
            <c:numRef>
              <c:f>'Pág-10-Grá-CPP'!$C$26:$C$38</c:f>
              <c:numCache>
                <c:formatCode>#,##0</c:formatCode>
                <c:ptCount val="13"/>
                <c:pt idx="0">
                  <c:v>231907</c:v>
                </c:pt>
                <c:pt idx="1">
                  <c:v>232230</c:v>
                </c:pt>
                <c:pt idx="2">
                  <c:v>232807</c:v>
                </c:pt>
                <c:pt idx="3">
                  <c:v>234067</c:v>
                </c:pt>
                <c:pt idx="4">
                  <c:v>234561</c:v>
                </c:pt>
                <c:pt idx="5">
                  <c:v>234762</c:v>
                </c:pt>
                <c:pt idx="6">
                  <c:v>234323</c:v>
                </c:pt>
                <c:pt idx="7">
                  <c:v>233834</c:v>
                </c:pt>
                <c:pt idx="8">
                  <c:v>231905</c:v>
                </c:pt>
                <c:pt idx="9">
                  <c:v>232828</c:v>
                </c:pt>
                <c:pt idx="10">
                  <c:v>232683</c:v>
                </c:pt>
                <c:pt idx="11">
                  <c:v>232859</c:v>
                </c:pt>
                <c:pt idx="12">
                  <c:v>232729</c:v>
                </c:pt>
              </c:numCache>
            </c:numRef>
          </c:val>
          <c:smooth val="0"/>
          <c:extLst>
            <c:ext xmlns:c16="http://schemas.microsoft.com/office/drawing/2014/chart" uri="{C3380CC4-5D6E-409C-BE32-E72D297353CC}">
              <c16:uniqueId val="{00000003-91F8-463B-B748-9C775B8DA713}"/>
            </c:ext>
          </c:extLst>
        </c:ser>
        <c:dLbls>
          <c:showLegendKey val="0"/>
          <c:showVal val="0"/>
          <c:showCatName val="0"/>
          <c:showSerName val="0"/>
          <c:showPercent val="0"/>
          <c:showBubbleSize val="0"/>
        </c:dLbls>
        <c:marker val="1"/>
        <c:smooth val="0"/>
        <c:axId val="1254968815"/>
        <c:axId val="1254964975"/>
      </c:lineChart>
      <c:catAx>
        <c:axId val="1254968815"/>
        <c:scaling>
          <c:orientation val="minMax"/>
        </c:scaling>
        <c:delete val="0"/>
        <c:axPos val="b"/>
        <c:numFmt formatCode="General" sourceLinked="1"/>
        <c:majorTickMark val="none"/>
        <c:minorTickMark val="none"/>
        <c:tickLblPos val="nextTo"/>
        <c:txPr>
          <a:bodyPr/>
          <a:lstStyle/>
          <a:p>
            <a:pPr>
              <a:defRPr sz="900" b="1">
                <a:latin typeface="Montserrat"/>
                <a:ea typeface="Montserrat"/>
                <a:cs typeface="Montserrat"/>
              </a:defRPr>
            </a:pPr>
            <a:endParaRPr lang="es-MX"/>
          </a:p>
        </c:txPr>
        <c:crossAx val="1254964975"/>
        <c:crosses val="autoZero"/>
        <c:auto val="1"/>
        <c:lblAlgn val="ctr"/>
        <c:lblOffset val="100"/>
        <c:noMultiLvlLbl val="0"/>
      </c:catAx>
      <c:valAx>
        <c:axId val="1254964975"/>
        <c:scaling>
          <c:orientation val="minMax"/>
          <c:max val="236000"/>
          <c:min val="229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1254968815"/>
        <c:crosses val="autoZero"/>
        <c:crossBetween val="between"/>
        <c:majorUnit val="1000"/>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tx>
            <c:strRef>
              <c:f>'Pág-11-Grá-CPP'!$A$7</c:f>
              <c:strCache>
                <c:ptCount val="1"/>
                <c:pt idx="0">
                  <c:v>Procesados</c:v>
                </c:pt>
              </c:strCache>
            </c:strRef>
          </c:tx>
          <c:spPr>
            <a:ln>
              <a:solidFill>
                <a:srgbClr val="0070C0"/>
              </a:solidFill>
            </a:ln>
          </c:spPr>
          <c:marker>
            <c:symbol val="diamond"/>
            <c:size val="20"/>
            <c:spPr>
              <a:solidFill>
                <a:srgbClr val="0070C0"/>
              </a:solidFill>
              <a:ln>
                <a:solidFill>
                  <a:srgbClr val="0070C0"/>
                </a:solidFill>
              </a:ln>
            </c:spPr>
          </c:marker>
          <c:dLbls>
            <c:dLbl>
              <c:idx val="0"/>
              <c:layout>
                <c:manualLayout>
                  <c:x val="-3.7921132512266489E-2"/>
                  <c:y val="0.1088929022380541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0C-4158-B6CE-3B29AD214570}"/>
                </c:ext>
              </c:extLst>
            </c:dLbl>
            <c:dLbl>
              <c:idx val="1"/>
              <c:layout>
                <c:manualLayout>
                  <c:x val="-3.9283156870763683E-2"/>
                  <c:y val="0.108892902238054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70C-4158-B6CE-3B29AD214570}"/>
                </c:ext>
              </c:extLst>
            </c:dLbl>
            <c:dLbl>
              <c:idx val="2"/>
              <c:layout>
                <c:manualLayout>
                  <c:x val="-4.0734220168168904E-2"/>
                  <c:y val="9.73921715945234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0C-4158-B6CE-3B29AD214570}"/>
                </c:ext>
              </c:extLst>
            </c:dLbl>
            <c:dLbl>
              <c:idx val="3"/>
              <c:layout>
                <c:manualLayout>
                  <c:x val="-3.7993361739994257E-2"/>
                  <c:y val="0.105059325356877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70C-4158-B6CE-3B29AD214570}"/>
                </c:ext>
              </c:extLst>
            </c:dLbl>
            <c:dLbl>
              <c:idx val="4"/>
              <c:layout>
                <c:manualLayout>
                  <c:x val="-3.6164342592770127E-2"/>
                  <c:y val="9.73921715945234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70C-4158-B6CE-3B29AD214570}"/>
                </c:ext>
              </c:extLst>
            </c:dLbl>
            <c:dLbl>
              <c:idx val="5"/>
              <c:layout>
                <c:manualLayout>
                  <c:x val="-3.6192096126333381E-2"/>
                  <c:y val="9.35585947133465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70C-4158-B6CE-3B29AD214570}"/>
                </c:ext>
              </c:extLst>
            </c:dLbl>
            <c:dLbl>
              <c:idx val="6"/>
              <c:layout>
                <c:manualLayout>
                  <c:x val="-3.7426296639397366E-2"/>
                  <c:y val="8.58914409509927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70C-4158-B6CE-3B29AD214570}"/>
                </c:ext>
              </c:extLst>
            </c:dLbl>
            <c:dLbl>
              <c:idx val="7"/>
              <c:layout>
                <c:manualLayout>
                  <c:x val="-3.6859231538800358E-2"/>
                  <c:y val="8.20578640698157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70C-4158-B6CE-3B29AD214570}"/>
                </c:ext>
              </c:extLst>
            </c:dLbl>
            <c:dLbl>
              <c:idx val="8"/>
              <c:layout>
                <c:manualLayout>
                  <c:x val="-3.6064272280900159E-2"/>
                  <c:y val="8.20578640698158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70C-4158-B6CE-3B29AD214570}"/>
                </c:ext>
              </c:extLst>
            </c:dLbl>
            <c:dLbl>
              <c:idx val="9"/>
              <c:layout>
                <c:manualLayout>
                  <c:x val="-3.6864834775860451E-2"/>
                  <c:y val="8.58914409509926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70C-4158-B6CE-3B29AD214570}"/>
                </c:ext>
              </c:extLst>
            </c:dLbl>
            <c:dLbl>
              <c:idx val="10"/>
              <c:layout>
                <c:manualLayout>
                  <c:x val="-3.2722991981505113E-2"/>
                  <c:y val="8.20578640698158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70C-4158-B6CE-3B29AD214570}"/>
                </c:ext>
              </c:extLst>
            </c:dLbl>
            <c:dLbl>
              <c:idx val="11"/>
              <c:layout>
                <c:manualLayout>
                  <c:x val="-3.7476375570622007E-2"/>
                  <c:y val="8.5891440950992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70C-4158-B6CE-3B29AD214570}"/>
                </c:ext>
              </c:extLst>
            </c:dLbl>
            <c:dLbl>
              <c:idx val="12"/>
              <c:layout>
                <c:manualLayout>
                  <c:x val="-2.7475297822993565E-2"/>
                  <c:y val="8.58914409509927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70C-4158-B6CE-3B29AD214570}"/>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'Pág-11-Grá-CPP'!$A$8:$A$20</c:f>
              <c:numCache>
                <c:formatCode>#,##0</c:formatCode>
                <c:ptCount val="13"/>
                <c:pt idx="0">
                  <c:v>80352</c:v>
                </c:pt>
                <c:pt idx="1">
                  <c:v>80219</c:v>
                </c:pt>
                <c:pt idx="2">
                  <c:v>80120</c:v>
                </c:pt>
                <c:pt idx="3">
                  <c:v>80494</c:v>
                </c:pt>
                <c:pt idx="4">
                  <c:v>79376</c:v>
                </c:pt>
                <c:pt idx="5">
                  <c:v>78253</c:v>
                </c:pt>
                <c:pt idx="6">
                  <c:v>76854</c:v>
                </c:pt>
                <c:pt idx="7">
                  <c:v>76029</c:v>
                </c:pt>
                <c:pt idx="8">
                  <c:v>75222</c:v>
                </c:pt>
                <c:pt idx="9">
                  <c:v>75700</c:v>
                </c:pt>
                <c:pt idx="10">
                  <c:v>75564</c:v>
                </c:pt>
                <c:pt idx="11">
                  <c:v>76248</c:v>
                </c:pt>
                <c:pt idx="12">
                  <c:v>76172</c:v>
                </c:pt>
              </c:numCache>
            </c:numRef>
          </c:val>
          <c:smooth val="0"/>
          <c:extLst>
            <c:ext xmlns:c16="http://schemas.microsoft.com/office/drawing/2014/chart" uri="{C3380CC4-5D6E-409C-BE32-E72D297353CC}">
              <c16:uniqueId val="{00000001-0AB6-43CB-9D71-A4871555A4A1}"/>
            </c:ext>
          </c:extLst>
        </c:ser>
        <c:ser>
          <c:idx val="1"/>
          <c:order val="1"/>
          <c:tx>
            <c:strRef>
              <c:f>'Pág-11-Grá-CPP'!$B$7</c:f>
              <c:strCache>
                <c:ptCount val="1"/>
                <c:pt idx="0">
                  <c:v>Sentenciados</c:v>
                </c:pt>
              </c:strCache>
            </c:strRef>
          </c:tx>
          <c:spPr>
            <a:ln>
              <a:solidFill>
                <a:srgbClr val="FF0000"/>
              </a:solidFill>
            </a:ln>
          </c:spPr>
          <c:marker>
            <c:symbol val="square"/>
            <c:size val="20"/>
            <c:spPr>
              <a:solidFill>
                <a:srgbClr val="FF0000"/>
              </a:solidFill>
              <a:ln>
                <a:solidFill>
                  <a:srgbClr val="FF0000"/>
                </a:solidFill>
              </a:ln>
            </c:spPr>
          </c:marker>
          <c:dLbls>
            <c:dLbl>
              <c:idx val="0"/>
              <c:layout>
                <c:manualLayout>
                  <c:x val="-3.7665397270820827E-2"/>
                  <c:y val="-0.1096209799890305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70C-4158-B6CE-3B29AD214570}"/>
                </c:ext>
              </c:extLst>
            </c:dLbl>
            <c:dLbl>
              <c:idx val="1"/>
              <c:layout>
                <c:manualLayout>
                  <c:x val="-3.7554208035409674E-2"/>
                  <c:y val="-9.81202493454997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70C-4158-B6CE-3B29AD214570}"/>
                </c:ext>
              </c:extLst>
            </c:dLbl>
            <c:dLbl>
              <c:idx val="2"/>
              <c:layout>
                <c:manualLayout>
                  <c:x val="-3.8182383440193195E-2"/>
                  <c:y val="-0.1057874031078536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70C-4158-B6CE-3B29AD214570}"/>
                </c:ext>
              </c:extLst>
            </c:dLbl>
            <c:dLbl>
              <c:idx val="3"/>
              <c:layout>
                <c:manualLayout>
                  <c:x val="-3.762643726313742E-2"/>
                  <c:y val="-9.8120249345499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70C-4158-B6CE-3B29AD214570}"/>
                </c:ext>
              </c:extLst>
            </c:dLbl>
            <c:dLbl>
              <c:idx val="4"/>
              <c:layout>
                <c:manualLayout>
                  <c:x val="-3.8538188993508915E-2"/>
                  <c:y val="-0.101953826226676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70C-4158-B6CE-3B29AD214570}"/>
                </c:ext>
              </c:extLst>
            </c:dLbl>
            <c:dLbl>
              <c:idx val="5"/>
              <c:layout>
                <c:manualLayout>
                  <c:x val="-3.7437415562938406E-2"/>
                  <c:y val="-9.04530955831459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70C-4158-B6CE-3B29AD214570}"/>
                </c:ext>
              </c:extLst>
            </c:dLbl>
            <c:dLbl>
              <c:idx val="6"/>
              <c:layout>
                <c:manualLayout>
                  <c:x val="-3.8955192401590302E-2"/>
                  <c:y val="-9.42866724643228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70C-4158-B6CE-3B29AD214570}"/>
                </c:ext>
              </c:extLst>
            </c:dLbl>
            <c:dLbl>
              <c:idx val="7"/>
              <c:layout>
                <c:manualLayout>
                  <c:x val="-3.881616208203674E-2"/>
                  <c:y val="-8.66195187019689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70C-4158-B6CE-3B29AD214570}"/>
                </c:ext>
              </c:extLst>
            </c:dLbl>
            <c:dLbl>
              <c:idx val="8"/>
              <c:layout>
                <c:manualLayout>
                  <c:x val="-3.9171967635352536E-2"/>
                  <c:y val="-9.8120249345499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70C-4158-B6CE-3B29AD214570}"/>
                </c:ext>
              </c:extLst>
            </c:dLbl>
            <c:dLbl>
              <c:idx val="9"/>
              <c:layout>
                <c:manualLayout>
                  <c:x val="-3.8643862542439213E-2"/>
                  <c:y val="-8.66195187019689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70C-4158-B6CE-3B29AD214570}"/>
                </c:ext>
              </c:extLst>
            </c:dLbl>
            <c:dLbl>
              <c:idx val="10"/>
              <c:layout>
                <c:manualLayout>
                  <c:x val="-3.7276234946881912E-2"/>
                  <c:y val="-9.42866724643228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70C-4158-B6CE-3B29AD214570}"/>
                </c:ext>
              </c:extLst>
            </c:dLbl>
            <c:dLbl>
              <c:idx val="11"/>
              <c:layout>
                <c:manualLayout>
                  <c:x val="-3.8599386848274748E-2"/>
                  <c:y val="-8.66195187019690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70C-4158-B6CE-3B29AD214570}"/>
                </c:ext>
              </c:extLst>
            </c:dLbl>
            <c:dLbl>
              <c:idx val="12"/>
              <c:layout>
                <c:manualLayout>
                  <c:x val="-2.5168077412922575E-2"/>
                  <c:y val="-9.42866724643228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70C-4158-B6CE-3B29AD214570}"/>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'Pág-11-Grá-CPP'!$C$8:$D$20</c:f>
              <c:multiLvlStrCache>
                <c:ptCount val="13"/>
                <c:lvl>
                  <c:pt idx="0">
                    <c:v>Abr</c:v>
                  </c:pt>
                  <c:pt idx="1">
                    <c:v>May</c:v>
                  </c:pt>
                  <c:pt idx="2">
                    <c:v>Jun</c:v>
                  </c:pt>
                  <c:pt idx="3">
                    <c:v>Jul</c:v>
                  </c:pt>
                  <c:pt idx="4">
                    <c:v>Ago</c:v>
                  </c:pt>
                  <c:pt idx="5">
                    <c:v>Sep</c:v>
                  </c:pt>
                  <c:pt idx="6">
                    <c:v>Oct</c:v>
                  </c:pt>
                  <c:pt idx="7">
                    <c:v>Nov</c:v>
                  </c:pt>
                  <c:pt idx="8">
                    <c:v>Dic</c:v>
                  </c:pt>
                  <c:pt idx="9">
                    <c:v>Ene</c:v>
                  </c:pt>
                  <c:pt idx="10">
                    <c:v>Feb</c:v>
                  </c:pt>
                  <c:pt idx="11">
                    <c:v>Mar</c:v>
                  </c:pt>
                  <c:pt idx="12">
                    <c:v>Abr</c:v>
                  </c:pt>
                </c:lvl>
                <c:lvl>
                  <c:pt idx="0">
                    <c:v>201,941</c:v>
                  </c:pt>
                  <c:pt idx="1">
                    <c:v>202,165</c:v>
                  </c:pt>
                  <c:pt idx="2">
                    <c:v>202,557</c:v>
                  </c:pt>
                  <c:pt idx="3">
                    <c:v>203,664</c:v>
                  </c:pt>
                  <c:pt idx="4">
                    <c:v>204,043</c:v>
                  </c:pt>
                  <c:pt idx="5">
                    <c:v>204,385</c:v>
                  </c:pt>
                  <c:pt idx="6">
                    <c:v>204,161</c:v>
                  </c:pt>
                  <c:pt idx="7">
                    <c:v>203,737</c:v>
                  </c:pt>
                  <c:pt idx="8">
                    <c:v>202,307</c:v>
                  </c:pt>
                  <c:pt idx="9">
                    <c:v>203,288</c:v>
                  </c:pt>
                  <c:pt idx="10">
                    <c:v>203,204</c:v>
                  </c:pt>
                  <c:pt idx="11">
                    <c:v>203,745</c:v>
                  </c:pt>
                  <c:pt idx="12">
                    <c:v>203,784</c:v>
                  </c:pt>
                </c:lvl>
              </c:multiLvlStrCache>
            </c:multiLvlStrRef>
          </c:cat>
          <c:val>
            <c:numRef>
              <c:f>'Pág-11-Grá-CPP'!$B$8:$B$20</c:f>
              <c:numCache>
                <c:formatCode>#,##0</c:formatCode>
                <c:ptCount val="13"/>
                <c:pt idx="0">
                  <c:v>121589</c:v>
                </c:pt>
                <c:pt idx="1">
                  <c:v>121946</c:v>
                </c:pt>
                <c:pt idx="2">
                  <c:v>122437</c:v>
                </c:pt>
                <c:pt idx="3">
                  <c:v>123170</c:v>
                </c:pt>
                <c:pt idx="4">
                  <c:v>124667</c:v>
                </c:pt>
                <c:pt idx="5">
                  <c:v>126132</c:v>
                </c:pt>
                <c:pt idx="6">
                  <c:v>127307</c:v>
                </c:pt>
                <c:pt idx="7">
                  <c:v>127708</c:v>
                </c:pt>
                <c:pt idx="8">
                  <c:v>127085</c:v>
                </c:pt>
                <c:pt idx="9">
                  <c:v>127588</c:v>
                </c:pt>
                <c:pt idx="10">
                  <c:v>127640</c:v>
                </c:pt>
                <c:pt idx="11">
                  <c:v>127497</c:v>
                </c:pt>
                <c:pt idx="12">
                  <c:v>127612</c:v>
                </c:pt>
              </c:numCache>
            </c:numRef>
          </c:val>
          <c:smooth val="0"/>
          <c:extLst>
            <c:ext xmlns:c16="http://schemas.microsoft.com/office/drawing/2014/chart" uri="{C3380CC4-5D6E-409C-BE32-E72D297353CC}">
              <c16:uniqueId val="{00000002-0AB6-43CB-9D71-A4871555A4A1}"/>
            </c:ext>
          </c:extLst>
        </c:ser>
        <c:dLbls>
          <c:showLegendKey val="0"/>
          <c:showVal val="0"/>
          <c:showCatName val="0"/>
          <c:showSerName val="0"/>
          <c:showPercent val="0"/>
          <c:showBubbleSize val="0"/>
        </c:dLbls>
        <c:marker val="1"/>
        <c:smooth val="0"/>
        <c:axId val="1254969295"/>
        <c:axId val="1254958735"/>
      </c:lineChart>
      <c:catAx>
        <c:axId val="1254969295"/>
        <c:scaling>
          <c:orientation val="minMax"/>
        </c:scaling>
        <c:delete val="0"/>
        <c:axPos val="b"/>
        <c:majorTickMark val="out"/>
        <c:minorTickMark val="none"/>
        <c:tickLblPos val="nextTo"/>
        <c:txPr>
          <a:bodyPr/>
          <a:lstStyle/>
          <a:p>
            <a:pPr>
              <a:defRPr sz="900" b="1">
                <a:latin typeface="Montserrat"/>
                <a:ea typeface="Montserrat"/>
                <a:cs typeface="Montserrat"/>
              </a:defRPr>
            </a:pPr>
            <a:endParaRPr lang="es-MX"/>
          </a:p>
        </c:txPr>
        <c:crossAx val="1254958735"/>
        <c:crosses val="autoZero"/>
        <c:auto val="1"/>
        <c:lblAlgn val="ctr"/>
        <c:lblOffset val="100"/>
        <c:noMultiLvlLbl val="0"/>
      </c:catAx>
      <c:valAx>
        <c:axId val="1254958735"/>
        <c:scaling>
          <c:orientation val="minMax"/>
          <c:max val="180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1254969295"/>
        <c:crosses val="autoZero"/>
        <c:crossBetween val="between"/>
      </c:valAx>
    </c:plotArea>
    <c:legend>
      <c:legendPos val="b"/>
      <c:overlay val="0"/>
      <c:txPr>
        <a:bodyPr/>
        <a:lstStyle/>
        <a:p>
          <a:pPr>
            <a:defRPr sz="1200" b="1">
              <a:latin typeface="Montserrat"/>
              <a:ea typeface="Montserrat"/>
              <a:cs typeface="Montserrat"/>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tx>
            <c:strRef>
              <c:f>'Pág-11-Grá-CPP'!$F$7</c:f>
              <c:strCache>
                <c:ptCount val="1"/>
                <c:pt idx="0">
                  <c:v>Procesados</c:v>
                </c:pt>
              </c:strCache>
            </c:strRef>
          </c:tx>
          <c:spPr>
            <a:ln>
              <a:solidFill>
                <a:srgbClr val="FFC000"/>
              </a:solidFill>
            </a:ln>
          </c:spPr>
          <c:marker>
            <c:symbol val="diamond"/>
            <c:size val="20"/>
            <c:spPr>
              <a:solidFill>
                <a:srgbClr val="FFC000"/>
              </a:solidFill>
              <a:ln>
                <a:solidFill>
                  <a:srgbClr val="FFC000"/>
                </a:solidFill>
              </a:ln>
            </c:spPr>
          </c:marker>
          <c:dLbls>
            <c:dLbl>
              <c:idx val="0"/>
              <c:layout>
                <c:manualLayout>
                  <c:x val="-3.4068381729980189E-2"/>
                  <c:y val="0.1162112153437521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194-4261-924D-FB7BCFB5116A}"/>
                </c:ext>
              </c:extLst>
            </c:dLbl>
            <c:dLbl>
              <c:idx val="1"/>
              <c:layout>
                <c:manualLayout>
                  <c:x val="-3.5146917313468459E-2"/>
                  <c:y val="0.116211215343752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194-4261-924D-FB7BCFB5116A}"/>
                </c:ext>
              </c:extLst>
            </c:dLbl>
            <c:dLbl>
              <c:idx val="2"/>
              <c:layout>
                <c:manualLayout>
                  <c:x val="-3.5041331315117386E-2"/>
                  <c:y val="0.128845139918227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194-4261-924D-FB7BCFB5116A}"/>
                </c:ext>
              </c:extLst>
            </c:dLbl>
            <c:dLbl>
              <c:idx val="3"/>
              <c:layout>
                <c:manualLayout>
                  <c:x val="-3.7014896468375989E-2"/>
                  <c:y val="0.1204225235352440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194-4261-924D-FB7BCFB5116A}"/>
                </c:ext>
              </c:extLst>
            </c:dLbl>
            <c:dLbl>
              <c:idx val="4"/>
              <c:layout>
                <c:manualLayout>
                  <c:x val="-3.4774477150130677E-2"/>
                  <c:y val="0.1372677563012113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194-4261-924D-FB7BCFB5116A}"/>
                </c:ext>
              </c:extLst>
            </c:dLbl>
            <c:dLbl>
              <c:idx val="5"/>
              <c:layout>
                <c:manualLayout>
                  <c:x val="-3.4073984967040269E-2"/>
                  <c:y val="0.120422523535243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194-4261-924D-FB7BCFB5116A}"/>
                </c:ext>
              </c:extLst>
            </c:dLbl>
            <c:dLbl>
              <c:idx val="6"/>
              <c:layout>
                <c:manualLayout>
                  <c:x val="-3.4312998047884818E-2"/>
                  <c:y val="0.1162112153437521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194-4261-924D-FB7BCFB5116A}"/>
                </c:ext>
              </c:extLst>
            </c:dLbl>
            <c:dLbl>
              <c:idx val="7"/>
              <c:layout>
                <c:manualLayout>
                  <c:x val="-3.5330423327186486E-2"/>
                  <c:y val="0.1119999071522603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194-4261-924D-FB7BCFB5116A}"/>
                </c:ext>
              </c:extLst>
            </c:dLbl>
            <c:dLbl>
              <c:idx val="8"/>
              <c:layout>
                <c:manualLayout>
                  <c:x val="-3.5691744566983152E-2"/>
                  <c:y val="0.1119999071522603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194-4261-924D-FB7BCFB5116A}"/>
                </c:ext>
              </c:extLst>
            </c:dLbl>
            <c:dLbl>
              <c:idx val="9"/>
              <c:layout>
                <c:manualLayout>
                  <c:x val="-3.4913419919105099E-2"/>
                  <c:y val="0.1077885989607685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194-4261-924D-FB7BCFB5116A}"/>
                </c:ext>
              </c:extLst>
            </c:dLbl>
            <c:dLbl>
              <c:idx val="10"/>
              <c:layout>
                <c:manualLayout>
                  <c:x val="-3.566950671990092E-2"/>
                  <c:y val="0.1077885989607685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194-4261-924D-FB7BCFB5116A}"/>
                </c:ext>
              </c:extLst>
            </c:dLbl>
            <c:dLbl>
              <c:idx val="11"/>
              <c:layout>
                <c:manualLayout>
                  <c:x val="-3.3362373860408828E-2"/>
                  <c:y val="9.9365982577784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194-4261-924D-FB7BCFB5116A}"/>
                </c:ext>
              </c:extLst>
            </c:dLbl>
            <c:dLbl>
              <c:idx val="12"/>
              <c:layout>
                <c:manualLayout>
                  <c:x val="-2.801285837844612E-2"/>
                  <c:y val="9.5154674386293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194-4261-924D-FB7BCFB5116A}"/>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'Pág-11-Grá-CPP'!$F$8:$F$20</c:f>
              <c:numCache>
                <c:formatCode>#,##0</c:formatCode>
                <c:ptCount val="13"/>
                <c:pt idx="0">
                  <c:v>13219</c:v>
                </c:pt>
                <c:pt idx="1">
                  <c:v>13265</c:v>
                </c:pt>
                <c:pt idx="2">
                  <c:v>13378</c:v>
                </c:pt>
                <c:pt idx="3">
                  <c:v>13434</c:v>
                </c:pt>
                <c:pt idx="4">
                  <c:v>13444</c:v>
                </c:pt>
                <c:pt idx="5">
                  <c:v>13261</c:v>
                </c:pt>
                <c:pt idx="6">
                  <c:v>13140</c:v>
                </c:pt>
                <c:pt idx="7">
                  <c:v>12962</c:v>
                </c:pt>
                <c:pt idx="8">
                  <c:v>12590</c:v>
                </c:pt>
                <c:pt idx="9">
                  <c:v>12372</c:v>
                </c:pt>
                <c:pt idx="10">
                  <c:v>12360</c:v>
                </c:pt>
                <c:pt idx="11">
                  <c:v>12110</c:v>
                </c:pt>
                <c:pt idx="12">
                  <c:v>11850</c:v>
                </c:pt>
              </c:numCache>
            </c:numRef>
          </c:val>
          <c:smooth val="0"/>
          <c:extLst>
            <c:ext xmlns:c16="http://schemas.microsoft.com/office/drawing/2014/chart" uri="{C3380CC4-5D6E-409C-BE32-E72D297353CC}">
              <c16:uniqueId val="{00000003-9E1C-4ECA-881E-3A6CDA98998F}"/>
            </c:ext>
          </c:extLst>
        </c:ser>
        <c:ser>
          <c:idx val="1"/>
          <c:order val="1"/>
          <c:tx>
            <c:strRef>
              <c:f>'Pág-11-Grá-CPP'!$G$7</c:f>
              <c:strCache>
                <c:ptCount val="1"/>
                <c:pt idx="0">
                  <c:v>Sentenciados</c:v>
                </c:pt>
              </c:strCache>
            </c:strRef>
          </c:tx>
          <c:spPr>
            <a:ln>
              <a:solidFill>
                <a:srgbClr val="00B050"/>
              </a:solidFill>
            </a:ln>
          </c:spPr>
          <c:marker>
            <c:symbol val="square"/>
            <c:size val="20"/>
            <c:spPr>
              <a:solidFill>
                <a:srgbClr val="00B050"/>
              </a:solidFill>
              <a:ln>
                <a:solidFill>
                  <a:srgbClr val="00B050"/>
                </a:solidFill>
              </a:ln>
            </c:spPr>
          </c:marker>
          <c:dLbls>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'Pág-11-Grá-CPP'!$H$8:$I$20</c:f>
              <c:multiLvlStrCache>
                <c:ptCount val="13"/>
                <c:lvl>
                  <c:pt idx="0">
                    <c:v>Abr</c:v>
                  </c:pt>
                  <c:pt idx="1">
                    <c:v>May</c:v>
                  </c:pt>
                  <c:pt idx="2">
                    <c:v>Jun</c:v>
                  </c:pt>
                  <c:pt idx="3">
                    <c:v>Jul</c:v>
                  </c:pt>
                  <c:pt idx="4">
                    <c:v>Ago</c:v>
                  </c:pt>
                  <c:pt idx="5">
                    <c:v>Sep</c:v>
                  </c:pt>
                  <c:pt idx="6">
                    <c:v>Oct</c:v>
                  </c:pt>
                  <c:pt idx="7">
                    <c:v>Nov</c:v>
                  </c:pt>
                  <c:pt idx="8">
                    <c:v>Dic</c:v>
                  </c:pt>
                  <c:pt idx="9">
                    <c:v>Ene</c:v>
                  </c:pt>
                  <c:pt idx="10">
                    <c:v>Feb</c:v>
                  </c:pt>
                  <c:pt idx="11">
                    <c:v>Mar</c:v>
                  </c:pt>
                  <c:pt idx="12">
                    <c:v>Abr</c:v>
                  </c:pt>
                </c:lvl>
                <c:lvl>
                  <c:pt idx="0">
                    <c:v>29,966</c:v>
                  </c:pt>
                  <c:pt idx="1">
                    <c:v>30,065</c:v>
                  </c:pt>
                  <c:pt idx="2">
                    <c:v>30,250</c:v>
                  </c:pt>
                  <c:pt idx="3">
                    <c:v>30,403</c:v>
                  </c:pt>
                  <c:pt idx="4">
                    <c:v>30,518</c:v>
                  </c:pt>
                  <c:pt idx="5">
                    <c:v>30,377</c:v>
                  </c:pt>
                  <c:pt idx="6">
                    <c:v>30,162</c:v>
                  </c:pt>
                  <c:pt idx="7">
                    <c:v>30,097</c:v>
                  </c:pt>
                  <c:pt idx="8">
                    <c:v>29,598</c:v>
                  </c:pt>
                  <c:pt idx="9">
                    <c:v>29,540</c:v>
                  </c:pt>
                  <c:pt idx="10">
                    <c:v>29,479</c:v>
                  </c:pt>
                  <c:pt idx="11">
                    <c:v>29,114</c:v>
                  </c:pt>
                  <c:pt idx="12">
                    <c:v>28,945</c:v>
                  </c:pt>
                </c:lvl>
              </c:multiLvlStrCache>
            </c:multiLvlStrRef>
          </c:cat>
          <c:val>
            <c:numRef>
              <c:f>'Pág-11-Grá-CPP'!$G$8:$G$20</c:f>
              <c:numCache>
                <c:formatCode>#,##0</c:formatCode>
                <c:ptCount val="13"/>
                <c:pt idx="0">
                  <c:v>16747</c:v>
                </c:pt>
                <c:pt idx="1">
                  <c:v>16800</c:v>
                </c:pt>
                <c:pt idx="2">
                  <c:v>16872</c:v>
                </c:pt>
                <c:pt idx="3">
                  <c:v>16969</c:v>
                </c:pt>
                <c:pt idx="4">
                  <c:v>17074</c:v>
                </c:pt>
                <c:pt idx="5">
                  <c:v>17116</c:v>
                </c:pt>
                <c:pt idx="6">
                  <c:v>17022</c:v>
                </c:pt>
                <c:pt idx="7">
                  <c:v>17135</c:v>
                </c:pt>
                <c:pt idx="8">
                  <c:v>17008</c:v>
                </c:pt>
                <c:pt idx="9">
                  <c:v>17168</c:v>
                </c:pt>
                <c:pt idx="10">
                  <c:v>17119</c:v>
                </c:pt>
                <c:pt idx="11">
                  <c:v>17004</c:v>
                </c:pt>
                <c:pt idx="12">
                  <c:v>17095</c:v>
                </c:pt>
              </c:numCache>
            </c:numRef>
          </c:val>
          <c:smooth val="0"/>
          <c:extLst>
            <c:ext xmlns:c16="http://schemas.microsoft.com/office/drawing/2014/chart" uri="{C3380CC4-5D6E-409C-BE32-E72D297353CC}">
              <c16:uniqueId val="{00000004-9E1C-4ECA-881E-3A6CDA98998F}"/>
            </c:ext>
          </c:extLst>
        </c:ser>
        <c:dLbls>
          <c:showLegendKey val="0"/>
          <c:showVal val="0"/>
          <c:showCatName val="0"/>
          <c:showSerName val="0"/>
          <c:showPercent val="0"/>
          <c:showBubbleSize val="0"/>
        </c:dLbls>
        <c:marker val="1"/>
        <c:smooth val="0"/>
        <c:axId val="1254970255"/>
        <c:axId val="1254958255"/>
      </c:lineChart>
      <c:catAx>
        <c:axId val="1254970255"/>
        <c:scaling>
          <c:orientation val="minMax"/>
        </c:scaling>
        <c:delete val="0"/>
        <c:axPos val="b"/>
        <c:majorTickMark val="out"/>
        <c:minorTickMark val="none"/>
        <c:tickLblPos val="nextTo"/>
        <c:txPr>
          <a:bodyPr/>
          <a:lstStyle/>
          <a:p>
            <a:pPr>
              <a:defRPr sz="900" b="1">
                <a:latin typeface="Montserrat"/>
                <a:ea typeface="Montserrat"/>
                <a:cs typeface="Montserrat"/>
              </a:defRPr>
            </a:pPr>
            <a:endParaRPr lang="es-MX"/>
          </a:p>
        </c:txPr>
        <c:crossAx val="1254958255"/>
        <c:crosses val="autoZero"/>
        <c:auto val="1"/>
        <c:lblAlgn val="ctr"/>
        <c:lblOffset val="100"/>
        <c:noMultiLvlLbl val="0"/>
      </c:catAx>
      <c:valAx>
        <c:axId val="1254958255"/>
        <c:scaling>
          <c:orientation val="minMax"/>
          <c:max val="29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1254970255"/>
        <c:crosses val="autoZero"/>
        <c:crossBetween val="between"/>
      </c:valAx>
    </c:plotArea>
    <c:legend>
      <c:legendPos val="b"/>
      <c:overlay val="0"/>
      <c:txPr>
        <a:bodyPr/>
        <a:lstStyle/>
        <a:p>
          <a:pPr>
            <a:defRPr sz="1200" b="1">
              <a:latin typeface="Montserrat"/>
              <a:ea typeface="Montserrat"/>
              <a:cs typeface="Montserrat"/>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15"/>
      <c:rotY val="0"/>
      <c:rAngAx val="0"/>
    </c:view3D>
    <c:floor>
      <c:thickness val="0"/>
    </c:floor>
    <c:sideWall>
      <c:thickness val="0"/>
    </c:sideWall>
    <c:backWall>
      <c:thickness val="0"/>
    </c:backWall>
    <c:plotArea>
      <c:layout>
        <c:manualLayout>
          <c:layoutTarget val="inner"/>
          <c:xMode val="edge"/>
          <c:yMode val="edge"/>
          <c:x val="8.2377397887459722E-2"/>
          <c:y val="0.10013618690650666"/>
          <c:w val="0.84680641736976026"/>
          <c:h val="0.82780621710373115"/>
        </c:manualLayout>
      </c:layout>
      <c:pie3DChart>
        <c:varyColors val="1"/>
        <c:ser>
          <c:idx val="0"/>
          <c:order val="0"/>
          <c:explosion val="25"/>
          <c:dPt>
            <c:idx val="0"/>
            <c:bubble3D val="0"/>
            <c:spPr>
              <a:solidFill>
                <a:srgbClr val="0070C0"/>
              </a:solidFill>
            </c:spPr>
            <c:extLst>
              <c:ext xmlns:c16="http://schemas.microsoft.com/office/drawing/2014/chart" uri="{C3380CC4-5D6E-409C-BE32-E72D297353CC}">
                <c16:uniqueId val="{00000002-6A99-46AC-9BA3-D50D591D8B7C}"/>
              </c:ext>
            </c:extLst>
          </c:dPt>
          <c:dPt>
            <c:idx val="1"/>
            <c:bubble3D val="0"/>
            <c:spPr>
              <a:solidFill>
                <a:srgbClr val="FF0000"/>
              </a:solidFill>
            </c:spPr>
            <c:extLst>
              <c:ext xmlns:c16="http://schemas.microsoft.com/office/drawing/2014/chart" uri="{C3380CC4-5D6E-409C-BE32-E72D297353CC}">
                <c16:uniqueId val="{00000003-6A99-46AC-9BA3-D50D591D8B7C}"/>
              </c:ext>
            </c:extLst>
          </c:dPt>
          <c:dPt>
            <c:idx val="2"/>
            <c:bubble3D val="0"/>
            <c:spPr>
              <a:solidFill>
                <a:srgbClr val="FFC000"/>
              </a:solidFill>
            </c:spPr>
            <c:extLst>
              <c:ext xmlns:c16="http://schemas.microsoft.com/office/drawing/2014/chart" uri="{C3380CC4-5D6E-409C-BE32-E72D297353CC}">
                <c16:uniqueId val="{00000004-6A99-46AC-9BA3-D50D591D8B7C}"/>
              </c:ext>
            </c:extLst>
          </c:dPt>
          <c:dLbls>
            <c:dLbl>
              <c:idx val="0"/>
              <c:layout>
                <c:manualLayout>
                  <c:x val="-1.5240701422432959E-2"/>
                  <c:y val="7.3976012711261571E-2"/>
                </c:manualLayout>
              </c:layout>
              <c:tx>
                <c:rich>
                  <a:bodyPr/>
                  <a:lstStyle/>
                  <a:p>
                    <a:fld id="{1BD5F87A-EB6B-40D2-A451-E2EFEC9D18CC}" type="CATEGORYNAME">
                      <a:rPr lang="en-US"/>
                      <a:pPr/>
                      <a:t>[NOMBRE DE CATEGORÍA]</a:t>
                    </a:fld>
                    <a:r>
                      <a:rPr lang="en-US" baseline="0"/>
                      <a:t>
</a:t>
                    </a:r>
                    <a:fld id="{DD19727F-C2D1-47FE-A9BD-1C1E59C24524}" type="VALUE">
                      <a:rPr lang="en-US" baseline="0"/>
                      <a:pPr/>
                      <a:t>[VALOR]</a:t>
                    </a:fld>
                    <a:r>
                      <a:rPr lang="en-US" baseline="0"/>
                      <a:t>
90.28%</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6A99-46AC-9BA3-D50D591D8B7C}"/>
                </c:ext>
              </c:extLst>
            </c:dLbl>
            <c:dLbl>
              <c:idx val="1"/>
              <c:layout>
                <c:manualLayout>
                  <c:x val="-7.0847697535437959E-2"/>
                  <c:y val="-0.10302910298419846"/>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6A99-46AC-9BA3-D50D591D8B7C}"/>
                </c:ext>
              </c:extLst>
            </c:dLbl>
            <c:dLbl>
              <c:idx val="2"/>
              <c:layout>
                <c:manualLayout>
                  <c:x val="9.2145908553061109E-2"/>
                  <c:y val="-0.13373254175907734"/>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6A99-46AC-9BA3-D50D591D8B7C}"/>
                </c:ext>
              </c:extLst>
            </c:dLbl>
            <c:numFmt formatCode="0.00%" sourceLinked="0"/>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'Pág-12-Grá-DCP'!$A$6:$A$8</c:f>
              <c:strCache>
                <c:ptCount val="3"/>
                <c:pt idx="0">
                  <c:v>Gobiernos Estatales</c:v>
                </c:pt>
                <c:pt idx="1">
                  <c:v>Gobierno Federal</c:v>
                </c:pt>
                <c:pt idx="2">
                  <c:v>Gobierno de la Ciudad de México</c:v>
                </c:pt>
              </c:strCache>
            </c:strRef>
          </c:cat>
          <c:val>
            <c:numRef>
              <c:f>'Pág-12-Grá-DCP'!$B$6:$B$8</c:f>
              <c:numCache>
                <c:formatCode>General</c:formatCode>
                <c:ptCount val="3"/>
                <c:pt idx="0">
                  <c:v>251</c:v>
                </c:pt>
                <c:pt idx="1">
                  <c:v>14</c:v>
                </c:pt>
                <c:pt idx="2">
                  <c:v>13</c:v>
                </c:pt>
              </c:numCache>
            </c:numRef>
          </c:val>
          <c:extLst>
            <c:ext xmlns:c16="http://schemas.microsoft.com/office/drawing/2014/chart" uri="{C3380CC4-5D6E-409C-BE32-E72D297353CC}">
              <c16:uniqueId val="{00000001-6A99-46AC-9BA3-D50D591D8B7C}"/>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2"/>
    </mc:Choice>
    <mc:Fallback>
      <c:style val="12"/>
    </mc:Fallback>
  </mc:AlternateContent>
  <c:chart>
    <c:autoTitleDeleted val="0"/>
    <c:plotArea>
      <c:layout/>
      <c:barChart>
        <c:barDir val="col"/>
        <c:grouping val="clustered"/>
        <c:varyColors val="0"/>
        <c:ser>
          <c:idx val="0"/>
          <c:order val="0"/>
          <c:spPr>
            <a:solidFill>
              <a:srgbClr val="FF0000"/>
            </a:solidFill>
          </c:spPr>
          <c:invertIfNegative val="0"/>
          <c:dPt>
            <c:idx val="16"/>
            <c:invertIfNegative val="0"/>
            <c:bubble3D val="0"/>
            <c:spPr>
              <a:solidFill>
                <a:srgbClr val="336600"/>
              </a:solidFill>
            </c:spPr>
            <c:extLst>
              <c:ext xmlns:c16="http://schemas.microsoft.com/office/drawing/2014/chart" uri="{C3380CC4-5D6E-409C-BE32-E72D297353CC}">
                <c16:uniqueId val="{0000001D-EF4F-4D7C-B82A-7F8310C41A5D}"/>
              </c:ext>
            </c:extLst>
          </c:dPt>
          <c:dPt>
            <c:idx val="17"/>
            <c:invertIfNegative val="0"/>
            <c:bubble3D val="0"/>
            <c:spPr>
              <a:solidFill>
                <a:srgbClr val="336600"/>
              </a:solidFill>
            </c:spPr>
            <c:extLst>
              <c:ext xmlns:c16="http://schemas.microsoft.com/office/drawing/2014/chart" uri="{C3380CC4-5D6E-409C-BE32-E72D297353CC}">
                <c16:uniqueId val="{0000001C-EF4F-4D7C-B82A-7F8310C41A5D}"/>
              </c:ext>
            </c:extLst>
          </c:dPt>
          <c:dPt>
            <c:idx val="18"/>
            <c:invertIfNegative val="0"/>
            <c:bubble3D val="0"/>
            <c:spPr>
              <a:solidFill>
                <a:srgbClr val="336600"/>
              </a:solidFill>
            </c:spPr>
            <c:extLst>
              <c:ext xmlns:c16="http://schemas.microsoft.com/office/drawing/2014/chart" uri="{C3380CC4-5D6E-409C-BE32-E72D297353CC}">
                <c16:uniqueId val="{0000001B-EF4F-4D7C-B82A-7F8310C41A5D}"/>
              </c:ext>
            </c:extLst>
          </c:dPt>
          <c:dPt>
            <c:idx val="19"/>
            <c:invertIfNegative val="0"/>
            <c:bubble3D val="0"/>
            <c:spPr>
              <a:solidFill>
                <a:srgbClr val="336600"/>
              </a:solidFill>
            </c:spPr>
            <c:extLst>
              <c:ext xmlns:c16="http://schemas.microsoft.com/office/drawing/2014/chart" uri="{C3380CC4-5D6E-409C-BE32-E72D297353CC}">
                <c16:uniqueId val="{0000001A-EF4F-4D7C-B82A-7F8310C41A5D}"/>
              </c:ext>
            </c:extLst>
          </c:dPt>
          <c:dPt>
            <c:idx val="20"/>
            <c:invertIfNegative val="0"/>
            <c:bubble3D val="0"/>
            <c:spPr>
              <a:solidFill>
                <a:srgbClr val="336600"/>
              </a:solidFill>
            </c:spPr>
            <c:extLst>
              <c:ext xmlns:c16="http://schemas.microsoft.com/office/drawing/2014/chart" uri="{C3380CC4-5D6E-409C-BE32-E72D297353CC}">
                <c16:uniqueId val="{00000019-EF4F-4D7C-B82A-7F8310C41A5D}"/>
              </c:ext>
            </c:extLst>
          </c:dPt>
          <c:dPt>
            <c:idx val="21"/>
            <c:invertIfNegative val="0"/>
            <c:bubble3D val="0"/>
            <c:spPr>
              <a:solidFill>
                <a:srgbClr val="336600"/>
              </a:solidFill>
            </c:spPr>
            <c:extLst>
              <c:ext xmlns:c16="http://schemas.microsoft.com/office/drawing/2014/chart" uri="{C3380CC4-5D6E-409C-BE32-E72D297353CC}">
                <c16:uniqueId val="{00000018-EF4F-4D7C-B82A-7F8310C41A5D}"/>
              </c:ext>
            </c:extLst>
          </c:dPt>
          <c:dPt>
            <c:idx val="22"/>
            <c:invertIfNegative val="0"/>
            <c:bubble3D val="0"/>
            <c:spPr>
              <a:solidFill>
                <a:srgbClr val="336600"/>
              </a:solidFill>
            </c:spPr>
            <c:extLst>
              <c:ext xmlns:c16="http://schemas.microsoft.com/office/drawing/2014/chart" uri="{C3380CC4-5D6E-409C-BE32-E72D297353CC}">
                <c16:uniqueId val="{00000017-EF4F-4D7C-B82A-7F8310C41A5D}"/>
              </c:ext>
            </c:extLst>
          </c:dPt>
          <c:dPt>
            <c:idx val="23"/>
            <c:invertIfNegative val="0"/>
            <c:bubble3D val="0"/>
            <c:spPr>
              <a:solidFill>
                <a:srgbClr val="336600"/>
              </a:solidFill>
            </c:spPr>
            <c:extLst>
              <c:ext xmlns:c16="http://schemas.microsoft.com/office/drawing/2014/chart" uri="{C3380CC4-5D6E-409C-BE32-E72D297353CC}">
                <c16:uniqueId val="{00000016-EF4F-4D7C-B82A-7F8310C41A5D}"/>
              </c:ext>
            </c:extLst>
          </c:dPt>
          <c:dPt>
            <c:idx val="24"/>
            <c:invertIfNegative val="0"/>
            <c:bubble3D val="0"/>
            <c:spPr>
              <a:solidFill>
                <a:srgbClr val="336600"/>
              </a:solidFill>
            </c:spPr>
            <c:extLst>
              <c:ext xmlns:c16="http://schemas.microsoft.com/office/drawing/2014/chart" uri="{C3380CC4-5D6E-409C-BE32-E72D297353CC}">
                <c16:uniqueId val="{00000015-EF4F-4D7C-B82A-7F8310C41A5D}"/>
              </c:ext>
            </c:extLst>
          </c:dPt>
          <c:dPt>
            <c:idx val="25"/>
            <c:invertIfNegative val="0"/>
            <c:bubble3D val="0"/>
            <c:spPr>
              <a:solidFill>
                <a:srgbClr val="336600"/>
              </a:solidFill>
            </c:spPr>
            <c:extLst>
              <c:ext xmlns:c16="http://schemas.microsoft.com/office/drawing/2014/chart" uri="{C3380CC4-5D6E-409C-BE32-E72D297353CC}">
                <c16:uniqueId val="{00000014-EF4F-4D7C-B82A-7F8310C41A5D}"/>
              </c:ext>
            </c:extLst>
          </c:dPt>
          <c:dPt>
            <c:idx val="26"/>
            <c:invertIfNegative val="0"/>
            <c:bubble3D val="0"/>
            <c:spPr>
              <a:solidFill>
                <a:srgbClr val="336600"/>
              </a:solidFill>
            </c:spPr>
            <c:extLst>
              <c:ext xmlns:c16="http://schemas.microsoft.com/office/drawing/2014/chart" uri="{C3380CC4-5D6E-409C-BE32-E72D297353CC}">
                <c16:uniqueId val="{00000013-EF4F-4D7C-B82A-7F8310C41A5D}"/>
              </c:ext>
            </c:extLst>
          </c:dPt>
          <c:dPt>
            <c:idx val="27"/>
            <c:invertIfNegative val="0"/>
            <c:bubble3D val="0"/>
            <c:spPr>
              <a:solidFill>
                <a:srgbClr val="336600"/>
              </a:solidFill>
            </c:spPr>
            <c:extLst>
              <c:ext xmlns:c16="http://schemas.microsoft.com/office/drawing/2014/chart" uri="{C3380CC4-5D6E-409C-BE32-E72D297353CC}">
                <c16:uniqueId val="{00000012-EF4F-4D7C-B82A-7F8310C41A5D}"/>
              </c:ext>
            </c:extLst>
          </c:dPt>
          <c:dPt>
            <c:idx val="28"/>
            <c:invertIfNegative val="0"/>
            <c:bubble3D val="0"/>
            <c:spPr>
              <a:solidFill>
                <a:srgbClr val="336600"/>
              </a:solidFill>
            </c:spPr>
            <c:extLst>
              <c:ext xmlns:c16="http://schemas.microsoft.com/office/drawing/2014/chart" uri="{C3380CC4-5D6E-409C-BE32-E72D297353CC}">
                <c16:uniqueId val="{00000011-EF4F-4D7C-B82A-7F8310C41A5D}"/>
              </c:ext>
            </c:extLst>
          </c:dPt>
          <c:dPt>
            <c:idx val="29"/>
            <c:invertIfNegative val="0"/>
            <c:bubble3D val="0"/>
            <c:spPr>
              <a:solidFill>
                <a:srgbClr val="336600"/>
              </a:solidFill>
            </c:spPr>
            <c:extLst>
              <c:ext xmlns:c16="http://schemas.microsoft.com/office/drawing/2014/chart" uri="{C3380CC4-5D6E-409C-BE32-E72D297353CC}">
                <c16:uniqueId val="{00000010-EF4F-4D7C-B82A-7F8310C41A5D}"/>
              </c:ext>
            </c:extLst>
          </c:dPt>
          <c:dPt>
            <c:idx val="30"/>
            <c:invertIfNegative val="0"/>
            <c:bubble3D val="0"/>
            <c:spPr>
              <a:solidFill>
                <a:srgbClr val="336600"/>
              </a:solidFill>
            </c:spPr>
            <c:extLst>
              <c:ext xmlns:c16="http://schemas.microsoft.com/office/drawing/2014/chart" uri="{C3380CC4-5D6E-409C-BE32-E72D297353CC}">
                <c16:uniqueId val="{0000000F-EF4F-4D7C-B82A-7F8310C41A5D}"/>
              </c:ext>
            </c:extLst>
          </c:dPt>
          <c:dPt>
            <c:idx val="31"/>
            <c:invertIfNegative val="0"/>
            <c:bubble3D val="0"/>
            <c:spPr>
              <a:solidFill>
                <a:srgbClr val="336600"/>
              </a:solidFill>
            </c:spPr>
            <c:extLst>
              <c:ext xmlns:c16="http://schemas.microsoft.com/office/drawing/2014/chart" uri="{C3380CC4-5D6E-409C-BE32-E72D297353CC}">
                <c16:uniqueId val="{0000000E-EF4F-4D7C-B82A-7F8310C41A5D}"/>
              </c:ext>
            </c:extLst>
          </c:dPt>
          <c:dPt>
            <c:idx val="32"/>
            <c:invertIfNegative val="0"/>
            <c:bubble3D val="0"/>
            <c:spPr>
              <a:solidFill>
                <a:srgbClr val="336600"/>
              </a:solidFill>
            </c:spPr>
            <c:extLst>
              <c:ext xmlns:c16="http://schemas.microsoft.com/office/drawing/2014/chart" uri="{C3380CC4-5D6E-409C-BE32-E72D297353CC}">
                <c16:uniqueId val="{0000000D-EF4F-4D7C-B82A-7F8310C41A5D}"/>
              </c:ext>
            </c:extLst>
          </c:dPt>
          <c:dPt>
            <c:idx val="33"/>
            <c:invertIfNegative val="0"/>
            <c:bubble3D val="0"/>
            <c:spPr>
              <a:solidFill>
                <a:srgbClr val="336600"/>
              </a:solidFill>
            </c:spPr>
            <c:extLst>
              <c:ext xmlns:c16="http://schemas.microsoft.com/office/drawing/2014/chart" uri="{C3380CC4-5D6E-409C-BE32-E72D297353CC}">
                <c16:uniqueId val="{0000000C-EF4F-4D7C-B82A-7F8310C41A5D}"/>
              </c:ext>
            </c:extLst>
          </c:dPt>
          <c:dPt>
            <c:idx val="34"/>
            <c:invertIfNegative val="0"/>
            <c:bubble3D val="0"/>
            <c:spPr>
              <a:solidFill>
                <a:srgbClr val="336600"/>
              </a:solidFill>
            </c:spPr>
            <c:extLst>
              <c:ext xmlns:c16="http://schemas.microsoft.com/office/drawing/2014/chart" uri="{C3380CC4-5D6E-409C-BE32-E72D297353CC}">
                <c16:uniqueId val="{0000000B-EF4F-4D7C-B82A-7F8310C41A5D}"/>
              </c:ext>
            </c:extLst>
          </c:dPt>
          <c:dPt>
            <c:idx val="35"/>
            <c:invertIfNegative val="0"/>
            <c:bubble3D val="0"/>
            <c:spPr>
              <a:solidFill>
                <a:srgbClr val="336600"/>
              </a:solidFill>
            </c:spPr>
            <c:extLst>
              <c:ext xmlns:c16="http://schemas.microsoft.com/office/drawing/2014/chart" uri="{C3380CC4-5D6E-409C-BE32-E72D297353CC}">
                <c16:uniqueId val="{0000000A-EF4F-4D7C-B82A-7F8310C41A5D}"/>
              </c:ext>
            </c:extLst>
          </c:dPt>
          <c:dPt>
            <c:idx val="36"/>
            <c:invertIfNegative val="0"/>
            <c:bubble3D val="0"/>
            <c:spPr>
              <a:solidFill>
                <a:srgbClr val="336600"/>
              </a:solidFill>
            </c:spPr>
            <c:extLst>
              <c:ext xmlns:c16="http://schemas.microsoft.com/office/drawing/2014/chart" uri="{C3380CC4-5D6E-409C-BE32-E72D297353CC}">
                <c16:uniqueId val="{00000009-EF4F-4D7C-B82A-7F8310C41A5D}"/>
              </c:ext>
            </c:extLst>
          </c:dPt>
          <c:dPt>
            <c:idx val="37"/>
            <c:invertIfNegative val="0"/>
            <c:bubble3D val="0"/>
            <c:spPr>
              <a:solidFill>
                <a:srgbClr val="336600"/>
              </a:solidFill>
            </c:spPr>
            <c:extLst>
              <c:ext xmlns:c16="http://schemas.microsoft.com/office/drawing/2014/chart" uri="{C3380CC4-5D6E-409C-BE32-E72D297353CC}">
                <c16:uniqueId val="{00000008-EF4F-4D7C-B82A-7F8310C41A5D}"/>
              </c:ext>
            </c:extLst>
          </c:dPt>
          <c:dPt>
            <c:idx val="38"/>
            <c:invertIfNegative val="0"/>
            <c:bubble3D val="0"/>
            <c:spPr>
              <a:solidFill>
                <a:srgbClr val="336600"/>
              </a:solidFill>
            </c:spPr>
            <c:extLst>
              <c:ext xmlns:c16="http://schemas.microsoft.com/office/drawing/2014/chart" uri="{C3380CC4-5D6E-409C-BE32-E72D297353CC}">
                <c16:uniqueId val="{00000007-EF4F-4D7C-B82A-7F8310C41A5D}"/>
              </c:ext>
            </c:extLst>
          </c:dPt>
          <c:dPt>
            <c:idx val="39"/>
            <c:invertIfNegative val="0"/>
            <c:bubble3D val="0"/>
            <c:spPr>
              <a:solidFill>
                <a:srgbClr val="336600"/>
              </a:solidFill>
            </c:spPr>
            <c:extLst>
              <c:ext xmlns:c16="http://schemas.microsoft.com/office/drawing/2014/chart" uri="{C3380CC4-5D6E-409C-BE32-E72D297353CC}">
                <c16:uniqueId val="{00000006-EF4F-4D7C-B82A-7F8310C41A5D}"/>
              </c:ext>
            </c:extLst>
          </c:dPt>
          <c:dPt>
            <c:idx val="40"/>
            <c:invertIfNegative val="0"/>
            <c:bubble3D val="0"/>
            <c:spPr>
              <a:solidFill>
                <a:srgbClr val="336600"/>
              </a:solidFill>
            </c:spPr>
            <c:extLst>
              <c:ext xmlns:c16="http://schemas.microsoft.com/office/drawing/2014/chart" uri="{C3380CC4-5D6E-409C-BE32-E72D297353CC}">
                <c16:uniqueId val="{00000005-EF4F-4D7C-B82A-7F8310C41A5D}"/>
              </c:ext>
            </c:extLst>
          </c:dPt>
          <c:dPt>
            <c:idx val="41"/>
            <c:invertIfNegative val="0"/>
            <c:bubble3D val="0"/>
            <c:spPr>
              <a:solidFill>
                <a:srgbClr val="336600"/>
              </a:solidFill>
            </c:spPr>
            <c:extLst>
              <c:ext xmlns:c16="http://schemas.microsoft.com/office/drawing/2014/chart" uri="{C3380CC4-5D6E-409C-BE32-E72D297353CC}">
                <c16:uniqueId val="{00000004-EF4F-4D7C-B82A-7F8310C41A5D}"/>
              </c:ext>
            </c:extLst>
          </c:dPt>
          <c:dPt>
            <c:idx val="42"/>
            <c:invertIfNegative val="0"/>
            <c:bubble3D val="0"/>
            <c:spPr>
              <a:solidFill>
                <a:srgbClr val="336600"/>
              </a:solidFill>
            </c:spPr>
            <c:extLst>
              <c:ext xmlns:c16="http://schemas.microsoft.com/office/drawing/2014/chart" uri="{C3380CC4-5D6E-409C-BE32-E72D297353CC}">
                <c16:uniqueId val="{00000003-EF4F-4D7C-B82A-7F8310C41A5D}"/>
              </c:ext>
            </c:extLst>
          </c:dPt>
          <c:dPt>
            <c:idx val="43"/>
            <c:invertIfNegative val="0"/>
            <c:bubble3D val="0"/>
            <c:spPr>
              <a:solidFill>
                <a:srgbClr val="336600"/>
              </a:solidFill>
            </c:spPr>
            <c:extLst>
              <c:ext xmlns:c16="http://schemas.microsoft.com/office/drawing/2014/chart" uri="{C3380CC4-5D6E-409C-BE32-E72D297353CC}">
                <c16:uniqueId val="{00000002-EF4F-4D7C-B82A-7F8310C41A5D}"/>
              </c:ext>
            </c:extLst>
          </c:dPt>
          <c:dPt>
            <c:idx val="44"/>
            <c:invertIfNegative val="0"/>
            <c:bubble3D val="0"/>
            <c:spPr>
              <a:solidFill>
                <a:srgbClr val="336600"/>
              </a:solidFill>
            </c:spPr>
            <c:extLst>
              <c:ext xmlns:c16="http://schemas.microsoft.com/office/drawing/2014/chart" uri="{C3380CC4-5D6E-409C-BE32-E72D297353CC}">
                <c16:uniqueId val="{00000001-EF4F-4D7C-B82A-7F8310C41A5D}"/>
              </c:ext>
            </c:extLst>
          </c:dPt>
          <c:dPt>
            <c:idx val="45"/>
            <c:invertIfNegative val="0"/>
            <c:bubble3D val="0"/>
            <c:spPr>
              <a:solidFill>
                <a:srgbClr val="336600"/>
              </a:solidFill>
            </c:spPr>
            <c:extLst>
              <c:ext xmlns:c16="http://schemas.microsoft.com/office/drawing/2014/chart" uri="{C3380CC4-5D6E-409C-BE32-E72D297353CC}">
                <c16:uniqueId val="{00000000-EF4F-4D7C-B82A-7F8310C41A5D}"/>
              </c:ext>
            </c:extLst>
          </c:dPt>
          <c:dLbls>
            <c:spPr>
              <a:noFill/>
              <a:ln>
                <a:noFill/>
              </a:ln>
              <a:effectLst/>
            </c:spPr>
            <c:txPr>
              <a:bodyPr rot="-5400000" vert="horz" wrap="square" lIns="38100" tIns="19050" rIns="38100" bIns="19050" anchor="ctr">
                <a:spAutoFit/>
              </a:bodyPr>
              <a:lstStyle/>
              <a:p>
                <a:pPr>
                  <a:defRPr sz="800">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'Pág-14-Grá-SP'!$A$6:$A$51</c:f>
              <c:strCache>
                <c:ptCount val="46"/>
                <c:pt idx="0">
                  <c:v>Estado de México</c:v>
                </c:pt>
                <c:pt idx="1">
                  <c:v>Sonora</c:v>
                </c:pt>
                <c:pt idx="2">
                  <c:v>Durango</c:v>
                </c:pt>
                <c:pt idx="3">
                  <c:v>Morelos</c:v>
                </c:pt>
                <c:pt idx="4">
                  <c:v>Hidalgo</c:v>
                </c:pt>
                <c:pt idx="5">
                  <c:v>Nayarit</c:v>
                </c:pt>
                <c:pt idx="6">
                  <c:v>Chihuahua</c:v>
                </c:pt>
                <c:pt idx="7">
                  <c:v>Veracruz de Ignacio de la Llave</c:v>
                </c:pt>
                <c:pt idx="8">
                  <c:v>Coahuila de Zaragoza</c:v>
                </c:pt>
                <c:pt idx="9">
                  <c:v>Quintana Roo</c:v>
                </c:pt>
                <c:pt idx="10">
                  <c:v>Tabasco</c:v>
                </c:pt>
                <c:pt idx="11">
                  <c:v>Chiapas</c:v>
                </c:pt>
                <c:pt idx="12">
                  <c:v>Nuevo León</c:v>
                </c:pt>
                <c:pt idx="13">
                  <c:v>Aguascalientes</c:v>
                </c:pt>
                <c:pt idx="14">
                  <c:v>Guerrero</c:v>
                </c:pt>
                <c:pt idx="15">
                  <c:v>Tlaxcala</c:v>
                </c:pt>
                <c:pt idx="16">
                  <c:v>CEFERESO No. 4 Noroeste</c:v>
                </c:pt>
                <c:pt idx="17">
                  <c:v>San Luis Potosí</c:v>
                </c:pt>
                <c:pt idx="18">
                  <c:v>Zacatecas</c:v>
                </c:pt>
                <c:pt idx="19">
                  <c:v>CEFERESO No. 8 Nor-Poniente</c:v>
                </c:pt>
                <c:pt idx="20">
                  <c:v>Oaxaca</c:v>
                </c:pt>
                <c:pt idx="21">
                  <c:v>CEFERESO No. 13 CPS Oaxaca</c:v>
                </c:pt>
                <c:pt idx="22">
                  <c:v>CEFERESO No. 1 Altiplano</c:v>
                </c:pt>
                <c:pt idx="23">
                  <c:v>CEFERESO No. 7 Nor-Noroeste</c:v>
                </c:pt>
                <c:pt idx="24">
                  <c:v>CEFERESO No. 14 CPS Durango</c:v>
                </c:pt>
                <c:pt idx="25">
                  <c:v>Puebla</c:v>
                </c:pt>
                <c:pt idx="26">
                  <c:v>CEFEREPSI</c:v>
                </c:pt>
                <c:pt idx="27">
                  <c:v>Jalisco</c:v>
                </c:pt>
                <c:pt idx="28">
                  <c:v>Guanajuato</c:v>
                </c:pt>
                <c:pt idx="29">
                  <c:v>Querétaro</c:v>
                </c:pt>
                <c:pt idx="30">
                  <c:v>CEFERESO No. 15 CPS Chiapas</c:v>
                </c:pt>
                <c:pt idx="31">
                  <c:v>CEFERESO No. 11 CPS Sonora</c:v>
                </c:pt>
                <c:pt idx="32">
                  <c:v>CEFERESO No. 12 CPS Guanajuato</c:v>
                </c:pt>
                <c:pt idx="33">
                  <c:v>Centro Penitenciario Federal 18 CPS Coahuila</c:v>
                </c:pt>
                <c:pt idx="34">
                  <c:v>Baja California Sur</c:v>
                </c:pt>
                <c:pt idx="35">
                  <c:v>Campeche</c:v>
                </c:pt>
                <c:pt idx="36">
                  <c:v>CEFERESO No. 17 CPS Michoacán</c:v>
                </c:pt>
                <c:pt idx="37">
                  <c:v>Yucatán</c:v>
                </c:pt>
                <c:pt idx="38">
                  <c:v>CEFERESO No. 16 CPS Femenil Morelos</c:v>
                </c:pt>
                <c:pt idx="39">
                  <c:v>CEFERESO No. 5 Oriente</c:v>
                </c:pt>
                <c:pt idx="40">
                  <c:v>Michoacán de Ocampo</c:v>
                </c:pt>
                <c:pt idx="41">
                  <c:v>Tamaulipas</c:v>
                </c:pt>
                <c:pt idx="42">
                  <c:v>Colima</c:v>
                </c:pt>
                <c:pt idx="43">
                  <c:v>Sinaloa</c:v>
                </c:pt>
                <c:pt idx="44">
                  <c:v>Baja California</c:v>
                </c:pt>
                <c:pt idx="45">
                  <c:v>Ciudad de México</c:v>
                </c:pt>
              </c:strCache>
            </c:strRef>
          </c:cat>
          <c:val>
            <c:numRef>
              <c:f>'Pág-14-Grá-SP'!$B$6:$B$51</c:f>
              <c:numCache>
                <c:formatCode>#,##0</c:formatCode>
                <c:ptCount val="46"/>
                <c:pt idx="0">
                  <c:v>20987</c:v>
                </c:pt>
                <c:pt idx="1">
                  <c:v>3101</c:v>
                </c:pt>
                <c:pt idx="2">
                  <c:v>1814</c:v>
                </c:pt>
                <c:pt idx="3">
                  <c:v>1663</c:v>
                </c:pt>
                <c:pt idx="4">
                  <c:v>1641</c:v>
                </c:pt>
                <c:pt idx="5">
                  <c:v>1605</c:v>
                </c:pt>
                <c:pt idx="6">
                  <c:v>1231</c:v>
                </c:pt>
                <c:pt idx="7">
                  <c:v>1196</c:v>
                </c:pt>
                <c:pt idx="8">
                  <c:v>1170</c:v>
                </c:pt>
                <c:pt idx="9">
                  <c:v>1014</c:v>
                </c:pt>
                <c:pt idx="10" formatCode="General">
                  <c:v>950</c:v>
                </c:pt>
                <c:pt idx="11" formatCode="General">
                  <c:v>825</c:v>
                </c:pt>
                <c:pt idx="12" formatCode="General">
                  <c:v>422</c:v>
                </c:pt>
                <c:pt idx="13" formatCode="General">
                  <c:v>216</c:v>
                </c:pt>
                <c:pt idx="14" formatCode="General">
                  <c:v>108</c:v>
                </c:pt>
                <c:pt idx="15" formatCode="General">
                  <c:v>13</c:v>
                </c:pt>
                <c:pt idx="16" formatCode="General">
                  <c:v>-45</c:v>
                </c:pt>
                <c:pt idx="17" formatCode="General">
                  <c:v>-52</c:v>
                </c:pt>
                <c:pt idx="18" formatCode="General">
                  <c:v>-85</c:v>
                </c:pt>
                <c:pt idx="19" formatCode="General">
                  <c:v>-116</c:v>
                </c:pt>
                <c:pt idx="20" formatCode="General">
                  <c:v>-205</c:v>
                </c:pt>
                <c:pt idx="21" formatCode="General">
                  <c:v>-237</c:v>
                </c:pt>
                <c:pt idx="22" formatCode="General">
                  <c:v>-258</c:v>
                </c:pt>
                <c:pt idx="23" formatCode="General">
                  <c:v>-286</c:v>
                </c:pt>
                <c:pt idx="24" formatCode="General">
                  <c:v>-298</c:v>
                </c:pt>
                <c:pt idx="25" formatCode="General">
                  <c:v>-308</c:v>
                </c:pt>
                <c:pt idx="26" formatCode="General">
                  <c:v>-329</c:v>
                </c:pt>
                <c:pt idx="27" formatCode="General">
                  <c:v>-364</c:v>
                </c:pt>
                <c:pt idx="28" formatCode="General">
                  <c:v>-394</c:v>
                </c:pt>
                <c:pt idx="29" formatCode="General">
                  <c:v>-405</c:v>
                </c:pt>
                <c:pt idx="30" formatCode="General">
                  <c:v>-449</c:v>
                </c:pt>
                <c:pt idx="31" formatCode="General">
                  <c:v>-465</c:v>
                </c:pt>
                <c:pt idx="32" formatCode="General">
                  <c:v>-508</c:v>
                </c:pt>
                <c:pt idx="33" formatCode="General">
                  <c:v>-532</c:v>
                </c:pt>
                <c:pt idx="34" formatCode="General">
                  <c:v>-697</c:v>
                </c:pt>
                <c:pt idx="35" formatCode="General">
                  <c:v>-786</c:v>
                </c:pt>
                <c:pt idx="36" formatCode="General">
                  <c:v>-923</c:v>
                </c:pt>
                <c:pt idx="37">
                  <c:v>-1242</c:v>
                </c:pt>
                <c:pt idx="38">
                  <c:v>-1368</c:v>
                </c:pt>
                <c:pt idx="39">
                  <c:v>-1433</c:v>
                </c:pt>
                <c:pt idx="40">
                  <c:v>-1678</c:v>
                </c:pt>
                <c:pt idx="41">
                  <c:v>-2285</c:v>
                </c:pt>
                <c:pt idx="42">
                  <c:v>-2375</c:v>
                </c:pt>
                <c:pt idx="43">
                  <c:v>-2651</c:v>
                </c:pt>
                <c:pt idx="44">
                  <c:v>-3164</c:v>
                </c:pt>
                <c:pt idx="45">
                  <c:v>-3700</c:v>
                </c:pt>
              </c:numCache>
            </c:numRef>
          </c:val>
          <c:extLst>
            <c:ext xmlns:c16="http://schemas.microsoft.com/office/drawing/2014/chart" uri="{C3380CC4-5D6E-409C-BE32-E72D297353CC}">
              <c16:uniqueId val="{00000001-477B-47AC-B256-F84341A97D71}"/>
            </c:ext>
          </c:extLst>
        </c:ser>
        <c:dLbls>
          <c:showLegendKey val="0"/>
          <c:showVal val="0"/>
          <c:showCatName val="0"/>
          <c:showSerName val="0"/>
          <c:showPercent val="0"/>
          <c:showBubbleSize val="0"/>
        </c:dLbls>
        <c:gapWidth val="38"/>
        <c:axId val="1258650303"/>
        <c:axId val="1258656063"/>
      </c:barChart>
      <c:catAx>
        <c:axId val="1258650303"/>
        <c:scaling>
          <c:orientation val="minMax"/>
        </c:scaling>
        <c:delete val="0"/>
        <c:axPos val="b"/>
        <c:numFmt formatCode="General" sourceLinked="1"/>
        <c:majorTickMark val="out"/>
        <c:minorTickMark val="none"/>
        <c:tickLblPos val="low"/>
        <c:txPr>
          <a:bodyPr/>
          <a:lstStyle/>
          <a:p>
            <a:pPr>
              <a:defRPr sz="800">
                <a:latin typeface="Montserrat"/>
                <a:ea typeface="Montserrat"/>
                <a:cs typeface="Montserrat"/>
              </a:defRPr>
            </a:pPr>
            <a:endParaRPr lang="es-MX"/>
          </a:p>
        </c:txPr>
        <c:crossAx val="1258656063"/>
        <c:crosses val="autoZero"/>
        <c:auto val="1"/>
        <c:lblAlgn val="ctr"/>
        <c:lblOffset val="100"/>
        <c:noMultiLvlLbl val="0"/>
      </c:catAx>
      <c:valAx>
        <c:axId val="1258656063"/>
        <c:scaling>
          <c:orientation val="minMax"/>
          <c:min val="-10000"/>
        </c:scaling>
        <c:delete val="0"/>
        <c:axPos val="l"/>
        <c:majorGridlines/>
        <c:numFmt formatCode="#,##0" sourceLinked="1"/>
        <c:majorTickMark val="out"/>
        <c:minorTickMark val="none"/>
        <c:tickLblPos val="nextTo"/>
        <c:txPr>
          <a:bodyPr/>
          <a:lstStyle/>
          <a:p>
            <a:pPr>
              <a:defRPr sz="800">
                <a:latin typeface="Montserrat"/>
                <a:ea typeface="Montserrat"/>
                <a:cs typeface="Montserrat"/>
              </a:defRPr>
            </a:pPr>
            <a:endParaRPr lang="es-MX"/>
          </a:p>
        </c:txPr>
        <c:crossAx val="1258650303"/>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10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8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2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2" Type="http://schemas.openxmlformats.org/officeDocument/2006/relationships/image" Target="http://10.238.199.8/ssp_estadistica/cuaderno/cuaderno_2017/HOMBRES_MUJERES.jpg" TargetMode="Externa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336550</xdr:colOff>
      <xdr:row>19</xdr:row>
      <xdr:rowOff>0</xdr:rowOff>
    </xdr:from>
    <xdr:ext cx="184731" cy="264560"/>
    <xdr:sp macro="" textlink="">
      <xdr:nvSpPr>
        <xdr:cNvPr id="2" name="1 CuadroTexto">
          <a:extLst>
            <a:ext uri="{FF2B5EF4-FFF2-40B4-BE49-F238E27FC236}">
              <a16:creationId xmlns:a16="http://schemas.microsoft.com/office/drawing/2014/main" id="{F782136B-2D22-4D05-AC38-BC9EE8D9F927}"/>
            </a:ext>
          </a:extLst>
        </xdr:cNvPr>
        <xdr:cNvSpPr txBox="1"/>
      </xdr:nvSpPr>
      <xdr:spPr>
        <a:xfrm>
          <a:off x="336550" y="45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twoCellAnchor editAs="oneCell">
    <xdr:from>
      <xdr:col>0</xdr:col>
      <xdr:colOff>122464</xdr:colOff>
      <xdr:row>0</xdr:row>
      <xdr:rowOff>40822</xdr:rowOff>
    </xdr:from>
    <xdr:to>
      <xdr:col>14</xdr:col>
      <xdr:colOff>68036</xdr:colOff>
      <xdr:row>32</xdr:row>
      <xdr:rowOff>207818</xdr:rowOff>
    </xdr:to>
    <xdr:pic macro="[0]!Llena_Combos">
      <xdr:nvPicPr>
        <xdr:cNvPr id="3" name="Imagen 2">
          <a:extLst>
            <a:ext uri="{FF2B5EF4-FFF2-40B4-BE49-F238E27FC236}">
              <a16:creationId xmlns:a16="http://schemas.microsoft.com/office/drawing/2014/main" id="{1FDE01B4-BFCA-42D5-A5C7-CFF7064F2B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464" y="40822"/>
          <a:ext cx="9946822" cy="7844146"/>
        </a:xfrm>
        <a:prstGeom prst="rect">
          <a:avLst/>
        </a:prstGeom>
      </xdr:spPr>
    </xdr:pic>
    <xdr:clientData/>
  </xdr:twoCellAnchor>
  <xdr:twoCellAnchor>
    <xdr:from>
      <xdr:col>0</xdr:col>
      <xdr:colOff>680357</xdr:colOff>
      <xdr:row>27</xdr:row>
      <xdr:rowOff>204107</xdr:rowOff>
    </xdr:from>
    <xdr:to>
      <xdr:col>13</xdr:col>
      <xdr:colOff>231322</xdr:colOff>
      <xdr:row>30</xdr:row>
      <xdr:rowOff>149678</xdr:rowOff>
    </xdr:to>
    <xdr:sp macro="" textlink="">
      <xdr:nvSpPr>
        <xdr:cNvPr id="4" name="CuadroTexto 3">
          <a:extLst>
            <a:ext uri="{FF2B5EF4-FFF2-40B4-BE49-F238E27FC236}">
              <a16:creationId xmlns:a16="http://schemas.microsoft.com/office/drawing/2014/main" id="{1B711C66-387C-4437-A136-59D1B8697A85}"/>
            </a:ext>
          </a:extLst>
        </xdr:cNvPr>
        <xdr:cNvSpPr txBox="1"/>
      </xdr:nvSpPr>
      <xdr:spPr>
        <a:xfrm>
          <a:off x="680357" y="6643007"/>
          <a:ext cx="8837840" cy="68852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3600">
              <a:solidFill>
                <a:schemeClr val="bg1"/>
              </a:solidFill>
              <a:latin typeface="Montserrat" panose="02000505000000020004" pitchFamily="2" charset="0"/>
            </a:rPr>
            <a:t>Abril 2024</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63500</xdr:colOff>
      <xdr:row>5</xdr:row>
      <xdr:rowOff>25400</xdr:rowOff>
    </xdr:from>
    <xdr:to>
      <xdr:col>24</xdr:col>
      <xdr:colOff>711200</xdr:colOff>
      <xdr:row>44</xdr:row>
      <xdr:rowOff>28575</xdr:rowOff>
    </xdr:to>
    <xdr:graphicFrame macro="">
      <xdr:nvGraphicFramePr>
        <xdr:cNvPr id="2" name="Gráfico 1">
          <a:extLst>
            <a:ext uri="{FF2B5EF4-FFF2-40B4-BE49-F238E27FC236}">
              <a16:creationId xmlns:a16="http://schemas.microsoft.com/office/drawing/2014/main" id="{BC78A2A3-073A-39D4-0376-C6F895DEDD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47625</xdr:colOff>
      <xdr:row>5</xdr:row>
      <xdr:rowOff>25400</xdr:rowOff>
    </xdr:from>
    <xdr:to>
      <xdr:col>24</xdr:col>
      <xdr:colOff>695325</xdr:colOff>
      <xdr:row>44</xdr:row>
      <xdr:rowOff>28575</xdr:rowOff>
    </xdr:to>
    <xdr:graphicFrame macro="">
      <xdr:nvGraphicFramePr>
        <xdr:cNvPr id="2" name="Gráfico 1">
          <a:extLst>
            <a:ext uri="{FF2B5EF4-FFF2-40B4-BE49-F238E27FC236}">
              <a16:creationId xmlns:a16="http://schemas.microsoft.com/office/drawing/2014/main" id="{49C5C9BD-D98E-73A2-5E8F-95B3F410E9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19050</xdr:colOff>
      <xdr:row>5</xdr:row>
      <xdr:rowOff>12700</xdr:rowOff>
    </xdr:from>
    <xdr:to>
      <xdr:col>24</xdr:col>
      <xdr:colOff>666750</xdr:colOff>
      <xdr:row>44</xdr:row>
      <xdr:rowOff>12700</xdr:rowOff>
    </xdr:to>
    <xdr:graphicFrame macro="">
      <xdr:nvGraphicFramePr>
        <xdr:cNvPr id="2" name="Gráfico 1">
          <a:extLst>
            <a:ext uri="{FF2B5EF4-FFF2-40B4-BE49-F238E27FC236}">
              <a16:creationId xmlns:a16="http://schemas.microsoft.com/office/drawing/2014/main" id="{A7AEF483-F94A-0FDA-260D-1319C510B8B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47625</xdr:colOff>
      <xdr:row>5</xdr:row>
      <xdr:rowOff>41275</xdr:rowOff>
    </xdr:from>
    <xdr:to>
      <xdr:col>24</xdr:col>
      <xdr:colOff>695325</xdr:colOff>
      <xdr:row>44</xdr:row>
      <xdr:rowOff>44450</xdr:rowOff>
    </xdr:to>
    <xdr:graphicFrame macro="">
      <xdr:nvGraphicFramePr>
        <xdr:cNvPr id="2" name="Gráfico 1">
          <a:extLst>
            <a:ext uri="{FF2B5EF4-FFF2-40B4-BE49-F238E27FC236}">
              <a16:creationId xmlns:a16="http://schemas.microsoft.com/office/drawing/2014/main" id="{13AE294C-35E7-D3F6-FF2D-0152157F9F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79375</xdr:colOff>
      <xdr:row>5</xdr:row>
      <xdr:rowOff>41275</xdr:rowOff>
    </xdr:from>
    <xdr:to>
      <xdr:col>24</xdr:col>
      <xdr:colOff>727075</xdr:colOff>
      <xdr:row>44</xdr:row>
      <xdr:rowOff>44450</xdr:rowOff>
    </xdr:to>
    <xdr:graphicFrame macro="">
      <xdr:nvGraphicFramePr>
        <xdr:cNvPr id="2" name="Gráfico 1">
          <a:extLst>
            <a:ext uri="{FF2B5EF4-FFF2-40B4-BE49-F238E27FC236}">
              <a16:creationId xmlns:a16="http://schemas.microsoft.com/office/drawing/2014/main" id="{320DBA3B-3441-6FE0-D8A7-E41DC3A550C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47625</xdr:colOff>
      <xdr:row>5</xdr:row>
      <xdr:rowOff>25400</xdr:rowOff>
    </xdr:from>
    <xdr:to>
      <xdr:col>24</xdr:col>
      <xdr:colOff>695325</xdr:colOff>
      <xdr:row>44</xdr:row>
      <xdr:rowOff>28575</xdr:rowOff>
    </xdr:to>
    <xdr:graphicFrame macro="">
      <xdr:nvGraphicFramePr>
        <xdr:cNvPr id="2" name="Gráfico 1">
          <a:extLst>
            <a:ext uri="{FF2B5EF4-FFF2-40B4-BE49-F238E27FC236}">
              <a16:creationId xmlns:a16="http://schemas.microsoft.com/office/drawing/2014/main" id="{798F6379-55A6-5459-DBCD-A57549DC8D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47625</xdr:colOff>
      <xdr:row>4</xdr:row>
      <xdr:rowOff>374650</xdr:rowOff>
    </xdr:from>
    <xdr:to>
      <xdr:col>24</xdr:col>
      <xdr:colOff>695325</xdr:colOff>
      <xdr:row>43</xdr:row>
      <xdr:rowOff>266700</xdr:rowOff>
    </xdr:to>
    <xdr:graphicFrame macro="">
      <xdr:nvGraphicFramePr>
        <xdr:cNvPr id="2" name="Gráfico 1">
          <a:extLst>
            <a:ext uri="{FF2B5EF4-FFF2-40B4-BE49-F238E27FC236}">
              <a16:creationId xmlns:a16="http://schemas.microsoft.com/office/drawing/2014/main" id="{6AB01A0D-43D7-1574-6A26-53A324D8791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79375</xdr:colOff>
      <xdr:row>5</xdr:row>
      <xdr:rowOff>25400</xdr:rowOff>
    </xdr:from>
    <xdr:to>
      <xdr:col>24</xdr:col>
      <xdr:colOff>727075</xdr:colOff>
      <xdr:row>44</xdr:row>
      <xdr:rowOff>28575</xdr:rowOff>
    </xdr:to>
    <xdr:graphicFrame macro="">
      <xdr:nvGraphicFramePr>
        <xdr:cNvPr id="2" name="Gráfico 1">
          <a:extLst>
            <a:ext uri="{FF2B5EF4-FFF2-40B4-BE49-F238E27FC236}">
              <a16:creationId xmlns:a16="http://schemas.microsoft.com/office/drawing/2014/main" id="{10F9853F-3289-FAEE-2E5A-D3536B06DE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11</xdr:col>
      <xdr:colOff>31750</xdr:colOff>
      <xdr:row>5</xdr:row>
      <xdr:rowOff>41275</xdr:rowOff>
    </xdr:from>
    <xdr:to>
      <xdr:col>24</xdr:col>
      <xdr:colOff>679450</xdr:colOff>
      <xdr:row>44</xdr:row>
      <xdr:rowOff>44450</xdr:rowOff>
    </xdr:to>
    <xdr:graphicFrame macro="">
      <xdr:nvGraphicFramePr>
        <xdr:cNvPr id="2" name="Gráfico 1">
          <a:extLst>
            <a:ext uri="{FF2B5EF4-FFF2-40B4-BE49-F238E27FC236}">
              <a16:creationId xmlns:a16="http://schemas.microsoft.com/office/drawing/2014/main" id="{AC0EE8CD-5CFF-459E-8487-0335EA6319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63500</xdr:colOff>
      <xdr:row>5</xdr:row>
      <xdr:rowOff>9525</xdr:rowOff>
    </xdr:from>
    <xdr:to>
      <xdr:col>24</xdr:col>
      <xdr:colOff>711200</xdr:colOff>
      <xdr:row>44</xdr:row>
      <xdr:rowOff>12700</xdr:rowOff>
    </xdr:to>
    <xdr:graphicFrame macro="">
      <xdr:nvGraphicFramePr>
        <xdr:cNvPr id="2" name="Gráfico 1">
          <a:extLst>
            <a:ext uri="{FF2B5EF4-FFF2-40B4-BE49-F238E27FC236}">
              <a16:creationId xmlns:a16="http://schemas.microsoft.com/office/drawing/2014/main" id="{E319170B-F727-6736-B8EC-896F896AF0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762000</xdr:colOff>
      <xdr:row>1</xdr:row>
      <xdr:rowOff>92075</xdr:rowOff>
    </xdr:from>
    <xdr:to>
      <xdr:col>11</xdr:col>
      <xdr:colOff>377825</xdr:colOff>
      <xdr:row>22</xdr:row>
      <xdr:rowOff>111125</xdr:rowOff>
    </xdr:to>
    <xdr:graphicFrame macro="">
      <xdr:nvGraphicFramePr>
        <xdr:cNvPr id="2" name="Gráfico 1">
          <a:extLst>
            <a:ext uri="{FF2B5EF4-FFF2-40B4-BE49-F238E27FC236}">
              <a16:creationId xmlns:a16="http://schemas.microsoft.com/office/drawing/2014/main" id="{83DA5605-E448-4B50-ADE0-2967A78053C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685800</xdr:colOff>
      <xdr:row>22</xdr:row>
      <xdr:rowOff>50800</xdr:rowOff>
    </xdr:from>
    <xdr:to>
      <xdr:col>7</xdr:col>
      <xdr:colOff>157800</xdr:colOff>
      <xdr:row>38</xdr:row>
      <xdr:rowOff>8575</xdr:rowOff>
    </xdr:to>
    <xdr:pic>
      <xdr:nvPicPr>
        <xdr:cNvPr id="4" name="Imagen 3">
          <a:extLst>
            <a:ext uri="{FF2B5EF4-FFF2-40B4-BE49-F238E27FC236}">
              <a16:creationId xmlns:a16="http://schemas.microsoft.com/office/drawing/2014/main" id="{9A6C1348-6BF8-191C-5C61-D941773492DE}"/>
            </a:ext>
          </a:extLst>
        </xdr:cNvPr>
        <xdr:cNvPicPr>
          <a:picLocks noChangeAspect="1"/>
        </xdr:cNvPicPr>
      </xdr:nvPicPr>
      <xdr:blipFill>
        <a:blip xmlns:r="http://schemas.openxmlformats.org/officeDocument/2006/relationships" r:link="rId2"/>
        <a:stretch>
          <a:fillRect/>
        </a:stretch>
      </xdr:blipFill>
      <xdr:spPr>
        <a:xfrm>
          <a:off x="3228975" y="3937000"/>
          <a:ext cx="2520000" cy="2520000"/>
        </a:xfrm>
        <a:prstGeom prst="rect">
          <a:avLst/>
        </a:prstGeom>
      </xdr:spPr>
    </xdr:pic>
    <xdr:clientData/>
  </xdr:twoCellAnchor>
  <xdr:twoCellAnchor>
    <xdr:from>
      <xdr:col>1</xdr:col>
      <xdr:colOff>161925</xdr:colOff>
      <xdr:row>30</xdr:row>
      <xdr:rowOff>85725</xdr:rowOff>
    </xdr:from>
    <xdr:to>
      <xdr:col>4</xdr:col>
      <xdr:colOff>514350</xdr:colOff>
      <xdr:row>30</xdr:row>
      <xdr:rowOff>85725</xdr:rowOff>
    </xdr:to>
    <xdr:cxnSp macro="">
      <xdr:nvCxnSpPr>
        <xdr:cNvPr id="5" name="Conector recto de flecha 4">
          <a:extLst>
            <a:ext uri="{FF2B5EF4-FFF2-40B4-BE49-F238E27FC236}">
              <a16:creationId xmlns:a16="http://schemas.microsoft.com/office/drawing/2014/main" id="{F0D4B60B-1E73-9AB5-DDC0-922EEB64342A}"/>
            </a:ext>
          </a:extLst>
        </xdr:cNvPr>
        <xdr:cNvCxnSpPr/>
      </xdr:nvCxnSpPr>
      <xdr:spPr bwMode="auto">
        <a:xfrm>
          <a:off x="1543050" y="5353050"/>
          <a:ext cx="2276475" cy="0"/>
        </a:xfrm>
        <a:prstGeom prst="straightConnector1">
          <a:avLst/>
        </a:prstGeom>
        <a:solidFill>
          <a:srgbClr val="FFFFFF"/>
        </a:solidFill>
        <a:ln w="9525" cap="flat" cmpd="sng" algn="ctr">
          <a:solidFill>
            <a:schemeClr val="bg1">
              <a:lumMod val="50000"/>
            </a:schemeClr>
          </a:solidFill>
          <a:prstDash val="solid"/>
          <a:round/>
          <a:headEnd type="none" w="med" len="med"/>
          <a:tailEnd type="oval" w="med" len="med"/>
        </a:ln>
        <a:effectLst/>
      </xdr:spPr>
    </xdr:cxnSp>
    <xdr:clientData/>
  </xdr:twoCellAnchor>
  <xdr:twoCellAnchor>
    <xdr:from>
      <xdr:col>6</xdr:col>
      <xdr:colOff>361950</xdr:colOff>
      <xdr:row>30</xdr:row>
      <xdr:rowOff>85725</xdr:rowOff>
    </xdr:from>
    <xdr:to>
      <xdr:col>9</xdr:col>
      <xdr:colOff>571500</xdr:colOff>
      <xdr:row>30</xdr:row>
      <xdr:rowOff>85725</xdr:rowOff>
    </xdr:to>
    <xdr:cxnSp macro="">
      <xdr:nvCxnSpPr>
        <xdr:cNvPr id="6" name="Conector recto de flecha 5">
          <a:extLst>
            <a:ext uri="{FF2B5EF4-FFF2-40B4-BE49-F238E27FC236}">
              <a16:creationId xmlns:a16="http://schemas.microsoft.com/office/drawing/2014/main" id="{8A293A23-95E9-39D1-587E-ACD902DB6340}"/>
            </a:ext>
          </a:extLst>
        </xdr:cNvPr>
        <xdr:cNvCxnSpPr/>
      </xdr:nvCxnSpPr>
      <xdr:spPr bwMode="auto">
        <a:xfrm>
          <a:off x="5191125" y="5353050"/>
          <a:ext cx="2495550" cy="0"/>
        </a:xfrm>
        <a:prstGeom prst="straightConnector1">
          <a:avLst/>
        </a:prstGeom>
        <a:solidFill>
          <a:srgbClr val="FFFFFF"/>
        </a:solidFill>
        <a:ln w="9525" cap="flat" cmpd="sng" algn="ctr">
          <a:solidFill>
            <a:schemeClr val="bg1">
              <a:lumMod val="50000"/>
            </a:schemeClr>
          </a:solidFill>
          <a:prstDash val="solid"/>
          <a:round/>
          <a:headEnd type="oval" w="med" len="med"/>
          <a:tailEnd type="none" w="med" len="med"/>
        </a:ln>
        <a:effectLst/>
      </xdr:spPr>
    </xdr:cxnSp>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63500</xdr:colOff>
      <xdr:row>5</xdr:row>
      <xdr:rowOff>9525</xdr:rowOff>
    </xdr:from>
    <xdr:to>
      <xdr:col>24</xdr:col>
      <xdr:colOff>711200</xdr:colOff>
      <xdr:row>44</xdr:row>
      <xdr:rowOff>12700</xdr:rowOff>
    </xdr:to>
    <xdr:graphicFrame macro="">
      <xdr:nvGraphicFramePr>
        <xdr:cNvPr id="2" name="Gráfico 1">
          <a:extLst>
            <a:ext uri="{FF2B5EF4-FFF2-40B4-BE49-F238E27FC236}">
              <a16:creationId xmlns:a16="http://schemas.microsoft.com/office/drawing/2014/main" id="{291420E0-A225-8DA5-EB41-F850CF4CECE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47625</xdr:colOff>
      <xdr:row>5</xdr:row>
      <xdr:rowOff>9525</xdr:rowOff>
    </xdr:from>
    <xdr:to>
      <xdr:col>24</xdr:col>
      <xdr:colOff>695325</xdr:colOff>
      <xdr:row>44</xdr:row>
      <xdr:rowOff>12700</xdr:rowOff>
    </xdr:to>
    <xdr:graphicFrame macro="">
      <xdr:nvGraphicFramePr>
        <xdr:cNvPr id="2" name="Gráfico 1">
          <a:extLst>
            <a:ext uri="{FF2B5EF4-FFF2-40B4-BE49-F238E27FC236}">
              <a16:creationId xmlns:a16="http://schemas.microsoft.com/office/drawing/2014/main" id="{9F9A85B5-1F91-88E0-EB11-A2259DCBF9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11</xdr:col>
      <xdr:colOff>47625</xdr:colOff>
      <xdr:row>5</xdr:row>
      <xdr:rowOff>25400</xdr:rowOff>
    </xdr:from>
    <xdr:to>
      <xdr:col>24</xdr:col>
      <xdr:colOff>695325</xdr:colOff>
      <xdr:row>44</xdr:row>
      <xdr:rowOff>28575</xdr:rowOff>
    </xdr:to>
    <xdr:graphicFrame macro="">
      <xdr:nvGraphicFramePr>
        <xdr:cNvPr id="2" name="Gráfico 1">
          <a:extLst>
            <a:ext uri="{FF2B5EF4-FFF2-40B4-BE49-F238E27FC236}">
              <a16:creationId xmlns:a16="http://schemas.microsoft.com/office/drawing/2014/main" id="{957379F6-0523-5A5A-6C2A-4870A48D00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63500</xdr:colOff>
      <xdr:row>5</xdr:row>
      <xdr:rowOff>9525</xdr:rowOff>
    </xdr:from>
    <xdr:to>
      <xdr:col>24</xdr:col>
      <xdr:colOff>711200</xdr:colOff>
      <xdr:row>44</xdr:row>
      <xdr:rowOff>12700</xdr:rowOff>
    </xdr:to>
    <xdr:graphicFrame macro="">
      <xdr:nvGraphicFramePr>
        <xdr:cNvPr id="2" name="Gráfico 1">
          <a:extLst>
            <a:ext uri="{FF2B5EF4-FFF2-40B4-BE49-F238E27FC236}">
              <a16:creationId xmlns:a16="http://schemas.microsoft.com/office/drawing/2014/main" id="{60D89F28-5260-C89F-521D-FAC8F09CAD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380999</xdr:colOff>
      <xdr:row>3</xdr:row>
      <xdr:rowOff>85726</xdr:rowOff>
    </xdr:from>
    <xdr:to>
      <xdr:col>11</xdr:col>
      <xdr:colOff>472108</xdr:colOff>
      <xdr:row>30</xdr:row>
      <xdr:rowOff>115957</xdr:rowOff>
    </xdr:to>
    <xdr:graphicFrame macro="">
      <xdr:nvGraphicFramePr>
        <xdr:cNvPr id="2" name="Gráfico 1">
          <a:extLst>
            <a:ext uri="{FF2B5EF4-FFF2-40B4-BE49-F238E27FC236}">
              <a16:creationId xmlns:a16="http://schemas.microsoft.com/office/drawing/2014/main" id="{FBE96688-64C7-CD43-06AF-8DD2BF9853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114496</xdr:colOff>
      <xdr:row>2</xdr:row>
      <xdr:rowOff>157147</xdr:rowOff>
    </xdr:from>
    <xdr:to>
      <xdr:col>12</xdr:col>
      <xdr:colOff>683559</xdr:colOff>
      <xdr:row>32</xdr:row>
      <xdr:rowOff>149305</xdr:rowOff>
    </xdr:to>
    <xdr:graphicFrame macro="">
      <xdr:nvGraphicFramePr>
        <xdr:cNvPr id="2" name="Gráfico 1">
          <a:extLst>
            <a:ext uri="{FF2B5EF4-FFF2-40B4-BE49-F238E27FC236}">
              <a16:creationId xmlns:a16="http://schemas.microsoft.com/office/drawing/2014/main" id="{B3BA8C1E-8047-4480-B54A-BB2621E7A8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3</xdr:col>
      <xdr:colOff>200025</xdr:colOff>
      <xdr:row>5</xdr:row>
      <xdr:rowOff>193674</xdr:rowOff>
    </xdr:from>
    <xdr:to>
      <xdr:col>10</xdr:col>
      <xdr:colOff>63500</xdr:colOff>
      <xdr:row>33</xdr:row>
      <xdr:rowOff>47625</xdr:rowOff>
    </xdr:to>
    <xdr:graphicFrame macro="">
      <xdr:nvGraphicFramePr>
        <xdr:cNvPr id="3" name="Gráfico 2">
          <a:extLst>
            <a:ext uri="{FF2B5EF4-FFF2-40B4-BE49-F238E27FC236}">
              <a16:creationId xmlns:a16="http://schemas.microsoft.com/office/drawing/2014/main" id="{0D9D6213-59D1-4631-5CDC-87742FD248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127000</xdr:colOff>
      <xdr:row>5</xdr:row>
      <xdr:rowOff>15875</xdr:rowOff>
    </xdr:from>
    <xdr:to>
      <xdr:col>6</xdr:col>
      <xdr:colOff>561975</xdr:colOff>
      <xdr:row>32</xdr:row>
      <xdr:rowOff>88900</xdr:rowOff>
    </xdr:to>
    <xdr:graphicFrame macro="">
      <xdr:nvGraphicFramePr>
        <xdr:cNvPr id="2" name="Gráfico 1">
          <a:extLst>
            <a:ext uri="{FF2B5EF4-FFF2-40B4-BE49-F238E27FC236}">
              <a16:creationId xmlns:a16="http://schemas.microsoft.com/office/drawing/2014/main" id="{EBDE02FF-71A5-7E73-9442-6F7E5144F2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727075</xdr:colOff>
      <xdr:row>5</xdr:row>
      <xdr:rowOff>15875</xdr:rowOff>
    </xdr:from>
    <xdr:to>
      <xdr:col>12</xdr:col>
      <xdr:colOff>600075</xdr:colOff>
      <xdr:row>32</xdr:row>
      <xdr:rowOff>88900</xdr:rowOff>
    </xdr:to>
    <xdr:graphicFrame macro="">
      <xdr:nvGraphicFramePr>
        <xdr:cNvPr id="3" name="Gráfico 2">
          <a:extLst>
            <a:ext uri="{FF2B5EF4-FFF2-40B4-BE49-F238E27FC236}">
              <a16:creationId xmlns:a16="http://schemas.microsoft.com/office/drawing/2014/main" id="{30DA047E-D360-9E1A-3C1C-162ECA9DA9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127000</xdr:colOff>
      <xdr:row>7</xdr:row>
      <xdr:rowOff>73025</xdr:rowOff>
    </xdr:from>
    <xdr:to>
      <xdr:col>6</xdr:col>
      <xdr:colOff>584200</xdr:colOff>
      <xdr:row>34</xdr:row>
      <xdr:rowOff>146050</xdr:rowOff>
    </xdr:to>
    <xdr:graphicFrame macro="">
      <xdr:nvGraphicFramePr>
        <xdr:cNvPr id="2" name="Gráfico 1">
          <a:extLst>
            <a:ext uri="{FF2B5EF4-FFF2-40B4-BE49-F238E27FC236}">
              <a16:creationId xmlns:a16="http://schemas.microsoft.com/office/drawing/2014/main" id="{E757B117-FAAB-7C6A-A45E-AF65C8D586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749300</xdr:colOff>
      <xdr:row>7</xdr:row>
      <xdr:rowOff>73025</xdr:rowOff>
    </xdr:from>
    <xdr:to>
      <xdr:col>12</xdr:col>
      <xdr:colOff>939800</xdr:colOff>
      <xdr:row>34</xdr:row>
      <xdr:rowOff>146050</xdr:rowOff>
    </xdr:to>
    <xdr:graphicFrame macro="">
      <xdr:nvGraphicFramePr>
        <xdr:cNvPr id="3" name="Gráfico 2">
          <a:extLst>
            <a:ext uri="{FF2B5EF4-FFF2-40B4-BE49-F238E27FC236}">
              <a16:creationId xmlns:a16="http://schemas.microsoft.com/office/drawing/2014/main" id="{E9E538B9-BC67-21C4-1FD4-1A9B9CE79BD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127000</xdr:colOff>
      <xdr:row>3</xdr:row>
      <xdr:rowOff>177800</xdr:rowOff>
    </xdr:from>
    <xdr:to>
      <xdr:col>12</xdr:col>
      <xdr:colOff>593912</xdr:colOff>
      <xdr:row>29</xdr:row>
      <xdr:rowOff>145677</xdr:rowOff>
    </xdr:to>
    <xdr:graphicFrame macro="">
      <xdr:nvGraphicFramePr>
        <xdr:cNvPr id="2" name="Gráfico 1">
          <a:extLst>
            <a:ext uri="{FF2B5EF4-FFF2-40B4-BE49-F238E27FC236}">
              <a16:creationId xmlns:a16="http://schemas.microsoft.com/office/drawing/2014/main" id="{4C71E5F3-6F7B-184B-A963-3E3FAA935B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137433</xdr:colOff>
      <xdr:row>3</xdr:row>
      <xdr:rowOff>272143</xdr:rowOff>
    </xdr:from>
    <xdr:to>
      <xdr:col>21</xdr:col>
      <xdr:colOff>104775</xdr:colOff>
      <xdr:row>66</xdr:row>
      <xdr:rowOff>40821</xdr:rowOff>
    </xdr:to>
    <xdr:graphicFrame macro="">
      <xdr:nvGraphicFramePr>
        <xdr:cNvPr id="2" name="Gráfico 1">
          <a:extLst>
            <a:ext uri="{FF2B5EF4-FFF2-40B4-BE49-F238E27FC236}">
              <a16:creationId xmlns:a16="http://schemas.microsoft.com/office/drawing/2014/main" id="{8D65A154-CB70-4AB7-9E56-ACAC569F37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104588</xdr:colOff>
      <xdr:row>3</xdr:row>
      <xdr:rowOff>108511</xdr:rowOff>
    </xdr:from>
    <xdr:to>
      <xdr:col>7</xdr:col>
      <xdr:colOff>212538</xdr:colOff>
      <xdr:row>36</xdr:row>
      <xdr:rowOff>98986</xdr:rowOff>
    </xdr:to>
    <xdr:graphicFrame macro="">
      <xdr:nvGraphicFramePr>
        <xdr:cNvPr id="2" name="Gráfico 1">
          <a:extLst>
            <a:ext uri="{FF2B5EF4-FFF2-40B4-BE49-F238E27FC236}">
              <a16:creationId xmlns:a16="http://schemas.microsoft.com/office/drawing/2014/main" id="{2CD6AABC-AFCD-15D7-82F3-0EDDDD48A49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258109</xdr:colOff>
      <xdr:row>3</xdr:row>
      <xdr:rowOff>74893</xdr:rowOff>
    </xdr:from>
    <xdr:to>
      <xdr:col>13</xdr:col>
      <xdr:colOff>575609</xdr:colOff>
      <xdr:row>36</xdr:row>
      <xdr:rowOff>65368</xdr:rowOff>
    </xdr:to>
    <xdr:graphicFrame macro="">
      <xdr:nvGraphicFramePr>
        <xdr:cNvPr id="3" name="Gráfico 2">
          <a:extLst>
            <a:ext uri="{FF2B5EF4-FFF2-40B4-BE49-F238E27FC236}">
              <a16:creationId xmlns:a16="http://schemas.microsoft.com/office/drawing/2014/main" id="{4DD06AED-DEE4-194E-C525-54DC1EA087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127000</xdr:colOff>
      <xdr:row>4</xdr:row>
      <xdr:rowOff>50800</xdr:rowOff>
    </xdr:from>
    <xdr:to>
      <xdr:col>13</xdr:col>
      <xdr:colOff>622300</xdr:colOff>
      <xdr:row>69</xdr:row>
      <xdr:rowOff>3175</xdr:rowOff>
    </xdr:to>
    <xdr:graphicFrame macro="">
      <xdr:nvGraphicFramePr>
        <xdr:cNvPr id="2" name="Gráfico 1">
          <a:extLst>
            <a:ext uri="{FF2B5EF4-FFF2-40B4-BE49-F238E27FC236}">
              <a16:creationId xmlns:a16="http://schemas.microsoft.com/office/drawing/2014/main" id="{70331BD6-D817-ECC5-FBD6-7B689498D5B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145677</xdr:colOff>
      <xdr:row>7</xdr:row>
      <xdr:rowOff>4855</xdr:rowOff>
    </xdr:from>
    <xdr:to>
      <xdr:col>14</xdr:col>
      <xdr:colOff>558427</xdr:colOff>
      <xdr:row>22</xdr:row>
      <xdr:rowOff>115981</xdr:rowOff>
    </xdr:to>
    <xdr:graphicFrame macro="">
      <xdr:nvGraphicFramePr>
        <xdr:cNvPr id="2" name="Gráfico 1">
          <a:extLst>
            <a:ext uri="{FF2B5EF4-FFF2-40B4-BE49-F238E27FC236}">
              <a16:creationId xmlns:a16="http://schemas.microsoft.com/office/drawing/2014/main" id="{6EAB29F6-CEB7-9E5D-EB16-7F9F544842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152400</xdr:colOff>
      <xdr:row>24</xdr:row>
      <xdr:rowOff>139700</xdr:rowOff>
    </xdr:from>
    <xdr:to>
      <xdr:col>14</xdr:col>
      <xdr:colOff>565150</xdr:colOff>
      <xdr:row>40</xdr:row>
      <xdr:rowOff>88900</xdr:rowOff>
    </xdr:to>
    <xdr:graphicFrame macro="">
      <xdr:nvGraphicFramePr>
        <xdr:cNvPr id="3" name="Gráfico 2">
          <a:extLst>
            <a:ext uri="{FF2B5EF4-FFF2-40B4-BE49-F238E27FC236}">
              <a16:creationId xmlns:a16="http://schemas.microsoft.com/office/drawing/2014/main" id="{51408BD8-3A74-487B-14C6-3240E6F065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145676</xdr:colOff>
      <xdr:row>6</xdr:row>
      <xdr:rowOff>118222</xdr:rowOff>
    </xdr:from>
    <xdr:to>
      <xdr:col>11</xdr:col>
      <xdr:colOff>720351</xdr:colOff>
      <xdr:row>23</xdr:row>
      <xdr:rowOff>69290</xdr:rowOff>
    </xdr:to>
    <xdr:graphicFrame macro="">
      <xdr:nvGraphicFramePr>
        <xdr:cNvPr id="2" name="Gráfico 1">
          <a:extLst>
            <a:ext uri="{FF2B5EF4-FFF2-40B4-BE49-F238E27FC236}">
              <a16:creationId xmlns:a16="http://schemas.microsoft.com/office/drawing/2014/main" id="{64268BBB-3B93-51B3-FCB8-AA93FD491D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26</xdr:row>
      <xdr:rowOff>34925</xdr:rowOff>
    </xdr:from>
    <xdr:to>
      <xdr:col>11</xdr:col>
      <xdr:colOff>765175</xdr:colOff>
      <xdr:row>45</xdr:row>
      <xdr:rowOff>69850</xdr:rowOff>
    </xdr:to>
    <xdr:graphicFrame macro="">
      <xdr:nvGraphicFramePr>
        <xdr:cNvPr id="3" name="Gráfico 2">
          <a:extLst>
            <a:ext uri="{FF2B5EF4-FFF2-40B4-BE49-F238E27FC236}">
              <a16:creationId xmlns:a16="http://schemas.microsoft.com/office/drawing/2014/main" id="{2385301A-C038-AF0B-1D17-3189ED8F81E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201706</xdr:colOff>
      <xdr:row>4</xdr:row>
      <xdr:rowOff>99732</xdr:rowOff>
    </xdr:from>
    <xdr:to>
      <xdr:col>11</xdr:col>
      <xdr:colOff>598581</xdr:colOff>
      <xdr:row>26</xdr:row>
      <xdr:rowOff>134471</xdr:rowOff>
    </xdr:to>
    <xdr:graphicFrame macro="">
      <xdr:nvGraphicFramePr>
        <xdr:cNvPr id="2" name="Gráfico 1">
          <a:extLst>
            <a:ext uri="{FF2B5EF4-FFF2-40B4-BE49-F238E27FC236}">
              <a16:creationId xmlns:a16="http://schemas.microsoft.com/office/drawing/2014/main" id="{DF8C04C6-9D46-6298-D3BD-AF77A6ACA5F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165100</xdr:colOff>
      <xdr:row>4</xdr:row>
      <xdr:rowOff>69850</xdr:rowOff>
    </xdr:from>
    <xdr:to>
      <xdr:col>11</xdr:col>
      <xdr:colOff>571500</xdr:colOff>
      <xdr:row>71</xdr:row>
      <xdr:rowOff>44450</xdr:rowOff>
    </xdr:to>
    <xdr:graphicFrame macro="">
      <xdr:nvGraphicFramePr>
        <xdr:cNvPr id="2" name="Gráfico 1">
          <a:extLst>
            <a:ext uri="{FF2B5EF4-FFF2-40B4-BE49-F238E27FC236}">
              <a16:creationId xmlns:a16="http://schemas.microsoft.com/office/drawing/2014/main" id="{15102833-BC7B-1BF0-518B-C89C5BB9528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165100</xdr:colOff>
      <xdr:row>4</xdr:row>
      <xdr:rowOff>82550</xdr:rowOff>
    </xdr:from>
    <xdr:to>
      <xdr:col>11</xdr:col>
      <xdr:colOff>600075</xdr:colOff>
      <xdr:row>37</xdr:row>
      <xdr:rowOff>31750</xdr:rowOff>
    </xdr:to>
    <xdr:graphicFrame macro="">
      <xdr:nvGraphicFramePr>
        <xdr:cNvPr id="2" name="Gráfico 1">
          <a:extLst>
            <a:ext uri="{FF2B5EF4-FFF2-40B4-BE49-F238E27FC236}">
              <a16:creationId xmlns:a16="http://schemas.microsoft.com/office/drawing/2014/main" id="{EC1B718E-A485-593A-D42F-D3BE8315EC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2024\04%20Abril\Informacion%20Complementaria\Captura_Escolaridad_2024%20(2).xlsx" TargetMode="External"/><Relationship Id="rId1" Type="http://schemas.openxmlformats.org/officeDocument/2006/relationships/externalLinkPath" Target="/2024/04%20Abril/Informacion%20Complementaria/Captura_Escolaridad_2024%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07%20Julio/1%20Cuaderno%20Estadistico/CE_2022_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talogos"/>
      <sheetName val="Plantilla Mensual"/>
      <sheetName val="Altas"/>
      <sheetName val="TOTAL CF Y EF"/>
      <sheetName val="ESCOLARIDAD TOTAL"/>
      <sheetName val="GRAF PAST ESC"/>
      <sheetName val="ESCOLARIDAD_SITJUR"/>
      <sheetName val="REPORTE_CAPTURA"/>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INDICE"/>
      <sheetName val="Pág-3-Res"/>
      <sheetName val="Pág-4-Grá-PP-F"/>
      <sheetName val="Pág-5-Tab-ING-EGR"/>
      <sheetName val="Pág-6-Tab-ING-EGR"/>
      <sheetName val="Pág-7-Tab-PP-EF"/>
      <sheetName val="Pág-8-Grá-PP"/>
      <sheetName val="Pág-9-Tab-CPP"/>
      <sheetName val="Pág-10-Grá-CPP"/>
      <sheetName val="Pág-11-Grá-CPP"/>
      <sheetName val="Pág-12-Grá-DCP"/>
      <sheetName val="Pág-13-Tab-NC"/>
      <sheetName val="Pág-14-Grá-SP"/>
      <sheetName val="Pág-15-Tab-TCI"/>
      <sheetName val="Pág-16-25-Tab-CSP"/>
      <sheetName val="Pág-26-Grá-CF"/>
      <sheetName val="Pág-27-Tab-CF (1)"/>
      <sheetName val="Pág-28-Tab-CF (4)"/>
      <sheetName val="Pág-29-Tab-CF (5)"/>
      <sheetName val="Pág-30-Tab-CF (7)"/>
      <sheetName val="Pág-31-Tab-CF (8)"/>
      <sheetName val="Pág-32-Tab-CF (11)"/>
      <sheetName val="Pág-33-Tab-CF (12)"/>
      <sheetName val="Pág-34-Tab-CF (13)"/>
      <sheetName val="Pág-35-Tab-CF (14)"/>
      <sheetName val="Pág-36-Tab-CF (15)"/>
      <sheetName val="Pág-37-Tab-CF (16)"/>
      <sheetName val="Pág-38-Tab-CF (17)"/>
      <sheetName val="Pág-39-Tab-CF (18)"/>
      <sheetName val="Pág-40-Tab-CF (CFPI)"/>
      <sheetName val="PAG_41_TAB_PPPAMGEEF"/>
      <sheetName val="PAG_42_PPPAMGE_GRA"/>
      <sheetName val="PAG_43_PPGEFSJS_TAB"/>
      <sheetName val="PAG_44_ESCOLARIDAD"/>
      <sheetName val="PAG_45_NIVEL_ESCOL"/>
      <sheetName val="PAG_46_GRAF_ESCOL"/>
      <sheetName val="Pág-47-Tab-BLA"/>
      <sheetName val="Pág-48-Grá-BLA"/>
      <sheetName val="Pág-49-Tab-PLV"/>
      <sheetName val="Pág-50-Grá-PLV"/>
      <sheetName val="Pág-51-Tab-RAPLV"/>
      <sheetName val="Pág-52-Grá-RAPLV"/>
      <sheetName val="Pág-53-Tab-IP(1)"/>
      <sheetName val="Pág-54-Tab-IP(2)"/>
      <sheetName val="Pág-55-Tab-NII"/>
      <sheetName val="Pág-56-Grá-NII"/>
      <sheetName val="Pág-57-Grá-NIII"/>
      <sheetName val="Pág-58-Tab-TIE"/>
    </sheetNames>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ag_4.php?mes='Abril'&amp;anio='2024'&amp;origen='excel'" preserveFormatting="0" connectionId="5841" xr16:uid="{94AB3AC5-BCFE-4623-8B63-A32ABADEFAFC}" autoFormatId="16" applyNumberFormats="0" applyBorderFormats="0" applyFontFormats="1" applyPatternFormats="1" applyAlignmentFormats="0" applyWidthHeightFormats="0"/>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pag_11.php?mes='Abril'&amp;anio='2024'&amp;origen='excel'" preserveFormatting="0" connectionId="5851" xr16:uid="{BE7DEDCF-3027-49ED-91CE-5107AD6A2E98}" autoFormatId="16" applyNumberFormats="0" applyBorderFormats="0" applyFontFormats="1" applyPatternFormats="1" applyAlignmentFormats="0" applyWidthHeightFormats="0"/>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pag_12.php?mes='Abril'&amp;anio='2024'&amp;origen='excel'" preserveFormatting="0" connectionId="5852" xr16:uid="{7D0D553E-C451-4F85-9275-79B95ADCFDBE}" autoFormatId="16" applyNumberFormats="0" applyBorderFormats="0" applyFontFormats="1" applyPatternFormats="1" applyAlignmentFormats="0" applyWidthHeightFormats="0"/>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pag_14_29.php?mes='Abril'&amp;anio='2024'&amp;origen='excel'" preserveFormatting="0" connectionId="5853" xr16:uid="{CEA64519-C19A-46E3-8213-B610D34279D2}" autoFormatId="16" applyNumberFormats="0" applyBorderFormats="0" applyFontFormats="1" applyPatternFormats="1" applyAlignmentFormats="0" applyWidthHeightFormats="0"/>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pag_30.php?mes='Abril'&amp;anio='2024'&amp;origen='excel'" preserveFormatting="0" connectionId="5854" xr16:uid="{94D2B9F2-9183-48B2-B696-F4BA8C65F2F6}" autoFormatId="16" applyNumberFormats="0" applyBorderFormats="0" applyFontFormats="1" applyPatternFormats="1" applyAlignmentFormats="0" applyWidthHeightFormats="0"/>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pag_31_33.php?mes='Abril'&amp;anio='2024'&amp;id_centro=197" preserveFormatting="0" connectionId="5856" xr16:uid="{856356D2-C32A-4C76-AF14-42A2B1B1B57C}" autoFormatId="16" applyNumberFormats="0" applyBorderFormats="0" applyFontFormats="1" applyPatternFormats="1" applyAlignmentFormats="0" applyWidthHeightFormats="0"/>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pag_31_33.php?mes='Abril'&amp;anio='2024'&amp;id_centro=251" preserveFormatting="0" connectionId="5857" xr16:uid="{062D18C7-3685-49CE-BF5D-BB7ED6F9619F}" autoFormatId="16" applyNumberFormats="0" applyBorderFormats="0" applyFontFormats="1" applyPatternFormats="1" applyAlignmentFormats="0" applyWidthHeightFormats="0"/>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pag_31_33.php?mes='Abril'&amp;anio='2024'&amp;id_centro=407" preserveFormatting="0" connectionId="5859" xr16:uid="{CB267ADD-327F-4D94-B869-668A6BD401A8}" autoFormatId="16" applyNumberFormats="0" applyBorderFormats="0" applyFontFormats="1" applyPatternFormats="1" applyAlignmentFormats="0" applyWidthHeightFormats="0"/>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pag_31_33.php?mes='Abril'&amp;anio='2024'&amp;id_centro=430" preserveFormatting="0" connectionId="5860" xr16:uid="{6C14A5FC-C2E2-41AA-8D17-6FF5F7830029}" autoFormatId="16" applyNumberFormats="0" applyBorderFormats="0" applyFontFormats="1" applyPatternFormats="1" applyAlignmentFormats="0" applyWidthHeightFormats="0"/>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pag_31_33.php?mes='Abril'&amp;anio='2024'&amp;id_centro=437" preserveFormatting="0" connectionId="5861" xr16:uid="{68444021-53AD-4B0A-B2E9-F0D6A88E2E27}" autoFormatId="16" applyNumberFormats="0" applyBorderFormats="0" applyFontFormats="1" applyPatternFormats="1" applyAlignmentFormats="0" applyWidthHeightFormats="0"/>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pag_31_33.php?mes='Abril'&amp;anio='2024'&amp;id_centro=445" preserveFormatting="0" connectionId="5862" xr16:uid="{27FC43A3-B2A8-4C89-AF1F-B0894AD01D43}"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pag_5.php?mes='Abril'&amp;anio='2022'&amp;origen='excel'" preserveFormatting="0" connectionId="5845" xr16:uid="{C47EB431-7F6A-4ECF-9968-C7B6C6B29085}" autoFormatId="16" applyNumberFormats="0" applyBorderFormats="0" applyFontFormats="1" applyPatternFormats="1" applyAlignmentFormats="0" applyWidthHeightFormats="0"/>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pag_31_33.php?mes='Abril'&amp;anio='2024'&amp;id_centro=446" preserveFormatting="0" connectionId="5863" xr16:uid="{40B592BD-215C-4B64-BDB7-6573BFE0CF5D}" autoFormatId="16" applyNumberFormats="0" applyBorderFormats="0" applyFontFormats="1" applyPatternFormats="1" applyAlignmentFormats="0" applyWidthHeightFormats="0"/>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pag_31_33.php?mes='Abril'&amp;anio='2024'&amp;id_centro=470" preserveFormatting="0" connectionId="5864" xr16:uid="{5E9708DA-0185-4DAC-A513-893EF9677744}" autoFormatId="16" applyNumberFormats="0" applyBorderFormats="0" applyFontFormats="1" applyPatternFormats="1" applyAlignmentFormats="0" applyWidthHeightFormats="0"/>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pag_31_33.php?mes='Abril'&amp;anio='2024'&amp;id_centro=474" preserveFormatting="0" connectionId="5865" xr16:uid="{62FEC83D-0654-4083-AD6D-2FEC58CCDDBA}" autoFormatId="16" applyNumberFormats="0" applyBorderFormats="0" applyFontFormats="1" applyPatternFormats="1" applyAlignmentFormats="0" applyWidthHeightFormats="0"/>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pag_31_33.php?mes='Abril'&amp;anio='2024'&amp;id_centro=653" preserveFormatting="0" connectionId="5866" xr16:uid="{D5C9B9B5-D6F3-46AF-8BB9-5167B1810376}" autoFormatId="16" applyNumberFormats="0" applyBorderFormats="0" applyFontFormats="1" applyPatternFormats="1" applyAlignmentFormats="0" applyWidthHeightFormats="0"/>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pag_31_33.php?mes='Abril'&amp;anio='2024'&amp;id_centro=654" preserveFormatting="0" connectionId="5868" xr16:uid="{D8201D49-AC7B-43A4-B71D-7386175BD74C}" autoFormatId="16" applyNumberFormats="0" applyBorderFormats="0" applyFontFormats="1" applyPatternFormats="1" applyAlignmentFormats="0" applyWidthHeightFormats="0"/>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pag_31_33.php?mes='Abril'&amp;anio='2024'&amp;id_centro=655" preserveFormatting="0" connectionId="5869" xr16:uid="{6CB79408-E038-4657-B12A-8DD6109A9D82}" autoFormatId="16" applyNumberFormats="0" applyBorderFormats="0" applyFontFormats="1" applyPatternFormats="1" applyAlignmentFormats="0" applyWidthHeightFormats="0"/>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pag_31_33.php?mes='Abril'&amp;anio='2024'&amp;id_centro=660" preserveFormatting="0" connectionId="5870" xr16:uid="{A942F3CA-1477-4E0F-99CE-BCD4590224CB}" autoFormatId="16" applyNumberFormats="0" applyBorderFormats="0" applyFontFormats="1" applyPatternFormats="1" applyAlignmentFormats="0" applyWidthHeightFormats="0"/>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pag_31_33.php?mes='Abril'&amp;anio='2024'&amp;id_centro=229" preserveFormatting="0" connectionId="5871" xr16:uid="{519B1DA2-8633-4D7F-9ECD-7CF32D6A1E59}" autoFormatId="16" applyNumberFormats="0" applyBorderFormats="0" applyFontFormats="1" applyPatternFormats="1" applyAlignmentFormats="0" applyWidthHeightFormats="0"/>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Pag_10_excel.php?mes=Abril&amp;anio=2024&amp;origen=excel" preserveFormatting="0" connectionId="5855" xr16:uid="{A84A0542-34A9-45D3-A0D2-6CB9930F9244}" autoFormatId="16" applyNumberFormats="0" applyBorderFormats="0" applyFontFormats="1" applyPatternFormats="1" applyAlignmentFormats="0" applyWidthHeightFormats="0"/>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Pag_4_excel.php?mes=Abril&amp;anio=2022&amp;origen=excel" preserveFormatting="0" connectionId="12026" xr16:uid="{B41E9AFF-3283-4B8B-808C-E89D57473268}" autoFormatId="16" applyNumberFormats="0" applyBorderFormats="0" applyFontFormats="1" applyPatternFormats="1"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pag_5.php?mes='Abril'&amp;anio='2022'&amp;origen='excel'" preserveFormatting="0" connectionId="5846" xr16:uid="{F506FE24-6B0A-4BE3-9CF1-FAE6D3D76A1E}" autoFormatId="16" applyNumberFormats="0" applyBorderFormats="0" applyFontFormats="1" applyPatternFormats="1" applyAlignmentFormats="0" applyWidthHeightFormats="0"/>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pag_37.php?mes='Abril'&amp;anio='2024'&amp;origen='excel'" preserveFormatting="0" connectionId="5872" xr16:uid="{E841D2EA-9980-4E6B-BD5D-28FAE89CF401}" autoFormatId="16" applyNumberFormats="0" applyBorderFormats="0" applyFontFormats="1" applyPatternFormats="1" applyAlignmentFormats="0" applyWidthHeightFormats="0"/>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pag_38.php?mes='Abril'&amp;anio='2024'&amp;origen='excel'" preserveFormatting="0" connectionId="5873" xr16:uid="{B75BC517-FFF2-4A21-A691-2DE0B2DA48BE}" autoFormatId="16" applyNumberFormats="0" applyBorderFormats="0" applyFontFormats="1" applyPatternFormats="1" applyAlignmentFormats="0" applyWidthHeightFormats="0"/>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pag_39.php?mes='Abril'&amp;anio='2024'&amp;origen='excel'" preserveFormatting="0" connectionId="5874" xr16:uid="{3424BC83-8691-40E3-A97E-2B2E641BC6C9}" autoFormatId="16" applyNumberFormats="0" applyBorderFormats="0" applyFontFormats="1" applyPatternFormats="1" applyAlignmentFormats="0" applyWidthHeightFormats="0"/>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pag_40.php?mes='Abril'&amp;anio='2024'&amp;origen='excel'" preserveFormatting="0" connectionId="5875" xr16:uid="{F9B62754-828B-4F7E-91BC-D7BC2E2B9CF5}" autoFormatId="16" applyNumberFormats="0" applyBorderFormats="0" applyFontFormats="1" applyPatternFormats="1" applyAlignmentFormats="0" applyWidthHeightFormats="0"/>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pag_41.php?mes='Abril'&amp;anio='2024'&amp;origen='excel'" preserveFormatting="0" connectionId="5876" xr16:uid="{881EA998-AE87-4710-8B99-7F030EE9B5B5}" autoFormatId="16" applyNumberFormats="0" applyBorderFormats="0" applyFontFormats="1" applyPatternFormats="1" applyAlignmentFormats="0" applyWidthHeightFormats="0"/>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pag_42.php?mes='Abril'&amp;anio='2024'&amp;origen='excel'" preserveFormatting="0" connectionId="5877" xr16:uid="{BA55C403-F17B-4246-B664-0BC79F256C9D}" autoFormatId="16" applyNumberFormats="0" applyBorderFormats="0" applyFontFormats="1" applyPatternFormats="1" applyAlignmentFormats="0" applyWidthHeightFormats="0"/>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pag_43_1_ic.php?mes='Abril'&amp;anio='2024'&amp;origen='excel'" preserveFormatting="0" connectionId="5879" xr16:uid="{CB146C3C-9E57-450A-B8FA-004AA573FB9D}" autoFormatId="16" applyNumberFormats="0" applyBorderFormats="0" applyFontFormats="1" applyPatternFormats="1" applyAlignmentFormats="0" applyWidthHeightFormats="0"/>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pag_43_2_ic.php?mes='Abril'&amp;anio='2024'&amp;origen='excel'" preserveFormatting="0" connectionId="5880" xr16:uid="{BD008FBF-43E4-4771-9335-41A0CD54FE5E}" autoFormatId="16" applyNumberFormats="0" applyBorderFormats="0" applyFontFormats="1" applyPatternFormats="1" applyAlignmentFormats="0" applyWidthHeightFormats="0"/>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pag_44_ic.php?mes='Abril'&amp;anio='2024'&amp;origen='excel'" preserveFormatting="0" connectionId="5881" xr16:uid="{527605AD-A1B6-4DF6-85C7-B8A8A1973D9F}" autoFormatId="16" applyNumberFormats="0" applyBorderFormats="0" applyFontFormats="1" applyPatternFormats="1" applyAlignmentFormats="0" applyWidthHeightFormats="0"/>
</file>

<file path=xl/queryTables/queryTable39.xml><?xml version="1.0" encoding="utf-8"?>
<queryTable xmlns="http://schemas.openxmlformats.org/spreadsheetml/2006/main" xmlns:mc="http://schemas.openxmlformats.org/markup-compatibility/2006" xmlns:xr16="http://schemas.microsoft.com/office/spreadsheetml/2017/revision16" mc:Ignorable="xr16" name="pag_45_ic.php?mes='Abril'&amp;anio='2024'&amp;origen='excel'" preserveFormatting="0" connectionId="5882" xr16:uid="{26678476-5181-43F3-8DA6-09DC60B55907}" autoFormatId="16" applyNumberFormats="0" applyBorderFormats="0" applyFontFormats="1" applyPatternFormats="1"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pag_5.php?mes='Abril'&amp;anio='2024'&amp;origen='excel'" preserveFormatting="0" connectionId="5842" xr16:uid="{09CB3F18-75B9-4DF8-9018-A41AA1337228}" autoFormatId="16" applyNumberFormats="0" applyBorderFormats="0" applyFontFormats="1" applyPatternFormats="1" applyAlignmentFormats="0" applyWidthHeightFormats="0"/>
</file>

<file path=xl/queryTables/queryTable40.xml><?xml version="1.0" encoding="utf-8"?>
<queryTable xmlns="http://schemas.openxmlformats.org/spreadsheetml/2006/main" xmlns:mc="http://schemas.openxmlformats.org/markup-compatibility/2006" xmlns:xr16="http://schemas.microsoft.com/office/spreadsheetml/2017/revision16" mc:Ignorable="xr16" name="pag_46_ic.php?mes='Abril'&amp;anio='2024'&amp;origen='excel'" preserveFormatting="0" connectionId="5883" xr16:uid="{7B74906E-E7B2-4559-8BD5-6A0771091D64}" autoFormatId="16" applyNumberFormats="0" applyBorderFormats="0" applyFontFormats="1" applyPatternFormats="1"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pag_6.php?mes='Abril'&amp;anio='2024'&amp;origen='excel'" preserveFormatting="0" connectionId="5843" xr16:uid="{02C85C06-528B-4B07-906F-C4A820BC769B}" autoFormatId="16" applyNumberFormats="0" applyBorderFormats="0" applyFontFormats="1" applyPatternFormats="1"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pag_7.php?mes='Abril'&amp;anio='2024'&amp;origen='excel'" preserveFormatting="0" connectionId="5844" xr16:uid="{1992CB84-3CB4-443C-914C-8598EAC4A88D}" autoFormatId="16" applyNumberFormats="0" applyBorderFormats="0" applyFontFormats="1" applyPatternFormats="1" applyAlignmentFormats="0" applyWidthHeightFormats="0"/>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pag_8.php?mes='Abril'&amp;anio='2024'&amp;origen='excel'" preserveFormatting="0" connectionId="5847" xr16:uid="{E5E13A9D-E5D7-4A54-8A37-660290940301}" autoFormatId="16" applyNumberFormats="0" applyBorderFormats="0" applyFontFormats="1" applyPatternFormats="1" applyAlignmentFormats="0" applyWidthHeightFormats="0"/>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pag_9.php?mes='Abril'&amp;anio='2024'&amp;origen='excel'" preserveFormatting="0" connectionId="5849" xr16:uid="{C3F9F650-8E53-4588-81B9-A79BBFFC4299}" autoFormatId="16" applyNumberFormats="0" applyBorderFormats="0" applyFontFormats="1" applyPatternFormats="1" applyAlignmentFormats="0" applyWidthHeightFormats="0"/>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pag_10.php?mes='Abril'&amp;anio='2024'&amp;origen='excel'" preserveFormatting="0" connectionId="5850" xr16:uid="{E84337DA-5977-4C63-9F2C-12B476A4134E}"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queryTable" Target="../queryTables/queryTable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queryTable" Target="../queryTables/queryTable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queryTable" Target="../queryTables/queryTable9.xml"/></Relationships>
</file>

<file path=xl/worksheets/_rels/sheet13.xml.rels><?xml version="1.0" encoding="UTF-8" standalone="yes"?>
<Relationships xmlns="http://schemas.openxmlformats.org/package/2006/relationships"><Relationship Id="rId3" Type="http://schemas.openxmlformats.org/officeDocument/2006/relationships/queryTable" Target="../queryTables/queryTable10.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queryTable" Target="../queryTables/queryTable1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queryTable" Target="../queryTables/queryTable12.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9.xml"/><Relationship Id="rId1" Type="http://schemas.openxmlformats.org/officeDocument/2006/relationships/printerSettings" Target="../printerSettings/printerSettings17.bin"/><Relationship Id="rId4" Type="http://schemas.openxmlformats.org/officeDocument/2006/relationships/queryTable" Target="../queryTables/queryTable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0.xml"/><Relationship Id="rId1" Type="http://schemas.openxmlformats.org/officeDocument/2006/relationships/printerSettings" Target="../printerSettings/printerSettings18.bin"/><Relationship Id="rId4" Type="http://schemas.openxmlformats.org/officeDocument/2006/relationships/queryTable" Target="../queryTables/queryTable1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1.xml"/><Relationship Id="rId1" Type="http://schemas.openxmlformats.org/officeDocument/2006/relationships/printerSettings" Target="../printerSettings/printerSettings19.bin"/><Relationship Id="rId4" Type="http://schemas.openxmlformats.org/officeDocument/2006/relationships/queryTable" Target="../queryTables/queryTable1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20.bin"/><Relationship Id="rId4" Type="http://schemas.openxmlformats.org/officeDocument/2006/relationships/queryTable" Target="../queryTables/queryTable1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3.xml"/><Relationship Id="rId1" Type="http://schemas.openxmlformats.org/officeDocument/2006/relationships/printerSettings" Target="../printerSettings/printerSettings21.bin"/><Relationship Id="rId4" Type="http://schemas.openxmlformats.org/officeDocument/2006/relationships/queryTable" Target="../queryTables/queryTable1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4.xml"/><Relationship Id="rId1" Type="http://schemas.openxmlformats.org/officeDocument/2006/relationships/printerSettings" Target="../printerSettings/printerSettings22.bin"/><Relationship Id="rId4" Type="http://schemas.openxmlformats.org/officeDocument/2006/relationships/queryTable" Target="../queryTables/queryTable1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5.xml"/><Relationship Id="rId1" Type="http://schemas.openxmlformats.org/officeDocument/2006/relationships/printerSettings" Target="../printerSettings/printerSettings23.bin"/><Relationship Id="rId4" Type="http://schemas.openxmlformats.org/officeDocument/2006/relationships/queryTable" Target="../queryTables/queryTable1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6.xml"/><Relationship Id="rId1" Type="http://schemas.openxmlformats.org/officeDocument/2006/relationships/printerSettings" Target="../printerSettings/printerSettings24.bin"/><Relationship Id="rId4" Type="http://schemas.openxmlformats.org/officeDocument/2006/relationships/queryTable" Target="../queryTables/queryTable2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7.xml"/><Relationship Id="rId1" Type="http://schemas.openxmlformats.org/officeDocument/2006/relationships/printerSettings" Target="../printerSettings/printerSettings25.bin"/><Relationship Id="rId4" Type="http://schemas.openxmlformats.org/officeDocument/2006/relationships/queryTable" Target="../queryTables/queryTable2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8.xml"/><Relationship Id="rId1" Type="http://schemas.openxmlformats.org/officeDocument/2006/relationships/printerSettings" Target="../printerSettings/printerSettings26.bin"/><Relationship Id="rId4" Type="http://schemas.openxmlformats.org/officeDocument/2006/relationships/queryTable" Target="../queryTables/queryTable2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9.xml"/><Relationship Id="rId1" Type="http://schemas.openxmlformats.org/officeDocument/2006/relationships/printerSettings" Target="../printerSettings/printerSettings27.bin"/><Relationship Id="rId4" Type="http://schemas.openxmlformats.org/officeDocument/2006/relationships/queryTable" Target="../queryTables/queryTable2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0.xml"/><Relationship Id="rId1" Type="http://schemas.openxmlformats.org/officeDocument/2006/relationships/printerSettings" Target="../printerSettings/printerSettings28.bin"/><Relationship Id="rId4" Type="http://schemas.openxmlformats.org/officeDocument/2006/relationships/queryTable" Target="../queryTables/queryTable24.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1.xml"/><Relationship Id="rId1" Type="http://schemas.openxmlformats.org/officeDocument/2006/relationships/printerSettings" Target="../printerSettings/printerSettings29.bin"/><Relationship Id="rId4" Type="http://schemas.openxmlformats.org/officeDocument/2006/relationships/queryTable" Target="../queryTables/queryTable25.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2.xml"/><Relationship Id="rId1" Type="http://schemas.openxmlformats.org/officeDocument/2006/relationships/printerSettings" Target="../printerSettings/printerSettings30.bin"/><Relationship Id="rId4" Type="http://schemas.openxmlformats.org/officeDocument/2006/relationships/queryTable" Target="../queryTables/queryTable26.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3.xml"/><Relationship Id="rId1" Type="http://schemas.openxmlformats.org/officeDocument/2006/relationships/printerSettings" Target="../printerSettings/printerSettings31.bin"/><Relationship Id="rId4" Type="http://schemas.openxmlformats.org/officeDocument/2006/relationships/queryTable" Target="../queryTables/queryTable2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queryTable" Target="../queryTables/queryTable28.xml"/><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queryTable" Target="../queryTables/queryTable29.xml"/><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2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queryTable" Target="../queryTables/queryTable30.xml"/><Relationship Id="rId2" Type="http://schemas.openxmlformats.org/officeDocument/2006/relationships/vmlDrawing" Target="../drawings/vmlDrawing37.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queryTable" Target="../queryTables/queryTable1.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26.xml"/><Relationship Id="rId1" Type="http://schemas.openxmlformats.org/officeDocument/2006/relationships/printerSettings" Target="../printerSettings/printerSettings40.bin"/><Relationship Id="rId4" Type="http://schemas.openxmlformats.org/officeDocument/2006/relationships/queryTable" Target="../queryTables/queryTable31.xml"/></Relationships>
</file>

<file path=xl/worksheets/_rels/sheet41.xml.rels><?xml version="1.0" encoding="UTF-8" standalone="yes"?>
<Relationships xmlns="http://schemas.openxmlformats.org/package/2006/relationships"><Relationship Id="rId3" Type="http://schemas.openxmlformats.org/officeDocument/2006/relationships/queryTable" Target="../queryTables/queryTable32.xml"/><Relationship Id="rId2" Type="http://schemas.openxmlformats.org/officeDocument/2006/relationships/vmlDrawing" Target="../drawings/vmlDrawing39.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27.xml"/><Relationship Id="rId1" Type="http://schemas.openxmlformats.org/officeDocument/2006/relationships/printerSettings" Target="../printerSettings/printerSettings42.bin"/><Relationship Id="rId4" Type="http://schemas.openxmlformats.org/officeDocument/2006/relationships/queryTable" Target="../queryTables/queryTable33.xml"/></Relationships>
</file>

<file path=xl/worksheets/_rels/sheet43.xml.rels><?xml version="1.0" encoding="UTF-8" standalone="yes"?>
<Relationships xmlns="http://schemas.openxmlformats.org/package/2006/relationships"><Relationship Id="rId3" Type="http://schemas.openxmlformats.org/officeDocument/2006/relationships/queryTable" Target="../queryTables/queryTable34.xml"/><Relationship Id="rId2" Type="http://schemas.openxmlformats.org/officeDocument/2006/relationships/vmlDrawing" Target="../drawings/vmlDrawing41.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28.xml"/><Relationship Id="rId1" Type="http://schemas.openxmlformats.org/officeDocument/2006/relationships/printerSettings" Target="../printerSettings/printerSettings44.bin"/><Relationship Id="rId4" Type="http://schemas.openxmlformats.org/officeDocument/2006/relationships/queryTable" Target="../queryTables/queryTable35.xml"/></Relationships>
</file>

<file path=xl/worksheets/_rels/sheet45.xml.rels><?xml version="1.0" encoding="UTF-8" standalone="yes"?>
<Relationships xmlns="http://schemas.openxmlformats.org/package/2006/relationships"><Relationship Id="rId3" Type="http://schemas.openxmlformats.org/officeDocument/2006/relationships/queryTable" Target="../queryTables/queryTable36.xml"/><Relationship Id="rId2" Type="http://schemas.openxmlformats.org/officeDocument/2006/relationships/vmlDrawing" Target="../drawings/vmlDrawing43.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queryTable" Target="../queryTables/queryTable37.xml"/><Relationship Id="rId2" Type="http://schemas.openxmlformats.org/officeDocument/2006/relationships/vmlDrawing" Target="../drawings/vmlDrawing44.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queryTable" Target="../queryTables/queryTable38.xml"/><Relationship Id="rId2" Type="http://schemas.openxmlformats.org/officeDocument/2006/relationships/vmlDrawing" Target="../drawings/vmlDrawing45.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29.xml"/><Relationship Id="rId1" Type="http://schemas.openxmlformats.org/officeDocument/2006/relationships/printerSettings" Target="../printerSettings/printerSettings48.bin"/><Relationship Id="rId4" Type="http://schemas.openxmlformats.org/officeDocument/2006/relationships/queryTable" Target="../queryTables/queryTable3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30.xml"/><Relationship Id="rId1" Type="http://schemas.openxmlformats.org/officeDocument/2006/relationships/printerSettings" Target="../printerSettings/printerSettings49.bin"/><Relationship Id="rId4" Type="http://schemas.openxmlformats.org/officeDocument/2006/relationships/queryTable" Target="../queryTables/queryTable40.xml"/></Relationships>
</file>

<file path=xl/worksheets/_rels/sheet5.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queryTable" Target="../queryTables/queryTable3.xml"/></Relationships>
</file>

<file path=xl/worksheets/_rels/sheet7.xml.rels><?xml version="1.0" encoding="UTF-8" standalone="yes"?>
<Relationships xmlns="http://schemas.openxmlformats.org/package/2006/relationships"><Relationship Id="rId3" Type="http://schemas.openxmlformats.org/officeDocument/2006/relationships/queryTable" Target="../queryTables/queryTable4.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queryTable" Target="../queryTables/queryTable5.xml"/></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6.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9DE1A-5CA5-403E-8A75-8A882A9ECCF8}">
  <sheetPr codeName="Hoja1">
    <pageSetUpPr fitToPage="1"/>
  </sheetPr>
  <dimension ref="A1:N323"/>
  <sheetViews>
    <sheetView showGridLines="0" tabSelected="1" view="pageBreakPreview" zoomScale="70" zoomScaleNormal="70" zoomScaleSheetLayoutView="70" zoomScalePageLayoutView="75" workbookViewId="0">
      <selection activeCell="R31" sqref="R31"/>
    </sheetView>
  </sheetViews>
  <sheetFormatPr baseColWidth="10" defaultColWidth="11.42578125" defaultRowHeight="15"/>
  <cols>
    <col min="1" max="14" width="10.7109375" style="1" customWidth="1"/>
    <col min="15" max="15" width="3.7109375" style="1" customWidth="1"/>
    <col min="16" max="29" width="10.7109375" style="1" customWidth="1"/>
    <col min="30" max="256" width="11.42578125" style="1"/>
    <col min="257" max="257" width="1.7109375" style="1" customWidth="1"/>
    <col min="258" max="268" width="10.7109375" style="1" customWidth="1"/>
    <col min="269" max="269" width="1.7109375" style="1" customWidth="1"/>
    <col min="270" max="285" width="10.7109375" style="1" customWidth="1"/>
    <col min="286" max="512" width="11.42578125" style="1"/>
    <col min="513" max="513" width="1.7109375" style="1" customWidth="1"/>
    <col min="514" max="524" width="10.7109375" style="1" customWidth="1"/>
    <col min="525" max="525" width="1.7109375" style="1" customWidth="1"/>
    <col min="526" max="541" width="10.7109375" style="1" customWidth="1"/>
    <col min="542" max="768" width="11.42578125" style="1"/>
    <col min="769" max="769" width="1.7109375" style="1" customWidth="1"/>
    <col min="770" max="780" width="10.7109375" style="1" customWidth="1"/>
    <col min="781" max="781" width="1.7109375" style="1" customWidth="1"/>
    <col min="782" max="797" width="10.7109375" style="1" customWidth="1"/>
    <col min="798" max="1024" width="11.42578125" style="1"/>
    <col min="1025" max="1025" width="1.7109375" style="1" customWidth="1"/>
    <col min="1026" max="1036" width="10.7109375" style="1" customWidth="1"/>
    <col min="1037" max="1037" width="1.7109375" style="1" customWidth="1"/>
    <col min="1038" max="1053" width="10.7109375" style="1" customWidth="1"/>
    <col min="1054" max="1280" width="11.42578125" style="1"/>
    <col min="1281" max="1281" width="1.7109375" style="1" customWidth="1"/>
    <col min="1282" max="1292" width="10.7109375" style="1" customWidth="1"/>
    <col min="1293" max="1293" width="1.7109375" style="1" customWidth="1"/>
    <col min="1294" max="1309" width="10.7109375" style="1" customWidth="1"/>
    <col min="1310" max="1536" width="11.42578125" style="1"/>
    <col min="1537" max="1537" width="1.7109375" style="1" customWidth="1"/>
    <col min="1538" max="1548" width="10.7109375" style="1" customWidth="1"/>
    <col min="1549" max="1549" width="1.7109375" style="1" customWidth="1"/>
    <col min="1550" max="1565" width="10.7109375" style="1" customWidth="1"/>
    <col min="1566" max="1792" width="11.42578125" style="1"/>
    <col min="1793" max="1793" width="1.7109375" style="1" customWidth="1"/>
    <col min="1794" max="1804" width="10.7109375" style="1" customWidth="1"/>
    <col min="1805" max="1805" width="1.7109375" style="1" customWidth="1"/>
    <col min="1806" max="1821" width="10.7109375" style="1" customWidth="1"/>
    <col min="1822" max="2048" width="11.42578125" style="1"/>
    <col min="2049" max="2049" width="1.7109375" style="1" customWidth="1"/>
    <col min="2050" max="2060" width="10.7109375" style="1" customWidth="1"/>
    <col min="2061" max="2061" width="1.7109375" style="1" customWidth="1"/>
    <col min="2062" max="2077" width="10.7109375" style="1" customWidth="1"/>
    <col min="2078" max="2304" width="11.42578125" style="1"/>
    <col min="2305" max="2305" width="1.7109375" style="1" customWidth="1"/>
    <col min="2306" max="2316" width="10.7109375" style="1" customWidth="1"/>
    <col min="2317" max="2317" width="1.7109375" style="1" customWidth="1"/>
    <col min="2318" max="2333" width="10.7109375" style="1" customWidth="1"/>
    <col min="2334" max="2560" width="11.42578125" style="1"/>
    <col min="2561" max="2561" width="1.7109375" style="1" customWidth="1"/>
    <col min="2562" max="2572" width="10.7109375" style="1" customWidth="1"/>
    <col min="2573" max="2573" width="1.7109375" style="1" customWidth="1"/>
    <col min="2574" max="2589" width="10.7109375" style="1" customWidth="1"/>
    <col min="2590" max="2816" width="11.42578125" style="1"/>
    <col min="2817" max="2817" width="1.7109375" style="1" customWidth="1"/>
    <col min="2818" max="2828" width="10.7109375" style="1" customWidth="1"/>
    <col min="2829" max="2829" width="1.7109375" style="1" customWidth="1"/>
    <col min="2830" max="2845" width="10.7109375" style="1" customWidth="1"/>
    <col min="2846" max="3072" width="11.42578125" style="1"/>
    <col min="3073" max="3073" width="1.7109375" style="1" customWidth="1"/>
    <col min="3074" max="3084" width="10.7109375" style="1" customWidth="1"/>
    <col min="3085" max="3085" width="1.7109375" style="1" customWidth="1"/>
    <col min="3086" max="3101" width="10.7109375" style="1" customWidth="1"/>
    <col min="3102" max="3328" width="11.42578125" style="1"/>
    <col min="3329" max="3329" width="1.7109375" style="1" customWidth="1"/>
    <col min="3330" max="3340" width="10.7109375" style="1" customWidth="1"/>
    <col min="3341" max="3341" width="1.7109375" style="1" customWidth="1"/>
    <col min="3342" max="3357" width="10.7109375" style="1" customWidth="1"/>
    <col min="3358" max="3584" width="11.42578125" style="1"/>
    <col min="3585" max="3585" width="1.7109375" style="1" customWidth="1"/>
    <col min="3586" max="3596" width="10.7109375" style="1" customWidth="1"/>
    <col min="3597" max="3597" width="1.7109375" style="1" customWidth="1"/>
    <col min="3598" max="3613" width="10.7109375" style="1" customWidth="1"/>
    <col min="3614" max="3840" width="11.42578125" style="1"/>
    <col min="3841" max="3841" width="1.7109375" style="1" customWidth="1"/>
    <col min="3842" max="3852" width="10.7109375" style="1" customWidth="1"/>
    <col min="3853" max="3853" width="1.7109375" style="1" customWidth="1"/>
    <col min="3854" max="3869" width="10.7109375" style="1" customWidth="1"/>
    <col min="3870" max="4096" width="11.42578125" style="1"/>
    <col min="4097" max="4097" width="1.7109375" style="1" customWidth="1"/>
    <col min="4098" max="4108" width="10.7109375" style="1" customWidth="1"/>
    <col min="4109" max="4109" width="1.7109375" style="1" customWidth="1"/>
    <col min="4110" max="4125" width="10.7109375" style="1" customWidth="1"/>
    <col min="4126" max="4352" width="11.42578125" style="1"/>
    <col min="4353" max="4353" width="1.7109375" style="1" customWidth="1"/>
    <col min="4354" max="4364" width="10.7109375" style="1" customWidth="1"/>
    <col min="4365" max="4365" width="1.7109375" style="1" customWidth="1"/>
    <col min="4366" max="4381" width="10.7109375" style="1" customWidth="1"/>
    <col min="4382" max="4608" width="11.42578125" style="1"/>
    <col min="4609" max="4609" width="1.7109375" style="1" customWidth="1"/>
    <col min="4610" max="4620" width="10.7109375" style="1" customWidth="1"/>
    <col min="4621" max="4621" width="1.7109375" style="1" customWidth="1"/>
    <col min="4622" max="4637" width="10.7109375" style="1" customWidth="1"/>
    <col min="4638" max="4864" width="11.42578125" style="1"/>
    <col min="4865" max="4865" width="1.7109375" style="1" customWidth="1"/>
    <col min="4866" max="4876" width="10.7109375" style="1" customWidth="1"/>
    <col min="4877" max="4877" width="1.7109375" style="1" customWidth="1"/>
    <col min="4878" max="4893" width="10.7109375" style="1" customWidth="1"/>
    <col min="4894" max="5120" width="11.42578125" style="1"/>
    <col min="5121" max="5121" width="1.7109375" style="1" customWidth="1"/>
    <col min="5122" max="5132" width="10.7109375" style="1" customWidth="1"/>
    <col min="5133" max="5133" width="1.7109375" style="1" customWidth="1"/>
    <col min="5134" max="5149" width="10.7109375" style="1" customWidth="1"/>
    <col min="5150" max="5376" width="11.42578125" style="1"/>
    <col min="5377" max="5377" width="1.7109375" style="1" customWidth="1"/>
    <col min="5378" max="5388" width="10.7109375" style="1" customWidth="1"/>
    <col min="5389" max="5389" width="1.7109375" style="1" customWidth="1"/>
    <col min="5390" max="5405" width="10.7109375" style="1" customWidth="1"/>
    <col min="5406" max="5632" width="11.42578125" style="1"/>
    <col min="5633" max="5633" width="1.7109375" style="1" customWidth="1"/>
    <col min="5634" max="5644" width="10.7109375" style="1" customWidth="1"/>
    <col min="5645" max="5645" width="1.7109375" style="1" customWidth="1"/>
    <col min="5646" max="5661" width="10.7109375" style="1" customWidth="1"/>
    <col min="5662" max="5888" width="11.42578125" style="1"/>
    <col min="5889" max="5889" width="1.7109375" style="1" customWidth="1"/>
    <col min="5890" max="5900" width="10.7109375" style="1" customWidth="1"/>
    <col min="5901" max="5901" width="1.7109375" style="1" customWidth="1"/>
    <col min="5902" max="5917" width="10.7109375" style="1" customWidth="1"/>
    <col min="5918" max="6144" width="11.42578125" style="1"/>
    <col min="6145" max="6145" width="1.7109375" style="1" customWidth="1"/>
    <col min="6146" max="6156" width="10.7109375" style="1" customWidth="1"/>
    <col min="6157" max="6157" width="1.7109375" style="1" customWidth="1"/>
    <col min="6158" max="6173" width="10.7109375" style="1" customWidth="1"/>
    <col min="6174" max="6400" width="11.42578125" style="1"/>
    <col min="6401" max="6401" width="1.7109375" style="1" customWidth="1"/>
    <col min="6402" max="6412" width="10.7109375" style="1" customWidth="1"/>
    <col min="6413" max="6413" width="1.7109375" style="1" customWidth="1"/>
    <col min="6414" max="6429" width="10.7109375" style="1" customWidth="1"/>
    <col min="6430" max="6656" width="11.42578125" style="1"/>
    <col min="6657" max="6657" width="1.7109375" style="1" customWidth="1"/>
    <col min="6658" max="6668" width="10.7109375" style="1" customWidth="1"/>
    <col min="6669" max="6669" width="1.7109375" style="1" customWidth="1"/>
    <col min="6670" max="6685" width="10.7109375" style="1" customWidth="1"/>
    <col min="6686" max="6912" width="11.42578125" style="1"/>
    <col min="6913" max="6913" width="1.7109375" style="1" customWidth="1"/>
    <col min="6914" max="6924" width="10.7109375" style="1" customWidth="1"/>
    <col min="6925" max="6925" width="1.7109375" style="1" customWidth="1"/>
    <col min="6926" max="6941" width="10.7109375" style="1" customWidth="1"/>
    <col min="6942" max="7168" width="11.42578125" style="1"/>
    <col min="7169" max="7169" width="1.7109375" style="1" customWidth="1"/>
    <col min="7170" max="7180" width="10.7109375" style="1" customWidth="1"/>
    <col min="7181" max="7181" width="1.7109375" style="1" customWidth="1"/>
    <col min="7182" max="7197" width="10.7109375" style="1" customWidth="1"/>
    <col min="7198" max="7424" width="11.42578125" style="1"/>
    <col min="7425" max="7425" width="1.7109375" style="1" customWidth="1"/>
    <col min="7426" max="7436" width="10.7109375" style="1" customWidth="1"/>
    <col min="7437" max="7437" width="1.7109375" style="1" customWidth="1"/>
    <col min="7438" max="7453" width="10.7109375" style="1" customWidth="1"/>
    <col min="7454" max="7680" width="11.42578125" style="1"/>
    <col min="7681" max="7681" width="1.7109375" style="1" customWidth="1"/>
    <col min="7682" max="7692" width="10.7109375" style="1" customWidth="1"/>
    <col min="7693" max="7693" width="1.7109375" style="1" customWidth="1"/>
    <col min="7694" max="7709" width="10.7109375" style="1" customWidth="1"/>
    <col min="7710" max="7936" width="11.42578125" style="1"/>
    <col min="7937" max="7937" width="1.7109375" style="1" customWidth="1"/>
    <col min="7938" max="7948" width="10.7109375" style="1" customWidth="1"/>
    <col min="7949" max="7949" width="1.7109375" style="1" customWidth="1"/>
    <col min="7950" max="7965" width="10.7109375" style="1" customWidth="1"/>
    <col min="7966" max="8192" width="11.42578125" style="1"/>
    <col min="8193" max="8193" width="1.7109375" style="1" customWidth="1"/>
    <col min="8194" max="8204" width="10.7109375" style="1" customWidth="1"/>
    <col min="8205" max="8205" width="1.7109375" style="1" customWidth="1"/>
    <col min="8206" max="8221" width="10.7109375" style="1" customWidth="1"/>
    <col min="8222" max="8448" width="11.42578125" style="1"/>
    <col min="8449" max="8449" width="1.7109375" style="1" customWidth="1"/>
    <col min="8450" max="8460" width="10.7109375" style="1" customWidth="1"/>
    <col min="8461" max="8461" width="1.7109375" style="1" customWidth="1"/>
    <col min="8462" max="8477" width="10.7109375" style="1" customWidth="1"/>
    <col min="8478" max="8704" width="11.42578125" style="1"/>
    <col min="8705" max="8705" width="1.7109375" style="1" customWidth="1"/>
    <col min="8706" max="8716" width="10.7109375" style="1" customWidth="1"/>
    <col min="8717" max="8717" width="1.7109375" style="1" customWidth="1"/>
    <col min="8718" max="8733" width="10.7109375" style="1" customWidth="1"/>
    <col min="8734" max="8960" width="11.42578125" style="1"/>
    <col min="8961" max="8961" width="1.7109375" style="1" customWidth="1"/>
    <col min="8962" max="8972" width="10.7109375" style="1" customWidth="1"/>
    <col min="8973" max="8973" width="1.7109375" style="1" customWidth="1"/>
    <col min="8974" max="8989" width="10.7109375" style="1" customWidth="1"/>
    <col min="8990" max="9216" width="11.42578125" style="1"/>
    <col min="9217" max="9217" width="1.7109375" style="1" customWidth="1"/>
    <col min="9218" max="9228" width="10.7109375" style="1" customWidth="1"/>
    <col min="9229" max="9229" width="1.7109375" style="1" customWidth="1"/>
    <col min="9230" max="9245" width="10.7109375" style="1" customWidth="1"/>
    <col min="9246" max="9472" width="11.42578125" style="1"/>
    <col min="9473" max="9473" width="1.7109375" style="1" customWidth="1"/>
    <col min="9474" max="9484" width="10.7109375" style="1" customWidth="1"/>
    <col min="9485" max="9485" width="1.7109375" style="1" customWidth="1"/>
    <col min="9486" max="9501" width="10.7109375" style="1" customWidth="1"/>
    <col min="9502" max="9728" width="11.42578125" style="1"/>
    <col min="9729" max="9729" width="1.7109375" style="1" customWidth="1"/>
    <col min="9730" max="9740" width="10.7109375" style="1" customWidth="1"/>
    <col min="9741" max="9741" width="1.7109375" style="1" customWidth="1"/>
    <col min="9742" max="9757" width="10.7109375" style="1" customWidth="1"/>
    <col min="9758" max="9984" width="11.42578125" style="1"/>
    <col min="9985" max="9985" width="1.7109375" style="1" customWidth="1"/>
    <col min="9986" max="9996" width="10.7109375" style="1" customWidth="1"/>
    <col min="9997" max="9997" width="1.7109375" style="1" customWidth="1"/>
    <col min="9998" max="10013" width="10.7109375" style="1" customWidth="1"/>
    <col min="10014" max="10240" width="11.42578125" style="1"/>
    <col min="10241" max="10241" width="1.7109375" style="1" customWidth="1"/>
    <col min="10242" max="10252" width="10.7109375" style="1" customWidth="1"/>
    <col min="10253" max="10253" width="1.7109375" style="1" customWidth="1"/>
    <col min="10254" max="10269" width="10.7109375" style="1" customWidth="1"/>
    <col min="10270" max="10496" width="11.42578125" style="1"/>
    <col min="10497" max="10497" width="1.7109375" style="1" customWidth="1"/>
    <col min="10498" max="10508" width="10.7109375" style="1" customWidth="1"/>
    <col min="10509" max="10509" width="1.7109375" style="1" customWidth="1"/>
    <col min="10510" max="10525" width="10.7109375" style="1" customWidth="1"/>
    <col min="10526" max="10752" width="11.42578125" style="1"/>
    <col min="10753" max="10753" width="1.7109375" style="1" customWidth="1"/>
    <col min="10754" max="10764" width="10.7109375" style="1" customWidth="1"/>
    <col min="10765" max="10765" width="1.7109375" style="1" customWidth="1"/>
    <col min="10766" max="10781" width="10.7109375" style="1" customWidth="1"/>
    <col min="10782" max="11008" width="11.42578125" style="1"/>
    <col min="11009" max="11009" width="1.7109375" style="1" customWidth="1"/>
    <col min="11010" max="11020" width="10.7109375" style="1" customWidth="1"/>
    <col min="11021" max="11021" width="1.7109375" style="1" customWidth="1"/>
    <col min="11022" max="11037" width="10.7109375" style="1" customWidth="1"/>
    <col min="11038" max="11264" width="11.42578125" style="1"/>
    <col min="11265" max="11265" width="1.7109375" style="1" customWidth="1"/>
    <col min="11266" max="11276" width="10.7109375" style="1" customWidth="1"/>
    <col min="11277" max="11277" width="1.7109375" style="1" customWidth="1"/>
    <col min="11278" max="11293" width="10.7109375" style="1" customWidth="1"/>
    <col min="11294" max="11520" width="11.42578125" style="1"/>
    <col min="11521" max="11521" width="1.7109375" style="1" customWidth="1"/>
    <col min="11522" max="11532" width="10.7109375" style="1" customWidth="1"/>
    <col min="11533" max="11533" width="1.7109375" style="1" customWidth="1"/>
    <col min="11534" max="11549" width="10.7109375" style="1" customWidth="1"/>
    <col min="11550" max="11776" width="11.42578125" style="1"/>
    <col min="11777" max="11777" width="1.7109375" style="1" customWidth="1"/>
    <col min="11778" max="11788" width="10.7109375" style="1" customWidth="1"/>
    <col min="11789" max="11789" width="1.7109375" style="1" customWidth="1"/>
    <col min="11790" max="11805" width="10.7109375" style="1" customWidth="1"/>
    <col min="11806" max="12032" width="11.42578125" style="1"/>
    <col min="12033" max="12033" width="1.7109375" style="1" customWidth="1"/>
    <col min="12034" max="12044" width="10.7109375" style="1" customWidth="1"/>
    <col min="12045" max="12045" width="1.7109375" style="1" customWidth="1"/>
    <col min="12046" max="12061" width="10.7109375" style="1" customWidth="1"/>
    <col min="12062" max="12288" width="11.42578125" style="1"/>
    <col min="12289" max="12289" width="1.7109375" style="1" customWidth="1"/>
    <col min="12290" max="12300" width="10.7109375" style="1" customWidth="1"/>
    <col min="12301" max="12301" width="1.7109375" style="1" customWidth="1"/>
    <col min="12302" max="12317" width="10.7109375" style="1" customWidth="1"/>
    <col min="12318" max="12544" width="11.42578125" style="1"/>
    <col min="12545" max="12545" width="1.7109375" style="1" customWidth="1"/>
    <col min="12546" max="12556" width="10.7109375" style="1" customWidth="1"/>
    <col min="12557" max="12557" width="1.7109375" style="1" customWidth="1"/>
    <col min="12558" max="12573" width="10.7109375" style="1" customWidth="1"/>
    <col min="12574" max="12800" width="11.42578125" style="1"/>
    <col min="12801" max="12801" width="1.7109375" style="1" customWidth="1"/>
    <col min="12802" max="12812" width="10.7109375" style="1" customWidth="1"/>
    <col min="12813" max="12813" width="1.7109375" style="1" customWidth="1"/>
    <col min="12814" max="12829" width="10.7109375" style="1" customWidth="1"/>
    <col min="12830" max="13056" width="11.42578125" style="1"/>
    <col min="13057" max="13057" width="1.7109375" style="1" customWidth="1"/>
    <col min="13058" max="13068" width="10.7109375" style="1" customWidth="1"/>
    <col min="13069" max="13069" width="1.7109375" style="1" customWidth="1"/>
    <col min="13070" max="13085" width="10.7109375" style="1" customWidth="1"/>
    <col min="13086" max="13312" width="11.42578125" style="1"/>
    <col min="13313" max="13313" width="1.7109375" style="1" customWidth="1"/>
    <col min="13314" max="13324" width="10.7109375" style="1" customWidth="1"/>
    <col min="13325" max="13325" width="1.7109375" style="1" customWidth="1"/>
    <col min="13326" max="13341" width="10.7109375" style="1" customWidth="1"/>
    <col min="13342" max="13568" width="11.42578125" style="1"/>
    <col min="13569" max="13569" width="1.7109375" style="1" customWidth="1"/>
    <col min="13570" max="13580" width="10.7109375" style="1" customWidth="1"/>
    <col min="13581" max="13581" width="1.7109375" style="1" customWidth="1"/>
    <col min="13582" max="13597" width="10.7109375" style="1" customWidth="1"/>
    <col min="13598" max="13824" width="11.42578125" style="1"/>
    <col min="13825" max="13825" width="1.7109375" style="1" customWidth="1"/>
    <col min="13826" max="13836" width="10.7109375" style="1" customWidth="1"/>
    <col min="13837" max="13837" width="1.7109375" style="1" customWidth="1"/>
    <col min="13838" max="13853" width="10.7109375" style="1" customWidth="1"/>
    <col min="13854" max="14080" width="11.42578125" style="1"/>
    <col min="14081" max="14081" width="1.7109375" style="1" customWidth="1"/>
    <col min="14082" max="14092" width="10.7109375" style="1" customWidth="1"/>
    <col min="14093" max="14093" width="1.7109375" style="1" customWidth="1"/>
    <col min="14094" max="14109" width="10.7109375" style="1" customWidth="1"/>
    <col min="14110" max="14336" width="11.42578125" style="1"/>
    <col min="14337" max="14337" width="1.7109375" style="1" customWidth="1"/>
    <col min="14338" max="14348" width="10.7109375" style="1" customWidth="1"/>
    <col min="14349" max="14349" width="1.7109375" style="1" customWidth="1"/>
    <col min="14350" max="14365" width="10.7109375" style="1" customWidth="1"/>
    <col min="14366" max="14592" width="11.42578125" style="1"/>
    <col min="14593" max="14593" width="1.7109375" style="1" customWidth="1"/>
    <col min="14594" max="14604" width="10.7109375" style="1" customWidth="1"/>
    <col min="14605" max="14605" width="1.7109375" style="1" customWidth="1"/>
    <col min="14606" max="14621" width="10.7109375" style="1" customWidth="1"/>
    <col min="14622" max="14848" width="11.42578125" style="1"/>
    <col min="14849" max="14849" width="1.7109375" style="1" customWidth="1"/>
    <col min="14850" max="14860" width="10.7109375" style="1" customWidth="1"/>
    <col min="14861" max="14861" width="1.7109375" style="1" customWidth="1"/>
    <col min="14862" max="14877" width="10.7109375" style="1" customWidth="1"/>
    <col min="14878" max="15104" width="11.42578125" style="1"/>
    <col min="15105" max="15105" width="1.7109375" style="1" customWidth="1"/>
    <col min="15106" max="15116" width="10.7109375" style="1" customWidth="1"/>
    <col min="15117" max="15117" width="1.7109375" style="1" customWidth="1"/>
    <col min="15118" max="15133" width="10.7109375" style="1" customWidth="1"/>
    <col min="15134" max="15360" width="11.42578125" style="1"/>
    <col min="15361" max="15361" width="1.7109375" style="1" customWidth="1"/>
    <col min="15362" max="15372" width="10.7109375" style="1" customWidth="1"/>
    <col min="15373" max="15373" width="1.7109375" style="1" customWidth="1"/>
    <col min="15374" max="15389" width="10.7109375" style="1" customWidth="1"/>
    <col min="15390" max="15616" width="11.42578125" style="1"/>
    <col min="15617" max="15617" width="1.7109375" style="1" customWidth="1"/>
    <col min="15618" max="15628" width="10.7109375" style="1" customWidth="1"/>
    <col min="15629" max="15629" width="1.7109375" style="1" customWidth="1"/>
    <col min="15630" max="15645" width="10.7109375" style="1" customWidth="1"/>
    <col min="15646" max="15872" width="11.42578125" style="1"/>
    <col min="15873" max="15873" width="1.7109375" style="1" customWidth="1"/>
    <col min="15874" max="15884" width="10.7109375" style="1" customWidth="1"/>
    <col min="15885" max="15885" width="1.7109375" style="1" customWidth="1"/>
    <col min="15886" max="15901" width="10.7109375" style="1" customWidth="1"/>
    <col min="15902" max="16128" width="11.42578125" style="1"/>
    <col min="16129" max="16129" width="1.7109375" style="1" customWidth="1"/>
    <col min="16130" max="16140" width="10.7109375" style="1" customWidth="1"/>
    <col min="16141" max="16141" width="1.7109375" style="1" customWidth="1"/>
    <col min="16142" max="16157" width="10.7109375" style="1" customWidth="1"/>
    <col min="16158" max="16384" width="11.42578125" style="1"/>
  </cols>
  <sheetData>
    <row r="1" spans="1:13" ht="9.9499999999999993" customHeight="1">
      <c r="A1" s="1" t="s">
        <v>0</v>
      </c>
    </row>
    <row r="2" spans="1:13" ht="20.100000000000001" customHeight="1"/>
    <row r="3" spans="1:13" ht="20.100000000000001" customHeight="1"/>
    <row r="4" spans="1:13" ht="20.100000000000001" customHeight="1"/>
    <row r="5" spans="1:13" ht="20.100000000000001" customHeight="1"/>
    <row r="6" spans="1:13" ht="20.100000000000001" customHeight="1"/>
    <row r="7" spans="1:13" ht="20.100000000000001" customHeight="1"/>
    <row r="8" spans="1:13" ht="20.100000000000001" customHeight="1"/>
    <row r="9" spans="1:13" ht="20.100000000000001" customHeight="1"/>
    <row r="10" spans="1:13" ht="20.100000000000001" customHeight="1"/>
    <row r="11" spans="1:13" ht="20.100000000000001" customHeight="1">
      <c r="J11" s="111"/>
      <c r="K11" s="111"/>
      <c r="L11" s="111"/>
    </row>
    <row r="12" spans="1:13" ht="20.100000000000001" customHeight="1">
      <c r="H12" s="111"/>
      <c r="I12" s="111"/>
      <c r="J12" s="112"/>
      <c r="K12" s="112"/>
      <c r="L12" s="112"/>
      <c r="M12" s="111"/>
    </row>
    <row r="13" spans="1:13" ht="20.100000000000001" customHeight="1">
      <c r="M13" s="111"/>
    </row>
    <row r="14" spans="1:13" ht="20.100000000000001" customHeight="1">
      <c r="M14" s="111"/>
    </row>
    <row r="15" spans="1:13" ht="20.100000000000001" customHeight="1">
      <c r="M15" s="111"/>
    </row>
    <row r="16" spans="1:13" ht="20.100000000000001" customHeight="1">
      <c r="B16" s="113"/>
      <c r="C16" s="113"/>
      <c r="D16" s="113"/>
      <c r="E16" s="113"/>
      <c r="F16" s="113"/>
      <c r="G16" s="113"/>
      <c r="H16" s="113"/>
      <c r="I16" s="113"/>
      <c r="J16" s="113"/>
      <c r="K16" s="113"/>
      <c r="L16" s="113"/>
      <c r="M16" s="111"/>
    </row>
    <row r="17" spans="1:14" ht="20.100000000000001" customHeight="1">
      <c r="B17" s="113"/>
      <c r="C17" s="113"/>
      <c r="D17" s="113"/>
      <c r="E17" s="113"/>
      <c r="F17" s="113"/>
      <c r="G17" s="113"/>
      <c r="H17" s="113"/>
      <c r="I17" s="113"/>
      <c r="J17" s="113"/>
      <c r="K17" s="113"/>
      <c r="L17" s="113"/>
      <c r="M17" s="111"/>
    </row>
    <row r="18" spans="1:14" ht="20.100000000000001" customHeight="1">
      <c r="B18" s="113"/>
      <c r="C18" s="113"/>
      <c r="D18" s="113"/>
      <c r="E18" s="113"/>
      <c r="F18" s="113"/>
      <c r="G18" s="113"/>
      <c r="H18" s="113"/>
      <c r="I18" s="113"/>
      <c r="J18" s="113"/>
      <c r="K18" s="113"/>
      <c r="L18" s="113"/>
    </row>
    <row r="19" spans="1:14" ht="20.100000000000001" customHeight="1">
      <c r="B19" s="113"/>
      <c r="C19" s="113"/>
      <c r="D19" s="113"/>
      <c r="E19" s="113"/>
      <c r="F19" s="113"/>
      <c r="G19" s="113"/>
      <c r="H19" s="113"/>
      <c r="I19" s="113"/>
      <c r="J19" s="113"/>
      <c r="K19" s="113"/>
      <c r="L19" s="113"/>
    </row>
    <row r="20" spans="1:14" ht="20.100000000000001" customHeight="1">
      <c r="A20" s="2"/>
      <c r="B20" s="113"/>
      <c r="C20" s="113"/>
      <c r="D20" s="113"/>
      <c r="E20" s="113"/>
      <c r="F20" s="113"/>
      <c r="G20" s="113"/>
      <c r="H20" s="113"/>
      <c r="I20" s="113"/>
      <c r="J20" s="113"/>
      <c r="K20" s="113"/>
      <c r="L20" s="113"/>
      <c r="M20" s="2"/>
    </row>
    <row r="21" spans="1:14" ht="20.100000000000001" customHeight="1">
      <c r="A21" s="2"/>
      <c r="B21" s="2"/>
      <c r="C21" s="2"/>
      <c r="D21" s="114"/>
      <c r="E21" s="2"/>
      <c r="F21" s="2"/>
      <c r="G21" s="2"/>
      <c r="H21" s="2"/>
      <c r="I21" s="2"/>
      <c r="J21" s="2"/>
      <c r="K21" s="2"/>
      <c r="L21" s="2"/>
      <c r="M21" s="2"/>
    </row>
    <row r="22" spans="1:14" ht="20.100000000000001" customHeight="1">
      <c r="A22" s="2"/>
      <c r="B22" s="2"/>
      <c r="C22" s="2"/>
      <c r="D22" s="2"/>
      <c r="E22" s="2"/>
      <c r="F22" s="2"/>
      <c r="G22" s="2"/>
      <c r="H22" s="2"/>
      <c r="I22" s="2"/>
      <c r="J22" s="115"/>
      <c r="K22" s="115"/>
      <c r="L22" s="115"/>
      <c r="M22" s="2"/>
    </row>
    <row r="23" spans="1:14" ht="20.100000000000001" customHeight="1">
      <c r="A23" s="2"/>
      <c r="B23" s="2"/>
      <c r="C23" s="2"/>
      <c r="D23" s="2"/>
      <c r="E23" s="2"/>
      <c r="F23" s="2"/>
      <c r="G23" s="2"/>
      <c r="H23" s="2"/>
      <c r="I23" s="116"/>
      <c r="J23" s="115"/>
      <c r="K23" s="115"/>
      <c r="L23" s="115"/>
      <c r="M23" s="2"/>
    </row>
    <row r="24" spans="1:14" ht="20.100000000000001" customHeight="1">
      <c r="A24" s="2"/>
      <c r="B24" s="2"/>
      <c r="C24" s="2"/>
      <c r="D24" s="2"/>
      <c r="E24" s="2"/>
      <c r="F24" s="2"/>
      <c r="G24" s="2"/>
      <c r="H24" s="2"/>
      <c r="I24" s="2"/>
      <c r="J24" s="2"/>
      <c r="K24" s="2"/>
      <c r="L24" s="2"/>
      <c r="M24" s="2"/>
    </row>
    <row r="25" spans="1:14" ht="9.9499999999999993" customHeight="1">
      <c r="A25" s="2"/>
      <c r="B25" s="2"/>
      <c r="C25" s="2"/>
      <c r="D25" s="2"/>
      <c r="E25" s="2"/>
      <c r="F25" s="2"/>
      <c r="G25" s="2"/>
      <c r="H25" s="2"/>
      <c r="I25" s="2"/>
      <c r="J25" s="2"/>
      <c r="K25" s="2"/>
      <c r="L25" s="2"/>
      <c r="M25" s="2"/>
    </row>
    <row r="26" spans="1:14" ht="20.100000000000001" customHeight="1">
      <c r="A26" s="2"/>
      <c r="B26" s="2"/>
      <c r="C26" s="2"/>
      <c r="D26" s="2"/>
      <c r="E26" s="2"/>
      <c r="F26" s="2"/>
      <c r="G26" s="2"/>
      <c r="H26" s="2"/>
      <c r="I26" s="2"/>
      <c r="J26" s="2"/>
      <c r="K26" s="2"/>
      <c r="L26" s="2"/>
      <c r="M26" s="2"/>
    </row>
    <row r="27" spans="1:14" ht="20.100000000000001" customHeight="1">
      <c r="A27" s="2"/>
      <c r="B27" s="2"/>
      <c r="C27" s="2"/>
      <c r="D27" s="2"/>
      <c r="E27" s="2"/>
      <c r="F27" s="2"/>
      <c r="G27" s="2"/>
      <c r="H27" s="2"/>
      <c r="I27" s="2"/>
      <c r="J27" s="2"/>
      <c r="K27" s="2"/>
      <c r="L27" s="2"/>
      <c r="M27" s="2"/>
    </row>
    <row r="28" spans="1:14" ht="20.100000000000001" customHeight="1">
      <c r="A28" s="2"/>
      <c r="B28" s="2"/>
      <c r="C28" s="2"/>
      <c r="D28" s="2"/>
      <c r="E28" s="2"/>
      <c r="F28" s="2"/>
      <c r="G28" s="2"/>
      <c r="H28" s="2"/>
      <c r="I28" s="2"/>
      <c r="J28" s="2"/>
      <c r="K28" s="2"/>
      <c r="L28" s="2"/>
      <c r="M28" s="2"/>
    </row>
    <row r="29" spans="1:14" ht="20.100000000000001" customHeight="1">
      <c r="J29" s="117"/>
      <c r="K29" s="117"/>
      <c r="L29" s="117"/>
      <c r="M29" s="117"/>
    </row>
    <row r="30" spans="1:14" ht="20.100000000000001" customHeight="1">
      <c r="J30" s="117"/>
      <c r="K30" s="117"/>
      <c r="L30" s="117"/>
      <c r="M30" s="117"/>
    </row>
    <row r="31" spans="1:14" ht="20.100000000000001" customHeight="1"/>
    <row r="32" spans="1:14" ht="20.100000000000001" customHeight="1">
      <c r="L32" s="12"/>
      <c r="N32" s="13"/>
    </row>
    <row r="33" spans="10:10" ht="35.25" customHeight="1">
      <c r="J33" s="672" t="s">
        <v>727</v>
      </c>
    </row>
    <row r="34" spans="10:10" ht="20.100000000000001" customHeight="1"/>
    <row r="35" spans="10:10" ht="20.100000000000001" customHeight="1"/>
    <row r="36" spans="10:10" ht="20.100000000000001" customHeight="1"/>
    <row r="37" spans="10:10" ht="20.100000000000001" customHeight="1"/>
    <row r="38" spans="10:10" ht="20.100000000000001" customHeight="1"/>
    <row r="39" spans="10:10" ht="20.100000000000001" customHeight="1"/>
    <row r="40" spans="10:10" ht="20.100000000000001" customHeight="1"/>
    <row r="41" spans="10:10" ht="20.100000000000001" customHeight="1"/>
    <row r="42" spans="10:10" ht="20.100000000000001" customHeight="1"/>
    <row r="43" spans="10:10" ht="20.100000000000001" customHeight="1"/>
    <row r="44" spans="10:10" ht="20.100000000000001" customHeight="1"/>
    <row r="45" spans="10:10" ht="20.100000000000001" customHeight="1"/>
    <row r="46" spans="10:10" ht="20.100000000000001" customHeight="1"/>
    <row r="47" spans="10:10" ht="20.100000000000001" customHeight="1"/>
    <row r="48" spans="10:10"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sheetData>
  <printOptions horizontalCentered="1" verticalCentered="1"/>
  <pageMargins left="0" right="0" top="0" bottom="0" header="0" footer="0"/>
  <pageSetup scale="91" firstPageNumber="13" orientation="landscape" r:id="rId1"/>
  <headerFooter scaleWithDoc="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85073-255B-42F1-8D99-0149987F9253}">
  <sheetPr>
    <pageSetUpPr fitToPage="1"/>
  </sheetPr>
  <dimension ref="A1:O46"/>
  <sheetViews>
    <sheetView view="pageBreakPreview" zoomScaleNormal="100" zoomScaleSheetLayoutView="100" workbookViewId="0">
      <selection activeCell="U32" sqref="U32"/>
    </sheetView>
  </sheetViews>
  <sheetFormatPr baseColWidth="10" defaultColWidth="11.42578125" defaultRowHeight="12.75"/>
  <cols>
    <col min="1" max="15" width="10.7109375" customWidth="1"/>
  </cols>
  <sheetData>
    <row r="1" spans="1:15">
      <c r="A1" s="128" t="s">
        <v>79</v>
      </c>
      <c r="B1" s="128"/>
      <c r="C1" s="128"/>
      <c r="D1" s="128"/>
      <c r="E1" s="128"/>
      <c r="F1" s="128"/>
      <c r="G1" s="128"/>
      <c r="H1" s="128"/>
      <c r="I1" s="128"/>
      <c r="J1" s="128"/>
      <c r="K1" s="128"/>
      <c r="L1" s="128"/>
      <c r="M1" s="128"/>
      <c r="N1" s="128"/>
      <c r="O1" s="128"/>
    </row>
    <row r="2" spans="1:15" ht="27.95" customHeight="1">
      <c r="A2" s="594" t="s">
        <v>172</v>
      </c>
      <c r="B2" s="594"/>
      <c r="C2" s="594"/>
      <c r="D2" s="594"/>
      <c r="E2" s="594"/>
      <c r="F2" s="594"/>
      <c r="G2" s="594"/>
      <c r="H2" s="594"/>
      <c r="I2" s="594"/>
      <c r="J2" s="594"/>
      <c r="K2" s="594"/>
      <c r="L2" s="594"/>
      <c r="M2" s="594"/>
      <c r="N2" s="594"/>
      <c r="O2" s="594"/>
    </row>
    <row r="3" spans="1:15" ht="24.95" customHeight="1">
      <c r="A3" s="594" t="str">
        <f>UPPER(CONCATENATE("Abril 2024"))</f>
        <v>ABRIL 2024</v>
      </c>
      <c r="B3" s="594"/>
      <c r="C3" s="594"/>
      <c r="D3" s="594"/>
      <c r="E3" s="594"/>
      <c r="F3" s="594"/>
      <c r="G3" s="594"/>
      <c r="H3" s="594"/>
      <c r="I3" s="594"/>
      <c r="J3" s="594"/>
      <c r="K3" s="594"/>
      <c r="L3" s="594"/>
      <c r="M3" s="594"/>
      <c r="N3" s="594"/>
      <c r="O3" s="594"/>
    </row>
    <row r="4" spans="1:15">
      <c r="A4" s="135"/>
      <c r="B4" s="128"/>
      <c r="C4" s="128"/>
      <c r="D4" s="128"/>
      <c r="E4" s="128"/>
      <c r="F4" s="128"/>
      <c r="G4" s="128"/>
      <c r="H4" s="128"/>
      <c r="I4" s="128"/>
      <c r="J4" s="128"/>
      <c r="K4" s="128"/>
      <c r="L4" s="128"/>
      <c r="M4" s="128"/>
      <c r="N4" s="128"/>
      <c r="O4" s="128"/>
    </row>
    <row r="5" spans="1:15" ht="24.95" customHeight="1">
      <c r="A5" s="594" t="str">
        <f>UPPER(CONCATENATE("2014 - 2024*"))</f>
        <v>2014 - 2024*</v>
      </c>
      <c r="B5" s="594"/>
      <c r="C5" s="594"/>
      <c r="D5" s="594"/>
      <c r="E5" s="594"/>
      <c r="F5" s="594"/>
      <c r="G5" s="594"/>
      <c r="H5" s="594"/>
      <c r="I5" s="594"/>
      <c r="J5" s="594"/>
      <c r="K5" s="594"/>
      <c r="L5" s="594"/>
      <c r="M5" s="594"/>
      <c r="N5" s="594"/>
      <c r="O5" s="594"/>
    </row>
    <row r="6" spans="1:15">
      <c r="A6" s="135"/>
      <c r="B6" s="128"/>
      <c r="C6" s="128"/>
      <c r="D6" s="128"/>
      <c r="E6" s="128"/>
      <c r="F6" s="128"/>
      <c r="G6" s="128"/>
      <c r="H6" s="128"/>
      <c r="I6" s="128"/>
      <c r="J6" s="128"/>
      <c r="K6" s="128"/>
      <c r="L6" s="128"/>
      <c r="M6" s="128"/>
      <c r="N6" s="128"/>
      <c r="O6" s="128"/>
    </row>
    <row r="7" spans="1:15">
      <c r="A7" s="330" t="s">
        <v>173</v>
      </c>
      <c r="B7" s="330" t="s">
        <v>152</v>
      </c>
      <c r="C7" s="128"/>
      <c r="D7" s="128"/>
      <c r="E7" s="128"/>
      <c r="F7" s="128"/>
      <c r="G7" s="128"/>
      <c r="H7" s="128"/>
      <c r="I7" s="128"/>
      <c r="J7" s="128"/>
      <c r="K7" s="128"/>
      <c r="L7" s="128"/>
      <c r="M7" s="128"/>
      <c r="N7" s="128"/>
      <c r="O7" s="128"/>
    </row>
    <row r="8" spans="1:15">
      <c r="A8" s="330">
        <v>2014</v>
      </c>
      <c r="B8" s="331">
        <v>255638</v>
      </c>
      <c r="C8" s="128"/>
      <c r="D8" s="128"/>
      <c r="E8" s="128"/>
      <c r="F8" s="128"/>
      <c r="G8" s="128"/>
      <c r="H8" s="128"/>
      <c r="I8" s="128"/>
      <c r="J8" s="128"/>
      <c r="K8" s="128"/>
      <c r="L8" s="128"/>
      <c r="M8" s="128"/>
      <c r="N8" s="128"/>
      <c r="O8" s="128"/>
    </row>
    <row r="9" spans="1:15">
      <c r="A9" s="330">
        <v>2015</v>
      </c>
      <c r="B9" s="331">
        <v>247488</v>
      </c>
      <c r="C9" s="128"/>
      <c r="D9" s="128"/>
      <c r="E9" s="128"/>
      <c r="F9" s="128"/>
      <c r="G9" s="128"/>
      <c r="H9" s="128"/>
      <c r="I9" s="128"/>
      <c r="J9" s="128"/>
      <c r="K9" s="128"/>
      <c r="L9" s="128"/>
      <c r="M9" s="128"/>
      <c r="N9" s="128"/>
      <c r="O9" s="128"/>
    </row>
    <row r="10" spans="1:15">
      <c r="A10" s="330">
        <v>2016</v>
      </c>
      <c r="B10" s="331">
        <v>217868</v>
      </c>
      <c r="C10" s="128"/>
      <c r="D10" s="128"/>
      <c r="E10" s="128"/>
      <c r="F10" s="128"/>
      <c r="G10" s="128"/>
      <c r="H10" s="128"/>
      <c r="I10" s="128"/>
      <c r="J10" s="128"/>
      <c r="K10" s="128"/>
      <c r="L10" s="128"/>
      <c r="M10" s="128"/>
      <c r="N10" s="128"/>
      <c r="O10" s="128"/>
    </row>
    <row r="11" spans="1:15">
      <c r="A11" s="330">
        <v>2017</v>
      </c>
      <c r="B11" s="331">
        <v>204617</v>
      </c>
      <c r="C11" s="128"/>
      <c r="D11" s="128"/>
      <c r="E11" s="128"/>
      <c r="F11" s="128"/>
      <c r="G11" s="128"/>
      <c r="H11" s="128"/>
      <c r="I11" s="128"/>
      <c r="J11" s="128"/>
      <c r="K11" s="128"/>
      <c r="L11" s="128"/>
      <c r="M11" s="128"/>
      <c r="N11" s="128"/>
      <c r="O11" s="128"/>
    </row>
    <row r="12" spans="1:15">
      <c r="A12" s="330">
        <v>2018</v>
      </c>
      <c r="B12" s="331">
        <v>197988</v>
      </c>
      <c r="C12" s="128"/>
      <c r="D12" s="128"/>
      <c r="E12" s="128"/>
      <c r="F12" s="128"/>
      <c r="G12" s="128"/>
      <c r="H12" s="128"/>
      <c r="I12" s="128"/>
      <c r="J12" s="128"/>
      <c r="K12" s="128"/>
      <c r="L12" s="128"/>
      <c r="M12" s="128"/>
      <c r="N12" s="128"/>
      <c r="O12" s="128"/>
    </row>
    <row r="13" spans="1:15">
      <c r="A13" s="330">
        <v>2019</v>
      </c>
      <c r="B13" s="331">
        <v>200936</v>
      </c>
      <c r="C13" s="128"/>
      <c r="D13" s="128"/>
      <c r="E13" s="128"/>
      <c r="F13" s="128"/>
      <c r="G13" s="128"/>
      <c r="H13" s="128"/>
      <c r="I13" s="128"/>
      <c r="J13" s="128"/>
      <c r="K13" s="128"/>
      <c r="L13" s="128"/>
      <c r="M13" s="128"/>
      <c r="N13" s="128"/>
      <c r="O13" s="128"/>
    </row>
    <row r="14" spans="1:15">
      <c r="A14" s="330">
        <v>2020</v>
      </c>
      <c r="B14" s="331">
        <v>214231</v>
      </c>
      <c r="C14" s="128"/>
      <c r="D14" s="128"/>
      <c r="E14" s="128"/>
      <c r="F14" s="128"/>
      <c r="G14" s="128"/>
      <c r="H14" s="128"/>
      <c r="I14" s="128"/>
      <c r="J14" s="128"/>
      <c r="K14" s="128"/>
      <c r="L14" s="128"/>
      <c r="M14" s="128"/>
      <c r="N14" s="128"/>
      <c r="O14" s="128"/>
    </row>
    <row r="15" spans="1:15">
      <c r="A15" s="330">
        <v>2021</v>
      </c>
      <c r="B15" s="331">
        <v>222369</v>
      </c>
      <c r="C15" s="128"/>
      <c r="D15" s="128"/>
      <c r="E15" s="128"/>
      <c r="F15" s="128"/>
      <c r="G15" s="128"/>
      <c r="H15" s="128"/>
      <c r="I15" s="128"/>
      <c r="J15" s="128"/>
      <c r="K15" s="128"/>
      <c r="L15" s="128"/>
      <c r="M15" s="128"/>
      <c r="N15" s="128"/>
      <c r="O15" s="128"/>
    </row>
    <row r="16" spans="1:15">
      <c r="A16" s="330">
        <v>2022</v>
      </c>
      <c r="B16" s="331">
        <v>228530</v>
      </c>
      <c r="C16" s="128"/>
      <c r="D16" s="128"/>
      <c r="E16" s="128"/>
      <c r="F16" s="128"/>
      <c r="G16" s="128"/>
      <c r="H16" s="128"/>
      <c r="I16" s="128"/>
      <c r="J16" s="128"/>
      <c r="K16" s="128"/>
      <c r="L16" s="128"/>
      <c r="M16" s="128"/>
      <c r="N16" s="128"/>
      <c r="O16" s="128"/>
    </row>
    <row r="17" spans="1:15">
      <c r="A17" s="330">
        <v>2023</v>
      </c>
      <c r="B17" s="331">
        <v>231905</v>
      </c>
      <c r="C17" s="128"/>
      <c r="D17" s="128"/>
      <c r="E17" s="128"/>
      <c r="F17" s="128"/>
      <c r="G17" s="128"/>
      <c r="H17" s="128"/>
      <c r="I17" s="128"/>
      <c r="J17" s="128"/>
      <c r="K17" s="128"/>
      <c r="L17" s="128"/>
      <c r="M17" s="128"/>
      <c r="N17" s="128"/>
      <c r="O17" s="128"/>
    </row>
    <row r="18" spans="1:15">
      <c r="A18" s="330" t="s">
        <v>649</v>
      </c>
      <c r="B18" s="331">
        <v>232729</v>
      </c>
      <c r="C18" s="128"/>
      <c r="D18" s="128"/>
      <c r="E18" s="128"/>
      <c r="F18" s="128"/>
      <c r="G18" s="128"/>
      <c r="H18" s="128"/>
      <c r="I18" s="128"/>
      <c r="J18" s="128"/>
      <c r="K18" s="128"/>
      <c r="L18" s="128"/>
      <c r="M18" s="128"/>
      <c r="N18" s="128"/>
      <c r="O18" s="128"/>
    </row>
    <row r="19" spans="1:15">
      <c r="A19" s="330"/>
      <c r="B19" s="330"/>
      <c r="C19" s="128"/>
      <c r="D19" s="128"/>
      <c r="E19" s="128"/>
      <c r="F19" s="128"/>
      <c r="G19" s="128"/>
      <c r="H19" s="128"/>
      <c r="I19" s="128"/>
      <c r="J19" s="128"/>
      <c r="K19" s="128"/>
      <c r="L19" s="128"/>
      <c r="M19" s="128"/>
      <c r="N19" s="128"/>
      <c r="O19" s="128"/>
    </row>
    <row r="20" spans="1:15">
      <c r="A20" s="135"/>
      <c r="B20" s="128"/>
      <c r="C20" s="128"/>
      <c r="D20" s="128"/>
      <c r="E20" s="128"/>
      <c r="F20" s="128"/>
      <c r="G20" s="128"/>
      <c r="H20" s="128"/>
      <c r="I20" s="128"/>
      <c r="J20" s="128"/>
      <c r="K20" s="128"/>
      <c r="L20" s="128"/>
      <c r="M20" s="128"/>
      <c r="N20" s="128"/>
      <c r="O20" s="128"/>
    </row>
    <row r="21" spans="1:15">
      <c r="A21" s="135"/>
      <c r="B21" s="128"/>
      <c r="C21" s="128"/>
      <c r="D21" s="128"/>
      <c r="E21" s="128"/>
      <c r="F21" s="128"/>
      <c r="G21" s="128"/>
      <c r="H21" s="128"/>
      <c r="I21" s="128"/>
      <c r="J21" s="128"/>
      <c r="K21" s="128"/>
      <c r="L21" s="128"/>
      <c r="M21" s="128"/>
      <c r="N21" s="128"/>
      <c r="O21" s="128"/>
    </row>
    <row r="22" spans="1:15">
      <c r="A22" s="135"/>
      <c r="B22" s="128"/>
      <c r="C22" s="128"/>
      <c r="D22" s="128"/>
      <c r="E22" s="128"/>
      <c r="F22" s="128"/>
      <c r="G22" s="128"/>
      <c r="H22" s="128"/>
      <c r="I22" s="128"/>
      <c r="J22" s="128"/>
      <c r="K22" s="128"/>
      <c r="L22" s="128"/>
      <c r="M22" s="128"/>
      <c r="N22" s="128"/>
      <c r="O22" s="128"/>
    </row>
    <row r="23" spans="1:15">
      <c r="A23" s="135"/>
      <c r="B23" s="128"/>
      <c r="C23" s="128"/>
      <c r="D23" s="128"/>
      <c r="E23" s="128"/>
      <c r="F23" s="128"/>
      <c r="G23" s="128"/>
      <c r="H23" s="128"/>
      <c r="I23" s="128"/>
      <c r="J23" s="128"/>
      <c r="K23" s="128"/>
      <c r="L23" s="128"/>
      <c r="M23" s="128"/>
      <c r="N23" s="128"/>
      <c r="O23" s="128"/>
    </row>
    <row r="24" spans="1:15" ht="24.95" customHeight="1">
      <c r="A24" s="594" t="str">
        <f>UPPER(CONCATENATE("Abril 2023 - Abril 2024"))</f>
        <v>ABRIL 2023 - ABRIL 2024</v>
      </c>
      <c r="B24" s="594"/>
      <c r="C24" s="594"/>
      <c r="D24" s="594"/>
      <c r="E24" s="594"/>
      <c r="F24" s="594"/>
      <c r="G24" s="594"/>
      <c r="H24" s="594"/>
      <c r="I24" s="594"/>
      <c r="J24" s="594"/>
      <c r="K24" s="594"/>
      <c r="L24" s="594"/>
      <c r="M24" s="594"/>
      <c r="N24" s="594"/>
      <c r="O24" s="594"/>
    </row>
    <row r="25" spans="1:15">
      <c r="A25" s="330" t="s">
        <v>154</v>
      </c>
      <c r="B25" s="330" t="s">
        <v>155</v>
      </c>
      <c r="C25" s="330" t="s">
        <v>87</v>
      </c>
      <c r="D25" s="128"/>
      <c r="E25" s="128"/>
      <c r="F25" s="128"/>
      <c r="G25" s="128"/>
      <c r="H25" s="128"/>
      <c r="I25" s="128"/>
      <c r="J25" s="128"/>
      <c r="K25" s="128"/>
      <c r="L25" s="128"/>
      <c r="M25" s="128"/>
      <c r="N25" s="128"/>
      <c r="O25" s="128"/>
    </row>
    <row r="26" spans="1:15">
      <c r="A26" s="593">
        <v>2023</v>
      </c>
      <c r="B26" s="330" t="s">
        <v>159</v>
      </c>
      <c r="C26" s="331">
        <v>231907</v>
      </c>
      <c r="D26" s="128"/>
      <c r="E26" s="128"/>
      <c r="F26" s="128"/>
      <c r="G26" s="128"/>
      <c r="H26" s="128"/>
      <c r="I26" s="128"/>
      <c r="J26" s="128"/>
      <c r="K26" s="128"/>
      <c r="L26" s="128"/>
      <c r="M26" s="128"/>
      <c r="N26" s="128"/>
      <c r="O26" s="128"/>
    </row>
    <row r="27" spans="1:15">
      <c r="A27" s="593"/>
      <c r="B27" s="330" t="s">
        <v>160</v>
      </c>
      <c r="C27" s="331">
        <v>232230</v>
      </c>
      <c r="D27" s="128"/>
      <c r="E27" s="128"/>
      <c r="F27" s="128"/>
      <c r="G27" s="128"/>
      <c r="H27" s="128"/>
      <c r="I27" s="128"/>
      <c r="J27" s="128"/>
      <c r="K27" s="128"/>
      <c r="L27" s="128"/>
      <c r="M27" s="128"/>
      <c r="N27" s="128"/>
      <c r="O27" s="128"/>
    </row>
    <row r="28" spans="1:15">
      <c r="A28" s="593"/>
      <c r="B28" s="330" t="s">
        <v>161</v>
      </c>
      <c r="C28" s="331">
        <v>232807</v>
      </c>
      <c r="D28" s="128"/>
      <c r="E28" s="128"/>
      <c r="F28" s="128"/>
      <c r="G28" s="128"/>
      <c r="H28" s="128"/>
      <c r="I28" s="128"/>
      <c r="J28" s="128"/>
      <c r="K28" s="128"/>
      <c r="L28" s="128"/>
      <c r="M28" s="128"/>
      <c r="N28" s="128"/>
      <c r="O28" s="128"/>
    </row>
    <row r="29" spans="1:15">
      <c r="A29" s="593"/>
      <c r="B29" s="330" t="s">
        <v>162</v>
      </c>
      <c r="C29" s="331">
        <v>234067</v>
      </c>
      <c r="D29" s="128"/>
      <c r="E29" s="128"/>
      <c r="F29" s="128"/>
      <c r="G29" s="128"/>
      <c r="H29" s="128"/>
      <c r="I29" s="128"/>
      <c r="J29" s="128"/>
      <c r="K29" s="128"/>
      <c r="L29" s="128"/>
      <c r="M29" s="128"/>
      <c r="N29" s="128"/>
      <c r="O29" s="128"/>
    </row>
    <row r="30" spans="1:15">
      <c r="A30" s="593"/>
      <c r="B30" s="330" t="s">
        <v>163</v>
      </c>
      <c r="C30" s="331">
        <v>234561</v>
      </c>
      <c r="D30" s="128"/>
      <c r="E30" s="128"/>
      <c r="F30" s="128"/>
      <c r="G30" s="128"/>
      <c r="H30" s="128"/>
      <c r="I30" s="128"/>
      <c r="J30" s="128"/>
      <c r="K30" s="128"/>
      <c r="L30" s="128"/>
      <c r="M30" s="128"/>
      <c r="N30" s="128"/>
      <c r="O30" s="128"/>
    </row>
    <row r="31" spans="1:15">
      <c r="A31" s="593"/>
      <c r="B31" s="330" t="s">
        <v>164</v>
      </c>
      <c r="C31" s="331">
        <v>234762</v>
      </c>
      <c r="D31" s="128"/>
      <c r="E31" s="128"/>
      <c r="F31" s="128"/>
      <c r="G31" s="128"/>
      <c r="H31" s="128"/>
      <c r="I31" s="128"/>
      <c r="J31" s="128"/>
      <c r="K31" s="128"/>
      <c r="L31" s="128"/>
      <c r="M31" s="128"/>
      <c r="N31" s="128"/>
      <c r="O31" s="128"/>
    </row>
    <row r="32" spans="1:15">
      <c r="A32" s="593"/>
      <c r="B32" s="330" t="s">
        <v>165</v>
      </c>
      <c r="C32" s="331">
        <v>234323</v>
      </c>
      <c r="D32" s="128"/>
      <c r="E32" s="128"/>
      <c r="F32" s="128"/>
      <c r="G32" s="128"/>
      <c r="H32" s="128"/>
      <c r="I32" s="128"/>
      <c r="J32" s="128"/>
      <c r="K32" s="128"/>
      <c r="L32" s="128"/>
      <c r="M32" s="128"/>
      <c r="N32" s="128"/>
      <c r="O32" s="128"/>
    </row>
    <row r="33" spans="1:15">
      <c r="A33" s="593"/>
      <c r="B33" s="330" t="s">
        <v>166</v>
      </c>
      <c r="C33" s="331">
        <v>233834</v>
      </c>
      <c r="D33" s="128"/>
      <c r="E33" s="128"/>
      <c r="F33" s="128"/>
      <c r="G33" s="128"/>
      <c r="H33" s="128"/>
      <c r="I33" s="128"/>
      <c r="J33" s="128"/>
      <c r="K33" s="128"/>
      <c r="L33" s="128"/>
      <c r="M33" s="128"/>
      <c r="N33" s="128"/>
      <c r="O33" s="128"/>
    </row>
    <row r="34" spans="1:15">
      <c r="A34" s="593"/>
      <c r="B34" s="330" t="s">
        <v>167</v>
      </c>
      <c r="C34" s="331">
        <v>231905</v>
      </c>
      <c r="D34" s="128"/>
      <c r="E34" s="128"/>
      <c r="F34" s="128"/>
      <c r="G34" s="128"/>
      <c r="H34" s="128"/>
      <c r="I34" s="128"/>
      <c r="J34" s="128"/>
      <c r="K34" s="128"/>
      <c r="L34" s="128"/>
      <c r="M34" s="128"/>
      <c r="N34" s="128"/>
      <c r="O34" s="128"/>
    </row>
    <row r="35" spans="1:15">
      <c r="A35" s="593">
        <v>2024</v>
      </c>
      <c r="B35" s="330" t="s">
        <v>168</v>
      </c>
      <c r="C35" s="331">
        <v>232828</v>
      </c>
      <c r="D35" s="128"/>
      <c r="E35" s="128"/>
      <c r="F35" s="128"/>
      <c r="G35" s="128"/>
      <c r="H35" s="128"/>
      <c r="I35" s="128"/>
      <c r="J35" s="128"/>
      <c r="K35" s="128"/>
      <c r="L35" s="128"/>
      <c r="M35" s="128"/>
      <c r="N35" s="128"/>
      <c r="O35" s="128"/>
    </row>
    <row r="36" spans="1:15">
      <c r="A36" s="593"/>
      <c r="B36" s="330" t="s">
        <v>169</v>
      </c>
      <c r="C36" s="331">
        <v>232683</v>
      </c>
      <c r="D36" s="128"/>
      <c r="E36" s="128"/>
      <c r="F36" s="128"/>
      <c r="G36" s="128"/>
      <c r="H36" s="128"/>
      <c r="I36" s="128"/>
      <c r="J36" s="128"/>
      <c r="K36" s="128"/>
      <c r="L36" s="128"/>
      <c r="M36" s="128"/>
      <c r="N36" s="128"/>
      <c r="O36" s="128"/>
    </row>
    <row r="37" spans="1:15">
      <c r="A37" s="593"/>
      <c r="B37" s="330" t="s">
        <v>170</v>
      </c>
      <c r="C37" s="331">
        <v>232859</v>
      </c>
      <c r="D37" s="128"/>
      <c r="E37" s="128"/>
      <c r="F37" s="128"/>
      <c r="G37" s="128"/>
      <c r="H37" s="128"/>
      <c r="I37" s="128"/>
      <c r="J37" s="128"/>
      <c r="K37" s="128"/>
      <c r="L37" s="128"/>
      <c r="M37" s="128"/>
      <c r="N37" s="128"/>
      <c r="O37" s="128"/>
    </row>
    <row r="38" spans="1:15">
      <c r="A38" s="593"/>
      <c r="B38" s="330" t="s">
        <v>159</v>
      </c>
      <c r="C38" s="331">
        <v>232729</v>
      </c>
      <c r="D38" s="128"/>
      <c r="E38" s="128"/>
      <c r="F38" s="128"/>
      <c r="G38" s="128"/>
      <c r="H38" s="128"/>
      <c r="I38" s="128"/>
      <c r="J38" s="128"/>
      <c r="K38" s="128"/>
      <c r="L38" s="128"/>
      <c r="M38" s="128"/>
      <c r="N38" s="128"/>
      <c r="O38" s="128"/>
    </row>
    <row r="39" spans="1:15">
      <c r="A39" s="135"/>
      <c r="B39" s="135"/>
      <c r="C39" s="128"/>
      <c r="D39" s="128"/>
      <c r="E39" s="128"/>
      <c r="F39" s="128"/>
      <c r="G39" s="128"/>
      <c r="H39" s="128"/>
      <c r="I39" s="128"/>
      <c r="J39" s="128"/>
      <c r="K39" s="128"/>
      <c r="L39" s="128"/>
      <c r="M39" s="128"/>
      <c r="N39" s="128"/>
      <c r="O39" s="128"/>
    </row>
    <row r="40" spans="1:15">
      <c r="A40" s="135"/>
      <c r="B40" s="128"/>
      <c r="C40" s="128"/>
      <c r="D40" s="128"/>
      <c r="E40" s="128"/>
      <c r="F40" s="128"/>
      <c r="G40" s="128"/>
      <c r="H40" s="128"/>
      <c r="I40" s="128"/>
      <c r="J40" s="128"/>
      <c r="K40" s="128"/>
      <c r="L40" s="128"/>
      <c r="M40" s="128"/>
      <c r="N40" s="128"/>
      <c r="O40" s="128"/>
    </row>
    <row r="41" spans="1:15">
      <c r="A41" s="135"/>
      <c r="B41" s="128"/>
      <c r="C41" s="128"/>
      <c r="D41" s="128"/>
      <c r="E41" s="128"/>
      <c r="F41" s="128"/>
      <c r="G41" s="128"/>
      <c r="H41" s="128"/>
      <c r="I41" s="128"/>
      <c r="J41" s="128"/>
      <c r="K41" s="128"/>
      <c r="L41" s="128"/>
      <c r="M41" s="128"/>
      <c r="N41" s="128"/>
      <c r="O41" s="128"/>
    </row>
    <row r="42" spans="1:15">
      <c r="A42" s="135"/>
      <c r="B42" s="128"/>
      <c r="C42" s="128"/>
      <c r="D42" s="128"/>
      <c r="E42" s="128"/>
      <c r="F42" s="128"/>
      <c r="G42" s="128"/>
      <c r="H42" s="128"/>
      <c r="I42" s="128"/>
      <c r="J42" s="128"/>
      <c r="K42" s="128"/>
      <c r="L42" s="128"/>
      <c r="M42" s="128"/>
      <c r="N42" s="128"/>
      <c r="O42" s="128"/>
    </row>
    <row r="43" spans="1:15" ht="12" customHeight="1">
      <c r="A43" s="150" t="s">
        <v>174</v>
      </c>
      <c r="B43" s="128"/>
      <c r="C43" s="128"/>
      <c r="D43" s="128"/>
      <c r="E43" s="128"/>
      <c r="F43" s="128"/>
      <c r="G43" s="128"/>
      <c r="H43" s="128"/>
      <c r="I43" s="128"/>
      <c r="J43" s="128"/>
      <c r="K43" s="128"/>
      <c r="L43" s="128"/>
      <c r="M43" s="128"/>
      <c r="N43" s="128"/>
      <c r="O43" s="128"/>
    </row>
    <row r="44" spans="1:15" ht="12" customHeight="1">
      <c r="A44" s="150" t="s">
        <v>91</v>
      </c>
      <c r="B44" s="128"/>
      <c r="C44" s="128"/>
      <c r="D44" s="128"/>
      <c r="E44" s="128"/>
      <c r="F44" s="128"/>
      <c r="G44" s="128"/>
      <c r="H44" s="128"/>
      <c r="I44" s="128"/>
      <c r="J44" s="128"/>
      <c r="K44" s="128"/>
      <c r="L44" s="128"/>
      <c r="M44" s="128"/>
      <c r="N44" s="128"/>
      <c r="O44" s="128"/>
    </row>
    <row r="45" spans="1:15" ht="12" customHeight="1">
      <c r="A45" s="150" t="s">
        <v>644</v>
      </c>
      <c r="B45" s="128"/>
      <c r="C45" s="128"/>
      <c r="D45" s="128"/>
      <c r="E45" s="128"/>
      <c r="F45" s="128"/>
      <c r="G45" s="128"/>
      <c r="H45" s="128"/>
      <c r="I45" s="128"/>
      <c r="J45" s="128"/>
      <c r="K45" s="128"/>
      <c r="L45" s="128"/>
      <c r="M45" s="128"/>
      <c r="N45" s="128"/>
      <c r="O45" s="128"/>
    </row>
    <row r="46" spans="1:15" ht="12" customHeight="1">
      <c r="A46" s="142"/>
    </row>
  </sheetData>
  <mergeCells count="6">
    <mergeCell ref="A26:A34"/>
    <mergeCell ref="A35:A38"/>
    <mergeCell ref="A24:O24"/>
    <mergeCell ref="A3:O3"/>
    <mergeCell ref="A2:O2"/>
    <mergeCell ref="A5:O5"/>
  </mergeCells>
  <printOptions horizontalCentered="1"/>
  <pageMargins left="0.23622047244094491" right="0.23622047244094491" top="0.74803149606299213" bottom="0.35433070866141736" header="0" footer="0.31496062992125984"/>
  <pageSetup scale="83" firstPageNumber="10" orientation="landscape" useFirstPageNumber="1" r:id="rId1"/>
  <headerFooter scaleWithDoc="0">
    <oddHeader>&amp;L&amp;G&amp;R&amp;G</oddHeader>
    <oddFooter>&amp;R&amp;"Montserrat,Negrita"&amp;10 &amp;P</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127CC-8E23-49CC-818B-D4874C312F8B}">
  <sheetPr>
    <pageSetUpPr fitToPage="1"/>
  </sheetPr>
  <dimension ref="A1:L49"/>
  <sheetViews>
    <sheetView view="pageBreakPreview" topLeftCell="A5" zoomScale="85" zoomScaleNormal="100" zoomScaleSheetLayoutView="85" workbookViewId="0">
      <selection activeCell="P19" sqref="P19"/>
    </sheetView>
  </sheetViews>
  <sheetFormatPr baseColWidth="10" defaultColWidth="11.42578125" defaultRowHeight="12.75"/>
  <cols>
    <col min="1" max="12" width="14.7109375" customWidth="1"/>
  </cols>
  <sheetData>
    <row r="1" spans="1:12">
      <c r="A1" s="128" t="s">
        <v>79</v>
      </c>
      <c r="B1" s="128"/>
      <c r="C1" s="128"/>
      <c r="D1" s="128"/>
      <c r="E1" s="128"/>
      <c r="F1" s="128"/>
      <c r="G1" s="128"/>
      <c r="H1" s="128"/>
      <c r="I1" s="128"/>
      <c r="J1" s="128"/>
      <c r="K1" s="128"/>
      <c r="L1" s="128"/>
    </row>
    <row r="2" spans="1:12" ht="50.1" customHeight="1">
      <c r="A2" s="595" t="s">
        <v>175</v>
      </c>
      <c r="B2" s="595"/>
      <c r="C2" s="595"/>
      <c r="D2" s="595"/>
      <c r="E2" s="595"/>
      <c r="F2" s="595"/>
      <c r="G2" s="595"/>
      <c r="H2" s="595"/>
      <c r="I2" s="595"/>
      <c r="J2" s="595"/>
      <c r="K2" s="595"/>
      <c r="L2" s="595"/>
    </row>
    <row r="3" spans="1:12" ht="24.95" customHeight="1">
      <c r="A3" s="595" t="str">
        <f>UPPER(CONCATENATE("Abril 2023 - Abril 2024"))</f>
        <v>ABRIL 2023 - ABRIL 2024</v>
      </c>
      <c r="B3" s="595"/>
      <c r="C3" s="595"/>
      <c r="D3" s="595"/>
      <c r="E3" s="595"/>
      <c r="F3" s="595"/>
      <c r="G3" s="595"/>
      <c r="H3" s="595"/>
      <c r="I3" s="595"/>
      <c r="J3" s="595"/>
      <c r="K3" s="595"/>
      <c r="L3" s="595"/>
    </row>
    <row r="4" spans="1:12" ht="22.5">
      <c r="A4" s="152"/>
      <c r="B4" s="128"/>
      <c r="C4" s="128"/>
      <c r="D4" s="128"/>
      <c r="E4" s="128"/>
      <c r="F4" s="128"/>
      <c r="G4" s="128"/>
      <c r="H4" s="128"/>
      <c r="I4" s="128"/>
      <c r="J4" s="128"/>
      <c r="K4" s="128"/>
      <c r="L4" s="128"/>
    </row>
    <row r="5" spans="1:12" ht="24.95" customHeight="1">
      <c r="A5" s="595" t="s">
        <v>176</v>
      </c>
      <c r="B5" s="595"/>
      <c r="C5" s="595"/>
      <c r="D5" s="595"/>
      <c r="E5" s="595"/>
      <c r="F5" s="595"/>
      <c r="G5" s="595"/>
      <c r="H5" s="595"/>
      <c r="I5" s="595"/>
      <c r="J5" s="595"/>
      <c r="K5" s="595"/>
      <c r="L5" s="595"/>
    </row>
    <row r="6" spans="1:12" ht="14.25" customHeight="1">
      <c r="A6" s="596" t="s">
        <v>95</v>
      </c>
      <c r="B6" s="596"/>
      <c r="C6" s="596"/>
      <c r="D6" s="596"/>
      <c r="E6" s="153" t="s">
        <v>177</v>
      </c>
      <c r="F6" s="596" t="s">
        <v>96</v>
      </c>
      <c r="G6" s="596"/>
      <c r="H6" s="596"/>
      <c r="I6" s="596"/>
      <c r="J6" s="128"/>
      <c r="K6" s="128"/>
      <c r="L6" s="128"/>
    </row>
    <row r="7" spans="1:12" ht="30">
      <c r="A7" s="540" t="s">
        <v>178</v>
      </c>
      <c r="B7" s="540" t="s">
        <v>179</v>
      </c>
      <c r="C7" s="540" t="s">
        <v>87</v>
      </c>
      <c r="D7" s="540" t="s">
        <v>155</v>
      </c>
      <c r="E7" s="540"/>
      <c r="F7" s="540" t="s">
        <v>178</v>
      </c>
      <c r="G7" s="540" t="s">
        <v>179</v>
      </c>
      <c r="H7" s="540" t="s">
        <v>87</v>
      </c>
      <c r="I7" s="540" t="s">
        <v>155</v>
      </c>
      <c r="J7" s="128"/>
      <c r="K7" s="128"/>
      <c r="L7" s="128"/>
    </row>
    <row r="8" spans="1:12" ht="15">
      <c r="A8" s="541">
        <v>80352</v>
      </c>
      <c r="B8" s="541">
        <v>121589</v>
      </c>
      <c r="C8" s="541">
        <v>201941</v>
      </c>
      <c r="D8" s="542" t="s">
        <v>159</v>
      </c>
      <c r="E8" s="540"/>
      <c r="F8" s="541">
        <v>13219</v>
      </c>
      <c r="G8" s="541">
        <v>16747</v>
      </c>
      <c r="H8" s="541">
        <v>29966</v>
      </c>
      <c r="I8" s="543" t="s">
        <v>159</v>
      </c>
      <c r="J8" s="128"/>
      <c r="K8" s="128"/>
      <c r="L8" s="128"/>
    </row>
    <row r="9" spans="1:12" ht="15">
      <c r="A9" s="541">
        <v>80219</v>
      </c>
      <c r="B9" s="541">
        <v>121946</v>
      </c>
      <c r="C9" s="541">
        <v>202165</v>
      </c>
      <c r="D9" s="542" t="s">
        <v>160</v>
      </c>
      <c r="E9" s="540"/>
      <c r="F9" s="541">
        <v>13265</v>
      </c>
      <c r="G9" s="541">
        <v>16800</v>
      </c>
      <c r="H9" s="541">
        <v>30065</v>
      </c>
      <c r="I9" s="543" t="s">
        <v>160</v>
      </c>
      <c r="J9" s="128"/>
      <c r="K9" s="128"/>
      <c r="L9" s="128"/>
    </row>
    <row r="10" spans="1:12" ht="15">
      <c r="A10" s="541">
        <v>80120</v>
      </c>
      <c r="B10" s="541">
        <v>122437</v>
      </c>
      <c r="C10" s="541">
        <v>202557</v>
      </c>
      <c r="D10" s="542" t="s">
        <v>161</v>
      </c>
      <c r="E10" s="540"/>
      <c r="F10" s="541">
        <v>13378</v>
      </c>
      <c r="G10" s="541">
        <v>16872</v>
      </c>
      <c r="H10" s="541">
        <v>30250</v>
      </c>
      <c r="I10" s="543" t="s">
        <v>161</v>
      </c>
      <c r="J10" s="128"/>
      <c r="K10" s="128"/>
      <c r="L10" s="128"/>
    </row>
    <row r="11" spans="1:12" ht="15">
      <c r="A11" s="541">
        <v>80494</v>
      </c>
      <c r="B11" s="541">
        <v>123170</v>
      </c>
      <c r="C11" s="541">
        <v>203664</v>
      </c>
      <c r="D11" s="542" t="s">
        <v>162</v>
      </c>
      <c r="E11" s="540"/>
      <c r="F11" s="541">
        <v>13434</v>
      </c>
      <c r="G11" s="541">
        <v>16969</v>
      </c>
      <c r="H11" s="541">
        <v>30403</v>
      </c>
      <c r="I11" s="543" t="s">
        <v>162</v>
      </c>
      <c r="J11" s="128"/>
      <c r="K11" s="128"/>
      <c r="L11" s="128"/>
    </row>
    <row r="12" spans="1:12" ht="15">
      <c r="A12" s="541">
        <v>79376</v>
      </c>
      <c r="B12" s="541">
        <v>124667</v>
      </c>
      <c r="C12" s="541">
        <v>204043</v>
      </c>
      <c r="D12" s="542" t="s">
        <v>163</v>
      </c>
      <c r="E12" s="540"/>
      <c r="F12" s="541">
        <v>13444</v>
      </c>
      <c r="G12" s="541">
        <v>17074</v>
      </c>
      <c r="H12" s="541">
        <v>30518</v>
      </c>
      <c r="I12" s="543" t="s">
        <v>163</v>
      </c>
      <c r="J12" s="128"/>
      <c r="K12" s="128"/>
      <c r="L12" s="128"/>
    </row>
    <row r="13" spans="1:12" ht="15">
      <c r="A13" s="541">
        <v>78253</v>
      </c>
      <c r="B13" s="541">
        <v>126132</v>
      </c>
      <c r="C13" s="541">
        <v>204385</v>
      </c>
      <c r="D13" s="542" t="s">
        <v>164</v>
      </c>
      <c r="E13" s="540"/>
      <c r="F13" s="541">
        <v>13261</v>
      </c>
      <c r="G13" s="541">
        <v>17116</v>
      </c>
      <c r="H13" s="541">
        <v>30377</v>
      </c>
      <c r="I13" s="543" t="s">
        <v>164</v>
      </c>
      <c r="J13" s="128"/>
      <c r="K13" s="128"/>
      <c r="L13" s="128"/>
    </row>
    <row r="14" spans="1:12" ht="15">
      <c r="A14" s="541">
        <v>76854</v>
      </c>
      <c r="B14" s="541">
        <v>127307</v>
      </c>
      <c r="C14" s="541">
        <v>204161</v>
      </c>
      <c r="D14" s="542" t="s">
        <v>165</v>
      </c>
      <c r="E14" s="540"/>
      <c r="F14" s="541">
        <v>13140</v>
      </c>
      <c r="G14" s="541">
        <v>17022</v>
      </c>
      <c r="H14" s="541">
        <v>30162</v>
      </c>
      <c r="I14" s="543" t="s">
        <v>165</v>
      </c>
      <c r="J14" s="128"/>
      <c r="K14" s="128"/>
      <c r="L14" s="128"/>
    </row>
    <row r="15" spans="1:12" ht="15">
      <c r="A15" s="541">
        <v>76029</v>
      </c>
      <c r="B15" s="541">
        <v>127708</v>
      </c>
      <c r="C15" s="541">
        <v>203737</v>
      </c>
      <c r="D15" s="542" t="s">
        <v>166</v>
      </c>
      <c r="E15" s="540"/>
      <c r="F15" s="541">
        <v>12962</v>
      </c>
      <c r="G15" s="541">
        <v>17135</v>
      </c>
      <c r="H15" s="541">
        <v>30097</v>
      </c>
      <c r="I15" s="543" t="s">
        <v>166</v>
      </c>
      <c r="J15" s="128"/>
      <c r="K15" s="128"/>
      <c r="L15" s="128"/>
    </row>
    <row r="16" spans="1:12" ht="15">
      <c r="A16" s="541">
        <v>75222</v>
      </c>
      <c r="B16" s="541">
        <v>127085</v>
      </c>
      <c r="C16" s="541">
        <v>202307</v>
      </c>
      <c r="D16" s="542" t="s">
        <v>167</v>
      </c>
      <c r="E16" s="540"/>
      <c r="F16" s="541">
        <v>12590</v>
      </c>
      <c r="G16" s="541">
        <v>17008</v>
      </c>
      <c r="H16" s="541">
        <v>29598</v>
      </c>
      <c r="I16" s="543" t="s">
        <v>167</v>
      </c>
      <c r="J16" s="128"/>
      <c r="K16" s="128"/>
      <c r="L16" s="128"/>
    </row>
    <row r="17" spans="1:12" ht="15">
      <c r="A17" s="541">
        <v>75700</v>
      </c>
      <c r="B17" s="541">
        <v>127588</v>
      </c>
      <c r="C17" s="541">
        <v>203288</v>
      </c>
      <c r="D17" s="542" t="s">
        <v>168</v>
      </c>
      <c r="E17" s="540"/>
      <c r="F17" s="541">
        <v>12372</v>
      </c>
      <c r="G17" s="541">
        <v>17168</v>
      </c>
      <c r="H17" s="541">
        <v>29540</v>
      </c>
      <c r="I17" s="543" t="s">
        <v>168</v>
      </c>
      <c r="J17" s="128"/>
      <c r="K17" s="128"/>
      <c r="L17" s="128"/>
    </row>
    <row r="18" spans="1:12" ht="15">
      <c r="A18" s="541">
        <v>75564</v>
      </c>
      <c r="B18" s="541">
        <v>127640</v>
      </c>
      <c r="C18" s="541">
        <v>203204</v>
      </c>
      <c r="D18" s="542" t="s">
        <v>169</v>
      </c>
      <c r="E18" s="540"/>
      <c r="F18" s="541">
        <v>12360</v>
      </c>
      <c r="G18" s="541">
        <v>17119</v>
      </c>
      <c r="H18" s="541">
        <v>29479</v>
      </c>
      <c r="I18" s="543" t="s">
        <v>169</v>
      </c>
      <c r="J18" s="128"/>
      <c r="K18" s="128"/>
      <c r="L18" s="128"/>
    </row>
    <row r="19" spans="1:12" ht="15">
      <c r="A19" s="541">
        <v>76248</v>
      </c>
      <c r="B19" s="541">
        <v>127497</v>
      </c>
      <c r="C19" s="541">
        <v>203745</v>
      </c>
      <c r="D19" s="542" t="s">
        <v>170</v>
      </c>
      <c r="E19" s="540"/>
      <c r="F19" s="541">
        <v>12110</v>
      </c>
      <c r="G19" s="541">
        <v>17004</v>
      </c>
      <c r="H19" s="541">
        <v>29114</v>
      </c>
      <c r="I19" s="543" t="s">
        <v>170</v>
      </c>
      <c r="J19" s="128"/>
      <c r="K19" s="128"/>
      <c r="L19" s="128"/>
    </row>
    <row r="20" spans="1:12" ht="15">
      <c r="A20" s="541">
        <v>76172</v>
      </c>
      <c r="B20" s="541">
        <v>127612</v>
      </c>
      <c r="C20" s="541">
        <v>203784</v>
      </c>
      <c r="D20" s="542" t="s">
        <v>159</v>
      </c>
      <c r="E20" s="540"/>
      <c r="F20" s="541">
        <v>11850</v>
      </c>
      <c r="G20" s="541">
        <v>17095</v>
      </c>
      <c r="H20" s="541">
        <v>28945</v>
      </c>
      <c r="I20" s="543" t="s">
        <v>159</v>
      </c>
      <c r="J20" s="128"/>
      <c r="K20" s="128"/>
      <c r="L20" s="128"/>
    </row>
    <row r="21" spans="1:12" ht="15">
      <c r="A21" s="539"/>
      <c r="B21" s="128"/>
      <c r="C21" s="128"/>
      <c r="D21" s="128"/>
      <c r="E21" s="128"/>
      <c r="F21" s="128"/>
      <c r="G21" s="128"/>
      <c r="H21" s="128"/>
      <c r="I21" s="128"/>
      <c r="J21" s="128"/>
      <c r="K21" s="128"/>
      <c r="L21" s="128"/>
    </row>
    <row r="22" spans="1:12">
      <c r="A22" s="135"/>
      <c r="B22" s="128"/>
      <c r="C22" s="128"/>
      <c r="D22" s="128"/>
      <c r="E22" s="128"/>
      <c r="F22" s="128"/>
      <c r="G22" s="128"/>
      <c r="H22" s="128"/>
      <c r="I22" s="128"/>
      <c r="J22" s="128"/>
      <c r="K22" s="128"/>
      <c r="L22" s="128"/>
    </row>
    <row r="23" spans="1:12">
      <c r="A23" s="135"/>
      <c r="B23" s="128"/>
      <c r="C23" s="128"/>
      <c r="D23" s="128"/>
      <c r="E23" s="128"/>
      <c r="F23" s="128"/>
      <c r="G23" s="128"/>
      <c r="H23" s="128"/>
      <c r="I23" s="128"/>
      <c r="J23" s="128"/>
      <c r="K23" s="128"/>
      <c r="L23" s="128"/>
    </row>
    <row r="24" spans="1:12">
      <c r="A24" s="135"/>
      <c r="B24" s="128"/>
      <c r="C24" s="128"/>
      <c r="D24" s="128"/>
      <c r="E24" s="128"/>
      <c r="F24" s="128"/>
      <c r="G24" s="128"/>
      <c r="H24" s="128"/>
      <c r="I24" s="128"/>
      <c r="J24" s="128"/>
      <c r="K24" s="128"/>
      <c r="L24" s="128"/>
    </row>
    <row r="25" spans="1:12" ht="24.95" customHeight="1">
      <c r="A25" s="597" t="s">
        <v>180</v>
      </c>
      <c r="B25" s="597"/>
      <c r="C25" s="597"/>
      <c r="D25" s="597"/>
      <c r="E25" s="597"/>
      <c r="F25" s="597"/>
      <c r="G25" s="597"/>
      <c r="H25" s="597"/>
      <c r="I25" s="597"/>
      <c r="J25" s="597"/>
      <c r="K25" s="597"/>
      <c r="L25" s="597"/>
    </row>
    <row r="26" spans="1:12" ht="22.5">
      <c r="A26" s="154"/>
      <c r="B26" s="128"/>
      <c r="C26" s="128"/>
      <c r="D26" s="128"/>
      <c r="E26" s="128"/>
      <c r="F26" s="128"/>
      <c r="G26" s="128"/>
      <c r="H26" s="128"/>
      <c r="I26" s="128"/>
      <c r="J26" s="128"/>
      <c r="K26" s="128"/>
      <c r="L26" s="128"/>
    </row>
    <row r="27" spans="1:12">
      <c r="A27" s="155"/>
      <c r="B27" s="128"/>
      <c r="C27" s="128"/>
      <c r="D27" s="128"/>
      <c r="E27" s="128"/>
      <c r="F27" s="128"/>
      <c r="G27" s="128"/>
      <c r="H27" s="128"/>
      <c r="I27" s="128"/>
      <c r="J27" s="128"/>
      <c r="K27" s="128"/>
      <c r="L27" s="128"/>
    </row>
    <row r="28" spans="1:12">
      <c r="A28" s="155"/>
      <c r="B28" s="128"/>
      <c r="C28" s="128"/>
      <c r="D28" s="128"/>
      <c r="E28" s="128"/>
      <c r="F28" s="128"/>
      <c r="G28" s="128"/>
      <c r="H28" s="128"/>
      <c r="I28" s="128"/>
      <c r="J28" s="128"/>
      <c r="K28" s="128"/>
      <c r="L28" s="128"/>
    </row>
    <row r="29" spans="1:12">
      <c r="A29" s="155"/>
      <c r="B29" s="128"/>
      <c r="C29" s="128"/>
      <c r="D29" s="128"/>
      <c r="E29" s="128"/>
      <c r="F29" s="128"/>
      <c r="G29" s="128"/>
      <c r="H29" s="128"/>
      <c r="I29" s="128"/>
      <c r="J29" s="128"/>
      <c r="K29" s="128"/>
      <c r="L29" s="128"/>
    </row>
    <row r="30" spans="1:12">
      <c r="A30" s="155"/>
      <c r="B30" s="128"/>
      <c r="C30" s="128"/>
      <c r="D30" s="128"/>
      <c r="E30" s="128"/>
      <c r="F30" s="128"/>
      <c r="G30" s="128"/>
      <c r="H30" s="128"/>
      <c r="I30" s="128"/>
      <c r="J30" s="128"/>
      <c r="K30" s="128"/>
      <c r="L30" s="128"/>
    </row>
    <row r="31" spans="1:12">
      <c r="A31" s="155"/>
      <c r="B31" s="128"/>
      <c r="C31" s="128"/>
      <c r="D31" s="128"/>
      <c r="E31" s="128"/>
      <c r="F31" s="128"/>
      <c r="G31" s="128"/>
      <c r="H31" s="128"/>
      <c r="I31" s="128"/>
      <c r="J31" s="128"/>
      <c r="K31" s="128"/>
      <c r="L31" s="128"/>
    </row>
    <row r="32" spans="1:12">
      <c r="A32" s="155"/>
      <c r="B32" s="128"/>
      <c r="C32" s="128"/>
      <c r="D32" s="128"/>
      <c r="E32" s="128"/>
      <c r="F32" s="128"/>
      <c r="G32" s="128"/>
      <c r="H32" s="128"/>
      <c r="I32" s="128"/>
      <c r="J32" s="128"/>
      <c r="K32" s="128"/>
      <c r="L32" s="128"/>
    </row>
    <row r="33" spans="1:12">
      <c r="A33" s="155"/>
      <c r="B33" s="128"/>
      <c r="C33" s="128"/>
      <c r="D33" s="128"/>
      <c r="E33" s="128"/>
      <c r="F33" s="128"/>
      <c r="G33" s="128"/>
      <c r="H33" s="128"/>
      <c r="I33" s="128"/>
      <c r="J33" s="128"/>
      <c r="K33" s="128"/>
      <c r="L33" s="128"/>
    </row>
    <row r="34" spans="1:12">
      <c r="A34" s="155"/>
      <c r="B34" s="128"/>
      <c r="C34" s="128"/>
      <c r="D34" s="128"/>
      <c r="E34" s="128"/>
      <c r="F34" s="128"/>
      <c r="G34" s="128"/>
      <c r="H34" s="128"/>
      <c r="I34" s="128"/>
      <c r="J34" s="128"/>
      <c r="K34" s="128"/>
      <c r="L34" s="128"/>
    </row>
    <row r="35" spans="1:12">
      <c r="A35" s="155"/>
      <c r="B35" s="128"/>
      <c r="C35" s="128"/>
      <c r="D35" s="128"/>
      <c r="E35" s="128"/>
      <c r="F35" s="128"/>
      <c r="G35" s="128"/>
      <c r="H35" s="128"/>
      <c r="I35" s="128"/>
      <c r="J35" s="128"/>
      <c r="K35" s="128"/>
      <c r="L35" s="128"/>
    </row>
    <row r="36" spans="1:12">
      <c r="A36" s="155"/>
      <c r="B36" s="128"/>
      <c r="C36" s="128"/>
      <c r="D36" s="128"/>
      <c r="E36" s="128"/>
      <c r="F36" s="128"/>
      <c r="G36" s="128"/>
      <c r="H36" s="128"/>
      <c r="I36" s="128"/>
      <c r="J36" s="128"/>
      <c r="K36" s="128"/>
      <c r="L36" s="128"/>
    </row>
    <row r="37" spans="1:12">
      <c r="A37" s="155"/>
      <c r="B37" s="128"/>
      <c r="C37" s="128"/>
      <c r="D37" s="128"/>
      <c r="E37" s="128"/>
      <c r="F37" s="128"/>
      <c r="G37" s="128"/>
      <c r="H37" s="128"/>
      <c r="I37" s="128"/>
      <c r="J37" s="128"/>
      <c r="K37" s="128"/>
      <c r="L37" s="128"/>
    </row>
    <row r="38" spans="1:12">
      <c r="A38" s="155"/>
      <c r="B38" s="128"/>
      <c r="C38" s="128"/>
      <c r="D38" s="128"/>
      <c r="E38" s="128"/>
      <c r="F38" s="128"/>
      <c r="G38" s="128"/>
      <c r="H38" s="128"/>
      <c r="I38" s="128"/>
      <c r="J38" s="128"/>
      <c r="K38" s="128"/>
      <c r="L38" s="128"/>
    </row>
    <row r="39" spans="1:12">
      <c r="A39" s="155"/>
      <c r="B39" s="128"/>
      <c r="C39" s="128"/>
      <c r="D39" s="128"/>
      <c r="E39" s="128"/>
      <c r="F39" s="128"/>
      <c r="G39" s="128"/>
      <c r="H39" s="128"/>
      <c r="I39" s="128"/>
      <c r="J39" s="128"/>
      <c r="K39" s="128"/>
      <c r="L39" s="128"/>
    </row>
    <row r="40" spans="1:12">
      <c r="A40" s="155"/>
      <c r="B40" s="128"/>
      <c r="C40" s="128"/>
      <c r="D40" s="128"/>
      <c r="E40" s="128"/>
      <c r="F40" s="128"/>
      <c r="G40" s="128"/>
      <c r="H40" s="128"/>
      <c r="I40" s="128"/>
      <c r="J40" s="128"/>
      <c r="K40" s="128"/>
      <c r="L40" s="128"/>
    </row>
    <row r="41" spans="1:12">
      <c r="A41" s="155"/>
      <c r="B41" s="128"/>
      <c r="C41" s="128"/>
      <c r="D41" s="128"/>
      <c r="E41" s="128"/>
      <c r="F41" s="128"/>
      <c r="G41" s="128"/>
      <c r="H41" s="128"/>
      <c r="I41" s="128"/>
      <c r="J41" s="128"/>
      <c r="K41" s="128"/>
      <c r="L41" s="128"/>
    </row>
    <row r="42" spans="1:12">
      <c r="A42" s="155"/>
      <c r="B42" s="128"/>
      <c r="C42" s="128"/>
      <c r="D42" s="128"/>
      <c r="E42" s="128"/>
      <c r="F42" s="128"/>
      <c r="G42" s="128"/>
      <c r="H42" s="128"/>
      <c r="I42" s="128"/>
      <c r="J42" s="128"/>
      <c r="K42" s="128"/>
      <c r="L42" s="128"/>
    </row>
    <row r="43" spans="1:12">
      <c r="A43" s="155"/>
      <c r="B43" s="128"/>
      <c r="C43" s="128"/>
      <c r="D43" s="128"/>
      <c r="E43" s="128"/>
      <c r="F43" s="128"/>
      <c r="G43" s="128"/>
      <c r="H43" s="128"/>
      <c r="I43" s="128"/>
      <c r="J43" s="128"/>
      <c r="K43" s="128"/>
      <c r="L43" s="128"/>
    </row>
    <row r="44" spans="1:12">
      <c r="A44" s="155"/>
      <c r="B44" s="128"/>
      <c r="C44" s="128"/>
      <c r="D44" s="128"/>
      <c r="E44" s="128"/>
      <c r="F44" s="128"/>
      <c r="G44" s="128"/>
      <c r="H44" s="128"/>
      <c r="I44" s="128"/>
      <c r="J44" s="128"/>
      <c r="K44" s="128"/>
      <c r="L44" s="128"/>
    </row>
    <row r="45" spans="1:12">
      <c r="A45" s="155"/>
      <c r="B45" s="128"/>
      <c r="C45" s="128"/>
      <c r="D45" s="128"/>
      <c r="E45" s="128"/>
      <c r="F45" s="128"/>
      <c r="G45" s="128"/>
      <c r="H45" s="128"/>
      <c r="I45" s="128"/>
      <c r="J45" s="128"/>
      <c r="K45" s="128"/>
      <c r="L45" s="128"/>
    </row>
    <row r="46" spans="1:12">
      <c r="A46" s="155"/>
      <c r="B46" s="128"/>
      <c r="C46" s="128"/>
      <c r="D46" s="128"/>
      <c r="E46" s="128"/>
      <c r="F46" s="128"/>
      <c r="G46" s="128"/>
      <c r="H46" s="128"/>
      <c r="I46" s="128"/>
      <c r="J46" s="128"/>
      <c r="K46" s="128"/>
      <c r="L46" s="128"/>
    </row>
    <row r="47" spans="1:12" ht="12" customHeight="1">
      <c r="A47" s="156" t="s">
        <v>91</v>
      </c>
      <c r="B47" s="128"/>
      <c r="C47" s="128"/>
      <c r="D47" s="128"/>
      <c r="E47" s="128"/>
      <c r="F47" s="128"/>
      <c r="G47" s="128"/>
      <c r="H47" s="128"/>
      <c r="I47" s="128"/>
      <c r="J47" s="128"/>
      <c r="K47" s="128"/>
      <c r="L47" s="128"/>
    </row>
    <row r="48" spans="1:12" ht="12" customHeight="1">
      <c r="A48" s="156" t="s">
        <v>644</v>
      </c>
      <c r="B48" s="128"/>
      <c r="C48" s="128"/>
      <c r="D48" s="128"/>
      <c r="E48" s="128"/>
      <c r="F48" s="128"/>
      <c r="G48" s="128"/>
      <c r="H48" s="128"/>
      <c r="I48" s="128"/>
      <c r="J48" s="128"/>
      <c r="K48" s="128"/>
      <c r="L48" s="128"/>
    </row>
    <row r="49" spans="1:1" ht="14.25">
      <c r="A49" s="151"/>
    </row>
  </sheetData>
  <mergeCells count="6">
    <mergeCell ref="A2:L2"/>
    <mergeCell ref="A6:D6"/>
    <mergeCell ref="F6:I6"/>
    <mergeCell ref="A25:L25"/>
    <mergeCell ref="A5:L5"/>
    <mergeCell ref="A3:L3"/>
  </mergeCells>
  <printOptions horizontalCentered="1"/>
  <pageMargins left="0.23622047244094491" right="0.23622047244094491" top="0.74803149606299213" bottom="0.35433070866141736" header="0" footer="0.31496062992125984"/>
  <pageSetup scale="69" firstPageNumber="11" orientation="landscape" useFirstPageNumber="1" r:id="rId1"/>
  <headerFooter scaleWithDoc="0">
    <oddHeader>&amp;L&amp;G&amp;R&amp;G</oddHeader>
    <oddFooter>&amp;R&amp;"Montserrat,Negrita"&amp;10 &amp;P</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8CCB1-593C-4AF3-A35A-CD6E4FEA576A}">
  <sheetPr>
    <pageSetUpPr fitToPage="1"/>
  </sheetPr>
  <dimension ref="A1:L30"/>
  <sheetViews>
    <sheetView view="pageBreakPreview" zoomScale="85" zoomScaleNormal="100" zoomScaleSheetLayoutView="85" workbookViewId="0">
      <selection activeCell="N20" sqref="N20"/>
    </sheetView>
  </sheetViews>
  <sheetFormatPr baseColWidth="10" defaultColWidth="11.42578125" defaultRowHeight="12.75"/>
  <cols>
    <col min="1" max="1" width="10.7109375" customWidth="1"/>
    <col min="2" max="2" width="12.28515625" bestFit="1" customWidth="1"/>
  </cols>
  <sheetData>
    <row r="1" spans="1:12">
      <c r="A1" s="120" t="s">
        <v>79</v>
      </c>
    </row>
    <row r="2" spans="1:12" ht="18" customHeight="1">
      <c r="A2" s="563" t="s">
        <v>181</v>
      </c>
      <c r="B2" s="563"/>
      <c r="C2" s="563"/>
      <c r="D2" s="563"/>
      <c r="E2" s="563"/>
      <c r="F2" s="563"/>
      <c r="G2" s="563"/>
      <c r="H2" s="563"/>
      <c r="I2" s="563"/>
      <c r="J2" s="563"/>
      <c r="K2" s="563"/>
      <c r="L2" s="563"/>
    </row>
    <row r="3" spans="1:12" ht="18" customHeight="1">
      <c r="A3" s="563" t="str">
        <f>UPPER(CONCATENATE("Abril 2024"))</f>
        <v>ABRIL 2024</v>
      </c>
      <c r="B3" s="563"/>
      <c r="C3" s="563"/>
      <c r="D3" s="563"/>
      <c r="E3" s="563"/>
      <c r="F3" s="563"/>
      <c r="G3" s="563"/>
      <c r="H3" s="563"/>
      <c r="I3" s="563"/>
      <c r="J3" s="563"/>
      <c r="K3" s="563"/>
      <c r="L3" s="563"/>
    </row>
    <row r="4" spans="1:12" ht="15.75">
      <c r="A4" s="157"/>
    </row>
    <row r="5" spans="1:12" ht="30">
      <c r="A5" s="158" t="s">
        <v>182</v>
      </c>
      <c r="B5" s="158" t="s">
        <v>183</v>
      </c>
    </row>
    <row r="6" spans="1:12" ht="45">
      <c r="A6" s="159" t="s">
        <v>69</v>
      </c>
      <c r="B6" s="158">
        <v>251</v>
      </c>
    </row>
    <row r="7" spans="1:12" ht="30">
      <c r="A7" s="159" t="s">
        <v>65</v>
      </c>
      <c r="B7" s="158">
        <v>14</v>
      </c>
    </row>
    <row r="8" spans="1:12" ht="75">
      <c r="A8" s="159" t="s">
        <v>67</v>
      </c>
      <c r="B8" s="158">
        <v>13</v>
      </c>
    </row>
    <row r="9" spans="1:12" ht="60">
      <c r="A9" s="159" t="s">
        <v>184</v>
      </c>
      <c r="B9" s="158">
        <v>0</v>
      </c>
    </row>
    <row r="10" spans="1:12" ht="15">
      <c r="A10" s="158" t="s">
        <v>152</v>
      </c>
      <c r="B10" s="158">
        <v>278</v>
      </c>
    </row>
    <row r="11" spans="1:12">
      <c r="A11" s="121"/>
    </row>
    <row r="12" spans="1:12">
      <c r="A12" s="121"/>
    </row>
    <row r="13" spans="1:12">
      <c r="A13" s="121"/>
    </row>
    <row r="14" spans="1:12">
      <c r="A14" s="121"/>
    </row>
    <row r="15" spans="1:12">
      <c r="A15" s="121"/>
    </row>
    <row r="16" spans="1:12">
      <c r="A16" s="121"/>
    </row>
    <row r="17" spans="1:7">
      <c r="A17" s="121"/>
    </row>
    <row r="18" spans="1:7">
      <c r="A18" s="121"/>
    </row>
    <row r="19" spans="1:7">
      <c r="A19" s="121"/>
    </row>
    <row r="20" spans="1:7">
      <c r="A20" s="121"/>
    </row>
    <row r="21" spans="1:7">
      <c r="A21" s="121"/>
    </row>
    <row r="22" spans="1:7">
      <c r="A22" s="121"/>
    </row>
    <row r="23" spans="1:7">
      <c r="A23" s="121"/>
    </row>
    <row r="24" spans="1:7" ht="18.75">
      <c r="A24" s="121"/>
      <c r="F24" s="162" t="s">
        <v>88</v>
      </c>
      <c r="G24" s="164">
        <v>278</v>
      </c>
    </row>
    <row r="25" spans="1:7">
      <c r="A25" s="121"/>
    </row>
    <row r="26" spans="1:7">
      <c r="A26" s="121"/>
    </row>
    <row r="27" spans="1:7">
      <c r="A27" s="121"/>
    </row>
    <row r="28" spans="1:7" ht="9.9499999999999993" customHeight="1">
      <c r="A28" s="156" t="s">
        <v>91</v>
      </c>
    </row>
    <row r="29" spans="1:7" ht="9.9499999999999993" customHeight="1">
      <c r="A29" s="156" t="s">
        <v>644</v>
      </c>
    </row>
    <row r="30" spans="1:7" ht="15">
      <c r="A30" s="159"/>
    </row>
  </sheetData>
  <sortState xmlns:xlrd2="http://schemas.microsoft.com/office/spreadsheetml/2017/richdata2" ref="A6:B8">
    <sortCondition descending="1" ref="B6:B8"/>
  </sortState>
  <mergeCells count="2">
    <mergeCell ref="A3:L3"/>
    <mergeCell ref="A2:L2"/>
  </mergeCells>
  <printOptions horizontalCentered="1"/>
  <pageMargins left="0.23622047244094491" right="0.23622047244094491" top="0.74803149606299213" bottom="0.35433070866141736" header="0" footer="0.31496062992125984"/>
  <pageSetup scale="93" firstPageNumber="12" orientation="landscape" useFirstPageNumber="1" r:id="rId1"/>
  <headerFooter scaleWithDoc="0">
    <oddHeader>&amp;L&amp;G&amp;R&amp;G</oddHeader>
    <oddFooter>&amp;R&amp;"Montserrat,Negrita"&amp;10 &amp;P</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17394-4003-4189-B50E-86B9D702174E}">
  <sheetPr>
    <pageSetUpPr fitToPage="1"/>
  </sheetPr>
  <dimension ref="A1:K63"/>
  <sheetViews>
    <sheetView view="pageBreakPreview" topLeftCell="A6" zoomScale="55" zoomScaleNormal="100" zoomScaleSheetLayoutView="55" workbookViewId="0">
      <selection activeCell="N53" sqref="N53"/>
    </sheetView>
  </sheetViews>
  <sheetFormatPr baseColWidth="10" defaultColWidth="11.42578125" defaultRowHeight="12.75"/>
  <cols>
    <col min="1" max="1" width="65.7109375" customWidth="1"/>
    <col min="2" max="2" width="1.7109375" customWidth="1"/>
    <col min="3" max="3" width="40.7109375" customWidth="1"/>
    <col min="4" max="4" width="40.7109375" hidden="1" customWidth="1"/>
    <col min="5" max="5" width="1.7109375" customWidth="1"/>
    <col min="6" max="7" width="40.7109375" customWidth="1"/>
    <col min="8" max="8" width="1.7109375" customWidth="1"/>
    <col min="9" max="11" width="40.7109375" customWidth="1"/>
  </cols>
  <sheetData>
    <row r="1" spans="1:11" ht="24.95" customHeight="1">
      <c r="A1" s="128" t="s">
        <v>79</v>
      </c>
      <c r="B1" s="128"/>
      <c r="C1" s="128"/>
      <c r="D1" s="128"/>
      <c r="E1" s="128"/>
      <c r="F1" s="128"/>
      <c r="G1" s="128"/>
      <c r="H1" s="128"/>
      <c r="I1" s="128"/>
      <c r="J1" s="128"/>
      <c r="K1" s="128"/>
    </row>
    <row r="2" spans="1:11" ht="75" customHeight="1">
      <c r="A2" s="598" t="s">
        <v>185</v>
      </c>
      <c r="B2" s="598"/>
      <c r="C2" s="598"/>
      <c r="D2" s="598"/>
      <c r="E2" s="598"/>
      <c r="F2" s="598"/>
      <c r="G2" s="598"/>
      <c r="H2" s="598"/>
      <c r="I2" s="598"/>
      <c r="J2" s="598"/>
      <c r="K2" s="598"/>
    </row>
    <row r="3" spans="1:11" ht="24.95" customHeight="1">
      <c r="A3" s="598" t="str">
        <f>UPPER(CONCATENATE("Abril 2024"))</f>
        <v>ABRIL 2024</v>
      </c>
      <c r="B3" s="598"/>
      <c r="C3" s="598"/>
      <c r="D3" s="598"/>
      <c r="E3" s="598"/>
      <c r="F3" s="598"/>
      <c r="G3" s="598"/>
      <c r="H3" s="598"/>
      <c r="I3" s="598"/>
      <c r="J3" s="598"/>
      <c r="K3" s="598"/>
    </row>
    <row r="4" spans="1:11">
      <c r="A4" s="135"/>
      <c r="B4" s="128"/>
      <c r="C4" s="128"/>
      <c r="D4" s="128"/>
      <c r="E4" s="128"/>
      <c r="F4" s="128"/>
      <c r="G4" s="128"/>
      <c r="H4" s="128"/>
      <c r="I4" s="128"/>
      <c r="J4" s="128"/>
      <c r="K4" s="128"/>
    </row>
    <row r="5" spans="1:11" ht="30" customHeight="1">
      <c r="A5" s="582" t="s">
        <v>94</v>
      </c>
      <c r="B5" s="563"/>
      <c r="C5" s="582" t="s">
        <v>186</v>
      </c>
      <c r="D5" s="583" t="s">
        <v>52</v>
      </c>
      <c r="E5" s="563"/>
      <c r="F5" s="582" t="s">
        <v>187</v>
      </c>
      <c r="G5" s="582" t="s">
        <v>52</v>
      </c>
      <c r="H5" s="563"/>
      <c r="I5" s="582" t="s">
        <v>188</v>
      </c>
      <c r="J5" s="582" t="s">
        <v>66</v>
      </c>
      <c r="K5" s="582"/>
    </row>
    <row r="6" spans="1:11" ht="30" customHeight="1">
      <c r="A6" s="582"/>
      <c r="B6" s="563"/>
      <c r="C6" s="582"/>
      <c r="D6" s="583"/>
      <c r="E6" s="563"/>
      <c r="F6" s="582"/>
      <c r="G6" s="582"/>
      <c r="H6" s="563"/>
      <c r="I6" s="582"/>
      <c r="J6" s="325" t="s">
        <v>189</v>
      </c>
      <c r="K6" s="325" t="s">
        <v>190</v>
      </c>
    </row>
    <row r="7" spans="1:11" ht="8.1" customHeight="1">
      <c r="A7" s="332"/>
      <c r="B7" s="132"/>
      <c r="C7" s="332"/>
      <c r="D7" s="172"/>
      <c r="E7" s="132"/>
      <c r="F7" s="332"/>
      <c r="G7" s="332"/>
      <c r="H7" s="132"/>
      <c r="I7" s="332"/>
      <c r="J7" s="332"/>
      <c r="K7" s="332"/>
    </row>
    <row r="8" spans="1:11" ht="17.25" customHeight="1">
      <c r="A8" s="269" t="s">
        <v>113</v>
      </c>
      <c r="B8" s="166"/>
      <c r="C8" s="168">
        <v>21</v>
      </c>
      <c r="D8" s="136">
        <v>7.55</v>
      </c>
      <c r="E8" s="167"/>
      <c r="F8" s="260">
        <v>14417</v>
      </c>
      <c r="G8" s="326">
        <v>6.48</v>
      </c>
      <c r="H8" s="167"/>
      <c r="I8" s="260">
        <v>35404</v>
      </c>
      <c r="J8" s="259">
        <v>20987</v>
      </c>
      <c r="K8" s="333">
        <v>145.57</v>
      </c>
    </row>
    <row r="9" spans="1:11" ht="17.25" customHeight="1">
      <c r="A9" s="269" t="s">
        <v>128</v>
      </c>
      <c r="B9" s="166"/>
      <c r="C9" s="168">
        <v>13</v>
      </c>
      <c r="D9" s="136">
        <v>4.68</v>
      </c>
      <c r="E9" s="167"/>
      <c r="F9" s="260">
        <v>7988</v>
      </c>
      <c r="G9" s="326">
        <v>3.59</v>
      </c>
      <c r="H9" s="167"/>
      <c r="I9" s="260">
        <v>11089</v>
      </c>
      <c r="J9" s="259">
        <v>3101</v>
      </c>
      <c r="K9" s="333">
        <v>38.82</v>
      </c>
    </row>
    <row r="10" spans="1:11" ht="17.25" customHeight="1">
      <c r="A10" s="269" t="s">
        <v>112</v>
      </c>
      <c r="B10" s="166"/>
      <c r="C10" s="168">
        <v>3</v>
      </c>
      <c r="D10" s="136">
        <v>1.08</v>
      </c>
      <c r="E10" s="167"/>
      <c r="F10" s="260">
        <v>2295</v>
      </c>
      <c r="G10" s="326">
        <v>1.03</v>
      </c>
      <c r="H10" s="167"/>
      <c r="I10" s="260">
        <v>4109</v>
      </c>
      <c r="J10" s="259">
        <v>1814</v>
      </c>
      <c r="K10" s="333">
        <v>79.040000000000006</v>
      </c>
    </row>
    <row r="11" spans="1:11" ht="17.25" customHeight="1">
      <c r="A11" s="269" t="s">
        <v>119</v>
      </c>
      <c r="B11" s="166"/>
      <c r="C11" s="168">
        <v>5</v>
      </c>
      <c r="D11" s="136">
        <v>1.8</v>
      </c>
      <c r="E11" s="167"/>
      <c r="F11" s="260">
        <v>2047</v>
      </c>
      <c r="G11" s="326">
        <v>0.92</v>
      </c>
      <c r="H11" s="167"/>
      <c r="I11" s="260">
        <v>3710</v>
      </c>
      <c r="J11" s="259">
        <v>1663</v>
      </c>
      <c r="K11" s="333">
        <v>81.239999999999995</v>
      </c>
    </row>
    <row r="12" spans="1:11" ht="17.25" customHeight="1">
      <c r="A12" s="269" t="s">
        <v>116</v>
      </c>
      <c r="B12" s="166"/>
      <c r="C12" s="168">
        <v>12</v>
      </c>
      <c r="D12" s="136">
        <v>4.32</v>
      </c>
      <c r="E12" s="167"/>
      <c r="F12" s="260">
        <v>3478</v>
      </c>
      <c r="G12" s="326">
        <v>1.56</v>
      </c>
      <c r="H12" s="167"/>
      <c r="I12" s="260">
        <v>5119</v>
      </c>
      <c r="J12" s="259">
        <v>1641</v>
      </c>
      <c r="K12" s="333">
        <v>47.18</v>
      </c>
    </row>
    <row r="13" spans="1:11" ht="17.25" customHeight="1">
      <c r="A13" s="269" t="s">
        <v>120</v>
      </c>
      <c r="B13" s="166"/>
      <c r="C13" s="168">
        <v>3</v>
      </c>
      <c r="D13" s="136">
        <v>1.08</v>
      </c>
      <c r="E13" s="167"/>
      <c r="F13" s="260">
        <v>1173</v>
      </c>
      <c r="G13" s="326">
        <v>0.53</v>
      </c>
      <c r="H13" s="167"/>
      <c r="I13" s="260">
        <v>2778</v>
      </c>
      <c r="J13" s="259">
        <v>1605</v>
      </c>
      <c r="K13" s="333">
        <v>136.83000000000001</v>
      </c>
    </row>
    <row r="14" spans="1:11" ht="17.25" customHeight="1">
      <c r="A14" s="269" t="s">
        <v>108</v>
      </c>
      <c r="B14" s="166"/>
      <c r="C14" s="168">
        <v>9</v>
      </c>
      <c r="D14" s="136">
        <v>3.24</v>
      </c>
      <c r="E14" s="167"/>
      <c r="F14" s="260">
        <v>7386</v>
      </c>
      <c r="G14" s="326">
        <v>3.32</v>
      </c>
      <c r="H14" s="167"/>
      <c r="I14" s="260">
        <v>8617</v>
      </c>
      <c r="J14" s="259">
        <v>1231</v>
      </c>
      <c r="K14" s="333">
        <v>16.670000000000002</v>
      </c>
    </row>
    <row r="15" spans="1:11" ht="17.25" customHeight="1">
      <c r="A15" s="269" t="s">
        <v>132</v>
      </c>
      <c r="B15" s="166"/>
      <c r="C15" s="168">
        <v>17</v>
      </c>
      <c r="D15" s="136">
        <v>6.12</v>
      </c>
      <c r="E15" s="167"/>
      <c r="F15" s="260">
        <v>6946</v>
      </c>
      <c r="G15" s="326">
        <v>3.12</v>
      </c>
      <c r="H15" s="167"/>
      <c r="I15" s="260">
        <v>8142</v>
      </c>
      <c r="J15" s="259">
        <v>1196</v>
      </c>
      <c r="K15" s="333">
        <v>17.22</v>
      </c>
    </row>
    <row r="16" spans="1:11" ht="17.25" customHeight="1">
      <c r="A16" s="269" t="s">
        <v>110</v>
      </c>
      <c r="B16" s="166"/>
      <c r="C16" s="168">
        <v>7</v>
      </c>
      <c r="D16" s="136">
        <v>2.52</v>
      </c>
      <c r="E16" s="167"/>
      <c r="F16" s="260">
        <v>3240</v>
      </c>
      <c r="G16" s="326">
        <v>1.46</v>
      </c>
      <c r="H16" s="167"/>
      <c r="I16" s="260">
        <v>4410</v>
      </c>
      <c r="J16" s="259">
        <v>1170</v>
      </c>
      <c r="K16" s="333">
        <v>36.11</v>
      </c>
    </row>
    <row r="17" spans="1:11" ht="17.25" customHeight="1">
      <c r="A17" s="269" t="s">
        <v>125</v>
      </c>
      <c r="B17" s="166"/>
      <c r="C17" s="168">
        <v>4</v>
      </c>
      <c r="D17" s="136">
        <v>1.44</v>
      </c>
      <c r="E17" s="167"/>
      <c r="F17" s="260">
        <v>2695</v>
      </c>
      <c r="G17" s="326">
        <v>1.21</v>
      </c>
      <c r="H17" s="167"/>
      <c r="I17" s="260">
        <v>3709</v>
      </c>
      <c r="J17" s="259">
        <v>1014</v>
      </c>
      <c r="K17" s="333">
        <v>37.630000000000003</v>
      </c>
    </row>
    <row r="18" spans="1:11" ht="17.25" customHeight="1">
      <c r="A18" s="269" t="s">
        <v>129</v>
      </c>
      <c r="B18" s="166"/>
      <c r="C18" s="168">
        <v>8</v>
      </c>
      <c r="D18" s="136">
        <v>2.88</v>
      </c>
      <c r="E18" s="167"/>
      <c r="F18" s="260">
        <v>3146</v>
      </c>
      <c r="G18" s="326">
        <v>1.41</v>
      </c>
      <c r="H18" s="167"/>
      <c r="I18" s="260">
        <v>4096</v>
      </c>
      <c r="J18" s="136">
        <v>950</v>
      </c>
      <c r="K18" s="333">
        <v>30.2</v>
      </c>
    </row>
    <row r="19" spans="1:11" ht="17.25" customHeight="1">
      <c r="A19" s="269" t="s">
        <v>107</v>
      </c>
      <c r="B19" s="166"/>
      <c r="C19" s="168">
        <v>15</v>
      </c>
      <c r="D19" s="136">
        <v>5.4</v>
      </c>
      <c r="E19" s="167"/>
      <c r="F19" s="260">
        <v>4610</v>
      </c>
      <c r="G19" s="326">
        <v>2.0699999999999998</v>
      </c>
      <c r="H19" s="167"/>
      <c r="I19" s="260">
        <v>5435</v>
      </c>
      <c r="J19" s="136">
        <v>825</v>
      </c>
      <c r="K19" s="333">
        <v>17.899999999999999</v>
      </c>
    </row>
    <row r="20" spans="1:11" ht="17.25" customHeight="1">
      <c r="A20" s="269" t="s">
        <v>121</v>
      </c>
      <c r="B20" s="166"/>
      <c r="C20" s="168">
        <v>4</v>
      </c>
      <c r="D20" s="136">
        <v>1.44</v>
      </c>
      <c r="E20" s="167"/>
      <c r="F20" s="260">
        <v>9819</v>
      </c>
      <c r="G20" s="326">
        <v>4.41</v>
      </c>
      <c r="H20" s="167"/>
      <c r="I20" s="260">
        <v>10241</v>
      </c>
      <c r="J20" s="136">
        <v>422</v>
      </c>
      <c r="K20" s="333">
        <v>4.3</v>
      </c>
    </row>
    <row r="21" spans="1:11" ht="17.25" customHeight="1">
      <c r="A21" s="269" t="s">
        <v>103</v>
      </c>
      <c r="B21" s="166"/>
      <c r="C21" s="168">
        <v>3</v>
      </c>
      <c r="D21" s="136">
        <v>1.08</v>
      </c>
      <c r="E21" s="167"/>
      <c r="F21" s="260">
        <v>1808</v>
      </c>
      <c r="G21" s="326">
        <v>0.81</v>
      </c>
      <c r="H21" s="167"/>
      <c r="I21" s="260">
        <v>2024</v>
      </c>
      <c r="J21" s="136">
        <v>216</v>
      </c>
      <c r="K21" s="333">
        <v>11.95</v>
      </c>
    </row>
    <row r="22" spans="1:11" ht="17.25" customHeight="1">
      <c r="A22" s="269" t="s">
        <v>115</v>
      </c>
      <c r="B22" s="166"/>
      <c r="C22" s="168">
        <v>12</v>
      </c>
      <c r="D22" s="136">
        <v>4.32</v>
      </c>
      <c r="E22" s="167"/>
      <c r="F22" s="260">
        <v>3827</v>
      </c>
      <c r="G22" s="326">
        <v>1.72</v>
      </c>
      <c r="H22" s="167"/>
      <c r="I22" s="260">
        <v>3935</v>
      </c>
      <c r="J22" s="136">
        <v>108</v>
      </c>
      <c r="K22" s="333">
        <v>2.82</v>
      </c>
    </row>
    <row r="23" spans="1:11" ht="17.25" customHeight="1">
      <c r="A23" s="269" t="s">
        <v>131</v>
      </c>
      <c r="B23" s="166"/>
      <c r="C23" s="168">
        <v>2</v>
      </c>
      <c r="D23" s="136">
        <v>0.72</v>
      </c>
      <c r="E23" s="167"/>
      <c r="F23" s="260">
        <v>1060</v>
      </c>
      <c r="G23" s="326">
        <v>0.48</v>
      </c>
      <c r="H23" s="167"/>
      <c r="I23" s="260">
        <v>1073</v>
      </c>
      <c r="J23" s="136">
        <v>13</v>
      </c>
      <c r="K23" s="333">
        <v>1.23</v>
      </c>
    </row>
    <row r="24" spans="1:11" ht="17.25" customHeight="1">
      <c r="A24" s="269" t="s">
        <v>136</v>
      </c>
      <c r="B24" s="166"/>
      <c r="C24" s="168">
        <v>1</v>
      </c>
      <c r="D24" s="136">
        <v>0.36</v>
      </c>
      <c r="E24" s="167"/>
      <c r="F24" s="260">
        <v>2350</v>
      </c>
      <c r="G24" s="326">
        <v>1.06</v>
      </c>
      <c r="H24" s="167"/>
      <c r="I24" s="260">
        <v>2305</v>
      </c>
      <c r="J24" s="136">
        <v>-45</v>
      </c>
      <c r="K24" s="333">
        <v>-1.91</v>
      </c>
    </row>
    <row r="25" spans="1:11" ht="17.25" customHeight="1">
      <c r="A25" s="269" t="s">
        <v>126</v>
      </c>
      <c r="B25" s="166"/>
      <c r="C25" s="168">
        <v>5</v>
      </c>
      <c r="D25" s="136">
        <v>1.8</v>
      </c>
      <c r="E25" s="167"/>
      <c r="F25" s="260">
        <v>3230</v>
      </c>
      <c r="G25" s="326">
        <v>1.45</v>
      </c>
      <c r="H25" s="167"/>
      <c r="I25" s="260">
        <v>3178</v>
      </c>
      <c r="J25" s="136">
        <v>-52</v>
      </c>
      <c r="K25" s="333">
        <v>-1.61</v>
      </c>
    </row>
    <row r="26" spans="1:11" ht="17.25" customHeight="1">
      <c r="A26" s="269" t="s">
        <v>134</v>
      </c>
      <c r="B26" s="166"/>
      <c r="C26" s="168">
        <v>13</v>
      </c>
      <c r="D26" s="136">
        <v>4.68</v>
      </c>
      <c r="E26" s="167"/>
      <c r="F26" s="260">
        <v>2415</v>
      </c>
      <c r="G26" s="326">
        <v>1.0900000000000001</v>
      </c>
      <c r="H26" s="167"/>
      <c r="I26" s="260">
        <v>2330</v>
      </c>
      <c r="J26" s="136">
        <v>-85</v>
      </c>
      <c r="K26" s="333">
        <v>-3.52</v>
      </c>
    </row>
    <row r="27" spans="1:11" ht="17.25" customHeight="1">
      <c r="A27" s="269" t="s">
        <v>139</v>
      </c>
      <c r="B27" s="166"/>
      <c r="C27" s="168">
        <v>1</v>
      </c>
      <c r="D27" s="136">
        <v>0.36</v>
      </c>
      <c r="E27" s="167"/>
      <c r="F27" s="168">
        <v>812</v>
      </c>
      <c r="G27" s="326">
        <v>0.37</v>
      </c>
      <c r="H27" s="167"/>
      <c r="I27" s="168">
        <v>696</v>
      </c>
      <c r="J27" s="136">
        <v>-116</v>
      </c>
      <c r="K27" s="333">
        <v>-14.29</v>
      </c>
    </row>
    <row r="28" spans="1:11" ht="17.25" customHeight="1">
      <c r="A28" s="269" t="s">
        <v>122</v>
      </c>
      <c r="B28" s="166"/>
      <c r="C28" s="168">
        <v>9</v>
      </c>
      <c r="D28" s="136">
        <v>3.24</v>
      </c>
      <c r="E28" s="167"/>
      <c r="F28" s="260">
        <v>4072</v>
      </c>
      <c r="G28" s="326">
        <v>1.83</v>
      </c>
      <c r="H28" s="167"/>
      <c r="I28" s="260">
        <v>3867</v>
      </c>
      <c r="J28" s="136">
        <v>-205</v>
      </c>
      <c r="K28" s="333">
        <v>-5.03</v>
      </c>
    </row>
    <row r="29" spans="1:11" ht="17.25" customHeight="1">
      <c r="A29" s="269" t="s">
        <v>142</v>
      </c>
      <c r="B29" s="166"/>
      <c r="C29" s="168">
        <v>1</v>
      </c>
      <c r="D29" s="136">
        <v>0.36</v>
      </c>
      <c r="E29" s="167"/>
      <c r="F29" s="260">
        <v>2520</v>
      </c>
      <c r="G29" s="326">
        <v>1.1299999999999999</v>
      </c>
      <c r="H29" s="167"/>
      <c r="I29" s="260">
        <v>2283</v>
      </c>
      <c r="J29" s="136">
        <v>-237</v>
      </c>
      <c r="K29" s="333">
        <v>-9.4</v>
      </c>
    </row>
    <row r="30" spans="1:11" ht="17.25" customHeight="1">
      <c r="A30" s="269" t="s">
        <v>135</v>
      </c>
      <c r="B30" s="166"/>
      <c r="C30" s="168">
        <v>1</v>
      </c>
      <c r="D30" s="136">
        <v>0.36</v>
      </c>
      <c r="E30" s="167"/>
      <c r="F30" s="168">
        <v>844</v>
      </c>
      <c r="G30" s="326">
        <v>0.38</v>
      </c>
      <c r="H30" s="167"/>
      <c r="I30" s="168">
        <v>586</v>
      </c>
      <c r="J30" s="136">
        <v>-258</v>
      </c>
      <c r="K30" s="333">
        <v>-30.57</v>
      </c>
    </row>
    <row r="31" spans="1:11" ht="17.25" customHeight="1">
      <c r="A31" s="269" t="s">
        <v>138</v>
      </c>
      <c r="B31" s="166"/>
      <c r="C31" s="168">
        <v>1</v>
      </c>
      <c r="D31" s="136">
        <v>0.36</v>
      </c>
      <c r="E31" s="167"/>
      <c r="F31" s="168">
        <v>480</v>
      </c>
      <c r="G31" s="326">
        <v>0.22</v>
      </c>
      <c r="H31" s="167"/>
      <c r="I31" s="168">
        <v>194</v>
      </c>
      <c r="J31" s="136">
        <v>-286</v>
      </c>
      <c r="K31" s="333">
        <v>-59.58</v>
      </c>
    </row>
    <row r="32" spans="1:11" ht="17.25" customHeight="1">
      <c r="A32" s="269" t="s">
        <v>143</v>
      </c>
      <c r="B32" s="166"/>
      <c r="C32" s="168">
        <v>1</v>
      </c>
      <c r="D32" s="136">
        <v>0.36</v>
      </c>
      <c r="E32" s="167"/>
      <c r="F32" s="260">
        <v>2520</v>
      </c>
      <c r="G32" s="326">
        <v>1.1299999999999999</v>
      </c>
      <c r="H32" s="167"/>
      <c r="I32" s="260">
        <v>2222</v>
      </c>
      <c r="J32" s="136">
        <v>-298</v>
      </c>
      <c r="K32" s="333">
        <v>-11.83</v>
      </c>
    </row>
    <row r="33" spans="1:11" ht="17.25" customHeight="1">
      <c r="A33" s="269" t="s">
        <v>123</v>
      </c>
      <c r="B33" s="166"/>
      <c r="C33" s="168">
        <v>20</v>
      </c>
      <c r="D33" s="136">
        <v>7.19</v>
      </c>
      <c r="E33" s="167"/>
      <c r="F33" s="260">
        <v>7798</v>
      </c>
      <c r="G33" s="326">
        <v>3.51</v>
      </c>
      <c r="H33" s="167"/>
      <c r="I33" s="260">
        <v>7490</v>
      </c>
      <c r="J33" s="136">
        <v>-308</v>
      </c>
      <c r="K33" s="333">
        <v>-3.95</v>
      </c>
    </row>
    <row r="34" spans="1:11" ht="17.25" customHeight="1">
      <c r="A34" s="269" t="s">
        <v>148</v>
      </c>
      <c r="B34" s="166"/>
      <c r="C34" s="168">
        <v>1</v>
      </c>
      <c r="D34" s="136">
        <v>0.36</v>
      </c>
      <c r="E34" s="167"/>
      <c r="F34" s="168">
        <v>460</v>
      </c>
      <c r="G34" s="326">
        <v>0.21</v>
      </c>
      <c r="H34" s="167"/>
      <c r="I34" s="168">
        <v>131</v>
      </c>
      <c r="J34" s="136">
        <v>-329</v>
      </c>
      <c r="K34" s="333">
        <v>-71.52</v>
      </c>
    </row>
    <row r="35" spans="1:11" ht="17.25" customHeight="1">
      <c r="A35" s="269" t="s">
        <v>117</v>
      </c>
      <c r="B35" s="166"/>
      <c r="C35" s="168">
        <v>12</v>
      </c>
      <c r="D35" s="136">
        <v>4.32</v>
      </c>
      <c r="E35" s="167"/>
      <c r="F35" s="260">
        <v>13667</v>
      </c>
      <c r="G35" s="326">
        <v>6.14</v>
      </c>
      <c r="H35" s="167"/>
      <c r="I35" s="260">
        <v>13303</v>
      </c>
      <c r="J35" s="136">
        <v>-364</v>
      </c>
      <c r="K35" s="333">
        <v>-2.66</v>
      </c>
    </row>
    <row r="36" spans="1:11" ht="17.25" customHeight="1">
      <c r="A36" s="269" t="s">
        <v>114</v>
      </c>
      <c r="B36" s="166"/>
      <c r="C36" s="168">
        <v>11</v>
      </c>
      <c r="D36" s="136">
        <v>3.96</v>
      </c>
      <c r="E36" s="167"/>
      <c r="F36" s="260">
        <v>6781</v>
      </c>
      <c r="G36" s="326">
        <v>3.05</v>
      </c>
      <c r="H36" s="167"/>
      <c r="I36" s="260">
        <v>6387</v>
      </c>
      <c r="J36" s="136">
        <v>-394</v>
      </c>
      <c r="K36" s="333">
        <v>-5.81</v>
      </c>
    </row>
    <row r="37" spans="1:11" ht="17.25" customHeight="1">
      <c r="A37" s="269" t="s">
        <v>124</v>
      </c>
      <c r="B37" s="166"/>
      <c r="C37" s="168">
        <v>4</v>
      </c>
      <c r="D37" s="136">
        <v>1.44</v>
      </c>
      <c r="E37" s="167"/>
      <c r="F37" s="260">
        <v>3463</v>
      </c>
      <c r="G37" s="326">
        <v>1.56</v>
      </c>
      <c r="H37" s="167"/>
      <c r="I37" s="260">
        <v>3058</v>
      </c>
      <c r="J37" s="136">
        <v>-405</v>
      </c>
      <c r="K37" s="333">
        <v>-11.7</v>
      </c>
    </row>
    <row r="38" spans="1:11" ht="17.25" customHeight="1">
      <c r="A38" s="269" t="s">
        <v>144</v>
      </c>
      <c r="B38" s="166"/>
      <c r="C38" s="168">
        <v>1</v>
      </c>
      <c r="D38" s="136">
        <v>0.36</v>
      </c>
      <c r="E38" s="167"/>
      <c r="F38" s="260">
        <v>2520</v>
      </c>
      <c r="G38" s="326">
        <v>1.1299999999999999</v>
      </c>
      <c r="H38" s="167"/>
      <c r="I38" s="260">
        <v>2071</v>
      </c>
      <c r="J38" s="136">
        <v>-449</v>
      </c>
      <c r="K38" s="333">
        <v>-17.82</v>
      </c>
    </row>
    <row r="39" spans="1:11" ht="17.25" customHeight="1">
      <c r="A39" s="269" t="s">
        <v>140</v>
      </c>
      <c r="B39" s="166"/>
      <c r="C39" s="168">
        <v>1</v>
      </c>
      <c r="D39" s="136">
        <v>0.36</v>
      </c>
      <c r="E39" s="167"/>
      <c r="F39" s="260">
        <v>2520</v>
      </c>
      <c r="G39" s="326">
        <v>1.1299999999999999</v>
      </c>
      <c r="H39" s="167"/>
      <c r="I39" s="260">
        <v>2055</v>
      </c>
      <c r="J39" s="136">
        <v>-465</v>
      </c>
      <c r="K39" s="333">
        <v>-18.45</v>
      </c>
    </row>
    <row r="40" spans="1:11" ht="17.25" customHeight="1">
      <c r="A40" s="269" t="s">
        <v>141</v>
      </c>
      <c r="B40" s="166"/>
      <c r="C40" s="168">
        <v>1</v>
      </c>
      <c r="D40" s="136">
        <v>0.36</v>
      </c>
      <c r="E40" s="167"/>
      <c r="F40" s="260">
        <v>2520</v>
      </c>
      <c r="G40" s="326">
        <v>1.1299999999999999</v>
      </c>
      <c r="H40" s="167"/>
      <c r="I40" s="260">
        <v>2012</v>
      </c>
      <c r="J40" s="136">
        <v>-508</v>
      </c>
      <c r="K40" s="333">
        <v>-20.16</v>
      </c>
    </row>
    <row r="41" spans="1:11" ht="17.25" customHeight="1">
      <c r="A41" s="269" t="s">
        <v>147</v>
      </c>
      <c r="B41" s="166"/>
      <c r="C41" s="168">
        <v>1</v>
      </c>
      <c r="D41" s="136">
        <v>0.36</v>
      </c>
      <c r="E41" s="167"/>
      <c r="F41" s="260">
        <v>2528</v>
      </c>
      <c r="G41" s="326">
        <v>1.1399999999999999</v>
      </c>
      <c r="H41" s="167"/>
      <c r="I41" s="260">
        <v>1996</v>
      </c>
      <c r="J41" s="136">
        <v>-532</v>
      </c>
      <c r="K41" s="333">
        <v>-21.04</v>
      </c>
    </row>
    <row r="42" spans="1:11" ht="17.25" customHeight="1">
      <c r="A42" s="269" t="s">
        <v>105</v>
      </c>
      <c r="B42" s="166"/>
      <c r="C42" s="168">
        <v>4</v>
      </c>
      <c r="D42" s="136">
        <v>1.44</v>
      </c>
      <c r="E42" s="167"/>
      <c r="F42" s="260">
        <v>1909</v>
      </c>
      <c r="G42" s="326">
        <v>0.86</v>
      </c>
      <c r="H42" s="167"/>
      <c r="I42" s="260">
        <v>1212</v>
      </c>
      <c r="J42" s="136">
        <v>-697</v>
      </c>
      <c r="K42" s="333">
        <v>-36.51</v>
      </c>
    </row>
    <row r="43" spans="1:11" ht="17.25" customHeight="1">
      <c r="A43" s="269" t="s">
        <v>106</v>
      </c>
      <c r="B43" s="166"/>
      <c r="C43" s="168">
        <v>2</v>
      </c>
      <c r="D43" s="136">
        <v>0.72</v>
      </c>
      <c r="E43" s="167"/>
      <c r="F43" s="260">
        <v>1776</v>
      </c>
      <c r="G43" s="326">
        <v>0.8</v>
      </c>
      <c r="H43" s="167"/>
      <c r="I43" s="168">
        <v>990</v>
      </c>
      <c r="J43" s="136">
        <v>-786</v>
      </c>
      <c r="K43" s="333">
        <v>-44.26</v>
      </c>
    </row>
    <row r="44" spans="1:11" ht="17.25" customHeight="1">
      <c r="A44" s="269" t="s">
        <v>146</v>
      </c>
      <c r="B44" s="166"/>
      <c r="C44" s="168">
        <v>1</v>
      </c>
      <c r="D44" s="136">
        <v>0.36</v>
      </c>
      <c r="E44" s="167"/>
      <c r="F44" s="260">
        <v>2520</v>
      </c>
      <c r="G44" s="326">
        <v>1.1299999999999999</v>
      </c>
      <c r="H44" s="167"/>
      <c r="I44" s="260">
        <v>1597</v>
      </c>
      <c r="J44" s="136">
        <v>-923</v>
      </c>
      <c r="K44" s="333">
        <v>-36.630000000000003</v>
      </c>
    </row>
    <row r="45" spans="1:11" ht="17.25" customHeight="1">
      <c r="A45" s="269" t="s">
        <v>133</v>
      </c>
      <c r="B45" s="166"/>
      <c r="C45" s="168">
        <v>4</v>
      </c>
      <c r="D45" s="136">
        <v>1.44</v>
      </c>
      <c r="E45" s="167"/>
      <c r="F45" s="260">
        <v>3019</v>
      </c>
      <c r="G45" s="326">
        <v>1.36</v>
      </c>
      <c r="H45" s="167"/>
      <c r="I45" s="260">
        <v>1777</v>
      </c>
      <c r="J45" s="259">
        <v>-1242</v>
      </c>
      <c r="K45" s="333">
        <v>-41.14</v>
      </c>
    </row>
    <row r="46" spans="1:11" ht="17.25" customHeight="1">
      <c r="A46" s="269" t="s">
        <v>145</v>
      </c>
      <c r="B46" s="166"/>
      <c r="C46" s="168">
        <v>1</v>
      </c>
      <c r="D46" s="136">
        <v>0.36</v>
      </c>
      <c r="E46" s="167"/>
      <c r="F46" s="260">
        <v>2528</v>
      </c>
      <c r="G46" s="326">
        <v>1.1399999999999999</v>
      </c>
      <c r="H46" s="167"/>
      <c r="I46" s="260">
        <v>1160</v>
      </c>
      <c r="J46" s="259">
        <v>-1368</v>
      </c>
      <c r="K46" s="333">
        <v>-54.11</v>
      </c>
    </row>
    <row r="47" spans="1:11" ht="17.25" customHeight="1">
      <c r="A47" s="269" t="s">
        <v>137</v>
      </c>
      <c r="B47" s="166"/>
      <c r="C47" s="168">
        <v>1</v>
      </c>
      <c r="D47" s="136">
        <v>0.36</v>
      </c>
      <c r="E47" s="167"/>
      <c r="F47" s="260">
        <v>3078</v>
      </c>
      <c r="G47" s="326">
        <v>1.38</v>
      </c>
      <c r="H47" s="167"/>
      <c r="I47" s="260">
        <v>1645</v>
      </c>
      <c r="J47" s="259">
        <v>-1433</v>
      </c>
      <c r="K47" s="333">
        <v>-46.56</v>
      </c>
    </row>
    <row r="48" spans="1:11" ht="17.25" customHeight="1">
      <c r="A48" s="269" t="s">
        <v>118</v>
      </c>
      <c r="B48" s="166"/>
      <c r="C48" s="168">
        <v>11</v>
      </c>
      <c r="D48" s="136">
        <v>3.96</v>
      </c>
      <c r="E48" s="167"/>
      <c r="F48" s="260">
        <v>8233</v>
      </c>
      <c r="G48" s="326">
        <v>3.7</v>
      </c>
      <c r="H48" s="167"/>
      <c r="I48" s="260">
        <v>6555</v>
      </c>
      <c r="J48" s="259">
        <v>-1678</v>
      </c>
      <c r="K48" s="333">
        <v>-20.38</v>
      </c>
    </row>
    <row r="49" spans="1:11" ht="17.25" customHeight="1">
      <c r="A49" s="269" t="s">
        <v>130</v>
      </c>
      <c r="B49" s="166"/>
      <c r="C49" s="168">
        <v>5</v>
      </c>
      <c r="D49" s="136">
        <v>1.8</v>
      </c>
      <c r="E49" s="167"/>
      <c r="F49" s="260">
        <v>6297</v>
      </c>
      <c r="G49" s="326">
        <v>2.83</v>
      </c>
      <c r="H49" s="167"/>
      <c r="I49" s="260">
        <v>4012</v>
      </c>
      <c r="J49" s="259">
        <v>-2285</v>
      </c>
      <c r="K49" s="333">
        <v>-36.29</v>
      </c>
    </row>
    <row r="50" spans="1:11" ht="17.25" customHeight="1">
      <c r="A50" s="269" t="s">
        <v>111</v>
      </c>
      <c r="B50" s="166"/>
      <c r="C50" s="168">
        <v>4</v>
      </c>
      <c r="D50" s="136">
        <v>1.44</v>
      </c>
      <c r="E50" s="167"/>
      <c r="F50" s="260">
        <v>3573</v>
      </c>
      <c r="G50" s="326">
        <v>1.61</v>
      </c>
      <c r="H50" s="167"/>
      <c r="I50" s="260">
        <v>1198</v>
      </c>
      <c r="J50" s="259">
        <v>-2375</v>
      </c>
      <c r="K50" s="333">
        <v>-66.47</v>
      </c>
    </row>
    <row r="51" spans="1:11" ht="17.25" customHeight="1">
      <c r="A51" s="269" t="s">
        <v>127</v>
      </c>
      <c r="B51" s="166"/>
      <c r="C51" s="168">
        <v>4</v>
      </c>
      <c r="D51" s="136">
        <v>1.44</v>
      </c>
      <c r="E51" s="167"/>
      <c r="F51" s="260">
        <v>6732</v>
      </c>
      <c r="G51" s="326">
        <v>3.03</v>
      </c>
      <c r="H51" s="167"/>
      <c r="I51" s="260">
        <v>4081</v>
      </c>
      <c r="J51" s="259">
        <v>-2651</v>
      </c>
      <c r="K51" s="333">
        <v>-39.380000000000003</v>
      </c>
    </row>
    <row r="52" spans="1:11" ht="17.25" customHeight="1">
      <c r="A52" s="269" t="s">
        <v>104</v>
      </c>
      <c r="B52" s="166"/>
      <c r="C52" s="168">
        <v>5</v>
      </c>
      <c r="D52" s="136">
        <v>1.8</v>
      </c>
      <c r="E52" s="167"/>
      <c r="F52" s="260">
        <v>16065</v>
      </c>
      <c r="G52" s="326">
        <v>7.22</v>
      </c>
      <c r="H52" s="167"/>
      <c r="I52" s="260">
        <v>12901</v>
      </c>
      <c r="J52" s="259">
        <v>-3164</v>
      </c>
      <c r="K52" s="333">
        <v>-19.7</v>
      </c>
    </row>
    <row r="53" spans="1:11" ht="17.25" customHeight="1">
      <c r="A53" s="269" t="s">
        <v>109</v>
      </c>
      <c r="B53" s="166"/>
      <c r="C53" s="168">
        <v>13</v>
      </c>
      <c r="D53" s="136">
        <v>4.68</v>
      </c>
      <c r="E53" s="167"/>
      <c r="F53" s="260">
        <v>29246</v>
      </c>
      <c r="G53" s="326">
        <v>13.15</v>
      </c>
      <c r="H53" s="167"/>
      <c r="I53" s="260">
        <v>25546</v>
      </c>
      <c r="J53" s="259">
        <v>-3700</v>
      </c>
      <c r="K53" s="333">
        <v>-12.65</v>
      </c>
    </row>
    <row r="54" spans="1:11" ht="8.1" customHeight="1">
      <c r="A54" s="135"/>
      <c r="B54" s="135"/>
      <c r="C54" s="135"/>
      <c r="D54" s="135"/>
      <c r="E54" s="135"/>
      <c r="F54" s="135"/>
      <c r="G54" s="135"/>
      <c r="H54" s="135"/>
      <c r="I54" s="135"/>
      <c r="J54" s="135"/>
      <c r="K54" s="135"/>
    </row>
    <row r="55" spans="1:11" ht="18.75">
      <c r="A55" s="262" t="s">
        <v>191</v>
      </c>
      <c r="B55" s="148"/>
      <c r="C55" s="140">
        <v>278</v>
      </c>
      <c r="D55" s="138">
        <v>100</v>
      </c>
      <c r="E55" s="169"/>
      <c r="F55" s="261">
        <v>222411</v>
      </c>
      <c r="G55" s="140">
        <v>100</v>
      </c>
      <c r="H55" s="169"/>
      <c r="I55" s="261">
        <v>232729</v>
      </c>
      <c r="J55" s="261">
        <v>10318</v>
      </c>
      <c r="K55" s="140">
        <v>4.6399999999999997</v>
      </c>
    </row>
    <row r="56" spans="1:11" ht="8.1" customHeight="1">
      <c r="A56" s="170"/>
      <c r="B56" s="148"/>
      <c r="C56" s="132"/>
      <c r="D56" s="132"/>
      <c r="E56" s="148"/>
      <c r="F56" s="132"/>
      <c r="G56" s="132"/>
      <c r="H56" s="148"/>
      <c r="I56" s="132"/>
      <c r="J56" s="132"/>
      <c r="K56" s="132"/>
    </row>
    <row r="57" spans="1:11" ht="18.75">
      <c r="A57" s="262" t="s">
        <v>192</v>
      </c>
      <c r="B57" s="148"/>
      <c r="C57" s="140">
        <v>280</v>
      </c>
      <c r="D57" s="138">
        <v>100</v>
      </c>
      <c r="E57" s="169"/>
      <c r="F57" s="261">
        <v>222096</v>
      </c>
      <c r="G57" s="140">
        <v>100</v>
      </c>
      <c r="H57" s="169"/>
      <c r="I57" s="261">
        <v>232859</v>
      </c>
      <c r="J57" s="261">
        <v>10763</v>
      </c>
      <c r="K57" s="140">
        <v>4.8499999999999996</v>
      </c>
    </row>
    <row r="58" spans="1:11">
      <c r="A58" s="171"/>
      <c r="B58" s="135"/>
      <c r="C58" s="128"/>
      <c r="D58" s="128"/>
      <c r="E58" s="128"/>
      <c r="F58" s="128"/>
      <c r="G58" s="128"/>
      <c r="H58" s="128"/>
      <c r="I58" s="128"/>
      <c r="J58" s="128"/>
      <c r="K58" s="128"/>
    </row>
    <row r="59" spans="1:11" s="165" customFormat="1" ht="15" customHeight="1">
      <c r="A59" s="128" t="s">
        <v>193</v>
      </c>
      <c r="B59" s="128"/>
      <c r="C59" s="128"/>
      <c r="D59" s="128"/>
      <c r="E59" s="128"/>
      <c r="F59" s="128"/>
      <c r="G59" s="128"/>
      <c r="H59" s="128"/>
      <c r="I59" s="128"/>
      <c r="J59" s="128"/>
      <c r="K59" s="128"/>
    </row>
    <row r="60" spans="1:11" s="165" customFormat="1" ht="15" customHeight="1">
      <c r="A60" s="128" t="s">
        <v>194</v>
      </c>
      <c r="B60" s="128"/>
      <c r="C60" s="128"/>
      <c r="D60" s="128"/>
      <c r="E60" s="128"/>
      <c r="F60" s="128"/>
      <c r="G60" s="128"/>
      <c r="H60" s="128"/>
      <c r="I60" s="128"/>
      <c r="J60" s="128"/>
      <c r="K60" s="128"/>
    </row>
    <row r="61" spans="1:11" s="165" customFormat="1" ht="15" customHeight="1">
      <c r="A61" s="128" t="s">
        <v>91</v>
      </c>
      <c r="B61" s="128"/>
      <c r="C61" s="128"/>
      <c r="D61" s="128"/>
      <c r="E61" s="128"/>
      <c r="F61" s="128"/>
      <c r="G61" s="128"/>
      <c r="H61" s="128"/>
      <c r="I61" s="128"/>
      <c r="J61" s="128"/>
      <c r="K61" s="128"/>
    </row>
    <row r="62" spans="1:11" s="165" customFormat="1" ht="15" customHeight="1">
      <c r="A62" s="128" t="s">
        <v>644</v>
      </c>
      <c r="B62" s="128"/>
      <c r="C62" s="128"/>
      <c r="D62" s="128"/>
      <c r="E62" s="128"/>
      <c r="F62" s="128"/>
      <c r="G62" s="128"/>
      <c r="H62" s="128"/>
      <c r="I62" s="128"/>
      <c r="J62" s="128"/>
      <c r="K62" s="128"/>
    </row>
    <row r="63" spans="1:11" s="165" customFormat="1" ht="15" customHeight="1"/>
  </sheetData>
  <mergeCells count="12">
    <mergeCell ref="A2:K2"/>
    <mergeCell ref="A5:A6"/>
    <mergeCell ref="B5:B6"/>
    <mergeCell ref="C5:C6"/>
    <mergeCell ref="D5:D6"/>
    <mergeCell ref="E5:E6"/>
    <mergeCell ref="F5:F6"/>
    <mergeCell ref="G5:G6"/>
    <mergeCell ref="H5:H6"/>
    <mergeCell ref="I5:I6"/>
    <mergeCell ref="J5:K5"/>
    <mergeCell ref="A3:K3"/>
  </mergeCells>
  <printOptions horizontalCentered="1"/>
  <pageMargins left="0.23622047244094491" right="0.23622047244094491" top="0.74803149606299213" bottom="0.35433070866141736" header="0" footer="0.31496062992125984"/>
  <pageSetup scale="44" firstPageNumber="13" orientation="landscape" useFirstPageNumber="1" r:id="rId1"/>
  <headerFooter scaleWithDoc="0">
    <oddHeader>&amp;L&amp;G&amp;R&amp;G</oddHeader>
    <oddFooter>&amp;R&amp;"Montserrat,Negrita"&amp;10 &amp;P</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E8833-48DC-4F04-9555-BF03FD153BCA}">
  <sheetPr>
    <pageSetUpPr fitToPage="1"/>
  </sheetPr>
  <dimension ref="A1:L78"/>
  <sheetViews>
    <sheetView view="pageBreakPreview" zoomScale="145" zoomScaleNormal="100" zoomScaleSheetLayoutView="145" workbookViewId="0">
      <selection activeCell="B45" sqref="B45"/>
    </sheetView>
  </sheetViews>
  <sheetFormatPr baseColWidth="10" defaultColWidth="11.42578125" defaultRowHeight="12.75"/>
  <cols>
    <col min="1" max="1" width="10.7109375" customWidth="1"/>
    <col min="2" max="2" width="12.140625" bestFit="1" customWidth="1"/>
  </cols>
  <sheetData>
    <row r="1" spans="1:12">
      <c r="A1" s="120" t="s">
        <v>79</v>
      </c>
    </row>
    <row r="2" spans="1:12" ht="21.95" customHeight="1">
      <c r="A2" s="563" t="s">
        <v>195</v>
      </c>
      <c r="B2" s="563"/>
      <c r="C2" s="563"/>
      <c r="D2" s="563"/>
      <c r="E2" s="563"/>
      <c r="F2" s="563"/>
      <c r="G2" s="563"/>
      <c r="H2" s="563"/>
      <c r="I2" s="563"/>
      <c r="J2" s="563"/>
      <c r="K2" s="563"/>
      <c r="L2" s="563"/>
    </row>
    <row r="3" spans="1:12" ht="21.95" customHeight="1">
      <c r="A3" s="563" t="str">
        <f>UPPER(CONCATENATE("Abril 2024"))</f>
        <v>ABRIL 2024</v>
      </c>
      <c r="B3" s="563"/>
      <c r="C3" s="563"/>
      <c r="D3" s="563"/>
      <c r="E3" s="563"/>
      <c r="F3" s="563"/>
      <c r="G3" s="563"/>
      <c r="H3" s="563"/>
      <c r="I3" s="563"/>
      <c r="J3" s="563"/>
      <c r="K3" s="563"/>
      <c r="L3" s="563"/>
    </row>
    <row r="4" spans="1:12">
      <c r="A4" s="121"/>
    </row>
    <row r="5" spans="1:12" ht="6" customHeight="1">
      <c r="A5" s="173" t="s">
        <v>196</v>
      </c>
      <c r="B5" s="173" t="s">
        <v>197</v>
      </c>
    </row>
    <row r="6" spans="1:12" ht="6" customHeight="1">
      <c r="A6" s="174" t="s">
        <v>113</v>
      </c>
      <c r="B6" s="175">
        <v>20987</v>
      </c>
    </row>
    <row r="7" spans="1:12" ht="6" customHeight="1">
      <c r="A7" s="174" t="s">
        <v>128</v>
      </c>
      <c r="B7" s="175">
        <v>3101</v>
      </c>
    </row>
    <row r="8" spans="1:12" ht="6" customHeight="1">
      <c r="A8" s="174" t="s">
        <v>112</v>
      </c>
      <c r="B8" s="175">
        <v>1814</v>
      </c>
    </row>
    <row r="9" spans="1:12" ht="6" customHeight="1">
      <c r="A9" s="174" t="s">
        <v>119</v>
      </c>
      <c r="B9" s="175">
        <v>1663</v>
      </c>
    </row>
    <row r="10" spans="1:12" ht="6" customHeight="1">
      <c r="A10" s="174" t="s">
        <v>116</v>
      </c>
      <c r="B10" s="175">
        <v>1641</v>
      </c>
    </row>
    <row r="11" spans="1:12" ht="6" customHeight="1">
      <c r="A11" s="174" t="s">
        <v>120</v>
      </c>
      <c r="B11" s="175">
        <v>1605</v>
      </c>
    </row>
    <row r="12" spans="1:12" ht="6" customHeight="1">
      <c r="A12" s="174" t="s">
        <v>108</v>
      </c>
      <c r="B12" s="175">
        <v>1231</v>
      </c>
    </row>
    <row r="13" spans="1:12" ht="6" customHeight="1">
      <c r="A13" s="174" t="s">
        <v>132</v>
      </c>
      <c r="B13" s="175">
        <v>1196</v>
      </c>
    </row>
    <row r="14" spans="1:12" ht="6" customHeight="1">
      <c r="A14" s="174" t="s">
        <v>110</v>
      </c>
      <c r="B14" s="175">
        <v>1170</v>
      </c>
    </row>
    <row r="15" spans="1:12" ht="6" customHeight="1">
      <c r="A15" s="174" t="s">
        <v>125</v>
      </c>
      <c r="B15" s="175">
        <v>1014</v>
      </c>
    </row>
    <row r="16" spans="1:12" ht="6" customHeight="1">
      <c r="A16" s="174" t="s">
        <v>129</v>
      </c>
      <c r="B16" s="173">
        <v>950</v>
      </c>
    </row>
    <row r="17" spans="1:2" ht="6" customHeight="1">
      <c r="A17" s="174" t="s">
        <v>107</v>
      </c>
      <c r="B17" s="173">
        <v>825</v>
      </c>
    </row>
    <row r="18" spans="1:2" ht="6" customHeight="1">
      <c r="A18" s="174" t="s">
        <v>121</v>
      </c>
      <c r="B18" s="173">
        <v>422</v>
      </c>
    </row>
    <row r="19" spans="1:2" ht="6" customHeight="1">
      <c r="A19" s="174" t="s">
        <v>103</v>
      </c>
      <c r="B19" s="173">
        <v>216</v>
      </c>
    </row>
    <row r="20" spans="1:2" ht="6" customHeight="1">
      <c r="A20" s="174" t="s">
        <v>115</v>
      </c>
      <c r="B20" s="173">
        <v>108</v>
      </c>
    </row>
    <row r="21" spans="1:2" ht="6" customHeight="1">
      <c r="A21" s="174" t="s">
        <v>131</v>
      </c>
      <c r="B21" s="173">
        <v>13</v>
      </c>
    </row>
    <row r="22" spans="1:2" ht="6" customHeight="1">
      <c r="A22" s="174" t="s">
        <v>136</v>
      </c>
      <c r="B22" s="173">
        <v>-45</v>
      </c>
    </row>
    <row r="23" spans="1:2" ht="6" customHeight="1">
      <c r="A23" s="174" t="s">
        <v>126</v>
      </c>
      <c r="B23" s="173">
        <v>-52</v>
      </c>
    </row>
    <row r="24" spans="1:2" ht="6" customHeight="1">
      <c r="A24" s="174" t="s">
        <v>134</v>
      </c>
      <c r="B24" s="173">
        <v>-85</v>
      </c>
    </row>
    <row r="25" spans="1:2" ht="6" customHeight="1">
      <c r="A25" s="174" t="s">
        <v>139</v>
      </c>
      <c r="B25" s="173">
        <v>-116</v>
      </c>
    </row>
    <row r="26" spans="1:2" ht="6" customHeight="1">
      <c r="A26" s="174" t="s">
        <v>122</v>
      </c>
      <c r="B26" s="173">
        <v>-205</v>
      </c>
    </row>
    <row r="27" spans="1:2" ht="6" customHeight="1">
      <c r="A27" s="174" t="s">
        <v>142</v>
      </c>
      <c r="B27" s="173">
        <v>-237</v>
      </c>
    </row>
    <row r="28" spans="1:2" ht="6" customHeight="1">
      <c r="A28" s="174" t="s">
        <v>135</v>
      </c>
      <c r="B28" s="173">
        <v>-258</v>
      </c>
    </row>
    <row r="29" spans="1:2" ht="6" customHeight="1">
      <c r="A29" s="174" t="s">
        <v>138</v>
      </c>
      <c r="B29" s="173">
        <v>-286</v>
      </c>
    </row>
    <row r="30" spans="1:2" ht="6" customHeight="1">
      <c r="A30" s="174" t="s">
        <v>143</v>
      </c>
      <c r="B30" s="173">
        <v>-298</v>
      </c>
    </row>
    <row r="31" spans="1:2" ht="6" customHeight="1">
      <c r="A31" s="174" t="s">
        <v>123</v>
      </c>
      <c r="B31" s="173">
        <v>-308</v>
      </c>
    </row>
    <row r="32" spans="1:2" ht="6" customHeight="1">
      <c r="A32" s="174" t="s">
        <v>148</v>
      </c>
      <c r="B32" s="173">
        <v>-329</v>
      </c>
    </row>
    <row r="33" spans="1:2" ht="6" customHeight="1">
      <c r="A33" s="174" t="s">
        <v>117</v>
      </c>
      <c r="B33" s="173">
        <v>-364</v>
      </c>
    </row>
    <row r="34" spans="1:2" ht="6" customHeight="1">
      <c r="A34" s="174" t="s">
        <v>114</v>
      </c>
      <c r="B34" s="173">
        <v>-394</v>
      </c>
    </row>
    <row r="35" spans="1:2" ht="6" customHeight="1">
      <c r="A35" s="174" t="s">
        <v>124</v>
      </c>
      <c r="B35" s="173">
        <v>-405</v>
      </c>
    </row>
    <row r="36" spans="1:2" ht="6" customHeight="1">
      <c r="A36" s="174" t="s">
        <v>144</v>
      </c>
      <c r="B36" s="173">
        <v>-449</v>
      </c>
    </row>
    <row r="37" spans="1:2" ht="6" customHeight="1">
      <c r="A37" s="174" t="s">
        <v>140</v>
      </c>
      <c r="B37" s="173">
        <v>-465</v>
      </c>
    </row>
    <row r="38" spans="1:2" ht="6" customHeight="1">
      <c r="A38" s="174" t="s">
        <v>141</v>
      </c>
      <c r="B38" s="173">
        <v>-508</v>
      </c>
    </row>
    <row r="39" spans="1:2" ht="6" customHeight="1">
      <c r="A39" s="174" t="s">
        <v>147</v>
      </c>
      <c r="B39" s="173">
        <v>-532</v>
      </c>
    </row>
    <row r="40" spans="1:2" ht="6" customHeight="1">
      <c r="A40" s="174" t="s">
        <v>105</v>
      </c>
      <c r="B40" s="173">
        <v>-697</v>
      </c>
    </row>
    <row r="41" spans="1:2" ht="6" customHeight="1">
      <c r="A41" s="174" t="s">
        <v>106</v>
      </c>
      <c r="B41" s="173">
        <v>-786</v>
      </c>
    </row>
    <row r="42" spans="1:2" ht="6" customHeight="1">
      <c r="A42" s="174" t="s">
        <v>146</v>
      </c>
      <c r="B42" s="173">
        <v>-923</v>
      </c>
    </row>
    <row r="43" spans="1:2" ht="6" customHeight="1">
      <c r="A43" s="174" t="s">
        <v>133</v>
      </c>
      <c r="B43" s="175">
        <v>-1242</v>
      </c>
    </row>
    <row r="44" spans="1:2" ht="6" customHeight="1">
      <c r="A44" s="174" t="s">
        <v>145</v>
      </c>
      <c r="B44" s="175">
        <v>-1368</v>
      </c>
    </row>
    <row r="45" spans="1:2" ht="6" customHeight="1">
      <c r="A45" s="174" t="s">
        <v>137</v>
      </c>
      <c r="B45" s="175">
        <v>-1433</v>
      </c>
    </row>
    <row r="46" spans="1:2" ht="6" customHeight="1">
      <c r="A46" s="174" t="s">
        <v>118</v>
      </c>
      <c r="B46" s="175">
        <v>-1678</v>
      </c>
    </row>
    <row r="47" spans="1:2" ht="6" customHeight="1">
      <c r="A47" s="174" t="s">
        <v>130</v>
      </c>
      <c r="B47" s="175">
        <v>-2285</v>
      </c>
    </row>
    <row r="48" spans="1:2" ht="6" customHeight="1">
      <c r="A48" s="174" t="s">
        <v>111</v>
      </c>
      <c r="B48" s="175">
        <v>-2375</v>
      </c>
    </row>
    <row r="49" spans="1:2" ht="6" customHeight="1">
      <c r="A49" s="174" t="s">
        <v>127</v>
      </c>
      <c r="B49" s="175">
        <v>-2651</v>
      </c>
    </row>
    <row r="50" spans="1:2" ht="6" customHeight="1">
      <c r="A50" s="174" t="s">
        <v>104</v>
      </c>
      <c r="B50" s="175">
        <v>-3164</v>
      </c>
    </row>
    <row r="51" spans="1:2" ht="6" customHeight="1">
      <c r="A51" s="174" t="s">
        <v>109</v>
      </c>
      <c r="B51" s="175">
        <v>-3700</v>
      </c>
    </row>
    <row r="52" spans="1:2" ht="6" customHeight="1">
      <c r="A52" s="121"/>
    </row>
    <row r="53" spans="1:2" ht="6" customHeight="1">
      <c r="A53" s="160"/>
    </row>
    <row r="54" spans="1:2" ht="6" customHeight="1">
      <c r="A54" s="160"/>
    </row>
    <row r="55" spans="1:2" ht="6" customHeight="1">
      <c r="A55" s="160"/>
    </row>
    <row r="56" spans="1:2" ht="6" customHeight="1">
      <c r="A56" s="174"/>
    </row>
    <row r="57" spans="1:2" ht="6" customHeight="1"/>
    <row r="58" spans="1:2" ht="6" customHeight="1"/>
    <row r="59" spans="1:2" ht="6" customHeight="1"/>
    <row r="60" spans="1:2" ht="6" customHeight="1"/>
    <row r="61" spans="1:2" ht="6" customHeight="1"/>
    <row r="62" spans="1:2" ht="6" customHeight="1"/>
    <row r="63" spans="1:2" ht="6" customHeight="1"/>
    <row r="64" spans="1:2" ht="6" customHeight="1"/>
    <row r="65" spans="1:1" ht="6" customHeight="1"/>
    <row r="66" spans="1:1" ht="6" customHeight="1"/>
    <row r="67" spans="1:1" ht="6" customHeight="1"/>
    <row r="68" spans="1:1" ht="6" customHeight="1"/>
    <row r="69" spans="1:1" ht="6" customHeight="1"/>
    <row r="70" spans="1:1" ht="6" customHeight="1"/>
    <row r="71" spans="1:1" ht="6" customHeight="1"/>
    <row r="72" spans="1:1" ht="6" customHeight="1"/>
    <row r="73" spans="1:1" ht="6" customHeight="1"/>
    <row r="74" spans="1:1" ht="6" customHeight="1"/>
    <row r="76" spans="1:1" ht="12" customHeight="1">
      <c r="A76" s="156" t="s">
        <v>198</v>
      </c>
    </row>
    <row r="77" spans="1:1" ht="12" customHeight="1">
      <c r="A77" s="156" t="s">
        <v>91</v>
      </c>
    </row>
    <row r="78" spans="1:1" ht="12" customHeight="1">
      <c r="A78" s="156" t="s">
        <v>644</v>
      </c>
    </row>
  </sheetData>
  <mergeCells count="2">
    <mergeCell ref="A3:L3"/>
    <mergeCell ref="A2:L2"/>
  </mergeCells>
  <printOptions horizontalCentered="1"/>
  <pageMargins left="0.23622047244094491" right="0.23622047244094491" top="0.74803149606299213" bottom="0.35433070866141736" header="0" footer="0.31496062992125984"/>
  <pageSetup scale="98" firstPageNumber="14" orientation="landscape" useFirstPageNumber="1" r:id="rId1"/>
  <headerFooter scaleWithDoc="0">
    <oddHeader>&amp;L&amp;G&amp;R&amp;G</oddHeader>
    <oddFooter>&amp;R&amp;"Montserrat,Negrita"&amp;10 &amp;P</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7D29A-4F40-407F-9859-5169E8700A9E}">
  <sheetPr>
    <pageSetUpPr fitToPage="1"/>
  </sheetPr>
  <dimension ref="A1:WWG51"/>
  <sheetViews>
    <sheetView view="pageBreakPreview" topLeftCell="A8" zoomScale="40" zoomScaleNormal="40" zoomScaleSheetLayoutView="40" workbookViewId="0">
      <selection activeCell="AB16" sqref="AB16"/>
    </sheetView>
  </sheetViews>
  <sheetFormatPr baseColWidth="10" defaultColWidth="11.42578125" defaultRowHeight="12.75"/>
  <cols>
    <col min="1" max="1" width="69.85546875" style="286" customWidth="1"/>
    <col min="2" max="2" width="2.42578125" style="286" customWidth="1"/>
    <col min="3" max="23" width="18.7109375" style="286" customWidth="1"/>
    <col min="24" max="24" width="2" style="286" customWidth="1"/>
    <col min="25" max="25" width="21.85546875" style="286" customWidth="1"/>
    <col min="26" max="256" width="11.42578125" style="286"/>
    <col min="257" max="257" width="63.7109375" style="286" customWidth="1"/>
    <col min="258" max="258" width="2.42578125" style="286" customWidth="1"/>
    <col min="259" max="279" width="21" style="286" customWidth="1"/>
    <col min="280" max="280" width="2" style="286" customWidth="1"/>
    <col min="281" max="281" width="19.7109375" style="286" customWidth="1"/>
    <col min="282" max="512" width="11.42578125" style="286"/>
    <col min="513" max="513" width="63.7109375" style="286" customWidth="1"/>
    <col min="514" max="514" width="2.42578125" style="286" customWidth="1"/>
    <col min="515" max="535" width="21" style="286" customWidth="1"/>
    <col min="536" max="536" width="2" style="286" customWidth="1"/>
    <col min="537" max="537" width="19.7109375" style="286" customWidth="1"/>
    <col min="538" max="768" width="11.42578125" style="286"/>
    <col min="769" max="769" width="63.7109375" style="286" customWidth="1"/>
    <col min="770" max="770" width="2.42578125" style="286" customWidth="1"/>
    <col min="771" max="791" width="21" style="286" customWidth="1"/>
    <col min="792" max="792" width="2" style="286" customWidth="1"/>
    <col min="793" max="793" width="19.7109375" style="286" customWidth="1"/>
    <col min="794" max="1024" width="11.42578125" style="286"/>
    <col min="1025" max="1025" width="63.7109375" style="286" customWidth="1"/>
    <col min="1026" max="1026" width="2.42578125" style="286" customWidth="1"/>
    <col min="1027" max="1047" width="21" style="286" customWidth="1"/>
    <col min="1048" max="1048" width="2" style="286" customWidth="1"/>
    <col min="1049" max="1049" width="19.7109375" style="286" customWidth="1"/>
    <col min="1050" max="1280" width="11.42578125" style="286"/>
    <col min="1281" max="1281" width="63.7109375" style="286" customWidth="1"/>
    <col min="1282" max="1282" width="2.42578125" style="286" customWidth="1"/>
    <col min="1283" max="1303" width="21" style="286" customWidth="1"/>
    <col min="1304" max="1304" width="2" style="286" customWidth="1"/>
    <col min="1305" max="1305" width="19.7109375" style="286" customWidth="1"/>
    <col min="1306" max="1536" width="11.42578125" style="286"/>
    <col min="1537" max="1537" width="63.7109375" style="286" customWidth="1"/>
    <col min="1538" max="1538" width="2.42578125" style="286" customWidth="1"/>
    <col min="1539" max="1559" width="21" style="286" customWidth="1"/>
    <col min="1560" max="1560" width="2" style="286" customWidth="1"/>
    <col min="1561" max="1561" width="19.7109375" style="286" customWidth="1"/>
    <col min="1562" max="1792" width="11.42578125" style="286"/>
    <col min="1793" max="1793" width="63.7109375" style="286" customWidth="1"/>
    <col min="1794" max="1794" width="2.42578125" style="286" customWidth="1"/>
    <col min="1795" max="1815" width="21" style="286" customWidth="1"/>
    <col min="1816" max="1816" width="2" style="286" customWidth="1"/>
    <col min="1817" max="1817" width="19.7109375" style="286" customWidth="1"/>
    <col min="1818" max="2048" width="11.42578125" style="286"/>
    <col min="2049" max="2049" width="63.7109375" style="286" customWidth="1"/>
    <col min="2050" max="2050" width="2.42578125" style="286" customWidth="1"/>
    <col min="2051" max="2071" width="21" style="286" customWidth="1"/>
    <col min="2072" max="2072" width="2" style="286" customWidth="1"/>
    <col min="2073" max="2073" width="19.7109375" style="286" customWidth="1"/>
    <col min="2074" max="2304" width="11.42578125" style="286"/>
    <col min="2305" max="2305" width="63.7109375" style="286" customWidth="1"/>
    <col min="2306" max="2306" width="2.42578125" style="286" customWidth="1"/>
    <col min="2307" max="2327" width="21" style="286" customWidth="1"/>
    <col min="2328" max="2328" width="2" style="286" customWidth="1"/>
    <col min="2329" max="2329" width="19.7109375" style="286" customWidth="1"/>
    <col min="2330" max="2560" width="11.42578125" style="286"/>
    <col min="2561" max="2561" width="63.7109375" style="286" customWidth="1"/>
    <col min="2562" max="2562" width="2.42578125" style="286" customWidth="1"/>
    <col min="2563" max="2583" width="21" style="286" customWidth="1"/>
    <col min="2584" max="2584" width="2" style="286" customWidth="1"/>
    <col min="2585" max="2585" width="19.7109375" style="286" customWidth="1"/>
    <col min="2586" max="2816" width="11.42578125" style="286"/>
    <col min="2817" max="2817" width="63.7109375" style="286" customWidth="1"/>
    <col min="2818" max="2818" width="2.42578125" style="286" customWidth="1"/>
    <col min="2819" max="2839" width="21" style="286" customWidth="1"/>
    <col min="2840" max="2840" width="2" style="286" customWidth="1"/>
    <col min="2841" max="2841" width="19.7109375" style="286" customWidth="1"/>
    <col min="2842" max="3072" width="11.42578125" style="286"/>
    <col min="3073" max="3073" width="63.7109375" style="286" customWidth="1"/>
    <col min="3074" max="3074" width="2.42578125" style="286" customWidth="1"/>
    <col min="3075" max="3095" width="21" style="286" customWidth="1"/>
    <col min="3096" max="3096" width="2" style="286" customWidth="1"/>
    <col min="3097" max="3097" width="19.7109375" style="286" customWidth="1"/>
    <col min="3098" max="3328" width="11.42578125" style="286"/>
    <col min="3329" max="3329" width="63.7109375" style="286" customWidth="1"/>
    <col min="3330" max="3330" width="2.42578125" style="286" customWidth="1"/>
    <col min="3331" max="3351" width="21" style="286" customWidth="1"/>
    <col min="3352" max="3352" width="2" style="286" customWidth="1"/>
    <col min="3353" max="3353" width="19.7109375" style="286" customWidth="1"/>
    <col min="3354" max="3584" width="11.42578125" style="286"/>
    <col min="3585" max="3585" width="63.7109375" style="286" customWidth="1"/>
    <col min="3586" max="3586" width="2.42578125" style="286" customWidth="1"/>
    <col min="3587" max="3607" width="21" style="286" customWidth="1"/>
    <col min="3608" max="3608" width="2" style="286" customWidth="1"/>
    <col min="3609" max="3609" width="19.7109375" style="286" customWidth="1"/>
    <col min="3610" max="3840" width="11.42578125" style="286"/>
    <col min="3841" max="3841" width="63.7109375" style="286" customWidth="1"/>
    <col min="3842" max="3842" width="2.42578125" style="286" customWidth="1"/>
    <col min="3843" max="3863" width="21" style="286" customWidth="1"/>
    <col min="3864" max="3864" width="2" style="286" customWidth="1"/>
    <col min="3865" max="3865" width="19.7109375" style="286" customWidth="1"/>
    <col min="3866" max="4096" width="11.42578125" style="286"/>
    <col min="4097" max="4097" width="63.7109375" style="286" customWidth="1"/>
    <col min="4098" max="4098" width="2.42578125" style="286" customWidth="1"/>
    <col min="4099" max="4119" width="21" style="286" customWidth="1"/>
    <col min="4120" max="4120" width="2" style="286" customWidth="1"/>
    <col min="4121" max="4121" width="19.7109375" style="286" customWidth="1"/>
    <col min="4122" max="4352" width="11.42578125" style="286"/>
    <col min="4353" max="4353" width="63.7109375" style="286" customWidth="1"/>
    <col min="4354" max="4354" width="2.42578125" style="286" customWidth="1"/>
    <col min="4355" max="4375" width="21" style="286" customWidth="1"/>
    <col min="4376" max="4376" width="2" style="286" customWidth="1"/>
    <col min="4377" max="4377" width="19.7109375" style="286" customWidth="1"/>
    <col min="4378" max="4608" width="11.42578125" style="286"/>
    <col min="4609" max="4609" width="63.7109375" style="286" customWidth="1"/>
    <col min="4610" max="4610" width="2.42578125" style="286" customWidth="1"/>
    <col min="4611" max="4631" width="21" style="286" customWidth="1"/>
    <col min="4632" max="4632" width="2" style="286" customWidth="1"/>
    <col min="4633" max="4633" width="19.7109375" style="286" customWidth="1"/>
    <col min="4634" max="4864" width="11.42578125" style="286"/>
    <col min="4865" max="4865" width="63.7109375" style="286" customWidth="1"/>
    <col min="4866" max="4866" width="2.42578125" style="286" customWidth="1"/>
    <col min="4867" max="4887" width="21" style="286" customWidth="1"/>
    <col min="4888" max="4888" width="2" style="286" customWidth="1"/>
    <col min="4889" max="4889" width="19.7109375" style="286" customWidth="1"/>
    <col min="4890" max="5120" width="11.42578125" style="286"/>
    <col min="5121" max="5121" width="63.7109375" style="286" customWidth="1"/>
    <col min="5122" max="5122" width="2.42578125" style="286" customWidth="1"/>
    <col min="5123" max="5143" width="21" style="286" customWidth="1"/>
    <col min="5144" max="5144" width="2" style="286" customWidth="1"/>
    <col min="5145" max="5145" width="19.7109375" style="286" customWidth="1"/>
    <col min="5146" max="5376" width="11.42578125" style="286"/>
    <col min="5377" max="5377" width="63.7109375" style="286" customWidth="1"/>
    <col min="5378" max="5378" width="2.42578125" style="286" customWidth="1"/>
    <col min="5379" max="5399" width="21" style="286" customWidth="1"/>
    <col min="5400" max="5400" width="2" style="286" customWidth="1"/>
    <col min="5401" max="5401" width="19.7109375" style="286" customWidth="1"/>
    <col min="5402" max="5632" width="11.42578125" style="286"/>
    <col min="5633" max="5633" width="63.7109375" style="286" customWidth="1"/>
    <col min="5634" max="5634" width="2.42578125" style="286" customWidth="1"/>
    <col min="5635" max="5655" width="21" style="286" customWidth="1"/>
    <col min="5656" max="5656" width="2" style="286" customWidth="1"/>
    <col min="5657" max="5657" width="19.7109375" style="286" customWidth="1"/>
    <col min="5658" max="5888" width="11.42578125" style="286"/>
    <col min="5889" max="5889" width="63.7109375" style="286" customWidth="1"/>
    <col min="5890" max="5890" width="2.42578125" style="286" customWidth="1"/>
    <col min="5891" max="5911" width="21" style="286" customWidth="1"/>
    <col min="5912" max="5912" width="2" style="286" customWidth="1"/>
    <col min="5913" max="5913" width="19.7109375" style="286" customWidth="1"/>
    <col min="5914" max="6144" width="11.42578125" style="286"/>
    <col min="6145" max="6145" width="63.7109375" style="286" customWidth="1"/>
    <col min="6146" max="6146" width="2.42578125" style="286" customWidth="1"/>
    <col min="6147" max="6167" width="21" style="286" customWidth="1"/>
    <col min="6168" max="6168" width="2" style="286" customWidth="1"/>
    <col min="6169" max="6169" width="19.7109375" style="286" customWidth="1"/>
    <col min="6170" max="6400" width="11.42578125" style="286"/>
    <col min="6401" max="6401" width="63.7109375" style="286" customWidth="1"/>
    <col min="6402" max="6402" width="2.42578125" style="286" customWidth="1"/>
    <col min="6403" max="6423" width="21" style="286" customWidth="1"/>
    <col min="6424" max="6424" width="2" style="286" customWidth="1"/>
    <col min="6425" max="6425" width="19.7109375" style="286" customWidth="1"/>
    <col min="6426" max="6656" width="11.42578125" style="286"/>
    <col min="6657" max="6657" width="63.7109375" style="286" customWidth="1"/>
    <col min="6658" max="6658" width="2.42578125" style="286" customWidth="1"/>
    <col min="6659" max="6679" width="21" style="286" customWidth="1"/>
    <col min="6680" max="6680" width="2" style="286" customWidth="1"/>
    <col min="6681" max="6681" width="19.7109375" style="286" customWidth="1"/>
    <col min="6682" max="6912" width="11.42578125" style="286"/>
    <col min="6913" max="6913" width="63.7109375" style="286" customWidth="1"/>
    <col min="6914" max="6914" width="2.42578125" style="286" customWidth="1"/>
    <col min="6915" max="6935" width="21" style="286" customWidth="1"/>
    <col min="6936" max="6936" width="2" style="286" customWidth="1"/>
    <col min="6937" max="6937" width="19.7109375" style="286" customWidth="1"/>
    <col min="6938" max="7168" width="11.42578125" style="286"/>
    <col min="7169" max="7169" width="63.7109375" style="286" customWidth="1"/>
    <col min="7170" max="7170" width="2.42578125" style="286" customWidth="1"/>
    <col min="7171" max="7191" width="21" style="286" customWidth="1"/>
    <col min="7192" max="7192" width="2" style="286" customWidth="1"/>
    <col min="7193" max="7193" width="19.7109375" style="286" customWidth="1"/>
    <col min="7194" max="7424" width="11.42578125" style="286"/>
    <col min="7425" max="7425" width="63.7109375" style="286" customWidth="1"/>
    <col min="7426" max="7426" width="2.42578125" style="286" customWidth="1"/>
    <col min="7427" max="7447" width="21" style="286" customWidth="1"/>
    <col min="7448" max="7448" width="2" style="286" customWidth="1"/>
    <col min="7449" max="7449" width="19.7109375" style="286" customWidth="1"/>
    <col min="7450" max="7680" width="11.42578125" style="286"/>
    <col min="7681" max="7681" width="63.7109375" style="286" customWidth="1"/>
    <col min="7682" max="7682" width="2.42578125" style="286" customWidth="1"/>
    <col min="7683" max="7703" width="21" style="286" customWidth="1"/>
    <col min="7704" max="7704" width="2" style="286" customWidth="1"/>
    <col min="7705" max="7705" width="19.7109375" style="286" customWidth="1"/>
    <col min="7706" max="7936" width="11.42578125" style="286"/>
    <col min="7937" max="7937" width="63.7109375" style="286" customWidth="1"/>
    <col min="7938" max="7938" width="2.42578125" style="286" customWidth="1"/>
    <col min="7939" max="7959" width="21" style="286" customWidth="1"/>
    <col min="7960" max="7960" width="2" style="286" customWidth="1"/>
    <col min="7961" max="7961" width="19.7109375" style="286" customWidth="1"/>
    <col min="7962" max="8192" width="11.42578125" style="286"/>
    <col min="8193" max="8193" width="63.7109375" style="286" customWidth="1"/>
    <col min="8194" max="8194" width="2.42578125" style="286" customWidth="1"/>
    <col min="8195" max="8215" width="21" style="286" customWidth="1"/>
    <col min="8216" max="8216" width="2" style="286" customWidth="1"/>
    <col min="8217" max="8217" width="19.7109375" style="286" customWidth="1"/>
    <col min="8218" max="8448" width="11.42578125" style="286"/>
    <col min="8449" max="8449" width="63.7109375" style="286" customWidth="1"/>
    <col min="8450" max="8450" width="2.42578125" style="286" customWidth="1"/>
    <col min="8451" max="8471" width="21" style="286" customWidth="1"/>
    <col min="8472" max="8472" width="2" style="286" customWidth="1"/>
    <col min="8473" max="8473" width="19.7109375" style="286" customWidth="1"/>
    <col min="8474" max="8704" width="11.42578125" style="286"/>
    <col min="8705" max="8705" width="63.7109375" style="286" customWidth="1"/>
    <col min="8706" max="8706" width="2.42578125" style="286" customWidth="1"/>
    <col min="8707" max="8727" width="21" style="286" customWidth="1"/>
    <col min="8728" max="8728" width="2" style="286" customWidth="1"/>
    <col min="8729" max="8729" width="19.7109375" style="286" customWidth="1"/>
    <col min="8730" max="8960" width="11.42578125" style="286"/>
    <col min="8961" max="8961" width="63.7109375" style="286" customWidth="1"/>
    <col min="8962" max="8962" width="2.42578125" style="286" customWidth="1"/>
    <col min="8963" max="8983" width="21" style="286" customWidth="1"/>
    <col min="8984" max="8984" width="2" style="286" customWidth="1"/>
    <col min="8985" max="8985" width="19.7109375" style="286" customWidth="1"/>
    <col min="8986" max="9216" width="11.42578125" style="286"/>
    <col min="9217" max="9217" width="63.7109375" style="286" customWidth="1"/>
    <col min="9218" max="9218" width="2.42578125" style="286" customWidth="1"/>
    <col min="9219" max="9239" width="21" style="286" customWidth="1"/>
    <col min="9240" max="9240" width="2" style="286" customWidth="1"/>
    <col min="9241" max="9241" width="19.7109375" style="286" customWidth="1"/>
    <col min="9242" max="9472" width="11.42578125" style="286"/>
    <col min="9473" max="9473" width="63.7109375" style="286" customWidth="1"/>
    <col min="9474" max="9474" width="2.42578125" style="286" customWidth="1"/>
    <col min="9475" max="9495" width="21" style="286" customWidth="1"/>
    <col min="9496" max="9496" width="2" style="286" customWidth="1"/>
    <col min="9497" max="9497" width="19.7109375" style="286" customWidth="1"/>
    <col min="9498" max="9728" width="11.42578125" style="286"/>
    <col min="9729" max="9729" width="63.7109375" style="286" customWidth="1"/>
    <col min="9730" max="9730" width="2.42578125" style="286" customWidth="1"/>
    <col min="9731" max="9751" width="21" style="286" customWidth="1"/>
    <col min="9752" max="9752" width="2" style="286" customWidth="1"/>
    <col min="9753" max="9753" width="19.7109375" style="286" customWidth="1"/>
    <col min="9754" max="9984" width="11.42578125" style="286"/>
    <col min="9985" max="9985" width="63.7109375" style="286" customWidth="1"/>
    <col min="9986" max="9986" width="2.42578125" style="286" customWidth="1"/>
    <col min="9987" max="10007" width="21" style="286" customWidth="1"/>
    <col min="10008" max="10008" width="2" style="286" customWidth="1"/>
    <col min="10009" max="10009" width="19.7109375" style="286" customWidth="1"/>
    <col min="10010" max="10240" width="11.42578125" style="286"/>
    <col min="10241" max="10241" width="63.7109375" style="286" customWidth="1"/>
    <col min="10242" max="10242" width="2.42578125" style="286" customWidth="1"/>
    <col min="10243" max="10263" width="21" style="286" customWidth="1"/>
    <col min="10264" max="10264" width="2" style="286" customWidth="1"/>
    <col min="10265" max="10265" width="19.7109375" style="286" customWidth="1"/>
    <col min="10266" max="10496" width="11.42578125" style="286"/>
    <col min="10497" max="10497" width="63.7109375" style="286" customWidth="1"/>
    <col min="10498" max="10498" width="2.42578125" style="286" customWidth="1"/>
    <col min="10499" max="10519" width="21" style="286" customWidth="1"/>
    <col min="10520" max="10520" width="2" style="286" customWidth="1"/>
    <col min="10521" max="10521" width="19.7109375" style="286" customWidth="1"/>
    <col min="10522" max="10752" width="11.42578125" style="286"/>
    <col min="10753" max="10753" width="63.7109375" style="286" customWidth="1"/>
    <col min="10754" max="10754" width="2.42578125" style="286" customWidth="1"/>
    <col min="10755" max="10775" width="21" style="286" customWidth="1"/>
    <col min="10776" max="10776" width="2" style="286" customWidth="1"/>
    <col min="10777" max="10777" width="19.7109375" style="286" customWidth="1"/>
    <col min="10778" max="11008" width="11.42578125" style="286"/>
    <col min="11009" max="11009" width="63.7109375" style="286" customWidth="1"/>
    <col min="11010" max="11010" width="2.42578125" style="286" customWidth="1"/>
    <col min="11011" max="11031" width="21" style="286" customWidth="1"/>
    <col min="11032" max="11032" width="2" style="286" customWidth="1"/>
    <col min="11033" max="11033" width="19.7109375" style="286" customWidth="1"/>
    <col min="11034" max="11264" width="11.42578125" style="286"/>
    <col min="11265" max="11265" width="63.7109375" style="286" customWidth="1"/>
    <col min="11266" max="11266" width="2.42578125" style="286" customWidth="1"/>
    <col min="11267" max="11287" width="21" style="286" customWidth="1"/>
    <col min="11288" max="11288" width="2" style="286" customWidth="1"/>
    <col min="11289" max="11289" width="19.7109375" style="286" customWidth="1"/>
    <col min="11290" max="11520" width="11.42578125" style="286"/>
    <col min="11521" max="11521" width="63.7109375" style="286" customWidth="1"/>
    <col min="11522" max="11522" width="2.42578125" style="286" customWidth="1"/>
    <col min="11523" max="11543" width="21" style="286" customWidth="1"/>
    <col min="11544" max="11544" width="2" style="286" customWidth="1"/>
    <col min="11545" max="11545" width="19.7109375" style="286" customWidth="1"/>
    <col min="11546" max="11776" width="11.42578125" style="286"/>
    <col min="11777" max="11777" width="63.7109375" style="286" customWidth="1"/>
    <col min="11778" max="11778" width="2.42578125" style="286" customWidth="1"/>
    <col min="11779" max="11799" width="21" style="286" customWidth="1"/>
    <col min="11800" max="11800" width="2" style="286" customWidth="1"/>
    <col min="11801" max="11801" width="19.7109375" style="286" customWidth="1"/>
    <col min="11802" max="12032" width="11.42578125" style="286"/>
    <col min="12033" max="12033" width="63.7109375" style="286" customWidth="1"/>
    <col min="12034" max="12034" width="2.42578125" style="286" customWidth="1"/>
    <col min="12035" max="12055" width="21" style="286" customWidth="1"/>
    <col min="12056" max="12056" width="2" style="286" customWidth="1"/>
    <col min="12057" max="12057" width="19.7109375" style="286" customWidth="1"/>
    <col min="12058" max="12288" width="11.42578125" style="286"/>
    <col min="12289" max="12289" width="63.7109375" style="286" customWidth="1"/>
    <col min="12290" max="12290" width="2.42578125" style="286" customWidth="1"/>
    <col min="12291" max="12311" width="21" style="286" customWidth="1"/>
    <col min="12312" max="12312" width="2" style="286" customWidth="1"/>
    <col min="12313" max="12313" width="19.7109375" style="286" customWidth="1"/>
    <col min="12314" max="12544" width="11.42578125" style="286"/>
    <col min="12545" max="12545" width="63.7109375" style="286" customWidth="1"/>
    <col min="12546" max="12546" width="2.42578125" style="286" customWidth="1"/>
    <col min="12547" max="12567" width="21" style="286" customWidth="1"/>
    <col min="12568" max="12568" width="2" style="286" customWidth="1"/>
    <col min="12569" max="12569" width="19.7109375" style="286" customWidth="1"/>
    <col min="12570" max="12800" width="11.42578125" style="286"/>
    <col min="12801" max="12801" width="63.7109375" style="286" customWidth="1"/>
    <col min="12802" max="12802" width="2.42578125" style="286" customWidth="1"/>
    <col min="12803" max="12823" width="21" style="286" customWidth="1"/>
    <col min="12824" max="12824" width="2" style="286" customWidth="1"/>
    <col min="12825" max="12825" width="19.7109375" style="286" customWidth="1"/>
    <col min="12826" max="13056" width="11.42578125" style="286"/>
    <col min="13057" max="13057" width="63.7109375" style="286" customWidth="1"/>
    <col min="13058" max="13058" width="2.42578125" style="286" customWidth="1"/>
    <col min="13059" max="13079" width="21" style="286" customWidth="1"/>
    <col min="13080" max="13080" width="2" style="286" customWidth="1"/>
    <col min="13081" max="13081" width="19.7109375" style="286" customWidth="1"/>
    <col min="13082" max="13312" width="11.42578125" style="286"/>
    <col min="13313" max="13313" width="63.7109375" style="286" customWidth="1"/>
    <col min="13314" max="13314" width="2.42578125" style="286" customWidth="1"/>
    <col min="13315" max="13335" width="21" style="286" customWidth="1"/>
    <col min="13336" max="13336" width="2" style="286" customWidth="1"/>
    <col min="13337" max="13337" width="19.7109375" style="286" customWidth="1"/>
    <col min="13338" max="13568" width="11.42578125" style="286"/>
    <col min="13569" max="13569" width="63.7109375" style="286" customWidth="1"/>
    <col min="13570" max="13570" width="2.42578125" style="286" customWidth="1"/>
    <col min="13571" max="13591" width="21" style="286" customWidth="1"/>
    <col min="13592" max="13592" width="2" style="286" customWidth="1"/>
    <col min="13593" max="13593" width="19.7109375" style="286" customWidth="1"/>
    <col min="13594" max="13824" width="11.42578125" style="286"/>
    <col min="13825" max="13825" width="63.7109375" style="286" customWidth="1"/>
    <col min="13826" max="13826" width="2.42578125" style="286" customWidth="1"/>
    <col min="13827" max="13847" width="21" style="286" customWidth="1"/>
    <col min="13848" max="13848" width="2" style="286" customWidth="1"/>
    <col min="13849" max="13849" width="19.7109375" style="286" customWidth="1"/>
    <col min="13850" max="14080" width="11.42578125" style="286"/>
    <col min="14081" max="14081" width="63.7109375" style="286" customWidth="1"/>
    <col min="14082" max="14082" width="2.42578125" style="286" customWidth="1"/>
    <col min="14083" max="14103" width="21" style="286" customWidth="1"/>
    <col min="14104" max="14104" width="2" style="286" customWidth="1"/>
    <col min="14105" max="14105" width="19.7109375" style="286" customWidth="1"/>
    <col min="14106" max="14336" width="11.42578125" style="286"/>
    <col min="14337" max="14337" width="63.7109375" style="286" customWidth="1"/>
    <col min="14338" max="14338" width="2.42578125" style="286" customWidth="1"/>
    <col min="14339" max="14359" width="21" style="286" customWidth="1"/>
    <col min="14360" max="14360" width="2" style="286" customWidth="1"/>
    <col min="14361" max="14361" width="19.7109375" style="286" customWidth="1"/>
    <col min="14362" max="14592" width="11.42578125" style="286"/>
    <col min="14593" max="14593" width="63.7109375" style="286" customWidth="1"/>
    <col min="14594" max="14594" width="2.42578125" style="286" customWidth="1"/>
    <col min="14595" max="14615" width="21" style="286" customWidth="1"/>
    <col min="14616" max="14616" width="2" style="286" customWidth="1"/>
    <col min="14617" max="14617" width="19.7109375" style="286" customWidth="1"/>
    <col min="14618" max="14848" width="11.42578125" style="286"/>
    <col min="14849" max="14849" width="63.7109375" style="286" customWidth="1"/>
    <col min="14850" max="14850" width="2.42578125" style="286" customWidth="1"/>
    <col min="14851" max="14871" width="21" style="286" customWidth="1"/>
    <col min="14872" max="14872" width="2" style="286" customWidth="1"/>
    <col min="14873" max="14873" width="19.7109375" style="286" customWidth="1"/>
    <col min="14874" max="15104" width="11.42578125" style="286"/>
    <col min="15105" max="15105" width="63.7109375" style="286" customWidth="1"/>
    <col min="15106" max="15106" width="2.42578125" style="286" customWidth="1"/>
    <col min="15107" max="15127" width="21" style="286" customWidth="1"/>
    <col min="15128" max="15128" width="2" style="286" customWidth="1"/>
    <col min="15129" max="15129" width="19.7109375" style="286" customWidth="1"/>
    <col min="15130" max="15360" width="11.42578125" style="286"/>
    <col min="15361" max="15361" width="63.7109375" style="286" customWidth="1"/>
    <col min="15362" max="15362" width="2.42578125" style="286" customWidth="1"/>
    <col min="15363" max="15383" width="21" style="286" customWidth="1"/>
    <col min="15384" max="15384" width="2" style="286" customWidth="1"/>
    <col min="15385" max="15385" width="19.7109375" style="286" customWidth="1"/>
    <col min="15386" max="15616" width="11.42578125" style="286"/>
    <col min="15617" max="15617" width="63.7109375" style="286" customWidth="1"/>
    <col min="15618" max="15618" width="2.42578125" style="286" customWidth="1"/>
    <col min="15619" max="15639" width="21" style="286" customWidth="1"/>
    <col min="15640" max="15640" width="2" style="286" customWidth="1"/>
    <col min="15641" max="15641" width="19.7109375" style="286" customWidth="1"/>
    <col min="15642" max="15872" width="11.42578125" style="286"/>
    <col min="15873" max="15873" width="63.7109375" style="286" customWidth="1"/>
    <col min="15874" max="15874" width="2.42578125" style="286" customWidth="1"/>
    <col min="15875" max="15895" width="21" style="286" customWidth="1"/>
    <col min="15896" max="15896" width="2" style="286" customWidth="1"/>
    <col min="15897" max="15897" width="19.7109375" style="286" customWidth="1"/>
    <col min="15898" max="16128" width="11.42578125" style="286"/>
    <col min="16129" max="16129" width="63.7109375" style="286" customWidth="1"/>
    <col min="16130" max="16130" width="2.42578125" style="286" customWidth="1"/>
    <col min="16131" max="16151" width="21" style="286" customWidth="1"/>
    <col min="16152" max="16152" width="2" style="286" customWidth="1"/>
    <col min="16153" max="16153" width="19.7109375" style="286" customWidth="1"/>
    <col min="16154" max="16384" width="11.42578125" style="286"/>
  </cols>
  <sheetData>
    <row r="1" spans="1:26" ht="39.950000000000003" customHeight="1">
      <c r="A1" s="603" t="s">
        <v>199</v>
      </c>
      <c r="B1" s="603"/>
      <c r="C1" s="603"/>
      <c r="D1" s="603"/>
      <c r="E1" s="603"/>
      <c r="F1" s="603"/>
      <c r="G1" s="603"/>
      <c r="H1" s="603"/>
      <c r="I1" s="603"/>
      <c r="J1" s="603"/>
      <c r="K1" s="603"/>
      <c r="L1" s="603"/>
      <c r="M1" s="603"/>
      <c r="N1" s="603"/>
      <c r="O1" s="603"/>
      <c r="P1" s="603"/>
      <c r="Q1" s="603"/>
      <c r="R1" s="603"/>
      <c r="S1" s="603"/>
      <c r="T1" s="603"/>
      <c r="U1" s="603"/>
      <c r="V1" s="603"/>
      <c r="W1" s="603"/>
      <c r="X1" s="603"/>
      <c r="Y1" s="603"/>
    </row>
    <row r="2" spans="1:26" ht="39.950000000000003" customHeight="1">
      <c r="A2" s="604" t="s">
        <v>48</v>
      </c>
      <c r="B2" s="604"/>
      <c r="C2" s="604"/>
      <c r="D2" s="604"/>
      <c r="E2" s="604"/>
      <c r="F2" s="604"/>
      <c r="G2" s="604"/>
      <c r="H2" s="604"/>
      <c r="I2" s="604"/>
      <c r="J2" s="604"/>
      <c r="K2" s="604"/>
      <c r="L2" s="604"/>
      <c r="M2" s="604"/>
      <c r="N2" s="604"/>
      <c r="O2" s="604"/>
      <c r="P2" s="604"/>
      <c r="Q2" s="604"/>
      <c r="R2" s="604"/>
      <c r="S2" s="604"/>
      <c r="T2" s="604"/>
      <c r="U2" s="604"/>
      <c r="V2" s="604"/>
      <c r="W2" s="604"/>
      <c r="X2" s="604"/>
      <c r="Y2" s="604"/>
    </row>
    <row r="3" spans="1:26" ht="39.950000000000003" customHeight="1">
      <c r="A3" s="334"/>
      <c r="B3" s="335"/>
      <c r="C3" s="335"/>
      <c r="D3" s="335"/>
      <c r="E3" s="335"/>
      <c r="F3" s="335"/>
      <c r="G3" s="335"/>
      <c r="H3" s="335"/>
      <c r="I3" s="335"/>
      <c r="J3" s="335"/>
      <c r="K3" s="335"/>
      <c r="L3" s="335"/>
      <c r="M3" s="335"/>
      <c r="N3" s="335"/>
      <c r="O3" s="335"/>
      <c r="P3" s="335"/>
      <c r="Q3" s="335"/>
      <c r="R3" s="335"/>
      <c r="S3" s="335"/>
      <c r="T3" s="335"/>
      <c r="U3" s="335"/>
      <c r="V3" s="335"/>
      <c r="W3" s="335"/>
      <c r="X3" s="335"/>
      <c r="Y3" s="335"/>
    </row>
    <row r="4" spans="1:26" ht="51.75" customHeight="1">
      <c r="A4" s="605" t="s">
        <v>196</v>
      </c>
      <c r="B4" s="607"/>
      <c r="C4" s="608" t="s">
        <v>200</v>
      </c>
      <c r="D4" s="610" t="s">
        <v>201</v>
      </c>
      <c r="E4" s="610" t="s">
        <v>202</v>
      </c>
      <c r="F4" s="610" t="s">
        <v>203</v>
      </c>
      <c r="G4" s="610" t="s">
        <v>204</v>
      </c>
      <c r="H4" s="610" t="s">
        <v>650</v>
      </c>
      <c r="I4" s="610" t="s">
        <v>205</v>
      </c>
      <c r="J4" s="611" t="s">
        <v>183</v>
      </c>
      <c r="K4" s="611"/>
      <c r="L4" s="601"/>
      <c r="M4" s="601"/>
      <c r="N4" s="601"/>
      <c r="O4" s="601"/>
      <c r="P4" s="600" t="s">
        <v>651</v>
      </c>
      <c r="Q4" s="600" t="s">
        <v>652</v>
      </c>
      <c r="R4" s="600" t="s">
        <v>206</v>
      </c>
      <c r="S4" s="600" t="s">
        <v>207</v>
      </c>
      <c r="T4" s="600" t="s">
        <v>208</v>
      </c>
      <c r="U4" s="601" t="s">
        <v>209</v>
      </c>
      <c r="V4" s="601"/>
      <c r="W4" s="601"/>
      <c r="X4" s="602"/>
      <c r="Y4" s="601" t="s">
        <v>152</v>
      </c>
    </row>
    <row r="5" spans="1:26" ht="51.75" customHeight="1">
      <c r="A5" s="606"/>
      <c r="B5" s="607"/>
      <c r="C5" s="609"/>
      <c r="D5" s="600"/>
      <c r="E5" s="600"/>
      <c r="F5" s="600"/>
      <c r="G5" s="600"/>
      <c r="H5" s="600"/>
      <c r="I5" s="600"/>
      <c r="J5" s="600" t="s">
        <v>211</v>
      </c>
      <c r="K5" s="600" t="s">
        <v>212</v>
      </c>
      <c r="L5" s="600" t="s">
        <v>653</v>
      </c>
      <c r="M5" s="600" t="s">
        <v>213</v>
      </c>
      <c r="N5" s="601" t="s">
        <v>214</v>
      </c>
      <c r="O5" s="601"/>
      <c r="P5" s="600"/>
      <c r="Q5" s="600"/>
      <c r="R5" s="600"/>
      <c r="S5" s="600"/>
      <c r="T5" s="600"/>
      <c r="U5" s="601"/>
      <c r="V5" s="601"/>
      <c r="W5" s="601"/>
      <c r="X5" s="602"/>
      <c r="Y5" s="601"/>
    </row>
    <row r="6" spans="1:26" ht="150" customHeight="1">
      <c r="A6" s="606"/>
      <c r="B6" s="607"/>
      <c r="C6" s="609"/>
      <c r="D6" s="600"/>
      <c r="E6" s="600"/>
      <c r="F6" s="600"/>
      <c r="G6" s="600"/>
      <c r="H6" s="600"/>
      <c r="I6" s="600"/>
      <c r="J6" s="600"/>
      <c r="K6" s="600"/>
      <c r="L6" s="600"/>
      <c r="M6" s="600"/>
      <c r="N6" s="336" t="s">
        <v>216</v>
      </c>
      <c r="O6" s="336" t="s">
        <v>210</v>
      </c>
      <c r="P6" s="600"/>
      <c r="Q6" s="600"/>
      <c r="R6" s="600"/>
      <c r="S6" s="600"/>
      <c r="T6" s="600"/>
      <c r="U6" s="336" t="s">
        <v>215</v>
      </c>
      <c r="V6" s="336" t="s">
        <v>148</v>
      </c>
      <c r="W6" s="336" t="s">
        <v>654</v>
      </c>
      <c r="X6" s="602"/>
      <c r="Y6" s="601"/>
    </row>
    <row r="7" spans="1:26" ht="20.25" customHeight="1">
      <c r="A7" s="337"/>
      <c r="B7" s="338"/>
      <c r="C7" s="337"/>
      <c r="D7" s="337"/>
      <c r="E7" s="339"/>
      <c r="F7" s="339"/>
      <c r="G7" s="339"/>
      <c r="H7" s="339"/>
      <c r="I7" s="339"/>
      <c r="J7" s="339"/>
      <c r="K7" s="339"/>
      <c r="L7" s="340"/>
      <c r="M7" s="340"/>
      <c r="N7" s="340"/>
      <c r="O7" s="340"/>
      <c r="P7" s="340"/>
      <c r="Q7" s="340"/>
      <c r="R7" s="340"/>
      <c r="S7" s="340"/>
      <c r="T7" s="340"/>
      <c r="U7" s="340"/>
      <c r="V7" s="340"/>
      <c r="W7" s="335"/>
      <c r="X7" s="340"/>
      <c r="Y7" s="340"/>
    </row>
    <row r="8" spans="1:26" ht="40.5" customHeight="1">
      <c r="A8" s="341" t="s">
        <v>103</v>
      </c>
      <c r="B8" s="342"/>
      <c r="C8" s="343"/>
      <c r="D8" s="343">
        <v>3</v>
      </c>
      <c r="E8" s="343"/>
      <c r="F8" s="343"/>
      <c r="G8" s="343"/>
      <c r="H8" s="343"/>
      <c r="I8" s="343"/>
      <c r="J8" s="343"/>
      <c r="K8" s="343"/>
      <c r="L8" s="343"/>
      <c r="M8" s="343"/>
      <c r="N8" s="343"/>
      <c r="O8" s="343"/>
      <c r="P8" s="343"/>
      <c r="Q8" s="344"/>
      <c r="R8" s="343"/>
      <c r="S8" s="343"/>
      <c r="T8" s="343"/>
      <c r="U8" s="345"/>
      <c r="V8" s="345"/>
      <c r="W8" s="345"/>
      <c r="X8" s="346"/>
      <c r="Y8" s="347">
        <v>3</v>
      </c>
      <c r="Z8" s="348"/>
    </row>
    <row r="9" spans="1:26" ht="40.5" customHeight="1">
      <c r="A9" s="341" t="s">
        <v>104</v>
      </c>
      <c r="B9" s="342"/>
      <c r="C9" s="343"/>
      <c r="D9" s="343">
        <v>5</v>
      </c>
      <c r="E9" s="343"/>
      <c r="F9" s="343"/>
      <c r="G9" s="343"/>
      <c r="H9" s="343"/>
      <c r="I9" s="343"/>
      <c r="J9" s="343"/>
      <c r="K9" s="343"/>
      <c r="L9" s="343"/>
      <c r="M9" s="343"/>
      <c r="N9" s="343"/>
      <c r="O9" s="343"/>
      <c r="P9" s="343"/>
      <c r="Q9" s="344"/>
      <c r="R9" s="343"/>
      <c r="S9" s="343"/>
      <c r="T9" s="343"/>
      <c r="U9" s="345"/>
      <c r="V9" s="345"/>
      <c r="W9" s="345"/>
      <c r="X9" s="346"/>
      <c r="Y9" s="347">
        <v>5</v>
      </c>
      <c r="Z9" s="348"/>
    </row>
    <row r="10" spans="1:26" ht="40.5" customHeight="1">
      <c r="A10" s="341" t="s">
        <v>105</v>
      </c>
      <c r="B10" s="342"/>
      <c r="C10" s="343"/>
      <c r="D10" s="343">
        <v>4</v>
      </c>
      <c r="E10" s="343"/>
      <c r="F10" s="343"/>
      <c r="G10" s="343"/>
      <c r="H10" s="343"/>
      <c r="I10" s="343"/>
      <c r="J10" s="343"/>
      <c r="K10" s="343"/>
      <c r="L10" s="343"/>
      <c r="M10" s="343"/>
      <c r="N10" s="343"/>
      <c r="O10" s="343"/>
      <c r="P10" s="343"/>
      <c r="Q10" s="344"/>
      <c r="R10" s="343"/>
      <c r="S10" s="343"/>
      <c r="T10" s="343"/>
      <c r="U10" s="345"/>
      <c r="V10" s="345"/>
      <c r="W10" s="345"/>
      <c r="X10" s="346"/>
      <c r="Y10" s="347">
        <v>4</v>
      </c>
      <c r="Z10" s="348"/>
    </row>
    <row r="11" spans="1:26" ht="40.5" customHeight="1">
      <c r="A11" s="341" t="s">
        <v>106</v>
      </c>
      <c r="B11" s="342"/>
      <c r="C11" s="343"/>
      <c r="D11" s="343">
        <v>2</v>
      </c>
      <c r="E11" s="343"/>
      <c r="F11" s="343"/>
      <c r="G11" s="343"/>
      <c r="H11" s="343"/>
      <c r="I11" s="343"/>
      <c r="J11" s="343"/>
      <c r="K11" s="343"/>
      <c r="L11" s="343"/>
      <c r="M11" s="343"/>
      <c r="N11" s="343"/>
      <c r="O11" s="343"/>
      <c r="P11" s="343"/>
      <c r="Q11" s="344"/>
      <c r="R11" s="343"/>
      <c r="S11" s="343"/>
      <c r="T11" s="343"/>
      <c r="U11" s="345"/>
      <c r="V11" s="345"/>
      <c r="W11" s="345"/>
      <c r="X11" s="346"/>
      <c r="Y11" s="347">
        <v>2</v>
      </c>
      <c r="Z11" s="348"/>
    </row>
    <row r="12" spans="1:26" ht="40.5" customHeight="1">
      <c r="A12" s="341" t="s">
        <v>107</v>
      </c>
      <c r="B12" s="342"/>
      <c r="C12" s="343"/>
      <c r="D12" s="343">
        <v>14</v>
      </c>
      <c r="E12" s="343"/>
      <c r="F12" s="343"/>
      <c r="G12" s="343"/>
      <c r="H12" s="343"/>
      <c r="I12" s="343"/>
      <c r="J12" s="343"/>
      <c r="K12" s="343"/>
      <c r="L12" s="343"/>
      <c r="M12" s="343">
        <v>1</v>
      </c>
      <c r="N12" s="343"/>
      <c r="O12" s="343"/>
      <c r="P12" s="343"/>
      <c r="Q12" s="344"/>
      <c r="R12" s="343"/>
      <c r="S12" s="343"/>
      <c r="T12" s="343"/>
      <c r="U12" s="343"/>
      <c r="V12" s="343"/>
      <c r="W12" s="343">
        <v>1</v>
      </c>
      <c r="X12" s="346"/>
      <c r="Y12" s="347">
        <v>16</v>
      </c>
      <c r="Z12" s="348"/>
    </row>
    <row r="13" spans="1:26" ht="40.5" customHeight="1">
      <c r="A13" s="341" t="s">
        <v>108</v>
      </c>
      <c r="B13" s="342"/>
      <c r="C13" s="343">
        <v>1</v>
      </c>
      <c r="D13" s="343">
        <v>8</v>
      </c>
      <c r="E13" s="343"/>
      <c r="F13" s="343"/>
      <c r="G13" s="343"/>
      <c r="H13" s="343"/>
      <c r="I13" s="343"/>
      <c r="J13" s="343"/>
      <c r="K13" s="343"/>
      <c r="L13" s="343"/>
      <c r="M13" s="343"/>
      <c r="N13" s="343"/>
      <c r="O13" s="343"/>
      <c r="P13" s="343"/>
      <c r="Q13" s="344"/>
      <c r="R13" s="343"/>
      <c r="S13" s="343"/>
      <c r="T13" s="343"/>
      <c r="U13" s="343"/>
      <c r="V13" s="343"/>
      <c r="W13" s="343"/>
      <c r="X13" s="346"/>
      <c r="Y13" s="347">
        <v>9</v>
      </c>
      <c r="Z13" s="348"/>
    </row>
    <row r="14" spans="1:26" ht="40.5" customHeight="1">
      <c r="A14" s="341" t="s">
        <v>109</v>
      </c>
      <c r="B14" s="342"/>
      <c r="C14" s="343"/>
      <c r="D14" s="343">
        <v>3</v>
      </c>
      <c r="E14" s="343"/>
      <c r="F14" s="343"/>
      <c r="G14" s="343"/>
      <c r="H14" s="343"/>
      <c r="I14" s="343"/>
      <c r="J14" s="343">
        <v>1</v>
      </c>
      <c r="K14" s="343">
        <v>2</v>
      </c>
      <c r="L14" s="343"/>
      <c r="M14" s="343"/>
      <c r="N14" s="343">
        <v>2</v>
      </c>
      <c r="O14" s="343"/>
      <c r="P14" s="343">
        <v>3</v>
      </c>
      <c r="Q14" s="344"/>
      <c r="R14" s="343">
        <v>1</v>
      </c>
      <c r="S14" s="343">
        <v>1</v>
      </c>
      <c r="T14" s="343"/>
      <c r="U14" s="343"/>
      <c r="V14" s="343"/>
      <c r="W14" s="343"/>
      <c r="X14" s="346"/>
      <c r="Y14" s="347">
        <v>13</v>
      </c>
      <c r="Z14" s="348"/>
    </row>
    <row r="15" spans="1:26" ht="40.5" customHeight="1">
      <c r="A15" s="341" t="s">
        <v>110</v>
      </c>
      <c r="B15" s="342"/>
      <c r="C15" s="343"/>
      <c r="D15" s="343"/>
      <c r="E15" s="343"/>
      <c r="F15" s="343"/>
      <c r="G15" s="343"/>
      <c r="H15" s="343"/>
      <c r="I15" s="343"/>
      <c r="J15" s="343"/>
      <c r="K15" s="343"/>
      <c r="L15" s="343"/>
      <c r="M15" s="343"/>
      <c r="N15" s="343">
        <v>7</v>
      </c>
      <c r="O15" s="343"/>
      <c r="P15" s="343"/>
      <c r="Q15" s="344"/>
      <c r="R15" s="343"/>
      <c r="S15" s="343"/>
      <c r="T15" s="343"/>
      <c r="U15" s="343"/>
      <c r="V15" s="343"/>
      <c r="W15" s="343">
        <v>1</v>
      </c>
      <c r="X15" s="346"/>
      <c r="Y15" s="347">
        <v>8</v>
      </c>
      <c r="Z15" s="348"/>
    </row>
    <row r="16" spans="1:26" ht="40.5" customHeight="1">
      <c r="A16" s="341" t="s">
        <v>111</v>
      </c>
      <c r="B16" s="342"/>
      <c r="C16" s="343"/>
      <c r="D16" s="343">
        <v>3</v>
      </c>
      <c r="E16" s="343"/>
      <c r="F16" s="343"/>
      <c r="G16" s="343"/>
      <c r="H16" s="343"/>
      <c r="I16" s="343"/>
      <c r="J16" s="343"/>
      <c r="K16" s="343"/>
      <c r="L16" s="343"/>
      <c r="M16" s="343"/>
      <c r="N16" s="343"/>
      <c r="O16" s="343"/>
      <c r="P16" s="343">
        <v>1</v>
      </c>
      <c r="Q16" s="344"/>
      <c r="R16" s="343"/>
      <c r="S16" s="343"/>
      <c r="T16" s="343"/>
      <c r="U16" s="343"/>
      <c r="V16" s="343"/>
      <c r="W16" s="343"/>
      <c r="X16" s="346"/>
      <c r="Y16" s="347">
        <v>4</v>
      </c>
      <c r="Z16" s="348"/>
    </row>
    <row r="17" spans="1:26" ht="40.5" customHeight="1">
      <c r="A17" s="341" t="s">
        <v>112</v>
      </c>
      <c r="B17" s="342"/>
      <c r="C17" s="343"/>
      <c r="D17" s="343">
        <v>1</v>
      </c>
      <c r="E17" s="343"/>
      <c r="F17" s="343"/>
      <c r="G17" s="343"/>
      <c r="H17" s="343"/>
      <c r="I17" s="343"/>
      <c r="J17" s="343"/>
      <c r="K17" s="343"/>
      <c r="L17" s="343">
        <v>2</v>
      </c>
      <c r="M17" s="343"/>
      <c r="N17" s="343"/>
      <c r="O17" s="343"/>
      <c r="P17" s="343"/>
      <c r="Q17" s="344"/>
      <c r="R17" s="343"/>
      <c r="S17" s="343"/>
      <c r="T17" s="343"/>
      <c r="U17" s="343">
        <v>1</v>
      </c>
      <c r="V17" s="343"/>
      <c r="W17" s="343">
        <v>1</v>
      </c>
      <c r="X17" s="346"/>
      <c r="Y17" s="347">
        <v>5</v>
      </c>
      <c r="Z17" s="348"/>
    </row>
    <row r="18" spans="1:26" ht="40.5" customHeight="1">
      <c r="A18" s="341" t="s">
        <v>113</v>
      </c>
      <c r="B18" s="342"/>
      <c r="C18" s="343"/>
      <c r="D18" s="343"/>
      <c r="E18" s="343"/>
      <c r="F18" s="343"/>
      <c r="G18" s="343">
        <v>19</v>
      </c>
      <c r="H18" s="343"/>
      <c r="I18" s="343"/>
      <c r="J18" s="343"/>
      <c r="K18" s="343"/>
      <c r="L18" s="343"/>
      <c r="M18" s="343"/>
      <c r="N18" s="343"/>
      <c r="O18" s="343"/>
      <c r="P18" s="343"/>
      <c r="Q18" s="344"/>
      <c r="R18" s="343">
        <v>2</v>
      </c>
      <c r="S18" s="343"/>
      <c r="T18" s="343"/>
      <c r="U18" s="343">
        <v>1</v>
      </c>
      <c r="V18" s="343"/>
      <c r="W18" s="343"/>
      <c r="X18" s="346"/>
      <c r="Y18" s="347">
        <v>22</v>
      </c>
      <c r="Z18" s="348"/>
    </row>
    <row r="19" spans="1:26" ht="40.5" customHeight="1">
      <c r="A19" s="341" t="s">
        <v>114</v>
      </c>
      <c r="B19" s="342"/>
      <c r="C19" s="343"/>
      <c r="D19" s="343"/>
      <c r="E19" s="343"/>
      <c r="F19" s="343"/>
      <c r="G19" s="343">
        <v>11</v>
      </c>
      <c r="H19" s="343"/>
      <c r="I19" s="343"/>
      <c r="J19" s="343"/>
      <c r="K19" s="343"/>
      <c r="L19" s="343"/>
      <c r="M19" s="343"/>
      <c r="N19" s="343"/>
      <c r="O19" s="343"/>
      <c r="P19" s="343"/>
      <c r="Q19" s="344"/>
      <c r="R19" s="343"/>
      <c r="S19" s="343"/>
      <c r="T19" s="343"/>
      <c r="U19" s="343"/>
      <c r="V19" s="343"/>
      <c r="W19" s="343">
        <v>1</v>
      </c>
      <c r="X19" s="346"/>
      <c r="Y19" s="347">
        <v>12</v>
      </c>
      <c r="Z19" s="348"/>
    </row>
    <row r="20" spans="1:26" ht="40.5" customHeight="1">
      <c r="A20" s="341" t="s">
        <v>115</v>
      </c>
      <c r="B20" s="342"/>
      <c r="C20" s="343"/>
      <c r="D20" s="343">
        <v>12</v>
      </c>
      <c r="E20" s="343"/>
      <c r="F20" s="343"/>
      <c r="G20" s="343"/>
      <c r="H20" s="343"/>
      <c r="I20" s="343"/>
      <c r="J20" s="343"/>
      <c r="K20" s="343"/>
      <c r="L20" s="343"/>
      <c r="M20" s="343"/>
      <c r="N20" s="343"/>
      <c r="O20" s="343"/>
      <c r="P20" s="343"/>
      <c r="Q20" s="344"/>
      <c r="R20" s="343"/>
      <c r="S20" s="343"/>
      <c r="T20" s="343"/>
      <c r="U20" s="343"/>
      <c r="V20" s="343"/>
      <c r="W20" s="343"/>
      <c r="X20" s="346"/>
      <c r="Y20" s="347">
        <v>12</v>
      </c>
      <c r="Z20" s="348"/>
    </row>
    <row r="21" spans="1:26" ht="40.5" customHeight="1">
      <c r="A21" s="341" t="s">
        <v>116</v>
      </c>
      <c r="B21" s="342"/>
      <c r="C21" s="343"/>
      <c r="D21" s="343">
        <v>12</v>
      </c>
      <c r="E21" s="343"/>
      <c r="F21" s="343"/>
      <c r="G21" s="343"/>
      <c r="H21" s="343"/>
      <c r="I21" s="343"/>
      <c r="J21" s="343"/>
      <c r="K21" s="343"/>
      <c r="L21" s="343"/>
      <c r="M21" s="343"/>
      <c r="N21" s="343"/>
      <c r="O21" s="343"/>
      <c r="P21" s="343"/>
      <c r="Q21" s="344"/>
      <c r="R21" s="343"/>
      <c r="S21" s="343"/>
      <c r="T21" s="343"/>
      <c r="U21" s="345"/>
      <c r="V21" s="345"/>
      <c r="W21" s="345"/>
      <c r="X21" s="346"/>
      <c r="Y21" s="347">
        <v>12</v>
      </c>
      <c r="Z21" s="348"/>
    </row>
    <row r="22" spans="1:26" ht="40.5" customHeight="1">
      <c r="A22" s="349" t="s">
        <v>117</v>
      </c>
      <c r="B22" s="350"/>
      <c r="C22" s="344"/>
      <c r="D22" s="344"/>
      <c r="E22" s="344"/>
      <c r="F22" s="344">
        <v>8</v>
      </c>
      <c r="G22" s="344"/>
      <c r="H22" s="344">
        <v>4</v>
      </c>
      <c r="I22" s="344"/>
      <c r="J22" s="344"/>
      <c r="K22" s="344"/>
      <c r="L22" s="344"/>
      <c r="M22" s="344"/>
      <c r="N22" s="344"/>
      <c r="O22" s="344"/>
      <c r="P22" s="344"/>
      <c r="Q22" s="344"/>
      <c r="R22" s="344"/>
      <c r="S22" s="344"/>
      <c r="T22" s="344"/>
      <c r="U22" s="344"/>
      <c r="V22" s="344"/>
      <c r="W22" s="344"/>
      <c r="X22" s="351"/>
      <c r="Y22" s="347">
        <v>12</v>
      </c>
      <c r="Z22" s="348"/>
    </row>
    <row r="23" spans="1:26" ht="40.5" customHeight="1">
      <c r="A23" s="341" t="s">
        <v>118</v>
      </c>
      <c r="B23" s="342"/>
      <c r="C23" s="343"/>
      <c r="D23" s="343">
        <v>9</v>
      </c>
      <c r="E23" s="343"/>
      <c r="F23" s="343"/>
      <c r="G23" s="343"/>
      <c r="H23" s="343"/>
      <c r="I23" s="343">
        <v>1</v>
      </c>
      <c r="J23" s="343"/>
      <c r="K23" s="343"/>
      <c r="L23" s="343"/>
      <c r="M23" s="343">
        <v>1</v>
      </c>
      <c r="N23" s="343"/>
      <c r="O23" s="343"/>
      <c r="P23" s="343"/>
      <c r="Q23" s="344"/>
      <c r="R23" s="343"/>
      <c r="S23" s="343"/>
      <c r="T23" s="343"/>
      <c r="U23" s="343"/>
      <c r="V23" s="343"/>
      <c r="W23" s="343">
        <v>1</v>
      </c>
      <c r="X23" s="346"/>
      <c r="Y23" s="347">
        <v>12</v>
      </c>
      <c r="Z23" s="348"/>
    </row>
    <row r="24" spans="1:26" ht="40.5" customHeight="1">
      <c r="A24" s="341" t="s">
        <v>119</v>
      </c>
      <c r="B24" s="342"/>
      <c r="C24" s="343"/>
      <c r="D24" s="343">
        <v>4</v>
      </c>
      <c r="E24" s="343"/>
      <c r="F24" s="343"/>
      <c r="G24" s="343"/>
      <c r="H24" s="343"/>
      <c r="I24" s="343"/>
      <c r="J24" s="343"/>
      <c r="K24" s="343"/>
      <c r="L24" s="343"/>
      <c r="M24" s="343"/>
      <c r="N24" s="343"/>
      <c r="O24" s="343"/>
      <c r="P24" s="343"/>
      <c r="Q24" s="344">
        <v>1</v>
      </c>
      <c r="R24" s="343"/>
      <c r="S24" s="343"/>
      <c r="T24" s="343"/>
      <c r="U24" s="343"/>
      <c r="V24" s="343">
        <v>1</v>
      </c>
      <c r="W24" s="343">
        <v>1</v>
      </c>
      <c r="X24" s="346"/>
      <c r="Y24" s="347">
        <v>7</v>
      </c>
      <c r="Z24" s="348"/>
    </row>
    <row r="25" spans="1:26" ht="40.5" customHeight="1">
      <c r="A25" s="349" t="s">
        <v>120</v>
      </c>
      <c r="B25" s="350"/>
      <c r="C25" s="344">
        <v>1</v>
      </c>
      <c r="D25" s="344">
        <v>2</v>
      </c>
      <c r="E25" s="344"/>
      <c r="F25" s="344"/>
      <c r="G25" s="344"/>
      <c r="H25" s="344"/>
      <c r="I25" s="344"/>
      <c r="J25" s="344"/>
      <c r="K25" s="344"/>
      <c r="L25" s="344"/>
      <c r="M25" s="344"/>
      <c r="N25" s="344"/>
      <c r="O25" s="344"/>
      <c r="P25" s="344"/>
      <c r="Q25" s="344"/>
      <c r="R25" s="344"/>
      <c r="S25" s="344"/>
      <c r="T25" s="344"/>
      <c r="U25" s="344">
        <v>1</v>
      </c>
      <c r="V25" s="344"/>
      <c r="W25" s="344"/>
      <c r="X25" s="351"/>
      <c r="Y25" s="347">
        <v>4</v>
      </c>
      <c r="Z25" s="348"/>
    </row>
    <row r="26" spans="1:26" ht="40.5" customHeight="1">
      <c r="A26" s="341" t="s">
        <v>121</v>
      </c>
      <c r="B26" s="342"/>
      <c r="C26" s="343"/>
      <c r="D26" s="343">
        <v>4</v>
      </c>
      <c r="E26" s="343"/>
      <c r="F26" s="343"/>
      <c r="G26" s="343"/>
      <c r="H26" s="343"/>
      <c r="I26" s="343"/>
      <c r="J26" s="343"/>
      <c r="K26" s="343"/>
      <c r="L26" s="343"/>
      <c r="M26" s="343"/>
      <c r="N26" s="343"/>
      <c r="O26" s="343"/>
      <c r="P26" s="343"/>
      <c r="Q26" s="344"/>
      <c r="R26" s="343"/>
      <c r="S26" s="343"/>
      <c r="T26" s="343"/>
      <c r="U26" s="343"/>
      <c r="V26" s="343"/>
      <c r="W26" s="343"/>
      <c r="X26" s="346"/>
      <c r="Y26" s="347">
        <v>4</v>
      </c>
      <c r="Z26" s="348"/>
    </row>
    <row r="27" spans="1:26" ht="40.5" customHeight="1">
      <c r="A27" s="341" t="s">
        <v>122</v>
      </c>
      <c r="B27" s="342"/>
      <c r="C27" s="343"/>
      <c r="D27" s="343">
        <v>8</v>
      </c>
      <c r="E27" s="343"/>
      <c r="F27" s="343"/>
      <c r="G27" s="343"/>
      <c r="H27" s="343"/>
      <c r="I27" s="343"/>
      <c r="J27" s="343"/>
      <c r="K27" s="343"/>
      <c r="L27" s="343"/>
      <c r="M27" s="343"/>
      <c r="N27" s="343">
        <v>1</v>
      </c>
      <c r="O27" s="343"/>
      <c r="P27" s="343"/>
      <c r="Q27" s="344"/>
      <c r="R27" s="343"/>
      <c r="S27" s="343"/>
      <c r="T27" s="343"/>
      <c r="U27" s="343"/>
      <c r="V27" s="343"/>
      <c r="W27" s="343">
        <v>1</v>
      </c>
      <c r="X27" s="346"/>
      <c r="Y27" s="347">
        <v>10</v>
      </c>
      <c r="Z27" s="348"/>
    </row>
    <row r="28" spans="1:26" ht="40.5" customHeight="1">
      <c r="A28" s="341" t="s">
        <v>123</v>
      </c>
      <c r="B28" s="342"/>
      <c r="C28" s="343"/>
      <c r="D28" s="343">
        <v>16</v>
      </c>
      <c r="E28" s="343"/>
      <c r="F28" s="343"/>
      <c r="G28" s="343"/>
      <c r="H28" s="343"/>
      <c r="I28" s="343"/>
      <c r="J28" s="343"/>
      <c r="K28" s="343"/>
      <c r="L28" s="343"/>
      <c r="M28" s="343"/>
      <c r="N28" s="343">
        <v>1</v>
      </c>
      <c r="O28" s="343">
        <v>3</v>
      </c>
      <c r="P28" s="343"/>
      <c r="Q28" s="344"/>
      <c r="R28" s="343"/>
      <c r="S28" s="343"/>
      <c r="T28" s="343"/>
      <c r="U28" s="343"/>
      <c r="V28" s="343"/>
      <c r="W28" s="343"/>
      <c r="X28" s="346"/>
      <c r="Y28" s="347">
        <v>20</v>
      </c>
      <c r="Z28" s="348"/>
    </row>
    <row r="29" spans="1:26" ht="40.5" customHeight="1">
      <c r="A29" s="341" t="s">
        <v>124</v>
      </c>
      <c r="B29" s="342"/>
      <c r="C29" s="343"/>
      <c r="D29" s="343"/>
      <c r="E29" s="343"/>
      <c r="F29" s="343"/>
      <c r="G29" s="343"/>
      <c r="H29" s="343"/>
      <c r="I29" s="343"/>
      <c r="J29" s="343"/>
      <c r="K29" s="343"/>
      <c r="L29" s="343"/>
      <c r="M29" s="343"/>
      <c r="N29" s="343">
        <v>4</v>
      </c>
      <c r="O29" s="343"/>
      <c r="P29" s="343"/>
      <c r="Q29" s="344"/>
      <c r="R29" s="343"/>
      <c r="S29" s="343"/>
      <c r="T29" s="343"/>
      <c r="U29" s="343"/>
      <c r="V29" s="343"/>
      <c r="W29" s="343"/>
      <c r="X29" s="346"/>
      <c r="Y29" s="347">
        <v>4</v>
      </c>
      <c r="Z29" s="348"/>
    </row>
    <row r="30" spans="1:26" ht="40.5" customHeight="1">
      <c r="A30" s="341" t="s">
        <v>125</v>
      </c>
      <c r="B30" s="342"/>
      <c r="C30" s="343"/>
      <c r="D30" s="343"/>
      <c r="E30" s="343"/>
      <c r="F30" s="343"/>
      <c r="G30" s="343"/>
      <c r="H30" s="343"/>
      <c r="I30" s="343"/>
      <c r="J30" s="343"/>
      <c r="K30" s="343"/>
      <c r="L30" s="343"/>
      <c r="M30" s="343"/>
      <c r="N30" s="343">
        <v>4</v>
      </c>
      <c r="O30" s="343"/>
      <c r="P30" s="343"/>
      <c r="Q30" s="344"/>
      <c r="R30" s="343"/>
      <c r="S30" s="343"/>
      <c r="T30" s="343"/>
      <c r="U30" s="343"/>
      <c r="V30" s="343"/>
      <c r="W30" s="343"/>
      <c r="X30" s="346"/>
      <c r="Y30" s="347">
        <v>4</v>
      </c>
      <c r="Z30" s="348"/>
    </row>
    <row r="31" spans="1:26" ht="40.5" customHeight="1">
      <c r="A31" s="341" t="s">
        <v>126</v>
      </c>
      <c r="B31" s="342"/>
      <c r="C31" s="343"/>
      <c r="D31" s="343">
        <v>5</v>
      </c>
      <c r="E31" s="343"/>
      <c r="F31" s="343"/>
      <c r="G31" s="343"/>
      <c r="H31" s="343"/>
      <c r="I31" s="343"/>
      <c r="J31" s="343"/>
      <c r="K31" s="343"/>
      <c r="L31" s="343"/>
      <c r="M31" s="343"/>
      <c r="N31" s="343"/>
      <c r="O31" s="343"/>
      <c r="P31" s="343"/>
      <c r="Q31" s="344"/>
      <c r="R31" s="343"/>
      <c r="S31" s="343"/>
      <c r="T31" s="343"/>
      <c r="U31" s="343"/>
      <c r="V31" s="343"/>
      <c r="W31" s="343"/>
      <c r="X31" s="346"/>
      <c r="Y31" s="347">
        <v>5</v>
      </c>
      <c r="Z31" s="348"/>
    </row>
    <row r="32" spans="1:26" ht="40.5" customHeight="1">
      <c r="A32" s="341" t="s">
        <v>127</v>
      </c>
      <c r="B32" s="342"/>
      <c r="C32" s="343"/>
      <c r="D32" s="343"/>
      <c r="E32" s="343"/>
      <c r="F32" s="343"/>
      <c r="G32" s="343"/>
      <c r="H32" s="343"/>
      <c r="I32" s="343"/>
      <c r="J32" s="343"/>
      <c r="K32" s="343"/>
      <c r="L32" s="343"/>
      <c r="M32" s="343"/>
      <c r="N32" s="343">
        <v>4</v>
      </c>
      <c r="O32" s="343"/>
      <c r="P32" s="343"/>
      <c r="Q32" s="344"/>
      <c r="R32" s="343"/>
      <c r="S32" s="343"/>
      <c r="T32" s="343"/>
      <c r="U32" s="343">
        <v>1</v>
      </c>
      <c r="V32" s="343"/>
      <c r="W32" s="343"/>
      <c r="X32" s="346"/>
      <c r="Y32" s="347">
        <v>5</v>
      </c>
      <c r="Z32" s="348"/>
    </row>
    <row r="33" spans="1:16153" ht="40.5" customHeight="1">
      <c r="A33" s="341" t="s">
        <v>128</v>
      </c>
      <c r="B33" s="342"/>
      <c r="C33" s="343"/>
      <c r="D33" s="343">
        <v>13</v>
      </c>
      <c r="E33" s="343"/>
      <c r="F33" s="343"/>
      <c r="G33" s="343"/>
      <c r="H33" s="343"/>
      <c r="I33" s="343"/>
      <c r="J33" s="343"/>
      <c r="K33" s="343"/>
      <c r="L33" s="343"/>
      <c r="M33" s="343"/>
      <c r="N33" s="343"/>
      <c r="O33" s="343"/>
      <c r="P33" s="343"/>
      <c r="Q33" s="344"/>
      <c r="R33" s="343"/>
      <c r="S33" s="343"/>
      <c r="T33" s="343"/>
      <c r="U33" s="343"/>
      <c r="V33" s="343"/>
      <c r="W33" s="343">
        <v>1</v>
      </c>
      <c r="X33" s="346"/>
      <c r="Y33" s="347">
        <v>14</v>
      </c>
      <c r="Z33" s="348"/>
    </row>
    <row r="34" spans="1:16153" ht="40.5" customHeight="1">
      <c r="A34" s="349" t="s">
        <v>129</v>
      </c>
      <c r="B34" s="350"/>
      <c r="C34" s="344"/>
      <c r="D34" s="344">
        <v>6</v>
      </c>
      <c r="E34" s="344"/>
      <c r="F34" s="344"/>
      <c r="G34" s="344"/>
      <c r="H34" s="344"/>
      <c r="I34" s="344"/>
      <c r="J34" s="344"/>
      <c r="K34" s="344"/>
      <c r="L34" s="344"/>
      <c r="M34" s="344"/>
      <c r="N34" s="344"/>
      <c r="O34" s="344">
        <v>2</v>
      </c>
      <c r="P34" s="344"/>
      <c r="Q34" s="344"/>
      <c r="R34" s="344"/>
      <c r="S34" s="344"/>
      <c r="T34" s="344"/>
      <c r="U34" s="344"/>
      <c r="V34" s="344"/>
      <c r="W34" s="344"/>
      <c r="X34" s="351"/>
      <c r="Y34" s="347">
        <v>8</v>
      </c>
      <c r="Z34" s="348"/>
    </row>
    <row r="35" spans="1:16153" ht="40.5" customHeight="1">
      <c r="A35" s="341" t="s">
        <v>130</v>
      </c>
      <c r="B35" s="342"/>
      <c r="C35" s="343"/>
      <c r="D35" s="343"/>
      <c r="E35" s="343"/>
      <c r="F35" s="343"/>
      <c r="G35" s="343"/>
      <c r="H35" s="343"/>
      <c r="I35" s="343"/>
      <c r="J35" s="343"/>
      <c r="K35" s="343">
        <v>5</v>
      </c>
      <c r="L35" s="343"/>
      <c r="M35" s="343"/>
      <c r="N35" s="343"/>
      <c r="O35" s="343"/>
      <c r="P35" s="343"/>
      <c r="Q35" s="344"/>
      <c r="R35" s="343"/>
      <c r="S35" s="343"/>
      <c r="T35" s="343"/>
      <c r="U35" s="343"/>
      <c r="V35" s="343"/>
      <c r="W35" s="343"/>
      <c r="X35" s="346"/>
      <c r="Y35" s="347">
        <v>5</v>
      </c>
      <c r="Z35" s="348"/>
    </row>
    <row r="36" spans="1:16153" ht="40.5" customHeight="1">
      <c r="A36" s="341" t="s">
        <v>131</v>
      </c>
      <c r="B36" s="342"/>
      <c r="C36" s="343"/>
      <c r="D36" s="343">
        <v>2</v>
      </c>
      <c r="E36" s="343"/>
      <c r="F36" s="343"/>
      <c r="G36" s="343"/>
      <c r="H36" s="343"/>
      <c r="I36" s="343"/>
      <c r="J36" s="343"/>
      <c r="K36" s="343"/>
      <c r="L36" s="343"/>
      <c r="M36" s="343"/>
      <c r="N36" s="343"/>
      <c r="O36" s="343"/>
      <c r="P36" s="343"/>
      <c r="Q36" s="344"/>
      <c r="R36" s="343"/>
      <c r="S36" s="343"/>
      <c r="T36" s="343"/>
      <c r="U36" s="343"/>
      <c r="V36" s="343"/>
      <c r="W36" s="343"/>
      <c r="X36" s="346"/>
      <c r="Y36" s="347">
        <v>2</v>
      </c>
      <c r="Z36" s="348"/>
    </row>
    <row r="37" spans="1:16153" ht="40.5" customHeight="1">
      <c r="A37" s="341" t="s">
        <v>132</v>
      </c>
      <c r="B37" s="342"/>
      <c r="C37" s="343"/>
      <c r="D37" s="343">
        <v>17</v>
      </c>
      <c r="E37" s="343"/>
      <c r="F37" s="343"/>
      <c r="G37" s="343"/>
      <c r="H37" s="343"/>
      <c r="I37" s="343"/>
      <c r="J37" s="343"/>
      <c r="K37" s="343"/>
      <c r="L37" s="343"/>
      <c r="M37" s="343"/>
      <c r="N37" s="343"/>
      <c r="O37" s="343"/>
      <c r="P37" s="343"/>
      <c r="Q37" s="344"/>
      <c r="R37" s="343"/>
      <c r="S37" s="343"/>
      <c r="T37" s="343"/>
      <c r="U37" s="343">
        <v>1</v>
      </c>
      <c r="V37" s="343"/>
      <c r="W37" s="343"/>
      <c r="X37" s="346"/>
      <c r="Y37" s="347">
        <v>18</v>
      </c>
      <c r="Z37" s="348"/>
    </row>
    <row r="38" spans="1:16153" ht="40.5" customHeight="1">
      <c r="A38" s="341" t="s">
        <v>133</v>
      </c>
      <c r="B38" s="342"/>
      <c r="C38" s="343"/>
      <c r="D38" s="343">
        <v>4</v>
      </c>
      <c r="E38" s="343"/>
      <c r="F38" s="343"/>
      <c r="G38" s="343"/>
      <c r="H38" s="343"/>
      <c r="I38" s="343"/>
      <c r="J38" s="343"/>
      <c r="K38" s="343"/>
      <c r="L38" s="343"/>
      <c r="M38" s="343"/>
      <c r="N38" s="343"/>
      <c r="O38" s="343"/>
      <c r="P38" s="343"/>
      <c r="Q38" s="344"/>
      <c r="R38" s="343"/>
      <c r="S38" s="343"/>
      <c r="T38" s="343"/>
      <c r="U38" s="343"/>
      <c r="V38" s="343"/>
      <c r="W38" s="343"/>
      <c r="X38" s="346"/>
      <c r="Y38" s="347">
        <v>4</v>
      </c>
      <c r="Z38" s="348"/>
    </row>
    <row r="39" spans="1:16153" ht="40.5" customHeight="1">
      <c r="A39" s="341" t="s">
        <v>134</v>
      </c>
      <c r="B39" s="342"/>
      <c r="C39" s="343"/>
      <c r="D39" s="343"/>
      <c r="E39" s="343">
        <v>3</v>
      </c>
      <c r="F39" s="343"/>
      <c r="G39" s="343"/>
      <c r="H39" s="343"/>
      <c r="I39" s="343"/>
      <c r="J39" s="343"/>
      <c r="K39" s="343"/>
      <c r="L39" s="343"/>
      <c r="M39" s="343"/>
      <c r="N39" s="343"/>
      <c r="O39" s="343"/>
      <c r="P39" s="343"/>
      <c r="Q39" s="344"/>
      <c r="R39" s="343"/>
      <c r="S39" s="343"/>
      <c r="T39" s="343">
        <v>10</v>
      </c>
      <c r="U39" s="343"/>
      <c r="V39" s="343"/>
      <c r="W39" s="343"/>
      <c r="X39" s="346"/>
      <c r="Y39" s="347">
        <v>13</v>
      </c>
      <c r="Z39" s="348"/>
    </row>
    <row r="40" spans="1:16153" ht="15.75" customHeight="1">
      <c r="A40" s="352"/>
      <c r="B40" s="342"/>
      <c r="C40" s="346"/>
      <c r="D40" s="346"/>
      <c r="E40" s="353"/>
      <c r="F40" s="353"/>
      <c r="G40" s="353"/>
      <c r="H40" s="353"/>
      <c r="I40" s="353"/>
      <c r="J40" s="353"/>
      <c r="K40" s="353"/>
      <c r="L40" s="353"/>
      <c r="M40" s="353"/>
      <c r="N40" s="353"/>
      <c r="O40" s="353"/>
      <c r="P40" s="353"/>
      <c r="Q40" s="353"/>
      <c r="R40" s="353"/>
      <c r="S40" s="353"/>
      <c r="T40" s="353"/>
      <c r="U40" s="353"/>
      <c r="V40" s="353"/>
      <c r="W40" s="353"/>
      <c r="X40" s="599"/>
      <c r="Y40" s="353"/>
    </row>
    <row r="41" spans="1:16153" ht="51" customHeight="1">
      <c r="A41" s="354" t="s">
        <v>152</v>
      </c>
      <c r="B41" s="342"/>
      <c r="C41" s="355">
        <v>2</v>
      </c>
      <c r="D41" s="355">
        <v>157</v>
      </c>
      <c r="E41" s="355">
        <v>3</v>
      </c>
      <c r="F41" s="355">
        <v>8</v>
      </c>
      <c r="G41" s="355">
        <v>30</v>
      </c>
      <c r="H41" s="355">
        <v>4</v>
      </c>
      <c r="I41" s="355">
        <v>1</v>
      </c>
      <c r="J41" s="355">
        <v>1</v>
      </c>
      <c r="K41" s="355">
        <v>7</v>
      </c>
      <c r="L41" s="355">
        <v>2</v>
      </c>
      <c r="M41" s="355">
        <v>2</v>
      </c>
      <c r="N41" s="355">
        <v>23</v>
      </c>
      <c r="O41" s="355">
        <v>5</v>
      </c>
      <c r="P41" s="355">
        <v>4</v>
      </c>
      <c r="Q41" s="355">
        <v>1</v>
      </c>
      <c r="R41" s="355">
        <v>3</v>
      </c>
      <c r="S41" s="355">
        <v>1</v>
      </c>
      <c r="T41" s="355">
        <v>10</v>
      </c>
      <c r="U41" s="355">
        <v>5</v>
      </c>
      <c r="V41" s="355">
        <v>1</v>
      </c>
      <c r="W41" s="355">
        <v>8</v>
      </c>
      <c r="X41" s="599"/>
      <c r="Y41" s="355">
        <v>278</v>
      </c>
    </row>
    <row r="42" spans="1:16153" ht="35.1" customHeight="1">
      <c r="A42" s="342"/>
      <c r="B42" s="342"/>
      <c r="C42" s="353"/>
      <c r="D42" s="353"/>
      <c r="E42" s="353"/>
      <c r="F42" s="353"/>
      <c r="G42" s="353"/>
      <c r="H42" s="353"/>
      <c r="I42" s="353"/>
      <c r="J42" s="353"/>
      <c r="K42" s="353"/>
      <c r="L42" s="353"/>
      <c r="M42" s="353"/>
      <c r="N42" s="353"/>
      <c r="O42" s="353"/>
      <c r="P42" s="353"/>
      <c r="Q42" s="353"/>
      <c r="R42" s="353"/>
      <c r="S42" s="353"/>
      <c r="T42" s="353"/>
      <c r="U42" s="353"/>
      <c r="V42" s="353"/>
      <c r="W42" s="353"/>
      <c r="X42" s="599"/>
      <c r="Y42" s="353"/>
    </row>
    <row r="43" spans="1:16153" ht="21.95" customHeight="1">
      <c r="A43" s="356" t="s">
        <v>226</v>
      </c>
      <c r="B43" s="357"/>
      <c r="C43" s="356"/>
      <c r="D43" s="356"/>
      <c r="E43" s="356"/>
      <c r="F43" s="356"/>
      <c r="G43" s="356"/>
      <c r="H43" s="356"/>
      <c r="I43" s="356"/>
      <c r="J43" s="356" t="s">
        <v>223</v>
      </c>
      <c r="K43" s="356"/>
      <c r="L43" s="356"/>
      <c r="M43" s="340"/>
      <c r="N43" s="356"/>
      <c r="O43" s="356"/>
      <c r="P43" s="356"/>
      <c r="Q43" s="356" t="s">
        <v>498</v>
      </c>
      <c r="R43" s="356"/>
      <c r="S43" s="356"/>
      <c r="T43" s="358"/>
      <c r="U43" s="358"/>
      <c r="V43" s="335"/>
      <c r="W43" s="335"/>
      <c r="X43" s="335"/>
      <c r="Y43" s="335"/>
      <c r="Z43" s="359"/>
      <c r="AA43" s="359"/>
      <c r="AB43" s="359"/>
      <c r="AC43" s="359"/>
      <c r="AD43" s="359"/>
      <c r="AE43" s="359"/>
      <c r="AF43" s="359"/>
      <c r="AG43" s="359"/>
      <c r="AH43" s="359"/>
      <c r="AI43" s="359"/>
      <c r="AJ43" s="359"/>
      <c r="AK43" s="359"/>
      <c r="AL43" s="359"/>
      <c r="AM43" s="359"/>
      <c r="AN43" s="359"/>
      <c r="AO43" s="359"/>
      <c r="AP43" s="359"/>
      <c r="AQ43" s="359"/>
      <c r="AR43" s="359"/>
      <c r="AS43" s="359"/>
      <c r="AT43" s="359"/>
      <c r="AU43" s="359"/>
      <c r="AV43" s="359"/>
      <c r="AW43" s="359"/>
      <c r="AX43" s="359"/>
      <c r="AY43" s="359"/>
      <c r="AZ43" s="359"/>
      <c r="BA43" s="359"/>
      <c r="BB43" s="359"/>
      <c r="BC43" s="359"/>
      <c r="BD43" s="359"/>
      <c r="BE43" s="359"/>
      <c r="BF43" s="359"/>
      <c r="BG43" s="359"/>
      <c r="BH43" s="359"/>
      <c r="BI43" s="359"/>
      <c r="BJ43" s="359"/>
      <c r="BK43" s="359"/>
      <c r="BL43" s="359"/>
      <c r="BM43" s="359"/>
      <c r="BN43" s="359"/>
      <c r="BO43" s="359"/>
      <c r="BP43" s="359"/>
      <c r="BQ43" s="359"/>
      <c r="BR43" s="359"/>
      <c r="BS43" s="359"/>
      <c r="BT43" s="359"/>
      <c r="BU43" s="359"/>
      <c r="BV43" s="359"/>
      <c r="BW43" s="359"/>
      <c r="BX43" s="359"/>
      <c r="BY43" s="359"/>
      <c r="BZ43" s="359"/>
      <c r="CA43" s="359"/>
      <c r="CB43" s="359"/>
      <c r="CC43" s="359"/>
      <c r="CD43" s="359"/>
      <c r="CE43" s="359"/>
      <c r="CF43" s="359"/>
      <c r="CG43" s="359"/>
      <c r="CH43" s="359"/>
      <c r="CI43" s="359"/>
      <c r="CJ43" s="359"/>
      <c r="CK43" s="359"/>
      <c r="CL43" s="359"/>
      <c r="CM43" s="359"/>
      <c r="CN43" s="359"/>
      <c r="CO43" s="359"/>
      <c r="CP43" s="359"/>
      <c r="CQ43" s="359"/>
      <c r="CR43" s="359"/>
      <c r="CS43" s="359"/>
      <c r="CT43" s="359"/>
      <c r="CU43" s="359"/>
      <c r="CV43" s="359"/>
      <c r="CW43" s="359"/>
      <c r="CX43" s="359"/>
      <c r="CY43" s="359"/>
      <c r="CZ43" s="359"/>
      <c r="DA43" s="359"/>
      <c r="DB43" s="359"/>
      <c r="DC43" s="359"/>
      <c r="DD43" s="359"/>
      <c r="DE43" s="359"/>
      <c r="DF43" s="359"/>
      <c r="DG43" s="359"/>
      <c r="DH43" s="359"/>
      <c r="DI43" s="359"/>
      <c r="DJ43" s="359"/>
      <c r="DK43" s="359"/>
      <c r="DL43" s="359"/>
      <c r="DM43" s="359"/>
      <c r="DN43" s="359"/>
      <c r="DO43" s="359"/>
      <c r="DP43" s="359"/>
      <c r="DQ43" s="359"/>
      <c r="DR43" s="359"/>
      <c r="DS43" s="359"/>
      <c r="DT43" s="359"/>
      <c r="DU43" s="359"/>
      <c r="DV43" s="359"/>
      <c r="DW43" s="359"/>
      <c r="DX43" s="359"/>
      <c r="DY43" s="359"/>
      <c r="DZ43" s="359"/>
      <c r="EA43" s="359"/>
      <c r="EB43" s="359"/>
      <c r="EC43" s="359"/>
      <c r="ED43" s="359"/>
      <c r="EE43" s="359"/>
      <c r="EF43" s="359"/>
      <c r="EG43" s="359"/>
      <c r="EH43" s="359"/>
      <c r="EI43" s="359"/>
      <c r="EJ43" s="359"/>
      <c r="EK43" s="359"/>
      <c r="EL43" s="359"/>
      <c r="EM43" s="359"/>
      <c r="EN43" s="359"/>
      <c r="EO43" s="359"/>
      <c r="EP43" s="359"/>
      <c r="EQ43" s="359"/>
      <c r="ER43" s="359"/>
      <c r="ES43" s="359"/>
      <c r="ET43" s="359"/>
      <c r="EU43" s="359"/>
      <c r="EV43" s="359"/>
      <c r="EW43" s="359"/>
      <c r="EX43" s="359"/>
      <c r="EY43" s="359"/>
      <c r="EZ43" s="359"/>
      <c r="FA43" s="359"/>
      <c r="FB43" s="359"/>
      <c r="FC43" s="359"/>
      <c r="FD43" s="359"/>
      <c r="FE43" s="359"/>
      <c r="FF43" s="359"/>
      <c r="FG43" s="359"/>
      <c r="FH43" s="359"/>
      <c r="FI43" s="359"/>
      <c r="FJ43" s="359"/>
      <c r="FK43" s="359"/>
      <c r="FL43" s="359"/>
      <c r="FM43" s="359"/>
      <c r="FN43" s="359"/>
      <c r="FO43" s="359"/>
      <c r="FP43" s="359"/>
      <c r="FQ43" s="359"/>
      <c r="FR43" s="359"/>
      <c r="FS43" s="359"/>
      <c r="FT43" s="359"/>
      <c r="FU43" s="359"/>
      <c r="FV43" s="359"/>
      <c r="FW43" s="359"/>
      <c r="FX43" s="359"/>
      <c r="FY43" s="359"/>
      <c r="FZ43" s="359"/>
      <c r="GA43" s="359"/>
      <c r="GB43" s="359"/>
      <c r="GC43" s="359"/>
      <c r="GD43" s="359"/>
      <c r="GE43" s="359"/>
      <c r="GF43" s="359"/>
      <c r="GG43" s="359"/>
      <c r="GH43" s="359"/>
      <c r="GI43" s="359"/>
      <c r="GJ43" s="359"/>
      <c r="GK43" s="359"/>
      <c r="GL43" s="359"/>
      <c r="GM43" s="359"/>
      <c r="GN43" s="359"/>
      <c r="GO43" s="359"/>
      <c r="GP43" s="359"/>
      <c r="GQ43" s="359"/>
      <c r="GR43" s="359"/>
      <c r="GS43" s="359"/>
      <c r="GT43" s="359"/>
      <c r="GU43" s="359"/>
      <c r="GV43" s="359"/>
      <c r="GW43" s="359"/>
      <c r="GX43" s="359"/>
      <c r="GY43" s="359"/>
      <c r="GZ43" s="359"/>
      <c r="HA43" s="359"/>
      <c r="HB43" s="359"/>
      <c r="HC43" s="359"/>
      <c r="HD43" s="359"/>
      <c r="HE43" s="359"/>
      <c r="HF43" s="359"/>
      <c r="HG43" s="359"/>
      <c r="HH43" s="359"/>
      <c r="HI43" s="359"/>
      <c r="HJ43" s="359"/>
      <c r="HK43" s="359"/>
      <c r="HL43" s="359"/>
      <c r="HM43" s="359"/>
      <c r="HN43" s="359"/>
      <c r="HO43" s="359"/>
      <c r="HP43" s="359"/>
      <c r="HQ43" s="359"/>
      <c r="HR43" s="359"/>
      <c r="HS43" s="359"/>
      <c r="HT43" s="359"/>
      <c r="HU43" s="359"/>
      <c r="HV43" s="359"/>
      <c r="HW43" s="359"/>
      <c r="HX43" s="359"/>
      <c r="HY43" s="359"/>
      <c r="HZ43" s="359"/>
      <c r="IA43" s="359"/>
      <c r="IB43" s="359"/>
      <c r="IC43" s="359"/>
      <c r="ID43" s="359"/>
      <c r="IE43" s="359"/>
      <c r="IF43" s="359"/>
      <c r="IG43" s="359"/>
      <c r="IH43" s="359"/>
      <c r="II43" s="359"/>
      <c r="IJ43" s="359"/>
      <c r="IK43" s="359"/>
      <c r="IL43" s="359"/>
      <c r="IM43" s="359"/>
      <c r="IN43" s="359"/>
      <c r="IO43" s="359"/>
      <c r="IP43" s="359"/>
      <c r="IQ43" s="359"/>
      <c r="IR43" s="359"/>
      <c r="IS43" s="359"/>
      <c r="IT43" s="359"/>
      <c r="IU43" s="359"/>
      <c r="IV43" s="359"/>
      <c r="IW43" s="359"/>
      <c r="IX43" s="359"/>
      <c r="IY43" s="359"/>
      <c r="IZ43" s="359"/>
      <c r="JA43" s="359"/>
      <c r="JB43" s="359"/>
      <c r="JC43" s="359"/>
      <c r="JD43" s="359"/>
      <c r="JE43" s="359"/>
      <c r="JF43" s="359"/>
      <c r="JG43" s="359"/>
      <c r="JH43" s="359"/>
      <c r="JI43" s="359"/>
      <c r="JJ43" s="359"/>
      <c r="JK43" s="359"/>
      <c r="JL43" s="359"/>
      <c r="JM43" s="359"/>
      <c r="JN43" s="359"/>
      <c r="JO43" s="359"/>
      <c r="JP43" s="359"/>
      <c r="JQ43" s="359"/>
      <c r="JR43" s="359"/>
      <c r="JS43" s="359"/>
      <c r="JT43" s="359"/>
      <c r="JU43" s="359"/>
      <c r="JV43" s="359"/>
      <c r="JW43" s="359"/>
      <c r="JX43" s="359"/>
      <c r="JY43" s="359"/>
      <c r="JZ43" s="359"/>
      <c r="KA43" s="359"/>
      <c r="KB43" s="359"/>
      <c r="KC43" s="359"/>
      <c r="KD43" s="359"/>
      <c r="KE43" s="359"/>
      <c r="KF43" s="359"/>
      <c r="KG43" s="359"/>
      <c r="KH43" s="359"/>
      <c r="KI43" s="359"/>
      <c r="KJ43" s="359"/>
      <c r="KK43" s="359"/>
      <c r="KL43" s="359"/>
      <c r="KM43" s="359"/>
      <c r="KN43" s="359"/>
      <c r="KO43" s="359"/>
      <c r="KP43" s="359"/>
      <c r="KQ43" s="359"/>
      <c r="KR43" s="359"/>
      <c r="KS43" s="359"/>
      <c r="KT43" s="359"/>
      <c r="KU43" s="359"/>
      <c r="KV43" s="359"/>
      <c r="KW43" s="359"/>
      <c r="KX43" s="359"/>
      <c r="KY43" s="359"/>
      <c r="KZ43" s="359"/>
      <c r="LA43" s="359"/>
      <c r="LB43" s="359"/>
      <c r="LC43" s="359"/>
      <c r="LD43" s="359"/>
      <c r="LE43" s="359"/>
      <c r="LF43" s="359"/>
      <c r="LG43" s="359"/>
      <c r="LH43" s="359"/>
      <c r="LI43" s="359"/>
      <c r="LJ43" s="359"/>
      <c r="LK43" s="359"/>
      <c r="LL43" s="359"/>
      <c r="LM43" s="359"/>
      <c r="LN43" s="359"/>
      <c r="LO43" s="359"/>
      <c r="LP43" s="359"/>
      <c r="LQ43" s="359"/>
      <c r="LR43" s="359"/>
      <c r="LS43" s="359"/>
      <c r="LT43" s="359"/>
      <c r="LU43" s="359"/>
      <c r="LV43" s="359"/>
      <c r="LW43" s="359"/>
      <c r="LX43" s="359"/>
      <c r="LY43" s="359"/>
      <c r="LZ43" s="359"/>
      <c r="MA43" s="359"/>
      <c r="MB43" s="359"/>
      <c r="MC43" s="359"/>
      <c r="MD43" s="359"/>
      <c r="ME43" s="359"/>
      <c r="MF43" s="359"/>
      <c r="MG43" s="359"/>
      <c r="MH43" s="359"/>
      <c r="MI43" s="359"/>
      <c r="MJ43" s="359"/>
      <c r="MK43" s="359"/>
      <c r="ML43" s="359"/>
      <c r="MM43" s="359"/>
      <c r="MN43" s="359"/>
      <c r="MO43" s="359"/>
      <c r="MP43" s="359"/>
      <c r="MQ43" s="359"/>
      <c r="MR43" s="359"/>
      <c r="MS43" s="359"/>
      <c r="MT43" s="359"/>
      <c r="MU43" s="359"/>
      <c r="MV43" s="359"/>
      <c r="MW43" s="359"/>
      <c r="MX43" s="359"/>
      <c r="MY43" s="359"/>
      <c r="MZ43" s="359"/>
      <c r="NA43" s="359"/>
      <c r="NB43" s="359"/>
      <c r="NC43" s="359"/>
      <c r="ND43" s="359"/>
      <c r="NE43" s="359"/>
      <c r="NF43" s="359"/>
      <c r="NG43" s="359"/>
      <c r="NH43" s="359"/>
      <c r="NI43" s="359"/>
      <c r="NJ43" s="359"/>
      <c r="NK43" s="359"/>
      <c r="NL43" s="359"/>
      <c r="NM43" s="359"/>
      <c r="NN43" s="359"/>
      <c r="NO43" s="359"/>
      <c r="NP43" s="359"/>
      <c r="NQ43" s="359"/>
      <c r="NR43" s="359"/>
      <c r="NS43" s="359"/>
      <c r="NT43" s="359"/>
      <c r="NU43" s="359"/>
      <c r="NV43" s="359"/>
      <c r="NW43" s="359"/>
      <c r="NX43" s="359"/>
      <c r="NY43" s="359"/>
      <c r="NZ43" s="359"/>
      <c r="OA43" s="359"/>
      <c r="OB43" s="359"/>
      <c r="OC43" s="359"/>
      <c r="OD43" s="359"/>
      <c r="OE43" s="359"/>
      <c r="OF43" s="359"/>
      <c r="OG43" s="359"/>
      <c r="OH43" s="359"/>
      <c r="OI43" s="359"/>
      <c r="OJ43" s="359"/>
      <c r="OK43" s="359"/>
      <c r="OL43" s="359"/>
      <c r="OM43" s="359"/>
      <c r="ON43" s="359"/>
      <c r="OO43" s="359"/>
      <c r="OP43" s="359"/>
      <c r="OQ43" s="359"/>
      <c r="OR43" s="359"/>
      <c r="OS43" s="359"/>
      <c r="OT43" s="359"/>
      <c r="OU43" s="359"/>
      <c r="OV43" s="359"/>
      <c r="OW43" s="359"/>
      <c r="OX43" s="359"/>
      <c r="OY43" s="359"/>
      <c r="OZ43" s="359"/>
      <c r="PA43" s="359"/>
      <c r="PB43" s="359"/>
      <c r="PC43" s="359"/>
      <c r="PD43" s="359"/>
      <c r="PE43" s="359"/>
      <c r="PF43" s="359"/>
      <c r="PG43" s="359"/>
      <c r="PH43" s="359"/>
      <c r="PI43" s="359"/>
      <c r="PJ43" s="359"/>
      <c r="PK43" s="359"/>
      <c r="PL43" s="359"/>
      <c r="PM43" s="359"/>
      <c r="PN43" s="359"/>
      <c r="PO43" s="359"/>
      <c r="PP43" s="359"/>
      <c r="PQ43" s="359"/>
      <c r="PR43" s="359"/>
      <c r="PS43" s="359"/>
      <c r="PT43" s="359"/>
      <c r="PU43" s="359"/>
      <c r="PV43" s="359"/>
      <c r="PW43" s="359"/>
      <c r="PX43" s="359"/>
      <c r="PY43" s="359"/>
      <c r="PZ43" s="359"/>
      <c r="QA43" s="359"/>
      <c r="QB43" s="359"/>
      <c r="QC43" s="359"/>
      <c r="QD43" s="359"/>
      <c r="QE43" s="359"/>
      <c r="QF43" s="359"/>
      <c r="QG43" s="359"/>
      <c r="QH43" s="359"/>
      <c r="QI43" s="359"/>
      <c r="QJ43" s="359"/>
      <c r="QK43" s="359"/>
      <c r="QL43" s="359"/>
      <c r="QM43" s="359"/>
      <c r="QN43" s="359"/>
      <c r="QO43" s="359"/>
      <c r="QP43" s="359"/>
      <c r="QQ43" s="359"/>
      <c r="QR43" s="359"/>
      <c r="QS43" s="359"/>
      <c r="QT43" s="359"/>
      <c r="QU43" s="359"/>
      <c r="QV43" s="359"/>
      <c r="QW43" s="359"/>
      <c r="QX43" s="359"/>
      <c r="QY43" s="359"/>
      <c r="QZ43" s="359"/>
      <c r="RA43" s="359"/>
      <c r="RB43" s="359"/>
      <c r="RC43" s="359"/>
      <c r="RD43" s="359"/>
      <c r="RE43" s="359"/>
      <c r="RF43" s="359"/>
      <c r="RG43" s="359"/>
      <c r="RH43" s="359"/>
      <c r="RI43" s="359"/>
      <c r="RJ43" s="359"/>
      <c r="RK43" s="359"/>
      <c r="RL43" s="359"/>
      <c r="RM43" s="359"/>
      <c r="RN43" s="359"/>
      <c r="RO43" s="359"/>
      <c r="RP43" s="359"/>
      <c r="RQ43" s="359"/>
      <c r="RR43" s="359"/>
      <c r="RS43" s="359"/>
      <c r="RT43" s="359"/>
      <c r="RU43" s="359"/>
      <c r="RV43" s="359"/>
      <c r="RW43" s="359"/>
      <c r="RX43" s="359"/>
      <c r="RY43" s="359"/>
      <c r="RZ43" s="359"/>
      <c r="SA43" s="359"/>
      <c r="SB43" s="359"/>
      <c r="SC43" s="359"/>
      <c r="SD43" s="359"/>
      <c r="SE43" s="359"/>
      <c r="SF43" s="359"/>
      <c r="SG43" s="359"/>
      <c r="SH43" s="359"/>
      <c r="SI43" s="359"/>
      <c r="SJ43" s="359"/>
      <c r="SK43" s="359"/>
      <c r="SL43" s="359"/>
      <c r="SM43" s="359"/>
      <c r="SN43" s="359"/>
      <c r="SO43" s="359"/>
      <c r="SP43" s="359"/>
      <c r="SQ43" s="359"/>
      <c r="SR43" s="359"/>
      <c r="SS43" s="359"/>
      <c r="ST43" s="359"/>
      <c r="SU43" s="359"/>
      <c r="SV43" s="359"/>
      <c r="SW43" s="359"/>
      <c r="SX43" s="359"/>
      <c r="SY43" s="359"/>
      <c r="SZ43" s="359"/>
      <c r="TA43" s="359"/>
      <c r="TB43" s="359"/>
      <c r="TC43" s="359"/>
      <c r="TD43" s="359"/>
      <c r="TE43" s="359"/>
      <c r="TF43" s="359"/>
      <c r="TG43" s="359"/>
      <c r="TH43" s="359"/>
      <c r="TI43" s="359"/>
      <c r="TJ43" s="359"/>
      <c r="TK43" s="359"/>
      <c r="TL43" s="359"/>
      <c r="TM43" s="359"/>
      <c r="TN43" s="359"/>
      <c r="TO43" s="359"/>
      <c r="TP43" s="359"/>
      <c r="TQ43" s="359"/>
      <c r="TR43" s="359"/>
      <c r="TS43" s="359"/>
      <c r="TT43" s="359"/>
      <c r="TU43" s="359"/>
      <c r="TV43" s="359"/>
      <c r="TW43" s="359"/>
      <c r="TX43" s="359"/>
      <c r="TY43" s="359"/>
      <c r="TZ43" s="359"/>
      <c r="UA43" s="359"/>
      <c r="UB43" s="359"/>
      <c r="UC43" s="359"/>
      <c r="UD43" s="359"/>
      <c r="UE43" s="359"/>
      <c r="UF43" s="359"/>
      <c r="UG43" s="359"/>
      <c r="UH43" s="359"/>
      <c r="UI43" s="359"/>
      <c r="UJ43" s="359"/>
      <c r="UK43" s="359"/>
      <c r="UL43" s="359"/>
      <c r="UM43" s="359"/>
      <c r="UN43" s="359"/>
      <c r="UO43" s="359"/>
      <c r="UP43" s="359"/>
      <c r="UQ43" s="359"/>
      <c r="UR43" s="359"/>
      <c r="US43" s="359"/>
      <c r="UT43" s="359"/>
      <c r="UU43" s="359"/>
      <c r="UV43" s="359"/>
      <c r="UW43" s="359"/>
      <c r="UX43" s="359"/>
      <c r="UY43" s="359"/>
      <c r="UZ43" s="359"/>
      <c r="VA43" s="359"/>
      <c r="VB43" s="359"/>
      <c r="VC43" s="359"/>
      <c r="VD43" s="359"/>
      <c r="VE43" s="359"/>
      <c r="VF43" s="359"/>
      <c r="VG43" s="359"/>
      <c r="VH43" s="359"/>
      <c r="VI43" s="359"/>
      <c r="VJ43" s="359"/>
      <c r="VK43" s="359"/>
      <c r="VL43" s="359"/>
      <c r="VM43" s="359"/>
      <c r="VN43" s="359"/>
      <c r="VO43" s="359"/>
      <c r="VP43" s="359"/>
      <c r="VQ43" s="359"/>
      <c r="VR43" s="359"/>
      <c r="VS43" s="359"/>
      <c r="VT43" s="359"/>
      <c r="VU43" s="359"/>
      <c r="VV43" s="359"/>
      <c r="VW43" s="359"/>
      <c r="VX43" s="359"/>
      <c r="VY43" s="359"/>
      <c r="VZ43" s="359"/>
      <c r="WA43" s="359"/>
      <c r="WB43" s="359"/>
      <c r="WC43" s="359"/>
      <c r="WD43" s="359"/>
      <c r="WE43" s="359"/>
      <c r="WF43" s="359"/>
      <c r="WG43" s="359"/>
      <c r="WH43" s="359"/>
      <c r="WI43" s="359"/>
      <c r="WJ43" s="359"/>
      <c r="WK43" s="359"/>
      <c r="WL43" s="359"/>
      <c r="WM43" s="359"/>
      <c r="WN43" s="359"/>
      <c r="WO43" s="359"/>
      <c r="WP43" s="359"/>
      <c r="WQ43" s="359"/>
      <c r="WR43" s="359"/>
      <c r="WS43" s="359"/>
      <c r="WT43" s="359"/>
      <c r="WU43" s="359"/>
      <c r="WV43" s="359"/>
      <c r="WW43" s="359"/>
      <c r="WX43" s="359"/>
      <c r="WY43" s="359"/>
      <c r="WZ43" s="359"/>
      <c r="XA43" s="359"/>
      <c r="XB43" s="359"/>
      <c r="XC43" s="359"/>
      <c r="XD43" s="359"/>
      <c r="XE43" s="359"/>
      <c r="XF43" s="359"/>
      <c r="XG43" s="359"/>
      <c r="XH43" s="359"/>
      <c r="XI43" s="359"/>
      <c r="XJ43" s="359"/>
      <c r="XK43" s="359"/>
      <c r="XL43" s="359"/>
      <c r="XM43" s="359"/>
      <c r="XN43" s="359"/>
      <c r="XO43" s="359"/>
      <c r="XP43" s="359"/>
      <c r="XQ43" s="359"/>
      <c r="XR43" s="359"/>
      <c r="XS43" s="359"/>
      <c r="XT43" s="359"/>
      <c r="XU43" s="359"/>
      <c r="XV43" s="359"/>
      <c r="XW43" s="359"/>
      <c r="XX43" s="359"/>
      <c r="XY43" s="359"/>
      <c r="XZ43" s="359"/>
      <c r="YA43" s="359"/>
      <c r="YB43" s="359"/>
      <c r="YC43" s="359"/>
      <c r="YD43" s="359"/>
      <c r="YE43" s="359"/>
      <c r="YF43" s="359"/>
      <c r="YG43" s="359"/>
      <c r="YH43" s="359"/>
      <c r="YI43" s="359"/>
      <c r="YJ43" s="359"/>
      <c r="YK43" s="359"/>
      <c r="YL43" s="359"/>
      <c r="YM43" s="359"/>
      <c r="YN43" s="359"/>
      <c r="YO43" s="359"/>
      <c r="YP43" s="359"/>
      <c r="YQ43" s="359"/>
      <c r="YR43" s="359"/>
      <c r="YS43" s="359"/>
      <c r="YT43" s="359"/>
      <c r="YU43" s="359"/>
      <c r="YV43" s="359"/>
      <c r="YW43" s="359"/>
      <c r="YX43" s="359"/>
      <c r="YY43" s="359"/>
      <c r="YZ43" s="359"/>
      <c r="ZA43" s="359"/>
      <c r="ZB43" s="359"/>
      <c r="ZC43" s="359"/>
      <c r="ZD43" s="359"/>
      <c r="ZE43" s="359"/>
      <c r="ZF43" s="359"/>
      <c r="ZG43" s="359"/>
      <c r="ZH43" s="359"/>
      <c r="ZI43" s="359"/>
      <c r="ZJ43" s="359"/>
      <c r="ZK43" s="359"/>
      <c r="ZL43" s="359"/>
      <c r="ZM43" s="359"/>
      <c r="ZN43" s="359"/>
      <c r="ZO43" s="359"/>
      <c r="ZP43" s="359"/>
      <c r="ZQ43" s="359"/>
      <c r="ZR43" s="359"/>
      <c r="ZS43" s="359"/>
      <c r="ZT43" s="359"/>
      <c r="ZU43" s="359"/>
      <c r="ZV43" s="359"/>
      <c r="ZW43" s="359"/>
      <c r="ZX43" s="359"/>
      <c r="ZY43" s="359"/>
      <c r="ZZ43" s="359"/>
      <c r="AAA43" s="359"/>
      <c r="AAB43" s="359"/>
      <c r="AAC43" s="359"/>
      <c r="AAD43" s="359"/>
      <c r="AAE43" s="359"/>
      <c r="AAF43" s="359"/>
      <c r="AAG43" s="359"/>
      <c r="AAH43" s="359"/>
      <c r="AAI43" s="359"/>
      <c r="AAJ43" s="359"/>
      <c r="AAK43" s="359"/>
      <c r="AAL43" s="359"/>
      <c r="AAM43" s="359"/>
      <c r="AAN43" s="359"/>
      <c r="AAO43" s="359"/>
      <c r="AAP43" s="359"/>
      <c r="AAQ43" s="359"/>
      <c r="AAR43" s="359"/>
      <c r="AAS43" s="359"/>
      <c r="AAT43" s="359"/>
      <c r="AAU43" s="359"/>
      <c r="AAV43" s="359"/>
      <c r="AAW43" s="359"/>
      <c r="AAX43" s="359"/>
      <c r="AAY43" s="359"/>
      <c r="AAZ43" s="359"/>
      <c r="ABA43" s="359"/>
      <c r="ABB43" s="359"/>
      <c r="ABC43" s="359"/>
      <c r="ABD43" s="359"/>
      <c r="ABE43" s="359"/>
      <c r="ABF43" s="359"/>
      <c r="ABG43" s="359"/>
      <c r="ABH43" s="359"/>
      <c r="ABI43" s="359"/>
      <c r="ABJ43" s="359"/>
      <c r="ABK43" s="359"/>
      <c r="ABL43" s="359"/>
      <c r="ABM43" s="359"/>
      <c r="ABN43" s="359"/>
      <c r="ABO43" s="359"/>
      <c r="ABP43" s="359"/>
      <c r="ABQ43" s="359"/>
      <c r="ABR43" s="359"/>
      <c r="ABS43" s="359"/>
      <c r="ABT43" s="359"/>
      <c r="ABU43" s="359"/>
      <c r="ABV43" s="359"/>
      <c r="ABW43" s="359"/>
      <c r="ABX43" s="359"/>
      <c r="ABY43" s="359"/>
      <c r="ABZ43" s="359"/>
      <c r="ACA43" s="359"/>
      <c r="ACB43" s="359"/>
      <c r="ACC43" s="359"/>
      <c r="ACD43" s="359"/>
      <c r="ACE43" s="359"/>
      <c r="ACF43" s="359"/>
      <c r="ACG43" s="359"/>
      <c r="ACH43" s="359"/>
      <c r="ACI43" s="359"/>
      <c r="ACJ43" s="359"/>
      <c r="ACK43" s="359"/>
      <c r="ACL43" s="359"/>
      <c r="ACM43" s="359"/>
      <c r="ACN43" s="359"/>
      <c r="ACO43" s="359"/>
      <c r="ACP43" s="359"/>
      <c r="ACQ43" s="359"/>
      <c r="ACR43" s="359"/>
      <c r="ACS43" s="359"/>
      <c r="ACT43" s="359"/>
      <c r="ACU43" s="359"/>
      <c r="ACV43" s="359"/>
      <c r="ACW43" s="359"/>
      <c r="ACX43" s="359"/>
      <c r="ACY43" s="359"/>
      <c r="ACZ43" s="359"/>
      <c r="ADA43" s="359"/>
      <c r="ADB43" s="359"/>
      <c r="ADC43" s="359"/>
      <c r="ADD43" s="359"/>
      <c r="ADE43" s="359"/>
      <c r="ADF43" s="359"/>
      <c r="ADG43" s="359"/>
      <c r="ADH43" s="359"/>
      <c r="ADI43" s="359"/>
      <c r="ADJ43" s="359"/>
      <c r="ADK43" s="359"/>
      <c r="ADL43" s="359"/>
      <c r="ADM43" s="359"/>
      <c r="ADN43" s="359"/>
      <c r="ADO43" s="359"/>
      <c r="ADP43" s="359"/>
      <c r="ADQ43" s="359"/>
      <c r="ADR43" s="359"/>
      <c r="ADS43" s="359"/>
      <c r="ADT43" s="359"/>
      <c r="ADU43" s="359"/>
      <c r="ADV43" s="359"/>
      <c r="ADW43" s="359"/>
      <c r="ADX43" s="359"/>
      <c r="ADY43" s="359"/>
      <c r="ADZ43" s="359"/>
      <c r="AEA43" s="359"/>
      <c r="AEB43" s="359"/>
      <c r="AEC43" s="359"/>
      <c r="AED43" s="359"/>
      <c r="AEE43" s="359"/>
      <c r="AEF43" s="359"/>
      <c r="AEG43" s="359"/>
      <c r="AEH43" s="359"/>
      <c r="AEI43" s="359"/>
      <c r="AEJ43" s="359"/>
      <c r="AEK43" s="359"/>
      <c r="AEL43" s="359"/>
      <c r="AEM43" s="359"/>
      <c r="AEN43" s="359"/>
      <c r="AEO43" s="359"/>
      <c r="AEP43" s="359"/>
      <c r="AEQ43" s="359"/>
      <c r="AER43" s="359"/>
      <c r="AES43" s="359"/>
      <c r="AET43" s="359"/>
      <c r="AEU43" s="359"/>
      <c r="AEV43" s="359"/>
      <c r="AEW43" s="359"/>
      <c r="AEX43" s="359"/>
      <c r="AEY43" s="359"/>
      <c r="AEZ43" s="359"/>
      <c r="AFA43" s="359"/>
      <c r="AFB43" s="359"/>
      <c r="AFC43" s="359"/>
      <c r="AFD43" s="359"/>
      <c r="AFE43" s="359"/>
      <c r="AFF43" s="359"/>
      <c r="AFG43" s="359"/>
      <c r="AFH43" s="359"/>
      <c r="AFI43" s="359"/>
      <c r="AFJ43" s="359"/>
      <c r="AFK43" s="359"/>
      <c r="AFL43" s="359"/>
      <c r="AFM43" s="359"/>
      <c r="AFN43" s="359"/>
      <c r="AFO43" s="359"/>
      <c r="AFP43" s="359"/>
      <c r="AFQ43" s="359"/>
      <c r="AFR43" s="359"/>
      <c r="AFS43" s="359"/>
      <c r="AFT43" s="359"/>
      <c r="AFU43" s="359"/>
      <c r="AFV43" s="359"/>
      <c r="AFW43" s="359"/>
      <c r="AFX43" s="359"/>
      <c r="AFY43" s="359"/>
      <c r="AFZ43" s="359"/>
      <c r="AGA43" s="359"/>
      <c r="AGB43" s="359"/>
      <c r="AGC43" s="359"/>
      <c r="AGD43" s="359"/>
      <c r="AGE43" s="359"/>
      <c r="AGF43" s="359"/>
      <c r="AGG43" s="359"/>
      <c r="AGH43" s="359"/>
      <c r="AGI43" s="359"/>
      <c r="AGJ43" s="359"/>
      <c r="AGK43" s="359"/>
      <c r="AGL43" s="359"/>
      <c r="AGM43" s="359"/>
      <c r="AGN43" s="359"/>
      <c r="AGO43" s="359"/>
      <c r="AGP43" s="359"/>
      <c r="AGQ43" s="359"/>
      <c r="AGR43" s="359"/>
      <c r="AGS43" s="359"/>
      <c r="AGT43" s="359"/>
      <c r="AGU43" s="359"/>
      <c r="AGV43" s="359"/>
      <c r="AGW43" s="359"/>
      <c r="AGX43" s="359"/>
      <c r="AGY43" s="359"/>
      <c r="AGZ43" s="359"/>
      <c r="AHA43" s="359"/>
      <c r="AHB43" s="359"/>
      <c r="AHC43" s="359"/>
      <c r="AHD43" s="359"/>
      <c r="AHE43" s="359"/>
      <c r="AHF43" s="359"/>
      <c r="AHG43" s="359"/>
      <c r="AHH43" s="359"/>
      <c r="AHI43" s="359"/>
      <c r="AHJ43" s="359"/>
      <c r="AHK43" s="359"/>
      <c r="AHL43" s="359"/>
      <c r="AHM43" s="359"/>
      <c r="AHN43" s="359"/>
      <c r="AHO43" s="359"/>
      <c r="AHP43" s="359"/>
      <c r="AHQ43" s="359"/>
      <c r="AHR43" s="359"/>
      <c r="AHS43" s="359"/>
      <c r="AHT43" s="359"/>
      <c r="AHU43" s="359"/>
      <c r="AHV43" s="359"/>
      <c r="AHW43" s="359"/>
      <c r="AHX43" s="359"/>
      <c r="AHY43" s="359"/>
      <c r="AHZ43" s="359"/>
      <c r="AIA43" s="359"/>
      <c r="AIB43" s="359"/>
      <c r="AIC43" s="359"/>
      <c r="AID43" s="359"/>
      <c r="AIE43" s="359"/>
      <c r="AIF43" s="359"/>
      <c r="AIG43" s="359"/>
      <c r="AIH43" s="359"/>
      <c r="AII43" s="359"/>
      <c r="AIJ43" s="359"/>
      <c r="AIK43" s="359"/>
      <c r="AIL43" s="359"/>
      <c r="AIM43" s="359"/>
      <c r="AIN43" s="359"/>
      <c r="AIO43" s="359"/>
      <c r="AIP43" s="359"/>
      <c r="AIQ43" s="359"/>
      <c r="AIR43" s="359"/>
      <c r="AIS43" s="359"/>
      <c r="AIT43" s="359"/>
      <c r="AIU43" s="359"/>
      <c r="AIV43" s="359"/>
      <c r="AIW43" s="359"/>
      <c r="AIX43" s="359"/>
      <c r="AIY43" s="359"/>
      <c r="AIZ43" s="359"/>
      <c r="AJA43" s="359"/>
      <c r="AJB43" s="359"/>
      <c r="AJC43" s="359"/>
      <c r="AJD43" s="359"/>
      <c r="AJE43" s="359"/>
      <c r="AJF43" s="359"/>
      <c r="AJG43" s="359"/>
      <c r="AJH43" s="359"/>
      <c r="AJI43" s="359"/>
      <c r="AJJ43" s="359"/>
      <c r="AJK43" s="359"/>
      <c r="AJL43" s="359"/>
      <c r="AJM43" s="359"/>
      <c r="AJN43" s="359"/>
      <c r="AJO43" s="359"/>
      <c r="AJP43" s="359"/>
      <c r="AJQ43" s="359"/>
      <c r="AJR43" s="359"/>
      <c r="AJS43" s="359"/>
      <c r="AJT43" s="359"/>
      <c r="AJU43" s="359"/>
      <c r="AJV43" s="359"/>
      <c r="AJW43" s="359"/>
      <c r="AJX43" s="359"/>
      <c r="AJY43" s="359"/>
      <c r="AJZ43" s="359"/>
      <c r="AKA43" s="359"/>
      <c r="AKB43" s="359"/>
      <c r="AKC43" s="359"/>
      <c r="AKD43" s="359"/>
      <c r="AKE43" s="359"/>
      <c r="AKF43" s="359"/>
      <c r="AKG43" s="359"/>
      <c r="AKH43" s="359"/>
      <c r="AKI43" s="359"/>
      <c r="AKJ43" s="359"/>
      <c r="AKK43" s="359"/>
      <c r="AKL43" s="359"/>
      <c r="AKM43" s="359"/>
      <c r="AKN43" s="359"/>
      <c r="AKO43" s="359"/>
      <c r="AKP43" s="359"/>
      <c r="AKQ43" s="359"/>
      <c r="AKR43" s="359"/>
      <c r="AKS43" s="359"/>
      <c r="AKT43" s="359"/>
      <c r="AKU43" s="359"/>
      <c r="AKV43" s="359"/>
      <c r="AKW43" s="359"/>
      <c r="AKX43" s="359"/>
      <c r="AKY43" s="359"/>
      <c r="AKZ43" s="359"/>
      <c r="ALA43" s="359"/>
      <c r="ALB43" s="359"/>
      <c r="ALC43" s="359"/>
      <c r="ALD43" s="359"/>
      <c r="ALE43" s="359"/>
      <c r="ALF43" s="359"/>
      <c r="ALG43" s="359"/>
      <c r="ALH43" s="359"/>
      <c r="ALI43" s="359"/>
      <c r="ALJ43" s="359"/>
      <c r="ALK43" s="359"/>
      <c r="ALL43" s="359"/>
      <c r="ALM43" s="359"/>
      <c r="ALN43" s="359"/>
      <c r="ALO43" s="359"/>
      <c r="ALP43" s="359"/>
      <c r="ALQ43" s="359"/>
      <c r="ALR43" s="359"/>
      <c r="ALS43" s="359"/>
      <c r="ALT43" s="359"/>
      <c r="ALU43" s="359"/>
      <c r="ALV43" s="359"/>
      <c r="ALW43" s="359"/>
      <c r="ALX43" s="359"/>
      <c r="ALY43" s="359"/>
      <c r="ALZ43" s="359"/>
      <c r="AMA43" s="359"/>
      <c r="AMB43" s="359"/>
      <c r="AMC43" s="359"/>
      <c r="AMD43" s="359"/>
      <c r="AME43" s="359"/>
      <c r="AMF43" s="359"/>
      <c r="AMG43" s="359"/>
      <c r="AMH43" s="359"/>
      <c r="AMI43" s="359"/>
      <c r="AMJ43" s="359"/>
      <c r="AMK43" s="359"/>
      <c r="AML43" s="359"/>
      <c r="AMM43" s="359"/>
      <c r="AMN43" s="359"/>
      <c r="AMO43" s="359"/>
      <c r="AMP43" s="359"/>
      <c r="AMQ43" s="359"/>
      <c r="AMR43" s="359"/>
      <c r="AMS43" s="359"/>
      <c r="AMT43" s="359"/>
      <c r="AMU43" s="359"/>
      <c r="AMV43" s="359"/>
      <c r="AMW43" s="359"/>
      <c r="AMX43" s="359"/>
      <c r="AMY43" s="359"/>
      <c r="AMZ43" s="359"/>
      <c r="ANA43" s="359"/>
      <c r="ANB43" s="359"/>
      <c r="ANC43" s="359"/>
      <c r="AND43" s="359"/>
      <c r="ANE43" s="359"/>
      <c r="ANF43" s="359"/>
      <c r="ANG43" s="359"/>
      <c r="ANH43" s="359"/>
      <c r="ANI43" s="359"/>
      <c r="ANJ43" s="359"/>
      <c r="ANK43" s="359"/>
      <c r="ANL43" s="359"/>
      <c r="ANM43" s="359"/>
      <c r="ANN43" s="359"/>
      <c r="ANO43" s="359"/>
      <c r="ANP43" s="359"/>
      <c r="ANQ43" s="359"/>
      <c r="ANR43" s="359"/>
      <c r="ANS43" s="359"/>
      <c r="ANT43" s="359"/>
      <c r="ANU43" s="359"/>
      <c r="ANV43" s="359"/>
      <c r="ANW43" s="359"/>
      <c r="ANX43" s="359"/>
      <c r="ANY43" s="359"/>
      <c r="ANZ43" s="359"/>
      <c r="AOA43" s="359"/>
      <c r="AOB43" s="359"/>
      <c r="AOC43" s="359"/>
      <c r="AOD43" s="359"/>
      <c r="AOE43" s="359"/>
      <c r="AOF43" s="359"/>
      <c r="AOG43" s="359"/>
      <c r="AOH43" s="359"/>
      <c r="AOI43" s="359"/>
      <c r="AOJ43" s="359"/>
      <c r="AOK43" s="359"/>
      <c r="AOL43" s="359"/>
      <c r="AOM43" s="359"/>
      <c r="AON43" s="359"/>
      <c r="AOO43" s="359"/>
      <c r="AOP43" s="359"/>
      <c r="AOQ43" s="359"/>
      <c r="AOR43" s="359"/>
      <c r="AOS43" s="359"/>
      <c r="AOT43" s="359"/>
      <c r="AOU43" s="359"/>
      <c r="AOV43" s="359"/>
      <c r="AOW43" s="359"/>
      <c r="AOX43" s="359"/>
      <c r="AOY43" s="359"/>
      <c r="AOZ43" s="359"/>
      <c r="APA43" s="359"/>
      <c r="APB43" s="359"/>
      <c r="APC43" s="359"/>
      <c r="APD43" s="359"/>
      <c r="APE43" s="359"/>
      <c r="APF43" s="359"/>
      <c r="APG43" s="359"/>
      <c r="APH43" s="359"/>
      <c r="API43" s="359"/>
      <c r="APJ43" s="359"/>
      <c r="APK43" s="359"/>
      <c r="APL43" s="359"/>
      <c r="APM43" s="359"/>
      <c r="APN43" s="359"/>
      <c r="APO43" s="359"/>
      <c r="APP43" s="359"/>
      <c r="APQ43" s="359"/>
      <c r="APR43" s="359"/>
      <c r="APS43" s="359"/>
      <c r="APT43" s="359"/>
      <c r="APU43" s="359"/>
      <c r="APV43" s="359"/>
      <c r="APW43" s="359"/>
      <c r="APX43" s="359"/>
      <c r="APY43" s="359"/>
      <c r="APZ43" s="359"/>
      <c r="AQA43" s="359"/>
      <c r="AQB43" s="359"/>
      <c r="AQC43" s="359"/>
      <c r="AQD43" s="359"/>
      <c r="AQE43" s="359"/>
      <c r="AQF43" s="359"/>
      <c r="AQG43" s="359"/>
      <c r="AQH43" s="359"/>
      <c r="AQI43" s="359"/>
      <c r="AQJ43" s="359"/>
      <c r="AQK43" s="359"/>
      <c r="AQL43" s="359"/>
      <c r="AQM43" s="359"/>
      <c r="AQN43" s="359"/>
      <c r="AQO43" s="359"/>
      <c r="AQP43" s="359"/>
      <c r="AQQ43" s="359"/>
      <c r="AQR43" s="359"/>
      <c r="AQS43" s="359"/>
      <c r="AQT43" s="359"/>
      <c r="AQU43" s="359"/>
      <c r="AQV43" s="359"/>
      <c r="AQW43" s="359"/>
      <c r="AQX43" s="359"/>
      <c r="AQY43" s="359"/>
      <c r="AQZ43" s="359"/>
      <c r="ARA43" s="359"/>
      <c r="ARB43" s="359"/>
      <c r="ARC43" s="359"/>
      <c r="ARD43" s="359"/>
      <c r="ARE43" s="359"/>
      <c r="ARF43" s="359"/>
      <c r="ARG43" s="359"/>
      <c r="ARH43" s="359"/>
      <c r="ARI43" s="359"/>
      <c r="ARJ43" s="359"/>
      <c r="ARK43" s="359"/>
      <c r="ARL43" s="359"/>
      <c r="ARM43" s="359"/>
      <c r="ARN43" s="359"/>
      <c r="ARO43" s="359"/>
      <c r="ARP43" s="359"/>
      <c r="ARQ43" s="359"/>
      <c r="ARR43" s="359"/>
      <c r="ARS43" s="359"/>
      <c r="ART43" s="359"/>
      <c r="ARU43" s="359"/>
      <c r="ARV43" s="359"/>
      <c r="ARW43" s="359"/>
      <c r="ARX43" s="359"/>
      <c r="ARY43" s="359"/>
      <c r="ARZ43" s="359"/>
      <c r="ASA43" s="359"/>
      <c r="ASB43" s="359"/>
      <c r="ASC43" s="359"/>
      <c r="ASD43" s="359"/>
      <c r="ASE43" s="359"/>
      <c r="ASF43" s="359"/>
      <c r="ASG43" s="359"/>
      <c r="ASH43" s="359"/>
      <c r="ASI43" s="359"/>
      <c r="ASJ43" s="359"/>
      <c r="ASK43" s="359"/>
      <c r="ASL43" s="359"/>
      <c r="ASM43" s="359"/>
      <c r="ASN43" s="359"/>
      <c r="ASO43" s="359"/>
      <c r="ASP43" s="359"/>
      <c r="ASQ43" s="359"/>
      <c r="ASR43" s="359"/>
      <c r="ASS43" s="359"/>
      <c r="AST43" s="359"/>
      <c r="ASU43" s="359"/>
      <c r="ASV43" s="359"/>
      <c r="ASW43" s="359"/>
      <c r="ASX43" s="359"/>
      <c r="ASY43" s="359"/>
      <c r="ASZ43" s="359"/>
      <c r="ATA43" s="359"/>
      <c r="ATB43" s="359"/>
      <c r="ATC43" s="359"/>
      <c r="ATD43" s="359"/>
      <c r="ATE43" s="359"/>
      <c r="ATF43" s="359"/>
      <c r="ATG43" s="359"/>
      <c r="ATH43" s="359"/>
      <c r="ATI43" s="359"/>
      <c r="ATJ43" s="359"/>
      <c r="ATK43" s="359"/>
      <c r="ATL43" s="359"/>
      <c r="ATM43" s="359"/>
      <c r="ATN43" s="359"/>
      <c r="ATO43" s="359"/>
      <c r="ATP43" s="359"/>
      <c r="ATQ43" s="359"/>
      <c r="ATR43" s="359"/>
      <c r="ATS43" s="359"/>
      <c r="ATT43" s="359"/>
      <c r="ATU43" s="359"/>
      <c r="ATV43" s="359"/>
      <c r="ATW43" s="359"/>
      <c r="ATX43" s="359"/>
      <c r="ATY43" s="359"/>
      <c r="ATZ43" s="359"/>
      <c r="AUA43" s="359"/>
      <c r="AUB43" s="359"/>
      <c r="AUC43" s="359"/>
      <c r="AUD43" s="359"/>
      <c r="AUE43" s="359"/>
      <c r="AUF43" s="359"/>
      <c r="AUG43" s="359"/>
      <c r="AUH43" s="359"/>
      <c r="AUI43" s="359"/>
      <c r="AUJ43" s="359"/>
      <c r="AUK43" s="359"/>
      <c r="AUL43" s="359"/>
      <c r="AUM43" s="359"/>
      <c r="AUN43" s="359"/>
      <c r="AUO43" s="359"/>
      <c r="AUP43" s="359"/>
      <c r="AUQ43" s="359"/>
      <c r="AUR43" s="359"/>
      <c r="AUS43" s="359"/>
      <c r="AUT43" s="359"/>
      <c r="AUU43" s="359"/>
      <c r="AUV43" s="359"/>
      <c r="AUW43" s="359"/>
      <c r="AUX43" s="359"/>
      <c r="AUY43" s="359"/>
      <c r="AUZ43" s="359"/>
      <c r="AVA43" s="359"/>
      <c r="AVB43" s="359"/>
      <c r="AVC43" s="359"/>
      <c r="AVD43" s="359"/>
      <c r="AVE43" s="359"/>
      <c r="AVF43" s="359"/>
      <c r="AVG43" s="359"/>
      <c r="AVH43" s="359"/>
      <c r="AVI43" s="359"/>
      <c r="AVJ43" s="359"/>
      <c r="AVK43" s="359"/>
      <c r="AVL43" s="359"/>
      <c r="AVM43" s="359"/>
      <c r="AVN43" s="359"/>
      <c r="AVO43" s="359"/>
      <c r="AVP43" s="359"/>
      <c r="AVQ43" s="359"/>
      <c r="AVR43" s="359"/>
      <c r="AVS43" s="359"/>
      <c r="AVT43" s="359"/>
      <c r="AVU43" s="359"/>
      <c r="AVV43" s="359"/>
      <c r="AVW43" s="359"/>
      <c r="AVX43" s="359"/>
      <c r="AVY43" s="359"/>
      <c r="AVZ43" s="359"/>
      <c r="AWA43" s="359"/>
      <c r="AWB43" s="359"/>
      <c r="AWC43" s="359"/>
      <c r="AWD43" s="359"/>
      <c r="AWE43" s="359"/>
      <c r="AWF43" s="359"/>
      <c r="AWG43" s="359"/>
      <c r="AWH43" s="359"/>
      <c r="AWI43" s="359"/>
      <c r="AWJ43" s="359"/>
      <c r="AWK43" s="359"/>
      <c r="AWL43" s="359"/>
      <c r="AWM43" s="359"/>
      <c r="AWN43" s="359"/>
      <c r="AWO43" s="359"/>
      <c r="AWP43" s="359"/>
      <c r="AWQ43" s="359"/>
      <c r="AWR43" s="359"/>
      <c r="AWS43" s="359"/>
      <c r="AWT43" s="359"/>
      <c r="AWU43" s="359"/>
      <c r="AWV43" s="359"/>
      <c r="AWW43" s="359"/>
      <c r="AWX43" s="359"/>
      <c r="AWY43" s="359"/>
      <c r="AWZ43" s="359"/>
      <c r="AXA43" s="359"/>
      <c r="AXB43" s="359"/>
      <c r="AXC43" s="359"/>
      <c r="AXD43" s="359"/>
      <c r="AXE43" s="359"/>
      <c r="AXF43" s="359"/>
      <c r="AXG43" s="359"/>
      <c r="AXH43" s="359"/>
      <c r="AXI43" s="359"/>
      <c r="AXJ43" s="359"/>
      <c r="AXK43" s="359"/>
      <c r="AXL43" s="359"/>
      <c r="AXM43" s="359"/>
      <c r="AXN43" s="359"/>
      <c r="AXO43" s="359"/>
      <c r="AXP43" s="359"/>
      <c r="AXQ43" s="359"/>
      <c r="AXR43" s="359"/>
      <c r="AXS43" s="359"/>
      <c r="AXT43" s="359"/>
      <c r="AXU43" s="359"/>
      <c r="AXV43" s="359"/>
      <c r="AXW43" s="359"/>
      <c r="AXX43" s="359"/>
      <c r="AXY43" s="359"/>
      <c r="AXZ43" s="359"/>
      <c r="AYA43" s="359"/>
      <c r="AYB43" s="359"/>
      <c r="AYC43" s="359"/>
      <c r="AYD43" s="359"/>
      <c r="AYE43" s="359"/>
      <c r="AYF43" s="359"/>
      <c r="AYG43" s="359"/>
      <c r="AYH43" s="359"/>
      <c r="AYI43" s="359"/>
      <c r="AYJ43" s="359"/>
      <c r="AYK43" s="359"/>
      <c r="AYL43" s="359"/>
      <c r="AYM43" s="359"/>
      <c r="AYN43" s="359"/>
      <c r="AYO43" s="359"/>
      <c r="AYP43" s="359"/>
      <c r="AYQ43" s="359"/>
      <c r="AYR43" s="359"/>
      <c r="AYS43" s="359"/>
      <c r="AYT43" s="359"/>
      <c r="AYU43" s="359"/>
      <c r="AYV43" s="359"/>
      <c r="AYW43" s="359"/>
      <c r="AYX43" s="359"/>
      <c r="AYY43" s="359"/>
      <c r="AYZ43" s="359"/>
      <c r="AZA43" s="359"/>
      <c r="AZB43" s="359"/>
      <c r="AZC43" s="359"/>
      <c r="AZD43" s="359"/>
      <c r="AZE43" s="359"/>
      <c r="AZF43" s="359"/>
      <c r="AZG43" s="359"/>
      <c r="AZH43" s="359"/>
      <c r="AZI43" s="359"/>
      <c r="AZJ43" s="359"/>
      <c r="AZK43" s="359"/>
      <c r="AZL43" s="359"/>
      <c r="AZM43" s="359"/>
      <c r="AZN43" s="359"/>
      <c r="AZO43" s="359"/>
      <c r="AZP43" s="359"/>
      <c r="AZQ43" s="359"/>
      <c r="AZR43" s="359"/>
      <c r="AZS43" s="359"/>
      <c r="AZT43" s="359"/>
      <c r="AZU43" s="359"/>
      <c r="AZV43" s="359"/>
      <c r="AZW43" s="359"/>
      <c r="AZX43" s="359"/>
      <c r="AZY43" s="359"/>
      <c r="AZZ43" s="359"/>
      <c r="BAA43" s="359"/>
      <c r="BAB43" s="359"/>
      <c r="BAC43" s="359"/>
      <c r="BAD43" s="359"/>
      <c r="BAE43" s="359"/>
      <c r="BAF43" s="359"/>
      <c r="BAG43" s="359"/>
      <c r="BAH43" s="359"/>
      <c r="BAI43" s="359"/>
      <c r="BAJ43" s="359"/>
      <c r="BAK43" s="359"/>
      <c r="BAL43" s="359"/>
      <c r="BAM43" s="359"/>
      <c r="BAN43" s="359"/>
      <c r="BAO43" s="359"/>
      <c r="BAP43" s="359"/>
      <c r="BAQ43" s="359"/>
      <c r="BAR43" s="359"/>
      <c r="BAS43" s="359"/>
      <c r="BAT43" s="359"/>
      <c r="BAU43" s="359"/>
      <c r="BAV43" s="359"/>
      <c r="BAW43" s="359"/>
      <c r="BAX43" s="359"/>
      <c r="BAY43" s="359"/>
      <c r="BAZ43" s="359"/>
      <c r="BBA43" s="359"/>
      <c r="BBB43" s="359"/>
      <c r="BBC43" s="359"/>
      <c r="BBD43" s="359"/>
      <c r="BBE43" s="359"/>
      <c r="BBF43" s="359"/>
      <c r="BBG43" s="359"/>
      <c r="BBH43" s="359"/>
      <c r="BBI43" s="359"/>
      <c r="BBJ43" s="359"/>
      <c r="BBK43" s="359"/>
      <c r="BBL43" s="359"/>
      <c r="BBM43" s="359"/>
      <c r="BBN43" s="359"/>
      <c r="BBO43" s="359"/>
      <c r="BBP43" s="359"/>
      <c r="BBQ43" s="359"/>
      <c r="BBR43" s="359"/>
      <c r="BBS43" s="359"/>
      <c r="BBT43" s="359"/>
      <c r="BBU43" s="359"/>
      <c r="BBV43" s="359"/>
      <c r="BBW43" s="359"/>
      <c r="BBX43" s="359"/>
      <c r="BBY43" s="359"/>
      <c r="BBZ43" s="359"/>
      <c r="BCA43" s="359"/>
      <c r="BCB43" s="359"/>
      <c r="BCC43" s="359"/>
      <c r="BCD43" s="359"/>
      <c r="BCE43" s="359"/>
      <c r="BCF43" s="359"/>
      <c r="BCG43" s="359"/>
      <c r="BCH43" s="359"/>
      <c r="BCI43" s="359"/>
      <c r="BCJ43" s="359"/>
      <c r="BCK43" s="359"/>
      <c r="BCL43" s="359"/>
      <c r="BCM43" s="359"/>
      <c r="BCN43" s="359"/>
      <c r="BCO43" s="359"/>
      <c r="BCP43" s="359"/>
      <c r="BCQ43" s="359"/>
      <c r="BCR43" s="359"/>
      <c r="BCS43" s="359"/>
      <c r="BCT43" s="359"/>
      <c r="BCU43" s="359"/>
      <c r="BCV43" s="359"/>
      <c r="BCW43" s="359"/>
      <c r="BCX43" s="359"/>
      <c r="BCY43" s="359"/>
      <c r="BCZ43" s="359"/>
      <c r="BDA43" s="359"/>
      <c r="BDB43" s="359"/>
      <c r="BDC43" s="359"/>
      <c r="BDD43" s="359"/>
      <c r="BDE43" s="359"/>
      <c r="BDF43" s="359"/>
      <c r="BDG43" s="359"/>
      <c r="BDH43" s="359"/>
      <c r="BDI43" s="359"/>
      <c r="BDJ43" s="359"/>
      <c r="BDK43" s="359"/>
      <c r="BDL43" s="359"/>
      <c r="BDM43" s="359"/>
      <c r="BDN43" s="359"/>
      <c r="BDO43" s="359"/>
      <c r="BDP43" s="359"/>
      <c r="BDQ43" s="359"/>
      <c r="BDR43" s="359"/>
      <c r="BDS43" s="359"/>
      <c r="BDT43" s="359"/>
      <c r="BDU43" s="359"/>
      <c r="BDV43" s="359"/>
      <c r="BDW43" s="359"/>
      <c r="BDX43" s="359"/>
      <c r="BDY43" s="359"/>
      <c r="BDZ43" s="359"/>
      <c r="BEA43" s="359"/>
      <c r="BEB43" s="359"/>
      <c r="BEC43" s="359"/>
      <c r="BED43" s="359"/>
      <c r="BEE43" s="359"/>
      <c r="BEF43" s="359"/>
      <c r="BEG43" s="359"/>
      <c r="BEH43" s="359"/>
      <c r="BEI43" s="359"/>
      <c r="BEJ43" s="359"/>
      <c r="BEK43" s="359"/>
      <c r="BEL43" s="359"/>
      <c r="BEM43" s="359"/>
      <c r="BEN43" s="359"/>
      <c r="BEO43" s="359"/>
      <c r="BEP43" s="359"/>
      <c r="BEQ43" s="359"/>
      <c r="BER43" s="359"/>
      <c r="BES43" s="359"/>
      <c r="BET43" s="359"/>
      <c r="BEU43" s="359"/>
      <c r="BEV43" s="359"/>
      <c r="BEW43" s="359"/>
      <c r="BEX43" s="359"/>
      <c r="BEY43" s="359"/>
      <c r="BEZ43" s="359"/>
      <c r="BFA43" s="359"/>
      <c r="BFB43" s="359"/>
      <c r="BFC43" s="359"/>
      <c r="BFD43" s="359"/>
      <c r="BFE43" s="359"/>
      <c r="BFF43" s="359"/>
      <c r="BFG43" s="359"/>
      <c r="BFH43" s="359"/>
      <c r="BFI43" s="359"/>
      <c r="BFJ43" s="359"/>
      <c r="BFK43" s="359"/>
      <c r="BFL43" s="359"/>
      <c r="BFM43" s="359"/>
      <c r="BFN43" s="359"/>
      <c r="BFO43" s="359"/>
      <c r="BFP43" s="359"/>
      <c r="BFQ43" s="359"/>
      <c r="BFR43" s="359"/>
      <c r="BFS43" s="359"/>
      <c r="BFT43" s="359"/>
      <c r="BFU43" s="359"/>
      <c r="BFV43" s="359"/>
      <c r="BFW43" s="359"/>
      <c r="BFX43" s="359"/>
      <c r="BFY43" s="359"/>
      <c r="BFZ43" s="359"/>
      <c r="BGA43" s="359"/>
      <c r="BGB43" s="359"/>
      <c r="BGC43" s="359"/>
      <c r="BGD43" s="359"/>
      <c r="BGE43" s="359"/>
      <c r="BGF43" s="359"/>
      <c r="BGG43" s="359"/>
      <c r="BGH43" s="359"/>
      <c r="BGI43" s="359"/>
      <c r="BGJ43" s="359"/>
      <c r="BGK43" s="359"/>
      <c r="BGL43" s="359"/>
      <c r="BGM43" s="359"/>
      <c r="BGN43" s="359"/>
      <c r="BGO43" s="359"/>
      <c r="BGP43" s="359"/>
      <c r="BGQ43" s="359"/>
      <c r="BGR43" s="359"/>
      <c r="BGS43" s="359"/>
      <c r="BGT43" s="359"/>
      <c r="BGU43" s="359"/>
      <c r="BGV43" s="359"/>
      <c r="BGW43" s="359"/>
      <c r="BGX43" s="359"/>
      <c r="BGY43" s="359"/>
      <c r="BGZ43" s="359"/>
      <c r="BHA43" s="359"/>
      <c r="BHB43" s="359"/>
      <c r="BHC43" s="359"/>
      <c r="BHD43" s="359"/>
      <c r="BHE43" s="359"/>
      <c r="BHF43" s="359"/>
      <c r="BHG43" s="359"/>
      <c r="BHH43" s="359"/>
      <c r="BHI43" s="359"/>
      <c r="BHJ43" s="359"/>
      <c r="BHK43" s="359"/>
      <c r="BHL43" s="359"/>
      <c r="BHM43" s="359"/>
      <c r="BHN43" s="359"/>
      <c r="BHO43" s="359"/>
      <c r="BHP43" s="359"/>
      <c r="BHQ43" s="359"/>
      <c r="BHR43" s="359"/>
      <c r="BHS43" s="359"/>
      <c r="BHT43" s="359"/>
      <c r="BHU43" s="359"/>
      <c r="BHV43" s="359"/>
      <c r="BHW43" s="359"/>
      <c r="BHX43" s="359"/>
      <c r="BHY43" s="359"/>
      <c r="BHZ43" s="359"/>
      <c r="BIA43" s="359"/>
      <c r="BIB43" s="359"/>
      <c r="BIC43" s="359"/>
      <c r="BID43" s="359"/>
      <c r="BIE43" s="359"/>
      <c r="BIF43" s="359"/>
      <c r="BIG43" s="359"/>
      <c r="BIH43" s="359"/>
      <c r="BII43" s="359"/>
      <c r="BIJ43" s="359"/>
      <c r="BIK43" s="359"/>
      <c r="BIL43" s="359"/>
      <c r="BIM43" s="359"/>
      <c r="BIN43" s="359"/>
      <c r="BIO43" s="359"/>
      <c r="BIP43" s="359"/>
      <c r="BIQ43" s="359"/>
      <c r="BIR43" s="359"/>
      <c r="BIS43" s="359"/>
      <c r="BIT43" s="359"/>
      <c r="BIU43" s="359"/>
      <c r="BIV43" s="359"/>
      <c r="BIW43" s="359"/>
      <c r="BIX43" s="359"/>
      <c r="BIY43" s="359"/>
      <c r="BIZ43" s="359"/>
      <c r="BJA43" s="359"/>
      <c r="BJB43" s="359"/>
      <c r="BJC43" s="359"/>
      <c r="BJD43" s="359"/>
      <c r="BJE43" s="359"/>
      <c r="BJF43" s="359"/>
      <c r="BJG43" s="359"/>
      <c r="BJH43" s="359"/>
      <c r="BJI43" s="359"/>
      <c r="BJJ43" s="359"/>
      <c r="BJK43" s="359"/>
      <c r="BJL43" s="359"/>
      <c r="BJM43" s="359"/>
      <c r="BJN43" s="359"/>
      <c r="BJO43" s="359"/>
      <c r="BJP43" s="359"/>
      <c r="BJQ43" s="359"/>
      <c r="BJR43" s="359"/>
      <c r="BJS43" s="359"/>
      <c r="BJT43" s="359"/>
      <c r="BJU43" s="359"/>
      <c r="BJV43" s="359"/>
      <c r="BJW43" s="359"/>
      <c r="BJX43" s="359"/>
      <c r="BJY43" s="359"/>
      <c r="BJZ43" s="359"/>
      <c r="BKA43" s="359"/>
      <c r="BKB43" s="359"/>
      <c r="BKC43" s="359"/>
      <c r="BKD43" s="359"/>
      <c r="BKE43" s="359"/>
      <c r="BKF43" s="359"/>
      <c r="BKG43" s="359"/>
      <c r="BKH43" s="359"/>
      <c r="BKI43" s="359"/>
      <c r="BKJ43" s="359"/>
      <c r="BKK43" s="359"/>
      <c r="BKL43" s="359"/>
      <c r="BKM43" s="359"/>
      <c r="BKN43" s="359"/>
      <c r="BKO43" s="359"/>
      <c r="BKP43" s="359"/>
      <c r="BKQ43" s="359"/>
      <c r="BKR43" s="359"/>
      <c r="BKS43" s="359"/>
      <c r="BKT43" s="359"/>
      <c r="BKU43" s="359"/>
      <c r="BKV43" s="359"/>
      <c r="BKW43" s="359"/>
      <c r="BKX43" s="359"/>
      <c r="BKY43" s="359"/>
      <c r="BKZ43" s="359"/>
      <c r="BLA43" s="359"/>
      <c r="BLB43" s="359"/>
      <c r="BLC43" s="359"/>
      <c r="BLD43" s="359"/>
      <c r="BLE43" s="359"/>
      <c r="BLF43" s="359"/>
      <c r="BLG43" s="359"/>
      <c r="BLH43" s="359"/>
      <c r="BLI43" s="359"/>
      <c r="BLJ43" s="359"/>
      <c r="BLK43" s="359"/>
      <c r="BLL43" s="359"/>
      <c r="BLM43" s="359"/>
      <c r="BLN43" s="359"/>
      <c r="BLO43" s="359"/>
      <c r="BLP43" s="359"/>
      <c r="BLQ43" s="359"/>
      <c r="BLR43" s="359"/>
      <c r="BLS43" s="359"/>
      <c r="BLT43" s="359"/>
      <c r="BLU43" s="359"/>
      <c r="BLV43" s="359"/>
      <c r="BLW43" s="359"/>
      <c r="BLX43" s="359"/>
      <c r="BLY43" s="359"/>
      <c r="BLZ43" s="359"/>
      <c r="BMA43" s="359"/>
      <c r="BMB43" s="359"/>
      <c r="BMC43" s="359"/>
      <c r="BMD43" s="359"/>
      <c r="BME43" s="359"/>
      <c r="BMF43" s="359"/>
      <c r="BMG43" s="359"/>
      <c r="BMH43" s="359"/>
      <c r="BMI43" s="359"/>
      <c r="BMJ43" s="359"/>
      <c r="BMK43" s="359"/>
      <c r="BML43" s="359"/>
      <c r="BMM43" s="359"/>
      <c r="BMN43" s="359"/>
      <c r="BMO43" s="359"/>
      <c r="BMP43" s="359"/>
      <c r="BMQ43" s="359"/>
      <c r="BMR43" s="359"/>
      <c r="BMS43" s="359"/>
      <c r="BMT43" s="359"/>
      <c r="BMU43" s="359"/>
      <c r="BMV43" s="359"/>
      <c r="BMW43" s="359"/>
      <c r="BMX43" s="359"/>
      <c r="BMY43" s="359"/>
      <c r="BMZ43" s="359"/>
      <c r="BNA43" s="359"/>
      <c r="BNB43" s="359"/>
      <c r="BNC43" s="359"/>
      <c r="BND43" s="359"/>
      <c r="BNE43" s="359"/>
      <c r="BNF43" s="359"/>
      <c r="BNG43" s="359"/>
      <c r="BNH43" s="359"/>
      <c r="BNI43" s="359"/>
      <c r="BNJ43" s="359"/>
      <c r="BNK43" s="359"/>
      <c r="BNL43" s="359"/>
      <c r="BNM43" s="359"/>
      <c r="BNN43" s="359"/>
      <c r="BNO43" s="359"/>
      <c r="BNP43" s="359"/>
      <c r="BNQ43" s="359"/>
      <c r="BNR43" s="359"/>
      <c r="BNS43" s="359"/>
      <c r="BNT43" s="359"/>
      <c r="BNU43" s="359"/>
      <c r="BNV43" s="359"/>
      <c r="BNW43" s="359"/>
      <c r="BNX43" s="359"/>
      <c r="BNY43" s="359"/>
      <c r="BNZ43" s="359"/>
      <c r="BOA43" s="359"/>
      <c r="BOB43" s="359"/>
      <c r="BOC43" s="359"/>
      <c r="BOD43" s="359"/>
      <c r="BOE43" s="359"/>
      <c r="BOF43" s="359"/>
      <c r="BOG43" s="359"/>
      <c r="BOH43" s="359"/>
      <c r="BOI43" s="359"/>
      <c r="BOJ43" s="359"/>
      <c r="BOK43" s="359"/>
      <c r="BOL43" s="359"/>
      <c r="BOM43" s="359"/>
      <c r="BON43" s="359"/>
      <c r="BOO43" s="359"/>
      <c r="BOP43" s="359"/>
      <c r="BOQ43" s="359"/>
      <c r="BOR43" s="359"/>
      <c r="BOS43" s="359"/>
      <c r="BOT43" s="359"/>
      <c r="BOU43" s="359"/>
      <c r="BOV43" s="359"/>
      <c r="BOW43" s="359"/>
      <c r="BOX43" s="359"/>
      <c r="BOY43" s="359"/>
      <c r="BOZ43" s="359"/>
      <c r="BPA43" s="359"/>
      <c r="BPB43" s="359"/>
      <c r="BPC43" s="359"/>
      <c r="BPD43" s="359"/>
      <c r="BPE43" s="359"/>
      <c r="BPF43" s="359"/>
      <c r="BPG43" s="359"/>
      <c r="BPH43" s="359"/>
      <c r="BPI43" s="359"/>
      <c r="BPJ43" s="359"/>
      <c r="BPK43" s="359"/>
      <c r="BPL43" s="359"/>
      <c r="BPM43" s="359"/>
      <c r="BPN43" s="359"/>
      <c r="BPO43" s="359"/>
      <c r="BPP43" s="359"/>
      <c r="BPQ43" s="359"/>
      <c r="BPR43" s="359"/>
      <c r="BPS43" s="359"/>
      <c r="BPT43" s="359"/>
      <c r="BPU43" s="359"/>
      <c r="BPV43" s="359"/>
      <c r="BPW43" s="359"/>
      <c r="BPX43" s="359"/>
      <c r="BPY43" s="359"/>
      <c r="BPZ43" s="359"/>
      <c r="BQA43" s="359"/>
      <c r="BQB43" s="359"/>
      <c r="BQC43" s="359"/>
      <c r="BQD43" s="359"/>
      <c r="BQE43" s="359"/>
      <c r="BQF43" s="359"/>
      <c r="BQG43" s="359"/>
      <c r="BQH43" s="359"/>
      <c r="BQI43" s="359"/>
      <c r="BQJ43" s="359"/>
      <c r="BQK43" s="359"/>
      <c r="BQL43" s="359"/>
      <c r="BQM43" s="359"/>
      <c r="BQN43" s="359"/>
      <c r="BQO43" s="359"/>
      <c r="BQP43" s="359"/>
      <c r="BQQ43" s="359"/>
      <c r="BQR43" s="359"/>
      <c r="BQS43" s="359"/>
      <c r="BQT43" s="359"/>
      <c r="BQU43" s="359"/>
      <c r="BQV43" s="359"/>
      <c r="BQW43" s="359"/>
      <c r="BQX43" s="359"/>
      <c r="BQY43" s="359"/>
      <c r="BQZ43" s="359"/>
      <c r="BRA43" s="359"/>
      <c r="BRB43" s="359"/>
      <c r="BRC43" s="359"/>
      <c r="BRD43" s="359"/>
      <c r="BRE43" s="359"/>
      <c r="BRF43" s="359"/>
      <c r="BRG43" s="359"/>
      <c r="BRH43" s="359"/>
      <c r="BRI43" s="359"/>
      <c r="BRJ43" s="359"/>
      <c r="BRK43" s="359"/>
      <c r="BRL43" s="359"/>
      <c r="BRM43" s="359"/>
      <c r="BRN43" s="359"/>
      <c r="BRO43" s="359"/>
      <c r="BRP43" s="359"/>
      <c r="BRQ43" s="359"/>
      <c r="BRR43" s="359"/>
      <c r="BRS43" s="359"/>
      <c r="BRT43" s="359"/>
      <c r="BRU43" s="359"/>
      <c r="BRV43" s="359"/>
      <c r="BRW43" s="359"/>
      <c r="BRX43" s="359"/>
      <c r="BRY43" s="359"/>
      <c r="BRZ43" s="359"/>
      <c r="BSA43" s="359"/>
      <c r="BSB43" s="359"/>
      <c r="BSC43" s="359"/>
      <c r="BSD43" s="359"/>
      <c r="BSE43" s="359"/>
      <c r="BSF43" s="359"/>
      <c r="BSG43" s="359"/>
      <c r="BSH43" s="359"/>
      <c r="BSI43" s="359"/>
      <c r="BSJ43" s="359"/>
      <c r="BSK43" s="359"/>
      <c r="BSL43" s="359"/>
      <c r="BSM43" s="359"/>
      <c r="BSN43" s="359"/>
      <c r="BSO43" s="359"/>
      <c r="BSP43" s="359"/>
      <c r="BSQ43" s="359"/>
      <c r="BSR43" s="359"/>
      <c r="BSS43" s="359"/>
      <c r="BST43" s="359"/>
      <c r="BSU43" s="359"/>
      <c r="BSV43" s="359"/>
      <c r="BSW43" s="359"/>
      <c r="BSX43" s="359"/>
      <c r="BSY43" s="359"/>
      <c r="BSZ43" s="359"/>
      <c r="BTA43" s="359"/>
      <c r="BTB43" s="359"/>
      <c r="BTC43" s="359"/>
      <c r="BTD43" s="359"/>
      <c r="BTE43" s="359"/>
      <c r="BTF43" s="359"/>
      <c r="BTG43" s="359"/>
      <c r="BTH43" s="359"/>
      <c r="BTI43" s="359"/>
      <c r="BTJ43" s="359"/>
      <c r="BTK43" s="359"/>
      <c r="BTL43" s="359"/>
      <c r="BTM43" s="359"/>
      <c r="BTN43" s="359"/>
      <c r="BTO43" s="359"/>
      <c r="BTP43" s="359"/>
      <c r="BTQ43" s="359"/>
      <c r="BTR43" s="359"/>
      <c r="BTS43" s="359"/>
      <c r="BTT43" s="359"/>
      <c r="BTU43" s="359"/>
      <c r="BTV43" s="359"/>
      <c r="BTW43" s="359"/>
      <c r="BTX43" s="359"/>
      <c r="BTY43" s="359"/>
      <c r="BTZ43" s="359"/>
      <c r="BUA43" s="359"/>
      <c r="BUB43" s="359"/>
      <c r="BUC43" s="359"/>
      <c r="BUD43" s="359"/>
      <c r="BUE43" s="359"/>
      <c r="BUF43" s="359"/>
      <c r="BUG43" s="359"/>
      <c r="BUH43" s="359"/>
      <c r="BUI43" s="359"/>
      <c r="BUJ43" s="359"/>
      <c r="BUK43" s="359"/>
      <c r="BUL43" s="359"/>
      <c r="BUM43" s="359"/>
      <c r="BUN43" s="359"/>
      <c r="BUO43" s="359"/>
      <c r="BUP43" s="359"/>
      <c r="BUQ43" s="359"/>
      <c r="BUR43" s="359"/>
      <c r="BUS43" s="359"/>
      <c r="BUT43" s="359"/>
      <c r="BUU43" s="359"/>
      <c r="BUV43" s="359"/>
      <c r="BUW43" s="359"/>
      <c r="BUX43" s="359"/>
      <c r="BUY43" s="359"/>
      <c r="BUZ43" s="359"/>
      <c r="BVA43" s="359"/>
      <c r="BVB43" s="359"/>
      <c r="BVC43" s="359"/>
      <c r="BVD43" s="359"/>
      <c r="BVE43" s="359"/>
      <c r="BVF43" s="359"/>
      <c r="BVG43" s="359"/>
      <c r="BVH43" s="359"/>
      <c r="BVI43" s="359"/>
      <c r="BVJ43" s="359"/>
      <c r="BVK43" s="359"/>
      <c r="BVL43" s="359"/>
      <c r="BVM43" s="359"/>
      <c r="BVN43" s="359"/>
      <c r="BVO43" s="359"/>
      <c r="BVP43" s="359"/>
      <c r="BVQ43" s="359"/>
      <c r="BVR43" s="359"/>
      <c r="BVS43" s="359"/>
      <c r="BVT43" s="359"/>
      <c r="BVU43" s="359"/>
      <c r="BVV43" s="359"/>
      <c r="BVW43" s="359"/>
      <c r="BVX43" s="359"/>
      <c r="BVY43" s="359"/>
      <c r="BVZ43" s="359"/>
      <c r="BWA43" s="359"/>
      <c r="BWB43" s="359"/>
      <c r="BWC43" s="359"/>
      <c r="BWD43" s="359"/>
      <c r="BWE43" s="359"/>
      <c r="BWF43" s="359"/>
      <c r="BWG43" s="359"/>
      <c r="BWH43" s="359"/>
      <c r="BWI43" s="359"/>
      <c r="BWJ43" s="359"/>
      <c r="BWK43" s="359"/>
      <c r="BWL43" s="359"/>
      <c r="BWM43" s="359"/>
      <c r="BWN43" s="359"/>
      <c r="BWO43" s="359"/>
      <c r="BWP43" s="359"/>
      <c r="BWQ43" s="359"/>
      <c r="BWR43" s="359"/>
      <c r="BWS43" s="359"/>
      <c r="BWT43" s="359"/>
      <c r="BWU43" s="359"/>
      <c r="BWV43" s="359"/>
      <c r="BWW43" s="359"/>
      <c r="BWX43" s="359"/>
      <c r="BWY43" s="359"/>
      <c r="BWZ43" s="359"/>
      <c r="BXA43" s="359"/>
      <c r="BXB43" s="359"/>
      <c r="BXC43" s="359"/>
      <c r="BXD43" s="359"/>
      <c r="BXE43" s="359"/>
      <c r="BXF43" s="359"/>
      <c r="BXG43" s="359"/>
      <c r="BXH43" s="359"/>
      <c r="BXI43" s="359"/>
      <c r="BXJ43" s="359"/>
      <c r="BXK43" s="359"/>
      <c r="BXL43" s="359"/>
      <c r="BXM43" s="359"/>
      <c r="BXN43" s="359"/>
      <c r="BXO43" s="359"/>
      <c r="BXP43" s="359"/>
      <c r="BXQ43" s="359"/>
      <c r="BXR43" s="359"/>
      <c r="BXS43" s="359"/>
      <c r="BXT43" s="359"/>
      <c r="BXU43" s="359"/>
      <c r="BXV43" s="359"/>
      <c r="BXW43" s="359"/>
      <c r="BXX43" s="359"/>
      <c r="BXY43" s="359"/>
      <c r="BXZ43" s="359"/>
      <c r="BYA43" s="359"/>
      <c r="BYB43" s="359"/>
      <c r="BYC43" s="359"/>
      <c r="BYD43" s="359"/>
      <c r="BYE43" s="359"/>
      <c r="BYF43" s="359"/>
      <c r="BYG43" s="359"/>
      <c r="BYH43" s="359"/>
      <c r="BYI43" s="359"/>
      <c r="BYJ43" s="359"/>
      <c r="BYK43" s="359"/>
      <c r="BYL43" s="359"/>
      <c r="BYM43" s="359"/>
      <c r="BYN43" s="359"/>
      <c r="BYO43" s="359"/>
      <c r="BYP43" s="359"/>
      <c r="BYQ43" s="359"/>
      <c r="BYR43" s="359"/>
      <c r="BYS43" s="359"/>
      <c r="BYT43" s="359"/>
      <c r="BYU43" s="359"/>
      <c r="BYV43" s="359"/>
      <c r="BYW43" s="359"/>
      <c r="BYX43" s="359"/>
      <c r="BYY43" s="359"/>
      <c r="BYZ43" s="359"/>
      <c r="BZA43" s="359"/>
      <c r="BZB43" s="359"/>
      <c r="BZC43" s="359"/>
      <c r="BZD43" s="359"/>
      <c r="BZE43" s="359"/>
      <c r="BZF43" s="359"/>
      <c r="BZG43" s="359"/>
      <c r="BZH43" s="359"/>
      <c r="BZI43" s="359"/>
      <c r="BZJ43" s="359"/>
      <c r="BZK43" s="359"/>
      <c r="BZL43" s="359"/>
      <c r="BZM43" s="359"/>
      <c r="BZN43" s="359"/>
      <c r="BZO43" s="359"/>
      <c r="BZP43" s="359"/>
      <c r="BZQ43" s="359"/>
      <c r="BZR43" s="359"/>
      <c r="BZS43" s="359"/>
      <c r="BZT43" s="359"/>
      <c r="BZU43" s="359"/>
      <c r="BZV43" s="359"/>
      <c r="BZW43" s="359"/>
      <c r="BZX43" s="359"/>
      <c r="BZY43" s="359"/>
      <c r="BZZ43" s="359"/>
      <c r="CAA43" s="359"/>
      <c r="CAB43" s="359"/>
      <c r="CAC43" s="359"/>
      <c r="CAD43" s="359"/>
      <c r="CAE43" s="359"/>
      <c r="CAF43" s="359"/>
      <c r="CAG43" s="359"/>
      <c r="CAH43" s="359"/>
      <c r="CAI43" s="359"/>
      <c r="CAJ43" s="359"/>
      <c r="CAK43" s="359"/>
      <c r="CAL43" s="359"/>
      <c r="CAM43" s="359"/>
      <c r="CAN43" s="359"/>
      <c r="CAO43" s="359"/>
      <c r="CAP43" s="359"/>
      <c r="CAQ43" s="359"/>
      <c r="CAR43" s="359"/>
      <c r="CAS43" s="359"/>
      <c r="CAT43" s="359"/>
      <c r="CAU43" s="359"/>
      <c r="CAV43" s="359"/>
      <c r="CAW43" s="359"/>
      <c r="CAX43" s="359"/>
      <c r="CAY43" s="359"/>
      <c r="CAZ43" s="359"/>
      <c r="CBA43" s="359"/>
      <c r="CBB43" s="359"/>
      <c r="CBC43" s="359"/>
      <c r="CBD43" s="359"/>
      <c r="CBE43" s="359"/>
      <c r="CBF43" s="359"/>
      <c r="CBG43" s="359"/>
      <c r="CBH43" s="359"/>
      <c r="CBI43" s="359"/>
      <c r="CBJ43" s="359"/>
      <c r="CBK43" s="359"/>
      <c r="CBL43" s="359"/>
      <c r="CBM43" s="359"/>
      <c r="CBN43" s="359"/>
      <c r="CBO43" s="359"/>
      <c r="CBP43" s="359"/>
      <c r="CBQ43" s="359"/>
      <c r="CBR43" s="359"/>
      <c r="CBS43" s="359"/>
      <c r="CBT43" s="359"/>
      <c r="CBU43" s="359"/>
      <c r="CBV43" s="359"/>
      <c r="CBW43" s="359"/>
      <c r="CBX43" s="359"/>
      <c r="CBY43" s="359"/>
      <c r="CBZ43" s="359"/>
      <c r="CCA43" s="359"/>
      <c r="CCB43" s="359"/>
      <c r="CCC43" s="359"/>
      <c r="CCD43" s="359"/>
      <c r="CCE43" s="359"/>
      <c r="CCF43" s="359"/>
      <c r="CCG43" s="359"/>
      <c r="CCH43" s="359"/>
      <c r="CCI43" s="359"/>
      <c r="CCJ43" s="359"/>
      <c r="CCK43" s="359"/>
      <c r="CCL43" s="359"/>
      <c r="CCM43" s="359"/>
      <c r="CCN43" s="359"/>
      <c r="CCO43" s="359"/>
      <c r="CCP43" s="359"/>
      <c r="CCQ43" s="359"/>
      <c r="CCR43" s="359"/>
      <c r="CCS43" s="359"/>
      <c r="CCT43" s="359"/>
      <c r="CCU43" s="359"/>
      <c r="CCV43" s="359"/>
      <c r="CCW43" s="359"/>
      <c r="CCX43" s="359"/>
      <c r="CCY43" s="359"/>
      <c r="CCZ43" s="359"/>
      <c r="CDA43" s="359"/>
      <c r="CDB43" s="359"/>
      <c r="CDC43" s="359"/>
      <c r="CDD43" s="359"/>
      <c r="CDE43" s="359"/>
      <c r="CDF43" s="359"/>
      <c r="CDG43" s="359"/>
      <c r="CDH43" s="359"/>
      <c r="CDI43" s="359"/>
      <c r="CDJ43" s="359"/>
      <c r="CDK43" s="359"/>
      <c r="CDL43" s="359"/>
      <c r="CDM43" s="359"/>
      <c r="CDN43" s="359"/>
      <c r="CDO43" s="359"/>
      <c r="CDP43" s="359"/>
      <c r="CDQ43" s="359"/>
      <c r="CDR43" s="359"/>
      <c r="CDS43" s="359"/>
      <c r="CDT43" s="359"/>
      <c r="CDU43" s="359"/>
      <c r="CDV43" s="359"/>
      <c r="CDW43" s="359"/>
      <c r="CDX43" s="359"/>
      <c r="CDY43" s="359"/>
      <c r="CDZ43" s="359"/>
      <c r="CEA43" s="359"/>
      <c r="CEB43" s="359"/>
      <c r="CEC43" s="359"/>
      <c r="CED43" s="359"/>
      <c r="CEE43" s="359"/>
      <c r="CEF43" s="359"/>
      <c r="CEG43" s="359"/>
      <c r="CEH43" s="359"/>
      <c r="CEI43" s="359"/>
      <c r="CEJ43" s="359"/>
      <c r="CEK43" s="359"/>
      <c r="CEL43" s="359"/>
      <c r="CEM43" s="359"/>
      <c r="CEN43" s="359"/>
      <c r="CEO43" s="359"/>
      <c r="CEP43" s="359"/>
      <c r="CEQ43" s="359"/>
      <c r="CER43" s="359"/>
      <c r="CES43" s="359"/>
      <c r="CET43" s="359"/>
      <c r="CEU43" s="359"/>
      <c r="CEV43" s="359"/>
      <c r="CEW43" s="359"/>
      <c r="CEX43" s="359"/>
      <c r="CEY43" s="359"/>
      <c r="CEZ43" s="359"/>
      <c r="CFA43" s="359"/>
      <c r="CFB43" s="359"/>
      <c r="CFC43" s="359"/>
      <c r="CFD43" s="359"/>
      <c r="CFE43" s="359"/>
      <c r="CFF43" s="359"/>
      <c r="CFG43" s="359"/>
      <c r="CFH43" s="359"/>
      <c r="CFI43" s="359"/>
      <c r="CFJ43" s="359"/>
      <c r="CFK43" s="359"/>
      <c r="CFL43" s="359"/>
      <c r="CFM43" s="359"/>
      <c r="CFN43" s="359"/>
      <c r="CFO43" s="359"/>
      <c r="CFP43" s="359"/>
      <c r="CFQ43" s="359"/>
      <c r="CFR43" s="359"/>
      <c r="CFS43" s="359"/>
      <c r="CFT43" s="359"/>
      <c r="CFU43" s="359"/>
      <c r="CFV43" s="359"/>
      <c r="CFW43" s="359"/>
      <c r="CFX43" s="359"/>
      <c r="CFY43" s="359"/>
      <c r="CFZ43" s="359"/>
      <c r="CGA43" s="359"/>
      <c r="CGB43" s="359"/>
      <c r="CGC43" s="359"/>
      <c r="CGD43" s="359"/>
      <c r="CGE43" s="359"/>
      <c r="CGF43" s="359"/>
      <c r="CGG43" s="359"/>
      <c r="CGH43" s="359"/>
      <c r="CGI43" s="359"/>
      <c r="CGJ43" s="359"/>
      <c r="CGK43" s="359"/>
      <c r="CGL43" s="359"/>
      <c r="CGM43" s="359"/>
      <c r="CGN43" s="359"/>
      <c r="CGO43" s="359"/>
      <c r="CGP43" s="359"/>
      <c r="CGQ43" s="359"/>
      <c r="CGR43" s="359"/>
      <c r="CGS43" s="359"/>
      <c r="CGT43" s="359"/>
      <c r="CGU43" s="359"/>
      <c r="CGV43" s="359"/>
      <c r="CGW43" s="359"/>
      <c r="CGX43" s="359"/>
      <c r="CGY43" s="359"/>
      <c r="CGZ43" s="359"/>
      <c r="CHA43" s="359"/>
      <c r="CHB43" s="359"/>
      <c r="CHC43" s="359"/>
      <c r="CHD43" s="359"/>
      <c r="CHE43" s="359"/>
      <c r="CHF43" s="359"/>
      <c r="CHG43" s="359"/>
      <c r="CHH43" s="359"/>
      <c r="CHI43" s="359"/>
      <c r="CHJ43" s="359"/>
      <c r="CHK43" s="359"/>
      <c r="CHL43" s="359"/>
      <c r="CHM43" s="359"/>
      <c r="CHN43" s="359"/>
      <c r="CHO43" s="359"/>
      <c r="CHP43" s="359"/>
      <c r="CHQ43" s="359"/>
      <c r="CHR43" s="359"/>
      <c r="CHS43" s="359"/>
      <c r="CHT43" s="359"/>
      <c r="CHU43" s="359"/>
      <c r="CHV43" s="359"/>
      <c r="CHW43" s="359"/>
      <c r="CHX43" s="359"/>
      <c r="CHY43" s="359"/>
      <c r="CHZ43" s="359"/>
      <c r="CIA43" s="359"/>
      <c r="CIB43" s="359"/>
      <c r="CIC43" s="359"/>
      <c r="CID43" s="359"/>
      <c r="CIE43" s="359"/>
      <c r="CIF43" s="359"/>
      <c r="CIG43" s="359"/>
      <c r="CIH43" s="359"/>
      <c r="CII43" s="359"/>
      <c r="CIJ43" s="359"/>
      <c r="CIK43" s="359"/>
      <c r="CIL43" s="359"/>
      <c r="CIM43" s="359"/>
      <c r="CIN43" s="359"/>
      <c r="CIO43" s="359"/>
      <c r="CIP43" s="359"/>
      <c r="CIQ43" s="359"/>
      <c r="CIR43" s="359"/>
      <c r="CIS43" s="359"/>
      <c r="CIT43" s="359"/>
      <c r="CIU43" s="359"/>
      <c r="CIV43" s="359"/>
      <c r="CIW43" s="359"/>
      <c r="CIX43" s="359"/>
      <c r="CIY43" s="359"/>
      <c r="CIZ43" s="359"/>
      <c r="CJA43" s="359"/>
      <c r="CJB43" s="359"/>
      <c r="CJC43" s="359"/>
      <c r="CJD43" s="359"/>
      <c r="CJE43" s="359"/>
      <c r="CJF43" s="359"/>
      <c r="CJG43" s="359"/>
      <c r="CJH43" s="359"/>
      <c r="CJI43" s="359"/>
      <c r="CJJ43" s="359"/>
      <c r="CJK43" s="359"/>
      <c r="CJL43" s="359"/>
      <c r="CJM43" s="359"/>
      <c r="CJN43" s="359"/>
      <c r="CJO43" s="359"/>
      <c r="CJP43" s="359"/>
      <c r="CJQ43" s="359"/>
      <c r="CJR43" s="359"/>
      <c r="CJS43" s="359"/>
      <c r="CJT43" s="359"/>
      <c r="CJU43" s="359"/>
      <c r="CJV43" s="359"/>
      <c r="CJW43" s="359"/>
      <c r="CJX43" s="359"/>
      <c r="CJY43" s="359"/>
      <c r="CJZ43" s="359"/>
      <c r="CKA43" s="359"/>
      <c r="CKB43" s="359"/>
      <c r="CKC43" s="359"/>
      <c r="CKD43" s="359"/>
      <c r="CKE43" s="359"/>
      <c r="CKF43" s="359"/>
      <c r="CKG43" s="359"/>
      <c r="CKH43" s="359"/>
      <c r="CKI43" s="359"/>
      <c r="CKJ43" s="359"/>
      <c r="CKK43" s="359"/>
      <c r="CKL43" s="359"/>
      <c r="CKM43" s="359"/>
      <c r="CKN43" s="359"/>
      <c r="CKO43" s="359"/>
      <c r="CKP43" s="359"/>
      <c r="CKQ43" s="359"/>
      <c r="CKR43" s="359"/>
      <c r="CKS43" s="359"/>
      <c r="CKT43" s="359"/>
      <c r="CKU43" s="359"/>
      <c r="CKV43" s="359"/>
      <c r="CKW43" s="359"/>
      <c r="CKX43" s="359"/>
      <c r="CKY43" s="359"/>
      <c r="CKZ43" s="359"/>
      <c r="CLA43" s="359"/>
      <c r="CLB43" s="359"/>
      <c r="CLC43" s="359"/>
      <c r="CLD43" s="359"/>
      <c r="CLE43" s="359"/>
      <c r="CLF43" s="359"/>
      <c r="CLG43" s="359"/>
      <c r="CLH43" s="359"/>
      <c r="CLI43" s="359"/>
      <c r="CLJ43" s="359"/>
      <c r="CLK43" s="359"/>
      <c r="CLL43" s="359"/>
      <c r="CLM43" s="359"/>
      <c r="CLN43" s="359"/>
      <c r="CLO43" s="359"/>
      <c r="CLP43" s="359"/>
      <c r="CLQ43" s="359"/>
      <c r="CLR43" s="359"/>
      <c r="CLS43" s="359"/>
      <c r="CLT43" s="359"/>
      <c r="CLU43" s="359"/>
      <c r="CLV43" s="359"/>
      <c r="CLW43" s="359"/>
      <c r="CLX43" s="359"/>
      <c r="CLY43" s="359"/>
      <c r="CLZ43" s="359"/>
      <c r="CMA43" s="359"/>
      <c r="CMB43" s="359"/>
      <c r="CMC43" s="359"/>
      <c r="CMD43" s="359"/>
      <c r="CME43" s="359"/>
      <c r="CMF43" s="359"/>
      <c r="CMG43" s="359"/>
      <c r="CMH43" s="359"/>
      <c r="CMI43" s="359"/>
      <c r="CMJ43" s="359"/>
      <c r="CMK43" s="359"/>
      <c r="CML43" s="359"/>
      <c r="CMM43" s="359"/>
      <c r="CMN43" s="359"/>
      <c r="CMO43" s="359"/>
      <c r="CMP43" s="359"/>
      <c r="CMQ43" s="359"/>
      <c r="CMR43" s="359"/>
      <c r="CMS43" s="359"/>
      <c r="CMT43" s="359"/>
      <c r="CMU43" s="359"/>
      <c r="CMV43" s="359"/>
      <c r="CMW43" s="359"/>
      <c r="CMX43" s="359"/>
      <c r="CMY43" s="359"/>
      <c r="CMZ43" s="359"/>
      <c r="CNA43" s="359"/>
      <c r="CNB43" s="359"/>
      <c r="CNC43" s="359"/>
      <c r="CND43" s="359"/>
      <c r="CNE43" s="359"/>
      <c r="CNF43" s="359"/>
      <c r="CNG43" s="359"/>
      <c r="CNH43" s="359"/>
      <c r="CNI43" s="359"/>
      <c r="CNJ43" s="359"/>
      <c r="CNK43" s="359"/>
      <c r="CNL43" s="359"/>
      <c r="CNM43" s="359"/>
      <c r="CNN43" s="359"/>
      <c r="CNO43" s="359"/>
      <c r="CNP43" s="359"/>
      <c r="CNQ43" s="359"/>
      <c r="CNR43" s="359"/>
      <c r="CNS43" s="359"/>
      <c r="CNT43" s="359"/>
      <c r="CNU43" s="359"/>
      <c r="CNV43" s="359"/>
      <c r="CNW43" s="359"/>
      <c r="CNX43" s="359"/>
      <c r="CNY43" s="359"/>
      <c r="CNZ43" s="359"/>
      <c r="COA43" s="359"/>
      <c r="COB43" s="359"/>
      <c r="COC43" s="359"/>
      <c r="COD43" s="359"/>
      <c r="COE43" s="359"/>
      <c r="COF43" s="359"/>
      <c r="COG43" s="359"/>
      <c r="COH43" s="359"/>
      <c r="COI43" s="359"/>
      <c r="COJ43" s="359"/>
      <c r="COK43" s="359"/>
      <c r="COL43" s="359"/>
      <c r="COM43" s="359"/>
      <c r="CON43" s="359"/>
      <c r="COO43" s="359"/>
      <c r="COP43" s="359"/>
      <c r="COQ43" s="359"/>
      <c r="COR43" s="359"/>
      <c r="COS43" s="359"/>
      <c r="COT43" s="359"/>
      <c r="COU43" s="359"/>
      <c r="COV43" s="359"/>
      <c r="COW43" s="359"/>
      <c r="COX43" s="359"/>
      <c r="COY43" s="359"/>
      <c r="COZ43" s="359"/>
      <c r="CPA43" s="359"/>
      <c r="CPB43" s="359"/>
      <c r="CPC43" s="359"/>
      <c r="CPD43" s="359"/>
      <c r="CPE43" s="359"/>
      <c r="CPF43" s="359"/>
      <c r="CPG43" s="359"/>
      <c r="CPH43" s="359"/>
      <c r="CPI43" s="359"/>
      <c r="CPJ43" s="359"/>
      <c r="CPK43" s="359"/>
      <c r="CPL43" s="359"/>
      <c r="CPM43" s="359"/>
      <c r="CPN43" s="359"/>
      <c r="CPO43" s="359"/>
      <c r="CPP43" s="359"/>
      <c r="CPQ43" s="359"/>
      <c r="CPR43" s="359"/>
      <c r="CPS43" s="359"/>
      <c r="CPT43" s="359"/>
      <c r="CPU43" s="359"/>
      <c r="CPV43" s="359"/>
      <c r="CPW43" s="359"/>
      <c r="CPX43" s="359"/>
      <c r="CPY43" s="359"/>
      <c r="CPZ43" s="359"/>
      <c r="CQA43" s="359"/>
      <c r="CQB43" s="359"/>
      <c r="CQC43" s="359"/>
      <c r="CQD43" s="359"/>
      <c r="CQE43" s="359"/>
      <c r="CQF43" s="359"/>
      <c r="CQG43" s="359"/>
      <c r="CQH43" s="359"/>
      <c r="CQI43" s="359"/>
      <c r="CQJ43" s="359"/>
      <c r="CQK43" s="359"/>
      <c r="CQL43" s="359"/>
      <c r="CQM43" s="359"/>
      <c r="CQN43" s="359"/>
      <c r="CQO43" s="359"/>
      <c r="CQP43" s="359"/>
      <c r="CQQ43" s="359"/>
      <c r="CQR43" s="359"/>
      <c r="CQS43" s="359"/>
      <c r="CQT43" s="359"/>
      <c r="CQU43" s="359"/>
      <c r="CQV43" s="359"/>
      <c r="CQW43" s="359"/>
      <c r="CQX43" s="359"/>
      <c r="CQY43" s="359"/>
      <c r="CQZ43" s="359"/>
      <c r="CRA43" s="359"/>
      <c r="CRB43" s="359"/>
      <c r="CRC43" s="359"/>
      <c r="CRD43" s="359"/>
      <c r="CRE43" s="359"/>
      <c r="CRF43" s="359"/>
      <c r="CRG43" s="359"/>
      <c r="CRH43" s="359"/>
      <c r="CRI43" s="359"/>
      <c r="CRJ43" s="359"/>
      <c r="CRK43" s="359"/>
      <c r="CRL43" s="359"/>
      <c r="CRM43" s="359"/>
      <c r="CRN43" s="359"/>
      <c r="CRO43" s="359"/>
      <c r="CRP43" s="359"/>
      <c r="CRQ43" s="359"/>
      <c r="CRR43" s="359"/>
      <c r="CRS43" s="359"/>
      <c r="CRT43" s="359"/>
      <c r="CRU43" s="359"/>
      <c r="CRV43" s="359"/>
      <c r="CRW43" s="359"/>
      <c r="CRX43" s="359"/>
      <c r="CRY43" s="359"/>
      <c r="CRZ43" s="359"/>
      <c r="CSA43" s="359"/>
      <c r="CSB43" s="359"/>
      <c r="CSC43" s="359"/>
      <c r="CSD43" s="359"/>
      <c r="CSE43" s="359"/>
      <c r="CSF43" s="359"/>
      <c r="CSG43" s="359"/>
      <c r="CSH43" s="359"/>
      <c r="CSI43" s="359"/>
      <c r="CSJ43" s="359"/>
      <c r="CSK43" s="359"/>
      <c r="CSL43" s="359"/>
      <c r="CSM43" s="359"/>
      <c r="CSN43" s="359"/>
      <c r="CSO43" s="359"/>
      <c r="CSP43" s="359"/>
      <c r="CSQ43" s="359"/>
      <c r="CSR43" s="359"/>
      <c r="CSS43" s="359"/>
      <c r="CST43" s="359"/>
      <c r="CSU43" s="359"/>
      <c r="CSV43" s="359"/>
      <c r="CSW43" s="359"/>
      <c r="CSX43" s="359"/>
      <c r="CSY43" s="359"/>
      <c r="CSZ43" s="359"/>
      <c r="CTA43" s="359"/>
      <c r="CTB43" s="359"/>
      <c r="CTC43" s="359"/>
      <c r="CTD43" s="359"/>
      <c r="CTE43" s="359"/>
      <c r="CTF43" s="359"/>
      <c r="CTG43" s="359"/>
      <c r="CTH43" s="359"/>
      <c r="CTI43" s="359"/>
      <c r="CTJ43" s="359"/>
      <c r="CTK43" s="359"/>
      <c r="CTL43" s="359"/>
      <c r="CTM43" s="359"/>
      <c r="CTN43" s="359"/>
      <c r="CTO43" s="359"/>
      <c r="CTP43" s="359"/>
      <c r="CTQ43" s="359"/>
      <c r="CTR43" s="359"/>
      <c r="CTS43" s="359"/>
      <c r="CTT43" s="359"/>
      <c r="CTU43" s="359"/>
      <c r="CTV43" s="359"/>
      <c r="CTW43" s="359"/>
      <c r="CTX43" s="359"/>
      <c r="CTY43" s="359"/>
      <c r="CTZ43" s="359"/>
      <c r="CUA43" s="359"/>
      <c r="CUB43" s="359"/>
      <c r="CUC43" s="359"/>
      <c r="CUD43" s="359"/>
      <c r="CUE43" s="359"/>
      <c r="CUF43" s="359"/>
      <c r="CUG43" s="359"/>
      <c r="CUH43" s="359"/>
      <c r="CUI43" s="359"/>
      <c r="CUJ43" s="359"/>
      <c r="CUK43" s="359"/>
      <c r="CUL43" s="359"/>
      <c r="CUM43" s="359"/>
      <c r="CUN43" s="359"/>
      <c r="CUO43" s="359"/>
      <c r="CUP43" s="359"/>
      <c r="CUQ43" s="359"/>
      <c r="CUR43" s="359"/>
      <c r="CUS43" s="359"/>
      <c r="CUT43" s="359"/>
      <c r="CUU43" s="359"/>
      <c r="CUV43" s="359"/>
      <c r="CUW43" s="359"/>
      <c r="CUX43" s="359"/>
      <c r="CUY43" s="359"/>
      <c r="CUZ43" s="359"/>
      <c r="CVA43" s="359"/>
      <c r="CVB43" s="359"/>
      <c r="CVC43" s="359"/>
      <c r="CVD43" s="359"/>
      <c r="CVE43" s="359"/>
      <c r="CVF43" s="359"/>
      <c r="CVG43" s="359"/>
      <c r="CVH43" s="359"/>
      <c r="CVI43" s="359"/>
      <c r="CVJ43" s="359"/>
      <c r="CVK43" s="359"/>
      <c r="CVL43" s="359"/>
      <c r="CVM43" s="359"/>
      <c r="CVN43" s="359"/>
      <c r="CVO43" s="359"/>
      <c r="CVP43" s="359"/>
      <c r="CVQ43" s="359"/>
      <c r="CVR43" s="359"/>
      <c r="CVS43" s="359"/>
      <c r="CVT43" s="359"/>
      <c r="CVU43" s="359"/>
      <c r="CVV43" s="359"/>
      <c r="CVW43" s="359"/>
      <c r="CVX43" s="359"/>
      <c r="CVY43" s="359"/>
      <c r="CVZ43" s="359"/>
      <c r="CWA43" s="359"/>
      <c r="CWB43" s="359"/>
      <c r="CWC43" s="359"/>
      <c r="CWD43" s="359"/>
      <c r="CWE43" s="359"/>
      <c r="CWF43" s="359"/>
      <c r="CWG43" s="359"/>
      <c r="CWH43" s="359"/>
      <c r="CWI43" s="359"/>
      <c r="CWJ43" s="359"/>
      <c r="CWK43" s="359"/>
      <c r="CWL43" s="359"/>
      <c r="CWM43" s="359"/>
      <c r="CWN43" s="359"/>
      <c r="CWO43" s="359"/>
      <c r="CWP43" s="359"/>
      <c r="CWQ43" s="359"/>
      <c r="CWR43" s="359"/>
      <c r="CWS43" s="359"/>
      <c r="CWT43" s="359"/>
      <c r="CWU43" s="359"/>
      <c r="CWV43" s="359"/>
      <c r="CWW43" s="359"/>
      <c r="CWX43" s="359"/>
      <c r="CWY43" s="359"/>
      <c r="CWZ43" s="359"/>
      <c r="CXA43" s="359"/>
      <c r="CXB43" s="359"/>
      <c r="CXC43" s="359"/>
      <c r="CXD43" s="359"/>
      <c r="CXE43" s="359"/>
      <c r="CXF43" s="359"/>
      <c r="CXG43" s="359"/>
      <c r="CXH43" s="359"/>
      <c r="CXI43" s="359"/>
      <c r="CXJ43" s="359"/>
      <c r="CXK43" s="359"/>
      <c r="CXL43" s="359"/>
      <c r="CXM43" s="359"/>
      <c r="CXN43" s="359"/>
      <c r="CXO43" s="359"/>
      <c r="CXP43" s="359"/>
      <c r="CXQ43" s="359"/>
      <c r="CXR43" s="359"/>
      <c r="CXS43" s="359"/>
      <c r="CXT43" s="359"/>
      <c r="CXU43" s="359"/>
      <c r="CXV43" s="359"/>
      <c r="CXW43" s="359"/>
      <c r="CXX43" s="359"/>
      <c r="CXY43" s="359"/>
      <c r="CXZ43" s="359"/>
      <c r="CYA43" s="359"/>
      <c r="CYB43" s="359"/>
      <c r="CYC43" s="359"/>
      <c r="CYD43" s="359"/>
      <c r="CYE43" s="359"/>
      <c r="CYF43" s="359"/>
      <c r="CYG43" s="359"/>
      <c r="CYH43" s="359"/>
      <c r="CYI43" s="359"/>
      <c r="CYJ43" s="359"/>
      <c r="CYK43" s="359"/>
      <c r="CYL43" s="359"/>
      <c r="CYM43" s="359"/>
      <c r="CYN43" s="359"/>
      <c r="CYO43" s="359"/>
      <c r="CYP43" s="359"/>
      <c r="CYQ43" s="359"/>
      <c r="CYR43" s="359"/>
      <c r="CYS43" s="359"/>
      <c r="CYT43" s="359"/>
      <c r="CYU43" s="359"/>
      <c r="CYV43" s="359"/>
      <c r="CYW43" s="359"/>
      <c r="CYX43" s="359"/>
      <c r="CYY43" s="359"/>
      <c r="CYZ43" s="359"/>
      <c r="CZA43" s="359"/>
      <c r="CZB43" s="359"/>
      <c r="CZC43" s="359"/>
      <c r="CZD43" s="359"/>
      <c r="CZE43" s="359"/>
      <c r="CZF43" s="359"/>
      <c r="CZG43" s="359"/>
      <c r="CZH43" s="359"/>
      <c r="CZI43" s="359"/>
      <c r="CZJ43" s="359"/>
      <c r="CZK43" s="359"/>
      <c r="CZL43" s="359"/>
      <c r="CZM43" s="359"/>
      <c r="CZN43" s="359"/>
      <c r="CZO43" s="359"/>
      <c r="CZP43" s="359"/>
      <c r="CZQ43" s="359"/>
      <c r="CZR43" s="359"/>
      <c r="CZS43" s="359"/>
      <c r="CZT43" s="359"/>
      <c r="CZU43" s="359"/>
      <c r="CZV43" s="359"/>
      <c r="CZW43" s="359"/>
      <c r="CZX43" s="359"/>
      <c r="CZY43" s="359"/>
      <c r="CZZ43" s="359"/>
      <c r="DAA43" s="359"/>
      <c r="DAB43" s="359"/>
      <c r="DAC43" s="359"/>
      <c r="DAD43" s="359"/>
      <c r="DAE43" s="359"/>
      <c r="DAF43" s="359"/>
      <c r="DAG43" s="359"/>
      <c r="DAH43" s="359"/>
      <c r="DAI43" s="359"/>
      <c r="DAJ43" s="359"/>
      <c r="DAK43" s="359"/>
      <c r="DAL43" s="359"/>
      <c r="DAM43" s="359"/>
      <c r="DAN43" s="359"/>
      <c r="DAO43" s="359"/>
      <c r="DAP43" s="359"/>
      <c r="DAQ43" s="359"/>
      <c r="DAR43" s="359"/>
      <c r="DAS43" s="359"/>
      <c r="DAT43" s="359"/>
      <c r="DAU43" s="359"/>
      <c r="DAV43" s="359"/>
      <c r="DAW43" s="359"/>
      <c r="DAX43" s="359"/>
      <c r="DAY43" s="359"/>
      <c r="DAZ43" s="359"/>
      <c r="DBA43" s="359"/>
      <c r="DBB43" s="359"/>
      <c r="DBC43" s="359"/>
      <c r="DBD43" s="359"/>
      <c r="DBE43" s="359"/>
      <c r="DBF43" s="359"/>
      <c r="DBG43" s="359"/>
      <c r="DBH43" s="359"/>
      <c r="DBI43" s="359"/>
      <c r="DBJ43" s="359"/>
      <c r="DBK43" s="359"/>
      <c r="DBL43" s="359"/>
      <c r="DBM43" s="359"/>
      <c r="DBN43" s="359"/>
      <c r="DBO43" s="359"/>
      <c r="DBP43" s="359"/>
      <c r="DBQ43" s="359"/>
      <c r="DBR43" s="359"/>
      <c r="DBS43" s="359"/>
      <c r="DBT43" s="359"/>
      <c r="DBU43" s="359"/>
      <c r="DBV43" s="359"/>
      <c r="DBW43" s="359"/>
      <c r="DBX43" s="359"/>
      <c r="DBY43" s="359"/>
      <c r="DBZ43" s="359"/>
      <c r="DCA43" s="359"/>
      <c r="DCB43" s="359"/>
      <c r="DCC43" s="359"/>
      <c r="DCD43" s="359"/>
      <c r="DCE43" s="359"/>
      <c r="DCF43" s="359"/>
      <c r="DCG43" s="359"/>
      <c r="DCH43" s="359"/>
      <c r="DCI43" s="359"/>
      <c r="DCJ43" s="359"/>
      <c r="DCK43" s="359"/>
      <c r="DCL43" s="359"/>
      <c r="DCM43" s="359"/>
      <c r="DCN43" s="359"/>
      <c r="DCO43" s="359"/>
      <c r="DCP43" s="359"/>
      <c r="DCQ43" s="359"/>
      <c r="DCR43" s="359"/>
      <c r="DCS43" s="359"/>
      <c r="DCT43" s="359"/>
      <c r="DCU43" s="359"/>
      <c r="DCV43" s="359"/>
      <c r="DCW43" s="359"/>
      <c r="DCX43" s="359"/>
      <c r="DCY43" s="359"/>
      <c r="DCZ43" s="359"/>
      <c r="DDA43" s="359"/>
      <c r="DDB43" s="359"/>
      <c r="DDC43" s="359"/>
      <c r="DDD43" s="359"/>
      <c r="DDE43" s="359"/>
      <c r="DDF43" s="359"/>
      <c r="DDG43" s="359"/>
      <c r="DDH43" s="359"/>
      <c r="DDI43" s="359"/>
      <c r="DDJ43" s="359"/>
      <c r="DDK43" s="359"/>
      <c r="DDL43" s="359"/>
      <c r="DDM43" s="359"/>
      <c r="DDN43" s="359"/>
      <c r="DDO43" s="359"/>
      <c r="DDP43" s="359"/>
      <c r="DDQ43" s="359"/>
      <c r="DDR43" s="359"/>
      <c r="DDS43" s="359"/>
      <c r="DDT43" s="359"/>
      <c r="DDU43" s="359"/>
      <c r="DDV43" s="359"/>
      <c r="DDW43" s="359"/>
      <c r="DDX43" s="359"/>
      <c r="DDY43" s="359"/>
      <c r="DDZ43" s="359"/>
      <c r="DEA43" s="359"/>
      <c r="DEB43" s="359"/>
      <c r="DEC43" s="359"/>
      <c r="DED43" s="359"/>
      <c r="DEE43" s="359"/>
      <c r="DEF43" s="359"/>
      <c r="DEG43" s="359"/>
      <c r="DEH43" s="359"/>
      <c r="DEI43" s="359"/>
      <c r="DEJ43" s="359"/>
      <c r="DEK43" s="359"/>
      <c r="DEL43" s="359"/>
      <c r="DEM43" s="359"/>
      <c r="DEN43" s="359"/>
      <c r="DEO43" s="359"/>
      <c r="DEP43" s="359"/>
      <c r="DEQ43" s="359"/>
      <c r="DER43" s="359"/>
      <c r="DES43" s="359"/>
      <c r="DET43" s="359"/>
      <c r="DEU43" s="359"/>
      <c r="DEV43" s="359"/>
      <c r="DEW43" s="359"/>
      <c r="DEX43" s="359"/>
      <c r="DEY43" s="359"/>
      <c r="DEZ43" s="359"/>
      <c r="DFA43" s="359"/>
      <c r="DFB43" s="359"/>
      <c r="DFC43" s="359"/>
      <c r="DFD43" s="359"/>
      <c r="DFE43" s="359"/>
      <c r="DFF43" s="359"/>
      <c r="DFG43" s="359"/>
      <c r="DFH43" s="359"/>
      <c r="DFI43" s="359"/>
      <c r="DFJ43" s="359"/>
      <c r="DFK43" s="359"/>
      <c r="DFL43" s="359"/>
      <c r="DFM43" s="359"/>
      <c r="DFN43" s="359"/>
      <c r="DFO43" s="359"/>
      <c r="DFP43" s="359"/>
      <c r="DFQ43" s="359"/>
      <c r="DFR43" s="359"/>
      <c r="DFS43" s="359"/>
      <c r="DFT43" s="359"/>
      <c r="DFU43" s="359"/>
      <c r="DFV43" s="359"/>
      <c r="DFW43" s="359"/>
      <c r="DFX43" s="359"/>
      <c r="DFY43" s="359"/>
      <c r="DFZ43" s="359"/>
      <c r="DGA43" s="359"/>
      <c r="DGB43" s="359"/>
      <c r="DGC43" s="359"/>
      <c r="DGD43" s="359"/>
      <c r="DGE43" s="359"/>
      <c r="DGF43" s="359"/>
      <c r="DGG43" s="359"/>
      <c r="DGH43" s="359"/>
      <c r="DGI43" s="359"/>
      <c r="DGJ43" s="359"/>
      <c r="DGK43" s="359"/>
      <c r="DGL43" s="359"/>
      <c r="DGM43" s="359"/>
      <c r="DGN43" s="359"/>
      <c r="DGO43" s="359"/>
      <c r="DGP43" s="359"/>
      <c r="DGQ43" s="359"/>
      <c r="DGR43" s="359"/>
      <c r="DGS43" s="359"/>
      <c r="DGT43" s="359"/>
      <c r="DGU43" s="359"/>
      <c r="DGV43" s="359"/>
      <c r="DGW43" s="359"/>
      <c r="DGX43" s="359"/>
      <c r="DGY43" s="359"/>
      <c r="DGZ43" s="359"/>
      <c r="DHA43" s="359"/>
      <c r="DHB43" s="359"/>
      <c r="DHC43" s="359"/>
      <c r="DHD43" s="359"/>
      <c r="DHE43" s="359"/>
      <c r="DHF43" s="359"/>
      <c r="DHG43" s="359"/>
      <c r="DHH43" s="359"/>
      <c r="DHI43" s="359"/>
      <c r="DHJ43" s="359"/>
      <c r="DHK43" s="359"/>
      <c r="DHL43" s="359"/>
      <c r="DHM43" s="359"/>
      <c r="DHN43" s="359"/>
      <c r="DHO43" s="359"/>
      <c r="DHP43" s="359"/>
      <c r="DHQ43" s="359"/>
      <c r="DHR43" s="359"/>
      <c r="DHS43" s="359"/>
      <c r="DHT43" s="359"/>
      <c r="DHU43" s="359"/>
      <c r="DHV43" s="359"/>
      <c r="DHW43" s="359"/>
      <c r="DHX43" s="359"/>
      <c r="DHY43" s="359"/>
      <c r="DHZ43" s="359"/>
      <c r="DIA43" s="359"/>
      <c r="DIB43" s="359"/>
      <c r="DIC43" s="359"/>
      <c r="DID43" s="359"/>
      <c r="DIE43" s="359"/>
      <c r="DIF43" s="359"/>
      <c r="DIG43" s="359"/>
      <c r="DIH43" s="359"/>
      <c r="DII43" s="359"/>
      <c r="DIJ43" s="359"/>
      <c r="DIK43" s="359"/>
      <c r="DIL43" s="359"/>
      <c r="DIM43" s="359"/>
      <c r="DIN43" s="359"/>
      <c r="DIO43" s="359"/>
      <c r="DIP43" s="359"/>
      <c r="DIQ43" s="359"/>
      <c r="DIR43" s="359"/>
      <c r="DIS43" s="359"/>
      <c r="DIT43" s="359"/>
      <c r="DIU43" s="359"/>
      <c r="DIV43" s="359"/>
      <c r="DIW43" s="359"/>
      <c r="DIX43" s="359"/>
      <c r="DIY43" s="359"/>
      <c r="DIZ43" s="359"/>
      <c r="DJA43" s="359"/>
      <c r="DJB43" s="359"/>
      <c r="DJC43" s="359"/>
      <c r="DJD43" s="359"/>
      <c r="DJE43" s="359"/>
      <c r="DJF43" s="359"/>
      <c r="DJG43" s="359"/>
      <c r="DJH43" s="359"/>
      <c r="DJI43" s="359"/>
      <c r="DJJ43" s="359"/>
      <c r="DJK43" s="359"/>
      <c r="DJL43" s="359"/>
      <c r="DJM43" s="359"/>
      <c r="DJN43" s="359"/>
      <c r="DJO43" s="359"/>
      <c r="DJP43" s="359"/>
      <c r="DJQ43" s="359"/>
      <c r="DJR43" s="359"/>
      <c r="DJS43" s="359"/>
      <c r="DJT43" s="359"/>
      <c r="DJU43" s="359"/>
      <c r="DJV43" s="359"/>
      <c r="DJW43" s="359"/>
      <c r="DJX43" s="359"/>
      <c r="DJY43" s="359"/>
      <c r="DJZ43" s="359"/>
      <c r="DKA43" s="359"/>
      <c r="DKB43" s="359"/>
      <c r="DKC43" s="359"/>
      <c r="DKD43" s="359"/>
      <c r="DKE43" s="359"/>
      <c r="DKF43" s="359"/>
      <c r="DKG43" s="359"/>
      <c r="DKH43" s="359"/>
      <c r="DKI43" s="359"/>
      <c r="DKJ43" s="359"/>
      <c r="DKK43" s="359"/>
      <c r="DKL43" s="359"/>
      <c r="DKM43" s="359"/>
      <c r="DKN43" s="359"/>
      <c r="DKO43" s="359"/>
      <c r="DKP43" s="359"/>
      <c r="DKQ43" s="359"/>
      <c r="DKR43" s="359"/>
      <c r="DKS43" s="359"/>
      <c r="DKT43" s="359"/>
      <c r="DKU43" s="359"/>
      <c r="DKV43" s="359"/>
      <c r="DKW43" s="359"/>
      <c r="DKX43" s="359"/>
      <c r="DKY43" s="359"/>
      <c r="DKZ43" s="359"/>
      <c r="DLA43" s="359"/>
      <c r="DLB43" s="359"/>
      <c r="DLC43" s="359"/>
      <c r="DLD43" s="359"/>
      <c r="DLE43" s="359"/>
      <c r="DLF43" s="359"/>
      <c r="DLG43" s="359"/>
      <c r="DLH43" s="359"/>
      <c r="DLI43" s="359"/>
      <c r="DLJ43" s="359"/>
      <c r="DLK43" s="359"/>
      <c r="DLL43" s="359"/>
      <c r="DLM43" s="359"/>
      <c r="DLN43" s="359"/>
      <c r="DLO43" s="359"/>
      <c r="DLP43" s="359"/>
      <c r="DLQ43" s="359"/>
      <c r="DLR43" s="359"/>
      <c r="DLS43" s="359"/>
      <c r="DLT43" s="359"/>
      <c r="DLU43" s="359"/>
      <c r="DLV43" s="359"/>
      <c r="DLW43" s="359"/>
      <c r="DLX43" s="359"/>
      <c r="DLY43" s="359"/>
      <c r="DLZ43" s="359"/>
      <c r="DMA43" s="359"/>
      <c r="DMB43" s="359"/>
      <c r="DMC43" s="359"/>
      <c r="DMD43" s="359"/>
      <c r="DME43" s="359"/>
      <c r="DMF43" s="359"/>
      <c r="DMG43" s="359"/>
      <c r="DMH43" s="359"/>
      <c r="DMI43" s="359"/>
      <c r="DMJ43" s="359"/>
      <c r="DMK43" s="359"/>
      <c r="DML43" s="359"/>
      <c r="DMM43" s="359"/>
      <c r="DMN43" s="359"/>
      <c r="DMO43" s="359"/>
      <c r="DMP43" s="359"/>
      <c r="DMQ43" s="359"/>
      <c r="DMR43" s="359"/>
      <c r="DMS43" s="359"/>
      <c r="DMT43" s="359"/>
      <c r="DMU43" s="359"/>
      <c r="DMV43" s="359"/>
      <c r="DMW43" s="359"/>
      <c r="DMX43" s="359"/>
      <c r="DMY43" s="359"/>
      <c r="DMZ43" s="359"/>
      <c r="DNA43" s="359"/>
      <c r="DNB43" s="359"/>
      <c r="DNC43" s="359"/>
      <c r="DND43" s="359"/>
      <c r="DNE43" s="359"/>
      <c r="DNF43" s="359"/>
      <c r="DNG43" s="359"/>
      <c r="DNH43" s="359"/>
      <c r="DNI43" s="359"/>
      <c r="DNJ43" s="359"/>
      <c r="DNK43" s="359"/>
      <c r="DNL43" s="359"/>
      <c r="DNM43" s="359"/>
      <c r="DNN43" s="359"/>
      <c r="DNO43" s="359"/>
      <c r="DNP43" s="359"/>
      <c r="DNQ43" s="359"/>
      <c r="DNR43" s="359"/>
      <c r="DNS43" s="359"/>
      <c r="DNT43" s="359"/>
      <c r="DNU43" s="359"/>
      <c r="DNV43" s="359"/>
      <c r="DNW43" s="359"/>
      <c r="DNX43" s="359"/>
      <c r="DNY43" s="359"/>
      <c r="DNZ43" s="359"/>
      <c r="DOA43" s="359"/>
      <c r="DOB43" s="359"/>
      <c r="DOC43" s="359"/>
      <c r="DOD43" s="359"/>
      <c r="DOE43" s="359"/>
      <c r="DOF43" s="359"/>
      <c r="DOG43" s="359"/>
      <c r="DOH43" s="359"/>
      <c r="DOI43" s="359"/>
      <c r="DOJ43" s="359"/>
      <c r="DOK43" s="359"/>
      <c r="DOL43" s="359"/>
      <c r="DOM43" s="359"/>
      <c r="DON43" s="359"/>
      <c r="DOO43" s="359"/>
      <c r="DOP43" s="359"/>
      <c r="DOQ43" s="359"/>
      <c r="DOR43" s="359"/>
      <c r="DOS43" s="359"/>
      <c r="DOT43" s="359"/>
      <c r="DOU43" s="359"/>
      <c r="DOV43" s="359"/>
      <c r="DOW43" s="359"/>
      <c r="DOX43" s="359"/>
      <c r="DOY43" s="359"/>
      <c r="DOZ43" s="359"/>
      <c r="DPA43" s="359"/>
      <c r="DPB43" s="359"/>
      <c r="DPC43" s="359"/>
      <c r="DPD43" s="359"/>
      <c r="DPE43" s="359"/>
      <c r="DPF43" s="359"/>
      <c r="DPG43" s="359"/>
      <c r="DPH43" s="359"/>
      <c r="DPI43" s="359"/>
      <c r="DPJ43" s="359"/>
      <c r="DPK43" s="359"/>
      <c r="DPL43" s="359"/>
      <c r="DPM43" s="359"/>
      <c r="DPN43" s="359"/>
      <c r="DPO43" s="359"/>
      <c r="DPP43" s="359"/>
      <c r="DPQ43" s="359"/>
      <c r="DPR43" s="359"/>
      <c r="DPS43" s="359"/>
      <c r="DPT43" s="359"/>
      <c r="DPU43" s="359"/>
      <c r="DPV43" s="359"/>
      <c r="DPW43" s="359"/>
      <c r="DPX43" s="359"/>
      <c r="DPY43" s="359"/>
      <c r="DPZ43" s="359"/>
      <c r="DQA43" s="359"/>
      <c r="DQB43" s="359"/>
      <c r="DQC43" s="359"/>
      <c r="DQD43" s="359"/>
      <c r="DQE43" s="359"/>
      <c r="DQF43" s="359"/>
      <c r="DQG43" s="359"/>
      <c r="DQH43" s="359"/>
      <c r="DQI43" s="359"/>
      <c r="DQJ43" s="359"/>
      <c r="DQK43" s="359"/>
      <c r="DQL43" s="359"/>
      <c r="DQM43" s="359"/>
      <c r="DQN43" s="359"/>
      <c r="DQO43" s="359"/>
      <c r="DQP43" s="359"/>
      <c r="DQQ43" s="359"/>
      <c r="DQR43" s="359"/>
      <c r="DQS43" s="359"/>
      <c r="DQT43" s="359"/>
      <c r="DQU43" s="359"/>
      <c r="DQV43" s="359"/>
      <c r="DQW43" s="359"/>
      <c r="DQX43" s="359"/>
      <c r="DQY43" s="359"/>
      <c r="DQZ43" s="359"/>
      <c r="DRA43" s="359"/>
      <c r="DRB43" s="359"/>
      <c r="DRC43" s="359"/>
      <c r="DRD43" s="359"/>
      <c r="DRE43" s="359"/>
      <c r="DRF43" s="359"/>
      <c r="DRG43" s="359"/>
      <c r="DRH43" s="359"/>
      <c r="DRI43" s="359"/>
      <c r="DRJ43" s="359"/>
      <c r="DRK43" s="359"/>
      <c r="DRL43" s="359"/>
      <c r="DRM43" s="359"/>
      <c r="DRN43" s="359"/>
      <c r="DRO43" s="359"/>
      <c r="DRP43" s="359"/>
      <c r="DRQ43" s="359"/>
      <c r="DRR43" s="359"/>
      <c r="DRS43" s="359"/>
      <c r="DRT43" s="359"/>
      <c r="DRU43" s="359"/>
      <c r="DRV43" s="359"/>
      <c r="DRW43" s="359"/>
      <c r="DRX43" s="359"/>
      <c r="DRY43" s="359"/>
      <c r="DRZ43" s="359"/>
      <c r="DSA43" s="359"/>
      <c r="DSB43" s="359"/>
      <c r="DSC43" s="359"/>
      <c r="DSD43" s="359"/>
      <c r="DSE43" s="359"/>
      <c r="DSF43" s="359"/>
      <c r="DSG43" s="359"/>
      <c r="DSH43" s="359"/>
      <c r="DSI43" s="359"/>
      <c r="DSJ43" s="359"/>
      <c r="DSK43" s="359"/>
      <c r="DSL43" s="359"/>
      <c r="DSM43" s="359"/>
      <c r="DSN43" s="359"/>
      <c r="DSO43" s="359"/>
      <c r="DSP43" s="359"/>
      <c r="DSQ43" s="359"/>
      <c r="DSR43" s="359"/>
      <c r="DSS43" s="359"/>
      <c r="DST43" s="359"/>
      <c r="DSU43" s="359"/>
      <c r="DSV43" s="359"/>
      <c r="DSW43" s="359"/>
      <c r="DSX43" s="359"/>
      <c r="DSY43" s="359"/>
      <c r="DSZ43" s="359"/>
      <c r="DTA43" s="359"/>
      <c r="DTB43" s="359"/>
      <c r="DTC43" s="359"/>
      <c r="DTD43" s="359"/>
      <c r="DTE43" s="359"/>
      <c r="DTF43" s="359"/>
      <c r="DTG43" s="359"/>
      <c r="DTH43" s="359"/>
      <c r="DTI43" s="359"/>
      <c r="DTJ43" s="359"/>
      <c r="DTK43" s="359"/>
      <c r="DTL43" s="359"/>
      <c r="DTM43" s="359"/>
      <c r="DTN43" s="359"/>
      <c r="DTO43" s="359"/>
      <c r="DTP43" s="359"/>
      <c r="DTQ43" s="359"/>
      <c r="DTR43" s="359"/>
      <c r="DTS43" s="359"/>
      <c r="DTT43" s="359"/>
      <c r="DTU43" s="359"/>
      <c r="DTV43" s="359"/>
      <c r="DTW43" s="359"/>
      <c r="DTX43" s="359"/>
      <c r="DTY43" s="359"/>
      <c r="DTZ43" s="359"/>
      <c r="DUA43" s="359"/>
      <c r="DUB43" s="359"/>
      <c r="DUC43" s="359"/>
      <c r="DUD43" s="359"/>
      <c r="DUE43" s="359"/>
      <c r="DUF43" s="359"/>
      <c r="DUG43" s="359"/>
      <c r="DUH43" s="359"/>
      <c r="DUI43" s="359"/>
      <c r="DUJ43" s="359"/>
      <c r="DUK43" s="359"/>
      <c r="DUL43" s="359"/>
      <c r="DUM43" s="359"/>
      <c r="DUN43" s="359"/>
      <c r="DUO43" s="359"/>
      <c r="DUP43" s="359"/>
      <c r="DUQ43" s="359"/>
      <c r="DUR43" s="359"/>
      <c r="DUS43" s="359"/>
      <c r="DUT43" s="359"/>
      <c r="DUU43" s="359"/>
      <c r="DUV43" s="359"/>
      <c r="DUW43" s="359"/>
      <c r="DUX43" s="359"/>
      <c r="DUY43" s="359"/>
      <c r="DUZ43" s="359"/>
      <c r="DVA43" s="359"/>
      <c r="DVB43" s="359"/>
      <c r="DVC43" s="359"/>
      <c r="DVD43" s="359"/>
      <c r="DVE43" s="359"/>
      <c r="DVF43" s="359"/>
      <c r="DVG43" s="359"/>
      <c r="DVH43" s="359"/>
      <c r="DVI43" s="359"/>
      <c r="DVJ43" s="359"/>
      <c r="DVK43" s="359"/>
      <c r="DVL43" s="359"/>
      <c r="DVM43" s="359"/>
      <c r="DVN43" s="359"/>
      <c r="DVO43" s="359"/>
      <c r="DVP43" s="359"/>
      <c r="DVQ43" s="359"/>
      <c r="DVR43" s="359"/>
      <c r="DVS43" s="359"/>
      <c r="DVT43" s="359"/>
      <c r="DVU43" s="359"/>
      <c r="DVV43" s="359"/>
      <c r="DVW43" s="359"/>
      <c r="DVX43" s="359"/>
      <c r="DVY43" s="359"/>
      <c r="DVZ43" s="359"/>
      <c r="DWA43" s="359"/>
      <c r="DWB43" s="359"/>
      <c r="DWC43" s="359"/>
      <c r="DWD43" s="359"/>
      <c r="DWE43" s="359"/>
      <c r="DWF43" s="359"/>
      <c r="DWG43" s="359"/>
      <c r="DWH43" s="359"/>
      <c r="DWI43" s="359"/>
      <c r="DWJ43" s="359"/>
      <c r="DWK43" s="359"/>
      <c r="DWL43" s="359"/>
      <c r="DWM43" s="359"/>
      <c r="DWN43" s="359"/>
      <c r="DWO43" s="359"/>
      <c r="DWP43" s="359"/>
      <c r="DWQ43" s="359"/>
      <c r="DWR43" s="359"/>
      <c r="DWS43" s="359"/>
      <c r="DWT43" s="359"/>
      <c r="DWU43" s="359"/>
      <c r="DWV43" s="359"/>
      <c r="DWW43" s="359"/>
      <c r="DWX43" s="359"/>
      <c r="DWY43" s="359"/>
      <c r="DWZ43" s="359"/>
      <c r="DXA43" s="359"/>
      <c r="DXB43" s="359"/>
      <c r="DXC43" s="359"/>
      <c r="DXD43" s="359"/>
      <c r="DXE43" s="359"/>
      <c r="DXF43" s="359"/>
      <c r="DXG43" s="359"/>
      <c r="DXH43" s="359"/>
      <c r="DXI43" s="359"/>
      <c r="DXJ43" s="359"/>
      <c r="DXK43" s="359"/>
      <c r="DXL43" s="359"/>
      <c r="DXM43" s="359"/>
      <c r="DXN43" s="359"/>
      <c r="DXO43" s="359"/>
      <c r="DXP43" s="359"/>
      <c r="DXQ43" s="359"/>
      <c r="DXR43" s="359"/>
      <c r="DXS43" s="359"/>
      <c r="DXT43" s="359"/>
      <c r="DXU43" s="359"/>
      <c r="DXV43" s="359"/>
      <c r="DXW43" s="359"/>
      <c r="DXX43" s="359"/>
      <c r="DXY43" s="359"/>
      <c r="DXZ43" s="359"/>
      <c r="DYA43" s="359"/>
      <c r="DYB43" s="359"/>
      <c r="DYC43" s="359"/>
      <c r="DYD43" s="359"/>
      <c r="DYE43" s="359"/>
      <c r="DYF43" s="359"/>
      <c r="DYG43" s="359"/>
      <c r="DYH43" s="359"/>
      <c r="DYI43" s="359"/>
      <c r="DYJ43" s="359"/>
      <c r="DYK43" s="359"/>
      <c r="DYL43" s="359"/>
      <c r="DYM43" s="359"/>
      <c r="DYN43" s="359"/>
      <c r="DYO43" s="359"/>
      <c r="DYP43" s="359"/>
      <c r="DYQ43" s="359"/>
      <c r="DYR43" s="359"/>
      <c r="DYS43" s="359"/>
      <c r="DYT43" s="359"/>
      <c r="DYU43" s="359"/>
      <c r="DYV43" s="359"/>
      <c r="DYW43" s="359"/>
      <c r="DYX43" s="359"/>
      <c r="DYY43" s="359"/>
      <c r="DYZ43" s="359"/>
      <c r="DZA43" s="359"/>
      <c r="DZB43" s="359"/>
      <c r="DZC43" s="359"/>
      <c r="DZD43" s="359"/>
      <c r="DZE43" s="359"/>
      <c r="DZF43" s="359"/>
      <c r="DZG43" s="359"/>
      <c r="DZH43" s="359"/>
      <c r="DZI43" s="359"/>
      <c r="DZJ43" s="359"/>
      <c r="DZK43" s="359"/>
      <c r="DZL43" s="359"/>
      <c r="DZM43" s="359"/>
      <c r="DZN43" s="359"/>
      <c r="DZO43" s="359"/>
      <c r="DZP43" s="359"/>
      <c r="DZQ43" s="359"/>
      <c r="DZR43" s="359"/>
      <c r="DZS43" s="359"/>
      <c r="DZT43" s="359"/>
      <c r="DZU43" s="359"/>
      <c r="DZV43" s="359"/>
      <c r="DZW43" s="359"/>
      <c r="DZX43" s="359"/>
      <c r="DZY43" s="359"/>
      <c r="DZZ43" s="359"/>
      <c r="EAA43" s="359"/>
      <c r="EAB43" s="359"/>
      <c r="EAC43" s="359"/>
      <c r="EAD43" s="359"/>
      <c r="EAE43" s="359"/>
      <c r="EAF43" s="359"/>
      <c r="EAG43" s="359"/>
      <c r="EAH43" s="359"/>
      <c r="EAI43" s="359"/>
      <c r="EAJ43" s="359"/>
      <c r="EAK43" s="359"/>
      <c r="EAL43" s="359"/>
      <c r="EAM43" s="359"/>
      <c r="EAN43" s="359"/>
      <c r="EAO43" s="359"/>
      <c r="EAP43" s="359"/>
      <c r="EAQ43" s="359"/>
      <c r="EAR43" s="359"/>
      <c r="EAS43" s="359"/>
      <c r="EAT43" s="359"/>
      <c r="EAU43" s="359"/>
      <c r="EAV43" s="359"/>
      <c r="EAW43" s="359"/>
      <c r="EAX43" s="359"/>
      <c r="EAY43" s="359"/>
      <c r="EAZ43" s="359"/>
      <c r="EBA43" s="359"/>
      <c r="EBB43" s="359"/>
      <c r="EBC43" s="359"/>
      <c r="EBD43" s="359"/>
      <c r="EBE43" s="359"/>
      <c r="EBF43" s="359"/>
      <c r="EBG43" s="359"/>
      <c r="EBH43" s="359"/>
      <c r="EBI43" s="359"/>
      <c r="EBJ43" s="359"/>
      <c r="EBK43" s="359"/>
      <c r="EBL43" s="359"/>
      <c r="EBM43" s="359"/>
      <c r="EBN43" s="359"/>
      <c r="EBO43" s="359"/>
      <c r="EBP43" s="359"/>
      <c r="EBQ43" s="359"/>
      <c r="EBR43" s="359"/>
      <c r="EBS43" s="359"/>
      <c r="EBT43" s="359"/>
      <c r="EBU43" s="359"/>
      <c r="EBV43" s="359"/>
      <c r="EBW43" s="359"/>
      <c r="EBX43" s="359"/>
      <c r="EBY43" s="359"/>
      <c r="EBZ43" s="359"/>
      <c r="ECA43" s="359"/>
      <c r="ECB43" s="359"/>
      <c r="ECC43" s="359"/>
      <c r="ECD43" s="359"/>
      <c r="ECE43" s="359"/>
      <c r="ECF43" s="359"/>
      <c r="ECG43" s="359"/>
      <c r="ECH43" s="359"/>
      <c r="ECI43" s="359"/>
      <c r="ECJ43" s="359"/>
      <c r="ECK43" s="359"/>
      <c r="ECL43" s="359"/>
      <c r="ECM43" s="359"/>
      <c r="ECN43" s="359"/>
      <c r="ECO43" s="359"/>
      <c r="ECP43" s="359"/>
      <c r="ECQ43" s="359"/>
      <c r="ECR43" s="359"/>
      <c r="ECS43" s="359"/>
      <c r="ECT43" s="359"/>
      <c r="ECU43" s="359"/>
      <c r="ECV43" s="359"/>
      <c r="ECW43" s="359"/>
      <c r="ECX43" s="359"/>
      <c r="ECY43" s="359"/>
      <c r="ECZ43" s="359"/>
      <c r="EDA43" s="359"/>
      <c r="EDB43" s="359"/>
      <c r="EDC43" s="359"/>
      <c r="EDD43" s="359"/>
      <c r="EDE43" s="359"/>
      <c r="EDF43" s="359"/>
      <c r="EDG43" s="359"/>
      <c r="EDH43" s="359"/>
      <c r="EDI43" s="359"/>
      <c r="EDJ43" s="359"/>
      <c r="EDK43" s="359"/>
      <c r="EDL43" s="359"/>
      <c r="EDM43" s="359"/>
      <c r="EDN43" s="359"/>
      <c r="EDO43" s="359"/>
      <c r="EDP43" s="359"/>
      <c r="EDQ43" s="359"/>
      <c r="EDR43" s="359"/>
      <c r="EDS43" s="359"/>
      <c r="EDT43" s="359"/>
      <c r="EDU43" s="359"/>
      <c r="EDV43" s="359"/>
      <c r="EDW43" s="359"/>
      <c r="EDX43" s="359"/>
      <c r="EDY43" s="359"/>
      <c r="EDZ43" s="359"/>
      <c r="EEA43" s="359"/>
      <c r="EEB43" s="359"/>
      <c r="EEC43" s="359"/>
      <c r="EED43" s="359"/>
      <c r="EEE43" s="359"/>
      <c r="EEF43" s="359"/>
      <c r="EEG43" s="359"/>
      <c r="EEH43" s="359"/>
      <c r="EEI43" s="359"/>
      <c r="EEJ43" s="359"/>
      <c r="EEK43" s="359"/>
      <c r="EEL43" s="359"/>
      <c r="EEM43" s="359"/>
      <c r="EEN43" s="359"/>
      <c r="EEO43" s="359"/>
      <c r="EEP43" s="359"/>
      <c r="EEQ43" s="359"/>
      <c r="EER43" s="359"/>
      <c r="EES43" s="359"/>
      <c r="EET43" s="359"/>
      <c r="EEU43" s="359"/>
      <c r="EEV43" s="359"/>
      <c r="EEW43" s="359"/>
      <c r="EEX43" s="359"/>
      <c r="EEY43" s="359"/>
      <c r="EEZ43" s="359"/>
      <c r="EFA43" s="359"/>
      <c r="EFB43" s="359"/>
      <c r="EFC43" s="359"/>
      <c r="EFD43" s="359"/>
      <c r="EFE43" s="359"/>
      <c r="EFF43" s="359"/>
      <c r="EFG43" s="359"/>
      <c r="EFH43" s="359"/>
      <c r="EFI43" s="359"/>
      <c r="EFJ43" s="359"/>
      <c r="EFK43" s="359"/>
      <c r="EFL43" s="359"/>
      <c r="EFM43" s="359"/>
      <c r="EFN43" s="359"/>
      <c r="EFO43" s="359"/>
      <c r="EFP43" s="359"/>
      <c r="EFQ43" s="359"/>
      <c r="EFR43" s="359"/>
      <c r="EFS43" s="359"/>
      <c r="EFT43" s="359"/>
      <c r="EFU43" s="359"/>
      <c r="EFV43" s="359"/>
      <c r="EFW43" s="359"/>
      <c r="EFX43" s="359"/>
      <c r="EFY43" s="359"/>
      <c r="EFZ43" s="359"/>
      <c r="EGA43" s="359"/>
      <c r="EGB43" s="359"/>
      <c r="EGC43" s="359"/>
      <c r="EGD43" s="359"/>
      <c r="EGE43" s="359"/>
      <c r="EGF43" s="359"/>
      <c r="EGG43" s="359"/>
      <c r="EGH43" s="359"/>
      <c r="EGI43" s="359"/>
      <c r="EGJ43" s="359"/>
      <c r="EGK43" s="359"/>
      <c r="EGL43" s="359"/>
      <c r="EGM43" s="359"/>
      <c r="EGN43" s="359"/>
      <c r="EGO43" s="359"/>
      <c r="EGP43" s="359"/>
      <c r="EGQ43" s="359"/>
      <c r="EGR43" s="359"/>
      <c r="EGS43" s="359"/>
      <c r="EGT43" s="359"/>
      <c r="EGU43" s="359"/>
      <c r="EGV43" s="359"/>
      <c r="EGW43" s="359"/>
      <c r="EGX43" s="359"/>
      <c r="EGY43" s="359"/>
      <c r="EGZ43" s="359"/>
      <c r="EHA43" s="359"/>
      <c r="EHB43" s="359"/>
      <c r="EHC43" s="359"/>
      <c r="EHD43" s="359"/>
      <c r="EHE43" s="359"/>
      <c r="EHF43" s="359"/>
      <c r="EHG43" s="359"/>
      <c r="EHH43" s="359"/>
      <c r="EHI43" s="359"/>
      <c r="EHJ43" s="359"/>
      <c r="EHK43" s="359"/>
      <c r="EHL43" s="359"/>
      <c r="EHM43" s="359"/>
      <c r="EHN43" s="359"/>
      <c r="EHO43" s="359"/>
      <c r="EHP43" s="359"/>
      <c r="EHQ43" s="359"/>
      <c r="EHR43" s="359"/>
      <c r="EHS43" s="359"/>
      <c r="EHT43" s="359"/>
      <c r="EHU43" s="359"/>
      <c r="EHV43" s="359"/>
      <c r="EHW43" s="359"/>
      <c r="EHX43" s="359"/>
      <c r="EHY43" s="359"/>
      <c r="EHZ43" s="359"/>
      <c r="EIA43" s="359"/>
      <c r="EIB43" s="359"/>
      <c r="EIC43" s="359"/>
      <c r="EID43" s="359"/>
      <c r="EIE43" s="359"/>
      <c r="EIF43" s="359"/>
      <c r="EIG43" s="359"/>
      <c r="EIH43" s="359"/>
      <c r="EII43" s="359"/>
      <c r="EIJ43" s="359"/>
      <c r="EIK43" s="359"/>
      <c r="EIL43" s="359"/>
      <c r="EIM43" s="359"/>
      <c r="EIN43" s="359"/>
      <c r="EIO43" s="359"/>
      <c r="EIP43" s="359"/>
      <c r="EIQ43" s="359"/>
      <c r="EIR43" s="359"/>
      <c r="EIS43" s="359"/>
      <c r="EIT43" s="359"/>
      <c r="EIU43" s="359"/>
      <c r="EIV43" s="359"/>
      <c r="EIW43" s="359"/>
      <c r="EIX43" s="359"/>
      <c r="EIY43" s="359"/>
      <c r="EIZ43" s="359"/>
      <c r="EJA43" s="359"/>
      <c r="EJB43" s="359"/>
      <c r="EJC43" s="359"/>
      <c r="EJD43" s="359"/>
      <c r="EJE43" s="359"/>
      <c r="EJF43" s="359"/>
      <c r="EJG43" s="359"/>
      <c r="EJH43" s="359"/>
      <c r="EJI43" s="359"/>
      <c r="EJJ43" s="359"/>
      <c r="EJK43" s="359"/>
      <c r="EJL43" s="359"/>
      <c r="EJM43" s="359"/>
      <c r="EJN43" s="359"/>
      <c r="EJO43" s="359"/>
      <c r="EJP43" s="359"/>
      <c r="EJQ43" s="359"/>
      <c r="EJR43" s="359"/>
      <c r="EJS43" s="359"/>
      <c r="EJT43" s="359"/>
      <c r="EJU43" s="359"/>
      <c r="EJV43" s="359"/>
      <c r="EJW43" s="359"/>
      <c r="EJX43" s="359"/>
      <c r="EJY43" s="359"/>
      <c r="EJZ43" s="359"/>
      <c r="EKA43" s="359"/>
      <c r="EKB43" s="359"/>
      <c r="EKC43" s="359"/>
      <c r="EKD43" s="359"/>
      <c r="EKE43" s="359"/>
      <c r="EKF43" s="359"/>
      <c r="EKG43" s="359"/>
      <c r="EKH43" s="359"/>
      <c r="EKI43" s="359"/>
      <c r="EKJ43" s="359"/>
      <c r="EKK43" s="359"/>
      <c r="EKL43" s="359"/>
      <c r="EKM43" s="359"/>
      <c r="EKN43" s="359"/>
      <c r="EKO43" s="359"/>
      <c r="EKP43" s="359"/>
      <c r="EKQ43" s="359"/>
      <c r="EKR43" s="359"/>
      <c r="EKS43" s="359"/>
      <c r="EKT43" s="359"/>
      <c r="EKU43" s="359"/>
      <c r="EKV43" s="359"/>
      <c r="EKW43" s="359"/>
      <c r="EKX43" s="359"/>
      <c r="EKY43" s="359"/>
      <c r="EKZ43" s="359"/>
      <c r="ELA43" s="359"/>
      <c r="ELB43" s="359"/>
      <c r="ELC43" s="359"/>
      <c r="ELD43" s="359"/>
      <c r="ELE43" s="359"/>
      <c r="ELF43" s="359"/>
      <c r="ELG43" s="359"/>
      <c r="ELH43" s="359"/>
      <c r="ELI43" s="359"/>
      <c r="ELJ43" s="359"/>
      <c r="ELK43" s="359"/>
      <c r="ELL43" s="359"/>
      <c r="ELM43" s="359"/>
      <c r="ELN43" s="359"/>
      <c r="ELO43" s="359"/>
      <c r="ELP43" s="359"/>
      <c r="ELQ43" s="359"/>
      <c r="ELR43" s="359"/>
      <c r="ELS43" s="359"/>
      <c r="ELT43" s="359"/>
      <c r="ELU43" s="359"/>
      <c r="ELV43" s="359"/>
      <c r="ELW43" s="359"/>
      <c r="ELX43" s="359"/>
      <c r="ELY43" s="359"/>
      <c r="ELZ43" s="359"/>
      <c r="EMA43" s="359"/>
      <c r="EMB43" s="359"/>
      <c r="EMC43" s="359"/>
      <c r="EMD43" s="359"/>
      <c r="EME43" s="359"/>
      <c r="EMF43" s="359"/>
      <c r="EMG43" s="359"/>
      <c r="EMH43" s="359"/>
      <c r="EMI43" s="359"/>
      <c r="EMJ43" s="359"/>
      <c r="EMK43" s="359"/>
      <c r="EML43" s="359"/>
      <c r="EMM43" s="359"/>
      <c r="EMN43" s="359"/>
      <c r="EMO43" s="359"/>
      <c r="EMP43" s="359"/>
      <c r="EMQ43" s="359"/>
      <c r="EMR43" s="359"/>
      <c r="EMS43" s="359"/>
      <c r="EMT43" s="359"/>
      <c r="EMU43" s="359"/>
      <c r="EMV43" s="359"/>
      <c r="EMW43" s="359"/>
      <c r="EMX43" s="359"/>
      <c r="EMY43" s="359"/>
      <c r="EMZ43" s="359"/>
      <c r="ENA43" s="359"/>
      <c r="ENB43" s="359"/>
      <c r="ENC43" s="359"/>
      <c r="END43" s="359"/>
      <c r="ENE43" s="359"/>
      <c r="ENF43" s="359"/>
      <c r="ENG43" s="359"/>
      <c r="ENH43" s="359"/>
      <c r="ENI43" s="359"/>
      <c r="ENJ43" s="359"/>
      <c r="ENK43" s="359"/>
      <c r="ENL43" s="359"/>
      <c r="ENM43" s="359"/>
      <c r="ENN43" s="359"/>
      <c r="ENO43" s="359"/>
      <c r="ENP43" s="359"/>
      <c r="ENQ43" s="359"/>
      <c r="ENR43" s="359"/>
      <c r="ENS43" s="359"/>
      <c r="ENT43" s="359"/>
      <c r="ENU43" s="359"/>
      <c r="ENV43" s="359"/>
      <c r="ENW43" s="359"/>
      <c r="ENX43" s="359"/>
      <c r="ENY43" s="359"/>
      <c r="ENZ43" s="359"/>
      <c r="EOA43" s="359"/>
      <c r="EOB43" s="359"/>
      <c r="EOC43" s="359"/>
      <c r="EOD43" s="359"/>
      <c r="EOE43" s="359"/>
      <c r="EOF43" s="359"/>
      <c r="EOG43" s="359"/>
      <c r="EOH43" s="359"/>
      <c r="EOI43" s="359"/>
      <c r="EOJ43" s="359"/>
      <c r="EOK43" s="359"/>
      <c r="EOL43" s="359"/>
      <c r="EOM43" s="359"/>
      <c r="EON43" s="359"/>
      <c r="EOO43" s="359"/>
      <c r="EOP43" s="359"/>
      <c r="EOQ43" s="359"/>
      <c r="EOR43" s="359"/>
      <c r="EOS43" s="359"/>
      <c r="EOT43" s="359"/>
      <c r="EOU43" s="359"/>
      <c r="EOV43" s="359"/>
      <c r="EOW43" s="359"/>
      <c r="EOX43" s="359"/>
      <c r="EOY43" s="359"/>
      <c r="EOZ43" s="359"/>
      <c r="EPA43" s="359"/>
      <c r="EPB43" s="359"/>
      <c r="EPC43" s="359"/>
      <c r="EPD43" s="359"/>
      <c r="EPE43" s="359"/>
      <c r="EPF43" s="359"/>
      <c r="EPG43" s="359"/>
      <c r="EPH43" s="359"/>
      <c r="EPI43" s="359"/>
      <c r="EPJ43" s="359"/>
      <c r="EPK43" s="359"/>
      <c r="EPL43" s="359"/>
      <c r="EPM43" s="359"/>
      <c r="EPN43" s="359"/>
      <c r="EPO43" s="359"/>
      <c r="EPP43" s="359"/>
      <c r="EPQ43" s="359"/>
      <c r="EPR43" s="359"/>
      <c r="EPS43" s="359"/>
      <c r="EPT43" s="359"/>
      <c r="EPU43" s="359"/>
      <c r="EPV43" s="359"/>
      <c r="EPW43" s="359"/>
      <c r="EPX43" s="359"/>
      <c r="EPY43" s="359"/>
      <c r="EPZ43" s="359"/>
      <c r="EQA43" s="359"/>
      <c r="EQB43" s="359"/>
      <c r="EQC43" s="359"/>
      <c r="EQD43" s="359"/>
      <c r="EQE43" s="359"/>
      <c r="EQF43" s="359"/>
      <c r="EQG43" s="359"/>
      <c r="EQH43" s="359"/>
      <c r="EQI43" s="359"/>
      <c r="EQJ43" s="359"/>
      <c r="EQK43" s="359"/>
      <c r="EQL43" s="359"/>
      <c r="EQM43" s="359"/>
      <c r="EQN43" s="359"/>
      <c r="EQO43" s="359"/>
      <c r="EQP43" s="359"/>
      <c r="EQQ43" s="359"/>
      <c r="EQR43" s="359"/>
      <c r="EQS43" s="359"/>
      <c r="EQT43" s="359"/>
      <c r="EQU43" s="359"/>
      <c r="EQV43" s="359"/>
      <c r="EQW43" s="359"/>
      <c r="EQX43" s="359"/>
      <c r="EQY43" s="359"/>
      <c r="EQZ43" s="359"/>
      <c r="ERA43" s="359"/>
      <c r="ERB43" s="359"/>
      <c r="ERC43" s="359"/>
      <c r="ERD43" s="359"/>
      <c r="ERE43" s="359"/>
      <c r="ERF43" s="359"/>
      <c r="ERG43" s="359"/>
      <c r="ERH43" s="359"/>
      <c r="ERI43" s="359"/>
      <c r="ERJ43" s="359"/>
      <c r="ERK43" s="359"/>
      <c r="ERL43" s="359"/>
      <c r="ERM43" s="359"/>
      <c r="ERN43" s="359"/>
      <c r="ERO43" s="359"/>
      <c r="ERP43" s="359"/>
      <c r="ERQ43" s="359"/>
      <c r="ERR43" s="359"/>
      <c r="ERS43" s="359"/>
      <c r="ERT43" s="359"/>
      <c r="ERU43" s="359"/>
      <c r="ERV43" s="359"/>
      <c r="ERW43" s="359"/>
      <c r="ERX43" s="359"/>
      <c r="ERY43" s="359"/>
      <c r="ERZ43" s="359"/>
      <c r="ESA43" s="359"/>
      <c r="ESB43" s="359"/>
      <c r="ESC43" s="359"/>
      <c r="ESD43" s="359"/>
      <c r="ESE43" s="359"/>
      <c r="ESF43" s="359"/>
      <c r="ESG43" s="359"/>
      <c r="ESH43" s="359"/>
      <c r="ESI43" s="359"/>
      <c r="ESJ43" s="359"/>
      <c r="ESK43" s="359"/>
      <c r="ESL43" s="359"/>
      <c r="ESM43" s="359"/>
      <c r="ESN43" s="359"/>
      <c r="ESO43" s="359"/>
      <c r="ESP43" s="359"/>
      <c r="ESQ43" s="359"/>
      <c r="ESR43" s="359"/>
      <c r="ESS43" s="359"/>
      <c r="EST43" s="359"/>
      <c r="ESU43" s="359"/>
      <c r="ESV43" s="359"/>
      <c r="ESW43" s="359"/>
      <c r="ESX43" s="359"/>
      <c r="ESY43" s="359"/>
      <c r="ESZ43" s="359"/>
      <c r="ETA43" s="359"/>
      <c r="ETB43" s="359"/>
      <c r="ETC43" s="359"/>
      <c r="ETD43" s="359"/>
      <c r="ETE43" s="359"/>
      <c r="ETF43" s="359"/>
      <c r="ETG43" s="359"/>
      <c r="ETH43" s="359"/>
      <c r="ETI43" s="359"/>
      <c r="ETJ43" s="359"/>
      <c r="ETK43" s="359"/>
      <c r="ETL43" s="359"/>
      <c r="ETM43" s="359"/>
      <c r="ETN43" s="359"/>
      <c r="ETO43" s="359"/>
      <c r="ETP43" s="359"/>
      <c r="ETQ43" s="359"/>
      <c r="ETR43" s="359"/>
      <c r="ETS43" s="359"/>
      <c r="ETT43" s="359"/>
      <c r="ETU43" s="359"/>
      <c r="ETV43" s="359"/>
      <c r="ETW43" s="359"/>
      <c r="ETX43" s="359"/>
      <c r="ETY43" s="359"/>
      <c r="ETZ43" s="359"/>
      <c r="EUA43" s="359"/>
      <c r="EUB43" s="359"/>
      <c r="EUC43" s="359"/>
      <c r="EUD43" s="359"/>
      <c r="EUE43" s="359"/>
      <c r="EUF43" s="359"/>
      <c r="EUG43" s="359"/>
      <c r="EUH43" s="359"/>
      <c r="EUI43" s="359"/>
      <c r="EUJ43" s="359"/>
      <c r="EUK43" s="359"/>
      <c r="EUL43" s="359"/>
      <c r="EUM43" s="359"/>
      <c r="EUN43" s="359"/>
      <c r="EUO43" s="359"/>
      <c r="EUP43" s="359"/>
      <c r="EUQ43" s="359"/>
      <c r="EUR43" s="359"/>
      <c r="EUS43" s="359"/>
      <c r="EUT43" s="359"/>
      <c r="EUU43" s="359"/>
      <c r="EUV43" s="359"/>
      <c r="EUW43" s="359"/>
      <c r="EUX43" s="359"/>
      <c r="EUY43" s="359"/>
      <c r="EUZ43" s="359"/>
      <c r="EVA43" s="359"/>
      <c r="EVB43" s="359"/>
      <c r="EVC43" s="359"/>
      <c r="EVD43" s="359"/>
      <c r="EVE43" s="359"/>
      <c r="EVF43" s="359"/>
      <c r="EVG43" s="359"/>
      <c r="EVH43" s="359"/>
      <c r="EVI43" s="359"/>
      <c r="EVJ43" s="359"/>
      <c r="EVK43" s="359"/>
      <c r="EVL43" s="359"/>
      <c r="EVM43" s="359"/>
      <c r="EVN43" s="359"/>
      <c r="EVO43" s="359"/>
      <c r="EVP43" s="359"/>
      <c r="EVQ43" s="359"/>
      <c r="EVR43" s="359"/>
      <c r="EVS43" s="359"/>
      <c r="EVT43" s="359"/>
      <c r="EVU43" s="359"/>
      <c r="EVV43" s="359"/>
      <c r="EVW43" s="359"/>
      <c r="EVX43" s="359"/>
      <c r="EVY43" s="359"/>
      <c r="EVZ43" s="359"/>
      <c r="EWA43" s="359"/>
      <c r="EWB43" s="359"/>
      <c r="EWC43" s="359"/>
      <c r="EWD43" s="359"/>
      <c r="EWE43" s="359"/>
      <c r="EWF43" s="359"/>
      <c r="EWG43" s="359"/>
      <c r="EWH43" s="359"/>
      <c r="EWI43" s="359"/>
      <c r="EWJ43" s="359"/>
      <c r="EWK43" s="359"/>
      <c r="EWL43" s="359"/>
      <c r="EWM43" s="359"/>
      <c r="EWN43" s="359"/>
      <c r="EWO43" s="359"/>
      <c r="EWP43" s="359"/>
      <c r="EWQ43" s="359"/>
      <c r="EWR43" s="359"/>
      <c r="EWS43" s="359"/>
      <c r="EWT43" s="359"/>
      <c r="EWU43" s="359"/>
      <c r="EWV43" s="359"/>
      <c r="EWW43" s="359"/>
      <c r="EWX43" s="359"/>
      <c r="EWY43" s="359"/>
      <c r="EWZ43" s="359"/>
      <c r="EXA43" s="359"/>
      <c r="EXB43" s="359"/>
      <c r="EXC43" s="359"/>
      <c r="EXD43" s="359"/>
      <c r="EXE43" s="359"/>
      <c r="EXF43" s="359"/>
      <c r="EXG43" s="359"/>
      <c r="EXH43" s="359"/>
      <c r="EXI43" s="359"/>
      <c r="EXJ43" s="359"/>
      <c r="EXK43" s="359"/>
      <c r="EXL43" s="359"/>
      <c r="EXM43" s="359"/>
      <c r="EXN43" s="359"/>
      <c r="EXO43" s="359"/>
      <c r="EXP43" s="359"/>
      <c r="EXQ43" s="359"/>
      <c r="EXR43" s="359"/>
      <c r="EXS43" s="359"/>
      <c r="EXT43" s="359"/>
      <c r="EXU43" s="359"/>
      <c r="EXV43" s="359"/>
      <c r="EXW43" s="359"/>
      <c r="EXX43" s="359"/>
      <c r="EXY43" s="359"/>
      <c r="EXZ43" s="359"/>
      <c r="EYA43" s="359"/>
      <c r="EYB43" s="359"/>
      <c r="EYC43" s="359"/>
      <c r="EYD43" s="359"/>
      <c r="EYE43" s="359"/>
      <c r="EYF43" s="359"/>
      <c r="EYG43" s="359"/>
      <c r="EYH43" s="359"/>
      <c r="EYI43" s="359"/>
      <c r="EYJ43" s="359"/>
      <c r="EYK43" s="359"/>
      <c r="EYL43" s="359"/>
      <c r="EYM43" s="359"/>
      <c r="EYN43" s="359"/>
      <c r="EYO43" s="359"/>
      <c r="EYP43" s="359"/>
      <c r="EYQ43" s="359"/>
      <c r="EYR43" s="359"/>
      <c r="EYS43" s="359"/>
      <c r="EYT43" s="359"/>
      <c r="EYU43" s="359"/>
      <c r="EYV43" s="359"/>
      <c r="EYW43" s="359"/>
      <c r="EYX43" s="359"/>
      <c r="EYY43" s="359"/>
      <c r="EYZ43" s="359"/>
      <c r="EZA43" s="359"/>
      <c r="EZB43" s="359"/>
      <c r="EZC43" s="359"/>
      <c r="EZD43" s="359"/>
      <c r="EZE43" s="359"/>
      <c r="EZF43" s="359"/>
      <c r="EZG43" s="359"/>
      <c r="EZH43" s="359"/>
      <c r="EZI43" s="359"/>
      <c r="EZJ43" s="359"/>
      <c r="EZK43" s="359"/>
      <c r="EZL43" s="359"/>
      <c r="EZM43" s="359"/>
      <c r="EZN43" s="359"/>
      <c r="EZO43" s="359"/>
      <c r="EZP43" s="359"/>
      <c r="EZQ43" s="359"/>
      <c r="EZR43" s="359"/>
      <c r="EZS43" s="359"/>
      <c r="EZT43" s="359"/>
      <c r="EZU43" s="359"/>
      <c r="EZV43" s="359"/>
      <c r="EZW43" s="359"/>
      <c r="EZX43" s="359"/>
      <c r="EZY43" s="359"/>
      <c r="EZZ43" s="359"/>
      <c r="FAA43" s="359"/>
      <c r="FAB43" s="359"/>
      <c r="FAC43" s="359"/>
      <c r="FAD43" s="359"/>
      <c r="FAE43" s="359"/>
      <c r="FAF43" s="359"/>
      <c r="FAG43" s="359"/>
      <c r="FAH43" s="359"/>
      <c r="FAI43" s="359"/>
      <c r="FAJ43" s="359"/>
      <c r="FAK43" s="359"/>
      <c r="FAL43" s="359"/>
      <c r="FAM43" s="359"/>
      <c r="FAN43" s="359"/>
      <c r="FAO43" s="359"/>
      <c r="FAP43" s="359"/>
      <c r="FAQ43" s="359"/>
      <c r="FAR43" s="359"/>
      <c r="FAS43" s="359"/>
      <c r="FAT43" s="359"/>
      <c r="FAU43" s="359"/>
      <c r="FAV43" s="359"/>
      <c r="FAW43" s="359"/>
      <c r="FAX43" s="359"/>
      <c r="FAY43" s="359"/>
      <c r="FAZ43" s="359"/>
      <c r="FBA43" s="359"/>
      <c r="FBB43" s="359"/>
      <c r="FBC43" s="359"/>
      <c r="FBD43" s="359"/>
      <c r="FBE43" s="359"/>
      <c r="FBF43" s="359"/>
      <c r="FBG43" s="359"/>
      <c r="FBH43" s="359"/>
      <c r="FBI43" s="359"/>
      <c r="FBJ43" s="359"/>
      <c r="FBK43" s="359"/>
      <c r="FBL43" s="359"/>
      <c r="FBM43" s="359"/>
      <c r="FBN43" s="359"/>
      <c r="FBO43" s="359"/>
      <c r="FBP43" s="359"/>
      <c r="FBQ43" s="359"/>
      <c r="FBR43" s="359"/>
      <c r="FBS43" s="359"/>
      <c r="FBT43" s="359"/>
      <c r="FBU43" s="359"/>
      <c r="FBV43" s="359"/>
      <c r="FBW43" s="359"/>
      <c r="FBX43" s="359"/>
      <c r="FBY43" s="359"/>
      <c r="FBZ43" s="359"/>
      <c r="FCA43" s="359"/>
      <c r="FCB43" s="359"/>
      <c r="FCC43" s="359"/>
      <c r="FCD43" s="359"/>
      <c r="FCE43" s="359"/>
      <c r="FCF43" s="359"/>
      <c r="FCG43" s="359"/>
      <c r="FCH43" s="359"/>
      <c r="FCI43" s="359"/>
      <c r="FCJ43" s="359"/>
      <c r="FCK43" s="359"/>
      <c r="FCL43" s="359"/>
      <c r="FCM43" s="359"/>
      <c r="FCN43" s="359"/>
      <c r="FCO43" s="359"/>
      <c r="FCP43" s="359"/>
      <c r="FCQ43" s="359"/>
      <c r="FCR43" s="359"/>
      <c r="FCS43" s="359"/>
      <c r="FCT43" s="359"/>
      <c r="FCU43" s="359"/>
      <c r="FCV43" s="359"/>
      <c r="FCW43" s="359"/>
      <c r="FCX43" s="359"/>
      <c r="FCY43" s="359"/>
      <c r="FCZ43" s="359"/>
      <c r="FDA43" s="359"/>
      <c r="FDB43" s="359"/>
      <c r="FDC43" s="359"/>
      <c r="FDD43" s="359"/>
      <c r="FDE43" s="359"/>
      <c r="FDF43" s="359"/>
      <c r="FDG43" s="359"/>
      <c r="FDH43" s="359"/>
      <c r="FDI43" s="359"/>
      <c r="FDJ43" s="359"/>
      <c r="FDK43" s="359"/>
      <c r="FDL43" s="359"/>
      <c r="FDM43" s="359"/>
      <c r="FDN43" s="359"/>
      <c r="FDO43" s="359"/>
      <c r="FDP43" s="359"/>
      <c r="FDQ43" s="359"/>
      <c r="FDR43" s="359"/>
      <c r="FDS43" s="359"/>
      <c r="FDT43" s="359"/>
      <c r="FDU43" s="359"/>
      <c r="FDV43" s="359"/>
      <c r="FDW43" s="359"/>
      <c r="FDX43" s="359"/>
      <c r="FDY43" s="359"/>
      <c r="FDZ43" s="359"/>
      <c r="FEA43" s="359"/>
      <c r="FEB43" s="359"/>
      <c r="FEC43" s="359"/>
      <c r="FED43" s="359"/>
      <c r="FEE43" s="359"/>
      <c r="FEF43" s="359"/>
      <c r="FEG43" s="359"/>
      <c r="FEH43" s="359"/>
      <c r="FEI43" s="359"/>
      <c r="FEJ43" s="359"/>
      <c r="FEK43" s="359"/>
      <c r="FEL43" s="359"/>
      <c r="FEM43" s="359"/>
      <c r="FEN43" s="359"/>
      <c r="FEO43" s="359"/>
      <c r="FEP43" s="359"/>
      <c r="FEQ43" s="359"/>
      <c r="FER43" s="359"/>
      <c r="FES43" s="359"/>
      <c r="FET43" s="359"/>
      <c r="FEU43" s="359"/>
      <c r="FEV43" s="359"/>
      <c r="FEW43" s="359"/>
      <c r="FEX43" s="359"/>
      <c r="FEY43" s="359"/>
      <c r="FEZ43" s="359"/>
      <c r="FFA43" s="359"/>
      <c r="FFB43" s="359"/>
      <c r="FFC43" s="359"/>
      <c r="FFD43" s="359"/>
      <c r="FFE43" s="359"/>
      <c r="FFF43" s="359"/>
      <c r="FFG43" s="359"/>
      <c r="FFH43" s="359"/>
      <c r="FFI43" s="359"/>
      <c r="FFJ43" s="359"/>
      <c r="FFK43" s="359"/>
      <c r="FFL43" s="359"/>
      <c r="FFM43" s="359"/>
      <c r="FFN43" s="359"/>
      <c r="FFO43" s="359"/>
      <c r="FFP43" s="359"/>
      <c r="FFQ43" s="359"/>
      <c r="FFR43" s="359"/>
      <c r="FFS43" s="359"/>
      <c r="FFT43" s="359"/>
      <c r="FFU43" s="359"/>
      <c r="FFV43" s="359"/>
      <c r="FFW43" s="359"/>
      <c r="FFX43" s="359"/>
      <c r="FFY43" s="359"/>
      <c r="FFZ43" s="359"/>
      <c r="FGA43" s="359"/>
      <c r="FGB43" s="359"/>
      <c r="FGC43" s="359"/>
      <c r="FGD43" s="359"/>
      <c r="FGE43" s="359"/>
      <c r="FGF43" s="359"/>
      <c r="FGG43" s="359"/>
      <c r="FGH43" s="359"/>
      <c r="FGI43" s="359"/>
      <c r="FGJ43" s="359"/>
      <c r="FGK43" s="359"/>
      <c r="FGL43" s="359"/>
      <c r="FGM43" s="359"/>
      <c r="FGN43" s="359"/>
      <c r="FGO43" s="359"/>
      <c r="FGP43" s="359"/>
      <c r="FGQ43" s="359"/>
      <c r="FGR43" s="359"/>
      <c r="FGS43" s="359"/>
      <c r="FGT43" s="359"/>
      <c r="FGU43" s="359"/>
      <c r="FGV43" s="359"/>
      <c r="FGW43" s="359"/>
      <c r="FGX43" s="359"/>
      <c r="FGY43" s="359"/>
      <c r="FGZ43" s="359"/>
      <c r="FHA43" s="359"/>
      <c r="FHB43" s="359"/>
      <c r="FHC43" s="359"/>
      <c r="FHD43" s="359"/>
      <c r="FHE43" s="359"/>
      <c r="FHF43" s="359"/>
      <c r="FHG43" s="359"/>
      <c r="FHH43" s="359"/>
      <c r="FHI43" s="359"/>
      <c r="FHJ43" s="359"/>
      <c r="FHK43" s="359"/>
      <c r="FHL43" s="359"/>
      <c r="FHM43" s="359"/>
      <c r="FHN43" s="359"/>
      <c r="FHO43" s="359"/>
      <c r="FHP43" s="359"/>
      <c r="FHQ43" s="359"/>
      <c r="FHR43" s="359"/>
      <c r="FHS43" s="359"/>
      <c r="FHT43" s="359"/>
      <c r="FHU43" s="359"/>
      <c r="FHV43" s="359"/>
      <c r="FHW43" s="359"/>
      <c r="FHX43" s="359"/>
      <c r="FHY43" s="359"/>
      <c r="FHZ43" s="359"/>
      <c r="FIA43" s="359"/>
      <c r="FIB43" s="359"/>
      <c r="FIC43" s="359"/>
      <c r="FID43" s="359"/>
      <c r="FIE43" s="359"/>
      <c r="FIF43" s="359"/>
      <c r="FIG43" s="359"/>
      <c r="FIH43" s="359"/>
      <c r="FII43" s="359"/>
      <c r="FIJ43" s="359"/>
      <c r="FIK43" s="359"/>
      <c r="FIL43" s="359"/>
      <c r="FIM43" s="359"/>
      <c r="FIN43" s="359"/>
      <c r="FIO43" s="359"/>
      <c r="FIP43" s="359"/>
      <c r="FIQ43" s="359"/>
      <c r="FIR43" s="359"/>
      <c r="FIS43" s="359"/>
      <c r="FIT43" s="359"/>
      <c r="FIU43" s="359"/>
      <c r="FIV43" s="359"/>
      <c r="FIW43" s="359"/>
      <c r="FIX43" s="359"/>
      <c r="FIY43" s="359"/>
      <c r="FIZ43" s="359"/>
      <c r="FJA43" s="359"/>
      <c r="FJB43" s="359"/>
      <c r="FJC43" s="359"/>
      <c r="FJD43" s="359"/>
      <c r="FJE43" s="359"/>
      <c r="FJF43" s="359"/>
      <c r="FJG43" s="359"/>
      <c r="FJH43" s="359"/>
      <c r="FJI43" s="359"/>
      <c r="FJJ43" s="359"/>
      <c r="FJK43" s="359"/>
      <c r="FJL43" s="359"/>
      <c r="FJM43" s="359"/>
      <c r="FJN43" s="359"/>
      <c r="FJO43" s="359"/>
      <c r="FJP43" s="359"/>
      <c r="FJQ43" s="359"/>
      <c r="FJR43" s="359"/>
      <c r="FJS43" s="359"/>
      <c r="FJT43" s="359"/>
      <c r="FJU43" s="359"/>
      <c r="FJV43" s="359"/>
      <c r="FJW43" s="359"/>
      <c r="FJX43" s="359"/>
      <c r="FJY43" s="359"/>
      <c r="FJZ43" s="359"/>
      <c r="FKA43" s="359"/>
      <c r="FKB43" s="359"/>
      <c r="FKC43" s="359"/>
      <c r="FKD43" s="359"/>
      <c r="FKE43" s="359"/>
      <c r="FKF43" s="359"/>
      <c r="FKG43" s="359"/>
      <c r="FKH43" s="359"/>
      <c r="FKI43" s="359"/>
      <c r="FKJ43" s="359"/>
      <c r="FKK43" s="359"/>
      <c r="FKL43" s="359"/>
      <c r="FKM43" s="359"/>
      <c r="FKN43" s="359"/>
      <c r="FKO43" s="359"/>
      <c r="FKP43" s="359"/>
      <c r="FKQ43" s="359"/>
      <c r="FKR43" s="359"/>
      <c r="FKS43" s="359"/>
      <c r="FKT43" s="359"/>
      <c r="FKU43" s="359"/>
      <c r="FKV43" s="359"/>
      <c r="FKW43" s="359"/>
      <c r="FKX43" s="359"/>
      <c r="FKY43" s="359"/>
      <c r="FKZ43" s="359"/>
      <c r="FLA43" s="359"/>
      <c r="FLB43" s="359"/>
      <c r="FLC43" s="359"/>
      <c r="FLD43" s="359"/>
      <c r="FLE43" s="359"/>
      <c r="FLF43" s="359"/>
      <c r="FLG43" s="359"/>
      <c r="FLH43" s="359"/>
      <c r="FLI43" s="359"/>
      <c r="FLJ43" s="359"/>
      <c r="FLK43" s="359"/>
      <c r="FLL43" s="359"/>
      <c r="FLM43" s="359"/>
      <c r="FLN43" s="359"/>
      <c r="FLO43" s="359"/>
      <c r="FLP43" s="359"/>
      <c r="FLQ43" s="359"/>
      <c r="FLR43" s="359"/>
      <c r="FLS43" s="359"/>
      <c r="FLT43" s="359"/>
      <c r="FLU43" s="359"/>
      <c r="FLV43" s="359"/>
      <c r="FLW43" s="359"/>
      <c r="FLX43" s="359"/>
      <c r="FLY43" s="359"/>
      <c r="FLZ43" s="359"/>
      <c r="FMA43" s="359"/>
      <c r="FMB43" s="359"/>
      <c r="FMC43" s="359"/>
      <c r="FMD43" s="359"/>
      <c r="FME43" s="359"/>
      <c r="FMF43" s="359"/>
      <c r="FMG43" s="359"/>
      <c r="FMH43" s="359"/>
      <c r="FMI43" s="359"/>
      <c r="FMJ43" s="359"/>
      <c r="FMK43" s="359"/>
      <c r="FML43" s="359"/>
      <c r="FMM43" s="359"/>
      <c r="FMN43" s="359"/>
      <c r="FMO43" s="359"/>
      <c r="FMP43" s="359"/>
      <c r="FMQ43" s="359"/>
      <c r="FMR43" s="359"/>
      <c r="FMS43" s="359"/>
      <c r="FMT43" s="359"/>
      <c r="FMU43" s="359"/>
      <c r="FMV43" s="359"/>
      <c r="FMW43" s="359"/>
      <c r="FMX43" s="359"/>
      <c r="FMY43" s="359"/>
      <c r="FMZ43" s="359"/>
      <c r="FNA43" s="359"/>
      <c r="FNB43" s="359"/>
      <c r="FNC43" s="359"/>
      <c r="FND43" s="359"/>
      <c r="FNE43" s="359"/>
      <c r="FNF43" s="359"/>
      <c r="FNG43" s="359"/>
      <c r="FNH43" s="359"/>
      <c r="FNI43" s="359"/>
      <c r="FNJ43" s="359"/>
      <c r="FNK43" s="359"/>
      <c r="FNL43" s="359"/>
      <c r="FNM43" s="359"/>
      <c r="FNN43" s="359"/>
      <c r="FNO43" s="359"/>
      <c r="FNP43" s="359"/>
      <c r="FNQ43" s="359"/>
      <c r="FNR43" s="359"/>
      <c r="FNS43" s="359"/>
      <c r="FNT43" s="359"/>
      <c r="FNU43" s="359"/>
      <c r="FNV43" s="359"/>
      <c r="FNW43" s="359"/>
      <c r="FNX43" s="359"/>
      <c r="FNY43" s="359"/>
      <c r="FNZ43" s="359"/>
      <c r="FOA43" s="359"/>
      <c r="FOB43" s="359"/>
      <c r="FOC43" s="359"/>
      <c r="FOD43" s="359"/>
      <c r="FOE43" s="359"/>
      <c r="FOF43" s="359"/>
      <c r="FOG43" s="359"/>
      <c r="FOH43" s="359"/>
      <c r="FOI43" s="359"/>
      <c r="FOJ43" s="359"/>
      <c r="FOK43" s="359"/>
      <c r="FOL43" s="359"/>
      <c r="FOM43" s="359"/>
      <c r="FON43" s="359"/>
      <c r="FOO43" s="359"/>
      <c r="FOP43" s="359"/>
      <c r="FOQ43" s="359"/>
      <c r="FOR43" s="359"/>
      <c r="FOS43" s="359"/>
      <c r="FOT43" s="359"/>
      <c r="FOU43" s="359"/>
      <c r="FOV43" s="359"/>
      <c r="FOW43" s="359"/>
      <c r="FOX43" s="359"/>
      <c r="FOY43" s="359"/>
      <c r="FOZ43" s="359"/>
      <c r="FPA43" s="359"/>
      <c r="FPB43" s="359"/>
      <c r="FPC43" s="359"/>
      <c r="FPD43" s="359"/>
      <c r="FPE43" s="359"/>
      <c r="FPF43" s="359"/>
      <c r="FPG43" s="359"/>
      <c r="FPH43" s="359"/>
      <c r="FPI43" s="359"/>
      <c r="FPJ43" s="359"/>
      <c r="FPK43" s="359"/>
      <c r="FPL43" s="359"/>
      <c r="FPM43" s="359"/>
      <c r="FPN43" s="359"/>
      <c r="FPO43" s="359"/>
      <c r="FPP43" s="359"/>
      <c r="FPQ43" s="359"/>
      <c r="FPR43" s="359"/>
      <c r="FPS43" s="359"/>
      <c r="FPT43" s="359"/>
      <c r="FPU43" s="359"/>
      <c r="FPV43" s="359"/>
      <c r="FPW43" s="359"/>
      <c r="FPX43" s="359"/>
      <c r="FPY43" s="359"/>
      <c r="FPZ43" s="359"/>
      <c r="FQA43" s="359"/>
      <c r="FQB43" s="359"/>
      <c r="FQC43" s="359"/>
      <c r="FQD43" s="359"/>
      <c r="FQE43" s="359"/>
      <c r="FQF43" s="359"/>
      <c r="FQG43" s="359"/>
      <c r="FQH43" s="359"/>
      <c r="FQI43" s="359"/>
      <c r="FQJ43" s="359"/>
      <c r="FQK43" s="359"/>
      <c r="FQL43" s="359"/>
      <c r="FQM43" s="359"/>
      <c r="FQN43" s="359"/>
      <c r="FQO43" s="359"/>
      <c r="FQP43" s="359"/>
      <c r="FQQ43" s="359"/>
      <c r="FQR43" s="359"/>
      <c r="FQS43" s="359"/>
      <c r="FQT43" s="359"/>
      <c r="FQU43" s="359"/>
      <c r="FQV43" s="359"/>
      <c r="FQW43" s="359"/>
      <c r="FQX43" s="359"/>
      <c r="FQY43" s="359"/>
      <c r="FQZ43" s="359"/>
      <c r="FRA43" s="359"/>
      <c r="FRB43" s="359"/>
      <c r="FRC43" s="359"/>
      <c r="FRD43" s="359"/>
      <c r="FRE43" s="359"/>
      <c r="FRF43" s="359"/>
      <c r="FRG43" s="359"/>
      <c r="FRH43" s="359"/>
      <c r="FRI43" s="359"/>
      <c r="FRJ43" s="359"/>
      <c r="FRK43" s="359"/>
      <c r="FRL43" s="359"/>
      <c r="FRM43" s="359"/>
      <c r="FRN43" s="359"/>
      <c r="FRO43" s="359"/>
      <c r="FRP43" s="359"/>
      <c r="FRQ43" s="359"/>
      <c r="FRR43" s="359"/>
      <c r="FRS43" s="359"/>
      <c r="FRT43" s="359"/>
      <c r="FRU43" s="359"/>
      <c r="FRV43" s="359"/>
      <c r="FRW43" s="359"/>
      <c r="FRX43" s="359"/>
      <c r="FRY43" s="359"/>
      <c r="FRZ43" s="359"/>
      <c r="FSA43" s="359"/>
      <c r="FSB43" s="359"/>
      <c r="FSC43" s="359"/>
      <c r="FSD43" s="359"/>
      <c r="FSE43" s="359"/>
      <c r="FSF43" s="359"/>
      <c r="FSG43" s="359"/>
      <c r="FSH43" s="359"/>
      <c r="FSI43" s="359"/>
      <c r="FSJ43" s="359"/>
      <c r="FSK43" s="359"/>
      <c r="FSL43" s="359"/>
      <c r="FSM43" s="359"/>
      <c r="FSN43" s="359"/>
      <c r="FSO43" s="359"/>
      <c r="FSP43" s="359"/>
      <c r="FSQ43" s="359"/>
      <c r="FSR43" s="359"/>
      <c r="FSS43" s="359"/>
      <c r="FST43" s="359"/>
      <c r="FSU43" s="359"/>
      <c r="FSV43" s="359"/>
      <c r="FSW43" s="359"/>
      <c r="FSX43" s="359"/>
      <c r="FSY43" s="359"/>
      <c r="FSZ43" s="359"/>
      <c r="FTA43" s="359"/>
      <c r="FTB43" s="359"/>
      <c r="FTC43" s="359"/>
      <c r="FTD43" s="359"/>
      <c r="FTE43" s="359"/>
      <c r="FTF43" s="359"/>
      <c r="FTG43" s="359"/>
      <c r="FTH43" s="359"/>
      <c r="FTI43" s="359"/>
      <c r="FTJ43" s="359"/>
      <c r="FTK43" s="359"/>
      <c r="FTL43" s="359"/>
      <c r="FTM43" s="359"/>
      <c r="FTN43" s="359"/>
      <c r="FTO43" s="359"/>
      <c r="FTP43" s="359"/>
      <c r="FTQ43" s="359"/>
      <c r="FTR43" s="359"/>
      <c r="FTS43" s="359"/>
      <c r="FTT43" s="359"/>
      <c r="FTU43" s="359"/>
      <c r="FTV43" s="359"/>
      <c r="FTW43" s="359"/>
      <c r="FTX43" s="359"/>
      <c r="FTY43" s="359"/>
      <c r="FTZ43" s="359"/>
      <c r="FUA43" s="359"/>
      <c r="FUB43" s="359"/>
      <c r="FUC43" s="359"/>
      <c r="FUD43" s="359"/>
      <c r="FUE43" s="359"/>
      <c r="FUF43" s="359"/>
      <c r="FUG43" s="359"/>
      <c r="FUH43" s="359"/>
      <c r="FUI43" s="359"/>
      <c r="FUJ43" s="359"/>
      <c r="FUK43" s="359"/>
      <c r="FUL43" s="359"/>
      <c r="FUM43" s="359"/>
      <c r="FUN43" s="359"/>
      <c r="FUO43" s="359"/>
      <c r="FUP43" s="359"/>
      <c r="FUQ43" s="359"/>
      <c r="FUR43" s="359"/>
      <c r="FUS43" s="359"/>
      <c r="FUT43" s="359"/>
      <c r="FUU43" s="359"/>
      <c r="FUV43" s="359"/>
      <c r="FUW43" s="359"/>
      <c r="FUX43" s="359"/>
      <c r="FUY43" s="359"/>
      <c r="FUZ43" s="359"/>
      <c r="FVA43" s="359"/>
      <c r="FVB43" s="359"/>
      <c r="FVC43" s="359"/>
      <c r="FVD43" s="359"/>
      <c r="FVE43" s="359"/>
      <c r="FVF43" s="359"/>
      <c r="FVG43" s="359"/>
      <c r="FVH43" s="359"/>
      <c r="FVI43" s="359"/>
      <c r="FVJ43" s="359"/>
      <c r="FVK43" s="359"/>
      <c r="FVL43" s="359"/>
      <c r="FVM43" s="359"/>
      <c r="FVN43" s="359"/>
      <c r="FVO43" s="359"/>
      <c r="FVP43" s="359"/>
      <c r="FVQ43" s="359"/>
      <c r="FVR43" s="359"/>
      <c r="FVS43" s="359"/>
      <c r="FVT43" s="359"/>
      <c r="FVU43" s="359"/>
      <c r="FVV43" s="359"/>
      <c r="FVW43" s="359"/>
      <c r="FVX43" s="359"/>
      <c r="FVY43" s="359"/>
      <c r="FVZ43" s="359"/>
      <c r="FWA43" s="359"/>
      <c r="FWB43" s="359"/>
      <c r="FWC43" s="359"/>
      <c r="FWD43" s="359"/>
      <c r="FWE43" s="359"/>
      <c r="FWF43" s="359"/>
      <c r="FWG43" s="359"/>
      <c r="FWH43" s="359"/>
      <c r="FWI43" s="359"/>
      <c r="FWJ43" s="359"/>
      <c r="FWK43" s="359"/>
      <c r="FWL43" s="359"/>
      <c r="FWM43" s="359"/>
      <c r="FWN43" s="359"/>
      <c r="FWO43" s="359"/>
      <c r="FWP43" s="359"/>
      <c r="FWQ43" s="359"/>
      <c r="FWR43" s="359"/>
      <c r="FWS43" s="359"/>
      <c r="FWT43" s="359"/>
      <c r="FWU43" s="359"/>
      <c r="FWV43" s="359"/>
      <c r="FWW43" s="359"/>
      <c r="FWX43" s="359"/>
      <c r="FWY43" s="359"/>
      <c r="FWZ43" s="359"/>
      <c r="FXA43" s="359"/>
      <c r="FXB43" s="359"/>
      <c r="FXC43" s="359"/>
      <c r="FXD43" s="359"/>
      <c r="FXE43" s="359"/>
      <c r="FXF43" s="359"/>
      <c r="FXG43" s="359"/>
      <c r="FXH43" s="359"/>
      <c r="FXI43" s="359"/>
      <c r="FXJ43" s="359"/>
      <c r="FXK43" s="359"/>
      <c r="FXL43" s="359"/>
      <c r="FXM43" s="359"/>
      <c r="FXN43" s="359"/>
      <c r="FXO43" s="359"/>
      <c r="FXP43" s="359"/>
      <c r="FXQ43" s="359"/>
      <c r="FXR43" s="359"/>
      <c r="FXS43" s="359"/>
      <c r="FXT43" s="359"/>
      <c r="FXU43" s="359"/>
      <c r="FXV43" s="359"/>
      <c r="FXW43" s="359"/>
      <c r="FXX43" s="359"/>
      <c r="FXY43" s="359"/>
      <c r="FXZ43" s="359"/>
      <c r="FYA43" s="359"/>
      <c r="FYB43" s="359"/>
      <c r="FYC43" s="359"/>
      <c r="FYD43" s="359"/>
      <c r="FYE43" s="359"/>
      <c r="FYF43" s="359"/>
      <c r="FYG43" s="359"/>
      <c r="FYH43" s="359"/>
      <c r="FYI43" s="359"/>
      <c r="FYJ43" s="359"/>
      <c r="FYK43" s="359"/>
      <c r="FYL43" s="359"/>
      <c r="FYM43" s="359"/>
      <c r="FYN43" s="359"/>
      <c r="FYO43" s="359"/>
      <c r="FYP43" s="359"/>
      <c r="FYQ43" s="359"/>
      <c r="FYR43" s="359"/>
      <c r="FYS43" s="359"/>
      <c r="FYT43" s="359"/>
      <c r="FYU43" s="359"/>
      <c r="FYV43" s="359"/>
      <c r="FYW43" s="359"/>
      <c r="FYX43" s="359"/>
      <c r="FYY43" s="359"/>
      <c r="FYZ43" s="359"/>
      <c r="FZA43" s="359"/>
      <c r="FZB43" s="359"/>
      <c r="FZC43" s="359"/>
      <c r="FZD43" s="359"/>
      <c r="FZE43" s="359"/>
      <c r="FZF43" s="359"/>
      <c r="FZG43" s="359"/>
      <c r="FZH43" s="359"/>
      <c r="FZI43" s="359"/>
      <c r="FZJ43" s="359"/>
      <c r="FZK43" s="359"/>
      <c r="FZL43" s="359"/>
      <c r="FZM43" s="359"/>
      <c r="FZN43" s="359"/>
      <c r="FZO43" s="359"/>
      <c r="FZP43" s="359"/>
      <c r="FZQ43" s="359"/>
      <c r="FZR43" s="359"/>
      <c r="FZS43" s="359"/>
      <c r="FZT43" s="359"/>
      <c r="FZU43" s="359"/>
      <c r="FZV43" s="359"/>
      <c r="FZW43" s="359"/>
      <c r="FZX43" s="359"/>
      <c r="FZY43" s="359"/>
      <c r="FZZ43" s="359"/>
      <c r="GAA43" s="359"/>
      <c r="GAB43" s="359"/>
      <c r="GAC43" s="359"/>
      <c r="GAD43" s="359"/>
      <c r="GAE43" s="359"/>
      <c r="GAF43" s="359"/>
      <c r="GAG43" s="359"/>
      <c r="GAH43" s="359"/>
      <c r="GAI43" s="359"/>
      <c r="GAJ43" s="359"/>
      <c r="GAK43" s="359"/>
      <c r="GAL43" s="359"/>
      <c r="GAM43" s="359"/>
      <c r="GAN43" s="359"/>
      <c r="GAO43" s="359"/>
      <c r="GAP43" s="359"/>
      <c r="GAQ43" s="359"/>
      <c r="GAR43" s="359"/>
      <c r="GAS43" s="359"/>
      <c r="GAT43" s="359"/>
      <c r="GAU43" s="359"/>
      <c r="GAV43" s="359"/>
      <c r="GAW43" s="359"/>
      <c r="GAX43" s="359"/>
      <c r="GAY43" s="359"/>
      <c r="GAZ43" s="359"/>
      <c r="GBA43" s="359"/>
      <c r="GBB43" s="359"/>
      <c r="GBC43" s="359"/>
      <c r="GBD43" s="359"/>
      <c r="GBE43" s="359"/>
      <c r="GBF43" s="359"/>
      <c r="GBG43" s="359"/>
      <c r="GBH43" s="359"/>
      <c r="GBI43" s="359"/>
      <c r="GBJ43" s="359"/>
      <c r="GBK43" s="359"/>
      <c r="GBL43" s="359"/>
      <c r="GBM43" s="359"/>
      <c r="GBN43" s="359"/>
      <c r="GBO43" s="359"/>
      <c r="GBP43" s="359"/>
      <c r="GBQ43" s="359"/>
      <c r="GBR43" s="359"/>
      <c r="GBS43" s="359"/>
      <c r="GBT43" s="359"/>
      <c r="GBU43" s="359"/>
      <c r="GBV43" s="359"/>
      <c r="GBW43" s="359"/>
      <c r="GBX43" s="359"/>
      <c r="GBY43" s="359"/>
      <c r="GBZ43" s="359"/>
      <c r="GCA43" s="359"/>
      <c r="GCB43" s="359"/>
      <c r="GCC43" s="359"/>
      <c r="GCD43" s="359"/>
      <c r="GCE43" s="359"/>
      <c r="GCF43" s="359"/>
      <c r="GCG43" s="359"/>
      <c r="GCH43" s="359"/>
      <c r="GCI43" s="359"/>
      <c r="GCJ43" s="359"/>
      <c r="GCK43" s="359"/>
      <c r="GCL43" s="359"/>
      <c r="GCM43" s="359"/>
      <c r="GCN43" s="359"/>
      <c r="GCO43" s="359"/>
      <c r="GCP43" s="359"/>
      <c r="GCQ43" s="359"/>
      <c r="GCR43" s="359"/>
      <c r="GCS43" s="359"/>
      <c r="GCT43" s="359"/>
      <c r="GCU43" s="359"/>
      <c r="GCV43" s="359"/>
      <c r="GCW43" s="359"/>
      <c r="GCX43" s="359"/>
      <c r="GCY43" s="359"/>
      <c r="GCZ43" s="359"/>
      <c r="GDA43" s="359"/>
      <c r="GDB43" s="359"/>
      <c r="GDC43" s="359"/>
      <c r="GDD43" s="359"/>
      <c r="GDE43" s="359"/>
      <c r="GDF43" s="359"/>
      <c r="GDG43" s="359"/>
      <c r="GDH43" s="359"/>
      <c r="GDI43" s="359"/>
      <c r="GDJ43" s="359"/>
      <c r="GDK43" s="359"/>
      <c r="GDL43" s="359"/>
      <c r="GDM43" s="359"/>
      <c r="GDN43" s="359"/>
      <c r="GDO43" s="359"/>
      <c r="GDP43" s="359"/>
      <c r="GDQ43" s="359"/>
      <c r="GDR43" s="359"/>
      <c r="GDS43" s="359"/>
      <c r="GDT43" s="359"/>
      <c r="GDU43" s="359"/>
      <c r="GDV43" s="359"/>
      <c r="GDW43" s="359"/>
      <c r="GDX43" s="359"/>
      <c r="GDY43" s="359"/>
      <c r="GDZ43" s="359"/>
      <c r="GEA43" s="359"/>
      <c r="GEB43" s="359"/>
      <c r="GEC43" s="359"/>
      <c r="GED43" s="359"/>
      <c r="GEE43" s="359"/>
      <c r="GEF43" s="359"/>
      <c r="GEG43" s="359"/>
      <c r="GEH43" s="359"/>
      <c r="GEI43" s="359"/>
      <c r="GEJ43" s="359"/>
      <c r="GEK43" s="359"/>
      <c r="GEL43" s="359"/>
      <c r="GEM43" s="359"/>
      <c r="GEN43" s="359"/>
      <c r="GEO43" s="359"/>
      <c r="GEP43" s="359"/>
      <c r="GEQ43" s="359"/>
      <c r="GER43" s="359"/>
      <c r="GES43" s="359"/>
      <c r="GET43" s="359"/>
      <c r="GEU43" s="359"/>
      <c r="GEV43" s="359"/>
      <c r="GEW43" s="359"/>
      <c r="GEX43" s="359"/>
      <c r="GEY43" s="359"/>
      <c r="GEZ43" s="359"/>
      <c r="GFA43" s="359"/>
      <c r="GFB43" s="359"/>
      <c r="GFC43" s="359"/>
      <c r="GFD43" s="359"/>
      <c r="GFE43" s="359"/>
      <c r="GFF43" s="359"/>
      <c r="GFG43" s="359"/>
      <c r="GFH43" s="359"/>
      <c r="GFI43" s="359"/>
      <c r="GFJ43" s="359"/>
      <c r="GFK43" s="359"/>
      <c r="GFL43" s="359"/>
      <c r="GFM43" s="359"/>
      <c r="GFN43" s="359"/>
      <c r="GFO43" s="359"/>
      <c r="GFP43" s="359"/>
      <c r="GFQ43" s="359"/>
      <c r="GFR43" s="359"/>
      <c r="GFS43" s="359"/>
      <c r="GFT43" s="359"/>
      <c r="GFU43" s="359"/>
      <c r="GFV43" s="359"/>
      <c r="GFW43" s="359"/>
      <c r="GFX43" s="359"/>
      <c r="GFY43" s="359"/>
      <c r="GFZ43" s="359"/>
      <c r="GGA43" s="359"/>
      <c r="GGB43" s="359"/>
      <c r="GGC43" s="359"/>
      <c r="GGD43" s="359"/>
      <c r="GGE43" s="359"/>
      <c r="GGF43" s="359"/>
      <c r="GGG43" s="359"/>
      <c r="GGH43" s="359"/>
      <c r="GGI43" s="359"/>
      <c r="GGJ43" s="359"/>
      <c r="GGK43" s="359"/>
      <c r="GGL43" s="359"/>
      <c r="GGM43" s="359"/>
      <c r="GGN43" s="359"/>
      <c r="GGO43" s="359"/>
      <c r="GGP43" s="359"/>
      <c r="GGQ43" s="359"/>
      <c r="GGR43" s="359"/>
      <c r="GGS43" s="359"/>
      <c r="GGT43" s="359"/>
      <c r="GGU43" s="359"/>
      <c r="GGV43" s="359"/>
      <c r="GGW43" s="359"/>
      <c r="GGX43" s="359"/>
      <c r="GGY43" s="359"/>
      <c r="GGZ43" s="359"/>
      <c r="GHA43" s="359"/>
      <c r="GHB43" s="359"/>
      <c r="GHC43" s="359"/>
      <c r="GHD43" s="359"/>
      <c r="GHE43" s="359"/>
      <c r="GHF43" s="359"/>
      <c r="GHG43" s="359"/>
      <c r="GHH43" s="359"/>
      <c r="GHI43" s="359"/>
      <c r="GHJ43" s="359"/>
      <c r="GHK43" s="359"/>
      <c r="GHL43" s="359"/>
      <c r="GHM43" s="359"/>
      <c r="GHN43" s="359"/>
      <c r="GHO43" s="359"/>
      <c r="GHP43" s="359"/>
      <c r="GHQ43" s="359"/>
      <c r="GHR43" s="359"/>
      <c r="GHS43" s="359"/>
      <c r="GHT43" s="359"/>
      <c r="GHU43" s="359"/>
      <c r="GHV43" s="359"/>
      <c r="GHW43" s="359"/>
      <c r="GHX43" s="359"/>
      <c r="GHY43" s="359"/>
      <c r="GHZ43" s="359"/>
      <c r="GIA43" s="359"/>
      <c r="GIB43" s="359"/>
      <c r="GIC43" s="359"/>
      <c r="GID43" s="359"/>
      <c r="GIE43" s="359"/>
      <c r="GIF43" s="359"/>
      <c r="GIG43" s="359"/>
      <c r="GIH43" s="359"/>
      <c r="GII43" s="359"/>
      <c r="GIJ43" s="359"/>
      <c r="GIK43" s="359"/>
      <c r="GIL43" s="359"/>
      <c r="GIM43" s="359"/>
      <c r="GIN43" s="359"/>
      <c r="GIO43" s="359"/>
      <c r="GIP43" s="359"/>
      <c r="GIQ43" s="359"/>
      <c r="GIR43" s="359"/>
      <c r="GIS43" s="359"/>
      <c r="GIT43" s="359"/>
      <c r="GIU43" s="359"/>
      <c r="GIV43" s="359"/>
      <c r="GIW43" s="359"/>
      <c r="GIX43" s="359"/>
      <c r="GIY43" s="359"/>
      <c r="GIZ43" s="359"/>
      <c r="GJA43" s="359"/>
      <c r="GJB43" s="359"/>
      <c r="GJC43" s="359"/>
      <c r="GJD43" s="359"/>
      <c r="GJE43" s="359"/>
      <c r="GJF43" s="359"/>
      <c r="GJG43" s="359"/>
      <c r="GJH43" s="359"/>
      <c r="GJI43" s="359"/>
      <c r="GJJ43" s="359"/>
      <c r="GJK43" s="359"/>
      <c r="GJL43" s="359"/>
      <c r="GJM43" s="359"/>
      <c r="GJN43" s="359"/>
      <c r="GJO43" s="359"/>
      <c r="GJP43" s="359"/>
      <c r="GJQ43" s="359"/>
      <c r="GJR43" s="359"/>
      <c r="GJS43" s="359"/>
      <c r="GJT43" s="359"/>
      <c r="GJU43" s="359"/>
      <c r="GJV43" s="359"/>
      <c r="GJW43" s="359"/>
      <c r="GJX43" s="359"/>
      <c r="GJY43" s="359"/>
      <c r="GJZ43" s="359"/>
      <c r="GKA43" s="359"/>
      <c r="GKB43" s="359"/>
      <c r="GKC43" s="359"/>
      <c r="GKD43" s="359"/>
      <c r="GKE43" s="359"/>
      <c r="GKF43" s="359"/>
      <c r="GKG43" s="359"/>
      <c r="GKH43" s="359"/>
      <c r="GKI43" s="359"/>
      <c r="GKJ43" s="359"/>
      <c r="GKK43" s="359"/>
      <c r="GKL43" s="359"/>
      <c r="GKM43" s="359"/>
      <c r="GKN43" s="359"/>
      <c r="GKO43" s="359"/>
      <c r="GKP43" s="359"/>
      <c r="GKQ43" s="359"/>
      <c r="GKR43" s="359"/>
      <c r="GKS43" s="359"/>
      <c r="GKT43" s="359"/>
      <c r="GKU43" s="359"/>
      <c r="GKV43" s="359"/>
      <c r="GKW43" s="359"/>
      <c r="GKX43" s="359"/>
      <c r="GKY43" s="359"/>
      <c r="GKZ43" s="359"/>
      <c r="GLA43" s="359"/>
      <c r="GLB43" s="359"/>
      <c r="GLC43" s="359"/>
      <c r="GLD43" s="359"/>
      <c r="GLE43" s="359"/>
      <c r="GLF43" s="359"/>
      <c r="GLG43" s="359"/>
      <c r="GLH43" s="359"/>
      <c r="GLI43" s="359"/>
      <c r="GLJ43" s="359"/>
      <c r="GLK43" s="359"/>
      <c r="GLL43" s="359"/>
      <c r="GLM43" s="359"/>
      <c r="GLN43" s="359"/>
      <c r="GLO43" s="359"/>
      <c r="GLP43" s="359"/>
      <c r="GLQ43" s="359"/>
      <c r="GLR43" s="359"/>
      <c r="GLS43" s="359"/>
      <c r="GLT43" s="359"/>
      <c r="GLU43" s="359"/>
      <c r="GLV43" s="359"/>
      <c r="GLW43" s="359"/>
      <c r="GLX43" s="359"/>
      <c r="GLY43" s="359"/>
      <c r="GLZ43" s="359"/>
      <c r="GMA43" s="359"/>
      <c r="GMB43" s="359"/>
      <c r="GMC43" s="359"/>
      <c r="GMD43" s="359"/>
      <c r="GME43" s="359"/>
      <c r="GMF43" s="359"/>
      <c r="GMG43" s="359"/>
      <c r="GMH43" s="359"/>
      <c r="GMI43" s="359"/>
      <c r="GMJ43" s="359"/>
      <c r="GMK43" s="359"/>
      <c r="GML43" s="359"/>
      <c r="GMM43" s="359"/>
      <c r="GMN43" s="359"/>
      <c r="GMO43" s="359"/>
      <c r="GMP43" s="359"/>
      <c r="GMQ43" s="359"/>
      <c r="GMR43" s="359"/>
      <c r="GMS43" s="359"/>
      <c r="GMT43" s="359"/>
      <c r="GMU43" s="359"/>
      <c r="GMV43" s="359"/>
      <c r="GMW43" s="359"/>
      <c r="GMX43" s="359"/>
      <c r="GMY43" s="359"/>
      <c r="GMZ43" s="359"/>
      <c r="GNA43" s="359"/>
      <c r="GNB43" s="359"/>
      <c r="GNC43" s="359"/>
      <c r="GND43" s="359"/>
      <c r="GNE43" s="359"/>
      <c r="GNF43" s="359"/>
      <c r="GNG43" s="359"/>
      <c r="GNH43" s="359"/>
      <c r="GNI43" s="359"/>
      <c r="GNJ43" s="359"/>
      <c r="GNK43" s="359"/>
      <c r="GNL43" s="359"/>
      <c r="GNM43" s="359"/>
      <c r="GNN43" s="359"/>
      <c r="GNO43" s="359"/>
      <c r="GNP43" s="359"/>
      <c r="GNQ43" s="359"/>
      <c r="GNR43" s="359"/>
      <c r="GNS43" s="359"/>
      <c r="GNT43" s="359"/>
      <c r="GNU43" s="359"/>
      <c r="GNV43" s="359"/>
      <c r="GNW43" s="359"/>
      <c r="GNX43" s="359"/>
      <c r="GNY43" s="359"/>
      <c r="GNZ43" s="359"/>
      <c r="GOA43" s="359"/>
      <c r="GOB43" s="359"/>
      <c r="GOC43" s="359"/>
      <c r="GOD43" s="359"/>
      <c r="GOE43" s="359"/>
      <c r="GOF43" s="359"/>
      <c r="GOG43" s="359"/>
      <c r="GOH43" s="359"/>
      <c r="GOI43" s="359"/>
      <c r="GOJ43" s="359"/>
      <c r="GOK43" s="359"/>
      <c r="GOL43" s="359"/>
      <c r="GOM43" s="359"/>
      <c r="GON43" s="359"/>
      <c r="GOO43" s="359"/>
      <c r="GOP43" s="359"/>
      <c r="GOQ43" s="359"/>
      <c r="GOR43" s="359"/>
      <c r="GOS43" s="359"/>
      <c r="GOT43" s="359"/>
      <c r="GOU43" s="359"/>
      <c r="GOV43" s="359"/>
      <c r="GOW43" s="359"/>
      <c r="GOX43" s="359"/>
      <c r="GOY43" s="359"/>
      <c r="GOZ43" s="359"/>
      <c r="GPA43" s="359"/>
      <c r="GPB43" s="359"/>
      <c r="GPC43" s="359"/>
      <c r="GPD43" s="359"/>
      <c r="GPE43" s="359"/>
      <c r="GPF43" s="359"/>
      <c r="GPG43" s="359"/>
      <c r="GPH43" s="359"/>
      <c r="GPI43" s="359"/>
      <c r="GPJ43" s="359"/>
      <c r="GPK43" s="359"/>
      <c r="GPL43" s="359"/>
      <c r="GPM43" s="359"/>
      <c r="GPN43" s="359"/>
      <c r="GPO43" s="359"/>
      <c r="GPP43" s="359"/>
      <c r="GPQ43" s="359"/>
      <c r="GPR43" s="359"/>
      <c r="GPS43" s="359"/>
      <c r="GPT43" s="359"/>
      <c r="GPU43" s="359"/>
      <c r="GPV43" s="359"/>
      <c r="GPW43" s="359"/>
      <c r="GPX43" s="359"/>
      <c r="GPY43" s="359"/>
      <c r="GPZ43" s="359"/>
      <c r="GQA43" s="359"/>
      <c r="GQB43" s="359"/>
      <c r="GQC43" s="359"/>
      <c r="GQD43" s="359"/>
      <c r="GQE43" s="359"/>
      <c r="GQF43" s="359"/>
      <c r="GQG43" s="359"/>
      <c r="GQH43" s="359"/>
      <c r="GQI43" s="359"/>
      <c r="GQJ43" s="359"/>
      <c r="GQK43" s="359"/>
      <c r="GQL43" s="359"/>
      <c r="GQM43" s="359"/>
      <c r="GQN43" s="359"/>
      <c r="GQO43" s="359"/>
      <c r="GQP43" s="359"/>
      <c r="GQQ43" s="359"/>
      <c r="GQR43" s="359"/>
      <c r="GQS43" s="359"/>
      <c r="GQT43" s="359"/>
      <c r="GQU43" s="359"/>
      <c r="GQV43" s="359"/>
      <c r="GQW43" s="359"/>
      <c r="GQX43" s="359"/>
      <c r="GQY43" s="359"/>
      <c r="GQZ43" s="359"/>
      <c r="GRA43" s="359"/>
      <c r="GRB43" s="359"/>
      <c r="GRC43" s="359"/>
      <c r="GRD43" s="359"/>
      <c r="GRE43" s="359"/>
      <c r="GRF43" s="359"/>
      <c r="GRG43" s="359"/>
      <c r="GRH43" s="359"/>
      <c r="GRI43" s="359"/>
      <c r="GRJ43" s="359"/>
      <c r="GRK43" s="359"/>
      <c r="GRL43" s="359"/>
      <c r="GRM43" s="359"/>
      <c r="GRN43" s="359"/>
      <c r="GRO43" s="359"/>
      <c r="GRP43" s="359"/>
      <c r="GRQ43" s="359"/>
      <c r="GRR43" s="359"/>
      <c r="GRS43" s="359"/>
      <c r="GRT43" s="359"/>
      <c r="GRU43" s="359"/>
      <c r="GRV43" s="359"/>
      <c r="GRW43" s="359"/>
      <c r="GRX43" s="359"/>
      <c r="GRY43" s="359"/>
      <c r="GRZ43" s="359"/>
      <c r="GSA43" s="359"/>
      <c r="GSB43" s="359"/>
      <c r="GSC43" s="359"/>
      <c r="GSD43" s="359"/>
      <c r="GSE43" s="359"/>
      <c r="GSF43" s="359"/>
      <c r="GSG43" s="359"/>
      <c r="GSH43" s="359"/>
      <c r="GSI43" s="359"/>
      <c r="GSJ43" s="359"/>
      <c r="GSK43" s="359"/>
      <c r="GSL43" s="359"/>
      <c r="GSM43" s="359"/>
      <c r="GSN43" s="359"/>
      <c r="GSO43" s="359"/>
      <c r="GSP43" s="359"/>
      <c r="GSQ43" s="359"/>
      <c r="GSR43" s="359"/>
      <c r="GSS43" s="359"/>
      <c r="GST43" s="359"/>
      <c r="GSU43" s="359"/>
      <c r="GSV43" s="359"/>
      <c r="GSW43" s="359"/>
      <c r="GSX43" s="359"/>
      <c r="GSY43" s="359"/>
      <c r="GSZ43" s="359"/>
      <c r="GTA43" s="359"/>
      <c r="GTB43" s="359"/>
      <c r="GTC43" s="359"/>
      <c r="GTD43" s="359"/>
      <c r="GTE43" s="359"/>
      <c r="GTF43" s="359"/>
      <c r="GTG43" s="359"/>
      <c r="GTH43" s="359"/>
      <c r="GTI43" s="359"/>
      <c r="GTJ43" s="359"/>
      <c r="GTK43" s="359"/>
      <c r="GTL43" s="359"/>
      <c r="GTM43" s="359"/>
      <c r="GTN43" s="359"/>
      <c r="GTO43" s="359"/>
      <c r="GTP43" s="359"/>
      <c r="GTQ43" s="359"/>
      <c r="GTR43" s="359"/>
      <c r="GTS43" s="359"/>
      <c r="GTT43" s="359"/>
      <c r="GTU43" s="359"/>
      <c r="GTV43" s="359"/>
      <c r="GTW43" s="359"/>
      <c r="GTX43" s="359"/>
      <c r="GTY43" s="359"/>
      <c r="GTZ43" s="359"/>
      <c r="GUA43" s="359"/>
      <c r="GUB43" s="359"/>
      <c r="GUC43" s="359"/>
      <c r="GUD43" s="359"/>
      <c r="GUE43" s="359"/>
      <c r="GUF43" s="359"/>
      <c r="GUG43" s="359"/>
      <c r="GUH43" s="359"/>
      <c r="GUI43" s="359"/>
      <c r="GUJ43" s="359"/>
      <c r="GUK43" s="359"/>
      <c r="GUL43" s="359"/>
      <c r="GUM43" s="359"/>
      <c r="GUN43" s="359"/>
      <c r="GUO43" s="359"/>
      <c r="GUP43" s="359"/>
      <c r="GUQ43" s="359"/>
      <c r="GUR43" s="359"/>
      <c r="GUS43" s="359"/>
      <c r="GUT43" s="359"/>
      <c r="GUU43" s="359"/>
      <c r="GUV43" s="359"/>
      <c r="GUW43" s="359"/>
      <c r="GUX43" s="359"/>
      <c r="GUY43" s="359"/>
      <c r="GUZ43" s="359"/>
      <c r="GVA43" s="359"/>
      <c r="GVB43" s="359"/>
      <c r="GVC43" s="359"/>
      <c r="GVD43" s="359"/>
      <c r="GVE43" s="359"/>
      <c r="GVF43" s="359"/>
      <c r="GVG43" s="359"/>
      <c r="GVH43" s="359"/>
      <c r="GVI43" s="359"/>
      <c r="GVJ43" s="359"/>
      <c r="GVK43" s="359"/>
      <c r="GVL43" s="359"/>
      <c r="GVM43" s="359"/>
      <c r="GVN43" s="359"/>
      <c r="GVO43" s="359"/>
      <c r="GVP43" s="359"/>
      <c r="GVQ43" s="359"/>
      <c r="GVR43" s="359"/>
      <c r="GVS43" s="359"/>
      <c r="GVT43" s="359"/>
      <c r="GVU43" s="359"/>
      <c r="GVV43" s="359"/>
      <c r="GVW43" s="359"/>
      <c r="GVX43" s="359"/>
      <c r="GVY43" s="359"/>
      <c r="GVZ43" s="359"/>
      <c r="GWA43" s="359"/>
      <c r="GWB43" s="359"/>
      <c r="GWC43" s="359"/>
      <c r="GWD43" s="359"/>
      <c r="GWE43" s="359"/>
      <c r="GWF43" s="359"/>
      <c r="GWG43" s="359"/>
      <c r="GWH43" s="359"/>
      <c r="GWI43" s="359"/>
      <c r="GWJ43" s="359"/>
      <c r="GWK43" s="359"/>
      <c r="GWL43" s="359"/>
      <c r="GWM43" s="359"/>
      <c r="GWN43" s="359"/>
      <c r="GWO43" s="359"/>
      <c r="GWP43" s="359"/>
      <c r="GWQ43" s="359"/>
      <c r="GWR43" s="359"/>
      <c r="GWS43" s="359"/>
      <c r="GWT43" s="359"/>
      <c r="GWU43" s="359"/>
      <c r="GWV43" s="359"/>
      <c r="GWW43" s="359"/>
      <c r="GWX43" s="359"/>
      <c r="GWY43" s="359"/>
      <c r="GWZ43" s="359"/>
      <c r="GXA43" s="359"/>
      <c r="GXB43" s="359"/>
      <c r="GXC43" s="359"/>
      <c r="GXD43" s="359"/>
      <c r="GXE43" s="359"/>
      <c r="GXF43" s="359"/>
      <c r="GXG43" s="359"/>
      <c r="GXH43" s="359"/>
      <c r="GXI43" s="359"/>
      <c r="GXJ43" s="359"/>
      <c r="GXK43" s="359"/>
      <c r="GXL43" s="359"/>
      <c r="GXM43" s="359"/>
      <c r="GXN43" s="359"/>
      <c r="GXO43" s="359"/>
      <c r="GXP43" s="359"/>
      <c r="GXQ43" s="359"/>
      <c r="GXR43" s="359"/>
      <c r="GXS43" s="359"/>
      <c r="GXT43" s="359"/>
      <c r="GXU43" s="359"/>
      <c r="GXV43" s="359"/>
      <c r="GXW43" s="359"/>
      <c r="GXX43" s="359"/>
      <c r="GXY43" s="359"/>
      <c r="GXZ43" s="359"/>
      <c r="GYA43" s="359"/>
      <c r="GYB43" s="359"/>
      <c r="GYC43" s="359"/>
      <c r="GYD43" s="359"/>
      <c r="GYE43" s="359"/>
      <c r="GYF43" s="359"/>
      <c r="GYG43" s="359"/>
      <c r="GYH43" s="359"/>
      <c r="GYI43" s="359"/>
      <c r="GYJ43" s="359"/>
      <c r="GYK43" s="359"/>
      <c r="GYL43" s="359"/>
      <c r="GYM43" s="359"/>
      <c r="GYN43" s="359"/>
      <c r="GYO43" s="359"/>
      <c r="GYP43" s="359"/>
      <c r="GYQ43" s="359"/>
      <c r="GYR43" s="359"/>
      <c r="GYS43" s="359"/>
      <c r="GYT43" s="359"/>
      <c r="GYU43" s="359"/>
      <c r="GYV43" s="359"/>
      <c r="GYW43" s="359"/>
      <c r="GYX43" s="359"/>
      <c r="GYY43" s="359"/>
      <c r="GYZ43" s="359"/>
      <c r="GZA43" s="359"/>
      <c r="GZB43" s="359"/>
      <c r="GZC43" s="359"/>
      <c r="GZD43" s="359"/>
      <c r="GZE43" s="359"/>
      <c r="GZF43" s="359"/>
      <c r="GZG43" s="359"/>
      <c r="GZH43" s="359"/>
      <c r="GZI43" s="359"/>
      <c r="GZJ43" s="359"/>
      <c r="GZK43" s="359"/>
      <c r="GZL43" s="359"/>
      <c r="GZM43" s="359"/>
      <c r="GZN43" s="359"/>
      <c r="GZO43" s="359"/>
      <c r="GZP43" s="359"/>
      <c r="GZQ43" s="359"/>
      <c r="GZR43" s="359"/>
      <c r="GZS43" s="359"/>
      <c r="GZT43" s="359"/>
      <c r="GZU43" s="359"/>
      <c r="GZV43" s="359"/>
      <c r="GZW43" s="359"/>
      <c r="GZX43" s="359"/>
      <c r="GZY43" s="359"/>
      <c r="GZZ43" s="359"/>
      <c r="HAA43" s="359"/>
      <c r="HAB43" s="359"/>
      <c r="HAC43" s="359"/>
      <c r="HAD43" s="359"/>
      <c r="HAE43" s="359"/>
      <c r="HAF43" s="359"/>
      <c r="HAG43" s="359"/>
      <c r="HAH43" s="359"/>
      <c r="HAI43" s="359"/>
      <c r="HAJ43" s="359"/>
      <c r="HAK43" s="359"/>
      <c r="HAL43" s="359"/>
      <c r="HAM43" s="359"/>
      <c r="HAN43" s="359"/>
      <c r="HAO43" s="359"/>
      <c r="HAP43" s="359"/>
      <c r="HAQ43" s="359"/>
      <c r="HAR43" s="359"/>
      <c r="HAS43" s="359"/>
      <c r="HAT43" s="359"/>
      <c r="HAU43" s="359"/>
      <c r="HAV43" s="359"/>
      <c r="HAW43" s="359"/>
      <c r="HAX43" s="359"/>
      <c r="HAY43" s="359"/>
      <c r="HAZ43" s="359"/>
      <c r="HBA43" s="359"/>
      <c r="HBB43" s="359"/>
      <c r="HBC43" s="359"/>
      <c r="HBD43" s="359"/>
      <c r="HBE43" s="359"/>
      <c r="HBF43" s="359"/>
      <c r="HBG43" s="359"/>
      <c r="HBH43" s="359"/>
      <c r="HBI43" s="359"/>
      <c r="HBJ43" s="359"/>
      <c r="HBK43" s="359"/>
      <c r="HBL43" s="359"/>
      <c r="HBM43" s="359"/>
      <c r="HBN43" s="359"/>
      <c r="HBO43" s="359"/>
      <c r="HBP43" s="359"/>
      <c r="HBQ43" s="359"/>
      <c r="HBR43" s="359"/>
      <c r="HBS43" s="359"/>
      <c r="HBT43" s="359"/>
      <c r="HBU43" s="359"/>
      <c r="HBV43" s="359"/>
      <c r="HBW43" s="359"/>
      <c r="HBX43" s="359"/>
      <c r="HBY43" s="359"/>
      <c r="HBZ43" s="359"/>
      <c r="HCA43" s="359"/>
      <c r="HCB43" s="359"/>
      <c r="HCC43" s="359"/>
      <c r="HCD43" s="359"/>
      <c r="HCE43" s="359"/>
      <c r="HCF43" s="359"/>
      <c r="HCG43" s="359"/>
      <c r="HCH43" s="359"/>
      <c r="HCI43" s="359"/>
      <c r="HCJ43" s="359"/>
      <c r="HCK43" s="359"/>
      <c r="HCL43" s="359"/>
      <c r="HCM43" s="359"/>
      <c r="HCN43" s="359"/>
      <c r="HCO43" s="359"/>
      <c r="HCP43" s="359"/>
      <c r="HCQ43" s="359"/>
      <c r="HCR43" s="359"/>
      <c r="HCS43" s="359"/>
      <c r="HCT43" s="359"/>
      <c r="HCU43" s="359"/>
      <c r="HCV43" s="359"/>
      <c r="HCW43" s="359"/>
      <c r="HCX43" s="359"/>
      <c r="HCY43" s="359"/>
      <c r="HCZ43" s="359"/>
      <c r="HDA43" s="359"/>
      <c r="HDB43" s="359"/>
      <c r="HDC43" s="359"/>
      <c r="HDD43" s="359"/>
      <c r="HDE43" s="359"/>
      <c r="HDF43" s="359"/>
      <c r="HDG43" s="359"/>
      <c r="HDH43" s="359"/>
      <c r="HDI43" s="359"/>
      <c r="HDJ43" s="359"/>
      <c r="HDK43" s="359"/>
      <c r="HDL43" s="359"/>
      <c r="HDM43" s="359"/>
      <c r="HDN43" s="359"/>
      <c r="HDO43" s="359"/>
      <c r="HDP43" s="359"/>
      <c r="HDQ43" s="359"/>
      <c r="HDR43" s="359"/>
      <c r="HDS43" s="359"/>
      <c r="HDT43" s="359"/>
      <c r="HDU43" s="359"/>
      <c r="HDV43" s="359"/>
      <c r="HDW43" s="359"/>
      <c r="HDX43" s="359"/>
      <c r="HDY43" s="359"/>
      <c r="HDZ43" s="359"/>
      <c r="HEA43" s="359"/>
      <c r="HEB43" s="359"/>
      <c r="HEC43" s="359"/>
      <c r="HED43" s="359"/>
      <c r="HEE43" s="359"/>
      <c r="HEF43" s="359"/>
      <c r="HEG43" s="359"/>
      <c r="HEH43" s="359"/>
      <c r="HEI43" s="359"/>
      <c r="HEJ43" s="359"/>
      <c r="HEK43" s="359"/>
      <c r="HEL43" s="359"/>
      <c r="HEM43" s="359"/>
      <c r="HEN43" s="359"/>
      <c r="HEO43" s="359"/>
      <c r="HEP43" s="359"/>
      <c r="HEQ43" s="359"/>
      <c r="HER43" s="359"/>
      <c r="HES43" s="359"/>
      <c r="HET43" s="359"/>
      <c r="HEU43" s="359"/>
      <c r="HEV43" s="359"/>
      <c r="HEW43" s="359"/>
      <c r="HEX43" s="359"/>
      <c r="HEY43" s="359"/>
      <c r="HEZ43" s="359"/>
      <c r="HFA43" s="359"/>
      <c r="HFB43" s="359"/>
      <c r="HFC43" s="359"/>
      <c r="HFD43" s="359"/>
      <c r="HFE43" s="359"/>
      <c r="HFF43" s="359"/>
      <c r="HFG43" s="359"/>
      <c r="HFH43" s="359"/>
      <c r="HFI43" s="359"/>
      <c r="HFJ43" s="359"/>
      <c r="HFK43" s="359"/>
      <c r="HFL43" s="359"/>
      <c r="HFM43" s="359"/>
      <c r="HFN43" s="359"/>
      <c r="HFO43" s="359"/>
      <c r="HFP43" s="359"/>
      <c r="HFQ43" s="359"/>
      <c r="HFR43" s="359"/>
      <c r="HFS43" s="359"/>
      <c r="HFT43" s="359"/>
      <c r="HFU43" s="359"/>
      <c r="HFV43" s="359"/>
      <c r="HFW43" s="359"/>
      <c r="HFX43" s="359"/>
      <c r="HFY43" s="359"/>
      <c r="HFZ43" s="359"/>
      <c r="HGA43" s="359"/>
      <c r="HGB43" s="359"/>
      <c r="HGC43" s="359"/>
      <c r="HGD43" s="359"/>
      <c r="HGE43" s="359"/>
      <c r="HGF43" s="359"/>
      <c r="HGG43" s="359"/>
      <c r="HGH43" s="359"/>
      <c r="HGI43" s="359"/>
      <c r="HGJ43" s="359"/>
      <c r="HGK43" s="359"/>
      <c r="HGL43" s="359"/>
      <c r="HGM43" s="359"/>
      <c r="HGN43" s="359"/>
      <c r="HGO43" s="359"/>
      <c r="HGP43" s="359"/>
      <c r="HGQ43" s="359"/>
      <c r="HGR43" s="359"/>
      <c r="HGS43" s="359"/>
      <c r="HGT43" s="359"/>
      <c r="HGU43" s="359"/>
      <c r="HGV43" s="359"/>
      <c r="HGW43" s="359"/>
      <c r="HGX43" s="359"/>
      <c r="HGY43" s="359"/>
      <c r="HGZ43" s="359"/>
      <c r="HHA43" s="359"/>
      <c r="HHB43" s="359"/>
      <c r="HHC43" s="359"/>
      <c r="HHD43" s="359"/>
      <c r="HHE43" s="359"/>
      <c r="HHF43" s="359"/>
      <c r="HHG43" s="359"/>
      <c r="HHH43" s="359"/>
      <c r="HHI43" s="359"/>
      <c r="HHJ43" s="359"/>
      <c r="HHK43" s="359"/>
      <c r="HHL43" s="359"/>
      <c r="HHM43" s="359"/>
      <c r="HHN43" s="359"/>
      <c r="HHO43" s="359"/>
      <c r="HHP43" s="359"/>
      <c r="HHQ43" s="359"/>
      <c r="HHR43" s="359"/>
      <c r="HHS43" s="359"/>
      <c r="HHT43" s="359"/>
      <c r="HHU43" s="359"/>
      <c r="HHV43" s="359"/>
      <c r="HHW43" s="359"/>
      <c r="HHX43" s="359"/>
      <c r="HHY43" s="359"/>
      <c r="HHZ43" s="359"/>
      <c r="HIA43" s="359"/>
      <c r="HIB43" s="359"/>
      <c r="HIC43" s="359"/>
      <c r="HID43" s="359"/>
      <c r="HIE43" s="359"/>
      <c r="HIF43" s="359"/>
      <c r="HIG43" s="359"/>
      <c r="HIH43" s="359"/>
      <c r="HII43" s="359"/>
      <c r="HIJ43" s="359"/>
      <c r="HIK43" s="359"/>
      <c r="HIL43" s="359"/>
      <c r="HIM43" s="359"/>
      <c r="HIN43" s="359"/>
      <c r="HIO43" s="359"/>
      <c r="HIP43" s="359"/>
      <c r="HIQ43" s="359"/>
      <c r="HIR43" s="359"/>
      <c r="HIS43" s="359"/>
      <c r="HIT43" s="359"/>
      <c r="HIU43" s="359"/>
      <c r="HIV43" s="359"/>
      <c r="HIW43" s="359"/>
      <c r="HIX43" s="359"/>
      <c r="HIY43" s="359"/>
      <c r="HIZ43" s="359"/>
      <c r="HJA43" s="359"/>
      <c r="HJB43" s="359"/>
      <c r="HJC43" s="359"/>
      <c r="HJD43" s="359"/>
      <c r="HJE43" s="359"/>
      <c r="HJF43" s="359"/>
      <c r="HJG43" s="359"/>
      <c r="HJH43" s="359"/>
      <c r="HJI43" s="359"/>
      <c r="HJJ43" s="359"/>
      <c r="HJK43" s="359"/>
      <c r="HJL43" s="359"/>
      <c r="HJM43" s="359"/>
      <c r="HJN43" s="359"/>
      <c r="HJO43" s="359"/>
      <c r="HJP43" s="359"/>
      <c r="HJQ43" s="359"/>
      <c r="HJR43" s="359"/>
      <c r="HJS43" s="359"/>
      <c r="HJT43" s="359"/>
      <c r="HJU43" s="359"/>
      <c r="HJV43" s="359"/>
      <c r="HJW43" s="359"/>
      <c r="HJX43" s="359"/>
      <c r="HJY43" s="359"/>
      <c r="HJZ43" s="359"/>
      <c r="HKA43" s="359"/>
      <c r="HKB43" s="359"/>
      <c r="HKC43" s="359"/>
      <c r="HKD43" s="359"/>
      <c r="HKE43" s="359"/>
      <c r="HKF43" s="359"/>
      <c r="HKG43" s="359"/>
      <c r="HKH43" s="359"/>
      <c r="HKI43" s="359"/>
      <c r="HKJ43" s="359"/>
      <c r="HKK43" s="359"/>
      <c r="HKL43" s="359"/>
      <c r="HKM43" s="359"/>
      <c r="HKN43" s="359"/>
      <c r="HKO43" s="359"/>
      <c r="HKP43" s="359"/>
      <c r="HKQ43" s="359"/>
      <c r="HKR43" s="359"/>
      <c r="HKS43" s="359"/>
      <c r="HKT43" s="359"/>
      <c r="HKU43" s="359"/>
      <c r="HKV43" s="359"/>
      <c r="HKW43" s="359"/>
      <c r="HKX43" s="359"/>
      <c r="HKY43" s="359"/>
      <c r="HKZ43" s="359"/>
      <c r="HLA43" s="359"/>
      <c r="HLB43" s="359"/>
      <c r="HLC43" s="359"/>
      <c r="HLD43" s="359"/>
      <c r="HLE43" s="359"/>
      <c r="HLF43" s="359"/>
      <c r="HLG43" s="359"/>
      <c r="HLH43" s="359"/>
      <c r="HLI43" s="359"/>
      <c r="HLJ43" s="359"/>
      <c r="HLK43" s="359"/>
      <c r="HLL43" s="359"/>
      <c r="HLM43" s="359"/>
      <c r="HLN43" s="359"/>
      <c r="HLO43" s="359"/>
      <c r="HLP43" s="359"/>
      <c r="HLQ43" s="359"/>
      <c r="HLR43" s="359"/>
      <c r="HLS43" s="359"/>
      <c r="HLT43" s="359"/>
      <c r="HLU43" s="359"/>
      <c r="HLV43" s="359"/>
      <c r="HLW43" s="359"/>
      <c r="HLX43" s="359"/>
      <c r="HLY43" s="359"/>
      <c r="HLZ43" s="359"/>
      <c r="HMA43" s="359"/>
      <c r="HMB43" s="359"/>
      <c r="HMC43" s="359"/>
      <c r="HMD43" s="359"/>
      <c r="HME43" s="359"/>
      <c r="HMF43" s="359"/>
      <c r="HMG43" s="359"/>
      <c r="HMH43" s="359"/>
      <c r="HMI43" s="359"/>
      <c r="HMJ43" s="359"/>
      <c r="HMK43" s="359"/>
      <c r="HML43" s="359"/>
      <c r="HMM43" s="359"/>
      <c r="HMN43" s="359"/>
      <c r="HMO43" s="359"/>
      <c r="HMP43" s="359"/>
      <c r="HMQ43" s="359"/>
      <c r="HMR43" s="359"/>
      <c r="HMS43" s="359"/>
      <c r="HMT43" s="359"/>
      <c r="HMU43" s="359"/>
      <c r="HMV43" s="359"/>
      <c r="HMW43" s="359"/>
      <c r="HMX43" s="359"/>
      <c r="HMY43" s="359"/>
      <c r="HMZ43" s="359"/>
      <c r="HNA43" s="359"/>
      <c r="HNB43" s="359"/>
      <c r="HNC43" s="359"/>
      <c r="HND43" s="359"/>
      <c r="HNE43" s="359"/>
      <c r="HNF43" s="359"/>
      <c r="HNG43" s="359"/>
      <c r="HNH43" s="359"/>
      <c r="HNI43" s="359"/>
      <c r="HNJ43" s="359"/>
      <c r="HNK43" s="359"/>
      <c r="HNL43" s="359"/>
      <c r="HNM43" s="359"/>
      <c r="HNN43" s="359"/>
      <c r="HNO43" s="359"/>
      <c r="HNP43" s="359"/>
      <c r="HNQ43" s="359"/>
      <c r="HNR43" s="359"/>
      <c r="HNS43" s="359"/>
      <c r="HNT43" s="359"/>
      <c r="HNU43" s="359"/>
      <c r="HNV43" s="359"/>
      <c r="HNW43" s="359"/>
      <c r="HNX43" s="359"/>
      <c r="HNY43" s="359"/>
      <c r="HNZ43" s="359"/>
      <c r="HOA43" s="359"/>
      <c r="HOB43" s="359"/>
      <c r="HOC43" s="359"/>
      <c r="HOD43" s="359"/>
      <c r="HOE43" s="359"/>
      <c r="HOF43" s="359"/>
      <c r="HOG43" s="359"/>
      <c r="HOH43" s="359"/>
      <c r="HOI43" s="359"/>
      <c r="HOJ43" s="359"/>
      <c r="HOK43" s="359"/>
      <c r="HOL43" s="359"/>
      <c r="HOM43" s="359"/>
      <c r="HON43" s="359"/>
      <c r="HOO43" s="359"/>
      <c r="HOP43" s="359"/>
      <c r="HOQ43" s="359"/>
      <c r="HOR43" s="359"/>
      <c r="HOS43" s="359"/>
      <c r="HOT43" s="359"/>
      <c r="HOU43" s="359"/>
      <c r="HOV43" s="359"/>
      <c r="HOW43" s="359"/>
      <c r="HOX43" s="359"/>
      <c r="HOY43" s="359"/>
      <c r="HOZ43" s="359"/>
      <c r="HPA43" s="359"/>
      <c r="HPB43" s="359"/>
      <c r="HPC43" s="359"/>
      <c r="HPD43" s="359"/>
      <c r="HPE43" s="359"/>
      <c r="HPF43" s="359"/>
      <c r="HPG43" s="359"/>
      <c r="HPH43" s="359"/>
      <c r="HPI43" s="359"/>
      <c r="HPJ43" s="359"/>
      <c r="HPK43" s="359"/>
      <c r="HPL43" s="359"/>
      <c r="HPM43" s="359"/>
      <c r="HPN43" s="359"/>
      <c r="HPO43" s="359"/>
      <c r="HPP43" s="359"/>
      <c r="HPQ43" s="359"/>
      <c r="HPR43" s="359"/>
      <c r="HPS43" s="359"/>
      <c r="HPT43" s="359"/>
      <c r="HPU43" s="359"/>
      <c r="HPV43" s="359"/>
      <c r="HPW43" s="359"/>
      <c r="HPX43" s="359"/>
      <c r="HPY43" s="359"/>
      <c r="HPZ43" s="359"/>
      <c r="HQA43" s="359"/>
      <c r="HQB43" s="359"/>
      <c r="HQC43" s="359"/>
      <c r="HQD43" s="359"/>
      <c r="HQE43" s="359"/>
      <c r="HQF43" s="359"/>
      <c r="HQG43" s="359"/>
      <c r="HQH43" s="359"/>
      <c r="HQI43" s="359"/>
      <c r="HQJ43" s="359"/>
      <c r="HQK43" s="359"/>
      <c r="HQL43" s="359"/>
      <c r="HQM43" s="359"/>
      <c r="HQN43" s="359"/>
      <c r="HQO43" s="359"/>
      <c r="HQP43" s="359"/>
      <c r="HQQ43" s="359"/>
      <c r="HQR43" s="359"/>
      <c r="HQS43" s="359"/>
      <c r="HQT43" s="359"/>
      <c r="HQU43" s="359"/>
      <c r="HQV43" s="359"/>
      <c r="HQW43" s="359"/>
      <c r="HQX43" s="359"/>
      <c r="HQY43" s="359"/>
      <c r="HQZ43" s="359"/>
      <c r="HRA43" s="359"/>
      <c r="HRB43" s="359"/>
      <c r="HRC43" s="359"/>
      <c r="HRD43" s="359"/>
      <c r="HRE43" s="359"/>
      <c r="HRF43" s="359"/>
      <c r="HRG43" s="359"/>
      <c r="HRH43" s="359"/>
      <c r="HRI43" s="359"/>
      <c r="HRJ43" s="359"/>
      <c r="HRK43" s="359"/>
      <c r="HRL43" s="359"/>
      <c r="HRM43" s="359"/>
      <c r="HRN43" s="359"/>
      <c r="HRO43" s="359"/>
      <c r="HRP43" s="359"/>
      <c r="HRQ43" s="359"/>
      <c r="HRR43" s="359"/>
      <c r="HRS43" s="359"/>
      <c r="HRT43" s="359"/>
      <c r="HRU43" s="359"/>
      <c r="HRV43" s="359"/>
      <c r="HRW43" s="359"/>
      <c r="HRX43" s="359"/>
      <c r="HRY43" s="359"/>
      <c r="HRZ43" s="359"/>
      <c r="HSA43" s="359"/>
      <c r="HSB43" s="359"/>
      <c r="HSC43" s="359"/>
      <c r="HSD43" s="359"/>
      <c r="HSE43" s="359"/>
      <c r="HSF43" s="359"/>
      <c r="HSG43" s="359"/>
      <c r="HSH43" s="359"/>
      <c r="HSI43" s="359"/>
      <c r="HSJ43" s="359"/>
      <c r="HSK43" s="359"/>
      <c r="HSL43" s="359"/>
      <c r="HSM43" s="359"/>
      <c r="HSN43" s="359"/>
      <c r="HSO43" s="359"/>
      <c r="HSP43" s="359"/>
      <c r="HSQ43" s="359"/>
      <c r="HSR43" s="359"/>
      <c r="HSS43" s="359"/>
      <c r="HST43" s="359"/>
      <c r="HSU43" s="359"/>
      <c r="HSV43" s="359"/>
      <c r="HSW43" s="359"/>
      <c r="HSX43" s="359"/>
      <c r="HSY43" s="359"/>
      <c r="HSZ43" s="359"/>
      <c r="HTA43" s="359"/>
      <c r="HTB43" s="359"/>
      <c r="HTC43" s="359"/>
      <c r="HTD43" s="359"/>
      <c r="HTE43" s="359"/>
      <c r="HTF43" s="359"/>
      <c r="HTG43" s="359"/>
      <c r="HTH43" s="359"/>
      <c r="HTI43" s="359"/>
      <c r="HTJ43" s="359"/>
      <c r="HTK43" s="359"/>
      <c r="HTL43" s="359"/>
      <c r="HTM43" s="359"/>
      <c r="HTN43" s="359"/>
      <c r="HTO43" s="359"/>
      <c r="HTP43" s="359"/>
      <c r="HTQ43" s="359"/>
      <c r="HTR43" s="359"/>
      <c r="HTS43" s="359"/>
      <c r="HTT43" s="359"/>
      <c r="HTU43" s="359"/>
      <c r="HTV43" s="359"/>
      <c r="HTW43" s="359"/>
      <c r="HTX43" s="359"/>
      <c r="HTY43" s="359"/>
      <c r="HTZ43" s="359"/>
      <c r="HUA43" s="359"/>
      <c r="HUB43" s="359"/>
      <c r="HUC43" s="359"/>
      <c r="HUD43" s="359"/>
      <c r="HUE43" s="359"/>
      <c r="HUF43" s="359"/>
      <c r="HUG43" s="359"/>
      <c r="HUH43" s="359"/>
      <c r="HUI43" s="359"/>
      <c r="HUJ43" s="359"/>
      <c r="HUK43" s="359"/>
      <c r="HUL43" s="359"/>
      <c r="HUM43" s="359"/>
      <c r="HUN43" s="359"/>
      <c r="HUO43" s="359"/>
      <c r="HUP43" s="359"/>
      <c r="HUQ43" s="359"/>
      <c r="HUR43" s="359"/>
      <c r="HUS43" s="359"/>
      <c r="HUT43" s="359"/>
      <c r="HUU43" s="359"/>
      <c r="HUV43" s="359"/>
      <c r="HUW43" s="359"/>
      <c r="HUX43" s="359"/>
      <c r="HUY43" s="359"/>
      <c r="HUZ43" s="359"/>
      <c r="HVA43" s="359"/>
      <c r="HVB43" s="359"/>
      <c r="HVC43" s="359"/>
      <c r="HVD43" s="359"/>
      <c r="HVE43" s="359"/>
      <c r="HVF43" s="359"/>
      <c r="HVG43" s="359"/>
      <c r="HVH43" s="359"/>
      <c r="HVI43" s="359"/>
      <c r="HVJ43" s="359"/>
      <c r="HVK43" s="359"/>
      <c r="HVL43" s="359"/>
      <c r="HVM43" s="359"/>
      <c r="HVN43" s="359"/>
      <c r="HVO43" s="359"/>
      <c r="HVP43" s="359"/>
      <c r="HVQ43" s="359"/>
      <c r="HVR43" s="359"/>
      <c r="HVS43" s="359"/>
      <c r="HVT43" s="359"/>
      <c r="HVU43" s="359"/>
      <c r="HVV43" s="359"/>
      <c r="HVW43" s="359"/>
      <c r="HVX43" s="359"/>
      <c r="HVY43" s="359"/>
      <c r="HVZ43" s="359"/>
      <c r="HWA43" s="359"/>
      <c r="HWB43" s="359"/>
      <c r="HWC43" s="359"/>
      <c r="HWD43" s="359"/>
      <c r="HWE43" s="359"/>
      <c r="HWF43" s="359"/>
      <c r="HWG43" s="359"/>
      <c r="HWH43" s="359"/>
      <c r="HWI43" s="359"/>
      <c r="HWJ43" s="359"/>
      <c r="HWK43" s="359"/>
      <c r="HWL43" s="359"/>
      <c r="HWM43" s="359"/>
      <c r="HWN43" s="359"/>
      <c r="HWO43" s="359"/>
      <c r="HWP43" s="359"/>
      <c r="HWQ43" s="359"/>
      <c r="HWR43" s="359"/>
      <c r="HWS43" s="359"/>
      <c r="HWT43" s="359"/>
      <c r="HWU43" s="359"/>
      <c r="HWV43" s="359"/>
      <c r="HWW43" s="359"/>
      <c r="HWX43" s="359"/>
      <c r="HWY43" s="359"/>
      <c r="HWZ43" s="359"/>
      <c r="HXA43" s="359"/>
      <c r="HXB43" s="359"/>
      <c r="HXC43" s="359"/>
      <c r="HXD43" s="359"/>
      <c r="HXE43" s="359"/>
      <c r="HXF43" s="359"/>
      <c r="HXG43" s="359"/>
      <c r="HXH43" s="359"/>
      <c r="HXI43" s="359"/>
      <c r="HXJ43" s="359"/>
      <c r="HXK43" s="359"/>
      <c r="HXL43" s="359"/>
      <c r="HXM43" s="359"/>
      <c r="HXN43" s="359"/>
      <c r="HXO43" s="359"/>
      <c r="HXP43" s="359"/>
      <c r="HXQ43" s="359"/>
      <c r="HXR43" s="359"/>
      <c r="HXS43" s="359"/>
      <c r="HXT43" s="359"/>
      <c r="HXU43" s="359"/>
      <c r="HXV43" s="359"/>
      <c r="HXW43" s="359"/>
      <c r="HXX43" s="359"/>
      <c r="HXY43" s="359"/>
      <c r="HXZ43" s="359"/>
      <c r="HYA43" s="359"/>
      <c r="HYB43" s="359"/>
      <c r="HYC43" s="359"/>
      <c r="HYD43" s="359"/>
      <c r="HYE43" s="359"/>
      <c r="HYF43" s="359"/>
      <c r="HYG43" s="359"/>
      <c r="HYH43" s="359"/>
      <c r="HYI43" s="359"/>
      <c r="HYJ43" s="359"/>
      <c r="HYK43" s="359"/>
      <c r="HYL43" s="359"/>
      <c r="HYM43" s="359"/>
      <c r="HYN43" s="359"/>
      <c r="HYO43" s="359"/>
      <c r="HYP43" s="359"/>
      <c r="HYQ43" s="359"/>
      <c r="HYR43" s="359"/>
      <c r="HYS43" s="359"/>
      <c r="HYT43" s="359"/>
      <c r="HYU43" s="359"/>
      <c r="HYV43" s="359"/>
      <c r="HYW43" s="359"/>
      <c r="HYX43" s="359"/>
      <c r="HYY43" s="359"/>
      <c r="HYZ43" s="359"/>
      <c r="HZA43" s="359"/>
      <c r="HZB43" s="359"/>
      <c r="HZC43" s="359"/>
      <c r="HZD43" s="359"/>
      <c r="HZE43" s="359"/>
      <c r="HZF43" s="359"/>
      <c r="HZG43" s="359"/>
      <c r="HZH43" s="359"/>
      <c r="HZI43" s="359"/>
      <c r="HZJ43" s="359"/>
      <c r="HZK43" s="359"/>
      <c r="HZL43" s="359"/>
      <c r="HZM43" s="359"/>
      <c r="HZN43" s="359"/>
      <c r="HZO43" s="359"/>
      <c r="HZP43" s="359"/>
      <c r="HZQ43" s="359"/>
      <c r="HZR43" s="359"/>
      <c r="HZS43" s="359"/>
      <c r="HZT43" s="359"/>
      <c r="HZU43" s="359"/>
      <c r="HZV43" s="359"/>
      <c r="HZW43" s="359"/>
      <c r="HZX43" s="359"/>
      <c r="HZY43" s="359"/>
      <c r="HZZ43" s="359"/>
      <c r="IAA43" s="359"/>
      <c r="IAB43" s="359"/>
      <c r="IAC43" s="359"/>
      <c r="IAD43" s="359"/>
      <c r="IAE43" s="359"/>
      <c r="IAF43" s="359"/>
      <c r="IAG43" s="359"/>
      <c r="IAH43" s="359"/>
      <c r="IAI43" s="359"/>
      <c r="IAJ43" s="359"/>
      <c r="IAK43" s="359"/>
      <c r="IAL43" s="359"/>
      <c r="IAM43" s="359"/>
      <c r="IAN43" s="359"/>
      <c r="IAO43" s="359"/>
      <c r="IAP43" s="359"/>
      <c r="IAQ43" s="359"/>
      <c r="IAR43" s="359"/>
      <c r="IAS43" s="359"/>
      <c r="IAT43" s="359"/>
      <c r="IAU43" s="359"/>
      <c r="IAV43" s="359"/>
      <c r="IAW43" s="359"/>
      <c r="IAX43" s="359"/>
      <c r="IAY43" s="359"/>
      <c r="IAZ43" s="359"/>
      <c r="IBA43" s="359"/>
      <c r="IBB43" s="359"/>
      <c r="IBC43" s="359"/>
      <c r="IBD43" s="359"/>
      <c r="IBE43" s="359"/>
      <c r="IBF43" s="359"/>
      <c r="IBG43" s="359"/>
      <c r="IBH43" s="359"/>
      <c r="IBI43" s="359"/>
      <c r="IBJ43" s="359"/>
      <c r="IBK43" s="359"/>
      <c r="IBL43" s="359"/>
      <c r="IBM43" s="359"/>
      <c r="IBN43" s="359"/>
      <c r="IBO43" s="359"/>
      <c r="IBP43" s="359"/>
      <c r="IBQ43" s="359"/>
      <c r="IBR43" s="359"/>
      <c r="IBS43" s="359"/>
      <c r="IBT43" s="359"/>
      <c r="IBU43" s="359"/>
      <c r="IBV43" s="359"/>
      <c r="IBW43" s="359"/>
      <c r="IBX43" s="359"/>
      <c r="IBY43" s="359"/>
      <c r="IBZ43" s="359"/>
      <c r="ICA43" s="359"/>
      <c r="ICB43" s="359"/>
      <c r="ICC43" s="359"/>
      <c r="ICD43" s="359"/>
      <c r="ICE43" s="359"/>
      <c r="ICF43" s="359"/>
      <c r="ICG43" s="359"/>
      <c r="ICH43" s="359"/>
      <c r="ICI43" s="359"/>
      <c r="ICJ43" s="359"/>
      <c r="ICK43" s="359"/>
      <c r="ICL43" s="359"/>
      <c r="ICM43" s="359"/>
      <c r="ICN43" s="359"/>
      <c r="ICO43" s="359"/>
      <c r="ICP43" s="359"/>
      <c r="ICQ43" s="359"/>
      <c r="ICR43" s="359"/>
      <c r="ICS43" s="359"/>
      <c r="ICT43" s="359"/>
      <c r="ICU43" s="359"/>
      <c r="ICV43" s="359"/>
      <c r="ICW43" s="359"/>
      <c r="ICX43" s="359"/>
      <c r="ICY43" s="359"/>
      <c r="ICZ43" s="359"/>
      <c r="IDA43" s="359"/>
      <c r="IDB43" s="359"/>
      <c r="IDC43" s="359"/>
      <c r="IDD43" s="359"/>
      <c r="IDE43" s="359"/>
      <c r="IDF43" s="359"/>
      <c r="IDG43" s="359"/>
      <c r="IDH43" s="359"/>
      <c r="IDI43" s="359"/>
      <c r="IDJ43" s="359"/>
      <c r="IDK43" s="359"/>
      <c r="IDL43" s="359"/>
      <c r="IDM43" s="359"/>
      <c r="IDN43" s="359"/>
      <c r="IDO43" s="359"/>
      <c r="IDP43" s="359"/>
      <c r="IDQ43" s="359"/>
      <c r="IDR43" s="359"/>
      <c r="IDS43" s="359"/>
      <c r="IDT43" s="359"/>
      <c r="IDU43" s="359"/>
      <c r="IDV43" s="359"/>
      <c r="IDW43" s="359"/>
      <c r="IDX43" s="359"/>
      <c r="IDY43" s="359"/>
      <c r="IDZ43" s="359"/>
      <c r="IEA43" s="359"/>
      <c r="IEB43" s="359"/>
      <c r="IEC43" s="359"/>
      <c r="IED43" s="359"/>
      <c r="IEE43" s="359"/>
      <c r="IEF43" s="359"/>
      <c r="IEG43" s="359"/>
      <c r="IEH43" s="359"/>
      <c r="IEI43" s="359"/>
      <c r="IEJ43" s="359"/>
      <c r="IEK43" s="359"/>
      <c r="IEL43" s="359"/>
      <c r="IEM43" s="359"/>
      <c r="IEN43" s="359"/>
      <c r="IEO43" s="359"/>
      <c r="IEP43" s="359"/>
      <c r="IEQ43" s="359"/>
      <c r="IER43" s="359"/>
      <c r="IES43" s="359"/>
      <c r="IET43" s="359"/>
      <c r="IEU43" s="359"/>
      <c r="IEV43" s="359"/>
      <c r="IEW43" s="359"/>
      <c r="IEX43" s="359"/>
      <c r="IEY43" s="359"/>
      <c r="IEZ43" s="359"/>
      <c r="IFA43" s="359"/>
      <c r="IFB43" s="359"/>
      <c r="IFC43" s="359"/>
      <c r="IFD43" s="359"/>
      <c r="IFE43" s="359"/>
      <c r="IFF43" s="359"/>
      <c r="IFG43" s="359"/>
      <c r="IFH43" s="359"/>
      <c r="IFI43" s="359"/>
      <c r="IFJ43" s="359"/>
      <c r="IFK43" s="359"/>
      <c r="IFL43" s="359"/>
      <c r="IFM43" s="359"/>
      <c r="IFN43" s="359"/>
      <c r="IFO43" s="359"/>
      <c r="IFP43" s="359"/>
      <c r="IFQ43" s="359"/>
      <c r="IFR43" s="359"/>
      <c r="IFS43" s="359"/>
      <c r="IFT43" s="359"/>
      <c r="IFU43" s="359"/>
      <c r="IFV43" s="359"/>
      <c r="IFW43" s="359"/>
      <c r="IFX43" s="359"/>
      <c r="IFY43" s="359"/>
      <c r="IFZ43" s="359"/>
      <c r="IGA43" s="359"/>
      <c r="IGB43" s="359"/>
      <c r="IGC43" s="359"/>
      <c r="IGD43" s="359"/>
      <c r="IGE43" s="359"/>
      <c r="IGF43" s="359"/>
      <c r="IGG43" s="359"/>
      <c r="IGH43" s="359"/>
      <c r="IGI43" s="359"/>
      <c r="IGJ43" s="359"/>
      <c r="IGK43" s="359"/>
      <c r="IGL43" s="359"/>
      <c r="IGM43" s="359"/>
      <c r="IGN43" s="359"/>
      <c r="IGO43" s="359"/>
      <c r="IGP43" s="359"/>
      <c r="IGQ43" s="359"/>
      <c r="IGR43" s="359"/>
      <c r="IGS43" s="359"/>
      <c r="IGT43" s="359"/>
      <c r="IGU43" s="359"/>
      <c r="IGV43" s="359"/>
      <c r="IGW43" s="359"/>
      <c r="IGX43" s="359"/>
      <c r="IGY43" s="359"/>
      <c r="IGZ43" s="359"/>
      <c r="IHA43" s="359"/>
      <c r="IHB43" s="359"/>
      <c r="IHC43" s="359"/>
      <c r="IHD43" s="359"/>
      <c r="IHE43" s="359"/>
      <c r="IHF43" s="359"/>
      <c r="IHG43" s="359"/>
      <c r="IHH43" s="359"/>
      <c r="IHI43" s="359"/>
      <c r="IHJ43" s="359"/>
      <c r="IHK43" s="359"/>
      <c r="IHL43" s="359"/>
      <c r="IHM43" s="359"/>
      <c r="IHN43" s="359"/>
      <c r="IHO43" s="359"/>
      <c r="IHP43" s="359"/>
      <c r="IHQ43" s="359"/>
      <c r="IHR43" s="359"/>
      <c r="IHS43" s="359"/>
      <c r="IHT43" s="359"/>
      <c r="IHU43" s="359"/>
      <c r="IHV43" s="359"/>
      <c r="IHW43" s="359"/>
      <c r="IHX43" s="359"/>
      <c r="IHY43" s="359"/>
      <c r="IHZ43" s="359"/>
      <c r="IIA43" s="359"/>
      <c r="IIB43" s="359"/>
      <c r="IIC43" s="359"/>
      <c r="IID43" s="359"/>
      <c r="IIE43" s="359"/>
      <c r="IIF43" s="359"/>
      <c r="IIG43" s="359"/>
      <c r="IIH43" s="359"/>
      <c r="III43" s="359"/>
      <c r="IIJ43" s="359"/>
      <c r="IIK43" s="359"/>
      <c r="IIL43" s="359"/>
      <c r="IIM43" s="359"/>
      <c r="IIN43" s="359"/>
      <c r="IIO43" s="359"/>
      <c r="IIP43" s="359"/>
      <c r="IIQ43" s="359"/>
      <c r="IIR43" s="359"/>
      <c r="IIS43" s="359"/>
      <c r="IIT43" s="359"/>
      <c r="IIU43" s="359"/>
      <c r="IIV43" s="359"/>
      <c r="IIW43" s="359"/>
      <c r="IIX43" s="359"/>
      <c r="IIY43" s="359"/>
      <c r="IIZ43" s="359"/>
      <c r="IJA43" s="359"/>
      <c r="IJB43" s="359"/>
      <c r="IJC43" s="359"/>
      <c r="IJD43" s="359"/>
      <c r="IJE43" s="359"/>
      <c r="IJF43" s="359"/>
      <c r="IJG43" s="359"/>
      <c r="IJH43" s="359"/>
      <c r="IJI43" s="359"/>
      <c r="IJJ43" s="359"/>
      <c r="IJK43" s="359"/>
      <c r="IJL43" s="359"/>
      <c r="IJM43" s="359"/>
      <c r="IJN43" s="359"/>
      <c r="IJO43" s="359"/>
      <c r="IJP43" s="359"/>
      <c r="IJQ43" s="359"/>
      <c r="IJR43" s="359"/>
      <c r="IJS43" s="359"/>
      <c r="IJT43" s="359"/>
      <c r="IJU43" s="359"/>
      <c r="IJV43" s="359"/>
      <c r="IJW43" s="359"/>
      <c r="IJX43" s="359"/>
      <c r="IJY43" s="359"/>
      <c r="IJZ43" s="359"/>
      <c r="IKA43" s="359"/>
      <c r="IKB43" s="359"/>
      <c r="IKC43" s="359"/>
      <c r="IKD43" s="359"/>
      <c r="IKE43" s="359"/>
      <c r="IKF43" s="359"/>
      <c r="IKG43" s="359"/>
      <c r="IKH43" s="359"/>
      <c r="IKI43" s="359"/>
      <c r="IKJ43" s="359"/>
      <c r="IKK43" s="359"/>
      <c r="IKL43" s="359"/>
      <c r="IKM43" s="359"/>
      <c r="IKN43" s="359"/>
      <c r="IKO43" s="359"/>
      <c r="IKP43" s="359"/>
      <c r="IKQ43" s="359"/>
      <c r="IKR43" s="359"/>
      <c r="IKS43" s="359"/>
      <c r="IKT43" s="359"/>
      <c r="IKU43" s="359"/>
      <c r="IKV43" s="359"/>
      <c r="IKW43" s="359"/>
      <c r="IKX43" s="359"/>
      <c r="IKY43" s="359"/>
      <c r="IKZ43" s="359"/>
      <c r="ILA43" s="359"/>
      <c r="ILB43" s="359"/>
      <c r="ILC43" s="359"/>
      <c r="ILD43" s="359"/>
      <c r="ILE43" s="359"/>
      <c r="ILF43" s="359"/>
      <c r="ILG43" s="359"/>
      <c r="ILH43" s="359"/>
      <c r="ILI43" s="359"/>
      <c r="ILJ43" s="359"/>
      <c r="ILK43" s="359"/>
      <c r="ILL43" s="359"/>
      <c r="ILM43" s="359"/>
      <c r="ILN43" s="359"/>
      <c r="ILO43" s="359"/>
      <c r="ILP43" s="359"/>
      <c r="ILQ43" s="359"/>
      <c r="ILR43" s="359"/>
      <c r="ILS43" s="359"/>
      <c r="ILT43" s="359"/>
      <c r="ILU43" s="359"/>
      <c r="ILV43" s="359"/>
      <c r="ILW43" s="359"/>
      <c r="ILX43" s="359"/>
      <c r="ILY43" s="359"/>
      <c r="ILZ43" s="359"/>
      <c r="IMA43" s="359"/>
      <c r="IMB43" s="359"/>
      <c r="IMC43" s="359"/>
      <c r="IMD43" s="359"/>
      <c r="IME43" s="359"/>
      <c r="IMF43" s="359"/>
      <c r="IMG43" s="359"/>
      <c r="IMH43" s="359"/>
      <c r="IMI43" s="359"/>
      <c r="IMJ43" s="359"/>
      <c r="IMK43" s="359"/>
      <c r="IML43" s="359"/>
      <c r="IMM43" s="359"/>
      <c r="IMN43" s="359"/>
      <c r="IMO43" s="359"/>
      <c r="IMP43" s="359"/>
      <c r="IMQ43" s="359"/>
      <c r="IMR43" s="359"/>
      <c r="IMS43" s="359"/>
      <c r="IMT43" s="359"/>
      <c r="IMU43" s="359"/>
      <c r="IMV43" s="359"/>
      <c r="IMW43" s="359"/>
      <c r="IMX43" s="359"/>
      <c r="IMY43" s="359"/>
      <c r="IMZ43" s="359"/>
      <c r="INA43" s="359"/>
      <c r="INB43" s="359"/>
      <c r="INC43" s="359"/>
      <c r="IND43" s="359"/>
      <c r="INE43" s="359"/>
      <c r="INF43" s="359"/>
      <c r="ING43" s="359"/>
      <c r="INH43" s="359"/>
      <c r="INI43" s="359"/>
      <c r="INJ43" s="359"/>
      <c r="INK43" s="359"/>
      <c r="INL43" s="359"/>
      <c r="INM43" s="359"/>
      <c r="INN43" s="359"/>
      <c r="INO43" s="359"/>
      <c r="INP43" s="359"/>
      <c r="INQ43" s="359"/>
      <c r="INR43" s="359"/>
      <c r="INS43" s="359"/>
      <c r="INT43" s="359"/>
      <c r="INU43" s="359"/>
      <c r="INV43" s="359"/>
      <c r="INW43" s="359"/>
      <c r="INX43" s="359"/>
      <c r="INY43" s="359"/>
      <c r="INZ43" s="359"/>
      <c r="IOA43" s="359"/>
      <c r="IOB43" s="359"/>
      <c r="IOC43" s="359"/>
      <c r="IOD43" s="359"/>
      <c r="IOE43" s="359"/>
      <c r="IOF43" s="359"/>
      <c r="IOG43" s="359"/>
      <c r="IOH43" s="359"/>
      <c r="IOI43" s="359"/>
      <c r="IOJ43" s="359"/>
      <c r="IOK43" s="359"/>
      <c r="IOL43" s="359"/>
      <c r="IOM43" s="359"/>
      <c r="ION43" s="359"/>
      <c r="IOO43" s="359"/>
      <c r="IOP43" s="359"/>
      <c r="IOQ43" s="359"/>
      <c r="IOR43" s="359"/>
      <c r="IOS43" s="359"/>
      <c r="IOT43" s="359"/>
      <c r="IOU43" s="359"/>
      <c r="IOV43" s="359"/>
      <c r="IOW43" s="359"/>
      <c r="IOX43" s="359"/>
      <c r="IOY43" s="359"/>
      <c r="IOZ43" s="359"/>
      <c r="IPA43" s="359"/>
      <c r="IPB43" s="359"/>
      <c r="IPC43" s="359"/>
      <c r="IPD43" s="359"/>
      <c r="IPE43" s="359"/>
      <c r="IPF43" s="359"/>
      <c r="IPG43" s="359"/>
      <c r="IPH43" s="359"/>
      <c r="IPI43" s="359"/>
      <c r="IPJ43" s="359"/>
      <c r="IPK43" s="359"/>
      <c r="IPL43" s="359"/>
      <c r="IPM43" s="359"/>
      <c r="IPN43" s="359"/>
      <c r="IPO43" s="359"/>
      <c r="IPP43" s="359"/>
      <c r="IPQ43" s="359"/>
      <c r="IPR43" s="359"/>
      <c r="IPS43" s="359"/>
      <c r="IPT43" s="359"/>
      <c r="IPU43" s="359"/>
      <c r="IPV43" s="359"/>
      <c r="IPW43" s="359"/>
      <c r="IPX43" s="359"/>
      <c r="IPY43" s="359"/>
      <c r="IPZ43" s="359"/>
      <c r="IQA43" s="359"/>
      <c r="IQB43" s="359"/>
      <c r="IQC43" s="359"/>
      <c r="IQD43" s="359"/>
      <c r="IQE43" s="359"/>
      <c r="IQF43" s="359"/>
      <c r="IQG43" s="359"/>
      <c r="IQH43" s="359"/>
      <c r="IQI43" s="359"/>
      <c r="IQJ43" s="359"/>
      <c r="IQK43" s="359"/>
      <c r="IQL43" s="359"/>
      <c r="IQM43" s="359"/>
      <c r="IQN43" s="359"/>
      <c r="IQO43" s="359"/>
      <c r="IQP43" s="359"/>
      <c r="IQQ43" s="359"/>
      <c r="IQR43" s="359"/>
      <c r="IQS43" s="359"/>
      <c r="IQT43" s="359"/>
      <c r="IQU43" s="359"/>
      <c r="IQV43" s="359"/>
      <c r="IQW43" s="359"/>
      <c r="IQX43" s="359"/>
      <c r="IQY43" s="359"/>
      <c r="IQZ43" s="359"/>
      <c r="IRA43" s="359"/>
      <c r="IRB43" s="359"/>
      <c r="IRC43" s="359"/>
      <c r="IRD43" s="359"/>
      <c r="IRE43" s="359"/>
      <c r="IRF43" s="359"/>
      <c r="IRG43" s="359"/>
      <c r="IRH43" s="359"/>
      <c r="IRI43" s="359"/>
      <c r="IRJ43" s="359"/>
      <c r="IRK43" s="359"/>
      <c r="IRL43" s="359"/>
      <c r="IRM43" s="359"/>
      <c r="IRN43" s="359"/>
      <c r="IRO43" s="359"/>
      <c r="IRP43" s="359"/>
      <c r="IRQ43" s="359"/>
      <c r="IRR43" s="359"/>
      <c r="IRS43" s="359"/>
      <c r="IRT43" s="359"/>
      <c r="IRU43" s="359"/>
      <c r="IRV43" s="359"/>
      <c r="IRW43" s="359"/>
      <c r="IRX43" s="359"/>
      <c r="IRY43" s="359"/>
      <c r="IRZ43" s="359"/>
      <c r="ISA43" s="359"/>
      <c r="ISB43" s="359"/>
      <c r="ISC43" s="359"/>
      <c r="ISD43" s="359"/>
      <c r="ISE43" s="359"/>
      <c r="ISF43" s="359"/>
      <c r="ISG43" s="359"/>
      <c r="ISH43" s="359"/>
      <c r="ISI43" s="359"/>
      <c r="ISJ43" s="359"/>
      <c r="ISK43" s="359"/>
      <c r="ISL43" s="359"/>
      <c r="ISM43" s="359"/>
      <c r="ISN43" s="359"/>
      <c r="ISO43" s="359"/>
      <c r="ISP43" s="359"/>
      <c r="ISQ43" s="359"/>
      <c r="ISR43" s="359"/>
      <c r="ISS43" s="359"/>
      <c r="IST43" s="359"/>
      <c r="ISU43" s="359"/>
      <c r="ISV43" s="359"/>
      <c r="ISW43" s="359"/>
      <c r="ISX43" s="359"/>
      <c r="ISY43" s="359"/>
      <c r="ISZ43" s="359"/>
      <c r="ITA43" s="359"/>
      <c r="ITB43" s="359"/>
      <c r="ITC43" s="359"/>
      <c r="ITD43" s="359"/>
      <c r="ITE43" s="359"/>
      <c r="ITF43" s="359"/>
      <c r="ITG43" s="359"/>
      <c r="ITH43" s="359"/>
      <c r="ITI43" s="359"/>
      <c r="ITJ43" s="359"/>
      <c r="ITK43" s="359"/>
      <c r="ITL43" s="359"/>
      <c r="ITM43" s="359"/>
      <c r="ITN43" s="359"/>
      <c r="ITO43" s="359"/>
      <c r="ITP43" s="359"/>
      <c r="ITQ43" s="359"/>
      <c r="ITR43" s="359"/>
      <c r="ITS43" s="359"/>
      <c r="ITT43" s="359"/>
      <c r="ITU43" s="359"/>
      <c r="ITV43" s="359"/>
      <c r="ITW43" s="359"/>
      <c r="ITX43" s="359"/>
      <c r="ITY43" s="359"/>
      <c r="ITZ43" s="359"/>
      <c r="IUA43" s="359"/>
      <c r="IUB43" s="359"/>
      <c r="IUC43" s="359"/>
      <c r="IUD43" s="359"/>
      <c r="IUE43" s="359"/>
      <c r="IUF43" s="359"/>
      <c r="IUG43" s="359"/>
      <c r="IUH43" s="359"/>
      <c r="IUI43" s="359"/>
      <c r="IUJ43" s="359"/>
      <c r="IUK43" s="359"/>
      <c r="IUL43" s="359"/>
      <c r="IUM43" s="359"/>
      <c r="IUN43" s="359"/>
      <c r="IUO43" s="359"/>
      <c r="IUP43" s="359"/>
      <c r="IUQ43" s="359"/>
      <c r="IUR43" s="359"/>
      <c r="IUS43" s="359"/>
      <c r="IUT43" s="359"/>
      <c r="IUU43" s="359"/>
      <c r="IUV43" s="359"/>
      <c r="IUW43" s="359"/>
      <c r="IUX43" s="359"/>
      <c r="IUY43" s="359"/>
      <c r="IUZ43" s="359"/>
      <c r="IVA43" s="359"/>
      <c r="IVB43" s="359"/>
      <c r="IVC43" s="359"/>
      <c r="IVD43" s="359"/>
      <c r="IVE43" s="359"/>
      <c r="IVF43" s="359"/>
      <c r="IVG43" s="359"/>
      <c r="IVH43" s="359"/>
      <c r="IVI43" s="359"/>
      <c r="IVJ43" s="359"/>
      <c r="IVK43" s="359"/>
      <c r="IVL43" s="359"/>
      <c r="IVM43" s="359"/>
      <c r="IVN43" s="359"/>
      <c r="IVO43" s="359"/>
      <c r="IVP43" s="359"/>
      <c r="IVQ43" s="359"/>
      <c r="IVR43" s="359"/>
      <c r="IVS43" s="359"/>
      <c r="IVT43" s="359"/>
      <c r="IVU43" s="359"/>
      <c r="IVV43" s="359"/>
      <c r="IVW43" s="359"/>
      <c r="IVX43" s="359"/>
      <c r="IVY43" s="359"/>
      <c r="IVZ43" s="359"/>
      <c r="IWA43" s="359"/>
      <c r="IWB43" s="359"/>
      <c r="IWC43" s="359"/>
      <c r="IWD43" s="359"/>
      <c r="IWE43" s="359"/>
      <c r="IWF43" s="359"/>
      <c r="IWG43" s="359"/>
      <c r="IWH43" s="359"/>
      <c r="IWI43" s="359"/>
      <c r="IWJ43" s="359"/>
      <c r="IWK43" s="359"/>
      <c r="IWL43" s="359"/>
      <c r="IWM43" s="359"/>
      <c r="IWN43" s="359"/>
      <c r="IWO43" s="359"/>
      <c r="IWP43" s="359"/>
      <c r="IWQ43" s="359"/>
      <c r="IWR43" s="359"/>
      <c r="IWS43" s="359"/>
      <c r="IWT43" s="359"/>
      <c r="IWU43" s="359"/>
      <c r="IWV43" s="359"/>
      <c r="IWW43" s="359"/>
      <c r="IWX43" s="359"/>
      <c r="IWY43" s="359"/>
      <c r="IWZ43" s="359"/>
      <c r="IXA43" s="359"/>
      <c r="IXB43" s="359"/>
      <c r="IXC43" s="359"/>
      <c r="IXD43" s="359"/>
      <c r="IXE43" s="359"/>
      <c r="IXF43" s="359"/>
      <c r="IXG43" s="359"/>
      <c r="IXH43" s="359"/>
      <c r="IXI43" s="359"/>
      <c r="IXJ43" s="359"/>
      <c r="IXK43" s="359"/>
      <c r="IXL43" s="359"/>
      <c r="IXM43" s="359"/>
      <c r="IXN43" s="359"/>
      <c r="IXO43" s="359"/>
      <c r="IXP43" s="359"/>
      <c r="IXQ43" s="359"/>
      <c r="IXR43" s="359"/>
      <c r="IXS43" s="359"/>
      <c r="IXT43" s="359"/>
      <c r="IXU43" s="359"/>
      <c r="IXV43" s="359"/>
      <c r="IXW43" s="359"/>
      <c r="IXX43" s="359"/>
      <c r="IXY43" s="359"/>
      <c r="IXZ43" s="359"/>
      <c r="IYA43" s="359"/>
      <c r="IYB43" s="359"/>
      <c r="IYC43" s="359"/>
      <c r="IYD43" s="359"/>
      <c r="IYE43" s="359"/>
      <c r="IYF43" s="359"/>
      <c r="IYG43" s="359"/>
      <c r="IYH43" s="359"/>
      <c r="IYI43" s="359"/>
      <c r="IYJ43" s="359"/>
      <c r="IYK43" s="359"/>
      <c r="IYL43" s="359"/>
      <c r="IYM43" s="359"/>
      <c r="IYN43" s="359"/>
      <c r="IYO43" s="359"/>
      <c r="IYP43" s="359"/>
      <c r="IYQ43" s="359"/>
      <c r="IYR43" s="359"/>
      <c r="IYS43" s="359"/>
      <c r="IYT43" s="359"/>
      <c r="IYU43" s="359"/>
      <c r="IYV43" s="359"/>
      <c r="IYW43" s="359"/>
      <c r="IYX43" s="359"/>
      <c r="IYY43" s="359"/>
      <c r="IYZ43" s="359"/>
      <c r="IZA43" s="359"/>
      <c r="IZB43" s="359"/>
      <c r="IZC43" s="359"/>
      <c r="IZD43" s="359"/>
      <c r="IZE43" s="359"/>
      <c r="IZF43" s="359"/>
      <c r="IZG43" s="359"/>
      <c r="IZH43" s="359"/>
      <c r="IZI43" s="359"/>
      <c r="IZJ43" s="359"/>
      <c r="IZK43" s="359"/>
      <c r="IZL43" s="359"/>
      <c r="IZM43" s="359"/>
      <c r="IZN43" s="359"/>
      <c r="IZO43" s="359"/>
      <c r="IZP43" s="359"/>
      <c r="IZQ43" s="359"/>
      <c r="IZR43" s="359"/>
      <c r="IZS43" s="359"/>
      <c r="IZT43" s="359"/>
      <c r="IZU43" s="359"/>
      <c r="IZV43" s="359"/>
      <c r="IZW43" s="359"/>
      <c r="IZX43" s="359"/>
      <c r="IZY43" s="359"/>
      <c r="IZZ43" s="359"/>
      <c r="JAA43" s="359"/>
      <c r="JAB43" s="359"/>
      <c r="JAC43" s="359"/>
      <c r="JAD43" s="359"/>
      <c r="JAE43" s="359"/>
      <c r="JAF43" s="359"/>
      <c r="JAG43" s="359"/>
      <c r="JAH43" s="359"/>
      <c r="JAI43" s="359"/>
      <c r="JAJ43" s="359"/>
      <c r="JAK43" s="359"/>
      <c r="JAL43" s="359"/>
      <c r="JAM43" s="359"/>
      <c r="JAN43" s="359"/>
      <c r="JAO43" s="359"/>
      <c r="JAP43" s="359"/>
      <c r="JAQ43" s="359"/>
      <c r="JAR43" s="359"/>
      <c r="JAS43" s="359"/>
      <c r="JAT43" s="359"/>
      <c r="JAU43" s="359"/>
      <c r="JAV43" s="359"/>
      <c r="JAW43" s="359"/>
      <c r="JAX43" s="359"/>
      <c r="JAY43" s="359"/>
      <c r="JAZ43" s="359"/>
      <c r="JBA43" s="359"/>
      <c r="JBB43" s="359"/>
      <c r="JBC43" s="359"/>
      <c r="JBD43" s="359"/>
      <c r="JBE43" s="359"/>
      <c r="JBF43" s="359"/>
      <c r="JBG43" s="359"/>
      <c r="JBH43" s="359"/>
      <c r="JBI43" s="359"/>
      <c r="JBJ43" s="359"/>
      <c r="JBK43" s="359"/>
      <c r="JBL43" s="359"/>
      <c r="JBM43" s="359"/>
      <c r="JBN43" s="359"/>
      <c r="JBO43" s="359"/>
      <c r="JBP43" s="359"/>
      <c r="JBQ43" s="359"/>
      <c r="JBR43" s="359"/>
      <c r="JBS43" s="359"/>
      <c r="JBT43" s="359"/>
      <c r="JBU43" s="359"/>
      <c r="JBV43" s="359"/>
      <c r="JBW43" s="359"/>
      <c r="JBX43" s="359"/>
      <c r="JBY43" s="359"/>
      <c r="JBZ43" s="359"/>
      <c r="JCA43" s="359"/>
      <c r="JCB43" s="359"/>
      <c r="JCC43" s="359"/>
      <c r="JCD43" s="359"/>
      <c r="JCE43" s="359"/>
      <c r="JCF43" s="359"/>
      <c r="JCG43" s="359"/>
      <c r="JCH43" s="359"/>
      <c r="JCI43" s="359"/>
      <c r="JCJ43" s="359"/>
      <c r="JCK43" s="359"/>
      <c r="JCL43" s="359"/>
      <c r="JCM43" s="359"/>
      <c r="JCN43" s="359"/>
      <c r="JCO43" s="359"/>
      <c r="JCP43" s="359"/>
      <c r="JCQ43" s="359"/>
      <c r="JCR43" s="359"/>
      <c r="JCS43" s="359"/>
      <c r="JCT43" s="359"/>
      <c r="JCU43" s="359"/>
      <c r="JCV43" s="359"/>
      <c r="JCW43" s="359"/>
      <c r="JCX43" s="359"/>
      <c r="JCY43" s="359"/>
      <c r="JCZ43" s="359"/>
      <c r="JDA43" s="359"/>
      <c r="JDB43" s="359"/>
      <c r="JDC43" s="359"/>
      <c r="JDD43" s="359"/>
      <c r="JDE43" s="359"/>
      <c r="JDF43" s="359"/>
      <c r="JDG43" s="359"/>
      <c r="JDH43" s="359"/>
      <c r="JDI43" s="359"/>
      <c r="JDJ43" s="359"/>
      <c r="JDK43" s="359"/>
      <c r="JDL43" s="359"/>
      <c r="JDM43" s="359"/>
      <c r="JDN43" s="359"/>
      <c r="JDO43" s="359"/>
      <c r="JDP43" s="359"/>
      <c r="JDQ43" s="359"/>
      <c r="JDR43" s="359"/>
      <c r="JDS43" s="359"/>
      <c r="JDT43" s="359"/>
      <c r="JDU43" s="359"/>
      <c r="JDV43" s="359"/>
      <c r="JDW43" s="359"/>
      <c r="JDX43" s="359"/>
      <c r="JDY43" s="359"/>
      <c r="JDZ43" s="359"/>
      <c r="JEA43" s="359"/>
      <c r="JEB43" s="359"/>
      <c r="JEC43" s="359"/>
      <c r="JED43" s="359"/>
      <c r="JEE43" s="359"/>
      <c r="JEF43" s="359"/>
      <c r="JEG43" s="359"/>
      <c r="JEH43" s="359"/>
      <c r="JEI43" s="359"/>
      <c r="JEJ43" s="359"/>
      <c r="JEK43" s="359"/>
      <c r="JEL43" s="359"/>
      <c r="JEM43" s="359"/>
      <c r="JEN43" s="359"/>
      <c r="JEO43" s="359"/>
      <c r="JEP43" s="359"/>
      <c r="JEQ43" s="359"/>
      <c r="JER43" s="359"/>
      <c r="JES43" s="359"/>
      <c r="JET43" s="359"/>
      <c r="JEU43" s="359"/>
      <c r="JEV43" s="359"/>
      <c r="JEW43" s="359"/>
      <c r="JEX43" s="359"/>
      <c r="JEY43" s="359"/>
      <c r="JEZ43" s="359"/>
      <c r="JFA43" s="359"/>
      <c r="JFB43" s="359"/>
      <c r="JFC43" s="359"/>
      <c r="JFD43" s="359"/>
      <c r="JFE43" s="359"/>
      <c r="JFF43" s="359"/>
      <c r="JFG43" s="359"/>
      <c r="JFH43" s="359"/>
      <c r="JFI43" s="359"/>
      <c r="JFJ43" s="359"/>
      <c r="JFK43" s="359"/>
      <c r="JFL43" s="359"/>
      <c r="JFM43" s="359"/>
      <c r="JFN43" s="359"/>
      <c r="JFO43" s="359"/>
      <c r="JFP43" s="359"/>
      <c r="JFQ43" s="359"/>
      <c r="JFR43" s="359"/>
      <c r="JFS43" s="359"/>
      <c r="JFT43" s="359"/>
      <c r="JFU43" s="359"/>
      <c r="JFV43" s="359"/>
      <c r="JFW43" s="359"/>
      <c r="JFX43" s="359"/>
      <c r="JFY43" s="359"/>
      <c r="JFZ43" s="359"/>
      <c r="JGA43" s="359"/>
      <c r="JGB43" s="359"/>
      <c r="JGC43" s="359"/>
      <c r="JGD43" s="359"/>
      <c r="JGE43" s="359"/>
      <c r="JGF43" s="359"/>
      <c r="JGG43" s="359"/>
      <c r="JGH43" s="359"/>
      <c r="JGI43" s="359"/>
      <c r="JGJ43" s="359"/>
      <c r="JGK43" s="359"/>
      <c r="JGL43" s="359"/>
      <c r="JGM43" s="359"/>
      <c r="JGN43" s="359"/>
      <c r="JGO43" s="359"/>
      <c r="JGP43" s="359"/>
      <c r="JGQ43" s="359"/>
      <c r="JGR43" s="359"/>
      <c r="JGS43" s="359"/>
      <c r="JGT43" s="359"/>
      <c r="JGU43" s="359"/>
      <c r="JGV43" s="359"/>
      <c r="JGW43" s="359"/>
      <c r="JGX43" s="359"/>
      <c r="JGY43" s="359"/>
      <c r="JGZ43" s="359"/>
      <c r="JHA43" s="359"/>
      <c r="JHB43" s="359"/>
      <c r="JHC43" s="359"/>
      <c r="JHD43" s="359"/>
      <c r="JHE43" s="359"/>
      <c r="JHF43" s="359"/>
      <c r="JHG43" s="359"/>
      <c r="JHH43" s="359"/>
      <c r="JHI43" s="359"/>
      <c r="JHJ43" s="359"/>
      <c r="JHK43" s="359"/>
      <c r="JHL43" s="359"/>
      <c r="JHM43" s="359"/>
      <c r="JHN43" s="359"/>
      <c r="JHO43" s="359"/>
      <c r="JHP43" s="359"/>
      <c r="JHQ43" s="359"/>
      <c r="JHR43" s="359"/>
      <c r="JHS43" s="359"/>
      <c r="JHT43" s="359"/>
      <c r="JHU43" s="359"/>
      <c r="JHV43" s="359"/>
      <c r="JHW43" s="359"/>
      <c r="JHX43" s="359"/>
      <c r="JHY43" s="359"/>
      <c r="JHZ43" s="359"/>
      <c r="JIA43" s="359"/>
      <c r="JIB43" s="359"/>
      <c r="JIC43" s="359"/>
      <c r="JID43" s="359"/>
      <c r="JIE43" s="359"/>
      <c r="JIF43" s="359"/>
      <c r="JIG43" s="359"/>
      <c r="JIH43" s="359"/>
      <c r="JII43" s="359"/>
      <c r="JIJ43" s="359"/>
      <c r="JIK43" s="359"/>
      <c r="JIL43" s="359"/>
      <c r="JIM43" s="359"/>
      <c r="JIN43" s="359"/>
      <c r="JIO43" s="359"/>
      <c r="JIP43" s="359"/>
      <c r="JIQ43" s="359"/>
      <c r="JIR43" s="359"/>
      <c r="JIS43" s="359"/>
      <c r="JIT43" s="359"/>
      <c r="JIU43" s="359"/>
      <c r="JIV43" s="359"/>
      <c r="JIW43" s="359"/>
      <c r="JIX43" s="359"/>
      <c r="JIY43" s="359"/>
      <c r="JIZ43" s="359"/>
      <c r="JJA43" s="359"/>
      <c r="JJB43" s="359"/>
      <c r="JJC43" s="359"/>
      <c r="JJD43" s="359"/>
      <c r="JJE43" s="359"/>
      <c r="JJF43" s="359"/>
      <c r="JJG43" s="359"/>
      <c r="JJH43" s="359"/>
      <c r="JJI43" s="359"/>
      <c r="JJJ43" s="359"/>
      <c r="JJK43" s="359"/>
      <c r="JJL43" s="359"/>
      <c r="JJM43" s="359"/>
      <c r="JJN43" s="359"/>
      <c r="JJO43" s="359"/>
      <c r="JJP43" s="359"/>
      <c r="JJQ43" s="359"/>
      <c r="JJR43" s="359"/>
      <c r="JJS43" s="359"/>
      <c r="JJT43" s="359"/>
      <c r="JJU43" s="359"/>
      <c r="JJV43" s="359"/>
      <c r="JJW43" s="359"/>
      <c r="JJX43" s="359"/>
      <c r="JJY43" s="359"/>
      <c r="JJZ43" s="359"/>
      <c r="JKA43" s="359"/>
      <c r="JKB43" s="359"/>
      <c r="JKC43" s="359"/>
      <c r="JKD43" s="359"/>
      <c r="JKE43" s="359"/>
      <c r="JKF43" s="359"/>
      <c r="JKG43" s="359"/>
      <c r="JKH43" s="359"/>
      <c r="JKI43" s="359"/>
      <c r="JKJ43" s="359"/>
      <c r="JKK43" s="359"/>
      <c r="JKL43" s="359"/>
      <c r="JKM43" s="359"/>
      <c r="JKN43" s="359"/>
      <c r="JKO43" s="359"/>
      <c r="JKP43" s="359"/>
      <c r="JKQ43" s="359"/>
      <c r="JKR43" s="359"/>
      <c r="JKS43" s="359"/>
      <c r="JKT43" s="359"/>
      <c r="JKU43" s="359"/>
      <c r="JKV43" s="359"/>
      <c r="JKW43" s="359"/>
      <c r="JKX43" s="359"/>
      <c r="JKY43" s="359"/>
      <c r="JKZ43" s="359"/>
      <c r="JLA43" s="359"/>
      <c r="JLB43" s="359"/>
      <c r="JLC43" s="359"/>
      <c r="JLD43" s="359"/>
      <c r="JLE43" s="359"/>
      <c r="JLF43" s="359"/>
      <c r="JLG43" s="359"/>
      <c r="JLH43" s="359"/>
      <c r="JLI43" s="359"/>
      <c r="JLJ43" s="359"/>
      <c r="JLK43" s="359"/>
      <c r="JLL43" s="359"/>
      <c r="JLM43" s="359"/>
      <c r="JLN43" s="359"/>
      <c r="JLO43" s="359"/>
      <c r="JLP43" s="359"/>
      <c r="JLQ43" s="359"/>
      <c r="JLR43" s="359"/>
      <c r="JLS43" s="359"/>
      <c r="JLT43" s="359"/>
      <c r="JLU43" s="359"/>
      <c r="JLV43" s="359"/>
      <c r="JLW43" s="359"/>
      <c r="JLX43" s="359"/>
      <c r="JLY43" s="359"/>
      <c r="JLZ43" s="359"/>
      <c r="JMA43" s="359"/>
      <c r="JMB43" s="359"/>
      <c r="JMC43" s="359"/>
      <c r="JMD43" s="359"/>
      <c r="JME43" s="359"/>
      <c r="JMF43" s="359"/>
      <c r="JMG43" s="359"/>
      <c r="JMH43" s="359"/>
      <c r="JMI43" s="359"/>
      <c r="JMJ43" s="359"/>
      <c r="JMK43" s="359"/>
      <c r="JML43" s="359"/>
      <c r="JMM43" s="359"/>
      <c r="JMN43" s="359"/>
      <c r="JMO43" s="359"/>
      <c r="JMP43" s="359"/>
      <c r="JMQ43" s="359"/>
      <c r="JMR43" s="359"/>
      <c r="JMS43" s="359"/>
      <c r="JMT43" s="359"/>
      <c r="JMU43" s="359"/>
      <c r="JMV43" s="359"/>
      <c r="JMW43" s="359"/>
      <c r="JMX43" s="359"/>
      <c r="JMY43" s="359"/>
      <c r="JMZ43" s="359"/>
      <c r="JNA43" s="359"/>
      <c r="JNB43" s="359"/>
      <c r="JNC43" s="359"/>
      <c r="JND43" s="359"/>
      <c r="JNE43" s="359"/>
      <c r="JNF43" s="359"/>
      <c r="JNG43" s="359"/>
      <c r="JNH43" s="359"/>
      <c r="JNI43" s="359"/>
      <c r="JNJ43" s="359"/>
      <c r="JNK43" s="359"/>
      <c r="JNL43" s="359"/>
      <c r="JNM43" s="359"/>
      <c r="JNN43" s="359"/>
      <c r="JNO43" s="359"/>
      <c r="JNP43" s="359"/>
      <c r="JNQ43" s="359"/>
      <c r="JNR43" s="359"/>
      <c r="JNS43" s="359"/>
      <c r="JNT43" s="359"/>
      <c r="JNU43" s="359"/>
      <c r="JNV43" s="359"/>
      <c r="JNW43" s="359"/>
      <c r="JNX43" s="359"/>
      <c r="JNY43" s="359"/>
      <c r="JNZ43" s="359"/>
      <c r="JOA43" s="359"/>
      <c r="JOB43" s="359"/>
      <c r="JOC43" s="359"/>
      <c r="JOD43" s="359"/>
      <c r="JOE43" s="359"/>
      <c r="JOF43" s="359"/>
      <c r="JOG43" s="359"/>
      <c r="JOH43" s="359"/>
      <c r="JOI43" s="359"/>
      <c r="JOJ43" s="359"/>
      <c r="JOK43" s="359"/>
      <c r="JOL43" s="359"/>
      <c r="JOM43" s="359"/>
      <c r="JON43" s="359"/>
      <c r="JOO43" s="359"/>
      <c r="JOP43" s="359"/>
      <c r="JOQ43" s="359"/>
      <c r="JOR43" s="359"/>
      <c r="JOS43" s="359"/>
      <c r="JOT43" s="359"/>
      <c r="JOU43" s="359"/>
      <c r="JOV43" s="359"/>
      <c r="JOW43" s="359"/>
      <c r="JOX43" s="359"/>
      <c r="JOY43" s="359"/>
      <c r="JOZ43" s="359"/>
      <c r="JPA43" s="359"/>
      <c r="JPB43" s="359"/>
      <c r="JPC43" s="359"/>
      <c r="JPD43" s="359"/>
      <c r="JPE43" s="359"/>
      <c r="JPF43" s="359"/>
      <c r="JPG43" s="359"/>
      <c r="JPH43" s="359"/>
      <c r="JPI43" s="359"/>
      <c r="JPJ43" s="359"/>
      <c r="JPK43" s="359"/>
      <c r="JPL43" s="359"/>
      <c r="JPM43" s="359"/>
      <c r="JPN43" s="359"/>
      <c r="JPO43" s="359"/>
      <c r="JPP43" s="359"/>
      <c r="JPQ43" s="359"/>
      <c r="JPR43" s="359"/>
      <c r="JPS43" s="359"/>
      <c r="JPT43" s="359"/>
      <c r="JPU43" s="359"/>
      <c r="JPV43" s="359"/>
      <c r="JPW43" s="359"/>
      <c r="JPX43" s="359"/>
      <c r="JPY43" s="359"/>
      <c r="JPZ43" s="359"/>
      <c r="JQA43" s="359"/>
      <c r="JQB43" s="359"/>
      <c r="JQC43" s="359"/>
      <c r="JQD43" s="359"/>
      <c r="JQE43" s="359"/>
      <c r="JQF43" s="359"/>
      <c r="JQG43" s="359"/>
      <c r="JQH43" s="359"/>
      <c r="JQI43" s="359"/>
      <c r="JQJ43" s="359"/>
      <c r="JQK43" s="359"/>
      <c r="JQL43" s="359"/>
      <c r="JQM43" s="359"/>
      <c r="JQN43" s="359"/>
      <c r="JQO43" s="359"/>
      <c r="JQP43" s="359"/>
      <c r="JQQ43" s="359"/>
      <c r="JQR43" s="359"/>
      <c r="JQS43" s="359"/>
      <c r="JQT43" s="359"/>
      <c r="JQU43" s="359"/>
      <c r="JQV43" s="359"/>
      <c r="JQW43" s="359"/>
      <c r="JQX43" s="359"/>
      <c r="JQY43" s="359"/>
      <c r="JQZ43" s="359"/>
      <c r="JRA43" s="359"/>
      <c r="JRB43" s="359"/>
      <c r="JRC43" s="359"/>
      <c r="JRD43" s="359"/>
      <c r="JRE43" s="359"/>
      <c r="JRF43" s="359"/>
      <c r="JRG43" s="359"/>
      <c r="JRH43" s="359"/>
      <c r="JRI43" s="359"/>
      <c r="JRJ43" s="359"/>
      <c r="JRK43" s="359"/>
      <c r="JRL43" s="359"/>
      <c r="JRM43" s="359"/>
      <c r="JRN43" s="359"/>
      <c r="JRO43" s="359"/>
      <c r="JRP43" s="359"/>
      <c r="JRQ43" s="359"/>
      <c r="JRR43" s="359"/>
      <c r="JRS43" s="359"/>
      <c r="JRT43" s="359"/>
      <c r="JRU43" s="359"/>
      <c r="JRV43" s="359"/>
      <c r="JRW43" s="359"/>
      <c r="JRX43" s="359"/>
      <c r="JRY43" s="359"/>
      <c r="JRZ43" s="359"/>
      <c r="JSA43" s="359"/>
      <c r="JSB43" s="359"/>
      <c r="JSC43" s="359"/>
      <c r="JSD43" s="359"/>
      <c r="JSE43" s="359"/>
      <c r="JSF43" s="359"/>
      <c r="JSG43" s="359"/>
      <c r="JSH43" s="359"/>
      <c r="JSI43" s="359"/>
      <c r="JSJ43" s="359"/>
      <c r="JSK43" s="359"/>
      <c r="JSL43" s="359"/>
      <c r="JSM43" s="359"/>
      <c r="JSN43" s="359"/>
      <c r="JSO43" s="359"/>
      <c r="JSP43" s="359"/>
      <c r="JSQ43" s="359"/>
      <c r="JSR43" s="359"/>
      <c r="JSS43" s="359"/>
      <c r="JST43" s="359"/>
      <c r="JSU43" s="359"/>
      <c r="JSV43" s="359"/>
      <c r="JSW43" s="359"/>
      <c r="JSX43" s="359"/>
      <c r="JSY43" s="359"/>
      <c r="JSZ43" s="359"/>
      <c r="JTA43" s="359"/>
      <c r="JTB43" s="359"/>
      <c r="JTC43" s="359"/>
      <c r="JTD43" s="359"/>
      <c r="JTE43" s="359"/>
      <c r="JTF43" s="359"/>
      <c r="JTG43" s="359"/>
      <c r="JTH43" s="359"/>
      <c r="JTI43" s="359"/>
      <c r="JTJ43" s="359"/>
      <c r="JTK43" s="359"/>
      <c r="JTL43" s="359"/>
      <c r="JTM43" s="359"/>
      <c r="JTN43" s="359"/>
      <c r="JTO43" s="359"/>
      <c r="JTP43" s="359"/>
      <c r="JTQ43" s="359"/>
      <c r="JTR43" s="359"/>
      <c r="JTS43" s="359"/>
      <c r="JTT43" s="359"/>
      <c r="JTU43" s="359"/>
      <c r="JTV43" s="359"/>
      <c r="JTW43" s="359"/>
      <c r="JTX43" s="359"/>
      <c r="JTY43" s="359"/>
      <c r="JTZ43" s="359"/>
      <c r="JUA43" s="359"/>
      <c r="JUB43" s="359"/>
      <c r="JUC43" s="359"/>
      <c r="JUD43" s="359"/>
      <c r="JUE43" s="359"/>
      <c r="JUF43" s="359"/>
      <c r="JUG43" s="359"/>
      <c r="JUH43" s="359"/>
      <c r="JUI43" s="359"/>
      <c r="JUJ43" s="359"/>
      <c r="JUK43" s="359"/>
      <c r="JUL43" s="359"/>
      <c r="JUM43" s="359"/>
      <c r="JUN43" s="359"/>
      <c r="JUO43" s="359"/>
      <c r="JUP43" s="359"/>
      <c r="JUQ43" s="359"/>
      <c r="JUR43" s="359"/>
      <c r="JUS43" s="359"/>
      <c r="JUT43" s="359"/>
      <c r="JUU43" s="359"/>
      <c r="JUV43" s="359"/>
      <c r="JUW43" s="359"/>
      <c r="JUX43" s="359"/>
      <c r="JUY43" s="359"/>
      <c r="JUZ43" s="359"/>
      <c r="JVA43" s="359"/>
      <c r="JVB43" s="359"/>
      <c r="JVC43" s="359"/>
      <c r="JVD43" s="359"/>
      <c r="JVE43" s="359"/>
      <c r="JVF43" s="359"/>
      <c r="JVG43" s="359"/>
      <c r="JVH43" s="359"/>
      <c r="JVI43" s="359"/>
      <c r="JVJ43" s="359"/>
      <c r="JVK43" s="359"/>
      <c r="JVL43" s="359"/>
      <c r="JVM43" s="359"/>
      <c r="JVN43" s="359"/>
      <c r="JVO43" s="359"/>
      <c r="JVP43" s="359"/>
      <c r="JVQ43" s="359"/>
      <c r="JVR43" s="359"/>
      <c r="JVS43" s="359"/>
      <c r="JVT43" s="359"/>
      <c r="JVU43" s="359"/>
      <c r="JVV43" s="359"/>
      <c r="JVW43" s="359"/>
      <c r="JVX43" s="359"/>
      <c r="JVY43" s="359"/>
      <c r="JVZ43" s="359"/>
      <c r="JWA43" s="359"/>
      <c r="JWB43" s="359"/>
      <c r="JWC43" s="359"/>
      <c r="JWD43" s="359"/>
      <c r="JWE43" s="359"/>
      <c r="JWF43" s="359"/>
      <c r="JWG43" s="359"/>
      <c r="JWH43" s="359"/>
      <c r="JWI43" s="359"/>
      <c r="JWJ43" s="359"/>
      <c r="JWK43" s="359"/>
      <c r="JWL43" s="359"/>
      <c r="JWM43" s="359"/>
      <c r="JWN43" s="359"/>
      <c r="JWO43" s="359"/>
      <c r="JWP43" s="359"/>
      <c r="JWQ43" s="359"/>
      <c r="JWR43" s="359"/>
      <c r="JWS43" s="359"/>
      <c r="JWT43" s="359"/>
      <c r="JWU43" s="359"/>
      <c r="JWV43" s="359"/>
      <c r="JWW43" s="359"/>
      <c r="JWX43" s="359"/>
      <c r="JWY43" s="359"/>
      <c r="JWZ43" s="359"/>
      <c r="JXA43" s="359"/>
      <c r="JXB43" s="359"/>
      <c r="JXC43" s="359"/>
      <c r="JXD43" s="359"/>
      <c r="JXE43" s="359"/>
      <c r="JXF43" s="359"/>
      <c r="JXG43" s="359"/>
      <c r="JXH43" s="359"/>
      <c r="JXI43" s="359"/>
      <c r="JXJ43" s="359"/>
      <c r="JXK43" s="359"/>
      <c r="JXL43" s="359"/>
      <c r="JXM43" s="359"/>
      <c r="JXN43" s="359"/>
      <c r="JXO43" s="359"/>
      <c r="JXP43" s="359"/>
      <c r="JXQ43" s="359"/>
      <c r="JXR43" s="359"/>
      <c r="JXS43" s="359"/>
      <c r="JXT43" s="359"/>
      <c r="JXU43" s="359"/>
      <c r="JXV43" s="359"/>
      <c r="JXW43" s="359"/>
      <c r="JXX43" s="359"/>
      <c r="JXY43" s="359"/>
      <c r="JXZ43" s="359"/>
      <c r="JYA43" s="359"/>
      <c r="JYB43" s="359"/>
      <c r="JYC43" s="359"/>
      <c r="JYD43" s="359"/>
      <c r="JYE43" s="359"/>
      <c r="JYF43" s="359"/>
      <c r="JYG43" s="359"/>
      <c r="JYH43" s="359"/>
      <c r="JYI43" s="359"/>
      <c r="JYJ43" s="359"/>
      <c r="JYK43" s="359"/>
      <c r="JYL43" s="359"/>
      <c r="JYM43" s="359"/>
      <c r="JYN43" s="359"/>
      <c r="JYO43" s="359"/>
      <c r="JYP43" s="359"/>
      <c r="JYQ43" s="359"/>
      <c r="JYR43" s="359"/>
      <c r="JYS43" s="359"/>
      <c r="JYT43" s="359"/>
      <c r="JYU43" s="359"/>
      <c r="JYV43" s="359"/>
      <c r="JYW43" s="359"/>
      <c r="JYX43" s="359"/>
      <c r="JYY43" s="359"/>
      <c r="JYZ43" s="359"/>
      <c r="JZA43" s="359"/>
      <c r="JZB43" s="359"/>
      <c r="JZC43" s="359"/>
      <c r="JZD43" s="359"/>
      <c r="JZE43" s="359"/>
      <c r="JZF43" s="359"/>
      <c r="JZG43" s="359"/>
      <c r="JZH43" s="359"/>
      <c r="JZI43" s="359"/>
      <c r="JZJ43" s="359"/>
      <c r="JZK43" s="359"/>
      <c r="JZL43" s="359"/>
      <c r="JZM43" s="359"/>
      <c r="JZN43" s="359"/>
      <c r="JZO43" s="359"/>
      <c r="JZP43" s="359"/>
      <c r="JZQ43" s="359"/>
      <c r="JZR43" s="359"/>
      <c r="JZS43" s="359"/>
      <c r="JZT43" s="359"/>
      <c r="JZU43" s="359"/>
      <c r="JZV43" s="359"/>
      <c r="JZW43" s="359"/>
      <c r="JZX43" s="359"/>
      <c r="JZY43" s="359"/>
      <c r="JZZ43" s="359"/>
      <c r="KAA43" s="359"/>
      <c r="KAB43" s="359"/>
      <c r="KAC43" s="359"/>
      <c r="KAD43" s="359"/>
      <c r="KAE43" s="359"/>
      <c r="KAF43" s="359"/>
      <c r="KAG43" s="359"/>
      <c r="KAH43" s="359"/>
      <c r="KAI43" s="359"/>
      <c r="KAJ43" s="359"/>
      <c r="KAK43" s="359"/>
      <c r="KAL43" s="359"/>
      <c r="KAM43" s="359"/>
      <c r="KAN43" s="359"/>
      <c r="KAO43" s="359"/>
      <c r="KAP43" s="359"/>
      <c r="KAQ43" s="359"/>
      <c r="KAR43" s="359"/>
      <c r="KAS43" s="359"/>
      <c r="KAT43" s="359"/>
      <c r="KAU43" s="359"/>
      <c r="KAV43" s="359"/>
      <c r="KAW43" s="359"/>
      <c r="KAX43" s="359"/>
      <c r="KAY43" s="359"/>
      <c r="KAZ43" s="359"/>
      <c r="KBA43" s="359"/>
      <c r="KBB43" s="359"/>
      <c r="KBC43" s="359"/>
      <c r="KBD43" s="359"/>
      <c r="KBE43" s="359"/>
      <c r="KBF43" s="359"/>
      <c r="KBG43" s="359"/>
      <c r="KBH43" s="359"/>
      <c r="KBI43" s="359"/>
      <c r="KBJ43" s="359"/>
      <c r="KBK43" s="359"/>
      <c r="KBL43" s="359"/>
      <c r="KBM43" s="359"/>
      <c r="KBN43" s="359"/>
      <c r="KBO43" s="359"/>
      <c r="KBP43" s="359"/>
      <c r="KBQ43" s="359"/>
      <c r="KBR43" s="359"/>
      <c r="KBS43" s="359"/>
      <c r="KBT43" s="359"/>
      <c r="KBU43" s="359"/>
      <c r="KBV43" s="359"/>
      <c r="KBW43" s="359"/>
      <c r="KBX43" s="359"/>
      <c r="KBY43" s="359"/>
      <c r="KBZ43" s="359"/>
      <c r="KCA43" s="359"/>
      <c r="KCB43" s="359"/>
      <c r="KCC43" s="359"/>
      <c r="KCD43" s="359"/>
      <c r="KCE43" s="359"/>
      <c r="KCF43" s="359"/>
      <c r="KCG43" s="359"/>
      <c r="KCH43" s="359"/>
      <c r="KCI43" s="359"/>
      <c r="KCJ43" s="359"/>
      <c r="KCK43" s="359"/>
      <c r="KCL43" s="359"/>
      <c r="KCM43" s="359"/>
      <c r="KCN43" s="359"/>
      <c r="KCO43" s="359"/>
      <c r="KCP43" s="359"/>
      <c r="KCQ43" s="359"/>
      <c r="KCR43" s="359"/>
      <c r="KCS43" s="359"/>
      <c r="KCT43" s="359"/>
      <c r="KCU43" s="359"/>
      <c r="KCV43" s="359"/>
      <c r="KCW43" s="359"/>
      <c r="KCX43" s="359"/>
      <c r="KCY43" s="359"/>
      <c r="KCZ43" s="359"/>
      <c r="KDA43" s="359"/>
      <c r="KDB43" s="359"/>
      <c r="KDC43" s="359"/>
      <c r="KDD43" s="359"/>
      <c r="KDE43" s="359"/>
      <c r="KDF43" s="359"/>
      <c r="KDG43" s="359"/>
      <c r="KDH43" s="359"/>
      <c r="KDI43" s="359"/>
      <c r="KDJ43" s="359"/>
      <c r="KDK43" s="359"/>
      <c r="KDL43" s="359"/>
      <c r="KDM43" s="359"/>
      <c r="KDN43" s="359"/>
      <c r="KDO43" s="359"/>
      <c r="KDP43" s="359"/>
      <c r="KDQ43" s="359"/>
      <c r="KDR43" s="359"/>
      <c r="KDS43" s="359"/>
      <c r="KDT43" s="359"/>
      <c r="KDU43" s="359"/>
      <c r="KDV43" s="359"/>
      <c r="KDW43" s="359"/>
      <c r="KDX43" s="359"/>
      <c r="KDY43" s="359"/>
      <c r="KDZ43" s="359"/>
      <c r="KEA43" s="359"/>
      <c r="KEB43" s="359"/>
      <c r="KEC43" s="359"/>
      <c r="KED43" s="359"/>
      <c r="KEE43" s="359"/>
      <c r="KEF43" s="359"/>
      <c r="KEG43" s="359"/>
      <c r="KEH43" s="359"/>
      <c r="KEI43" s="359"/>
      <c r="KEJ43" s="359"/>
      <c r="KEK43" s="359"/>
      <c r="KEL43" s="359"/>
      <c r="KEM43" s="359"/>
      <c r="KEN43" s="359"/>
      <c r="KEO43" s="359"/>
      <c r="KEP43" s="359"/>
      <c r="KEQ43" s="359"/>
      <c r="KER43" s="359"/>
      <c r="KES43" s="359"/>
      <c r="KET43" s="359"/>
      <c r="KEU43" s="359"/>
      <c r="KEV43" s="359"/>
      <c r="KEW43" s="359"/>
      <c r="KEX43" s="359"/>
      <c r="KEY43" s="359"/>
      <c r="KEZ43" s="359"/>
      <c r="KFA43" s="359"/>
      <c r="KFB43" s="359"/>
      <c r="KFC43" s="359"/>
      <c r="KFD43" s="359"/>
      <c r="KFE43" s="359"/>
      <c r="KFF43" s="359"/>
      <c r="KFG43" s="359"/>
      <c r="KFH43" s="359"/>
      <c r="KFI43" s="359"/>
      <c r="KFJ43" s="359"/>
      <c r="KFK43" s="359"/>
      <c r="KFL43" s="359"/>
      <c r="KFM43" s="359"/>
      <c r="KFN43" s="359"/>
      <c r="KFO43" s="359"/>
      <c r="KFP43" s="359"/>
      <c r="KFQ43" s="359"/>
      <c r="KFR43" s="359"/>
      <c r="KFS43" s="359"/>
      <c r="KFT43" s="359"/>
      <c r="KFU43" s="359"/>
      <c r="KFV43" s="359"/>
      <c r="KFW43" s="359"/>
      <c r="KFX43" s="359"/>
      <c r="KFY43" s="359"/>
      <c r="KFZ43" s="359"/>
      <c r="KGA43" s="359"/>
      <c r="KGB43" s="359"/>
      <c r="KGC43" s="359"/>
      <c r="KGD43" s="359"/>
      <c r="KGE43" s="359"/>
      <c r="KGF43" s="359"/>
      <c r="KGG43" s="359"/>
      <c r="KGH43" s="359"/>
      <c r="KGI43" s="359"/>
      <c r="KGJ43" s="359"/>
      <c r="KGK43" s="359"/>
      <c r="KGL43" s="359"/>
      <c r="KGM43" s="359"/>
      <c r="KGN43" s="359"/>
      <c r="KGO43" s="359"/>
      <c r="KGP43" s="359"/>
      <c r="KGQ43" s="359"/>
      <c r="KGR43" s="359"/>
      <c r="KGS43" s="359"/>
      <c r="KGT43" s="359"/>
      <c r="KGU43" s="359"/>
      <c r="KGV43" s="359"/>
      <c r="KGW43" s="359"/>
      <c r="KGX43" s="359"/>
      <c r="KGY43" s="359"/>
      <c r="KGZ43" s="359"/>
      <c r="KHA43" s="359"/>
      <c r="KHB43" s="359"/>
      <c r="KHC43" s="359"/>
      <c r="KHD43" s="359"/>
      <c r="KHE43" s="359"/>
      <c r="KHF43" s="359"/>
      <c r="KHG43" s="359"/>
      <c r="KHH43" s="359"/>
      <c r="KHI43" s="359"/>
      <c r="KHJ43" s="359"/>
      <c r="KHK43" s="359"/>
      <c r="KHL43" s="359"/>
      <c r="KHM43" s="359"/>
      <c r="KHN43" s="359"/>
      <c r="KHO43" s="359"/>
      <c r="KHP43" s="359"/>
      <c r="KHQ43" s="359"/>
      <c r="KHR43" s="359"/>
      <c r="KHS43" s="359"/>
      <c r="KHT43" s="359"/>
      <c r="KHU43" s="359"/>
      <c r="KHV43" s="359"/>
      <c r="KHW43" s="359"/>
      <c r="KHX43" s="359"/>
      <c r="KHY43" s="359"/>
      <c r="KHZ43" s="359"/>
      <c r="KIA43" s="359"/>
      <c r="KIB43" s="359"/>
      <c r="KIC43" s="359"/>
      <c r="KID43" s="359"/>
      <c r="KIE43" s="359"/>
      <c r="KIF43" s="359"/>
      <c r="KIG43" s="359"/>
      <c r="KIH43" s="359"/>
      <c r="KII43" s="359"/>
      <c r="KIJ43" s="359"/>
      <c r="KIK43" s="359"/>
      <c r="KIL43" s="359"/>
      <c r="KIM43" s="359"/>
      <c r="KIN43" s="359"/>
      <c r="KIO43" s="359"/>
      <c r="KIP43" s="359"/>
      <c r="KIQ43" s="359"/>
      <c r="KIR43" s="359"/>
      <c r="KIS43" s="359"/>
      <c r="KIT43" s="359"/>
      <c r="KIU43" s="359"/>
      <c r="KIV43" s="359"/>
      <c r="KIW43" s="359"/>
      <c r="KIX43" s="359"/>
      <c r="KIY43" s="359"/>
      <c r="KIZ43" s="359"/>
      <c r="KJA43" s="359"/>
      <c r="KJB43" s="359"/>
      <c r="KJC43" s="359"/>
      <c r="KJD43" s="359"/>
      <c r="KJE43" s="359"/>
      <c r="KJF43" s="359"/>
      <c r="KJG43" s="359"/>
      <c r="KJH43" s="359"/>
      <c r="KJI43" s="359"/>
      <c r="KJJ43" s="359"/>
      <c r="KJK43" s="359"/>
      <c r="KJL43" s="359"/>
      <c r="KJM43" s="359"/>
      <c r="KJN43" s="359"/>
      <c r="KJO43" s="359"/>
      <c r="KJP43" s="359"/>
      <c r="KJQ43" s="359"/>
      <c r="KJR43" s="359"/>
      <c r="KJS43" s="359"/>
      <c r="KJT43" s="359"/>
      <c r="KJU43" s="359"/>
      <c r="KJV43" s="359"/>
      <c r="KJW43" s="359"/>
      <c r="KJX43" s="359"/>
      <c r="KJY43" s="359"/>
      <c r="KJZ43" s="359"/>
      <c r="KKA43" s="359"/>
      <c r="KKB43" s="359"/>
      <c r="KKC43" s="359"/>
      <c r="KKD43" s="359"/>
      <c r="KKE43" s="359"/>
      <c r="KKF43" s="359"/>
      <c r="KKG43" s="359"/>
      <c r="KKH43" s="359"/>
      <c r="KKI43" s="359"/>
      <c r="KKJ43" s="359"/>
      <c r="KKK43" s="359"/>
      <c r="KKL43" s="359"/>
      <c r="KKM43" s="359"/>
      <c r="KKN43" s="359"/>
      <c r="KKO43" s="359"/>
      <c r="KKP43" s="359"/>
      <c r="KKQ43" s="359"/>
      <c r="KKR43" s="359"/>
      <c r="KKS43" s="359"/>
      <c r="KKT43" s="359"/>
      <c r="KKU43" s="359"/>
      <c r="KKV43" s="359"/>
      <c r="KKW43" s="359"/>
      <c r="KKX43" s="359"/>
      <c r="KKY43" s="359"/>
      <c r="KKZ43" s="359"/>
      <c r="KLA43" s="359"/>
      <c r="KLB43" s="359"/>
      <c r="KLC43" s="359"/>
      <c r="KLD43" s="359"/>
      <c r="KLE43" s="359"/>
      <c r="KLF43" s="359"/>
      <c r="KLG43" s="359"/>
      <c r="KLH43" s="359"/>
      <c r="KLI43" s="359"/>
      <c r="KLJ43" s="359"/>
      <c r="KLK43" s="359"/>
      <c r="KLL43" s="359"/>
      <c r="KLM43" s="359"/>
      <c r="KLN43" s="359"/>
      <c r="KLO43" s="359"/>
      <c r="KLP43" s="359"/>
      <c r="KLQ43" s="359"/>
      <c r="KLR43" s="359"/>
      <c r="KLS43" s="359"/>
      <c r="KLT43" s="359"/>
      <c r="KLU43" s="359"/>
      <c r="KLV43" s="359"/>
      <c r="KLW43" s="359"/>
      <c r="KLX43" s="359"/>
      <c r="KLY43" s="359"/>
      <c r="KLZ43" s="359"/>
      <c r="KMA43" s="359"/>
      <c r="KMB43" s="359"/>
      <c r="KMC43" s="359"/>
      <c r="KMD43" s="359"/>
      <c r="KME43" s="359"/>
      <c r="KMF43" s="359"/>
      <c r="KMG43" s="359"/>
      <c r="KMH43" s="359"/>
      <c r="KMI43" s="359"/>
      <c r="KMJ43" s="359"/>
      <c r="KMK43" s="359"/>
      <c r="KML43" s="359"/>
      <c r="KMM43" s="359"/>
      <c r="KMN43" s="359"/>
      <c r="KMO43" s="359"/>
      <c r="KMP43" s="359"/>
      <c r="KMQ43" s="359"/>
      <c r="KMR43" s="359"/>
      <c r="KMS43" s="359"/>
      <c r="KMT43" s="359"/>
      <c r="KMU43" s="359"/>
      <c r="KMV43" s="359"/>
      <c r="KMW43" s="359"/>
      <c r="KMX43" s="359"/>
      <c r="KMY43" s="359"/>
      <c r="KMZ43" s="359"/>
      <c r="KNA43" s="359"/>
      <c r="KNB43" s="359"/>
      <c r="KNC43" s="359"/>
      <c r="KND43" s="359"/>
      <c r="KNE43" s="359"/>
      <c r="KNF43" s="359"/>
      <c r="KNG43" s="359"/>
      <c r="KNH43" s="359"/>
      <c r="KNI43" s="359"/>
      <c r="KNJ43" s="359"/>
      <c r="KNK43" s="359"/>
      <c r="KNL43" s="359"/>
      <c r="KNM43" s="359"/>
      <c r="KNN43" s="359"/>
      <c r="KNO43" s="359"/>
      <c r="KNP43" s="359"/>
      <c r="KNQ43" s="359"/>
      <c r="KNR43" s="359"/>
      <c r="KNS43" s="359"/>
      <c r="KNT43" s="359"/>
      <c r="KNU43" s="359"/>
      <c r="KNV43" s="359"/>
      <c r="KNW43" s="359"/>
      <c r="KNX43" s="359"/>
      <c r="KNY43" s="359"/>
      <c r="KNZ43" s="359"/>
      <c r="KOA43" s="359"/>
      <c r="KOB43" s="359"/>
      <c r="KOC43" s="359"/>
      <c r="KOD43" s="359"/>
      <c r="KOE43" s="359"/>
      <c r="KOF43" s="359"/>
      <c r="KOG43" s="359"/>
      <c r="KOH43" s="359"/>
      <c r="KOI43" s="359"/>
      <c r="KOJ43" s="359"/>
      <c r="KOK43" s="359"/>
      <c r="KOL43" s="359"/>
      <c r="KOM43" s="359"/>
      <c r="KON43" s="359"/>
      <c r="KOO43" s="359"/>
      <c r="KOP43" s="359"/>
      <c r="KOQ43" s="359"/>
      <c r="KOR43" s="359"/>
      <c r="KOS43" s="359"/>
      <c r="KOT43" s="359"/>
      <c r="KOU43" s="359"/>
      <c r="KOV43" s="359"/>
      <c r="KOW43" s="359"/>
      <c r="KOX43" s="359"/>
      <c r="KOY43" s="359"/>
      <c r="KOZ43" s="359"/>
      <c r="KPA43" s="359"/>
      <c r="KPB43" s="359"/>
      <c r="KPC43" s="359"/>
      <c r="KPD43" s="359"/>
      <c r="KPE43" s="359"/>
      <c r="KPF43" s="359"/>
      <c r="KPG43" s="359"/>
      <c r="KPH43" s="359"/>
      <c r="KPI43" s="359"/>
      <c r="KPJ43" s="359"/>
      <c r="KPK43" s="359"/>
      <c r="KPL43" s="359"/>
      <c r="KPM43" s="359"/>
      <c r="KPN43" s="359"/>
      <c r="KPO43" s="359"/>
      <c r="KPP43" s="359"/>
      <c r="KPQ43" s="359"/>
      <c r="KPR43" s="359"/>
      <c r="KPS43" s="359"/>
      <c r="KPT43" s="359"/>
      <c r="KPU43" s="359"/>
      <c r="KPV43" s="359"/>
      <c r="KPW43" s="359"/>
      <c r="KPX43" s="359"/>
      <c r="KPY43" s="359"/>
      <c r="KPZ43" s="359"/>
      <c r="KQA43" s="359"/>
      <c r="KQB43" s="359"/>
      <c r="KQC43" s="359"/>
      <c r="KQD43" s="359"/>
      <c r="KQE43" s="359"/>
      <c r="KQF43" s="359"/>
      <c r="KQG43" s="359"/>
      <c r="KQH43" s="359"/>
      <c r="KQI43" s="359"/>
      <c r="KQJ43" s="359"/>
      <c r="KQK43" s="359"/>
      <c r="KQL43" s="359"/>
      <c r="KQM43" s="359"/>
      <c r="KQN43" s="359"/>
      <c r="KQO43" s="359"/>
      <c r="KQP43" s="359"/>
      <c r="KQQ43" s="359"/>
      <c r="KQR43" s="359"/>
      <c r="KQS43" s="359"/>
      <c r="KQT43" s="359"/>
      <c r="KQU43" s="359"/>
      <c r="KQV43" s="359"/>
      <c r="KQW43" s="359"/>
      <c r="KQX43" s="359"/>
      <c r="KQY43" s="359"/>
      <c r="KQZ43" s="359"/>
      <c r="KRA43" s="359"/>
      <c r="KRB43" s="359"/>
      <c r="KRC43" s="359"/>
      <c r="KRD43" s="359"/>
      <c r="KRE43" s="359"/>
      <c r="KRF43" s="359"/>
      <c r="KRG43" s="359"/>
      <c r="KRH43" s="359"/>
      <c r="KRI43" s="359"/>
      <c r="KRJ43" s="359"/>
      <c r="KRK43" s="359"/>
      <c r="KRL43" s="359"/>
      <c r="KRM43" s="359"/>
      <c r="KRN43" s="359"/>
      <c r="KRO43" s="359"/>
      <c r="KRP43" s="359"/>
      <c r="KRQ43" s="359"/>
      <c r="KRR43" s="359"/>
      <c r="KRS43" s="359"/>
      <c r="KRT43" s="359"/>
      <c r="KRU43" s="359"/>
      <c r="KRV43" s="359"/>
      <c r="KRW43" s="359"/>
      <c r="KRX43" s="359"/>
      <c r="KRY43" s="359"/>
      <c r="KRZ43" s="359"/>
      <c r="KSA43" s="359"/>
      <c r="KSB43" s="359"/>
      <c r="KSC43" s="359"/>
      <c r="KSD43" s="359"/>
      <c r="KSE43" s="359"/>
      <c r="KSF43" s="359"/>
      <c r="KSG43" s="359"/>
      <c r="KSH43" s="359"/>
      <c r="KSI43" s="359"/>
      <c r="KSJ43" s="359"/>
      <c r="KSK43" s="359"/>
      <c r="KSL43" s="359"/>
      <c r="KSM43" s="359"/>
      <c r="KSN43" s="359"/>
      <c r="KSO43" s="359"/>
      <c r="KSP43" s="359"/>
      <c r="KSQ43" s="359"/>
      <c r="KSR43" s="359"/>
      <c r="KSS43" s="359"/>
      <c r="KST43" s="359"/>
      <c r="KSU43" s="359"/>
      <c r="KSV43" s="359"/>
      <c r="KSW43" s="359"/>
      <c r="KSX43" s="359"/>
      <c r="KSY43" s="359"/>
      <c r="KSZ43" s="359"/>
      <c r="KTA43" s="359"/>
      <c r="KTB43" s="359"/>
      <c r="KTC43" s="359"/>
      <c r="KTD43" s="359"/>
      <c r="KTE43" s="359"/>
      <c r="KTF43" s="359"/>
      <c r="KTG43" s="359"/>
      <c r="KTH43" s="359"/>
      <c r="KTI43" s="359"/>
      <c r="KTJ43" s="359"/>
      <c r="KTK43" s="359"/>
      <c r="KTL43" s="359"/>
      <c r="KTM43" s="359"/>
      <c r="KTN43" s="359"/>
      <c r="KTO43" s="359"/>
      <c r="KTP43" s="359"/>
      <c r="KTQ43" s="359"/>
      <c r="KTR43" s="359"/>
      <c r="KTS43" s="359"/>
      <c r="KTT43" s="359"/>
      <c r="KTU43" s="359"/>
      <c r="KTV43" s="359"/>
      <c r="KTW43" s="359"/>
      <c r="KTX43" s="359"/>
      <c r="KTY43" s="359"/>
      <c r="KTZ43" s="359"/>
      <c r="KUA43" s="359"/>
      <c r="KUB43" s="359"/>
      <c r="KUC43" s="359"/>
      <c r="KUD43" s="359"/>
      <c r="KUE43" s="359"/>
      <c r="KUF43" s="359"/>
      <c r="KUG43" s="359"/>
      <c r="KUH43" s="359"/>
      <c r="KUI43" s="359"/>
      <c r="KUJ43" s="359"/>
      <c r="KUK43" s="359"/>
      <c r="KUL43" s="359"/>
      <c r="KUM43" s="359"/>
      <c r="KUN43" s="359"/>
      <c r="KUO43" s="359"/>
      <c r="KUP43" s="359"/>
      <c r="KUQ43" s="359"/>
      <c r="KUR43" s="359"/>
      <c r="KUS43" s="359"/>
      <c r="KUT43" s="359"/>
      <c r="KUU43" s="359"/>
      <c r="KUV43" s="359"/>
      <c r="KUW43" s="359"/>
      <c r="KUX43" s="359"/>
      <c r="KUY43" s="359"/>
      <c r="KUZ43" s="359"/>
      <c r="KVA43" s="359"/>
      <c r="KVB43" s="359"/>
      <c r="KVC43" s="359"/>
      <c r="KVD43" s="359"/>
      <c r="KVE43" s="359"/>
      <c r="KVF43" s="359"/>
      <c r="KVG43" s="359"/>
      <c r="KVH43" s="359"/>
      <c r="KVI43" s="359"/>
      <c r="KVJ43" s="359"/>
      <c r="KVK43" s="359"/>
      <c r="KVL43" s="359"/>
      <c r="KVM43" s="359"/>
      <c r="KVN43" s="359"/>
      <c r="KVO43" s="359"/>
      <c r="KVP43" s="359"/>
      <c r="KVQ43" s="359"/>
      <c r="KVR43" s="359"/>
      <c r="KVS43" s="359"/>
      <c r="KVT43" s="359"/>
      <c r="KVU43" s="359"/>
      <c r="KVV43" s="359"/>
      <c r="KVW43" s="359"/>
      <c r="KVX43" s="359"/>
      <c r="KVY43" s="359"/>
      <c r="KVZ43" s="359"/>
      <c r="KWA43" s="359"/>
      <c r="KWB43" s="359"/>
      <c r="KWC43" s="359"/>
      <c r="KWD43" s="359"/>
      <c r="KWE43" s="359"/>
      <c r="KWF43" s="359"/>
      <c r="KWG43" s="359"/>
      <c r="KWH43" s="359"/>
      <c r="KWI43" s="359"/>
      <c r="KWJ43" s="359"/>
      <c r="KWK43" s="359"/>
      <c r="KWL43" s="359"/>
      <c r="KWM43" s="359"/>
      <c r="KWN43" s="359"/>
      <c r="KWO43" s="359"/>
      <c r="KWP43" s="359"/>
      <c r="KWQ43" s="359"/>
      <c r="KWR43" s="359"/>
      <c r="KWS43" s="359"/>
      <c r="KWT43" s="359"/>
      <c r="KWU43" s="359"/>
      <c r="KWV43" s="359"/>
      <c r="KWW43" s="359"/>
      <c r="KWX43" s="359"/>
      <c r="KWY43" s="359"/>
      <c r="KWZ43" s="359"/>
      <c r="KXA43" s="359"/>
      <c r="KXB43" s="359"/>
      <c r="KXC43" s="359"/>
      <c r="KXD43" s="359"/>
      <c r="KXE43" s="359"/>
      <c r="KXF43" s="359"/>
      <c r="KXG43" s="359"/>
      <c r="KXH43" s="359"/>
      <c r="KXI43" s="359"/>
      <c r="KXJ43" s="359"/>
      <c r="KXK43" s="359"/>
      <c r="KXL43" s="359"/>
      <c r="KXM43" s="359"/>
      <c r="KXN43" s="359"/>
      <c r="KXO43" s="359"/>
      <c r="KXP43" s="359"/>
      <c r="KXQ43" s="359"/>
      <c r="KXR43" s="359"/>
      <c r="KXS43" s="359"/>
      <c r="KXT43" s="359"/>
      <c r="KXU43" s="359"/>
      <c r="KXV43" s="359"/>
      <c r="KXW43" s="359"/>
      <c r="KXX43" s="359"/>
      <c r="KXY43" s="359"/>
      <c r="KXZ43" s="359"/>
      <c r="KYA43" s="359"/>
      <c r="KYB43" s="359"/>
      <c r="KYC43" s="359"/>
      <c r="KYD43" s="359"/>
      <c r="KYE43" s="359"/>
      <c r="KYF43" s="359"/>
      <c r="KYG43" s="359"/>
      <c r="KYH43" s="359"/>
      <c r="KYI43" s="359"/>
      <c r="KYJ43" s="359"/>
      <c r="KYK43" s="359"/>
      <c r="KYL43" s="359"/>
      <c r="KYM43" s="359"/>
      <c r="KYN43" s="359"/>
      <c r="KYO43" s="359"/>
      <c r="KYP43" s="359"/>
      <c r="KYQ43" s="359"/>
      <c r="KYR43" s="359"/>
      <c r="KYS43" s="359"/>
      <c r="KYT43" s="359"/>
      <c r="KYU43" s="359"/>
      <c r="KYV43" s="359"/>
      <c r="KYW43" s="359"/>
      <c r="KYX43" s="359"/>
      <c r="KYY43" s="359"/>
      <c r="KYZ43" s="359"/>
      <c r="KZA43" s="359"/>
      <c r="KZB43" s="359"/>
      <c r="KZC43" s="359"/>
      <c r="KZD43" s="359"/>
      <c r="KZE43" s="359"/>
      <c r="KZF43" s="359"/>
      <c r="KZG43" s="359"/>
      <c r="KZH43" s="359"/>
      <c r="KZI43" s="359"/>
      <c r="KZJ43" s="359"/>
      <c r="KZK43" s="359"/>
      <c r="KZL43" s="359"/>
      <c r="KZM43" s="359"/>
      <c r="KZN43" s="359"/>
      <c r="KZO43" s="359"/>
      <c r="KZP43" s="359"/>
      <c r="KZQ43" s="359"/>
      <c r="KZR43" s="359"/>
      <c r="KZS43" s="359"/>
      <c r="KZT43" s="359"/>
      <c r="KZU43" s="359"/>
      <c r="KZV43" s="359"/>
      <c r="KZW43" s="359"/>
      <c r="KZX43" s="359"/>
      <c r="KZY43" s="359"/>
      <c r="KZZ43" s="359"/>
      <c r="LAA43" s="359"/>
      <c r="LAB43" s="359"/>
      <c r="LAC43" s="359"/>
      <c r="LAD43" s="359"/>
      <c r="LAE43" s="359"/>
      <c r="LAF43" s="359"/>
      <c r="LAG43" s="359"/>
      <c r="LAH43" s="359"/>
      <c r="LAI43" s="359"/>
      <c r="LAJ43" s="359"/>
      <c r="LAK43" s="359"/>
      <c r="LAL43" s="359"/>
      <c r="LAM43" s="359"/>
      <c r="LAN43" s="359"/>
      <c r="LAO43" s="359"/>
      <c r="LAP43" s="359"/>
      <c r="LAQ43" s="359"/>
      <c r="LAR43" s="359"/>
      <c r="LAS43" s="359"/>
      <c r="LAT43" s="359"/>
      <c r="LAU43" s="359"/>
      <c r="LAV43" s="359"/>
      <c r="LAW43" s="359"/>
      <c r="LAX43" s="359"/>
      <c r="LAY43" s="359"/>
      <c r="LAZ43" s="359"/>
      <c r="LBA43" s="359"/>
      <c r="LBB43" s="359"/>
      <c r="LBC43" s="359"/>
      <c r="LBD43" s="359"/>
      <c r="LBE43" s="359"/>
      <c r="LBF43" s="359"/>
      <c r="LBG43" s="359"/>
      <c r="LBH43" s="359"/>
      <c r="LBI43" s="359"/>
      <c r="LBJ43" s="359"/>
      <c r="LBK43" s="359"/>
      <c r="LBL43" s="359"/>
      <c r="LBM43" s="359"/>
      <c r="LBN43" s="359"/>
      <c r="LBO43" s="359"/>
      <c r="LBP43" s="359"/>
      <c r="LBQ43" s="359"/>
      <c r="LBR43" s="359"/>
      <c r="LBS43" s="359"/>
      <c r="LBT43" s="359"/>
      <c r="LBU43" s="359"/>
      <c r="LBV43" s="359"/>
      <c r="LBW43" s="359"/>
      <c r="LBX43" s="359"/>
      <c r="LBY43" s="359"/>
      <c r="LBZ43" s="359"/>
      <c r="LCA43" s="359"/>
      <c r="LCB43" s="359"/>
      <c r="LCC43" s="359"/>
      <c r="LCD43" s="359"/>
      <c r="LCE43" s="359"/>
      <c r="LCF43" s="359"/>
      <c r="LCG43" s="359"/>
      <c r="LCH43" s="359"/>
      <c r="LCI43" s="359"/>
      <c r="LCJ43" s="359"/>
      <c r="LCK43" s="359"/>
      <c r="LCL43" s="359"/>
      <c r="LCM43" s="359"/>
      <c r="LCN43" s="359"/>
      <c r="LCO43" s="359"/>
      <c r="LCP43" s="359"/>
      <c r="LCQ43" s="359"/>
      <c r="LCR43" s="359"/>
      <c r="LCS43" s="359"/>
      <c r="LCT43" s="359"/>
      <c r="LCU43" s="359"/>
      <c r="LCV43" s="359"/>
      <c r="LCW43" s="359"/>
      <c r="LCX43" s="359"/>
      <c r="LCY43" s="359"/>
      <c r="LCZ43" s="359"/>
      <c r="LDA43" s="359"/>
      <c r="LDB43" s="359"/>
      <c r="LDC43" s="359"/>
      <c r="LDD43" s="359"/>
      <c r="LDE43" s="359"/>
      <c r="LDF43" s="359"/>
      <c r="LDG43" s="359"/>
      <c r="LDH43" s="359"/>
      <c r="LDI43" s="359"/>
      <c r="LDJ43" s="359"/>
      <c r="LDK43" s="359"/>
      <c r="LDL43" s="359"/>
      <c r="LDM43" s="359"/>
      <c r="LDN43" s="359"/>
      <c r="LDO43" s="359"/>
      <c r="LDP43" s="359"/>
      <c r="LDQ43" s="359"/>
      <c r="LDR43" s="359"/>
      <c r="LDS43" s="359"/>
      <c r="LDT43" s="359"/>
      <c r="LDU43" s="359"/>
      <c r="LDV43" s="359"/>
      <c r="LDW43" s="359"/>
      <c r="LDX43" s="359"/>
      <c r="LDY43" s="359"/>
      <c r="LDZ43" s="359"/>
      <c r="LEA43" s="359"/>
      <c r="LEB43" s="359"/>
      <c r="LEC43" s="359"/>
      <c r="LED43" s="359"/>
      <c r="LEE43" s="359"/>
      <c r="LEF43" s="359"/>
      <c r="LEG43" s="359"/>
      <c r="LEH43" s="359"/>
      <c r="LEI43" s="359"/>
      <c r="LEJ43" s="359"/>
      <c r="LEK43" s="359"/>
      <c r="LEL43" s="359"/>
      <c r="LEM43" s="359"/>
      <c r="LEN43" s="359"/>
      <c r="LEO43" s="359"/>
      <c r="LEP43" s="359"/>
      <c r="LEQ43" s="359"/>
      <c r="LER43" s="359"/>
      <c r="LES43" s="359"/>
      <c r="LET43" s="359"/>
      <c r="LEU43" s="359"/>
      <c r="LEV43" s="359"/>
      <c r="LEW43" s="359"/>
      <c r="LEX43" s="359"/>
      <c r="LEY43" s="359"/>
      <c r="LEZ43" s="359"/>
      <c r="LFA43" s="359"/>
      <c r="LFB43" s="359"/>
      <c r="LFC43" s="359"/>
      <c r="LFD43" s="359"/>
      <c r="LFE43" s="359"/>
      <c r="LFF43" s="359"/>
      <c r="LFG43" s="359"/>
      <c r="LFH43" s="359"/>
      <c r="LFI43" s="359"/>
      <c r="LFJ43" s="359"/>
      <c r="LFK43" s="359"/>
      <c r="LFL43" s="359"/>
      <c r="LFM43" s="359"/>
      <c r="LFN43" s="359"/>
      <c r="LFO43" s="359"/>
      <c r="LFP43" s="359"/>
      <c r="LFQ43" s="359"/>
      <c r="LFR43" s="359"/>
      <c r="LFS43" s="359"/>
      <c r="LFT43" s="359"/>
      <c r="LFU43" s="359"/>
      <c r="LFV43" s="359"/>
      <c r="LFW43" s="359"/>
      <c r="LFX43" s="359"/>
      <c r="LFY43" s="359"/>
      <c r="LFZ43" s="359"/>
      <c r="LGA43" s="359"/>
      <c r="LGB43" s="359"/>
      <c r="LGC43" s="359"/>
      <c r="LGD43" s="359"/>
      <c r="LGE43" s="359"/>
      <c r="LGF43" s="359"/>
      <c r="LGG43" s="359"/>
      <c r="LGH43" s="359"/>
      <c r="LGI43" s="359"/>
      <c r="LGJ43" s="359"/>
      <c r="LGK43" s="359"/>
      <c r="LGL43" s="359"/>
      <c r="LGM43" s="359"/>
      <c r="LGN43" s="359"/>
      <c r="LGO43" s="359"/>
      <c r="LGP43" s="359"/>
      <c r="LGQ43" s="359"/>
      <c r="LGR43" s="359"/>
      <c r="LGS43" s="359"/>
      <c r="LGT43" s="359"/>
      <c r="LGU43" s="359"/>
      <c r="LGV43" s="359"/>
      <c r="LGW43" s="359"/>
      <c r="LGX43" s="359"/>
      <c r="LGY43" s="359"/>
      <c r="LGZ43" s="359"/>
      <c r="LHA43" s="359"/>
      <c r="LHB43" s="359"/>
      <c r="LHC43" s="359"/>
      <c r="LHD43" s="359"/>
      <c r="LHE43" s="359"/>
      <c r="LHF43" s="359"/>
      <c r="LHG43" s="359"/>
      <c r="LHH43" s="359"/>
      <c r="LHI43" s="359"/>
      <c r="LHJ43" s="359"/>
      <c r="LHK43" s="359"/>
      <c r="LHL43" s="359"/>
      <c r="LHM43" s="359"/>
      <c r="LHN43" s="359"/>
      <c r="LHO43" s="359"/>
      <c r="LHP43" s="359"/>
      <c r="LHQ43" s="359"/>
      <c r="LHR43" s="359"/>
      <c r="LHS43" s="359"/>
      <c r="LHT43" s="359"/>
      <c r="LHU43" s="359"/>
      <c r="LHV43" s="359"/>
      <c r="LHW43" s="359"/>
      <c r="LHX43" s="359"/>
      <c r="LHY43" s="359"/>
      <c r="LHZ43" s="359"/>
      <c r="LIA43" s="359"/>
      <c r="LIB43" s="359"/>
      <c r="LIC43" s="359"/>
      <c r="LID43" s="359"/>
      <c r="LIE43" s="359"/>
      <c r="LIF43" s="359"/>
      <c r="LIG43" s="359"/>
      <c r="LIH43" s="359"/>
      <c r="LII43" s="359"/>
      <c r="LIJ43" s="359"/>
      <c r="LIK43" s="359"/>
      <c r="LIL43" s="359"/>
      <c r="LIM43" s="359"/>
      <c r="LIN43" s="359"/>
      <c r="LIO43" s="359"/>
      <c r="LIP43" s="359"/>
      <c r="LIQ43" s="359"/>
      <c r="LIR43" s="359"/>
      <c r="LIS43" s="359"/>
      <c r="LIT43" s="359"/>
      <c r="LIU43" s="359"/>
      <c r="LIV43" s="359"/>
      <c r="LIW43" s="359"/>
      <c r="LIX43" s="359"/>
      <c r="LIY43" s="359"/>
      <c r="LIZ43" s="359"/>
      <c r="LJA43" s="359"/>
      <c r="LJB43" s="359"/>
      <c r="LJC43" s="359"/>
      <c r="LJD43" s="359"/>
      <c r="LJE43" s="359"/>
      <c r="LJF43" s="359"/>
      <c r="LJG43" s="359"/>
      <c r="LJH43" s="359"/>
      <c r="LJI43" s="359"/>
      <c r="LJJ43" s="359"/>
      <c r="LJK43" s="359"/>
      <c r="LJL43" s="359"/>
      <c r="LJM43" s="359"/>
      <c r="LJN43" s="359"/>
      <c r="LJO43" s="359"/>
      <c r="LJP43" s="359"/>
      <c r="LJQ43" s="359"/>
      <c r="LJR43" s="359"/>
      <c r="LJS43" s="359"/>
      <c r="LJT43" s="359"/>
      <c r="LJU43" s="359"/>
      <c r="LJV43" s="359"/>
      <c r="LJW43" s="359"/>
      <c r="LJX43" s="359"/>
      <c r="LJY43" s="359"/>
      <c r="LJZ43" s="359"/>
      <c r="LKA43" s="359"/>
      <c r="LKB43" s="359"/>
      <c r="LKC43" s="359"/>
      <c r="LKD43" s="359"/>
      <c r="LKE43" s="359"/>
      <c r="LKF43" s="359"/>
      <c r="LKG43" s="359"/>
      <c r="LKH43" s="359"/>
      <c r="LKI43" s="359"/>
      <c r="LKJ43" s="359"/>
      <c r="LKK43" s="359"/>
      <c r="LKL43" s="359"/>
      <c r="LKM43" s="359"/>
      <c r="LKN43" s="359"/>
      <c r="LKO43" s="359"/>
      <c r="LKP43" s="359"/>
      <c r="LKQ43" s="359"/>
      <c r="LKR43" s="359"/>
      <c r="LKS43" s="359"/>
      <c r="LKT43" s="359"/>
      <c r="LKU43" s="359"/>
      <c r="LKV43" s="359"/>
      <c r="LKW43" s="359"/>
      <c r="LKX43" s="359"/>
      <c r="LKY43" s="359"/>
      <c r="LKZ43" s="359"/>
      <c r="LLA43" s="359"/>
      <c r="LLB43" s="359"/>
      <c r="LLC43" s="359"/>
      <c r="LLD43" s="359"/>
      <c r="LLE43" s="359"/>
      <c r="LLF43" s="359"/>
      <c r="LLG43" s="359"/>
      <c r="LLH43" s="359"/>
      <c r="LLI43" s="359"/>
      <c r="LLJ43" s="359"/>
      <c r="LLK43" s="359"/>
      <c r="LLL43" s="359"/>
      <c r="LLM43" s="359"/>
      <c r="LLN43" s="359"/>
      <c r="LLO43" s="359"/>
      <c r="LLP43" s="359"/>
      <c r="LLQ43" s="359"/>
      <c r="LLR43" s="359"/>
      <c r="LLS43" s="359"/>
      <c r="LLT43" s="359"/>
      <c r="LLU43" s="359"/>
      <c r="LLV43" s="359"/>
      <c r="LLW43" s="359"/>
      <c r="LLX43" s="359"/>
      <c r="LLY43" s="359"/>
      <c r="LLZ43" s="359"/>
      <c r="LMA43" s="359"/>
      <c r="LMB43" s="359"/>
      <c r="LMC43" s="359"/>
      <c r="LMD43" s="359"/>
      <c r="LME43" s="359"/>
      <c r="LMF43" s="359"/>
      <c r="LMG43" s="359"/>
      <c r="LMH43" s="359"/>
      <c r="LMI43" s="359"/>
      <c r="LMJ43" s="359"/>
      <c r="LMK43" s="359"/>
      <c r="LML43" s="359"/>
      <c r="LMM43" s="359"/>
      <c r="LMN43" s="359"/>
      <c r="LMO43" s="359"/>
      <c r="LMP43" s="359"/>
      <c r="LMQ43" s="359"/>
      <c r="LMR43" s="359"/>
      <c r="LMS43" s="359"/>
      <c r="LMT43" s="359"/>
      <c r="LMU43" s="359"/>
      <c r="LMV43" s="359"/>
      <c r="LMW43" s="359"/>
      <c r="LMX43" s="359"/>
      <c r="LMY43" s="359"/>
      <c r="LMZ43" s="359"/>
      <c r="LNA43" s="359"/>
      <c r="LNB43" s="359"/>
      <c r="LNC43" s="359"/>
      <c r="LND43" s="359"/>
      <c r="LNE43" s="359"/>
      <c r="LNF43" s="359"/>
      <c r="LNG43" s="359"/>
      <c r="LNH43" s="359"/>
      <c r="LNI43" s="359"/>
      <c r="LNJ43" s="359"/>
      <c r="LNK43" s="359"/>
      <c r="LNL43" s="359"/>
      <c r="LNM43" s="359"/>
      <c r="LNN43" s="359"/>
      <c r="LNO43" s="359"/>
      <c r="LNP43" s="359"/>
      <c r="LNQ43" s="359"/>
      <c r="LNR43" s="359"/>
      <c r="LNS43" s="359"/>
      <c r="LNT43" s="359"/>
      <c r="LNU43" s="359"/>
      <c r="LNV43" s="359"/>
      <c r="LNW43" s="359"/>
      <c r="LNX43" s="359"/>
      <c r="LNY43" s="359"/>
      <c r="LNZ43" s="359"/>
      <c r="LOA43" s="359"/>
      <c r="LOB43" s="359"/>
      <c r="LOC43" s="359"/>
      <c r="LOD43" s="359"/>
      <c r="LOE43" s="359"/>
      <c r="LOF43" s="359"/>
      <c r="LOG43" s="359"/>
      <c r="LOH43" s="359"/>
      <c r="LOI43" s="359"/>
      <c r="LOJ43" s="359"/>
      <c r="LOK43" s="359"/>
      <c r="LOL43" s="359"/>
      <c r="LOM43" s="359"/>
      <c r="LON43" s="359"/>
      <c r="LOO43" s="359"/>
      <c r="LOP43" s="359"/>
      <c r="LOQ43" s="359"/>
      <c r="LOR43" s="359"/>
      <c r="LOS43" s="359"/>
      <c r="LOT43" s="359"/>
      <c r="LOU43" s="359"/>
      <c r="LOV43" s="359"/>
      <c r="LOW43" s="359"/>
      <c r="LOX43" s="359"/>
      <c r="LOY43" s="359"/>
      <c r="LOZ43" s="359"/>
      <c r="LPA43" s="359"/>
      <c r="LPB43" s="359"/>
      <c r="LPC43" s="359"/>
      <c r="LPD43" s="359"/>
      <c r="LPE43" s="359"/>
      <c r="LPF43" s="359"/>
      <c r="LPG43" s="359"/>
      <c r="LPH43" s="359"/>
      <c r="LPI43" s="359"/>
      <c r="LPJ43" s="359"/>
      <c r="LPK43" s="359"/>
      <c r="LPL43" s="359"/>
      <c r="LPM43" s="359"/>
      <c r="LPN43" s="359"/>
      <c r="LPO43" s="359"/>
      <c r="LPP43" s="359"/>
      <c r="LPQ43" s="359"/>
      <c r="LPR43" s="359"/>
      <c r="LPS43" s="359"/>
      <c r="LPT43" s="359"/>
      <c r="LPU43" s="359"/>
      <c r="LPV43" s="359"/>
      <c r="LPW43" s="359"/>
      <c r="LPX43" s="359"/>
      <c r="LPY43" s="359"/>
      <c r="LPZ43" s="359"/>
      <c r="LQA43" s="359"/>
      <c r="LQB43" s="359"/>
      <c r="LQC43" s="359"/>
      <c r="LQD43" s="359"/>
      <c r="LQE43" s="359"/>
      <c r="LQF43" s="359"/>
      <c r="LQG43" s="359"/>
      <c r="LQH43" s="359"/>
      <c r="LQI43" s="359"/>
      <c r="LQJ43" s="359"/>
      <c r="LQK43" s="359"/>
      <c r="LQL43" s="359"/>
      <c r="LQM43" s="359"/>
      <c r="LQN43" s="359"/>
      <c r="LQO43" s="359"/>
      <c r="LQP43" s="359"/>
      <c r="LQQ43" s="359"/>
      <c r="LQR43" s="359"/>
      <c r="LQS43" s="359"/>
      <c r="LQT43" s="359"/>
      <c r="LQU43" s="359"/>
      <c r="LQV43" s="359"/>
      <c r="LQW43" s="359"/>
      <c r="LQX43" s="359"/>
      <c r="LQY43" s="359"/>
      <c r="LQZ43" s="359"/>
      <c r="LRA43" s="359"/>
      <c r="LRB43" s="359"/>
      <c r="LRC43" s="359"/>
      <c r="LRD43" s="359"/>
      <c r="LRE43" s="359"/>
      <c r="LRF43" s="359"/>
      <c r="LRG43" s="359"/>
      <c r="LRH43" s="359"/>
      <c r="LRI43" s="359"/>
      <c r="LRJ43" s="359"/>
      <c r="LRK43" s="359"/>
      <c r="LRL43" s="359"/>
      <c r="LRM43" s="359"/>
      <c r="LRN43" s="359"/>
      <c r="LRO43" s="359"/>
      <c r="LRP43" s="359"/>
      <c r="LRQ43" s="359"/>
      <c r="LRR43" s="359"/>
      <c r="LRS43" s="359"/>
      <c r="LRT43" s="359"/>
      <c r="LRU43" s="359"/>
      <c r="LRV43" s="359"/>
      <c r="LRW43" s="359"/>
      <c r="LRX43" s="359"/>
      <c r="LRY43" s="359"/>
      <c r="LRZ43" s="359"/>
      <c r="LSA43" s="359"/>
      <c r="LSB43" s="359"/>
      <c r="LSC43" s="359"/>
      <c r="LSD43" s="359"/>
      <c r="LSE43" s="359"/>
      <c r="LSF43" s="359"/>
      <c r="LSG43" s="359"/>
      <c r="LSH43" s="359"/>
      <c r="LSI43" s="359"/>
      <c r="LSJ43" s="359"/>
      <c r="LSK43" s="359"/>
      <c r="LSL43" s="359"/>
      <c r="LSM43" s="359"/>
      <c r="LSN43" s="359"/>
      <c r="LSO43" s="359"/>
      <c r="LSP43" s="359"/>
      <c r="LSQ43" s="359"/>
      <c r="LSR43" s="359"/>
      <c r="LSS43" s="359"/>
      <c r="LST43" s="359"/>
      <c r="LSU43" s="359"/>
      <c r="LSV43" s="359"/>
      <c r="LSW43" s="359"/>
      <c r="LSX43" s="359"/>
      <c r="LSY43" s="359"/>
      <c r="LSZ43" s="359"/>
      <c r="LTA43" s="359"/>
      <c r="LTB43" s="359"/>
      <c r="LTC43" s="359"/>
      <c r="LTD43" s="359"/>
      <c r="LTE43" s="359"/>
      <c r="LTF43" s="359"/>
      <c r="LTG43" s="359"/>
      <c r="LTH43" s="359"/>
      <c r="LTI43" s="359"/>
      <c r="LTJ43" s="359"/>
      <c r="LTK43" s="359"/>
      <c r="LTL43" s="359"/>
      <c r="LTM43" s="359"/>
      <c r="LTN43" s="359"/>
      <c r="LTO43" s="359"/>
      <c r="LTP43" s="359"/>
      <c r="LTQ43" s="359"/>
      <c r="LTR43" s="359"/>
      <c r="LTS43" s="359"/>
      <c r="LTT43" s="359"/>
      <c r="LTU43" s="359"/>
      <c r="LTV43" s="359"/>
      <c r="LTW43" s="359"/>
      <c r="LTX43" s="359"/>
      <c r="LTY43" s="359"/>
      <c r="LTZ43" s="359"/>
      <c r="LUA43" s="359"/>
      <c r="LUB43" s="359"/>
      <c r="LUC43" s="359"/>
      <c r="LUD43" s="359"/>
      <c r="LUE43" s="359"/>
      <c r="LUF43" s="359"/>
      <c r="LUG43" s="359"/>
      <c r="LUH43" s="359"/>
      <c r="LUI43" s="359"/>
      <c r="LUJ43" s="359"/>
      <c r="LUK43" s="359"/>
      <c r="LUL43" s="359"/>
      <c r="LUM43" s="359"/>
      <c r="LUN43" s="359"/>
      <c r="LUO43" s="359"/>
      <c r="LUP43" s="359"/>
      <c r="LUQ43" s="359"/>
      <c r="LUR43" s="359"/>
      <c r="LUS43" s="359"/>
      <c r="LUT43" s="359"/>
      <c r="LUU43" s="359"/>
      <c r="LUV43" s="359"/>
      <c r="LUW43" s="359"/>
      <c r="LUX43" s="359"/>
      <c r="LUY43" s="359"/>
      <c r="LUZ43" s="359"/>
      <c r="LVA43" s="359"/>
      <c r="LVB43" s="359"/>
      <c r="LVC43" s="359"/>
      <c r="LVD43" s="359"/>
      <c r="LVE43" s="359"/>
      <c r="LVF43" s="359"/>
      <c r="LVG43" s="359"/>
      <c r="LVH43" s="359"/>
      <c r="LVI43" s="359"/>
      <c r="LVJ43" s="359"/>
      <c r="LVK43" s="359"/>
      <c r="LVL43" s="359"/>
      <c r="LVM43" s="359"/>
      <c r="LVN43" s="359"/>
      <c r="LVO43" s="359"/>
      <c r="LVP43" s="359"/>
      <c r="LVQ43" s="359"/>
      <c r="LVR43" s="359"/>
      <c r="LVS43" s="359"/>
      <c r="LVT43" s="359"/>
      <c r="LVU43" s="359"/>
      <c r="LVV43" s="359"/>
      <c r="LVW43" s="359"/>
      <c r="LVX43" s="359"/>
      <c r="LVY43" s="359"/>
      <c r="LVZ43" s="359"/>
      <c r="LWA43" s="359"/>
      <c r="LWB43" s="359"/>
      <c r="LWC43" s="359"/>
      <c r="LWD43" s="359"/>
      <c r="LWE43" s="359"/>
      <c r="LWF43" s="359"/>
      <c r="LWG43" s="359"/>
      <c r="LWH43" s="359"/>
      <c r="LWI43" s="359"/>
      <c r="LWJ43" s="359"/>
      <c r="LWK43" s="359"/>
      <c r="LWL43" s="359"/>
      <c r="LWM43" s="359"/>
      <c r="LWN43" s="359"/>
      <c r="LWO43" s="359"/>
      <c r="LWP43" s="359"/>
      <c r="LWQ43" s="359"/>
      <c r="LWR43" s="359"/>
      <c r="LWS43" s="359"/>
      <c r="LWT43" s="359"/>
      <c r="LWU43" s="359"/>
      <c r="LWV43" s="359"/>
      <c r="LWW43" s="359"/>
      <c r="LWX43" s="359"/>
      <c r="LWY43" s="359"/>
      <c r="LWZ43" s="359"/>
      <c r="LXA43" s="359"/>
      <c r="LXB43" s="359"/>
      <c r="LXC43" s="359"/>
      <c r="LXD43" s="359"/>
      <c r="LXE43" s="359"/>
      <c r="LXF43" s="359"/>
      <c r="LXG43" s="359"/>
      <c r="LXH43" s="359"/>
      <c r="LXI43" s="359"/>
      <c r="LXJ43" s="359"/>
      <c r="LXK43" s="359"/>
      <c r="LXL43" s="359"/>
      <c r="LXM43" s="359"/>
      <c r="LXN43" s="359"/>
      <c r="LXO43" s="359"/>
      <c r="LXP43" s="359"/>
      <c r="LXQ43" s="359"/>
      <c r="LXR43" s="359"/>
      <c r="LXS43" s="359"/>
      <c r="LXT43" s="359"/>
      <c r="LXU43" s="359"/>
      <c r="LXV43" s="359"/>
      <c r="LXW43" s="359"/>
      <c r="LXX43" s="359"/>
      <c r="LXY43" s="359"/>
      <c r="LXZ43" s="359"/>
      <c r="LYA43" s="359"/>
      <c r="LYB43" s="359"/>
      <c r="LYC43" s="359"/>
      <c r="LYD43" s="359"/>
      <c r="LYE43" s="359"/>
      <c r="LYF43" s="359"/>
      <c r="LYG43" s="359"/>
      <c r="LYH43" s="359"/>
      <c r="LYI43" s="359"/>
      <c r="LYJ43" s="359"/>
      <c r="LYK43" s="359"/>
      <c r="LYL43" s="359"/>
      <c r="LYM43" s="359"/>
      <c r="LYN43" s="359"/>
      <c r="LYO43" s="359"/>
      <c r="LYP43" s="359"/>
      <c r="LYQ43" s="359"/>
      <c r="LYR43" s="359"/>
      <c r="LYS43" s="359"/>
      <c r="LYT43" s="359"/>
      <c r="LYU43" s="359"/>
      <c r="LYV43" s="359"/>
      <c r="LYW43" s="359"/>
      <c r="LYX43" s="359"/>
      <c r="LYY43" s="359"/>
      <c r="LYZ43" s="359"/>
      <c r="LZA43" s="359"/>
      <c r="LZB43" s="359"/>
      <c r="LZC43" s="359"/>
      <c r="LZD43" s="359"/>
      <c r="LZE43" s="359"/>
      <c r="LZF43" s="359"/>
      <c r="LZG43" s="359"/>
      <c r="LZH43" s="359"/>
      <c r="LZI43" s="359"/>
      <c r="LZJ43" s="359"/>
      <c r="LZK43" s="359"/>
      <c r="LZL43" s="359"/>
      <c r="LZM43" s="359"/>
      <c r="LZN43" s="359"/>
      <c r="LZO43" s="359"/>
      <c r="LZP43" s="359"/>
      <c r="LZQ43" s="359"/>
      <c r="LZR43" s="359"/>
      <c r="LZS43" s="359"/>
      <c r="LZT43" s="359"/>
      <c r="LZU43" s="359"/>
      <c r="LZV43" s="359"/>
      <c r="LZW43" s="359"/>
      <c r="LZX43" s="359"/>
      <c r="LZY43" s="359"/>
      <c r="LZZ43" s="359"/>
      <c r="MAA43" s="359"/>
      <c r="MAB43" s="359"/>
      <c r="MAC43" s="359"/>
      <c r="MAD43" s="359"/>
      <c r="MAE43" s="359"/>
      <c r="MAF43" s="359"/>
      <c r="MAG43" s="359"/>
      <c r="MAH43" s="359"/>
      <c r="MAI43" s="359"/>
      <c r="MAJ43" s="359"/>
      <c r="MAK43" s="359"/>
      <c r="MAL43" s="359"/>
      <c r="MAM43" s="359"/>
      <c r="MAN43" s="359"/>
      <c r="MAO43" s="359"/>
      <c r="MAP43" s="359"/>
      <c r="MAQ43" s="359"/>
      <c r="MAR43" s="359"/>
      <c r="MAS43" s="359"/>
      <c r="MAT43" s="359"/>
      <c r="MAU43" s="359"/>
      <c r="MAV43" s="359"/>
      <c r="MAW43" s="359"/>
      <c r="MAX43" s="359"/>
      <c r="MAY43" s="359"/>
      <c r="MAZ43" s="359"/>
      <c r="MBA43" s="359"/>
      <c r="MBB43" s="359"/>
      <c r="MBC43" s="359"/>
      <c r="MBD43" s="359"/>
      <c r="MBE43" s="359"/>
      <c r="MBF43" s="359"/>
      <c r="MBG43" s="359"/>
      <c r="MBH43" s="359"/>
      <c r="MBI43" s="359"/>
      <c r="MBJ43" s="359"/>
      <c r="MBK43" s="359"/>
      <c r="MBL43" s="359"/>
      <c r="MBM43" s="359"/>
      <c r="MBN43" s="359"/>
      <c r="MBO43" s="359"/>
      <c r="MBP43" s="359"/>
      <c r="MBQ43" s="359"/>
      <c r="MBR43" s="359"/>
      <c r="MBS43" s="359"/>
      <c r="MBT43" s="359"/>
      <c r="MBU43" s="359"/>
      <c r="MBV43" s="359"/>
      <c r="MBW43" s="359"/>
      <c r="MBX43" s="359"/>
      <c r="MBY43" s="359"/>
      <c r="MBZ43" s="359"/>
      <c r="MCA43" s="359"/>
      <c r="MCB43" s="359"/>
      <c r="MCC43" s="359"/>
      <c r="MCD43" s="359"/>
      <c r="MCE43" s="359"/>
      <c r="MCF43" s="359"/>
      <c r="MCG43" s="359"/>
      <c r="MCH43" s="359"/>
      <c r="MCI43" s="359"/>
      <c r="MCJ43" s="359"/>
      <c r="MCK43" s="359"/>
      <c r="MCL43" s="359"/>
      <c r="MCM43" s="359"/>
      <c r="MCN43" s="359"/>
      <c r="MCO43" s="359"/>
      <c r="MCP43" s="359"/>
      <c r="MCQ43" s="359"/>
      <c r="MCR43" s="359"/>
      <c r="MCS43" s="359"/>
      <c r="MCT43" s="359"/>
      <c r="MCU43" s="359"/>
      <c r="MCV43" s="359"/>
      <c r="MCW43" s="359"/>
      <c r="MCX43" s="359"/>
      <c r="MCY43" s="359"/>
      <c r="MCZ43" s="359"/>
      <c r="MDA43" s="359"/>
      <c r="MDB43" s="359"/>
      <c r="MDC43" s="359"/>
      <c r="MDD43" s="359"/>
      <c r="MDE43" s="359"/>
      <c r="MDF43" s="359"/>
      <c r="MDG43" s="359"/>
      <c r="MDH43" s="359"/>
      <c r="MDI43" s="359"/>
      <c r="MDJ43" s="359"/>
      <c r="MDK43" s="359"/>
      <c r="MDL43" s="359"/>
      <c r="MDM43" s="359"/>
      <c r="MDN43" s="359"/>
      <c r="MDO43" s="359"/>
      <c r="MDP43" s="359"/>
      <c r="MDQ43" s="359"/>
      <c r="MDR43" s="359"/>
      <c r="MDS43" s="359"/>
      <c r="MDT43" s="359"/>
      <c r="MDU43" s="359"/>
      <c r="MDV43" s="359"/>
      <c r="MDW43" s="359"/>
      <c r="MDX43" s="359"/>
      <c r="MDY43" s="359"/>
      <c r="MDZ43" s="359"/>
      <c r="MEA43" s="359"/>
      <c r="MEB43" s="359"/>
      <c r="MEC43" s="359"/>
      <c r="MED43" s="359"/>
      <c r="MEE43" s="359"/>
      <c r="MEF43" s="359"/>
      <c r="MEG43" s="359"/>
      <c r="MEH43" s="359"/>
      <c r="MEI43" s="359"/>
      <c r="MEJ43" s="359"/>
      <c r="MEK43" s="359"/>
      <c r="MEL43" s="359"/>
      <c r="MEM43" s="359"/>
      <c r="MEN43" s="359"/>
      <c r="MEO43" s="359"/>
      <c r="MEP43" s="359"/>
      <c r="MEQ43" s="359"/>
      <c r="MER43" s="359"/>
      <c r="MES43" s="359"/>
      <c r="MET43" s="359"/>
      <c r="MEU43" s="359"/>
      <c r="MEV43" s="359"/>
      <c r="MEW43" s="359"/>
      <c r="MEX43" s="359"/>
      <c r="MEY43" s="359"/>
      <c r="MEZ43" s="359"/>
      <c r="MFA43" s="359"/>
      <c r="MFB43" s="359"/>
      <c r="MFC43" s="359"/>
      <c r="MFD43" s="359"/>
      <c r="MFE43" s="359"/>
      <c r="MFF43" s="359"/>
      <c r="MFG43" s="359"/>
      <c r="MFH43" s="359"/>
      <c r="MFI43" s="359"/>
      <c r="MFJ43" s="359"/>
      <c r="MFK43" s="359"/>
      <c r="MFL43" s="359"/>
      <c r="MFM43" s="359"/>
      <c r="MFN43" s="359"/>
      <c r="MFO43" s="359"/>
      <c r="MFP43" s="359"/>
      <c r="MFQ43" s="359"/>
      <c r="MFR43" s="359"/>
      <c r="MFS43" s="359"/>
      <c r="MFT43" s="359"/>
      <c r="MFU43" s="359"/>
      <c r="MFV43" s="359"/>
      <c r="MFW43" s="359"/>
      <c r="MFX43" s="359"/>
      <c r="MFY43" s="359"/>
      <c r="MFZ43" s="359"/>
      <c r="MGA43" s="359"/>
      <c r="MGB43" s="359"/>
      <c r="MGC43" s="359"/>
      <c r="MGD43" s="359"/>
      <c r="MGE43" s="359"/>
      <c r="MGF43" s="359"/>
      <c r="MGG43" s="359"/>
      <c r="MGH43" s="359"/>
      <c r="MGI43" s="359"/>
      <c r="MGJ43" s="359"/>
      <c r="MGK43" s="359"/>
      <c r="MGL43" s="359"/>
      <c r="MGM43" s="359"/>
      <c r="MGN43" s="359"/>
      <c r="MGO43" s="359"/>
      <c r="MGP43" s="359"/>
      <c r="MGQ43" s="359"/>
      <c r="MGR43" s="359"/>
      <c r="MGS43" s="359"/>
      <c r="MGT43" s="359"/>
      <c r="MGU43" s="359"/>
      <c r="MGV43" s="359"/>
      <c r="MGW43" s="359"/>
      <c r="MGX43" s="359"/>
      <c r="MGY43" s="359"/>
      <c r="MGZ43" s="359"/>
      <c r="MHA43" s="359"/>
      <c r="MHB43" s="359"/>
      <c r="MHC43" s="359"/>
      <c r="MHD43" s="359"/>
      <c r="MHE43" s="359"/>
      <c r="MHF43" s="359"/>
      <c r="MHG43" s="359"/>
      <c r="MHH43" s="359"/>
      <c r="MHI43" s="359"/>
      <c r="MHJ43" s="359"/>
      <c r="MHK43" s="359"/>
      <c r="MHL43" s="359"/>
      <c r="MHM43" s="359"/>
      <c r="MHN43" s="359"/>
      <c r="MHO43" s="359"/>
      <c r="MHP43" s="359"/>
      <c r="MHQ43" s="359"/>
      <c r="MHR43" s="359"/>
      <c r="MHS43" s="359"/>
      <c r="MHT43" s="359"/>
      <c r="MHU43" s="359"/>
      <c r="MHV43" s="359"/>
      <c r="MHW43" s="359"/>
      <c r="MHX43" s="359"/>
      <c r="MHY43" s="359"/>
      <c r="MHZ43" s="359"/>
      <c r="MIA43" s="359"/>
      <c r="MIB43" s="359"/>
      <c r="MIC43" s="359"/>
      <c r="MID43" s="359"/>
      <c r="MIE43" s="359"/>
      <c r="MIF43" s="359"/>
      <c r="MIG43" s="359"/>
      <c r="MIH43" s="359"/>
      <c r="MII43" s="359"/>
      <c r="MIJ43" s="359"/>
      <c r="MIK43" s="359"/>
      <c r="MIL43" s="359"/>
      <c r="MIM43" s="359"/>
      <c r="MIN43" s="359"/>
      <c r="MIO43" s="359"/>
      <c r="MIP43" s="359"/>
      <c r="MIQ43" s="359"/>
      <c r="MIR43" s="359"/>
      <c r="MIS43" s="359"/>
      <c r="MIT43" s="359"/>
      <c r="MIU43" s="359"/>
      <c r="MIV43" s="359"/>
      <c r="MIW43" s="359"/>
      <c r="MIX43" s="359"/>
      <c r="MIY43" s="359"/>
      <c r="MIZ43" s="359"/>
      <c r="MJA43" s="359"/>
      <c r="MJB43" s="359"/>
      <c r="MJC43" s="359"/>
      <c r="MJD43" s="359"/>
      <c r="MJE43" s="359"/>
      <c r="MJF43" s="359"/>
      <c r="MJG43" s="359"/>
      <c r="MJH43" s="359"/>
      <c r="MJI43" s="359"/>
      <c r="MJJ43" s="359"/>
      <c r="MJK43" s="359"/>
      <c r="MJL43" s="359"/>
      <c r="MJM43" s="359"/>
      <c r="MJN43" s="359"/>
      <c r="MJO43" s="359"/>
      <c r="MJP43" s="359"/>
      <c r="MJQ43" s="359"/>
      <c r="MJR43" s="359"/>
      <c r="MJS43" s="359"/>
      <c r="MJT43" s="359"/>
      <c r="MJU43" s="359"/>
      <c r="MJV43" s="359"/>
      <c r="MJW43" s="359"/>
      <c r="MJX43" s="359"/>
      <c r="MJY43" s="359"/>
      <c r="MJZ43" s="359"/>
      <c r="MKA43" s="359"/>
      <c r="MKB43" s="359"/>
      <c r="MKC43" s="359"/>
      <c r="MKD43" s="359"/>
      <c r="MKE43" s="359"/>
      <c r="MKF43" s="359"/>
      <c r="MKG43" s="359"/>
      <c r="MKH43" s="359"/>
      <c r="MKI43" s="359"/>
      <c r="MKJ43" s="359"/>
      <c r="MKK43" s="359"/>
      <c r="MKL43" s="359"/>
      <c r="MKM43" s="359"/>
      <c r="MKN43" s="359"/>
      <c r="MKO43" s="359"/>
      <c r="MKP43" s="359"/>
      <c r="MKQ43" s="359"/>
      <c r="MKR43" s="359"/>
      <c r="MKS43" s="359"/>
      <c r="MKT43" s="359"/>
      <c r="MKU43" s="359"/>
      <c r="MKV43" s="359"/>
      <c r="MKW43" s="359"/>
      <c r="MKX43" s="359"/>
      <c r="MKY43" s="359"/>
      <c r="MKZ43" s="359"/>
      <c r="MLA43" s="359"/>
      <c r="MLB43" s="359"/>
      <c r="MLC43" s="359"/>
      <c r="MLD43" s="359"/>
      <c r="MLE43" s="359"/>
      <c r="MLF43" s="359"/>
      <c r="MLG43" s="359"/>
      <c r="MLH43" s="359"/>
      <c r="MLI43" s="359"/>
      <c r="MLJ43" s="359"/>
      <c r="MLK43" s="359"/>
      <c r="MLL43" s="359"/>
      <c r="MLM43" s="359"/>
      <c r="MLN43" s="359"/>
      <c r="MLO43" s="359"/>
      <c r="MLP43" s="359"/>
      <c r="MLQ43" s="359"/>
      <c r="MLR43" s="359"/>
      <c r="MLS43" s="359"/>
      <c r="MLT43" s="359"/>
      <c r="MLU43" s="359"/>
      <c r="MLV43" s="359"/>
      <c r="MLW43" s="359"/>
      <c r="MLX43" s="359"/>
      <c r="MLY43" s="359"/>
      <c r="MLZ43" s="359"/>
      <c r="MMA43" s="359"/>
      <c r="MMB43" s="359"/>
      <c r="MMC43" s="359"/>
      <c r="MMD43" s="359"/>
      <c r="MME43" s="359"/>
      <c r="MMF43" s="359"/>
      <c r="MMG43" s="359"/>
      <c r="MMH43" s="359"/>
      <c r="MMI43" s="359"/>
      <c r="MMJ43" s="359"/>
      <c r="MMK43" s="359"/>
      <c r="MML43" s="359"/>
      <c r="MMM43" s="359"/>
      <c r="MMN43" s="359"/>
      <c r="MMO43" s="359"/>
      <c r="MMP43" s="359"/>
      <c r="MMQ43" s="359"/>
      <c r="MMR43" s="359"/>
      <c r="MMS43" s="359"/>
      <c r="MMT43" s="359"/>
      <c r="MMU43" s="359"/>
      <c r="MMV43" s="359"/>
      <c r="MMW43" s="359"/>
      <c r="MMX43" s="359"/>
      <c r="MMY43" s="359"/>
      <c r="MMZ43" s="359"/>
      <c r="MNA43" s="359"/>
      <c r="MNB43" s="359"/>
      <c r="MNC43" s="359"/>
      <c r="MND43" s="359"/>
      <c r="MNE43" s="359"/>
      <c r="MNF43" s="359"/>
      <c r="MNG43" s="359"/>
      <c r="MNH43" s="359"/>
      <c r="MNI43" s="359"/>
      <c r="MNJ43" s="359"/>
      <c r="MNK43" s="359"/>
      <c r="MNL43" s="359"/>
      <c r="MNM43" s="359"/>
      <c r="MNN43" s="359"/>
      <c r="MNO43" s="359"/>
      <c r="MNP43" s="359"/>
      <c r="MNQ43" s="359"/>
      <c r="MNR43" s="359"/>
      <c r="MNS43" s="359"/>
      <c r="MNT43" s="359"/>
      <c r="MNU43" s="359"/>
      <c r="MNV43" s="359"/>
      <c r="MNW43" s="359"/>
      <c r="MNX43" s="359"/>
      <c r="MNY43" s="359"/>
      <c r="MNZ43" s="359"/>
      <c r="MOA43" s="359"/>
      <c r="MOB43" s="359"/>
      <c r="MOC43" s="359"/>
      <c r="MOD43" s="359"/>
      <c r="MOE43" s="359"/>
      <c r="MOF43" s="359"/>
      <c r="MOG43" s="359"/>
      <c r="MOH43" s="359"/>
      <c r="MOI43" s="359"/>
      <c r="MOJ43" s="359"/>
      <c r="MOK43" s="359"/>
      <c r="MOL43" s="359"/>
      <c r="MOM43" s="359"/>
      <c r="MON43" s="359"/>
      <c r="MOO43" s="359"/>
      <c r="MOP43" s="359"/>
      <c r="MOQ43" s="359"/>
      <c r="MOR43" s="359"/>
      <c r="MOS43" s="359"/>
      <c r="MOT43" s="359"/>
      <c r="MOU43" s="359"/>
      <c r="MOV43" s="359"/>
      <c r="MOW43" s="359"/>
      <c r="MOX43" s="359"/>
      <c r="MOY43" s="359"/>
      <c r="MOZ43" s="359"/>
      <c r="MPA43" s="359"/>
      <c r="MPB43" s="359"/>
      <c r="MPC43" s="359"/>
      <c r="MPD43" s="359"/>
      <c r="MPE43" s="359"/>
      <c r="MPF43" s="359"/>
      <c r="MPG43" s="359"/>
      <c r="MPH43" s="359"/>
      <c r="MPI43" s="359"/>
      <c r="MPJ43" s="359"/>
      <c r="MPK43" s="359"/>
      <c r="MPL43" s="359"/>
      <c r="MPM43" s="359"/>
      <c r="MPN43" s="359"/>
      <c r="MPO43" s="359"/>
      <c r="MPP43" s="359"/>
      <c r="MPQ43" s="359"/>
      <c r="MPR43" s="359"/>
      <c r="MPS43" s="359"/>
      <c r="MPT43" s="359"/>
      <c r="MPU43" s="359"/>
      <c r="MPV43" s="359"/>
      <c r="MPW43" s="359"/>
      <c r="MPX43" s="359"/>
      <c r="MPY43" s="359"/>
      <c r="MPZ43" s="359"/>
      <c r="MQA43" s="359"/>
      <c r="MQB43" s="359"/>
      <c r="MQC43" s="359"/>
      <c r="MQD43" s="359"/>
      <c r="MQE43" s="359"/>
      <c r="MQF43" s="359"/>
      <c r="MQG43" s="359"/>
      <c r="MQH43" s="359"/>
      <c r="MQI43" s="359"/>
      <c r="MQJ43" s="359"/>
      <c r="MQK43" s="359"/>
      <c r="MQL43" s="359"/>
      <c r="MQM43" s="359"/>
      <c r="MQN43" s="359"/>
      <c r="MQO43" s="359"/>
      <c r="MQP43" s="359"/>
      <c r="MQQ43" s="359"/>
      <c r="MQR43" s="359"/>
      <c r="MQS43" s="359"/>
      <c r="MQT43" s="359"/>
      <c r="MQU43" s="359"/>
      <c r="MQV43" s="359"/>
      <c r="MQW43" s="359"/>
      <c r="MQX43" s="359"/>
      <c r="MQY43" s="359"/>
      <c r="MQZ43" s="359"/>
      <c r="MRA43" s="359"/>
      <c r="MRB43" s="359"/>
      <c r="MRC43" s="359"/>
      <c r="MRD43" s="359"/>
      <c r="MRE43" s="359"/>
      <c r="MRF43" s="359"/>
      <c r="MRG43" s="359"/>
      <c r="MRH43" s="359"/>
      <c r="MRI43" s="359"/>
      <c r="MRJ43" s="359"/>
      <c r="MRK43" s="359"/>
      <c r="MRL43" s="359"/>
      <c r="MRM43" s="359"/>
      <c r="MRN43" s="359"/>
      <c r="MRO43" s="359"/>
      <c r="MRP43" s="359"/>
      <c r="MRQ43" s="359"/>
      <c r="MRR43" s="359"/>
      <c r="MRS43" s="359"/>
      <c r="MRT43" s="359"/>
      <c r="MRU43" s="359"/>
      <c r="MRV43" s="359"/>
      <c r="MRW43" s="359"/>
      <c r="MRX43" s="359"/>
      <c r="MRY43" s="359"/>
      <c r="MRZ43" s="359"/>
      <c r="MSA43" s="359"/>
      <c r="MSB43" s="359"/>
      <c r="MSC43" s="359"/>
      <c r="MSD43" s="359"/>
      <c r="MSE43" s="359"/>
      <c r="MSF43" s="359"/>
      <c r="MSG43" s="359"/>
      <c r="MSH43" s="359"/>
      <c r="MSI43" s="359"/>
      <c r="MSJ43" s="359"/>
      <c r="MSK43" s="359"/>
      <c r="MSL43" s="359"/>
      <c r="MSM43" s="359"/>
      <c r="MSN43" s="359"/>
      <c r="MSO43" s="359"/>
      <c r="MSP43" s="359"/>
      <c r="MSQ43" s="359"/>
      <c r="MSR43" s="359"/>
      <c r="MSS43" s="359"/>
      <c r="MST43" s="359"/>
      <c r="MSU43" s="359"/>
      <c r="MSV43" s="359"/>
      <c r="MSW43" s="359"/>
      <c r="MSX43" s="359"/>
      <c r="MSY43" s="359"/>
      <c r="MSZ43" s="359"/>
      <c r="MTA43" s="359"/>
      <c r="MTB43" s="359"/>
      <c r="MTC43" s="359"/>
      <c r="MTD43" s="359"/>
      <c r="MTE43" s="359"/>
      <c r="MTF43" s="359"/>
      <c r="MTG43" s="359"/>
      <c r="MTH43" s="359"/>
      <c r="MTI43" s="359"/>
      <c r="MTJ43" s="359"/>
      <c r="MTK43" s="359"/>
      <c r="MTL43" s="359"/>
      <c r="MTM43" s="359"/>
      <c r="MTN43" s="359"/>
      <c r="MTO43" s="359"/>
      <c r="MTP43" s="359"/>
      <c r="MTQ43" s="359"/>
      <c r="MTR43" s="359"/>
      <c r="MTS43" s="359"/>
      <c r="MTT43" s="359"/>
      <c r="MTU43" s="359"/>
      <c r="MTV43" s="359"/>
      <c r="MTW43" s="359"/>
      <c r="MTX43" s="359"/>
      <c r="MTY43" s="359"/>
      <c r="MTZ43" s="359"/>
      <c r="MUA43" s="359"/>
      <c r="MUB43" s="359"/>
      <c r="MUC43" s="359"/>
      <c r="MUD43" s="359"/>
      <c r="MUE43" s="359"/>
      <c r="MUF43" s="359"/>
      <c r="MUG43" s="359"/>
      <c r="MUH43" s="359"/>
      <c r="MUI43" s="359"/>
      <c r="MUJ43" s="359"/>
      <c r="MUK43" s="359"/>
      <c r="MUL43" s="359"/>
      <c r="MUM43" s="359"/>
      <c r="MUN43" s="359"/>
      <c r="MUO43" s="359"/>
      <c r="MUP43" s="359"/>
      <c r="MUQ43" s="359"/>
      <c r="MUR43" s="359"/>
      <c r="MUS43" s="359"/>
      <c r="MUT43" s="359"/>
      <c r="MUU43" s="359"/>
      <c r="MUV43" s="359"/>
      <c r="MUW43" s="359"/>
      <c r="MUX43" s="359"/>
      <c r="MUY43" s="359"/>
      <c r="MUZ43" s="359"/>
      <c r="MVA43" s="359"/>
      <c r="MVB43" s="359"/>
      <c r="MVC43" s="359"/>
      <c r="MVD43" s="359"/>
      <c r="MVE43" s="359"/>
      <c r="MVF43" s="359"/>
      <c r="MVG43" s="359"/>
      <c r="MVH43" s="359"/>
      <c r="MVI43" s="359"/>
      <c r="MVJ43" s="359"/>
      <c r="MVK43" s="359"/>
      <c r="MVL43" s="359"/>
      <c r="MVM43" s="359"/>
      <c r="MVN43" s="359"/>
      <c r="MVO43" s="359"/>
      <c r="MVP43" s="359"/>
      <c r="MVQ43" s="359"/>
      <c r="MVR43" s="359"/>
      <c r="MVS43" s="359"/>
      <c r="MVT43" s="359"/>
      <c r="MVU43" s="359"/>
      <c r="MVV43" s="359"/>
      <c r="MVW43" s="359"/>
      <c r="MVX43" s="359"/>
      <c r="MVY43" s="359"/>
      <c r="MVZ43" s="359"/>
      <c r="MWA43" s="359"/>
      <c r="MWB43" s="359"/>
      <c r="MWC43" s="359"/>
      <c r="MWD43" s="359"/>
      <c r="MWE43" s="359"/>
      <c r="MWF43" s="359"/>
      <c r="MWG43" s="359"/>
      <c r="MWH43" s="359"/>
      <c r="MWI43" s="359"/>
      <c r="MWJ43" s="359"/>
      <c r="MWK43" s="359"/>
      <c r="MWL43" s="359"/>
      <c r="MWM43" s="359"/>
      <c r="MWN43" s="359"/>
      <c r="MWO43" s="359"/>
      <c r="MWP43" s="359"/>
      <c r="MWQ43" s="359"/>
      <c r="MWR43" s="359"/>
      <c r="MWS43" s="359"/>
      <c r="MWT43" s="359"/>
      <c r="MWU43" s="359"/>
      <c r="MWV43" s="359"/>
      <c r="MWW43" s="359"/>
      <c r="MWX43" s="359"/>
      <c r="MWY43" s="359"/>
      <c r="MWZ43" s="359"/>
      <c r="MXA43" s="359"/>
      <c r="MXB43" s="359"/>
      <c r="MXC43" s="359"/>
      <c r="MXD43" s="359"/>
      <c r="MXE43" s="359"/>
      <c r="MXF43" s="359"/>
      <c r="MXG43" s="359"/>
      <c r="MXH43" s="359"/>
      <c r="MXI43" s="359"/>
      <c r="MXJ43" s="359"/>
      <c r="MXK43" s="359"/>
      <c r="MXL43" s="359"/>
      <c r="MXM43" s="359"/>
      <c r="MXN43" s="359"/>
      <c r="MXO43" s="359"/>
      <c r="MXP43" s="359"/>
      <c r="MXQ43" s="359"/>
      <c r="MXR43" s="359"/>
      <c r="MXS43" s="359"/>
      <c r="MXT43" s="359"/>
      <c r="MXU43" s="359"/>
      <c r="MXV43" s="359"/>
      <c r="MXW43" s="359"/>
      <c r="MXX43" s="359"/>
      <c r="MXY43" s="359"/>
      <c r="MXZ43" s="359"/>
      <c r="MYA43" s="359"/>
      <c r="MYB43" s="359"/>
      <c r="MYC43" s="359"/>
      <c r="MYD43" s="359"/>
      <c r="MYE43" s="359"/>
      <c r="MYF43" s="359"/>
      <c r="MYG43" s="359"/>
      <c r="MYH43" s="359"/>
      <c r="MYI43" s="359"/>
      <c r="MYJ43" s="359"/>
      <c r="MYK43" s="359"/>
      <c r="MYL43" s="359"/>
      <c r="MYM43" s="359"/>
      <c r="MYN43" s="359"/>
      <c r="MYO43" s="359"/>
      <c r="MYP43" s="359"/>
      <c r="MYQ43" s="359"/>
      <c r="MYR43" s="359"/>
      <c r="MYS43" s="359"/>
      <c r="MYT43" s="359"/>
      <c r="MYU43" s="359"/>
      <c r="MYV43" s="359"/>
      <c r="MYW43" s="359"/>
      <c r="MYX43" s="359"/>
      <c r="MYY43" s="359"/>
      <c r="MYZ43" s="359"/>
      <c r="MZA43" s="359"/>
      <c r="MZB43" s="359"/>
      <c r="MZC43" s="359"/>
      <c r="MZD43" s="359"/>
      <c r="MZE43" s="359"/>
      <c r="MZF43" s="359"/>
      <c r="MZG43" s="359"/>
      <c r="MZH43" s="359"/>
      <c r="MZI43" s="359"/>
      <c r="MZJ43" s="359"/>
      <c r="MZK43" s="359"/>
      <c r="MZL43" s="359"/>
      <c r="MZM43" s="359"/>
      <c r="MZN43" s="359"/>
      <c r="MZO43" s="359"/>
      <c r="MZP43" s="359"/>
      <c r="MZQ43" s="359"/>
      <c r="MZR43" s="359"/>
      <c r="MZS43" s="359"/>
      <c r="MZT43" s="359"/>
      <c r="MZU43" s="359"/>
      <c r="MZV43" s="359"/>
      <c r="MZW43" s="359"/>
      <c r="MZX43" s="359"/>
      <c r="MZY43" s="359"/>
      <c r="MZZ43" s="359"/>
      <c r="NAA43" s="359"/>
      <c r="NAB43" s="359"/>
      <c r="NAC43" s="359"/>
      <c r="NAD43" s="359"/>
      <c r="NAE43" s="359"/>
      <c r="NAF43" s="359"/>
      <c r="NAG43" s="359"/>
      <c r="NAH43" s="359"/>
      <c r="NAI43" s="359"/>
      <c r="NAJ43" s="359"/>
      <c r="NAK43" s="359"/>
      <c r="NAL43" s="359"/>
      <c r="NAM43" s="359"/>
      <c r="NAN43" s="359"/>
      <c r="NAO43" s="359"/>
      <c r="NAP43" s="359"/>
      <c r="NAQ43" s="359"/>
      <c r="NAR43" s="359"/>
      <c r="NAS43" s="359"/>
      <c r="NAT43" s="359"/>
      <c r="NAU43" s="359"/>
      <c r="NAV43" s="359"/>
      <c r="NAW43" s="359"/>
      <c r="NAX43" s="359"/>
      <c r="NAY43" s="359"/>
      <c r="NAZ43" s="359"/>
      <c r="NBA43" s="359"/>
      <c r="NBB43" s="359"/>
      <c r="NBC43" s="359"/>
      <c r="NBD43" s="359"/>
      <c r="NBE43" s="359"/>
      <c r="NBF43" s="359"/>
      <c r="NBG43" s="359"/>
      <c r="NBH43" s="359"/>
      <c r="NBI43" s="359"/>
      <c r="NBJ43" s="359"/>
      <c r="NBK43" s="359"/>
      <c r="NBL43" s="359"/>
      <c r="NBM43" s="359"/>
      <c r="NBN43" s="359"/>
      <c r="NBO43" s="359"/>
      <c r="NBP43" s="359"/>
      <c r="NBQ43" s="359"/>
      <c r="NBR43" s="359"/>
      <c r="NBS43" s="359"/>
      <c r="NBT43" s="359"/>
      <c r="NBU43" s="359"/>
      <c r="NBV43" s="359"/>
      <c r="NBW43" s="359"/>
      <c r="NBX43" s="359"/>
      <c r="NBY43" s="359"/>
      <c r="NBZ43" s="359"/>
      <c r="NCA43" s="359"/>
      <c r="NCB43" s="359"/>
      <c r="NCC43" s="359"/>
      <c r="NCD43" s="359"/>
      <c r="NCE43" s="359"/>
      <c r="NCF43" s="359"/>
      <c r="NCG43" s="359"/>
      <c r="NCH43" s="359"/>
      <c r="NCI43" s="359"/>
      <c r="NCJ43" s="359"/>
      <c r="NCK43" s="359"/>
      <c r="NCL43" s="359"/>
      <c r="NCM43" s="359"/>
      <c r="NCN43" s="359"/>
      <c r="NCO43" s="359"/>
      <c r="NCP43" s="359"/>
      <c r="NCQ43" s="359"/>
      <c r="NCR43" s="359"/>
      <c r="NCS43" s="359"/>
      <c r="NCT43" s="359"/>
      <c r="NCU43" s="359"/>
      <c r="NCV43" s="359"/>
      <c r="NCW43" s="359"/>
      <c r="NCX43" s="359"/>
      <c r="NCY43" s="359"/>
      <c r="NCZ43" s="359"/>
      <c r="NDA43" s="359"/>
      <c r="NDB43" s="359"/>
      <c r="NDC43" s="359"/>
      <c r="NDD43" s="359"/>
      <c r="NDE43" s="359"/>
      <c r="NDF43" s="359"/>
      <c r="NDG43" s="359"/>
      <c r="NDH43" s="359"/>
      <c r="NDI43" s="359"/>
      <c r="NDJ43" s="359"/>
      <c r="NDK43" s="359"/>
      <c r="NDL43" s="359"/>
      <c r="NDM43" s="359"/>
      <c r="NDN43" s="359"/>
      <c r="NDO43" s="359"/>
      <c r="NDP43" s="359"/>
      <c r="NDQ43" s="359"/>
      <c r="NDR43" s="359"/>
      <c r="NDS43" s="359"/>
      <c r="NDT43" s="359"/>
      <c r="NDU43" s="359"/>
      <c r="NDV43" s="359"/>
      <c r="NDW43" s="359"/>
      <c r="NDX43" s="359"/>
      <c r="NDY43" s="359"/>
      <c r="NDZ43" s="359"/>
      <c r="NEA43" s="359"/>
      <c r="NEB43" s="359"/>
      <c r="NEC43" s="359"/>
      <c r="NED43" s="359"/>
      <c r="NEE43" s="359"/>
      <c r="NEF43" s="359"/>
      <c r="NEG43" s="359"/>
      <c r="NEH43" s="359"/>
      <c r="NEI43" s="359"/>
      <c r="NEJ43" s="359"/>
      <c r="NEK43" s="359"/>
      <c r="NEL43" s="359"/>
      <c r="NEM43" s="359"/>
      <c r="NEN43" s="359"/>
      <c r="NEO43" s="359"/>
      <c r="NEP43" s="359"/>
      <c r="NEQ43" s="359"/>
      <c r="NER43" s="359"/>
      <c r="NES43" s="359"/>
      <c r="NET43" s="359"/>
      <c r="NEU43" s="359"/>
      <c r="NEV43" s="359"/>
      <c r="NEW43" s="359"/>
      <c r="NEX43" s="359"/>
      <c r="NEY43" s="359"/>
      <c r="NEZ43" s="359"/>
      <c r="NFA43" s="359"/>
      <c r="NFB43" s="359"/>
      <c r="NFC43" s="359"/>
      <c r="NFD43" s="359"/>
      <c r="NFE43" s="359"/>
      <c r="NFF43" s="359"/>
      <c r="NFG43" s="359"/>
      <c r="NFH43" s="359"/>
      <c r="NFI43" s="359"/>
      <c r="NFJ43" s="359"/>
      <c r="NFK43" s="359"/>
      <c r="NFL43" s="359"/>
      <c r="NFM43" s="359"/>
      <c r="NFN43" s="359"/>
      <c r="NFO43" s="359"/>
      <c r="NFP43" s="359"/>
      <c r="NFQ43" s="359"/>
      <c r="NFR43" s="359"/>
      <c r="NFS43" s="359"/>
      <c r="NFT43" s="359"/>
      <c r="NFU43" s="359"/>
      <c r="NFV43" s="359"/>
      <c r="NFW43" s="359"/>
      <c r="NFX43" s="359"/>
      <c r="NFY43" s="359"/>
      <c r="NFZ43" s="359"/>
      <c r="NGA43" s="359"/>
      <c r="NGB43" s="359"/>
      <c r="NGC43" s="359"/>
      <c r="NGD43" s="359"/>
      <c r="NGE43" s="359"/>
      <c r="NGF43" s="359"/>
      <c r="NGG43" s="359"/>
      <c r="NGH43" s="359"/>
      <c r="NGI43" s="359"/>
      <c r="NGJ43" s="359"/>
      <c r="NGK43" s="359"/>
      <c r="NGL43" s="359"/>
      <c r="NGM43" s="359"/>
      <c r="NGN43" s="359"/>
      <c r="NGO43" s="359"/>
      <c r="NGP43" s="359"/>
      <c r="NGQ43" s="359"/>
      <c r="NGR43" s="359"/>
      <c r="NGS43" s="359"/>
      <c r="NGT43" s="359"/>
      <c r="NGU43" s="359"/>
      <c r="NGV43" s="359"/>
      <c r="NGW43" s="359"/>
      <c r="NGX43" s="359"/>
      <c r="NGY43" s="359"/>
      <c r="NGZ43" s="359"/>
      <c r="NHA43" s="359"/>
      <c r="NHB43" s="359"/>
      <c r="NHC43" s="359"/>
      <c r="NHD43" s="359"/>
      <c r="NHE43" s="359"/>
      <c r="NHF43" s="359"/>
      <c r="NHG43" s="359"/>
      <c r="NHH43" s="359"/>
      <c r="NHI43" s="359"/>
      <c r="NHJ43" s="359"/>
      <c r="NHK43" s="359"/>
      <c r="NHL43" s="359"/>
      <c r="NHM43" s="359"/>
      <c r="NHN43" s="359"/>
      <c r="NHO43" s="359"/>
      <c r="NHP43" s="359"/>
      <c r="NHQ43" s="359"/>
      <c r="NHR43" s="359"/>
      <c r="NHS43" s="359"/>
      <c r="NHT43" s="359"/>
      <c r="NHU43" s="359"/>
      <c r="NHV43" s="359"/>
      <c r="NHW43" s="359"/>
      <c r="NHX43" s="359"/>
      <c r="NHY43" s="359"/>
      <c r="NHZ43" s="359"/>
      <c r="NIA43" s="359"/>
      <c r="NIB43" s="359"/>
      <c r="NIC43" s="359"/>
      <c r="NID43" s="359"/>
      <c r="NIE43" s="359"/>
      <c r="NIF43" s="359"/>
      <c r="NIG43" s="359"/>
      <c r="NIH43" s="359"/>
      <c r="NII43" s="359"/>
      <c r="NIJ43" s="359"/>
      <c r="NIK43" s="359"/>
      <c r="NIL43" s="359"/>
      <c r="NIM43" s="359"/>
      <c r="NIN43" s="359"/>
      <c r="NIO43" s="359"/>
      <c r="NIP43" s="359"/>
      <c r="NIQ43" s="359"/>
      <c r="NIR43" s="359"/>
      <c r="NIS43" s="359"/>
      <c r="NIT43" s="359"/>
      <c r="NIU43" s="359"/>
      <c r="NIV43" s="359"/>
      <c r="NIW43" s="359"/>
      <c r="NIX43" s="359"/>
      <c r="NIY43" s="359"/>
      <c r="NIZ43" s="359"/>
      <c r="NJA43" s="359"/>
      <c r="NJB43" s="359"/>
      <c r="NJC43" s="359"/>
      <c r="NJD43" s="359"/>
      <c r="NJE43" s="359"/>
      <c r="NJF43" s="359"/>
      <c r="NJG43" s="359"/>
      <c r="NJH43" s="359"/>
      <c r="NJI43" s="359"/>
      <c r="NJJ43" s="359"/>
      <c r="NJK43" s="359"/>
      <c r="NJL43" s="359"/>
      <c r="NJM43" s="359"/>
      <c r="NJN43" s="359"/>
      <c r="NJO43" s="359"/>
      <c r="NJP43" s="359"/>
      <c r="NJQ43" s="359"/>
      <c r="NJR43" s="359"/>
      <c r="NJS43" s="359"/>
      <c r="NJT43" s="359"/>
      <c r="NJU43" s="359"/>
      <c r="NJV43" s="359"/>
      <c r="NJW43" s="359"/>
      <c r="NJX43" s="359"/>
      <c r="NJY43" s="359"/>
      <c r="NJZ43" s="359"/>
      <c r="NKA43" s="359"/>
      <c r="NKB43" s="359"/>
      <c r="NKC43" s="359"/>
      <c r="NKD43" s="359"/>
      <c r="NKE43" s="359"/>
      <c r="NKF43" s="359"/>
      <c r="NKG43" s="359"/>
      <c r="NKH43" s="359"/>
      <c r="NKI43" s="359"/>
      <c r="NKJ43" s="359"/>
      <c r="NKK43" s="359"/>
      <c r="NKL43" s="359"/>
      <c r="NKM43" s="359"/>
      <c r="NKN43" s="359"/>
      <c r="NKO43" s="359"/>
      <c r="NKP43" s="359"/>
      <c r="NKQ43" s="359"/>
      <c r="NKR43" s="359"/>
      <c r="NKS43" s="359"/>
      <c r="NKT43" s="359"/>
      <c r="NKU43" s="359"/>
      <c r="NKV43" s="359"/>
      <c r="NKW43" s="359"/>
      <c r="NKX43" s="359"/>
      <c r="NKY43" s="359"/>
      <c r="NKZ43" s="359"/>
      <c r="NLA43" s="359"/>
      <c r="NLB43" s="359"/>
      <c r="NLC43" s="359"/>
      <c r="NLD43" s="359"/>
      <c r="NLE43" s="359"/>
      <c r="NLF43" s="359"/>
      <c r="NLG43" s="359"/>
      <c r="NLH43" s="359"/>
      <c r="NLI43" s="359"/>
      <c r="NLJ43" s="359"/>
      <c r="NLK43" s="359"/>
      <c r="NLL43" s="359"/>
      <c r="NLM43" s="359"/>
      <c r="NLN43" s="359"/>
      <c r="NLO43" s="359"/>
      <c r="NLP43" s="359"/>
      <c r="NLQ43" s="359"/>
      <c r="NLR43" s="359"/>
      <c r="NLS43" s="359"/>
      <c r="NLT43" s="359"/>
      <c r="NLU43" s="359"/>
      <c r="NLV43" s="359"/>
      <c r="NLW43" s="359"/>
      <c r="NLX43" s="359"/>
      <c r="NLY43" s="359"/>
      <c r="NLZ43" s="359"/>
      <c r="NMA43" s="359"/>
      <c r="NMB43" s="359"/>
      <c r="NMC43" s="359"/>
      <c r="NMD43" s="359"/>
      <c r="NME43" s="359"/>
      <c r="NMF43" s="359"/>
      <c r="NMG43" s="359"/>
      <c r="NMH43" s="359"/>
      <c r="NMI43" s="359"/>
      <c r="NMJ43" s="359"/>
      <c r="NMK43" s="359"/>
      <c r="NML43" s="359"/>
      <c r="NMM43" s="359"/>
      <c r="NMN43" s="359"/>
      <c r="NMO43" s="359"/>
      <c r="NMP43" s="359"/>
      <c r="NMQ43" s="359"/>
      <c r="NMR43" s="359"/>
      <c r="NMS43" s="359"/>
      <c r="NMT43" s="359"/>
      <c r="NMU43" s="359"/>
      <c r="NMV43" s="359"/>
      <c r="NMW43" s="359"/>
      <c r="NMX43" s="359"/>
      <c r="NMY43" s="359"/>
      <c r="NMZ43" s="359"/>
      <c r="NNA43" s="359"/>
      <c r="NNB43" s="359"/>
      <c r="NNC43" s="359"/>
      <c r="NND43" s="359"/>
      <c r="NNE43" s="359"/>
      <c r="NNF43" s="359"/>
      <c r="NNG43" s="359"/>
      <c r="NNH43" s="359"/>
      <c r="NNI43" s="359"/>
      <c r="NNJ43" s="359"/>
      <c r="NNK43" s="359"/>
      <c r="NNL43" s="359"/>
      <c r="NNM43" s="359"/>
      <c r="NNN43" s="359"/>
      <c r="NNO43" s="359"/>
      <c r="NNP43" s="359"/>
      <c r="NNQ43" s="359"/>
      <c r="NNR43" s="359"/>
      <c r="NNS43" s="359"/>
      <c r="NNT43" s="359"/>
      <c r="NNU43" s="359"/>
      <c r="NNV43" s="359"/>
      <c r="NNW43" s="359"/>
      <c r="NNX43" s="359"/>
      <c r="NNY43" s="359"/>
      <c r="NNZ43" s="359"/>
      <c r="NOA43" s="359"/>
      <c r="NOB43" s="359"/>
      <c r="NOC43" s="359"/>
      <c r="NOD43" s="359"/>
      <c r="NOE43" s="359"/>
      <c r="NOF43" s="359"/>
      <c r="NOG43" s="359"/>
      <c r="NOH43" s="359"/>
      <c r="NOI43" s="359"/>
      <c r="NOJ43" s="359"/>
      <c r="NOK43" s="359"/>
      <c r="NOL43" s="359"/>
      <c r="NOM43" s="359"/>
      <c r="NON43" s="359"/>
      <c r="NOO43" s="359"/>
      <c r="NOP43" s="359"/>
      <c r="NOQ43" s="359"/>
      <c r="NOR43" s="359"/>
      <c r="NOS43" s="359"/>
      <c r="NOT43" s="359"/>
      <c r="NOU43" s="359"/>
      <c r="NOV43" s="359"/>
      <c r="NOW43" s="359"/>
      <c r="NOX43" s="359"/>
      <c r="NOY43" s="359"/>
      <c r="NOZ43" s="359"/>
      <c r="NPA43" s="359"/>
      <c r="NPB43" s="359"/>
      <c r="NPC43" s="359"/>
      <c r="NPD43" s="359"/>
      <c r="NPE43" s="359"/>
      <c r="NPF43" s="359"/>
      <c r="NPG43" s="359"/>
      <c r="NPH43" s="359"/>
      <c r="NPI43" s="359"/>
      <c r="NPJ43" s="359"/>
      <c r="NPK43" s="359"/>
      <c r="NPL43" s="359"/>
      <c r="NPM43" s="359"/>
      <c r="NPN43" s="359"/>
      <c r="NPO43" s="359"/>
      <c r="NPP43" s="359"/>
      <c r="NPQ43" s="359"/>
      <c r="NPR43" s="359"/>
      <c r="NPS43" s="359"/>
      <c r="NPT43" s="359"/>
      <c r="NPU43" s="359"/>
      <c r="NPV43" s="359"/>
      <c r="NPW43" s="359"/>
      <c r="NPX43" s="359"/>
      <c r="NPY43" s="359"/>
      <c r="NPZ43" s="359"/>
      <c r="NQA43" s="359"/>
      <c r="NQB43" s="359"/>
      <c r="NQC43" s="359"/>
      <c r="NQD43" s="359"/>
      <c r="NQE43" s="359"/>
      <c r="NQF43" s="359"/>
      <c r="NQG43" s="359"/>
      <c r="NQH43" s="359"/>
      <c r="NQI43" s="359"/>
      <c r="NQJ43" s="359"/>
      <c r="NQK43" s="359"/>
      <c r="NQL43" s="359"/>
      <c r="NQM43" s="359"/>
      <c r="NQN43" s="359"/>
      <c r="NQO43" s="359"/>
      <c r="NQP43" s="359"/>
      <c r="NQQ43" s="359"/>
      <c r="NQR43" s="359"/>
      <c r="NQS43" s="359"/>
      <c r="NQT43" s="359"/>
      <c r="NQU43" s="359"/>
      <c r="NQV43" s="359"/>
      <c r="NQW43" s="359"/>
      <c r="NQX43" s="359"/>
      <c r="NQY43" s="359"/>
      <c r="NQZ43" s="359"/>
      <c r="NRA43" s="359"/>
      <c r="NRB43" s="359"/>
      <c r="NRC43" s="359"/>
      <c r="NRD43" s="359"/>
      <c r="NRE43" s="359"/>
      <c r="NRF43" s="359"/>
      <c r="NRG43" s="359"/>
      <c r="NRH43" s="359"/>
      <c r="NRI43" s="359"/>
      <c r="NRJ43" s="359"/>
      <c r="NRK43" s="359"/>
      <c r="NRL43" s="359"/>
      <c r="NRM43" s="359"/>
      <c r="NRN43" s="359"/>
      <c r="NRO43" s="359"/>
      <c r="NRP43" s="359"/>
      <c r="NRQ43" s="359"/>
      <c r="NRR43" s="359"/>
      <c r="NRS43" s="359"/>
      <c r="NRT43" s="359"/>
      <c r="NRU43" s="359"/>
      <c r="NRV43" s="359"/>
      <c r="NRW43" s="359"/>
      <c r="NRX43" s="359"/>
      <c r="NRY43" s="359"/>
      <c r="NRZ43" s="359"/>
      <c r="NSA43" s="359"/>
      <c r="NSB43" s="359"/>
      <c r="NSC43" s="359"/>
      <c r="NSD43" s="359"/>
      <c r="NSE43" s="359"/>
      <c r="NSF43" s="359"/>
      <c r="NSG43" s="359"/>
      <c r="NSH43" s="359"/>
      <c r="NSI43" s="359"/>
      <c r="NSJ43" s="359"/>
      <c r="NSK43" s="359"/>
      <c r="NSL43" s="359"/>
      <c r="NSM43" s="359"/>
      <c r="NSN43" s="359"/>
      <c r="NSO43" s="359"/>
      <c r="NSP43" s="359"/>
      <c r="NSQ43" s="359"/>
      <c r="NSR43" s="359"/>
      <c r="NSS43" s="359"/>
      <c r="NST43" s="359"/>
      <c r="NSU43" s="359"/>
      <c r="NSV43" s="359"/>
      <c r="NSW43" s="359"/>
      <c r="NSX43" s="359"/>
      <c r="NSY43" s="359"/>
      <c r="NSZ43" s="359"/>
      <c r="NTA43" s="359"/>
      <c r="NTB43" s="359"/>
      <c r="NTC43" s="359"/>
      <c r="NTD43" s="359"/>
      <c r="NTE43" s="359"/>
      <c r="NTF43" s="359"/>
      <c r="NTG43" s="359"/>
      <c r="NTH43" s="359"/>
      <c r="NTI43" s="359"/>
      <c r="NTJ43" s="359"/>
      <c r="NTK43" s="359"/>
      <c r="NTL43" s="359"/>
      <c r="NTM43" s="359"/>
      <c r="NTN43" s="359"/>
      <c r="NTO43" s="359"/>
      <c r="NTP43" s="359"/>
      <c r="NTQ43" s="359"/>
      <c r="NTR43" s="359"/>
      <c r="NTS43" s="359"/>
      <c r="NTT43" s="359"/>
      <c r="NTU43" s="359"/>
      <c r="NTV43" s="359"/>
      <c r="NTW43" s="359"/>
      <c r="NTX43" s="359"/>
      <c r="NTY43" s="359"/>
      <c r="NTZ43" s="359"/>
      <c r="NUA43" s="359"/>
      <c r="NUB43" s="359"/>
      <c r="NUC43" s="359"/>
      <c r="NUD43" s="359"/>
      <c r="NUE43" s="359"/>
      <c r="NUF43" s="359"/>
      <c r="NUG43" s="359"/>
      <c r="NUH43" s="359"/>
      <c r="NUI43" s="359"/>
      <c r="NUJ43" s="359"/>
      <c r="NUK43" s="359"/>
      <c r="NUL43" s="359"/>
      <c r="NUM43" s="359"/>
      <c r="NUN43" s="359"/>
      <c r="NUO43" s="359"/>
      <c r="NUP43" s="359"/>
      <c r="NUQ43" s="359"/>
      <c r="NUR43" s="359"/>
      <c r="NUS43" s="359"/>
      <c r="NUT43" s="359"/>
      <c r="NUU43" s="359"/>
      <c r="NUV43" s="359"/>
      <c r="NUW43" s="359"/>
      <c r="NUX43" s="359"/>
      <c r="NUY43" s="359"/>
      <c r="NUZ43" s="359"/>
      <c r="NVA43" s="359"/>
      <c r="NVB43" s="359"/>
      <c r="NVC43" s="359"/>
      <c r="NVD43" s="359"/>
      <c r="NVE43" s="359"/>
      <c r="NVF43" s="359"/>
      <c r="NVG43" s="359"/>
      <c r="NVH43" s="359"/>
      <c r="NVI43" s="359"/>
      <c r="NVJ43" s="359"/>
      <c r="NVK43" s="359"/>
      <c r="NVL43" s="359"/>
      <c r="NVM43" s="359"/>
      <c r="NVN43" s="359"/>
      <c r="NVO43" s="359"/>
      <c r="NVP43" s="359"/>
      <c r="NVQ43" s="359"/>
      <c r="NVR43" s="359"/>
      <c r="NVS43" s="359"/>
      <c r="NVT43" s="359"/>
      <c r="NVU43" s="359"/>
      <c r="NVV43" s="359"/>
      <c r="NVW43" s="359"/>
      <c r="NVX43" s="359"/>
      <c r="NVY43" s="359"/>
      <c r="NVZ43" s="359"/>
      <c r="NWA43" s="359"/>
      <c r="NWB43" s="359"/>
      <c r="NWC43" s="359"/>
      <c r="NWD43" s="359"/>
      <c r="NWE43" s="359"/>
      <c r="NWF43" s="359"/>
      <c r="NWG43" s="359"/>
      <c r="NWH43" s="359"/>
      <c r="NWI43" s="359"/>
      <c r="NWJ43" s="359"/>
      <c r="NWK43" s="359"/>
      <c r="NWL43" s="359"/>
      <c r="NWM43" s="359"/>
      <c r="NWN43" s="359"/>
      <c r="NWO43" s="359"/>
      <c r="NWP43" s="359"/>
      <c r="NWQ43" s="359"/>
      <c r="NWR43" s="359"/>
      <c r="NWS43" s="359"/>
      <c r="NWT43" s="359"/>
      <c r="NWU43" s="359"/>
      <c r="NWV43" s="359"/>
      <c r="NWW43" s="359"/>
      <c r="NWX43" s="359"/>
      <c r="NWY43" s="359"/>
      <c r="NWZ43" s="359"/>
      <c r="NXA43" s="359"/>
      <c r="NXB43" s="359"/>
      <c r="NXC43" s="359"/>
      <c r="NXD43" s="359"/>
      <c r="NXE43" s="359"/>
      <c r="NXF43" s="359"/>
      <c r="NXG43" s="359"/>
      <c r="NXH43" s="359"/>
      <c r="NXI43" s="359"/>
      <c r="NXJ43" s="359"/>
      <c r="NXK43" s="359"/>
      <c r="NXL43" s="359"/>
      <c r="NXM43" s="359"/>
      <c r="NXN43" s="359"/>
      <c r="NXO43" s="359"/>
      <c r="NXP43" s="359"/>
      <c r="NXQ43" s="359"/>
      <c r="NXR43" s="359"/>
      <c r="NXS43" s="359"/>
      <c r="NXT43" s="359"/>
      <c r="NXU43" s="359"/>
      <c r="NXV43" s="359"/>
      <c r="NXW43" s="359"/>
      <c r="NXX43" s="359"/>
      <c r="NXY43" s="359"/>
      <c r="NXZ43" s="359"/>
      <c r="NYA43" s="359"/>
      <c r="NYB43" s="359"/>
      <c r="NYC43" s="359"/>
      <c r="NYD43" s="359"/>
      <c r="NYE43" s="359"/>
      <c r="NYF43" s="359"/>
      <c r="NYG43" s="359"/>
      <c r="NYH43" s="359"/>
      <c r="NYI43" s="359"/>
      <c r="NYJ43" s="359"/>
      <c r="NYK43" s="359"/>
      <c r="NYL43" s="359"/>
      <c r="NYM43" s="359"/>
      <c r="NYN43" s="359"/>
      <c r="NYO43" s="359"/>
      <c r="NYP43" s="359"/>
      <c r="NYQ43" s="359"/>
      <c r="NYR43" s="359"/>
      <c r="NYS43" s="359"/>
      <c r="NYT43" s="359"/>
      <c r="NYU43" s="359"/>
      <c r="NYV43" s="359"/>
      <c r="NYW43" s="359"/>
      <c r="NYX43" s="359"/>
      <c r="NYY43" s="359"/>
      <c r="NYZ43" s="359"/>
      <c r="NZA43" s="359"/>
      <c r="NZB43" s="359"/>
      <c r="NZC43" s="359"/>
      <c r="NZD43" s="359"/>
      <c r="NZE43" s="359"/>
      <c r="NZF43" s="359"/>
      <c r="NZG43" s="359"/>
      <c r="NZH43" s="359"/>
      <c r="NZI43" s="359"/>
      <c r="NZJ43" s="359"/>
      <c r="NZK43" s="359"/>
      <c r="NZL43" s="359"/>
      <c r="NZM43" s="359"/>
      <c r="NZN43" s="359"/>
      <c r="NZO43" s="359"/>
      <c r="NZP43" s="359"/>
      <c r="NZQ43" s="359"/>
      <c r="NZR43" s="359"/>
      <c r="NZS43" s="359"/>
      <c r="NZT43" s="359"/>
      <c r="NZU43" s="359"/>
      <c r="NZV43" s="359"/>
      <c r="NZW43" s="359"/>
      <c r="NZX43" s="359"/>
      <c r="NZY43" s="359"/>
      <c r="NZZ43" s="359"/>
      <c r="OAA43" s="359"/>
      <c r="OAB43" s="359"/>
      <c r="OAC43" s="359"/>
      <c r="OAD43" s="359"/>
      <c r="OAE43" s="359"/>
      <c r="OAF43" s="359"/>
      <c r="OAG43" s="359"/>
      <c r="OAH43" s="359"/>
      <c r="OAI43" s="359"/>
      <c r="OAJ43" s="359"/>
      <c r="OAK43" s="359"/>
      <c r="OAL43" s="359"/>
      <c r="OAM43" s="359"/>
      <c r="OAN43" s="359"/>
      <c r="OAO43" s="359"/>
      <c r="OAP43" s="359"/>
      <c r="OAQ43" s="359"/>
      <c r="OAR43" s="359"/>
      <c r="OAS43" s="359"/>
      <c r="OAT43" s="359"/>
      <c r="OAU43" s="359"/>
      <c r="OAV43" s="359"/>
      <c r="OAW43" s="359"/>
      <c r="OAX43" s="359"/>
      <c r="OAY43" s="359"/>
      <c r="OAZ43" s="359"/>
      <c r="OBA43" s="359"/>
      <c r="OBB43" s="359"/>
      <c r="OBC43" s="359"/>
      <c r="OBD43" s="359"/>
      <c r="OBE43" s="359"/>
      <c r="OBF43" s="359"/>
      <c r="OBG43" s="359"/>
      <c r="OBH43" s="359"/>
      <c r="OBI43" s="359"/>
      <c r="OBJ43" s="359"/>
      <c r="OBK43" s="359"/>
      <c r="OBL43" s="359"/>
      <c r="OBM43" s="359"/>
      <c r="OBN43" s="359"/>
      <c r="OBO43" s="359"/>
      <c r="OBP43" s="359"/>
      <c r="OBQ43" s="359"/>
      <c r="OBR43" s="359"/>
      <c r="OBS43" s="359"/>
      <c r="OBT43" s="359"/>
      <c r="OBU43" s="359"/>
      <c r="OBV43" s="359"/>
      <c r="OBW43" s="359"/>
      <c r="OBX43" s="359"/>
      <c r="OBY43" s="359"/>
      <c r="OBZ43" s="359"/>
      <c r="OCA43" s="359"/>
      <c r="OCB43" s="359"/>
      <c r="OCC43" s="359"/>
      <c r="OCD43" s="359"/>
      <c r="OCE43" s="359"/>
      <c r="OCF43" s="359"/>
      <c r="OCG43" s="359"/>
      <c r="OCH43" s="359"/>
      <c r="OCI43" s="359"/>
      <c r="OCJ43" s="359"/>
      <c r="OCK43" s="359"/>
      <c r="OCL43" s="359"/>
      <c r="OCM43" s="359"/>
      <c r="OCN43" s="359"/>
      <c r="OCO43" s="359"/>
      <c r="OCP43" s="359"/>
      <c r="OCQ43" s="359"/>
      <c r="OCR43" s="359"/>
      <c r="OCS43" s="359"/>
      <c r="OCT43" s="359"/>
      <c r="OCU43" s="359"/>
      <c r="OCV43" s="359"/>
      <c r="OCW43" s="359"/>
      <c r="OCX43" s="359"/>
      <c r="OCY43" s="359"/>
      <c r="OCZ43" s="359"/>
      <c r="ODA43" s="359"/>
      <c r="ODB43" s="359"/>
      <c r="ODC43" s="359"/>
      <c r="ODD43" s="359"/>
      <c r="ODE43" s="359"/>
      <c r="ODF43" s="359"/>
      <c r="ODG43" s="359"/>
      <c r="ODH43" s="359"/>
      <c r="ODI43" s="359"/>
      <c r="ODJ43" s="359"/>
      <c r="ODK43" s="359"/>
      <c r="ODL43" s="359"/>
      <c r="ODM43" s="359"/>
      <c r="ODN43" s="359"/>
      <c r="ODO43" s="359"/>
      <c r="ODP43" s="359"/>
      <c r="ODQ43" s="359"/>
      <c r="ODR43" s="359"/>
      <c r="ODS43" s="359"/>
      <c r="ODT43" s="359"/>
      <c r="ODU43" s="359"/>
      <c r="ODV43" s="359"/>
      <c r="ODW43" s="359"/>
      <c r="ODX43" s="359"/>
      <c r="ODY43" s="359"/>
      <c r="ODZ43" s="359"/>
      <c r="OEA43" s="359"/>
      <c r="OEB43" s="359"/>
      <c r="OEC43" s="359"/>
      <c r="OED43" s="359"/>
      <c r="OEE43" s="359"/>
      <c r="OEF43" s="359"/>
      <c r="OEG43" s="359"/>
      <c r="OEH43" s="359"/>
      <c r="OEI43" s="359"/>
      <c r="OEJ43" s="359"/>
      <c r="OEK43" s="359"/>
      <c r="OEL43" s="359"/>
      <c r="OEM43" s="359"/>
      <c r="OEN43" s="359"/>
      <c r="OEO43" s="359"/>
      <c r="OEP43" s="359"/>
      <c r="OEQ43" s="359"/>
      <c r="OER43" s="359"/>
      <c r="OES43" s="359"/>
      <c r="OET43" s="359"/>
      <c r="OEU43" s="359"/>
      <c r="OEV43" s="359"/>
      <c r="OEW43" s="359"/>
      <c r="OEX43" s="359"/>
      <c r="OEY43" s="359"/>
      <c r="OEZ43" s="359"/>
      <c r="OFA43" s="359"/>
      <c r="OFB43" s="359"/>
      <c r="OFC43" s="359"/>
      <c r="OFD43" s="359"/>
      <c r="OFE43" s="359"/>
      <c r="OFF43" s="359"/>
      <c r="OFG43" s="359"/>
      <c r="OFH43" s="359"/>
      <c r="OFI43" s="359"/>
      <c r="OFJ43" s="359"/>
      <c r="OFK43" s="359"/>
      <c r="OFL43" s="359"/>
      <c r="OFM43" s="359"/>
      <c r="OFN43" s="359"/>
      <c r="OFO43" s="359"/>
      <c r="OFP43" s="359"/>
      <c r="OFQ43" s="359"/>
      <c r="OFR43" s="359"/>
      <c r="OFS43" s="359"/>
      <c r="OFT43" s="359"/>
      <c r="OFU43" s="359"/>
      <c r="OFV43" s="359"/>
      <c r="OFW43" s="359"/>
      <c r="OFX43" s="359"/>
      <c r="OFY43" s="359"/>
      <c r="OFZ43" s="359"/>
      <c r="OGA43" s="359"/>
      <c r="OGB43" s="359"/>
      <c r="OGC43" s="359"/>
      <c r="OGD43" s="359"/>
      <c r="OGE43" s="359"/>
      <c r="OGF43" s="359"/>
      <c r="OGG43" s="359"/>
      <c r="OGH43" s="359"/>
      <c r="OGI43" s="359"/>
      <c r="OGJ43" s="359"/>
      <c r="OGK43" s="359"/>
      <c r="OGL43" s="359"/>
      <c r="OGM43" s="359"/>
      <c r="OGN43" s="359"/>
      <c r="OGO43" s="359"/>
      <c r="OGP43" s="359"/>
      <c r="OGQ43" s="359"/>
      <c r="OGR43" s="359"/>
      <c r="OGS43" s="359"/>
      <c r="OGT43" s="359"/>
      <c r="OGU43" s="359"/>
      <c r="OGV43" s="359"/>
      <c r="OGW43" s="359"/>
      <c r="OGX43" s="359"/>
      <c r="OGY43" s="359"/>
      <c r="OGZ43" s="359"/>
      <c r="OHA43" s="359"/>
      <c r="OHB43" s="359"/>
      <c r="OHC43" s="359"/>
      <c r="OHD43" s="359"/>
      <c r="OHE43" s="359"/>
      <c r="OHF43" s="359"/>
      <c r="OHG43" s="359"/>
      <c r="OHH43" s="359"/>
      <c r="OHI43" s="359"/>
      <c r="OHJ43" s="359"/>
      <c r="OHK43" s="359"/>
      <c r="OHL43" s="359"/>
      <c r="OHM43" s="359"/>
      <c r="OHN43" s="359"/>
      <c r="OHO43" s="359"/>
      <c r="OHP43" s="359"/>
      <c r="OHQ43" s="359"/>
      <c r="OHR43" s="359"/>
      <c r="OHS43" s="359"/>
      <c r="OHT43" s="359"/>
      <c r="OHU43" s="359"/>
      <c r="OHV43" s="359"/>
      <c r="OHW43" s="359"/>
      <c r="OHX43" s="359"/>
      <c r="OHY43" s="359"/>
      <c r="OHZ43" s="359"/>
      <c r="OIA43" s="359"/>
      <c r="OIB43" s="359"/>
      <c r="OIC43" s="359"/>
      <c r="OID43" s="359"/>
      <c r="OIE43" s="359"/>
      <c r="OIF43" s="359"/>
      <c r="OIG43" s="359"/>
      <c r="OIH43" s="359"/>
      <c r="OII43" s="359"/>
      <c r="OIJ43" s="359"/>
      <c r="OIK43" s="359"/>
      <c r="OIL43" s="359"/>
      <c r="OIM43" s="359"/>
      <c r="OIN43" s="359"/>
      <c r="OIO43" s="359"/>
      <c r="OIP43" s="359"/>
      <c r="OIQ43" s="359"/>
      <c r="OIR43" s="359"/>
      <c r="OIS43" s="359"/>
      <c r="OIT43" s="359"/>
      <c r="OIU43" s="359"/>
      <c r="OIV43" s="359"/>
      <c r="OIW43" s="359"/>
      <c r="OIX43" s="359"/>
      <c r="OIY43" s="359"/>
      <c r="OIZ43" s="359"/>
      <c r="OJA43" s="359"/>
      <c r="OJB43" s="359"/>
      <c r="OJC43" s="359"/>
      <c r="OJD43" s="359"/>
      <c r="OJE43" s="359"/>
      <c r="OJF43" s="359"/>
      <c r="OJG43" s="359"/>
      <c r="OJH43" s="359"/>
      <c r="OJI43" s="359"/>
      <c r="OJJ43" s="359"/>
      <c r="OJK43" s="359"/>
      <c r="OJL43" s="359"/>
      <c r="OJM43" s="359"/>
      <c r="OJN43" s="359"/>
      <c r="OJO43" s="359"/>
      <c r="OJP43" s="359"/>
      <c r="OJQ43" s="359"/>
      <c r="OJR43" s="359"/>
      <c r="OJS43" s="359"/>
      <c r="OJT43" s="359"/>
      <c r="OJU43" s="359"/>
      <c r="OJV43" s="359"/>
      <c r="OJW43" s="359"/>
      <c r="OJX43" s="359"/>
      <c r="OJY43" s="359"/>
      <c r="OJZ43" s="359"/>
      <c r="OKA43" s="359"/>
      <c r="OKB43" s="359"/>
      <c r="OKC43" s="359"/>
      <c r="OKD43" s="359"/>
      <c r="OKE43" s="359"/>
      <c r="OKF43" s="359"/>
      <c r="OKG43" s="359"/>
      <c r="OKH43" s="359"/>
      <c r="OKI43" s="359"/>
      <c r="OKJ43" s="359"/>
      <c r="OKK43" s="359"/>
      <c r="OKL43" s="359"/>
      <c r="OKM43" s="359"/>
      <c r="OKN43" s="359"/>
      <c r="OKO43" s="359"/>
      <c r="OKP43" s="359"/>
      <c r="OKQ43" s="359"/>
      <c r="OKR43" s="359"/>
      <c r="OKS43" s="359"/>
      <c r="OKT43" s="359"/>
      <c r="OKU43" s="359"/>
      <c r="OKV43" s="359"/>
      <c r="OKW43" s="359"/>
      <c r="OKX43" s="359"/>
      <c r="OKY43" s="359"/>
      <c r="OKZ43" s="359"/>
      <c r="OLA43" s="359"/>
      <c r="OLB43" s="359"/>
      <c r="OLC43" s="359"/>
      <c r="OLD43" s="359"/>
      <c r="OLE43" s="359"/>
      <c r="OLF43" s="359"/>
      <c r="OLG43" s="359"/>
      <c r="OLH43" s="359"/>
      <c r="OLI43" s="359"/>
      <c r="OLJ43" s="359"/>
      <c r="OLK43" s="359"/>
      <c r="OLL43" s="359"/>
      <c r="OLM43" s="359"/>
      <c r="OLN43" s="359"/>
      <c r="OLO43" s="359"/>
      <c r="OLP43" s="359"/>
      <c r="OLQ43" s="359"/>
      <c r="OLR43" s="359"/>
      <c r="OLS43" s="359"/>
      <c r="OLT43" s="359"/>
      <c r="OLU43" s="359"/>
      <c r="OLV43" s="359"/>
      <c r="OLW43" s="359"/>
      <c r="OLX43" s="359"/>
      <c r="OLY43" s="359"/>
      <c r="OLZ43" s="359"/>
      <c r="OMA43" s="359"/>
      <c r="OMB43" s="359"/>
      <c r="OMC43" s="359"/>
      <c r="OMD43" s="359"/>
      <c r="OME43" s="359"/>
      <c r="OMF43" s="359"/>
      <c r="OMG43" s="359"/>
      <c r="OMH43" s="359"/>
      <c r="OMI43" s="359"/>
      <c r="OMJ43" s="359"/>
      <c r="OMK43" s="359"/>
      <c r="OML43" s="359"/>
      <c r="OMM43" s="359"/>
      <c r="OMN43" s="359"/>
      <c r="OMO43" s="359"/>
      <c r="OMP43" s="359"/>
      <c r="OMQ43" s="359"/>
      <c r="OMR43" s="359"/>
      <c r="OMS43" s="359"/>
      <c r="OMT43" s="359"/>
      <c r="OMU43" s="359"/>
      <c r="OMV43" s="359"/>
      <c r="OMW43" s="359"/>
      <c r="OMX43" s="359"/>
      <c r="OMY43" s="359"/>
      <c r="OMZ43" s="359"/>
      <c r="ONA43" s="359"/>
      <c r="ONB43" s="359"/>
      <c r="ONC43" s="359"/>
      <c r="OND43" s="359"/>
      <c r="ONE43" s="359"/>
      <c r="ONF43" s="359"/>
      <c r="ONG43" s="359"/>
      <c r="ONH43" s="359"/>
      <c r="ONI43" s="359"/>
      <c r="ONJ43" s="359"/>
      <c r="ONK43" s="359"/>
      <c r="ONL43" s="359"/>
      <c r="ONM43" s="359"/>
      <c r="ONN43" s="359"/>
      <c r="ONO43" s="359"/>
      <c r="ONP43" s="359"/>
      <c r="ONQ43" s="359"/>
      <c r="ONR43" s="359"/>
      <c r="ONS43" s="359"/>
      <c r="ONT43" s="359"/>
      <c r="ONU43" s="359"/>
      <c r="ONV43" s="359"/>
      <c r="ONW43" s="359"/>
      <c r="ONX43" s="359"/>
      <c r="ONY43" s="359"/>
      <c r="ONZ43" s="359"/>
      <c r="OOA43" s="359"/>
      <c r="OOB43" s="359"/>
      <c r="OOC43" s="359"/>
      <c r="OOD43" s="359"/>
      <c r="OOE43" s="359"/>
      <c r="OOF43" s="359"/>
      <c r="OOG43" s="359"/>
      <c r="OOH43" s="359"/>
      <c r="OOI43" s="359"/>
      <c r="OOJ43" s="359"/>
      <c r="OOK43" s="359"/>
      <c r="OOL43" s="359"/>
      <c r="OOM43" s="359"/>
      <c r="OON43" s="359"/>
      <c r="OOO43" s="359"/>
      <c r="OOP43" s="359"/>
      <c r="OOQ43" s="359"/>
      <c r="OOR43" s="359"/>
      <c r="OOS43" s="359"/>
      <c r="OOT43" s="359"/>
      <c r="OOU43" s="359"/>
      <c r="OOV43" s="359"/>
      <c r="OOW43" s="359"/>
      <c r="OOX43" s="359"/>
      <c r="OOY43" s="359"/>
      <c r="OOZ43" s="359"/>
      <c r="OPA43" s="359"/>
      <c r="OPB43" s="359"/>
      <c r="OPC43" s="359"/>
      <c r="OPD43" s="359"/>
      <c r="OPE43" s="359"/>
      <c r="OPF43" s="359"/>
      <c r="OPG43" s="359"/>
      <c r="OPH43" s="359"/>
      <c r="OPI43" s="359"/>
      <c r="OPJ43" s="359"/>
      <c r="OPK43" s="359"/>
      <c r="OPL43" s="359"/>
      <c r="OPM43" s="359"/>
      <c r="OPN43" s="359"/>
      <c r="OPO43" s="359"/>
      <c r="OPP43" s="359"/>
      <c r="OPQ43" s="359"/>
      <c r="OPR43" s="359"/>
      <c r="OPS43" s="359"/>
      <c r="OPT43" s="359"/>
      <c r="OPU43" s="359"/>
      <c r="OPV43" s="359"/>
      <c r="OPW43" s="359"/>
      <c r="OPX43" s="359"/>
      <c r="OPY43" s="359"/>
      <c r="OPZ43" s="359"/>
      <c r="OQA43" s="359"/>
      <c r="OQB43" s="359"/>
      <c r="OQC43" s="359"/>
      <c r="OQD43" s="359"/>
      <c r="OQE43" s="359"/>
      <c r="OQF43" s="359"/>
      <c r="OQG43" s="359"/>
      <c r="OQH43" s="359"/>
      <c r="OQI43" s="359"/>
      <c r="OQJ43" s="359"/>
      <c r="OQK43" s="359"/>
      <c r="OQL43" s="359"/>
      <c r="OQM43" s="359"/>
      <c r="OQN43" s="359"/>
      <c r="OQO43" s="359"/>
      <c r="OQP43" s="359"/>
      <c r="OQQ43" s="359"/>
      <c r="OQR43" s="359"/>
      <c r="OQS43" s="359"/>
      <c r="OQT43" s="359"/>
      <c r="OQU43" s="359"/>
      <c r="OQV43" s="359"/>
      <c r="OQW43" s="359"/>
      <c r="OQX43" s="359"/>
      <c r="OQY43" s="359"/>
      <c r="OQZ43" s="359"/>
      <c r="ORA43" s="359"/>
      <c r="ORB43" s="359"/>
      <c r="ORC43" s="359"/>
      <c r="ORD43" s="359"/>
      <c r="ORE43" s="359"/>
      <c r="ORF43" s="359"/>
      <c r="ORG43" s="359"/>
      <c r="ORH43" s="359"/>
      <c r="ORI43" s="359"/>
      <c r="ORJ43" s="359"/>
      <c r="ORK43" s="359"/>
      <c r="ORL43" s="359"/>
      <c r="ORM43" s="359"/>
      <c r="ORN43" s="359"/>
      <c r="ORO43" s="359"/>
      <c r="ORP43" s="359"/>
      <c r="ORQ43" s="359"/>
      <c r="ORR43" s="359"/>
      <c r="ORS43" s="359"/>
      <c r="ORT43" s="359"/>
      <c r="ORU43" s="359"/>
      <c r="ORV43" s="359"/>
      <c r="ORW43" s="359"/>
      <c r="ORX43" s="359"/>
      <c r="ORY43" s="359"/>
      <c r="ORZ43" s="359"/>
      <c r="OSA43" s="359"/>
      <c r="OSB43" s="359"/>
      <c r="OSC43" s="359"/>
      <c r="OSD43" s="359"/>
      <c r="OSE43" s="359"/>
      <c r="OSF43" s="359"/>
      <c r="OSG43" s="359"/>
      <c r="OSH43" s="359"/>
      <c r="OSI43" s="359"/>
      <c r="OSJ43" s="359"/>
      <c r="OSK43" s="359"/>
      <c r="OSL43" s="359"/>
      <c r="OSM43" s="359"/>
      <c r="OSN43" s="359"/>
      <c r="OSO43" s="359"/>
      <c r="OSP43" s="359"/>
      <c r="OSQ43" s="359"/>
      <c r="OSR43" s="359"/>
      <c r="OSS43" s="359"/>
      <c r="OST43" s="359"/>
      <c r="OSU43" s="359"/>
      <c r="OSV43" s="359"/>
      <c r="OSW43" s="359"/>
      <c r="OSX43" s="359"/>
      <c r="OSY43" s="359"/>
      <c r="OSZ43" s="359"/>
      <c r="OTA43" s="359"/>
      <c r="OTB43" s="359"/>
      <c r="OTC43" s="359"/>
      <c r="OTD43" s="359"/>
      <c r="OTE43" s="359"/>
      <c r="OTF43" s="359"/>
      <c r="OTG43" s="359"/>
      <c r="OTH43" s="359"/>
      <c r="OTI43" s="359"/>
      <c r="OTJ43" s="359"/>
      <c r="OTK43" s="359"/>
      <c r="OTL43" s="359"/>
      <c r="OTM43" s="359"/>
      <c r="OTN43" s="359"/>
      <c r="OTO43" s="359"/>
      <c r="OTP43" s="359"/>
      <c r="OTQ43" s="359"/>
      <c r="OTR43" s="359"/>
      <c r="OTS43" s="359"/>
      <c r="OTT43" s="359"/>
      <c r="OTU43" s="359"/>
      <c r="OTV43" s="359"/>
      <c r="OTW43" s="359"/>
      <c r="OTX43" s="359"/>
      <c r="OTY43" s="359"/>
      <c r="OTZ43" s="359"/>
      <c r="OUA43" s="359"/>
      <c r="OUB43" s="359"/>
      <c r="OUC43" s="359"/>
      <c r="OUD43" s="359"/>
      <c r="OUE43" s="359"/>
      <c r="OUF43" s="359"/>
      <c r="OUG43" s="359"/>
      <c r="OUH43" s="359"/>
      <c r="OUI43" s="359"/>
      <c r="OUJ43" s="359"/>
      <c r="OUK43" s="359"/>
      <c r="OUL43" s="359"/>
      <c r="OUM43" s="359"/>
      <c r="OUN43" s="359"/>
      <c r="OUO43" s="359"/>
      <c r="OUP43" s="359"/>
      <c r="OUQ43" s="359"/>
      <c r="OUR43" s="359"/>
      <c r="OUS43" s="359"/>
      <c r="OUT43" s="359"/>
      <c r="OUU43" s="359"/>
      <c r="OUV43" s="359"/>
      <c r="OUW43" s="359"/>
      <c r="OUX43" s="359"/>
      <c r="OUY43" s="359"/>
      <c r="OUZ43" s="359"/>
      <c r="OVA43" s="359"/>
      <c r="OVB43" s="359"/>
      <c r="OVC43" s="359"/>
      <c r="OVD43" s="359"/>
      <c r="OVE43" s="359"/>
      <c r="OVF43" s="359"/>
      <c r="OVG43" s="359"/>
      <c r="OVH43" s="359"/>
      <c r="OVI43" s="359"/>
      <c r="OVJ43" s="359"/>
      <c r="OVK43" s="359"/>
      <c r="OVL43" s="359"/>
      <c r="OVM43" s="359"/>
      <c r="OVN43" s="359"/>
      <c r="OVO43" s="359"/>
      <c r="OVP43" s="359"/>
      <c r="OVQ43" s="359"/>
      <c r="OVR43" s="359"/>
      <c r="OVS43" s="359"/>
      <c r="OVT43" s="359"/>
      <c r="OVU43" s="359"/>
      <c r="OVV43" s="359"/>
      <c r="OVW43" s="359"/>
      <c r="OVX43" s="359"/>
      <c r="OVY43" s="359"/>
      <c r="OVZ43" s="359"/>
      <c r="OWA43" s="359"/>
      <c r="OWB43" s="359"/>
      <c r="OWC43" s="359"/>
      <c r="OWD43" s="359"/>
      <c r="OWE43" s="359"/>
      <c r="OWF43" s="359"/>
      <c r="OWG43" s="359"/>
      <c r="OWH43" s="359"/>
      <c r="OWI43" s="359"/>
      <c r="OWJ43" s="359"/>
      <c r="OWK43" s="359"/>
      <c r="OWL43" s="359"/>
      <c r="OWM43" s="359"/>
      <c r="OWN43" s="359"/>
      <c r="OWO43" s="359"/>
      <c r="OWP43" s="359"/>
      <c r="OWQ43" s="359"/>
      <c r="OWR43" s="359"/>
      <c r="OWS43" s="359"/>
      <c r="OWT43" s="359"/>
      <c r="OWU43" s="359"/>
      <c r="OWV43" s="359"/>
      <c r="OWW43" s="359"/>
      <c r="OWX43" s="359"/>
      <c r="OWY43" s="359"/>
      <c r="OWZ43" s="359"/>
      <c r="OXA43" s="359"/>
      <c r="OXB43" s="359"/>
      <c r="OXC43" s="359"/>
      <c r="OXD43" s="359"/>
      <c r="OXE43" s="359"/>
      <c r="OXF43" s="359"/>
      <c r="OXG43" s="359"/>
      <c r="OXH43" s="359"/>
      <c r="OXI43" s="359"/>
      <c r="OXJ43" s="359"/>
      <c r="OXK43" s="359"/>
      <c r="OXL43" s="359"/>
      <c r="OXM43" s="359"/>
      <c r="OXN43" s="359"/>
      <c r="OXO43" s="359"/>
      <c r="OXP43" s="359"/>
      <c r="OXQ43" s="359"/>
      <c r="OXR43" s="359"/>
      <c r="OXS43" s="359"/>
      <c r="OXT43" s="359"/>
      <c r="OXU43" s="359"/>
      <c r="OXV43" s="359"/>
      <c r="OXW43" s="359"/>
      <c r="OXX43" s="359"/>
      <c r="OXY43" s="359"/>
      <c r="OXZ43" s="359"/>
      <c r="OYA43" s="359"/>
      <c r="OYB43" s="359"/>
      <c r="OYC43" s="359"/>
      <c r="OYD43" s="359"/>
      <c r="OYE43" s="359"/>
      <c r="OYF43" s="359"/>
      <c r="OYG43" s="359"/>
      <c r="OYH43" s="359"/>
      <c r="OYI43" s="359"/>
      <c r="OYJ43" s="359"/>
      <c r="OYK43" s="359"/>
      <c r="OYL43" s="359"/>
      <c r="OYM43" s="359"/>
      <c r="OYN43" s="359"/>
      <c r="OYO43" s="359"/>
      <c r="OYP43" s="359"/>
      <c r="OYQ43" s="359"/>
      <c r="OYR43" s="359"/>
      <c r="OYS43" s="359"/>
      <c r="OYT43" s="359"/>
      <c r="OYU43" s="359"/>
      <c r="OYV43" s="359"/>
      <c r="OYW43" s="359"/>
      <c r="OYX43" s="359"/>
      <c r="OYY43" s="359"/>
      <c r="OYZ43" s="359"/>
      <c r="OZA43" s="359"/>
      <c r="OZB43" s="359"/>
      <c r="OZC43" s="359"/>
      <c r="OZD43" s="359"/>
      <c r="OZE43" s="359"/>
      <c r="OZF43" s="359"/>
      <c r="OZG43" s="359"/>
      <c r="OZH43" s="359"/>
      <c r="OZI43" s="359"/>
      <c r="OZJ43" s="359"/>
      <c r="OZK43" s="359"/>
      <c r="OZL43" s="359"/>
      <c r="OZM43" s="359"/>
      <c r="OZN43" s="359"/>
      <c r="OZO43" s="359"/>
      <c r="OZP43" s="359"/>
      <c r="OZQ43" s="359"/>
      <c r="OZR43" s="359"/>
      <c r="OZS43" s="359"/>
      <c r="OZT43" s="359"/>
      <c r="OZU43" s="359"/>
      <c r="OZV43" s="359"/>
      <c r="OZW43" s="359"/>
      <c r="OZX43" s="359"/>
      <c r="OZY43" s="359"/>
      <c r="OZZ43" s="359"/>
      <c r="PAA43" s="359"/>
      <c r="PAB43" s="359"/>
      <c r="PAC43" s="359"/>
      <c r="PAD43" s="359"/>
      <c r="PAE43" s="359"/>
      <c r="PAF43" s="359"/>
      <c r="PAG43" s="359"/>
      <c r="PAH43" s="359"/>
      <c r="PAI43" s="359"/>
      <c r="PAJ43" s="359"/>
      <c r="PAK43" s="359"/>
      <c r="PAL43" s="359"/>
      <c r="PAM43" s="359"/>
      <c r="PAN43" s="359"/>
      <c r="PAO43" s="359"/>
      <c r="PAP43" s="359"/>
      <c r="PAQ43" s="359"/>
      <c r="PAR43" s="359"/>
      <c r="PAS43" s="359"/>
      <c r="PAT43" s="359"/>
      <c r="PAU43" s="359"/>
      <c r="PAV43" s="359"/>
      <c r="PAW43" s="359"/>
      <c r="PAX43" s="359"/>
      <c r="PAY43" s="359"/>
      <c r="PAZ43" s="359"/>
      <c r="PBA43" s="359"/>
      <c r="PBB43" s="359"/>
      <c r="PBC43" s="359"/>
      <c r="PBD43" s="359"/>
      <c r="PBE43" s="359"/>
      <c r="PBF43" s="359"/>
      <c r="PBG43" s="359"/>
      <c r="PBH43" s="359"/>
      <c r="PBI43" s="359"/>
      <c r="PBJ43" s="359"/>
      <c r="PBK43" s="359"/>
      <c r="PBL43" s="359"/>
      <c r="PBM43" s="359"/>
      <c r="PBN43" s="359"/>
      <c r="PBO43" s="359"/>
      <c r="PBP43" s="359"/>
      <c r="PBQ43" s="359"/>
      <c r="PBR43" s="359"/>
      <c r="PBS43" s="359"/>
      <c r="PBT43" s="359"/>
      <c r="PBU43" s="359"/>
      <c r="PBV43" s="359"/>
      <c r="PBW43" s="359"/>
      <c r="PBX43" s="359"/>
      <c r="PBY43" s="359"/>
      <c r="PBZ43" s="359"/>
      <c r="PCA43" s="359"/>
      <c r="PCB43" s="359"/>
      <c r="PCC43" s="359"/>
      <c r="PCD43" s="359"/>
      <c r="PCE43" s="359"/>
      <c r="PCF43" s="359"/>
      <c r="PCG43" s="359"/>
      <c r="PCH43" s="359"/>
      <c r="PCI43" s="359"/>
      <c r="PCJ43" s="359"/>
      <c r="PCK43" s="359"/>
      <c r="PCL43" s="359"/>
      <c r="PCM43" s="359"/>
      <c r="PCN43" s="359"/>
      <c r="PCO43" s="359"/>
      <c r="PCP43" s="359"/>
      <c r="PCQ43" s="359"/>
      <c r="PCR43" s="359"/>
      <c r="PCS43" s="359"/>
      <c r="PCT43" s="359"/>
      <c r="PCU43" s="359"/>
      <c r="PCV43" s="359"/>
      <c r="PCW43" s="359"/>
      <c r="PCX43" s="359"/>
      <c r="PCY43" s="359"/>
      <c r="PCZ43" s="359"/>
      <c r="PDA43" s="359"/>
      <c r="PDB43" s="359"/>
      <c r="PDC43" s="359"/>
      <c r="PDD43" s="359"/>
      <c r="PDE43" s="359"/>
      <c r="PDF43" s="359"/>
      <c r="PDG43" s="359"/>
      <c r="PDH43" s="359"/>
      <c r="PDI43" s="359"/>
      <c r="PDJ43" s="359"/>
      <c r="PDK43" s="359"/>
      <c r="PDL43" s="359"/>
      <c r="PDM43" s="359"/>
      <c r="PDN43" s="359"/>
      <c r="PDO43" s="359"/>
      <c r="PDP43" s="359"/>
      <c r="PDQ43" s="359"/>
      <c r="PDR43" s="359"/>
      <c r="PDS43" s="359"/>
      <c r="PDT43" s="359"/>
      <c r="PDU43" s="359"/>
      <c r="PDV43" s="359"/>
      <c r="PDW43" s="359"/>
      <c r="PDX43" s="359"/>
      <c r="PDY43" s="359"/>
      <c r="PDZ43" s="359"/>
      <c r="PEA43" s="359"/>
      <c r="PEB43" s="359"/>
      <c r="PEC43" s="359"/>
      <c r="PED43" s="359"/>
      <c r="PEE43" s="359"/>
      <c r="PEF43" s="359"/>
      <c r="PEG43" s="359"/>
      <c r="PEH43" s="359"/>
      <c r="PEI43" s="359"/>
      <c r="PEJ43" s="359"/>
      <c r="PEK43" s="359"/>
      <c r="PEL43" s="359"/>
      <c r="PEM43" s="359"/>
      <c r="PEN43" s="359"/>
      <c r="PEO43" s="359"/>
      <c r="PEP43" s="359"/>
      <c r="PEQ43" s="359"/>
      <c r="PER43" s="359"/>
      <c r="PES43" s="359"/>
      <c r="PET43" s="359"/>
      <c r="PEU43" s="359"/>
      <c r="PEV43" s="359"/>
      <c r="PEW43" s="359"/>
      <c r="PEX43" s="359"/>
      <c r="PEY43" s="359"/>
      <c r="PEZ43" s="359"/>
      <c r="PFA43" s="359"/>
      <c r="PFB43" s="359"/>
      <c r="PFC43" s="359"/>
      <c r="PFD43" s="359"/>
      <c r="PFE43" s="359"/>
      <c r="PFF43" s="359"/>
      <c r="PFG43" s="359"/>
      <c r="PFH43" s="359"/>
      <c r="PFI43" s="359"/>
      <c r="PFJ43" s="359"/>
      <c r="PFK43" s="359"/>
      <c r="PFL43" s="359"/>
      <c r="PFM43" s="359"/>
      <c r="PFN43" s="359"/>
      <c r="PFO43" s="359"/>
      <c r="PFP43" s="359"/>
      <c r="PFQ43" s="359"/>
      <c r="PFR43" s="359"/>
      <c r="PFS43" s="359"/>
      <c r="PFT43" s="359"/>
      <c r="PFU43" s="359"/>
      <c r="PFV43" s="359"/>
      <c r="PFW43" s="359"/>
      <c r="PFX43" s="359"/>
      <c r="PFY43" s="359"/>
      <c r="PFZ43" s="359"/>
      <c r="PGA43" s="359"/>
      <c r="PGB43" s="359"/>
      <c r="PGC43" s="359"/>
      <c r="PGD43" s="359"/>
      <c r="PGE43" s="359"/>
      <c r="PGF43" s="359"/>
      <c r="PGG43" s="359"/>
      <c r="PGH43" s="359"/>
      <c r="PGI43" s="359"/>
      <c r="PGJ43" s="359"/>
      <c r="PGK43" s="359"/>
      <c r="PGL43" s="359"/>
      <c r="PGM43" s="359"/>
      <c r="PGN43" s="359"/>
      <c r="PGO43" s="359"/>
      <c r="PGP43" s="359"/>
      <c r="PGQ43" s="359"/>
      <c r="PGR43" s="359"/>
      <c r="PGS43" s="359"/>
      <c r="PGT43" s="359"/>
      <c r="PGU43" s="359"/>
      <c r="PGV43" s="359"/>
      <c r="PGW43" s="359"/>
      <c r="PGX43" s="359"/>
      <c r="PGY43" s="359"/>
      <c r="PGZ43" s="359"/>
      <c r="PHA43" s="359"/>
      <c r="PHB43" s="359"/>
      <c r="PHC43" s="359"/>
      <c r="PHD43" s="359"/>
      <c r="PHE43" s="359"/>
      <c r="PHF43" s="359"/>
      <c r="PHG43" s="359"/>
      <c r="PHH43" s="359"/>
      <c r="PHI43" s="359"/>
      <c r="PHJ43" s="359"/>
      <c r="PHK43" s="359"/>
      <c r="PHL43" s="359"/>
      <c r="PHM43" s="359"/>
      <c r="PHN43" s="359"/>
      <c r="PHO43" s="359"/>
      <c r="PHP43" s="359"/>
      <c r="PHQ43" s="359"/>
      <c r="PHR43" s="359"/>
      <c r="PHS43" s="359"/>
      <c r="PHT43" s="359"/>
      <c r="PHU43" s="359"/>
      <c r="PHV43" s="359"/>
      <c r="PHW43" s="359"/>
      <c r="PHX43" s="359"/>
      <c r="PHY43" s="359"/>
      <c r="PHZ43" s="359"/>
      <c r="PIA43" s="359"/>
      <c r="PIB43" s="359"/>
      <c r="PIC43" s="359"/>
      <c r="PID43" s="359"/>
      <c r="PIE43" s="359"/>
      <c r="PIF43" s="359"/>
      <c r="PIG43" s="359"/>
      <c r="PIH43" s="359"/>
      <c r="PII43" s="359"/>
      <c r="PIJ43" s="359"/>
      <c r="PIK43" s="359"/>
      <c r="PIL43" s="359"/>
      <c r="PIM43" s="359"/>
      <c r="PIN43" s="359"/>
      <c r="PIO43" s="359"/>
      <c r="PIP43" s="359"/>
      <c r="PIQ43" s="359"/>
      <c r="PIR43" s="359"/>
      <c r="PIS43" s="359"/>
      <c r="PIT43" s="359"/>
      <c r="PIU43" s="359"/>
      <c r="PIV43" s="359"/>
      <c r="PIW43" s="359"/>
      <c r="PIX43" s="359"/>
      <c r="PIY43" s="359"/>
      <c r="PIZ43" s="359"/>
      <c r="PJA43" s="359"/>
      <c r="PJB43" s="359"/>
      <c r="PJC43" s="359"/>
      <c r="PJD43" s="359"/>
      <c r="PJE43" s="359"/>
      <c r="PJF43" s="359"/>
      <c r="PJG43" s="359"/>
      <c r="PJH43" s="359"/>
      <c r="PJI43" s="359"/>
      <c r="PJJ43" s="359"/>
      <c r="PJK43" s="359"/>
      <c r="PJL43" s="359"/>
      <c r="PJM43" s="359"/>
      <c r="PJN43" s="359"/>
      <c r="PJO43" s="359"/>
      <c r="PJP43" s="359"/>
      <c r="PJQ43" s="359"/>
      <c r="PJR43" s="359"/>
      <c r="PJS43" s="359"/>
      <c r="PJT43" s="359"/>
      <c r="PJU43" s="359"/>
      <c r="PJV43" s="359"/>
      <c r="PJW43" s="359"/>
      <c r="PJX43" s="359"/>
      <c r="PJY43" s="359"/>
      <c r="PJZ43" s="359"/>
      <c r="PKA43" s="359"/>
      <c r="PKB43" s="359"/>
      <c r="PKC43" s="359"/>
      <c r="PKD43" s="359"/>
      <c r="PKE43" s="359"/>
      <c r="PKF43" s="359"/>
      <c r="PKG43" s="359"/>
      <c r="PKH43" s="359"/>
      <c r="PKI43" s="359"/>
      <c r="PKJ43" s="359"/>
      <c r="PKK43" s="359"/>
      <c r="PKL43" s="359"/>
      <c r="PKM43" s="359"/>
      <c r="PKN43" s="359"/>
      <c r="PKO43" s="359"/>
      <c r="PKP43" s="359"/>
      <c r="PKQ43" s="359"/>
      <c r="PKR43" s="359"/>
      <c r="PKS43" s="359"/>
      <c r="PKT43" s="359"/>
      <c r="PKU43" s="359"/>
      <c r="PKV43" s="359"/>
      <c r="PKW43" s="359"/>
      <c r="PKX43" s="359"/>
      <c r="PKY43" s="359"/>
      <c r="PKZ43" s="359"/>
      <c r="PLA43" s="359"/>
      <c r="PLB43" s="359"/>
      <c r="PLC43" s="359"/>
      <c r="PLD43" s="359"/>
      <c r="PLE43" s="359"/>
      <c r="PLF43" s="359"/>
      <c r="PLG43" s="359"/>
      <c r="PLH43" s="359"/>
      <c r="PLI43" s="359"/>
      <c r="PLJ43" s="359"/>
      <c r="PLK43" s="359"/>
      <c r="PLL43" s="359"/>
      <c r="PLM43" s="359"/>
      <c r="PLN43" s="359"/>
      <c r="PLO43" s="359"/>
      <c r="PLP43" s="359"/>
      <c r="PLQ43" s="359"/>
      <c r="PLR43" s="359"/>
      <c r="PLS43" s="359"/>
      <c r="PLT43" s="359"/>
      <c r="PLU43" s="359"/>
      <c r="PLV43" s="359"/>
      <c r="PLW43" s="359"/>
      <c r="PLX43" s="359"/>
      <c r="PLY43" s="359"/>
      <c r="PLZ43" s="359"/>
      <c r="PMA43" s="359"/>
      <c r="PMB43" s="359"/>
      <c r="PMC43" s="359"/>
      <c r="PMD43" s="359"/>
      <c r="PME43" s="359"/>
      <c r="PMF43" s="359"/>
      <c r="PMG43" s="359"/>
      <c r="PMH43" s="359"/>
      <c r="PMI43" s="359"/>
      <c r="PMJ43" s="359"/>
      <c r="PMK43" s="359"/>
      <c r="PML43" s="359"/>
      <c r="PMM43" s="359"/>
      <c r="PMN43" s="359"/>
      <c r="PMO43" s="359"/>
      <c r="PMP43" s="359"/>
      <c r="PMQ43" s="359"/>
      <c r="PMR43" s="359"/>
      <c r="PMS43" s="359"/>
      <c r="PMT43" s="359"/>
      <c r="PMU43" s="359"/>
      <c r="PMV43" s="359"/>
      <c r="PMW43" s="359"/>
      <c r="PMX43" s="359"/>
      <c r="PMY43" s="359"/>
      <c r="PMZ43" s="359"/>
      <c r="PNA43" s="359"/>
      <c r="PNB43" s="359"/>
      <c r="PNC43" s="359"/>
      <c r="PND43" s="359"/>
      <c r="PNE43" s="359"/>
      <c r="PNF43" s="359"/>
      <c r="PNG43" s="359"/>
      <c r="PNH43" s="359"/>
      <c r="PNI43" s="359"/>
      <c r="PNJ43" s="359"/>
      <c r="PNK43" s="359"/>
      <c r="PNL43" s="359"/>
      <c r="PNM43" s="359"/>
      <c r="PNN43" s="359"/>
      <c r="PNO43" s="359"/>
      <c r="PNP43" s="359"/>
      <c r="PNQ43" s="359"/>
      <c r="PNR43" s="359"/>
      <c r="PNS43" s="359"/>
      <c r="PNT43" s="359"/>
      <c r="PNU43" s="359"/>
      <c r="PNV43" s="359"/>
      <c r="PNW43" s="359"/>
      <c r="PNX43" s="359"/>
      <c r="PNY43" s="359"/>
      <c r="PNZ43" s="359"/>
      <c r="POA43" s="359"/>
      <c r="POB43" s="359"/>
      <c r="POC43" s="359"/>
      <c r="POD43" s="359"/>
      <c r="POE43" s="359"/>
      <c r="POF43" s="359"/>
      <c r="POG43" s="359"/>
      <c r="POH43" s="359"/>
      <c r="POI43" s="359"/>
      <c r="POJ43" s="359"/>
      <c r="POK43" s="359"/>
      <c r="POL43" s="359"/>
      <c r="POM43" s="359"/>
      <c r="PON43" s="359"/>
      <c r="POO43" s="359"/>
      <c r="POP43" s="359"/>
      <c r="POQ43" s="359"/>
      <c r="POR43" s="359"/>
      <c r="POS43" s="359"/>
      <c r="POT43" s="359"/>
      <c r="POU43" s="359"/>
      <c r="POV43" s="359"/>
      <c r="POW43" s="359"/>
      <c r="POX43" s="359"/>
      <c r="POY43" s="359"/>
      <c r="POZ43" s="359"/>
      <c r="PPA43" s="359"/>
      <c r="PPB43" s="359"/>
      <c r="PPC43" s="359"/>
      <c r="PPD43" s="359"/>
      <c r="PPE43" s="359"/>
      <c r="PPF43" s="359"/>
      <c r="PPG43" s="359"/>
      <c r="PPH43" s="359"/>
      <c r="PPI43" s="359"/>
      <c r="PPJ43" s="359"/>
      <c r="PPK43" s="359"/>
      <c r="PPL43" s="359"/>
      <c r="PPM43" s="359"/>
      <c r="PPN43" s="359"/>
      <c r="PPO43" s="359"/>
      <c r="PPP43" s="359"/>
      <c r="PPQ43" s="359"/>
      <c r="PPR43" s="359"/>
      <c r="PPS43" s="359"/>
      <c r="PPT43" s="359"/>
      <c r="PPU43" s="359"/>
      <c r="PPV43" s="359"/>
      <c r="PPW43" s="359"/>
      <c r="PPX43" s="359"/>
      <c r="PPY43" s="359"/>
      <c r="PPZ43" s="359"/>
      <c r="PQA43" s="359"/>
      <c r="PQB43" s="359"/>
      <c r="PQC43" s="359"/>
      <c r="PQD43" s="359"/>
      <c r="PQE43" s="359"/>
      <c r="PQF43" s="359"/>
      <c r="PQG43" s="359"/>
      <c r="PQH43" s="359"/>
      <c r="PQI43" s="359"/>
      <c r="PQJ43" s="359"/>
      <c r="PQK43" s="359"/>
      <c r="PQL43" s="359"/>
      <c r="PQM43" s="359"/>
      <c r="PQN43" s="359"/>
      <c r="PQO43" s="359"/>
      <c r="PQP43" s="359"/>
      <c r="PQQ43" s="359"/>
      <c r="PQR43" s="359"/>
      <c r="PQS43" s="359"/>
      <c r="PQT43" s="359"/>
      <c r="PQU43" s="359"/>
      <c r="PQV43" s="359"/>
      <c r="PQW43" s="359"/>
      <c r="PQX43" s="359"/>
      <c r="PQY43" s="359"/>
      <c r="PQZ43" s="359"/>
      <c r="PRA43" s="359"/>
      <c r="PRB43" s="359"/>
      <c r="PRC43" s="359"/>
      <c r="PRD43" s="359"/>
      <c r="PRE43" s="359"/>
      <c r="PRF43" s="359"/>
      <c r="PRG43" s="359"/>
      <c r="PRH43" s="359"/>
      <c r="PRI43" s="359"/>
      <c r="PRJ43" s="359"/>
      <c r="PRK43" s="359"/>
      <c r="PRL43" s="359"/>
      <c r="PRM43" s="359"/>
      <c r="PRN43" s="359"/>
      <c r="PRO43" s="359"/>
      <c r="PRP43" s="359"/>
      <c r="PRQ43" s="359"/>
      <c r="PRR43" s="359"/>
      <c r="PRS43" s="359"/>
      <c r="PRT43" s="359"/>
      <c r="PRU43" s="359"/>
      <c r="PRV43" s="359"/>
      <c r="PRW43" s="359"/>
      <c r="PRX43" s="359"/>
      <c r="PRY43" s="359"/>
      <c r="PRZ43" s="359"/>
      <c r="PSA43" s="359"/>
      <c r="PSB43" s="359"/>
      <c r="PSC43" s="359"/>
      <c r="PSD43" s="359"/>
      <c r="PSE43" s="359"/>
      <c r="PSF43" s="359"/>
      <c r="PSG43" s="359"/>
      <c r="PSH43" s="359"/>
      <c r="PSI43" s="359"/>
      <c r="PSJ43" s="359"/>
      <c r="PSK43" s="359"/>
      <c r="PSL43" s="359"/>
      <c r="PSM43" s="359"/>
      <c r="PSN43" s="359"/>
      <c r="PSO43" s="359"/>
      <c r="PSP43" s="359"/>
      <c r="PSQ43" s="359"/>
      <c r="PSR43" s="359"/>
      <c r="PSS43" s="359"/>
      <c r="PST43" s="359"/>
      <c r="PSU43" s="359"/>
      <c r="PSV43" s="359"/>
      <c r="PSW43" s="359"/>
      <c r="PSX43" s="359"/>
      <c r="PSY43" s="359"/>
      <c r="PSZ43" s="359"/>
      <c r="PTA43" s="359"/>
      <c r="PTB43" s="359"/>
      <c r="PTC43" s="359"/>
      <c r="PTD43" s="359"/>
      <c r="PTE43" s="359"/>
      <c r="PTF43" s="359"/>
      <c r="PTG43" s="359"/>
      <c r="PTH43" s="359"/>
      <c r="PTI43" s="359"/>
      <c r="PTJ43" s="359"/>
      <c r="PTK43" s="359"/>
      <c r="PTL43" s="359"/>
      <c r="PTM43" s="359"/>
      <c r="PTN43" s="359"/>
      <c r="PTO43" s="359"/>
      <c r="PTP43" s="359"/>
      <c r="PTQ43" s="359"/>
      <c r="PTR43" s="359"/>
      <c r="PTS43" s="359"/>
      <c r="PTT43" s="359"/>
      <c r="PTU43" s="359"/>
      <c r="PTV43" s="359"/>
      <c r="PTW43" s="359"/>
      <c r="PTX43" s="359"/>
      <c r="PTY43" s="359"/>
      <c r="PTZ43" s="359"/>
      <c r="PUA43" s="359"/>
      <c r="PUB43" s="359"/>
      <c r="PUC43" s="359"/>
      <c r="PUD43" s="359"/>
      <c r="PUE43" s="359"/>
      <c r="PUF43" s="359"/>
      <c r="PUG43" s="359"/>
      <c r="PUH43" s="359"/>
      <c r="PUI43" s="359"/>
      <c r="PUJ43" s="359"/>
      <c r="PUK43" s="359"/>
      <c r="PUL43" s="359"/>
      <c r="PUM43" s="359"/>
      <c r="PUN43" s="359"/>
      <c r="PUO43" s="359"/>
      <c r="PUP43" s="359"/>
      <c r="PUQ43" s="359"/>
      <c r="PUR43" s="359"/>
      <c r="PUS43" s="359"/>
      <c r="PUT43" s="359"/>
      <c r="PUU43" s="359"/>
      <c r="PUV43" s="359"/>
      <c r="PUW43" s="359"/>
      <c r="PUX43" s="359"/>
      <c r="PUY43" s="359"/>
      <c r="PUZ43" s="359"/>
      <c r="PVA43" s="359"/>
      <c r="PVB43" s="359"/>
      <c r="PVC43" s="359"/>
      <c r="PVD43" s="359"/>
      <c r="PVE43" s="359"/>
      <c r="PVF43" s="359"/>
      <c r="PVG43" s="359"/>
      <c r="PVH43" s="359"/>
      <c r="PVI43" s="359"/>
      <c r="PVJ43" s="359"/>
      <c r="PVK43" s="359"/>
      <c r="PVL43" s="359"/>
      <c r="PVM43" s="359"/>
      <c r="PVN43" s="359"/>
      <c r="PVO43" s="359"/>
      <c r="PVP43" s="359"/>
      <c r="PVQ43" s="359"/>
      <c r="PVR43" s="359"/>
      <c r="PVS43" s="359"/>
      <c r="PVT43" s="359"/>
      <c r="PVU43" s="359"/>
      <c r="PVV43" s="359"/>
      <c r="PVW43" s="359"/>
      <c r="PVX43" s="359"/>
      <c r="PVY43" s="359"/>
      <c r="PVZ43" s="359"/>
      <c r="PWA43" s="359"/>
      <c r="PWB43" s="359"/>
      <c r="PWC43" s="359"/>
      <c r="PWD43" s="359"/>
      <c r="PWE43" s="359"/>
      <c r="PWF43" s="359"/>
      <c r="PWG43" s="359"/>
      <c r="PWH43" s="359"/>
      <c r="PWI43" s="359"/>
      <c r="PWJ43" s="359"/>
      <c r="PWK43" s="359"/>
      <c r="PWL43" s="359"/>
      <c r="PWM43" s="359"/>
      <c r="PWN43" s="359"/>
      <c r="PWO43" s="359"/>
      <c r="PWP43" s="359"/>
      <c r="PWQ43" s="359"/>
      <c r="PWR43" s="359"/>
      <c r="PWS43" s="359"/>
      <c r="PWT43" s="359"/>
      <c r="PWU43" s="359"/>
      <c r="PWV43" s="359"/>
      <c r="PWW43" s="359"/>
      <c r="PWX43" s="359"/>
      <c r="PWY43" s="359"/>
      <c r="PWZ43" s="359"/>
      <c r="PXA43" s="359"/>
      <c r="PXB43" s="359"/>
      <c r="PXC43" s="359"/>
      <c r="PXD43" s="359"/>
      <c r="PXE43" s="359"/>
      <c r="PXF43" s="359"/>
      <c r="PXG43" s="359"/>
      <c r="PXH43" s="359"/>
      <c r="PXI43" s="359"/>
      <c r="PXJ43" s="359"/>
      <c r="PXK43" s="359"/>
      <c r="PXL43" s="359"/>
      <c r="PXM43" s="359"/>
      <c r="PXN43" s="359"/>
      <c r="PXO43" s="359"/>
      <c r="PXP43" s="359"/>
      <c r="PXQ43" s="359"/>
      <c r="PXR43" s="359"/>
      <c r="PXS43" s="359"/>
      <c r="PXT43" s="359"/>
      <c r="PXU43" s="359"/>
      <c r="PXV43" s="359"/>
      <c r="PXW43" s="359"/>
      <c r="PXX43" s="359"/>
      <c r="PXY43" s="359"/>
      <c r="PXZ43" s="359"/>
      <c r="PYA43" s="359"/>
      <c r="PYB43" s="359"/>
      <c r="PYC43" s="359"/>
      <c r="PYD43" s="359"/>
      <c r="PYE43" s="359"/>
      <c r="PYF43" s="359"/>
      <c r="PYG43" s="359"/>
      <c r="PYH43" s="359"/>
      <c r="PYI43" s="359"/>
      <c r="PYJ43" s="359"/>
      <c r="PYK43" s="359"/>
      <c r="PYL43" s="359"/>
      <c r="PYM43" s="359"/>
      <c r="PYN43" s="359"/>
      <c r="PYO43" s="359"/>
      <c r="PYP43" s="359"/>
      <c r="PYQ43" s="359"/>
      <c r="PYR43" s="359"/>
      <c r="PYS43" s="359"/>
      <c r="PYT43" s="359"/>
      <c r="PYU43" s="359"/>
      <c r="PYV43" s="359"/>
      <c r="PYW43" s="359"/>
      <c r="PYX43" s="359"/>
      <c r="PYY43" s="359"/>
      <c r="PYZ43" s="359"/>
      <c r="PZA43" s="359"/>
      <c r="PZB43" s="359"/>
      <c r="PZC43" s="359"/>
      <c r="PZD43" s="359"/>
      <c r="PZE43" s="359"/>
      <c r="PZF43" s="359"/>
      <c r="PZG43" s="359"/>
      <c r="PZH43" s="359"/>
      <c r="PZI43" s="359"/>
      <c r="PZJ43" s="359"/>
      <c r="PZK43" s="359"/>
      <c r="PZL43" s="359"/>
      <c r="PZM43" s="359"/>
      <c r="PZN43" s="359"/>
      <c r="PZO43" s="359"/>
      <c r="PZP43" s="359"/>
      <c r="PZQ43" s="359"/>
      <c r="PZR43" s="359"/>
      <c r="PZS43" s="359"/>
      <c r="PZT43" s="359"/>
      <c r="PZU43" s="359"/>
      <c r="PZV43" s="359"/>
      <c r="PZW43" s="359"/>
      <c r="PZX43" s="359"/>
      <c r="PZY43" s="359"/>
      <c r="PZZ43" s="359"/>
      <c r="QAA43" s="359"/>
      <c r="QAB43" s="359"/>
      <c r="QAC43" s="359"/>
      <c r="QAD43" s="359"/>
      <c r="QAE43" s="359"/>
      <c r="QAF43" s="359"/>
      <c r="QAG43" s="359"/>
      <c r="QAH43" s="359"/>
      <c r="QAI43" s="359"/>
      <c r="QAJ43" s="359"/>
      <c r="QAK43" s="359"/>
      <c r="QAL43" s="359"/>
      <c r="QAM43" s="359"/>
      <c r="QAN43" s="359"/>
      <c r="QAO43" s="359"/>
      <c r="QAP43" s="359"/>
      <c r="QAQ43" s="359"/>
      <c r="QAR43" s="359"/>
      <c r="QAS43" s="359"/>
      <c r="QAT43" s="359"/>
      <c r="QAU43" s="359"/>
      <c r="QAV43" s="359"/>
      <c r="QAW43" s="359"/>
      <c r="QAX43" s="359"/>
      <c r="QAY43" s="359"/>
      <c r="QAZ43" s="359"/>
      <c r="QBA43" s="359"/>
      <c r="QBB43" s="359"/>
      <c r="QBC43" s="359"/>
      <c r="QBD43" s="359"/>
      <c r="QBE43" s="359"/>
      <c r="QBF43" s="359"/>
      <c r="QBG43" s="359"/>
      <c r="QBH43" s="359"/>
      <c r="QBI43" s="359"/>
      <c r="QBJ43" s="359"/>
      <c r="QBK43" s="359"/>
      <c r="QBL43" s="359"/>
      <c r="QBM43" s="359"/>
      <c r="QBN43" s="359"/>
      <c r="QBO43" s="359"/>
      <c r="QBP43" s="359"/>
      <c r="QBQ43" s="359"/>
      <c r="QBR43" s="359"/>
      <c r="QBS43" s="359"/>
      <c r="QBT43" s="359"/>
      <c r="QBU43" s="359"/>
      <c r="QBV43" s="359"/>
      <c r="QBW43" s="359"/>
      <c r="QBX43" s="359"/>
      <c r="QBY43" s="359"/>
      <c r="QBZ43" s="359"/>
      <c r="QCA43" s="359"/>
      <c r="QCB43" s="359"/>
      <c r="QCC43" s="359"/>
      <c r="QCD43" s="359"/>
      <c r="QCE43" s="359"/>
      <c r="QCF43" s="359"/>
      <c r="QCG43" s="359"/>
      <c r="QCH43" s="359"/>
      <c r="QCI43" s="359"/>
      <c r="QCJ43" s="359"/>
      <c r="QCK43" s="359"/>
      <c r="QCL43" s="359"/>
      <c r="QCM43" s="359"/>
      <c r="QCN43" s="359"/>
      <c r="QCO43" s="359"/>
      <c r="QCP43" s="359"/>
      <c r="QCQ43" s="359"/>
      <c r="QCR43" s="359"/>
      <c r="QCS43" s="359"/>
      <c r="QCT43" s="359"/>
      <c r="QCU43" s="359"/>
      <c r="QCV43" s="359"/>
      <c r="QCW43" s="359"/>
      <c r="QCX43" s="359"/>
      <c r="QCY43" s="359"/>
      <c r="QCZ43" s="359"/>
      <c r="QDA43" s="359"/>
      <c r="QDB43" s="359"/>
      <c r="QDC43" s="359"/>
      <c r="QDD43" s="359"/>
      <c r="QDE43" s="359"/>
      <c r="QDF43" s="359"/>
      <c r="QDG43" s="359"/>
      <c r="QDH43" s="359"/>
      <c r="QDI43" s="359"/>
      <c r="QDJ43" s="359"/>
      <c r="QDK43" s="359"/>
      <c r="QDL43" s="359"/>
      <c r="QDM43" s="359"/>
      <c r="QDN43" s="359"/>
      <c r="QDO43" s="359"/>
      <c r="QDP43" s="359"/>
      <c r="QDQ43" s="359"/>
      <c r="QDR43" s="359"/>
      <c r="QDS43" s="359"/>
      <c r="QDT43" s="359"/>
      <c r="QDU43" s="359"/>
      <c r="QDV43" s="359"/>
      <c r="QDW43" s="359"/>
      <c r="QDX43" s="359"/>
      <c r="QDY43" s="359"/>
      <c r="QDZ43" s="359"/>
      <c r="QEA43" s="359"/>
      <c r="QEB43" s="359"/>
      <c r="QEC43" s="359"/>
      <c r="QED43" s="359"/>
      <c r="QEE43" s="359"/>
      <c r="QEF43" s="359"/>
      <c r="QEG43" s="359"/>
      <c r="QEH43" s="359"/>
      <c r="QEI43" s="359"/>
      <c r="QEJ43" s="359"/>
      <c r="QEK43" s="359"/>
      <c r="QEL43" s="359"/>
      <c r="QEM43" s="359"/>
      <c r="QEN43" s="359"/>
      <c r="QEO43" s="359"/>
      <c r="QEP43" s="359"/>
      <c r="QEQ43" s="359"/>
      <c r="QER43" s="359"/>
      <c r="QES43" s="359"/>
      <c r="QET43" s="359"/>
      <c r="QEU43" s="359"/>
      <c r="QEV43" s="359"/>
      <c r="QEW43" s="359"/>
      <c r="QEX43" s="359"/>
      <c r="QEY43" s="359"/>
      <c r="QEZ43" s="359"/>
      <c r="QFA43" s="359"/>
      <c r="QFB43" s="359"/>
      <c r="QFC43" s="359"/>
      <c r="QFD43" s="359"/>
      <c r="QFE43" s="359"/>
      <c r="QFF43" s="359"/>
      <c r="QFG43" s="359"/>
      <c r="QFH43" s="359"/>
      <c r="QFI43" s="359"/>
      <c r="QFJ43" s="359"/>
      <c r="QFK43" s="359"/>
      <c r="QFL43" s="359"/>
      <c r="QFM43" s="359"/>
      <c r="QFN43" s="359"/>
      <c r="QFO43" s="359"/>
      <c r="QFP43" s="359"/>
      <c r="QFQ43" s="359"/>
      <c r="QFR43" s="359"/>
      <c r="QFS43" s="359"/>
      <c r="QFT43" s="359"/>
      <c r="QFU43" s="359"/>
      <c r="QFV43" s="359"/>
      <c r="QFW43" s="359"/>
      <c r="QFX43" s="359"/>
      <c r="QFY43" s="359"/>
      <c r="QFZ43" s="359"/>
      <c r="QGA43" s="359"/>
      <c r="QGB43" s="359"/>
      <c r="QGC43" s="359"/>
      <c r="QGD43" s="359"/>
      <c r="QGE43" s="359"/>
      <c r="QGF43" s="359"/>
      <c r="QGG43" s="359"/>
      <c r="QGH43" s="359"/>
      <c r="QGI43" s="359"/>
      <c r="QGJ43" s="359"/>
      <c r="QGK43" s="359"/>
      <c r="QGL43" s="359"/>
      <c r="QGM43" s="359"/>
      <c r="QGN43" s="359"/>
      <c r="QGO43" s="359"/>
      <c r="QGP43" s="359"/>
      <c r="QGQ43" s="359"/>
      <c r="QGR43" s="359"/>
      <c r="QGS43" s="359"/>
      <c r="QGT43" s="359"/>
      <c r="QGU43" s="359"/>
      <c r="QGV43" s="359"/>
      <c r="QGW43" s="359"/>
      <c r="QGX43" s="359"/>
      <c r="QGY43" s="359"/>
      <c r="QGZ43" s="359"/>
      <c r="QHA43" s="359"/>
      <c r="QHB43" s="359"/>
      <c r="QHC43" s="359"/>
      <c r="QHD43" s="359"/>
      <c r="QHE43" s="359"/>
      <c r="QHF43" s="359"/>
      <c r="QHG43" s="359"/>
      <c r="QHH43" s="359"/>
      <c r="QHI43" s="359"/>
      <c r="QHJ43" s="359"/>
      <c r="QHK43" s="359"/>
      <c r="QHL43" s="359"/>
      <c r="QHM43" s="359"/>
      <c r="QHN43" s="359"/>
      <c r="QHO43" s="359"/>
      <c r="QHP43" s="359"/>
      <c r="QHQ43" s="359"/>
      <c r="QHR43" s="359"/>
      <c r="QHS43" s="359"/>
      <c r="QHT43" s="359"/>
      <c r="QHU43" s="359"/>
      <c r="QHV43" s="359"/>
      <c r="QHW43" s="359"/>
      <c r="QHX43" s="359"/>
      <c r="QHY43" s="359"/>
      <c r="QHZ43" s="359"/>
      <c r="QIA43" s="359"/>
      <c r="QIB43" s="359"/>
      <c r="QIC43" s="359"/>
      <c r="QID43" s="359"/>
      <c r="QIE43" s="359"/>
      <c r="QIF43" s="359"/>
      <c r="QIG43" s="359"/>
      <c r="QIH43" s="359"/>
      <c r="QII43" s="359"/>
      <c r="QIJ43" s="359"/>
      <c r="QIK43" s="359"/>
      <c r="QIL43" s="359"/>
      <c r="QIM43" s="359"/>
      <c r="QIN43" s="359"/>
      <c r="QIO43" s="359"/>
      <c r="QIP43" s="359"/>
      <c r="QIQ43" s="359"/>
      <c r="QIR43" s="359"/>
      <c r="QIS43" s="359"/>
      <c r="QIT43" s="359"/>
      <c r="QIU43" s="359"/>
      <c r="QIV43" s="359"/>
      <c r="QIW43" s="359"/>
      <c r="QIX43" s="359"/>
      <c r="QIY43" s="359"/>
      <c r="QIZ43" s="359"/>
      <c r="QJA43" s="359"/>
      <c r="QJB43" s="359"/>
      <c r="QJC43" s="359"/>
      <c r="QJD43" s="359"/>
      <c r="QJE43" s="359"/>
      <c r="QJF43" s="359"/>
      <c r="QJG43" s="359"/>
      <c r="QJH43" s="359"/>
      <c r="QJI43" s="359"/>
      <c r="QJJ43" s="359"/>
      <c r="QJK43" s="359"/>
      <c r="QJL43" s="359"/>
      <c r="QJM43" s="359"/>
      <c r="QJN43" s="359"/>
      <c r="QJO43" s="359"/>
      <c r="QJP43" s="359"/>
      <c r="QJQ43" s="359"/>
      <c r="QJR43" s="359"/>
      <c r="QJS43" s="359"/>
      <c r="QJT43" s="359"/>
      <c r="QJU43" s="359"/>
      <c r="QJV43" s="359"/>
      <c r="QJW43" s="359"/>
      <c r="QJX43" s="359"/>
      <c r="QJY43" s="359"/>
      <c r="QJZ43" s="359"/>
      <c r="QKA43" s="359"/>
      <c r="QKB43" s="359"/>
      <c r="QKC43" s="359"/>
      <c r="QKD43" s="359"/>
      <c r="QKE43" s="359"/>
      <c r="QKF43" s="359"/>
      <c r="QKG43" s="359"/>
      <c r="QKH43" s="359"/>
      <c r="QKI43" s="359"/>
      <c r="QKJ43" s="359"/>
      <c r="QKK43" s="359"/>
      <c r="QKL43" s="359"/>
      <c r="QKM43" s="359"/>
      <c r="QKN43" s="359"/>
      <c r="QKO43" s="359"/>
      <c r="QKP43" s="359"/>
      <c r="QKQ43" s="359"/>
      <c r="QKR43" s="359"/>
      <c r="QKS43" s="359"/>
      <c r="QKT43" s="359"/>
      <c r="QKU43" s="359"/>
      <c r="QKV43" s="359"/>
      <c r="QKW43" s="359"/>
      <c r="QKX43" s="359"/>
      <c r="QKY43" s="359"/>
      <c r="QKZ43" s="359"/>
      <c r="QLA43" s="359"/>
      <c r="QLB43" s="359"/>
      <c r="QLC43" s="359"/>
      <c r="QLD43" s="359"/>
      <c r="QLE43" s="359"/>
      <c r="QLF43" s="359"/>
      <c r="QLG43" s="359"/>
      <c r="QLH43" s="359"/>
      <c r="QLI43" s="359"/>
      <c r="QLJ43" s="359"/>
      <c r="QLK43" s="359"/>
      <c r="QLL43" s="359"/>
      <c r="QLM43" s="359"/>
      <c r="QLN43" s="359"/>
      <c r="QLO43" s="359"/>
      <c r="QLP43" s="359"/>
      <c r="QLQ43" s="359"/>
      <c r="QLR43" s="359"/>
      <c r="QLS43" s="359"/>
      <c r="QLT43" s="359"/>
      <c r="QLU43" s="359"/>
      <c r="QLV43" s="359"/>
      <c r="QLW43" s="359"/>
      <c r="QLX43" s="359"/>
      <c r="QLY43" s="359"/>
      <c r="QLZ43" s="359"/>
      <c r="QMA43" s="359"/>
      <c r="QMB43" s="359"/>
      <c r="QMC43" s="359"/>
      <c r="QMD43" s="359"/>
      <c r="QME43" s="359"/>
      <c r="QMF43" s="359"/>
      <c r="QMG43" s="359"/>
      <c r="QMH43" s="359"/>
      <c r="QMI43" s="359"/>
      <c r="QMJ43" s="359"/>
      <c r="QMK43" s="359"/>
      <c r="QML43" s="359"/>
      <c r="QMM43" s="359"/>
      <c r="QMN43" s="359"/>
      <c r="QMO43" s="359"/>
      <c r="QMP43" s="359"/>
      <c r="QMQ43" s="359"/>
      <c r="QMR43" s="359"/>
      <c r="QMS43" s="359"/>
      <c r="QMT43" s="359"/>
      <c r="QMU43" s="359"/>
      <c r="QMV43" s="359"/>
      <c r="QMW43" s="359"/>
      <c r="QMX43" s="359"/>
      <c r="QMY43" s="359"/>
      <c r="QMZ43" s="359"/>
      <c r="QNA43" s="359"/>
      <c r="QNB43" s="359"/>
      <c r="QNC43" s="359"/>
      <c r="QND43" s="359"/>
      <c r="QNE43" s="359"/>
      <c r="QNF43" s="359"/>
      <c r="QNG43" s="359"/>
      <c r="QNH43" s="359"/>
      <c r="QNI43" s="359"/>
      <c r="QNJ43" s="359"/>
      <c r="QNK43" s="359"/>
      <c r="QNL43" s="359"/>
      <c r="QNM43" s="359"/>
      <c r="QNN43" s="359"/>
      <c r="QNO43" s="359"/>
      <c r="QNP43" s="359"/>
      <c r="QNQ43" s="359"/>
      <c r="QNR43" s="359"/>
      <c r="QNS43" s="359"/>
      <c r="QNT43" s="359"/>
      <c r="QNU43" s="359"/>
      <c r="QNV43" s="359"/>
      <c r="QNW43" s="359"/>
      <c r="QNX43" s="359"/>
      <c r="QNY43" s="359"/>
      <c r="QNZ43" s="359"/>
      <c r="QOA43" s="359"/>
      <c r="QOB43" s="359"/>
      <c r="QOC43" s="359"/>
      <c r="QOD43" s="359"/>
      <c r="QOE43" s="359"/>
      <c r="QOF43" s="359"/>
      <c r="QOG43" s="359"/>
      <c r="QOH43" s="359"/>
      <c r="QOI43" s="359"/>
      <c r="QOJ43" s="359"/>
      <c r="QOK43" s="359"/>
      <c r="QOL43" s="359"/>
      <c r="QOM43" s="359"/>
      <c r="QON43" s="359"/>
      <c r="QOO43" s="359"/>
      <c r="QOP43" s="359"/>
      <c r="QOQ43" s="359"/>
      <c r="QOR43" s="359"/>
      <c r="QOS43" s="359"/>
      <c r="QOT43" s="359"/>
      <c r="QOU43" s="359"/>
      <c r="QOV43" s="359"/>
      <c r="QOW43" s="359"/>
      <c r="QOX43" s="359"/>
      <c r="QOY43" s="359"/>
      <c r="QOZ43" s="359"/>
      <c r="QPA43" s="359"/>
      <c r="QPB43" s="359"/>
      <c r="QPC43" s="359"/>
      <c r="QPD43" s="359"/>
      <c r="QPE43" s="359"/>
      <c r="QPF43" s="359"/>
      <c r="QPG43" s="359"/>
      <c r="QPH43" s="359"/>
      <c r="QPI43" s="359"/>
      <c r="QPJ43" s="359"/>
      <c r="QPK43" s="359"/>
      <c r="QPL43" s="359"/>
      <c r="QPM43" s="359"/>
      <c r="QPN43" s="359"/>
      <c r="QPO43" s="359"/>
      <c r="QPP43" s="359"/>
      <c r="QPQ43" s="359"/>
      <c r="QPR43" s="359"/>
      <c r="QPS43" s="359"/>
      <c r="QPT43" s="359"/>
      <c r="QPU43" s="359"/>
      <c r="QPV43" s="359"/>
      <c r="QPW43" s="359"/>
      <c r="QPX43" s="359"/>
      <c r="QPY43" s="359"/>
      <c r="QPZ43" s="359"/>
      <c r="QQA43" s="359"/>
      <c r="QQB43" s="359"/>
      <c r="QQC43" s="359"/>
      <c r="QQD43" s="359"/>
      <c r="QQE43" s="359"/>
      <c r="QQF43" s="359"/>
      <c r="QQG43" s="359"/>
      <c r="QQH43" s="359"/>
      <c r="QQI43" s="359"/>
      <c r="QQJ43" s="359"/>
      <c r="QQK43" s="359"/>
      <c r="QQL43" s="359"/>
      <c r="QQM43" s="359"/>
      <c r="QQN43" s="359"/>
      <c r="QQO43" s="359"/>
      <c r="QQP43" s="359"/>
      <c r="QQQ43" s="359"/>
      <c r="QQR43" s="359"/>
      <c r="QQS43" s="359"/>
      <c r="QQT43" s="359"/>
      <c r="QQU43" s="359"/>
      <c r="QQV43" s="359"/>
      <c r="QQW43" s="359"/>
      <c r="QQX43" s="359"/>
      <c r="QQY43" s="359"/>
      <c r="QQZ43" s="359"/>
      <c r="QRA43" s="359"/>
      <c r="QRB43" s="359"/>
      <c r="QRC43" s="359"/>
      <c r="QRD43" s="359"/>
      <c r="QRE43" s="359"/>
      <c r="QRF43" s="359"/>
      <c r="QRG43" s="359"/>
      <c r="QRH43" s="359"/>
      <c r="QRI43" s="359"/>
      <c r="QRJ43" s="359"/>
      <c r="QRK43" s="359"/>
      <c r="QRL43" s="359"/>
      <c r="QRM43" s="359"/>
      <c r="QRN43" s="359"/>
      <c r="QRO43" s="359"/>
      <c r="QRP43" s="359"/>
      <c r="QRQ43" s="359"/>
      <c r="QRR43" s="359"/>
      <c r="QRS43" s="359"/>
      <c r="QRT43" s="359"/>
      <c r="QRU43" s="359"/>
      <c r="QRV43" s="359"/>
      <c r="QRW43" s="359"/>
      <c r="QRX43" s="359"/>
      <c r="QRY43" s="359"/>
      <c r="QRZ43" s="359"/>
      <c r="QSA43" s="359"/>
      <c r="QSB43" s="359"/>
      <c r="QSC43" s="359"/>
      <c r="QSD43" s="359"/>
      <c r="QSE43" s="359"/>
      <c r="QSF43" s="359"/>
      <c r="QSG43" s="359"/>
      <c r="QSH43" s="359"/>
      <c r="QSI43" s="359"/>
      <c r="QSJ43" s="359"/>
      <c r="QSK43" s="359"/>
      <c r="QSL43" s="359"/>
      <c r="QSM43" s="359"/>
      <c r="QSN43" s="359"/>
      <c r="QSO43" s="359"/>
      <c r="QSP43" s="359"/>
      <c r="QSQ43" s="359"/>
      <c r="QSR43" s="359"/>
      <c r="QSS43" s="359"/>
      <c r="QST43" s="359"/>
      <c r="QSU43" s="359"/>
      <c r="QSV43" s="359"/>
      <c r="QSW43" s="359"/>
      <c r="QSX43" s="359"/>
      <c r="QSY43" s="359"/>
      <c r="QSZ43" s="359"/>
      <c r="QTA43" s="359"/>
      <c r="QTB43" s="359"/>
      <c r="QTC43" s="359"/>
      <c r="QTD43" s="359"/>
      <c r="QTE43" s="359"/>
      <c r="QTF43" s="359"/>
      <c r="QTG43" s="359"/>
      <c r="QTH43" s="359"/>
      <c r="QTI43" s="359"/>
      <c r="QTJ43" s="359"/>
      <c r="QTK43" s="359"/>
      <c r="QTL43" s="359"/>
      <c r="QTM43" s="359"/>
      <c r="QTN43" s="359"/>
      <c r="QTO43" s="359"/>
      <c r="QTP43" s="359"/>
      <c r="QTQ43" s="359"/>
      <c r="QTR43" s="359"/>
      <c r="QTS43" s="359"/>
      <c r="QTT43" s="359"/>
      <c r="QTU43" s="359"/>
      <c r="QTV43" s="359"/>
      <c r="QTW43" s="359"/>
      <c r="QTX43" s="359"/>
      <c r="QTY43" s="359"/>
      <c r="QTZ43" s="359"/>
      <c r="QUA43" s="359"/>
      <c r="QUB43" s="359"/>
      <c r="QUC43" s="359"/>
      <c r="QUD43" s="359"/>
      <c r="QUE43" s="359"/>
      <c r="QUF43" s="359"/>
      <c r="QUG43" s="359"/>
      <c r="QUH43" s="359"/>
      <c r="QUI43" s="359"/>
      <c r="QUJ43" s="359"/>
      <c r="QUK43" s="359"/>
      <c r="QUL43" s="359"/>
      <c r="QUM43" s="359"/>
      <c r="QUN43" s="359"/>
      <c r="QUO43" s="359"/>
      <c r="QUP43" s="359"/>
      <c r="QUQ43" s="359"/>
      <c r="QUR43" s="359"/>
      <c r="QUS43" s="359"/>
      <c r="QUT43" s="359"/>
      <c r="QUU43" s="359"/>
      <c r="QUV43" s="359"/>
      <c r="QUW43" s="359"/>
      <c r="QUX43" s="359"/>
      <c r="QUY43" s="359"/>
      <c r="QUZ43" s="359"/>
      <c r="QVA43" s="359"/>
      <c r="QVB43" s="359"/>
      <c r="QVC43" s="359"/>
      <c r="QVD43" s="359"/>
      <c r="QVE43" s="359"/>
      <c r="QVF43" s="359"/>
      <c r="QVG43" s="359"/>
      <c r="QVH43" s="359"/>
      <c r="QVI43" s="359"/>
      <c r="QVJ43" s="359"/>
      <c r="QVK43" s="359"/>
      <c r="QVL43" s="359"/>
      <c r="QVM43" s="359"/>
      <c r="QVN43" s="359"/>
      <c r="QVO43" s="359"/>
      <c r="QVP43" s="359"/>
      <c r="QVQ43" s="359"/>
      <c r="QVR43" s="359"/>
      <c r="QVS43" s="359"/>
      <c r="QVT43" s="359"/>
      <c r="QVU43" s="359"/>
      <c r="QVV43" s="359"/>
      <c r="QVW43" s="359"/>
      <c r="QVX43" s="359"/>
      <c r="QVY43" s="359"/>
      <c r="QVZ43" s="359"/>
      <c r="QWA43" s="359"/>
      <c r="QWB43" s="359"/>
      <c r="QWC43" s="359"/>
      <c r="QWD43" s="359"/>
      <c r="QWE43" s="359"/>
      <c r="QWF43" s="359"/>
      <c r="QWG43" s="359"/>
      <c r="QWH43" s="359"/>
      <c r="QWI43" s="359"/>
      <c r="QWJ43" s="359"/>
      <c r="QWK43" s="359"/>
      <c r="QWL43" s="359"/>
      <c r="QWM43" s="359"/>
      <c r="QWN43" s="359"/>
      <c r="QWO43" s="359"/>
      <c r="QWP43" s="359"/>
      <c r="QWQ43" s="359"/>
      <c r="QWR43" s="359"/>
      <c r="QWS43" s="359"/>
      <c r="QWT43" s="359"/>
      <c r="QWU43" s="359"/>
      <c r="QWV43" s="359"/>
      <c r="QWW43" s="359"/>
      <c r="QWX43" s="359"/>
      <c r="QWY43" s="359"/>
      <c r="QWZ43" s="359"/>
      <c r="QXA43" s="359"/>
      <c r="QXB43" s="359"/>
      <c r="QXC43" s="359"/>
      <c r="QXD43" s="359"/>
      <c r="QXE43" s="359"/>
      <c r="QXF43" s="359"/>
      <c r="QXG43" s="359"/>
      <c r="QXH43" s="359"/>
      <c r="QXI43" s="359"/>
      <c r="QXJ43" s="359"/>
      <c r="QXK43" s="359"/>
      <c r="QXL43" s="359"/>
      <c r="QXM43" s="359"/>
      <c r="QXN43" s="359"/>
      <c r="QXO43" s="359"/>
      <c r="QXP43" s="359"/>
      <c r="QXQ43" s="359"/>
      <c r="QXR43" s="359"/>
      <c r="QXS43" s="359"/>
      <c r="QXT43" s="359"/>
      <c r="QXU43" s="359"/>
      <c r="QXV43" s="359"/>
      <c r="QXW43" s="359"/>
      <c r="QXX43" s="359"/>
      <c r="QXY43" s="359"/>
      <c r="QXZ43" s="359"/>
      <c r="QYA43" s="359"/>
      <c r="QYB43" s="359"/>
      <c r="QYC43" s="359"/>
      <c r="QYD43" s="359"/>
      <c r="QYE43" s="359"/>
      <c r="QYF43" s="359"/>
      <c r="QYG43" s="359"/>
      <c r="QYH43" s="359"/>
      <c r="QYI43" s="359"/>
      <c r="QYJ43" s="359"/>
      <c r="QYK43" s="359"/>
      <c r="QYL43" s="359"/>
      <c r="QYM43" s="359"/>
      <c r="QYN43" s="359"/>
      <c r="QYO43" s="359"/>
      <c r="QYP43" s="359"/>
      <c r="QYQ43" s="359"/>
      <c r="QYR43" s="359"/>
      <c r="QYS43" s="359"/>
      <c r="QYT43" s="359"/>
      <c r="QYU43" s="359"/>
      <c r="QYV43" s="359"/>
      <c r="QYW43" s="359"/>
      <c r="QYX43" s="359"/>
      <c r="QYY43" s="359"/>
      <c r="QYZ43" s="359"/>
      <c r="QZA43" s="359"/>
      <c r="QZB43" s="359"/>
      <c r="QZC43" s="359"/>
      <c r="QZD43" s="359"/>
      <c r="QZE43" s="359"/>
      <c r="QZF43" s="359"/>
      <c r="QZG43" s="359"/>
      <c r="QZH43" s="359"/>
      <c r="QZI43" s="359"/>
      <c r="QZJ43" s="359"/>
      <c r="QZK43" s="359"/>
      <c r="QZL43" s="359"/>
      <c r="QZM43" s="359"/>
      <c r="QZN43" s="359"/>
      <c r="QZO43" s="359"/>
      <c r="QZP43" s="359"/>
      <c r="QZQ43" s="359"/>
      <c r="QZR43" s="359"/>
      <c r="QZS43" s="359"/>
      <c r="QZT43" s="359"/>
      <c r="QZU43" s="359"/>
      <c r="QZV43" s="359"/>
      <c r="QZW43" s="359"/>
      <c r="QZX43" s="359"/>
      <c r="QZY43" s="359"/>
      <c r="QZZ43" s="359"/>
      <c r="RAA43" s="359"/>
      <c r="RAB43" s="359"/>
      <c r="RAC43" s="359"/>
      <c r="RAD43" s="359"/>
      <c r="RAE43" s="359"/>
      <c r="RAF43" s="359"/>
      <c r="RAG43" s="359"/>
      <c r="RAH43" s="359"/>
      <c r="RAI43" s="359"/>
      <c r="RAJ43" s="359"/>
      <c r="RAK43" s="359"/>
      <c r="RAL43" s="359"/>
      <c r="RAM43" s="359"/>
      <c r="RAN43" s="359"/>
      <c r="RAO43" s="359"/>
      <c r="RAP43" s="359"/>
      <c r="RAQ43" s="359"/>
      <c r="RAR43" s="359"/>
      <c r="RAS43" s="359"/>
      <c r="RAT43" s="359"/>
      <c r="RAU43" s="359"/>
      <c r="RAV43" s="359"/>
      <c r="RAW43" s="359"/>
      <c r="RAX43" s="359"/>
      <c r="RAY43" s="359"/>
      <c r="RAZ43" s="359"/>
      <c r="RBA43" s="359"/>
      <c r="RBB43" s="359"/>
      <c r="RBC43" s="359"/>
      <c r="RBD43" s="359"/>
      <c r="RBE43" s="359"/>
      <c r="RBF43" s="359"/>
      <c r="RBG43" s="359"/>
      <c r="RBH43" s="359"/>
      <c r="RBI43" s="359"/>
      <c r="RBJ43" s="359"/>
      <c r="RBK43" s="359"/>
      <c r="RBL43" s="359"/>
      <c r="RBM43" s="359"/>
      <c r="RBN43" s="359"/>
      <c r="RBO43" s="359"/>
      <c r="RBP43" s="359"/>
      <c r="RBQ43" s="359"/>
      <c r="RBR43" s="359"/>
      <c r="RBS43" s="359"/>
      <c r="RBT43" s="359"/>
      <c r="RBU43" s="359"/>
      <c r="RBV43" s="359"/>
      <c r="RBW43" s="359"/>
      <c r="RBX43" s="359"/>
      <c r="RBY43" s="359"/>
      <c r="RBZ43" s="359"/>
      <c r="RCA43" s="359"/>
      <c r="RCB43" s="359"/>
      <c r="RCC43" s="359"/>
      <c r="RCD43" s="359"/>
      <c r="RCE43" s="359"/>
      <c r="RCF43" s="359"/>
      <c r="RCG43" s="359"/>
      <c r="RCH43" s="359"/>
      <c r="RCI43" s="359"/>
      <c r="RCJ43" s="359"/>
      <c r="RCK43" s="359"/>
      <c r="RCL43" s="359"/>
      <c r="RCM43" s="359"/>
      <c r="RCN43" s="359"/>
      <c r="RCO43" s="359"/>
      <c r="RCP43" s="359"/>
      <c r="RCQ43" s="359"/>
      <c r="RCR43" s="359"/>
      <c r="RCS43" s="359"/>
      <c r="RCT43" s="359"/>
      <c r="RCU43" s="359"/>
      <c r="RCV43" s="359"/>
      <c r="RCW43" s="359"/>
      <c r="RCX43" s="359"/>
      <c r="RCY43" s="359"/>
      <c r="RCZ43" s="359"/>
      <c r="RDA43" s="359"/>
      <c r="RDB43" s="359"/>
      <c r="RDC43" s="359"/>
      <c r="RDD43" s="359"/>
      <c r="RDE43" s="359"/>
      <c r="RDF43" s="359"/>
      <c r="RDG43" s="359"/>
      <c r="RDH43" s="359"/>
      <c r="RDI43" s="359"/>
      <c r="RDJ43" s="359"/>
      <c r="RDK43" s="359"/>
      <c r="RDL43" s="359"/>
      <c r="RDM43" s="359"/>
      <c r="RDN43" s="359"/>
      <c r="RDO43" s="359"/>
      <c r="RDP43" s="359"/>
      <c r="RDQ43" s="359"/>
      <c r="RDR43" s="359"/>
      <c r="RDS43" s="359"/>
      <c r="RDT43" s="359"/>
      <c r="RDU43" s="359"/>
      <c r="RDV43" s="359"/>
      <c r="RDW43" s="359"/>
      <c r="RDX43" s="359"/>
      <c r="RDY43" s="359"/>
      <c r="RDZ43" s="359"/>
      <c r="REA43" s="359"/>
      <c r="REB43" s="359"/>
      <c r="REC43" s="359"/>
      <c r="RED43" s="359"/>
      <c r="REE43" s="359"/>
      <c r="REF43" s="359"/>
      <c r="REG43" s="359"/>
      <c r="REH43" s="359"/>
      <c r="REI43" s="359"/>
      <c r="REJ43" s="359"/>
      <c r="REK43" s="359"/>
      <c r="REL43" s="359"/>
      <c r="REM43" s="359"/>
      <c r="REN43" s="359"/>
      <c r="REO43" s="359"/>
      <c r="REP43" s="359"/>
      <c r="REQ43" s="359"/>
      <c r="RER43" s="359"/>
      <c r="RES43" s="359"/>
      <c r="RET43" s="359"/>
      <c r="REU43" s="359"/>
      <c r="REV43" s="359"/>
      <c r="REW43" s="359"/>
      <c r="REX43" s="359"/>
      <c r="REY43" s="359"/>
      <c r="REZ43" s="359"/>
      <c r="RFA43" s="359"/>
      <c r="RFB43" s="359"/>
      <c r="RFC43" s="359"/>
      <c r="RFD43" s="359"/>
      <c r="RFE43" s="359"/>
      <c r="RFF43" s="359"/>
      <c r="RFG43" s="359"/>
      <c r="RFH43" s="359"/>
      <c r="RFI43" s="359"/>
      <c r="RFJ43" s="359"/>
      <c r="RFK43" s="359"/>
      <c r="RFL43" s="359"/>
      <c r="RFM43" s="359"/>
      <c r="RFN43" s="359"/>
      <c r="RFO43" s="359"/>
      <c r="RFP43" s="359"/>
      <c r="RFQ43" s="359"/>
      <c r="RFR43" s="359"/>
      <c r="RFS43" s="359"/>
      <c r="RFT43" s="359"/>
      <c r="RFU43" s="359"/>
      <c r="RFV43" s="359"/>
      <c r="RFW43" s="359"/>
      <c r="RFX43" s="359"/>
      <c r="RFY43" s="359"/>
      <c r="RFZ43" s="359"/>
      <c r="RGA43" s="359"/>
      <c r="RGB43" s="359"/>
      <c r="RGC43" s="359"/>
      <c r="RGD43" s="359"/>
      <c r="RGE43" s="359"/>
      <c r="RGF43" s="359"/>
      <c r="RGG43" s="359"/>
      <c r="RGH43" s="359"/>
      <c r="RGI43" s="359"/>
      <c r="RGJ43" s="359"/>
      <c r="RGK43" s="359"/>
      <c r="RGL43" s="359"/>
      <c r="RGM43" s="359"/>
      <c r="RGN43" s="359"/>
      <c r="RGO43" s="359"/>
      <c r="RGP43" s="359"/>
      <c r="RGQ43" s="359"/>
      <c r="RGR43" s="359"/>
      <c r="RGS43" s="359"/>
      <c r="RGT43" s="359"/>
      <c r="RGU43" s="359"/>
      <c r="RGV43" s="359"/>
      <c r="RGW43" s="359"/>
      <c r="RGX43" s="359"/>
      <c r="RGY43" s="359"/>
      <c r="RGZ43" s="359"/>
      <c r="RHA43" s="359"/>
      <c r="RHB43" s="359"/>
      <c r="RHC43" s="359"/>
      <c r="RHD43" s="359"/>
      <c r="RHE43" s="359"/>
      <c r="RHF43" s="359"/>
      <c r="RHG43" s="359"/>
      <c r="RHH43" s="359"/>
      <c r="RHI43" s="359"/>
      <c r="RHJ43" s="359"/>
      <c r="RHK43" s="359"/>
      <c r="RHL43" s="359"/>
      <c r="RHM43" s="359"/>
      <c r="RHN43" s="359"/>
      <c r="RHO43" s="359"/>
      <c r="RHP43" s="359"/>
      <c r="RHQ43" s="359"/>
      <c r="RHR43" s="359"/>
      <c r="RHS43" s="359"/>
      <c r="RHT43" s="359"/>
      <c r="RHU43" s="359"/>
      <c r="RHV43" s="359"/>
      <c r="RHW43" s="359"/>
      <c r="RHX43" s="359"/>
      <c r="RHY43" s="359"/>
      <c r="RHZ43" s="359"/>
      <c r="RIA43" s="359"/>
      <c r="RIB43" s="359"/>
      <c r="RIC43" s="359"/>
      <c r="RID43" s="359"/>
      <c r="RIE43" s="359"/>
      <c r="RIF43" s="359"/>
      <c r="RIG43" s="359"/>
      <c r="RIH43" s="359"/>
      <c r="RII43" s="359"/>
      <c r="RIJ43" s="359"/>
      <c r="RIK43" s="359"/>
      <c r="RIL43" s="359"/>
      <c r="RIM43" s="359"/>
      <c r="RIN43" s="359"/>
      <c r="RIO43" s="359"/>
      <c r="RIP43" s="359"/>
      <c r="RIQ43" s="359"/>
      <c r="RIR43" s="359"/>
      <c r="RIS43" s="359"/>
      <c r="RIT43" s="359"/>
      <c r="RIU43" s="359"/>
      <c r="RIV43" s="359"/>
      <c r="RIW43" s="359"/>
      <c r="RIX43" s="359"/>
      <c r="RIY43" s="359"/>
      <c r="RIZ43" s="359"/>
      <c r="RJA43" s="359"/>
      <c r="RJB43" s="359"/>
      <c r="RJC43" s="359"/>
      <c r="RJD43" s="359"/>
      <c r="RJE43" s="359"/>
      <c r="RJF43" s="359"/>
      <c r="RJG43" s="359"/>
      <c r="RJH43" s="359"/>
      <c r="RJI43" s="359"/>
      <c r="RJJ43" s="359"/>
      <c r="RJK43" s="359"/>
      <c r="RJL43" s="359"/>
      <c r="RJM43" s="359"/>
      <c r="RJN43" s="359"/>
      <c r="RJO43" s="359"/>
      <c r="RJP43" s="359"/>
      <c r="RJQ43" s="359"/>
      <c r="RJR43" s="359"/>
      <c r="RJS43" s="359"/>
      <c r="RJT43" s="359"/>
      <c r="RJU43" s="359"/>
      <c r="RJV43" s="359"/>
      <c r="RJW43" s="359"/>
      <c r="RJX43" s="359"/>
      <c r="RJY43" s="359"/>
      <c r="RJZ43" s="359"/>
      <c r="RKA43" s="359"/>
      <c r="RKB43" s="359"/>
      <c r="RKC43" s="359"/>
      <c r="RKD43" s="359"/>
      <c r="RKE43" s="359"/>
      <c r="RKF43" s="359"/>
      <c r="RKG43" s="359"/>
      <c r="RKH43" s="359"/>
      <c r="RKI43" s="359"/>
      <c r="RKJ43" s="359"/>
      <c r="RKK43" s="359"/>
      <c r="RKL43" s="359"/>
      <c r="RKM43" s="359"/>
      <c r="RKN43" s="359"/>
      <c r="RKO43" s="359"/>
      <c r="RKP43" s="359"/>
      <c r="RKQ43" s="359"/>
      <c r="RKR43" s="359"/>
      <c r="RKS43" s="359"/>
      <c r="RKT43" s="359"/>
      <c r="RKU43" s="359"/>
      <c r="RKV43" s="359"/>
      <c r="RKW43" s="359"/>
      <c r="RKX43" s="359"/>
      <c r="RKY43" s="359"/>
      <c r="RKZ43" s="359"/>
      <c r="RLA43" s="359"/>
      <c r="RLB43" s="359"/>
      <c r="RLC43" s="359"/>
      <c r="RLD43" s="359"/>
      <c r="RLE43" s="359"/>
      <c r="RLF43" s="359"/>
      <c r="RLG43" s="359"/>
      <c r="RLH43" s="359"/>
      <c r="RLI43" s="359"/>
      <c r="RLJ43" s="359"/>
      <c r="RLK43" s="359"/>
      <c r="RLL43" s="359"/>
      <c r="RLM43" s="359"/>
      <c r="RLN43" s="359"/>
      <c r="RLO43" s="359"/>
      <c r="RLP43" s="359"/>
      <c r="RLQ43" s="359"/>
      <c r="RLR43" s="359"/>
      <c r="RLS43" s="359"/>
      <c r="RLT43" s="359"/>
      <c r="RLU43" s="359"/>
      <c r="RLV43" s="359"/>
      <c r="RLW43" s="359"/>
      <c r="RLX43" s="359"/>
      <c r="RLY43" s="359"/>
      <c r="RLZ43" s="359"/>
      <c r="RMA43" s="359"/>
      <c r="RMB43" s="359"/>
      <c r="RMC43" s="359"/>
      <c r="RMD43" s="359"/>
      <c r="RME43" s="359"/>
      <c r="RMF43" s="359"/>
      <c r="RMG43" s="359"/>
      <c r="RMH43" s="359"/>
      <c r="RMI43" s="359"/>
      <c r="RMJ43" s="359"/>
      <c r="RMK43" s="359"/>
      <c r="RML43" s="359"/>
      <c r="RMM43" s="359"/>
      <c r="RMN43" s="359"/>
      <c r="RMO43" s="359"/>
      <c r="RMP43" s="359"/>
      <c r="RMQ43" s="359"/>
      <c r="RMR43" s="359"/>
      <c r="RMS43" s="359"/>
      <c r="RMT43" s="359"/>
      <c r="RMU43" s="359"/>
      <c r="RMV43" s="359"/>
      <c r="RMW43" s="359"/>
      <c r="RMX43" s="359"/>
      <c r="RMY43" s="359"/>
      <c r="RMZ43" s="359"/>
      <c r="RNA43" s="359"/>
      <c r="RNB43" s="359"/>
      <c r="RNC43" s="359"/>
      <c r="RND43" s="359"/>
      <c r="RNE43" s="359"/>
      <c r="RNF43" s="359"/>
      <c r="RNG43" s="359"/>
      <c r="RNH43" s="359"/>
      <c r="RNI43" s="359"/>
      <c r="RNJ43" s="359"/>
      <c r="RNK43" s="359"/>
      <c r="RNL43" s="359"/>
      <c r="RNM43" s="359"/>
      <c r="RNN43" s="359"/>
      <c r="RNO43" s="359"/>
      <c r="RNP43" s="359"/>
      <c r="RNQ43" s="359"/>
      <c r="RNR43" s="359"/>
      <c r="RNS43" s="359"/>
      <c r="RNT43" s="359"/>
      <c r="RNU43" s="359"/>
      <c r="RNV43" s="359"/>
      <c r="RNW43" s="359"/>
      <c r="RNX43" s="359"/>
      <c r="RNY43" s="359"/>
      <c r="RNZ43" s="359"/>
      <c r="ROA43" s="359"/>
      <c r="ROB43" s="359"/>
      <c r="ROC43" s="359"/>
      <c r="ROD43" s="359"/>
      <c r="ROE43" s="359"/>
      <c r="ROF43" s="359"/>
      <c r="ROG43" s="359"/>
      <c r="ROH43" s="359"/>
      <c r="ROI43" s="359"/>
      <c r="ROJ43" s="359"/>
      <c r="ROK43" s="359"/>
      <c r="ROL43" s="359"/>
      <c r="ROM43" s="359"/>
      <c r="RON43" s="359"/>
      <c r="ROO43" s="359"/>
      <c r="ROP43" s="359"/>
      <c r="ROQ43" s="359"/>
      <c r="ROR43" s="359"/>
      <c r="ROS43" s="359"/>
      <c r="ROT43" s="359"/>
      <c r="ROU43" s="359"/>
      <c r="ROV43" s="359"/>
      <c r="ROW43" s="359"/>
      <c r="ROX43" s="359"/>
      <c r="ROY43" s="359"/>
      <c r="ROZ43" s="359"/>
      <c r="RPA43" s="359"/>
      <c r="RPB43" s="359"/>
      <c r="RPC43" s="359"/>
      <c r="RPD43" s="359"/>
      <c r="RPE43" s="359"/>
      <c r="RPF43" s="359"/>
      <c r="RPG43" s="359"/>
      <c r="RPH43" s="359"/>
      <c r="RPI43" s="359"/>
      <c r="RPJ43" s="359"/>
      <c r="RPK43" s="359"/>
      <c r="RPL43" s="359"/>
      <c r="RPM43" s="359"/>
      <c r="RPN43" s="359"/>
      <c r="RPO43" s="359"/>
      <c r="RPP43" s="359"/>
      <c r="RPQ43" s="359"/>
      <c r="RPR43" s="359"/>
      <c r="RPS43" s="359"/>
      <c r="RPT43" s="359"/>
      <c r="RPU43" s="359"/>
      <c r="RPV43" s="359"/>
      <c r="RPW43" s="359"/>
      <c r="RPX43" s="359"/>
      <c r="RPY43" s="359"/>
      <c r="RPZ43" s="359"/>
      <c r="RQA43" s="359"/>
      <c r="RQB43" s="359"/>
      <c r="RQC43" s="359"/>
      <c r="RQD43" s="359"/>
      <c r="RQE43" s="359"/>
      <c r="RQF43" s="359"/>
      <c r="RQG43" s="359"/>
      <c r="RQH43" s="359"/>
      <c r="RQI43" s="359"/>
      <c r="RQJ43" s="359"/>
      <c r="RQK43" s="359"/>
      <c r="RQL43" s="359"/>
      <c r="RQM43" s="359"/>
      <c r="RQN43" s="359"/>
      <c r="RQO43" s="359"/>
      <c r="RQP43" s="359"/>
      <c r="RQQ43" s="359"/>
      <c r="RQR43" s="359"/>
      <c r="RQS43" s="359"/>
      <c r="RQT43" s="359"/>
      <c r="RQU43" s="359"/>
      <c r="RQV43" s="359"/>
      <c r="RQW43" s="359"/>
      <c r="RQX43" s="359"/>
      <c r="RQY43" s="359"/>
      <c r="RQZ43" s="359"/>
      <c r="RRA43" s="359"/>
      <c r="RRB43" s="359"/>
      <c r="RRC43" s="359"/>
      <c r="RRD43" s="359"/>
      <c r="RRE43" s="359"/>
      <c r="RRF43" s="359"/>
      <c r="RRG43" s="359"/>
      <c r="RRH43" s="359"/>
      <c r="RRI43" s="359"/>
      <c r="RRJ43" s="359"/>
      <c r="RRK43" s="359"/>
      <c r="RRL43" s="359"/>
      <c r="RRM43" s="359"/>
      <c r="RRN43" s="359"/>
      <c r="RRO43" s="359"/>
      <c r="RRP43" s="359"/>
      <c r="RRQ43" s="359"/>
      <c r="RRR43" s="359"/>
      <c r="RRS43" s="359"/>
      <c r="RRT43" s="359"/>
      <c r="RRU43" s="359"/>
      <c r="RRV43" s="359"/>
      <c r="RRW43" s="359"/>
      <c r="RRX43" s="359"/>
      <c r="RRY43" s="359"/>
      <c r="RRZ43" s="359"/>
      <c r="RSA43" s="359"/>
      <c r="RSB43" s="359"/>
      <c r="RSC43" s="359"/>
      <c r="RSD43" s="359"/>
      <c r="RSE43" s="359"/>
      <c r="RSF43" s="359"/>
      <c r="RSG43" s="359"/>
      <c r="RSH43" s="359"/>
      <c r="RSI43" s="359"/>
      <c r="RSJ43" s="359"/>
      <c r="RSK43" s="359"/>
      <c r="RSL43" s="359"/>
      <c r="RSM43" s="359"/>
      <c r="RSN43" s="359"/>
      <c r="RSO43" s="359"/>
      <c r="RSP43" s="359"/>
      <c r="RSQ43" s="359"/>
      <c r="RSR43" s="359"/>
      <c r="RSS43" s="359"/>
      <c r="RST43" s="359"/>
      <c r="RSU43" s="359"/>
      <c r="RSV43" s="359"/>
      <c r="RSW43" s="359"/>
      <c r="RSX43" s="359"/>
      <c r="RSY43" s="359"/>
      <c r="RSZ43" s="359"/>
      <c r="RTA43" s="359"/>
      <c r="RTB43" s="359"/>
      <c r="RTC43" s="359"/>
      <c r="RTD43" s="359"/>
      <c r="RTE43" s="359"/>
      <c r="RTF43" s="359"/>
      <c r="RTG43" s="359"/>
      <c r="RTH43" s="359"/>
      <c r="RTI43" s="359"/>
      <c r="RTJ43" s="359"/>
      <c r="RTK43" s="359"/>
      <c r="RTL43" s="359"/>
      <c r="RTM43" s="359"/>
      <c r="RTN43" s="359"/>
      <c r="RTO43" s="359"/>
      <c r="RTP43" s="359"/>
      <c r="RTQ43" s="359"/>
      <c r="RTR43" s="359"/>
      <c r="RTS43" s="359"/>
      <c r="RTT43" s="359"/>
      <c r="RTU43" s="359"/>
      <c r="RTV43" s="359"/>
      <c r="RTW43" s="359"/>
      <c r="RTX43" s="359"/>
      <c r="RTY43" s="359"/>
      <c r="RTZ43" s="359"/>
      <c r="RUA43" s="359"/>
      <c r="RUB43" s="359"/>
      <c r="RUC43" s="359"/>
      <c r="RUD43" s="359"/>
      <c r="RUE43" s="359"/>
      <c r="RUF43" s="359"/>
      <c r="RUG43" s="359"/>
      <c r="RUH43" s="359"/>
      <c r="RUI43" s="359"/>
      <c r="RUJ43" s="359"/>
      <c r="RUK43" s="359"/>
      <c r="RUL43" s="359"/>
      <c r="RUM43" s="359"/>
      <c r="RUN43" s="359"/>
      <c r="RUO43" s="359"/>
      <c r="RUP43" s="359"/>
      <c r="RUQ43" s="359"/>
      <c r="RUR43" s="359"/>
      <c r="RUS43" s="359"/>
      <c r="RUT43" s="359"/>
      <c r="RUU43" s="359"/>
      <c r="RUV43" s="359"/>
      <c r="RUW43" s="359"/>
      <c r="RUX43" s="359"/>
      <c r="RUY43" s="359"/>
      <c r="RUZ43" s="359"/>
      <c r="RVA43" s="359"/>
      <c r="RVB43" s="359"/>
      <c r="RVC43" s="359"/>
      <c r="RVD43" s="359"/>
      <c r="RVE43" s="359"/>
      <c r="RVF43" s="359"/>
      <c r="RVG43" s="359"/>
      <c r="RVH43" s="359"/>
      <c r="RVI43" s="359"/>
      <c r="RVJ43" s="359"/>
      <c r="RVK43" s="359"/>
      <c r="RVL43" s="359"/>
      <c r="RVM43" s="359"/>
      <c r="RVN43" s="359"/>
      <c r="RVO43" s="359"/>
      <c r="RVP43" s="359"/>
      <c r="RVQ43" s="359"/>
      <c r="RVR43" s="359"/>
      <c r="RVS43" s="359"/>
      <c r="RVT43" s="359"/>
      <c r="RVU43" s="359"/>
      <c r="RVV43" s="359"/>
      <c r="RVW43" s="359"/>
      <c r="RVX43" s="359"/>
      <c r="RVY43" s="359"/>
      <c r="RVZ43" s="359"/>
      <c r="RWA43" s="359"/>
      <c r="RWB43" s="359"/>
      <c r="RWC43" s="359"/>
      <c r="RWD43" s="359"/>
      <c r="RWE43" s="359"/>
      <c r="RWF43" s="359"/>
      <c r="RWG43" s="359"/>
      <c r="RWH43" s="359"/>
      <c r="RWI43" s="359"/>
      <c r="RWJ43" s="359"/>
      <c r="RWK43" s="359"/>
      <c r="RWL43" s="359"/>
      <c r="RWM43" s="359"/>
      <c r="RWN43" s="359"/>
      <c r="RWO43" s="359"/>
      <c r="RWP43" s="359"/>
      <c r="RWQ43" s="359"/>
      <c r="RWR43" s="359"/>
      <c r="RWS43" s="359"/>
      <c r="RWT43" s="359"/>
      <c r="RWU43" s="359"/>
      <c r="RWV43" s="359"/>
      <c r="RWW43" s="359"/>
      <c r="RWX43" s="359"/>
      <c r="RWY43" s="359"/>
      <c r="RWZ43" s="359"/>
      <c r="RXA43" s="359"/>
      <c r="RXB43" s="359"/>
      <c r="RXC43" s="359"/>
      <c r="RXD43" s="359"/>
      <c r="RXE43" s="359"/>
      <c r="RXF43" s="359"/>
      <c r="RXG43" s="359"/>
      <c r="RXH43" s="359"/>
      <c r="RXI43" s="359"/>
      <c r="RXJ43" s="359"/>
      <c r="RXK43" s="359"/>
      <c r="RXL43" s="359"/>
      <c r="RXM43" s="359"/>
      <c r="RXN43" s="359"/>
      <c r="RXO43" s="359"/>
      <c r="RXP43" s="359"/>
      <c r="RXQ43" s="359"/>
      <c r="RXR43" s="359"/>
      <c r="RXS43" s="359"/>
      <c r="RXT43" s="359"/>
      <c r="RXU43" s="359"/>
      <c r="RXV43" s="359"/>
      <c r="RXW43" s="359"/>
      <c r="RXX43" s="359"/>
      <c r="RXY43" s="359"/>
      <c r="RXZ43" s="359"/>
      <c r="RYA43" s="359"/>
      <c r="RYB43" s="359"/>
      <c r="RYC43" s="359"/>
      <c r="RYD43" s="359"/>
      <c r="RYE43" s="359"/>
      <c r="RYF43" s="359"/>
      <c r="RYG43" s="359"/>
      <c r="RYH43" s="359"/>
      <c r="RYI43" s="359"/>
      <c r="RYJ43" s="359"/>
      <c r="RYK43" s="359"/>
      <c r="RYL43" s="359"/>
      <c r="RYM43" s="359"/>
      <c r="RYN43" s="359"/>
      <c r="RYO43" s="359"/>
      <c r="RYP43" s="359"/>
      <c r="RYQ43" s="359"/>
      <c r="RYR43" s="359"/>
      <c r="RYS43" s="359"/>
      <c r="RYT43" s="359"/>
      <c r="RYU43" s="359"/>
      <c r="RYV43" s="359"/>
      <c r="RYW43" s="359"/>
      <c r="RYX43" s="359"/>
      <c r="RYY43" s="359"/>
      <c r="RYZ43" s="359"/>
      <c r="RZA43" s="359"/>
      <c r="RZB43" s="359"/>
      <c r="RZC43" s="359"/>
      <c r="RZD43" s="359"/>
      <c r="RZE43" s="359"/>
      <c r="RZF43" s="359"/>
      <c r="RZG43" s="359"/>
      <c r="RZH43" s="359"/>
      <c r="RZI43" s="359"/>
      <c r="RZJ43" s="359"/>
      <c r="RZK43" s="359"/>
      <c r="RZL43" s="359"/>
      <c r="RZM43" s="359"/>
      <c r="RZN43" s="359"/>
      <c r="RZO43" s="359"/>
      <c r="RZP43" s="359"/>
      <c r="RZQ43" s="359"/>
      <c r="RZR43" s="359"/>
      <c r="RZS43" s="359"/>
      <c r="RZT43" s="359"/>
      <c r="RZU43" s="359"/>
      <c r="RZV43" s="359"/>
      <c r="RZW43" s="359"/>
      <c r="RZX43" s="359"/>
      <c r="RZY43" s="359"/>
      <c r="RZZ43" s="359"/>
      <c r="SAA43" s="359"/>
      <c r="SAB43" s="359"/>
      <c r="SAC43" s="359"/>
      <c r="SAD43" s="359"/>
      <c r="SAE43" s="359"/>
      <c r="SAF43" s="359"/>
      <c r="SAG43" s="359"/>
      <c r="SAH43" s="359"/>
      <c r="SAI43" s="359"/>
      <c r="SAJ43" s="359"/>
      <c r="SAK43" s="359"/>
      <c r="SAL43" s="359"/>
      <c r="SAM43" s="359"/>
      <c r="SAN43" s="359"/>
      <c r="SAO43" s="359"/>
      <c r="SAP43" s="359"/>
      <c r="SAQ43" s="359"/>
      <c r="SAR43" s="359"/>
      <c r="SAS43" s="359"/>
      <c r="SAT43" s="359"/>
      <c r="SAU43" s="359"/>
      <c r="SAV43" s="359"/>
      <c r="SAW43" s="359"/>
      <c r="SAX43" s="359"/>
      <c r="SAY43" s="359"/>
      <c r="SAZ43" s="359"/>
      <c r="SBA43" s="359"/>
      <c r="SBB43" s="359"/>
      <c r="SBC43" s="359"/>
      <c r="SBD43" s="359"/>
      <c r="SBE43" s="359"/>
      <c r="SBF43" s="359"/>
      <c r="SBG43" s="359"/>
      <c r="SBH43" s="359"/>
      <c r="SBI43" s="359"/>
      <c r="SBJ43" s="359"/>
      <c r="SBK43" s="359"/>
      <c r="SBL43" s="359"/>
      <c r="SBM43" s="359"/>
      <c r="SBN43" s="359"/>
      <c r="SBO43" s="359"/>
      <c r="SBP43" s="359"/>
      <c r="SBQ43" s="359"/>
      <c r="SBR43" s="359"/>
      <c r="SBS43" s="359"/>
      <c r="SBT43" s="359"/>
      <c r="SBU43" s="359"/>
      <c r="SBV43" s="359"/>
      <c r="SBW43" s="359"/>
      <c r="SBX43" s="359"/>
      <c r="SBY43" s="359"/>
      <c r="SBZ43" s="359"/>
      <c r="SCA43" s="359"/>
      <c r="SCB43" s="359"/>
      <c r="SCC43" s="359"/>
      <c r="SCD43" s="359"/>
      <c r="SCE43" s="359"/>
      <c r="SCF43" s="359"/>
      <c r="SCG43" s="359"/>
      <c r="SCH43" s="359"/>
      <c r="SCI43" s="359"/>
      <c r="SCJ43" s="359"/>
      <c r="SCK43" s="359"/>
      <c r="SCL43" s="359"/>
      <c r="SCM43" s="359"/>
      <c r="SCN43" s="359"/>
      <c r="SCO43" s="359"/>
      <c r="SCP43" s="359"/>
      <c r="SCQ43" s="359"/>
      <c r="SCR43" s="359"/>
      <c r="SCS43" s="359"/>
      <c r="SCT43" s="359"/>
      <c r="SCU43" s="359"/>
      <c r="SCV43" s="359"/>
      <c r="SCW43" s="359"/>
      <c r="SCX43" s="359"/>
      <c r="SCY43" s="359"/>
      <c r="SCZ43" s="359"/>
      <c r="SDA43" s="359"/>
      <c r="SDB43" s="359"/>
      <c r="SDC43" s="359"/>
      <c r="SDD43" s="359"/>
      <c r="SDE43" s="359"/>
      <c r="SDF43" s="359"/>
      <c r="SDG43" s="359"/>
      <c r="SDH43" s="359"/>
      <c r="SDI43" s="359"/>
      <c r="SDJ43" s="359"/>
      <c r="SDK43" s="359"/>
      <c r="SDL43" s="359"/>
      <c r="SDM43" s="359"/>
      <c r="SDN43" s="359"/>
      <c r="SDO43" s="359"/>
      <c r="SDP43" s="359"/>
      <c r="SDQ43" s="359"/>
      <c r="SDR43" s="359"/>
      <c r="SDS43" s="359"/>
      <c r="SDT43" s="359"/>
      <c r="SDU43" s="359"/>
      <c r="SDV43" s="359"/>
      <c r="SDW43" s="359"/>
      <c r="SDX43" s="359"/>
      <c r="SDY43" s="359"/>
      <c r="SDZ43" s="359"/>
      <c r="SEA43" s="359"/>
      <c r="SEB43" s="359"/>
      <c r="SEC43" s="359"/>
      <c r="SED43" s="359"/>
      <c r="SEE43" s="359"/>
      <c r="SEF43" s="359"/>
      <c r="SEG43" s="359"/>
      <c r="SEH43" s="359"/>
      <c r="SEI43" s="359"/>
      <c r="SEJ43" s="359"/>
      <c r="SEK43" s="359"/>
      <c r="SEL43" s="359"/>
      <c r="SEM43" s="359"/>
      <c r="SEN43" s="359"/>
      <c r="SEO43" s="359"/>
      <c r="SEP43" s="359"/>
      <c r="SEQ43" s="359"/>
      <c r="SER43" s="359"/>
      <c r="SES43" s="359"/>
      <c r="SET43" s="359"/>
      <c r="SEU43" s="359"/>
      <c r="SEV43" s="359"/>
      <c r="SEW43" s="359"/>
      <c r="SEX43" s="359"/>
      <c r="SEY43" s="359"/>
      <c r="SEZ43" s="359"/>
      <c r="SFA43" s="359"/>
      <c r="SFB43" s="359"/>
      <c r="SFC43" s="359"/>
      <c r="SFD43" s="359"/>
      <c r="SFE43" s="359"/>
      <c r="SFF43" s="359"/>
      <c r="SFG43" s="359"/>
      <c r="SFH43" s="359"/>
      <c r="SFI43" s="359"/>
      <c r="SFJ43" s="359"/>
      <c r="SFK43" s="359"/>
      <c r="SFL43" s="359"/>
      <c r="SFM43" s="359"/>
      <c r="SFN43" s="359"/>
      <c r="SFO43" s="359"/>
      <c r="SFP43" s="359"/>
      <c r="SFQ43" s="359"/>
      <c r="SFR43" s="359"/>
      <c r="SFS43" s="359"/>
      <c r="SFT43" s="359"/>
      <c r="SFU43" s="359"/>
      <c r="SFV43" s="359"/>
      <c r="SFW43" s="359"/>
      <c r="SFX43" s="359"/>
      <c r="SFY43" s="359"/>
      <c r="SFZ43" s="359"/>
      <c r="SGA43" s="359"/>
      <c r="SGB43" s="359"/>
      <c r="SGC43" s="359"/>
      <c r="SGD43" s="359"/>
      <c r="SGE43" s="359"/>
      <c r="SGF43" s="359"/>
      <c r="SGG43" s="359"/>
      <c r="SGH43" s="359"/>
      <c r="SGI43" s="359"/>
      <c r="SGJ43" s="359"/>
      <c r="SGK43" s="359"/>
      <c r="SGL43" s="359"/>
      <c r="SGM43" s="359"/>
      <c r="SGN43" s="359"/>
      <c r="SGO43" s="359"/>
      <c r="SGP43" s="359"/>
      <c r="SGQ43" s="359"/>
      <c r="SGR43" s="359"/>
      <c r="SGS43" s="359"/>
      <c r="SGT43" s="359"/>
      <c r="SGU43" s="359"/>
      <c r="SGV43" s="359"/>
      <c r="SGW43" s="359"/>
      <c r="SGX43" s="359"/>
      <c r="SGY43" s="359"/>
      <c r="SGZ43" s="359"/>
      <c r="SHA43" s="359"/>
      <c r="SHB43" s="359"/>
      <c r="SHC43" s="359"/>
      <c r="SHD43" s="359"/>
      <c r="SHE43" s="359"/>
      <c r="SHF43" s="359"/>
      <c r="SHG43" s="359"/>
      <c r="SHH43" s="359"/>
      <c r="SHI43" s="359"/>
      <c r="SHJ43" s="359"/>
      <c r="SHK43" s="359"/>
      <c r="SHL43" s="359"/>
      <c r="SHM43" s="359"/>
      <c r="SHN43" s="359"/>
      <c r="SHO43" s="359"/>
      <c r="SHP43" s="359"/>
      <c r="SHQ43" s="359"/>
      <c r="SHR43" s="359"/>
      <c r="SHS43" s="359"/>
      <c r="SHT43" s="359"/>
      <c r="SHU43" s="359"/>
      <c r="SHV43" s="359"/>
      <c r="SHW43" s="359"/>
      <c r="SHX43" s="359"/>
      <c r="SHY43" s="359"/>
      <c r="SHZ43" s="359"/>
      <c r="SIA43" s="359"/>
      <c r="SIB43" s="359"/>
      <c r="SIC43" s="359"/>
      <c r="SID43" s="359"/>
      <c r="SIE43" s="359"/>
      <c r="SIF43" s="359"/>
      <c r="SIG43" s="359"/>
      <c r="SIH43" s="359"/>
      <c r="SII43" s="359"/>
      <c r="SIJ43" s="359"/>
      <c r="SIK43" s="359"/>
      <c r="SIL43" s="359"/>
      <c r="SIM43" s="359"/>
      <c r="SIN43" s="359"/>
      <c r="SIO43" s="359"/>
      <c r="SIP43" s="359"/>
      <c r="SIQ43" s="359"/>
      <c r="SIR43" s="359"/>
      <c r="SIS43" s="359"/>
      <c r="SIT43" s="359"/>
      <c r="SIU43" s="359"/>
      <c r="SIV43" s="359"/>
      <c r="SIW43" s="359"/>
      <c r="SIX43" s="359"/>
      <c r="SIY43" s="359"/>
      <c r="SIZ43" s="359"/>
      <c r="SJA43" s="359"/>
      <c r="SJB43" s="359"/>
      <c r="SJC43" s="359"/>
      <c r="SJD43" s="359"/>
      <c r="SJE43" s="359"/>
      <c r="SJF43" s="359"/>
      <c r="SJG43" s="359"/>
      <c r="SJH43" s="359"/>
      <c r="SJI43" s="359"/>
      <c r="SJJ43" s="359"/>
      <c r="SJK43" s="359"/>
      <c r="SJL43" s="359"/>
      <c r="SJM43" s="359"/>
      <c r="SJN43" s="359"/>
      <c r="SJO43" s="359"/>
      <c r="SJP43" s="359"/>
      <c r="SJQ43" s="359"/>
      <c r="SJR43" s="359"/>
      <c r="SJS43" s="359"/>
      <c r="SJT43" s="359"/>
      <c r="SJU43" s="359"/>
      <c r="SJV43" s="359"/>
      <c r="SJW43" s="359"/>
      <c r="SJX43" s="359"/>
      <c r="SJY43" s="359"/>
      <c r="SJZ43" s="359"/>
      <c r="SKA43" s="359"/>
      <c r="SKB43" s="359"/>
      <c r="SKC43" s="359"/>
      <c r="SKD43" s="359"/>
      <c r="SKE43" s="359"/>
      <c r="SKF43" s="359"/>
      <c r="SKG43" s="359"/>
      <c r="SKH43" s="359"/>
      <c r="SKI43" s="359"/>
      <c r="SKJ43" s="359"/>
      <c r="SKK43" s="359"/>
      <c r="SKL43" s="359"/>
      <c r="SKM43" s="359"/>
      <c r="SKN43" s="359"/>
      <c r="SKO43" s="359"/>
      <c r="SKP43" s="359"/>
      <c r="SKQ43" s="359"/>
      <c r="SKR43" s="359"/>
      <c r="SKS43" s="359"/>
      <c r="SKT43" s="359"/>
      <c r="SKU43" s="359"/>
      <c r="SKV43" s="359"/>
      <c r="SKW43" s="359"/>
      <c r="SKX43" s="359"/>
      <c r="SKY43" s="359"/>
      <c r="SKZ43" s="359"/>
      <c r="SLA43" s="359"/>
      <c r="SLB43" s="359"/>
      <c r="SLC43" s="359"/>
      <c r="SLD43" s="359"/>
      <c r="SLE43" s="359"/>
      <c r="SLF43" s="359"/>
      <c r="SLG43" s="359"/>
      <c r="SLH43" s="359"/>
      <c r="SLI43" s="359"/>
      <c r="SLJ43" s="359"/>
      <c r="SLK43" s="359"/>
      <c r="SLL43" s="359"/>
      <c r="SLM43" s="359"/>
      <c r="SLN43" s="359"/>
      <c r="SLO43" s="359"/>
      <c r="SLP43" s="359"/>
      <c r="SLQ43" s="359"/>
      <c r="SLR43" s="359"/>
      <c r="SLS43" s="359"/>
      <c r="SLT43" s="359"/>
      <c r="SLU43" s="359"/>
      <c r="SLV43" s="359"/>
      <c r="SLW43" s="359"/>
      <c r="SLX43" s="359"/>
      <c r="SLY43" s="359"/>
      <c r="SLZ43" s="359"/>
      <c r="SMA43" s="359"/>
      <c r="SMB43" s="359"/>
      <c r="SMC43" s="359"/>
      <c r="SMD43" s="359"/>
      <c r="SME43" s="359"/>
      <c r="SMF43" s="359"/>
      <c r="SMG43" s="359"/>
      <c r="SMH43" s="359"/>
      <c r="SMI43" s="359"/>
      <c r="SMJ43" s="359"/>
      <c r="SMK43" s="359"/>
      <c r="SML43" s="359"/>
      <c r="SMM43" s="359"/>
      <c r="SMN43" s="359"/>
      <c r="SMO43" s="359"/>
      <c r="SMP43" s="359"/>
      <c r="SMQ43" s="359"/>
      <c r="SMR43" s="359"/>
      <c r="SMS43" s="359"/>
      <c r="SMT43" s="359"/>
      <c r="SMU43" s="359"/>
      <c r="SMV43" s="359"/>
      <c r="SMW43" s="359"/>
      <c r="SMX43" s="359"/>
      <c r="SMY43" s="359"/>
      <c r="SMZ43" s="359"/>
      <c r="SNA43" s="359"/>
      <c r="SNB43" s="359"/>
      <c r="SNC43" s="359"/>
      <c r="SND43" s="359"/>
      <c r="SNE43" s="359"/>
      <c r="SNF43" s="359"/>
      <c r="SNG43" s="359"/>
      <c r="SNH43" s="359"/>
      <c r="SNI43" s="359"/>
      <c r="SNJ43" s="359"/>
      <c r="SNK43" s="359"/>
      <c r="SNL43" s="359"/>
      <c r="SNM43" s="359"/>
      <c r="SNN43" s="359"/>
      <c r="SNO43" s="359"/>
      <c r="SNP43" s="359"/>
      <c r="SNQ43" s="359"/>
      <c r="SNR43" s="359"/>
      <c r="SNS43" s="359"/>
      <c r="SNT43" s="359"/>
      <c r="SNU43" s="359"/>
      <c r="SNV43" s="359"/>
      <c r="SNW43" s="359"/>
      <c r="SNX43" s="359"/>
      <c r="SNY43" s="359"/>
      <c r="SNZ43" s="359"/>
      <c r="SOA43" s="359"/>
      <c r="SOB43" s="359"/>
      <c r="SOC43" s="359"/>
      <c r="SOD43" s="359"/>
      <c r="SOE43" s="359"/>
      <c r="SOF43" s="359"/>
      <c r="SOG43" s="359"/>
      <c r="SOH43" s="359"/>
      <c r="SOI43" s="359"/>
      <c r="SOJ43" s="359"/>
      <c r="SOK43" s="359"/>
      <c r="SOL43" s="359"/>
      <c r="SOM43" s="359"/>
      <c r="SON43" s="359"/>
      <c r="SOO43" s="359"/>
      <c r="SOP43" s="359"/>
      <c r="SOQ43" s="359"/>
      <c r="SOR43" s="359"/>
      <c r="SOS43" s="359"/>
      <c r="SOT43" s="359"/>
      <c r="SOU43" s="359"/>
      <c r="SOV43" s="359"/>
      <c r="SOW43" s="359"/>
      <c r="SOX43" s="359"/>
      <c r="SOY43" s="359"/>
      <c r="SOZ43" s="359"/>
      <c r="SPA43" s="359"/>
      <c r="SPB43" s="359"/>
      <c r="SPC43" s="359"/>
      <c r="SPD43" s="359"/>
      <c r="SPE43" s="359"/>
      <c r="SPF43" s="359"/>
      <c r="SPG43" s="359"/>
      <c r="SPH43" s="359"/>
      <c r="SPI43" s="359"/>
      <c r="SPJ43" s="359"/>
      <c r="SPK43" s="359"/>
      <c r="SPL43" s="359"/>
      <c r="SPM43" s="359"/>
      <c r="SPN43" s="359"/>
      <c r="SPO43" s="359"/>
      <c r="SPP43" s="359"/>
      <c r="SPQ43" s="359"/>
      <c r="SPR43" s="359"/>
      <c r="SPS43" s="359"/>
      <c r="SPT43" s="359"/>
      <c r="SPU43" s="359"/>
      <c r="SPV43" s="359"/>
      <c r="SPW43" s="359"/>
      <c r="SPX43" s="359"/>
      <c r="SPY43" s="359"/>
      <c r="SPZ43" s="359"/>
      <c r="SQA43" s="359"/>
      <c r="SQB43" s="359"/>
      <c r="SQC43" s="359"/>
      <c r="SQD43" s="359"/>
      <c r="SQE43" s="359"/>
      <c r="SQF43" s="359"/>
      <c r="SQG43" s="359"/>
      <c r="SQH43" s="359"/>
      <c r="SQI43" s="359"/>
      <c r="SQJ43" s="359"/>
      <c r="SQK43" s="359"/>
      <c r="SQL43" s="359"/>
      <c r="SQM43" s="359"/>
      <c r="SQN43" s="359"/>
      <c r="SQO43" s="359"/>
      <c r="SQP43" s="359"/>
      <c r="SQQ43" s="359"/>
      <c r="SQR43" s="359"/>
      <c r="SQS43" s="359"/>
      <c r="SQT43" s="359"/>
      <c r="SQU43" s="359"/>
      <c r="SQV43" s="359"/>
      <c r="SQW43" s="359"/>
      <c r="SQX43" s="359"/>
      <c r="SQY43" s="359"/>
      <c r="SQZ43" s="359"/>
      <c r="SRA43" s="359"/>
      <c r="SRB43" s="359"/>
      <c r="SRC43" s="359"/>
      <c r="SRD43" s="359"/>
      <c r="SRE43" s="359"/>
      <c r="SRF43" s="359"/>
      <c r="SRG43" s="359"/>
      <c r="SRH43" s="359"/>
      <c r="SRI43" s="359"/>
      <c r="SRJ43" s="359"/>
      <c r="SRK43" s="359"/>
      <c r="SRL43" s="359"/>
      <c r="SRM43" s="359"/>
      <c r="SRN43" s="359"/>
      <c r="SRO43" s="359"/>
      <c r="SRP43" s="359"/>
      <c r="SRQ43" s="359"/>
      <c r="SRR43" s="359"/>
      <c r="SRS43" s="359"/>
      <c r="SRT43" s="359"/>
      <c r="SRU43" s="359"/>
      <c r="SRV43" s="359"/>
      <c r="SRW43" s="359"/>
      <c r="SRX43" s="359"/>
      <c r="SRY43" s="359"/>
      <c r="SRZ43" s="359"/>
      <c r="SSA43" s="359"/>
      <c r="SSB43" s="359"/>
      <c r="SSC43" s="359"/>
      <c r="SSD43" s="359"/>
      <c r="SSE43" s="359"/>
      <c r="SSF43" s="359"/>
      <c r="SSG43" s="359"/>
      <c r="SSH43" s="359"/>
      <c r="SSI43" s="359"/>
      <c r="SSJ43" s="359"/>
      <c r="SSK43" s="359"/>
      <c r="SSL43" s="359"/>
      <c r="SSM43" s="359"/>
      <c r="SSN43" s="359"/>
      <c r="SSO43" s="359"/>
      <c r="SSP43" s="359"/>
      <c r="SSQ43" s="359"/>
      <c r="SSR43" s="359"/>
      <c r="SSS43" s="359"/>
      <c r="SST43" s="359"/>
      <c r="SSU43" s="359"/>
      <c r="SSV43" s="359"/>
      <c r="SSW43" s="359"/>
      <c r="SSX43" s="359"/>
      <c r="SSY43" s="359"/>
      <c r="SSZ43" s="359"/>
      <c r="STA43" s="359"/>
      <c r="STB43" s="359"/>
      <c r="STC43" s="359"/>
      <c r="STD43" s="359"/>
      <c r="STE43" s="359"/>
      <c r="STF43" s="359"/>
      <c r="STG43" s="359"/>
      <c r="STH43" s="359"/>
      <c r="STI43" s="359"/>
      <c r="STJ43" s="359"/>
      <c r="STK43" s="359"/>
      <c r="STL43" s="359"/>
      <c r="STM43" s="359"/>
      <c r="STN43" s="359"/>
      <c r="STO43" s="359"/>
      <c r="STP43" s="359"/>
      <c r="STQ43" s="359"/>
      <c r="STR43" s="359"/>
      <c r="STS43" s="359"/>
      <c r="STT43" s="359"/>
      <c r="STU43" s="359"/>
      <c r="STV43" s="359"/>
      <c r="STW43" s="359"/>
      <c r="STX43" s="359"/>
      <c r="STY43" s="359"/>
      <c r="STZ43" s="359"/>
      <c r="SUA43" s="359"/>
      <c r="SUB43" s="359"/>
      <c r="SUC43" s="359"/>
      <c r="SUD43" s="359"/>
      <c r="SUE43" s="359"/>
      <c r="SUF43" s="359"/>
      <c r="SUG43" s="359"/>
      <c r="SUH43" s="359"/>
      <c r="SUI43" s="359"/>
      <c r="SUJ43" s="359"/>
      <c r="SUK43" s="359"/>
      <c r="SUL43" s="359"/>
      <c r="SUM43" s="359"/>
      <c r="SUN43" s="359"/>
      <c r="SUO43" s="359"/>
      <c r="SUP43" s="359"/>
      <c r="SUQ43" s="359"/>
      <c r="SUR43" s="359"/>
      <c r="SUS43" s="359"/>
      <c r="SUT43" s="359"/>
      <c r="SUU43" s="359"/>
      <c r="SUV43" s="359"/>
      <c r="SUW43" s="359"/>
      <c r="SUX43" s="359"/>
      <c r="SUY43" s="359"/>
      <c r="SUZ43" s="359"/>
      <c r="SVA43" s="359"/>
      <c r="SVB43" s="359"/>
      <c r="SVC43" s="359"/>
      <c r="SVD43" s="359"/>
      <c r="SVE43" s="359"/>
      <c r="SVF43" s="359"/>
      <c r="SVG43" s="359"/>
      <c r="SVH43" s="359"/>
      <c r="SVI43" s="359"/>
      <c r="SVJ43" s="359"/>
      <c r="SVK43" s="359"/>
      <c r="SVL43" s="359"/>
      <c r="SVM43" s="359"/>
      <c r="SVN43" s="359"/>
      <c r="SVO43" s="359"/>
      <c r="SVP43" s="359"/>
      <c r="SVQ43" s="359"/>
      <c r="SVR43" s="359"/>
      <c r="SVS43" s="359"/>
      <c r="SVT43" s="359"/>
      <c r="SVU43" s="359"/>
      <c r="SVV43" s="359"/>
      <c r="SVW43" s="359"/>
      <c r="SVX43" s="359"/>
      <c r="SVY43" s="359"/>
      <c r="SVZ43" s="359"/>
      <c r="SWA43" s="359"/>
      <c r="SWB43" s="359"/>
      <c r="SWC43" s="359"/>
      <c r="SWD43" s="359"/>
      <c r="SWE43" s="359"/>
      <c r="SWF43" s="359"/>
      <c r="SWG43" s="359"/>
      <c r="SWH43" s="359"/>
      <c r="SWI43" s="359"/>
      <c r="SWJ43" s="359"/>
      <c r="SWK43" s="359"/>
      <c r="SWL43" s="359"/>
      <c r="SWM43" s="359"/>
      <c r="SWN43" s="359"/>
      <c r="SWO43" s="359"/>
      <c r="SWP43" s="359"/>
      <c r="SWQ43" s="359"/>
      <c r="SWR43" s="359"/>
      <c r="SWS43" s="359"/>
      <c r="SWT43" s="359"/>
      <c r="SWU43" s="359"/>
      <c r="SWV43" s="359"/>
      <c r="SWW43" s="359"/>
      <c r="SWX43" s="359"/>
      <c r="SWY43" s="359"/>
      <c r="SWZ43" s="359"/>
      <c r="SXA43" s="359"/>
      <c r="SXB43" s="359"/>
      <c r="SXC43" s="359"/>
      <c r="SXD43" s="359"/>
      <c r="SXE43" s="359"/>
      <c r="SXF43" s="359"/>
      <c r="SXG43" s="359"/>
      <c r="SXH43" s="359"/>
      <c r="SXI43" s="359"/>
      <c r="SXJ43" s="359"/>
      <c r="SXK43" s="359"/>
      <c r="SXL43" s="359"/>
      <c r="SXM43" s="359"/>
      <c r="SXN43" s="359"/>
      <c r="SXO43" s="359"/>
      <c r="SXP43" s="359"/>
      <c r="SXQ43" s="359"/>
      <c r="SXR43" s="359"/>
      <c r="SXS43" s="359"/>
      <c r="SXT43" s="359"/>
      <c r="SXU43" s="359"/>
      <c r="SXV43" s="359"/>
      <c r="SXW43" s="359"/>
      <c r="SXX43" s="359"/>
      <c r="SXY43" s="359"/>
      <c r="SXZ43" s="359"/>
      <c r="SYA43" s="359"/>
      <c r="SYB43" s="359"/>
      <c r="SYC43" s="359"/>
      <c r="SYD43" s="359"/>
      <c r="SYE43" s="359"/>
      <c r="SYF43" s="359"/>
      <c r="SYG43" s="359"/>
      <c r="SYH43" s="359"/>
      <c r="SYI43" s="359"/>
      <c r="SYJ43" s="359"/>
      <c r="SYK43" s="359"/>
      <c r="SYL43" s="359"/>
      <c r="SYM43" s="359"/>
      <c r="SYN43" s="359"/>
      <c r="SYO43" s="359"/>
      <c r="SYP43" s="359"/>
      <c r="SYQ43" s="359"/>
      <c r="SYR43" s="359"/>
      <c r="SYS43" s="359"/>
      <c r="SYT43" s="359"/>
      <c r="SYU43" s="359"/>
      <c r="SYV43" s="359"/>
      <c r="SYW43" s="359"/>
      <c r="SYX43" s="359"/>
      <c r="SYY43" s="359"/>
      <c r="SYZ43" s="359"/>
      <c r="SZA43" s="359"/>
      <c r="SZB43" s="359"/>
      <c r="SZC43" s="359"/>
      <c r="SZD43" s="359"/>
      <c r="SZE43" s="359"/>
      <c r="SZF43" s="359"/>
      <c r="SZG43" s="359"/>
      <c r="SZH43" s="359"/>
      <c r="SZI43" s="359"/>
      <c r="SZJ43" s="359"/>
      <c r="SZK43" s="359"/>
      <c r="SZL43" s="359"/>
      <c r="SZM43" s="359"/>
      <c r="SZN43" s="359"/>
      <c r="SZO43" s="359"/>
      <c r="SZP43" s="359"/>
      <c r="SZQ43" s="359"/>
      <c r="SZR43" s="359"/>
      <c r="SZS43" s="359"/>
      <c r="SZT43" s="359"/>
      <c r="SZU43" s="359"/>
      <c r="SZV43" s="359"/>
      <c r="SZW43" s="359"/>
      <c r="SZX43" s="359"/>
      <c r="SZY43" s="359"/>
      <c r="SZZ43" s="359"/>
      <c r="TAA43" s="359"/>
      <c r="TAB43" s="359"/>
      <c r="TAC43" s="359"/>
      <c r="TAD43" s="359"/>
      <c r="TAE43" s="359"/>
      <c r="TAF43" s="359"/>
      <c r="TAG43" s="359"/>
      <c r="TAH43" s="359"/>
      <c r="TAI43" s="359"/>
      <c r="TAJ43" s="359"/>
      <c r="TAK43" s="359"/>
      <c r="TAL43" s="359"/>
      <c r="TAM43" s="359"/>
      <c r="TAN43" s="359"/>
      <c r="TAO43" s="359"/>
      <c r="TAP43" s="359"/>
      <c r="TAQ43" s="359"/>
      <c r="TAR43" s="359"/>
      <c r="TAS43" s="359"/>
      <c r="TAT43" s="359"/>
      <c r="TAU43" s="359"/>
      <c r="TAV43" s="359"/>
      <c r="TAW43" s="359"/>
      <c r="TAX43" s="359"/>
      <c r="TAY43" s="359"/>
      <c r="TAZ43" s="359"/>
      <c r="TBA43" s="359"/>
      <c r="TBB43" s="359"/>
      <c r="TBC43" s="359"/>
      <c r="TBD43" s="359"/>
      <c r="TBE43" s="359"/>
      <c r="TBF43" s="359"/>
      <c r="TBG43" s="359"/>
      <c r="TBH43" s="359"/>
      <c r="TBI43" s="359"/>
      <c r="TBJ43" s="359"/>
      <c r="TBK43" s="359"/>
      <c r="TBL43" s="359"/>
      <c r="TBM43" s="359"/>
      <c r="TBN43" s="359"/>
      <c r="TBO43" s="359"/>
      <c r="TBP43" s="359"/>
      <c r="TBQ43" s="359"/>
      <c r="TBR43" s="359"/>
      <c r="TBS43" s="359"/>
      <c r="TBT43" s="359"/>
      <c r="TBU43" s="359"/>
      <c r="TBV43" s="359"/>
      <c r="TBW43" s="359"/>
      <c r="TBX43" s="359"/>
      <c r="TBY43" s="359"/>
      <c r="TBZ43" s="359"/>
      <c r="TCA43" s="359"/>
      <c r="TCB43" s="359"/>
      <c r="TCC43" s="359"/>
      <c r="TCD43" s="359"/>
      <c r="TCE43" s="359"/>
      <c r="TCF43" s="359"/>
      <c r="TCG43" s="359"/>
      <c r="TCH43" s="359"/>
      <c r="TCI43" s="359"/>
      <c r="TCJ43" s="359"/>
      <c r="TCK43" s="359"/>
      <c r="TCL43" s="359"/>
      <c r="TCM43" s="359"/>
      <c r="TCN43" s="359"/>
      <c r="TCO43" s="359"/>
      <c r="TCP43" s="359"/>
      <c r="TCQ43" s="359"/>
      <c r="TCR43" s="359"/>
      <c r="TCS43" s="359"/>
      <c r="TCT43" s="359"/>
      <c r="TCU43" s="359"/>
      <c r="TCV43" s="359"/>
      <c r="TCW43" s="359"/>
      <c r="TCX43" s="359"/>
      <c r="TCY43" s="359"/>
      <c r="TCZ43" s="359"/>
      <c r="TDA43" s="359"/>
      <c r="TDB43" s="359"/>
      <c r="TDC43" s="359"/>
      <c r="TDD43" s="359"/>
      <c r="TDE43" s="359"/>
      <c r="TDF43" s="359"/>
      <c r="TDG43" s="359"/>
      <c r="TDH43" s="359"/>
      <c r="TDI43" s="359"/>
      <c r="TDJ43" s="359"/>
      <c r="TDK43" s="359"/>
      <c r="TDL43" s="359"/>
      <c r="TDM43" s="359"/>
      <c r="TDN43" s="359"/>
      <c r="TDO43" s="359"/>
      <c r="TDP43" s="359"/>
      <c r="TDQ43" s="359"/>
      <c r="TDR43" s="359"/>
      <c r="TDS43" s="359"/>
      <c r="TDT43" s="359"/>
      <c r="TDU43" s="359"/>
      <c r="TDV43" s="359"/>
      <c r="TDW43" s="359"/>
      <c r="TDX43" s="359"/>
      <c r="TDY43" s="359"/>
      <c r="TDZ43" s="359"/>
      <c r="TEA43" s="359"/>
      <c r="TEB43" s="359"/>
      <c r="TEC43" s="359"/>
      <c r="TED43" s="359"/>
      <c r="TEE43" s="359"/>
      <c r="TEF43" s="359"/>
      <c r="TEG43" s="359"/>
      <c r="TEH43" s="359"/>
      <c r="TEI43" s="359"/>
      <c r="TEJ43" s="359"/>
      <c r="TEK43" s="359"/>
      <c r="TEL43" s="359"/>
      <c r="TEM43" s="359"/>
      <c r="TEN43" s="359"/>
      <c r="TEO43" s="359"/>
      <c r="TEP43" s="359"/>
      <c r="TEQ43" s="359"/>
      <c r="TER43" s="359"/>
      <c r="TES43" s="359"/>
      <c r="TET43" s="359"/>
      <c r="TEU43" s="359"/>
      <c r="TEV43" s="359"/>
      <c r="TEW43" s="359"/>
      <c r="TEX43" s="359"/>
      <c r="TEY43" s="359"/>
      <c r="TEZ43" s="359"/>
      <c r="TFA43" s="359"/>
      <c r="TFB43" s="359"/>
      <c r="TFC43" s="359"/>
      <c r="TFD43" s="359"/>
      <c r="TFE43" s="359"/>
      <c r="TFF43" s="359"/>
      <c r="TFG43" s="359"/>
      <c r="TFH43" s="359"/>
      <c r="TFI43" s="359"/>
      <c r="TFJ43" s="359"/>
      <c r="TFK43" s="359"/>
      <c r="TFL43" s="359"/>
      <c r="TFM43" s="359"/>
      <c r="TFN43" s="359"/>
      <c r="TFO43" s="359"/>
      <c r="TFP43" s="359"/>
      <c r="TFQ43" s="359"/>
      <c r="TFR43" s="359"/>
      <c r="TFS43" s="359"/>
      <c r="TFT43" s="359"/>
      <c r="TFU43" s="359"/>
      <c r="TFV43" s="359"/>
      <c r="TFW43" s="359"/>
      <c r="TFX43" s="359"/>
      <c r="TFY43" s="359"/>
      <c r="TFZ43" s="359"/>
      <c r="TGA43" s="359"/>
      <c r="TGB43" s="359"/>
      <c r="TGC43" s="359"/>
      <c r="TGD43" s="359"/>
      <c r="TGE43" s="359"/>
      <c r="TGF43" s="359"/>
      <c r="TGG43" s="359"/>
      <c r="TGH43" s="359"/>
      <c r="TGI43" s="359"/>
      <c r="TGJ43" s="359"/>
      <c r="TGK43" s="359"/>
      <c r="TGL43" s="359"/>
      <c r="TGM43" s="359"/>
      <c r="TGN43" s="359"/>
      <c r="TGO43" s="359"/>
      <c r="TGP43" s="359"/>
      <c r="TGQ43" s="359"/>
      <c r="TGR43" s="359"/>
      <c r="TGS43" s="359"/>
      <c r="TGT43" s="359"/>
      <c r="TGU43" s="359"/>
      <c r="TGV43" s="359"/>
      <c r="TGW43" s="359"/>
      <c r="TGX43" s="359"/>
      <c r="TGY43" s="359"/>
      <c r="TGZ43" s="359"/>
      <c r="THA43" s="359"/>
      <c r="THB43" s="359"/>
      <c r="THC43" s="359"/>
      <c r="THD43" s="359"/>
      <c r="THE43" s="359"/>
      <c r="THF43" s="359"/>
      <c r="THG43" s="359"/>
      <c r="THH43" s="359"/>
      <c r="THI43" s="359"/>
      <c r="THJ43" s="359"/>
      <c r="THK43" s="359"/>
      <c r="THL43" s="359"/>
      <c r="THM43" s="359"/>
      <c r="THN43" s="359"/>
      <c r="THO43" s="359"/>
      <c r="THP43" s="359"/>
      <c r="THQ43" s="359"/>
      <c r="THR43" s="359"/>
      <c r="THS43" s="359"/>
      <c r="THT43" s="359"/>
      <c r="THU43" s="359"/>
      <c r="THV43" s="359"/>
      <c r="THW43" s="359"/>
      <c r="THX43" s="359"/>
      <c r="THY43" s="359"/>
      <c r="THZ43" s="359"/>
      <c r="TIA43" s="359"/>
      <c r="TIB43" s="359"/>
      <c r="TIC43" s="359"/>
      <c r="TID43" s="359"/>
      <c r="TIE43" s="359"/>
      <c r="TIF43" s="359"/>
      <c r="TIG43" s="359"/>
      <c r="TIH43" s="359"/>
      <c r="TII43" s="359"/>
      <c r="TIJ43" s="359"/>
      <c r="TIK43" s="359"/>
      <c r="TIL43" s="359"/>
      <c r="TIM43" s="359"/>
      <c r="TIN43" s="359"/>
      <c r="TIO43" s="359"/>
      <c r="TIP43" s="359"/>
      <c r="TIQ43" s="359"/>
      <c r="TIR43" s="359"/>
      <c r="TIS43" s="359"/>
      <c r="TIT43" s="359"/>
      <c r="TIU43" s="359"/>
      <c r="TIV43" s="359"/>
      <c r="TIW43" s="359"/>
      <c r="TIX43" s="359"/>
      <c r="TIY43" s="359"/>
      <c r="TIZ43" s="359"/>
      <c r="TJA43" s="359"/>
      <c r="TJB43" s="359"/>
      <c r="TJC43" s="359"/>
      <c r="TJD43" s="359"/>
      <c r="TJE43" s="359"/>
      <c r="TJF43" s="359"/>
      <c r="TJG43" s="359"/>
      <c r="TJH43" s="359"/>
      <c r="TJI43" s="359"/>
      <c r="TJJ43" s="359"/>
      <c r="TJK43" s="359"/>
      <c r="TJL43" s="359"/>
      <c r="TJM43" s="359"/>
      <c r="TJN43" s="359"/>
      <c r="TJO43" s="359"/>
      <c r="TJP43" s="359"/>
      <c r="TJQ43" s="359"/>
      <c r="TJR43" s="359"/>
      <c r="TJS43" s="359"/>
      <c r="TJT43" s="359"/>
      <c r="TJU43" s="359"/>
      <c r="TJV43" s="359"/>
      <c r="TJW43" s="359"/>
      <c r="TJX43" s="359"/>
      <c r="TJY43" s="359"/>
      <c r="TJZ43" s="359"/>
      <c r="TKA43" s="359"/>
      <c r="TKB43" s="359"/>
      <c r="TKC43" s="359"/>
      <c r="TKD43" s="359"/>
      <c r="TKE43" s="359"/>
      <c r="TKF43" s="359"/>
      <c r="TKG43" s="359"/>
      <c r="TKH43" s="359"/>
      <c r="TKI43" s="359"/>
      <c r="TKJ43" s="359"/>
      <c r="TKK43" s="359"/>
      <c r="TKL43" s="359"/>
      <c r="TKM43" s="359"/>
      <c r="TKN43" s="359"/>
      <c r="TKO43" s="359"/>
      <c r="TKP43" s="359"/>
      <c r="TKQ43" s="359"/>
      <c r="TKR43" s="359"/>
      <c r="TKS43" s="359"/>
      <c r="TKT43" s="359"/>
      <c r="TKU43" s="359"/>
      <c r="TKV43" s="359"/>
      <c r="TKW43" s="359"/>
      <c r="TKX43" s="359"/>
      <c r="TKY43" s="359"/>
      <c r="TKZ43" s="359"/>
      <c r="TLA43" s="359"/>
      <c r="TLB43" s="359"/>
      <c r="TLC43" s="359"/>
      <c r="TLD43" s="359"/>
      <c r="TLE43" s="359"/>
      <c r="TLF43" s="359"/>
      <c r="TLG43" s="359"/>
      <c r="TLH43" s="359"/>
      <c r="TLI43" s="359"/>
      <c r="TLJ43" s="359"/>
      <c r="TLK43" s="359"/>
      <c r="TLL43" s="359"/>
      <c r="TLM43" s="359"/>
      <c r="TLN43" s="359"/>
      <c r="TLO43" s="359"/>
      <c r="TLP43" s="359"/>
      <c r="TLQ43" s="359"/>
      <c r="TLR43" s="359"/>
      <c r="TLS43" s="359"/>
      <c r="TLT43" s="359"/>
      <c r="TLU43" s="359"/>
      <c r="TLV43" s="359"/>
      <c r="TLW43" s="359"/>
      <c r="TLX43" s="359"/>
      <c r="TLY43" s="359"/>
      <c r="TLZ43" s="359"/>
      <c r="TMA43" s="359"/>
      <c r="TMB43" s="359"/>
      <c r="TMC43" s="359"/>
      <c r="TMD43" s="359"/>
      <c r="TME43" s="359"/>
      <c r="TMF43" s="359"/>
      <c r="TMG43" s="359"/>
      <c r="TMH43" s="359"/>
      <c r="TMI43" s="359"/>
      <c r="TMJ43" s="359"/>
      <c r="TMK43" s="359"/>
      <c r="TML43" s="359"/>
      <c r="TMM43" s="359"/>
      <c r="TMN43" s="359"/>
      <c r="TMO43" s="359"/>
      <c r="TMP43" s="359"/>
      <c r="TMQ43" s="359"/>
      <c r="TMR43" s="359"/>
      <c r="TMS43" s="359"/>
      <c r="TMT43" s="359"/>
      <c r="TMU43" s="359"/>
      <c r="TMV43" s="359"/>
      <c r="TMW43" s="359"/>
      <c r="TMX43" s="359"/>
      <c r="TMY43" s="359"/>
      <c r="TMZ43" s="359"/>
      <c r="TNA43" s="359"/>
      <c r="TNB43" s="359"/>
      <c r="TNC43" s="359"/>
      <c r="TND43" s="359"/>
      <c r="TNE43" s="359"/>
      <c r="TNF43" s="359"/>
      <c r="TNG43" s="359"/>
      <c r="TNH43" s="359"/>
      <c r="TNI43" s="359"/>
      <c r="TNJ43" s="359"/>
      <c r="TNK43" s="359"/>
      <c r="TNL43" s="359"/>
      <c r="TNM43" s="359"/>
      <c r="TNN43" s="359"/>
      <c r="TNO43" s="359"/>
      <c r="TNP43" s="359"/>
      <c r="TNQ43" s="359"/>
      <c r="TNR43" s="359"/>
      <c r="TNS43" s="359"/>
      <c r="TNT43" s="359"/>
      <c r="TNU43" s="359"/>
      <c r="TNV43" s="359"/>
      <c r="TNW43" s="359"/>
      <c r="TNX43" s="359"/>
      <c r="TNY43" s="359"/>
      <c r="TNZ43" s="359"/>
      <c r="TOA43" s="359"/>
      <c r="TOB43" s="359"/>
      <c r="TOC43" s="359"/>
      <c r="TOD43" s="359"/>
      <c r="TOE43" s="359"/>
      <c r="TOF43" s="359"/>
      <c r="TOG43" s="359"/>
      <c r="TOH43" s="359"/>
      <c r="TOI43" s="359"/>
      <c r="TOJ43" s="359"/>
      <c r="TOK43" s="359"/>
      <c r="TOL43" s="359"/>
      <c r="TOM43" s="359"/>
      <c r="TON43" s="359"/>
      <c r="TOO43" s="359"/>
      <c r="TOP43" s="359"/>
      <c r="TOQ43" s="359"/>
      <c r="TOR43" s="359"/>
      <c r="TOS43" s="359"/>
      <c r="TOT43" s="359"/>
      <c r="TOU43" s="359"/>
      <c r="TOV43" s="359"/>
      <c r="TOW43" s="359"/>
      <c r="TOX43" s="359"/>
      <c r="TOY43" s="359"/>
      <c r="TOZ43" s="359"/>
      <c r="TPA43" s="359"/>
      <c r="TPB43" s="359"/>
      <c r="TPC43" s="359"/>
      <c r="TPD43" s="359"/>
      <c r="TPE43" s="359"/>
      <c r="TPF43" s="359"/>
      <c r="TPG43" s="359"/>
      <c r="TPH43" s="359"/>
      <c r="TPI43" s="359"/>
      <c r="TPJ43" s="359"/>
      <c r="TPK43" s="359"/>
      <c r="TPL43" s="359"/>
      <c r="TPM43" s="359"/>
      <c r="TPN43" s="359"/>
      <c r="TPO43" s="359"/>
      <c r="TPP43" s="359"/>
      <c r="TPQ43" s="359"/>
      <c r="TPR43" s="359"/>
      <c r="TPS43" s="359"/>
      <c r="TPT43" s="359"/>
      <c r="TPU43" s="359"/>
      <c r="TPV43" s="359"/>
      <c r="TPW43" s="359"/>
      <c r="TPX43" s="359"/>
      <c r="TPY43" s="359"/>
      <c r="TPZ43" s="359"/>
      <c r="TQA43" s="359"/>
      <c r="TQB43" s="359"/>
      <c r="TQC43" s="359"/>
      <c r="TQD43" s="359"/>
      <c r="TQE43" s="359"/>
      <c r="TQF43" s="359"/>
      <c r="TQG43" s="359"/>
      <c r="TQH43" s="359"/>
      <c r="TQI43" s="359"/>
      <c r="TQJ43" s="359"/>
      <c r="TQK43" s="359"/>
      <c r="TQL43" s="359"/>
      <c r="TQM43" s="359"/>
      <c r="TQN43" s="359"/>
      <c r="TQO43" s="359"/>
      <c r="TQP43" s="359"/>
      <c r="TQQ43" s="359"/>
      <c r="TQR43" s="359"/>
      <c r="TQS43" s="359"/>
      <c r="TQT43" s="359"/>
      <c r="TQU43" s="359"/>
      <c r="TQV43" s="359"/>
      <c r="TQW43" s="359"/>
      <c r="TQX43" s="359"/>
      <c r="TQY43" s="359"/>
      <c r="TQZ43" s="359"/>
      <c r="TRA43" s="359"/>
      <c r="TRB43" s="359"/>
      <c r="TRC43" s="359"/>
      <c r="TRD43" s="359"/>
      <c r="TRE43" s="359"/>
      <c r="TRF43" s="359"/>
      <c r="TRG43" s="359"/>
      <c r="TRH43" s="359"/>
      <c r="TRI43" s="359"/>
      <c r="TRJ43" s="359"/>
      <c r="TRK43" s="359"/>
      <c r="TRL43" s="359"/>
      <c r="TRM43" s="359"/>
      <c r="TRN43" s="359"/>
      <c r="TRO43" s="359"/>
      <c r="TRP43" s="359"/>
      <c r="TRQ43" s="359"/>
      <c r="TRR43" s="359"/>
      <c r="TRS43" s="359"/>
      <c r="TRT43" s="359"/>
      <c r="TRU43" s="359"/>
      <c r="TRV43" s="359"/>
      <c r="TRW43" s="359"/>
      <c r="TRX43" s="359"/>
      <c r="TRY43" s="359"/>
      <c r="TRZ43" s="359"/>
      <c r="TSA43" s="359"/>
      <c r="TSB43" s="359"/>
      <c r="TSC43" s="359"/>
      <c r="TSD43" s="359"/>
      <c r="TSE43" s="359"/>
      <c r="TSF43" s="359"/>
      <c r="TSG43" s="359"/>
      <c r="TSH43" s="359"/>
      <c r="TSI43" s="359"/>
      <c r="TSJ43" s="359"/>
      <c r="TSK43" s="359"/>
      <c r="TSL43" s="359"/>
      <c r="TSM43" s="359"/>
      <c r="TSN43" s="359"/>
      <c r="TSO43" s="359"/>
      <c r="TSP43" s="359"/>
      <c r="TSQ43" s="359"/>
      <c r="TSR43" s="359"/>
      <c r="TSS43" s="359"/>
      <c r="TST43" s="359"/>
      <c r="TSU43" s="359"/>
      <c r="TSV43" s="359"/>
      <c r="TSW43" s="359"/>
      <c r="TSX43" s="359"/>
      <c r="TSY43" s="359"/>
      <c r="TSZ43" s="359"/>
      <c r="TTA43" s="359"/>
      <c r="TTB43" s="359"/>
      <c r="TTC43" s="359"/>
      <c r="TTD43" s="359"/>
      <c r="TTE43" s="359"/>
      <c r="TTF43" s="359"/>
      <c r="TTG43" s="359"/>
      <c r="TTH43" s="359"/>
      <c r="TTI43" s="359"/>
      <c r="TTJ43" s="359"/>
      <c r="TTK43" s="359"/>
      <c r="TTL43" s="359"/>
      <c r="TTM43" s="359"/>
      <c r="TTN43" s="359"/>
      <c r="TTO43" s="359"/>
      <c r="TTP43" s="359"/>
      <c r="TTQ43" s="359"/>
      <c r="TTR43" s="359"/>
      <c r="TTS43" s="359"/>
      <c r="TTT43" s="359"/>
      <c r="TTU43" s="359"/>
      <c r="TTV43" s="359"/>
      <c r="TTW43" s="359"/>
      <c r="TTX43" s="359"/>
      <c r="TTY43" s="359"/>
      <c r="TTZ43" s="359"/>
      <c r="TUA43" s="359"/>
      <c r="TUB43" s="359"/>
      <c r="TUC43" s="359"/>
      <c r="TUD43" s="359"/>
      <c r="TUE43" s="359"/>
      <c r="TUF43" s="359"/>
      <c r="TUG43" s="359"/>
      <c r="TUH43" s="359"/>
      <c r="TUI43" s="359"/>
      <c r="TUJ43" s="359"/>
      <c r="TUK43" s="359"/>
      <c r="TUL43" s="359"/>
      <c r="TUM43" s="359"/>
      <c r="TUN43" s="359"/>
      <c r="TUO43" s="359"/>
      <c r="TUP43" s="359"/>
      <c r="TUQ43" s="359"/>
      <c r="TUR43" s="359"/>
      <c r="TUS43" s="359"/>
      <c r="TUT43" s="359"/>
      <c r="TUU43" s="359"/>
      <c r="TUV43" s="359"/>
      <c r="TUW43" s="359"/>
      <c r="TUX43" s="359"/>
      <c r="TUY43" s="359"/>
      <c r="TUZ43" s="359"/>
      <c r="TVA43" s="359"/>
      <c r="TVB43" s="359"/>
      <c r="TVC43" s="359"/>
      <c r="TVD43" s="359"/>
      <c r="TVE43" s="359"/>
      <c r="TVF43" s="359"/>
      <c r="TVG43" s="359"/>
      <c r="TVH43" s="359"/>
      <c r="TVI43" s="359"/>
      <c r="TVJ43" s="359"/>
      <c r="TVK43" s="359"/>
      <c r="TVL43" s="359"/>
      <c r="TVM43" s="359"/>
      <c r="TVN43" s="359"/>
      <c r="TVO43" s="359"/>
      <c r="TVP43" s="359"/>
      <c r="TVQ43" s="359"/>
      <c r="TVR43" s="359"/>
      <c r="TVS43" s="359"/>
      <c r="TVT43" s="359"/>
      <c r="TVU43" s="359"/>
      <c r="TVV43" s="359"/>
      <c r="TVW43" s="359"/>
      <c r="TVX43" s="359"/>
      <c r="TVY43" s="359"/>
      <c r="TVZ43" s="359"/>
      <c r="TWA43" s="359"/>
      <c r="TWB43" s="359"/>
      <c r="TWC43" s="359"/>
      <c r="TWD43" s="359"/>
      <c r="TWE43" s="359"/>
      <c r="TWF43" s="359"/>
      <c r="TWG43" s="359"/>
      <c r="TWH43" s="359"/>
      <c r="TWI43" s="359"/>
      <c r="TWJ43" s="359"/>
      <c r="TWK43" s="359"/>
      <c r="TWL43" s="359"/>
      <c r="TWM43" s="359"/>
      <c r="TWN43" s="359"/>
      <c r="TWO43" s="359"/>
      <c r="TWP43" s="359"/>
      <c r="TWQ43" s="359"/>
      <c r="TWR43" s="359"/>
      <c r="TWS43" s="359"/>
      <c r="TWT43" s="359"/>
      <c r="TWU43" s="359"/>
      <c r="TWV43" s="359"/>
      <c r="TWW43" s="359"/>
      <c r="TWX43" s="359"/>
      <c r="TWY43" s="359"/>
      <c r="TWZ43" s="359"/>
      <c r="TXA43" s="359"/>
      <c r="TXB43" s="359"/>
      <c r="TXC43" s="359"/>
      <c r="TXD43" s="359"/>
      <c r="TXE43" s="359"/>
      <c r="TXF43" s="359"/>
      <c r="TXG43" s="359"/>
      <c r="TXH43" s="359"/>
      <c r="TXI43" s="359"/>
      <c r="TXJ43" s="359"/>
      <c r="TXK43" s="359"/>
      <c r="TXL43" s="359"/>
      <c r="TXM43" s="359"/>
      <c r="TXN43" s="359"/>
      <c r="TXO43" s="359"/>
      <c r="TXP43" s="359"/>
      <c r="TXQ43" s="359"/>
      <c r="TXR43" s="359"/>
      <c r="TXS43" s="359"/>
      <c r="TXT43" s="359"/>
      <c r="TXU43" s="359"/>
      <c r="TXV43" s="359"/>
      <c r="TXW43" s="359"/>
      <c r="TXX43" s="359"/>
      <c r="TXY43" s="359"/>
      <c r="TXZ43" s="359"/>
      <c r="TYA43" s="359"/>
      <c r="TYB43" s="359"/>
      <c r="TYC43" s="359"/>
      <c r="TYD43" s="359"/>
      <c r="TYE43" s="359"/>
      <c r="TYF43" s="359"/>
      <c r="TYG43" s="359"/>
      <c r="TYH43" s="359"/>
      <c r="TYI43" s="359"/>
      <c r="TYJ43" s="359"/>
      <c r="TYK43" s="359"/>
      <c r="TYL43" s="359"/>
      <c r="TYM43" s="359"/>
      <c r="TYN43" s="359"/>
      <c r="TYO43" s="359"/>
      <c r="TYP43" s="359"/>
      <c r="TYQ43" s="359"/>
      <c r="TYR43" s="359"/>
      <c r="TYS43" s="359"/>
      <c r="TYT43" s="359"/>
      <c r="TYU43" s="359"/>
      <c r="TYV43" s="359"/>
      <c r="TYW43" s="359"/>
      <c r="TYX43" s="359"/>
      <c r="TYY43" s="359"/>
      <c r="TYZ43" s="359"/>
      <c r="TZA43" s="359"/>
      <c r="TZB43" s="359"/>
      <c r="TZC43" s="359"/>
      <c r="TZD43" s="359"/>
      <c r="TZE43" s="359"/>
      <c r="TZF43" s="359"/>
      <c r="TZG43" s="359"/>
      <c r="TZH43" s="359"/>
      <c r="TZI43" s="359"/>
      <c r="TZJ43" s="359"/>
      <c r="TZK43" s="359"/>
      <c r="TZL43" s="359"/>
      <c r="TZM43" s="359"/>
      <c r="TZN43" s="359"/>
      <c r="TZO43" s="359"/>
      <c r="TZP43" s="359"/>
      <c r="TZQ43" s="359"/>
      <c r="TZR43" s="359"/>
      <c r="TZS43" s="359"/>
      <c r="TZT43" s="359"/>
      <c r="TZU43" s="359"/>
      <c r="TZV43" s="359"/>
      <c r="TZW43" s="359"/>
      <c r="TZX43" s="359"/>
      <c r="TZY43" s="359"/>
      <c r="TZZ43" s="359"/>
      <c r="UAA43" s="359"/>
      <c r="UAB43" s="359"/>
      <c r="UAC43" s="359"/>
      <c r="UAD43" s="359"/>
      <c r="UAE43" s="359"/>
      <c r="UAF43" s="359"/>
      <c r="UAG43" s="359"/>
      <c r="UAH43" s="359"/>
      <c r="UAI43" s="359"/>
      <c r="UAJ43" s="359"/>
      <c r="UAK43" s="359"/>
      <c r="UAL43" s="359"/>
      <c r="UAM43" s="359"/>
      <c r="UAN43" s="359"/>
      <c r="UAO43" s="359"/>
      <c r="UAP43" s="359"/>
      <c r="UAQ43" s="359"/>
      <c r="UAR43" s="359"/>
      <c r="UAS43" s="359"/>
      <c r="UAT43" s="359"/>
      <c r="UAU43" s="359"/>
      <c r="UAV43" s="359"/>
      <c r="UAW43" s="359"/>
      <c r="UAX43" s="359"/>
      <c r="UAY43" s="359"/>
      <c r="UAZ43" s="359"/>
      <c r="UBA43" s="359"/>
      <c r="UBB43" s="359"/>
      <c r="UBC43" s="359"/>
      <c r="UBD43" s="359"/>
      <c r="UBE43" s="359"/>
      <c r="UBF43" s="359"/>
      <c r="UBG43" s="359"/>
      <c r="UBH43" s="359"/>
      <c r="UBI43" s="359"/>
      <c r="UBJ43" s="359"/>
      <c r="UBK43" s="359"/>
      <c r="UBL43" s="359"/>
      <c r="UBM43" s="359"/>
      <c r="UBN43" s="359"/>
      <c r="UBO43" s="359"/>
      <c r="UBP43" s="359"/>
      <c r="UBQ43" s="359"/>
      <c r="UBR43" s="359"/>
      <c r="UBS43" s="359"/>
      <c r="UBT43" s="359"/>
      <c r="UBU43" s="359"/>
      <c r="UBV43" s="359"/>
      <c r="UBW43" s="359"/>
      <c r="UBX43" s="359"/>
      <c r="UBY43" s="359"/>
      <c r="UBZ43" s="359"/>
      <c r="UCA43" s="359"/>
      <c r="UCB43" s="359"/>
      <c r="UCC43" s="359"/>
      <c r="UCD43" s="359"/>
      <c r="UCE43" s="359"/>
      <c r="UCF43" s="359"/>
      <c r="UCG43" s="359"/>
      <c r="UCH43" s="359"/>
      <c r="UCI43" s="359"/>
      <c r="UCJ43" s="359"/>
      <c r="UCK43" s="359"/>
      <c r="UCL43" s="359"/>
      <c r="UCM43" s="359"/>
      <c r="UCN43" s="359"/>
      <c r="UCO43" s="359"/>
      <c r="UCP43" s="359"/>
      <c r="UCQ43" s="359"/>
      <c r="UCR43" s="359"/>
      <c r="UCS43" s="359"/>
      <c r="UCT43" s="359"/>
      <c r="UCU43" s="359"/>
      <c r="UCV43" s="359"/>
      <c r="UCW43" s="359"/>
      <c r="UCX43" s="359"/>
      <c r="UCY43" s="359"/>
      <c r="UCZ43" s="359"/>
      <c r="UDA43" s="359"/>
      <c r="UDB43" s="359"/>
      <c r="UDC43" s="359"/>
      <c r="UDD43" s="359"/>
      <c r="UDE43" s="359"/>
      <c r="UDF43" s="359"/>
      <c r="UDG43" s="359"/>
      <c r="UDH43" s="359"/>
      <c r="UDI43" s="359"/>
      <c r="UDJ43" s="359"/>
      <c r="UDK43" s="359"/>
      <c r="UDL43" s="359"/>
      <c r="UDM43" s="359"/>
      <c r="UDN43" s="359"/>
      <c r="UDO43" s="359"/>
      <c r="UDP43" s="359"/>
      <c r="UDQ43" s="359"/>
      <c r="UDR43" s="359"/>
      <c r="UDS43" s="359"/>
      <c r="UDT43" s="359"/>
      <c r="UDU43" s="359"/>
      <c r="UDV43" s="359"/>
      <c r="UDW43" s="359"/>
      <c r="UDX43" s="359"/>
      <c r="UDY43" s="359"/>
      <c r="UDZ43" s="359"/>
      <c r="UEA43" s="359"/>
      <c r="UEB43" s="359"/>
      <c r="UEC43" s="359"/>
      <c r="UED43" s="359"/>
      <c r="UEE43" s="359"/>
      <c r="UEF43" s="359"/>
      <c r="UEG43" s="359"/>
      <c r="UEH43" s="359"/>
      <c r="UEI43" s="359"/>
      <c r="UEJ43" s="359"/>
      <c r="UEK43" s="359"/>
      <c r="UEL43" s="359"/>
      <c r="UEM43" s="359"/>
      <c r="UEN43" s="359"/>
      <c r="UEO43" s="359"/>
      <c r="UEP43" s="359"/>
      <c r="UEQ43" s="359"/>
      <c r="UER43" s="359"/>
      <c r="UES43" s="359"/>
      <c r="UET43" s="359"/>
      <c r="UEU43" s="359"/>
      <c r="UEV43" s="359"/>
      <c r="UEW43" s="359"/>
      <c r="UEX43" s="359"/>
      <c r="UEY43" s="359"/>
      <c r="UEZ43" s="359"/>
      <c r="UFA43" s="359"/>
      <c r="UFB43" s="359"/>
      <c r="UFC43" s="359"/>
      <c r="UFD43" s="359"/>
      <c r="UFE43" s="359"/>
      <c r="UFF43" s="359"/>
      <c r="UFG43" s="359"/>
      <c r="UFH43" s="359"/>
      <c r="UFI43" s="359"/>
      <c r="UFJ43" s="359"/>
      <c r="UFK43" s="359"/>
      <c r="UFL43" s="359"/>
      <c r="UFM43" s="359"/>
      <c r="UFN43" s="359"/>
      <c r="UFO43" s="359"/>
      <c r="UFP43" s="359"/>
      <c r="UFQ43" s="359"/>
      <c r="UFR43" s="359"/>
      <c r="UFS43" s="359"/>
      <c r="UFT43" s="359"/>
      <c r="UFU43" s="359"/>
      <c r="UFV43" s="359"/>
      <c r="UFW43" s="359"/>
      <c r="UFX43" s="359"/>
      <c r="UFY43" s="359"/>
      <c r="UFZ43" s="359"/>
      <c r="UGA43" s="359"/>
      <c r="UGB43" s="359"/>
      <c r="UGC43" s="359"/>
      <c r="UGD43" s="359"/>
      <c r="UGE43" s="359"/>
      <c r="UGF43" s="359"/>
      <c r="UGG43" s="359"/>
      <c r="UGH43" s="359"/>
      <c r="UGI43" s="359"/>
      <c r="UGJ43" s="359"/>
      <c r="UGK43" s="359"/>
      <c r="UGL43" s="359"/>
      <c r="UGM43" s="359"/>
      <c r="UGN43" s="359"/>
      <c r="UGO43" s="359"/>
      <c r="UGP43" s="359"/>
      <c r="UGQ43" s="359"/>
      <c r="UGR43" s="359"/>
      <c r="UGS43" s="359"/>
      <c r="UGT43" s="359"/>
      <c r="UGU43" s="359"/>
      <c r="UGV43" s="359"/>
      <c r="UGW43" s="359"/>
      <c r="UGX43" s="359"/>
      <c r="UGY43" s="359"/>
      <c r="UGZ43" s="359"/>
      <c r="UHA43" s="359"/>
      <c r="UHB43" s="359"/>
      <c r="UHC43" s="359"/>
      <c r="UHD43" s="359"/>
      <c r="UHE43" s="359"/>
      <c r="UHF43" s="359"/>
      <c r="UHG43" s="359"/>
      <c r="UHH43" s="359"/>
      <c r="UHI43" s="359"/>
      <c r="UHJ43" s="359"/>
      <c r="UHK43" s="359"/>
      <c r="UHL43" s="359"/>
      <c r="UHM43" s="359"/>
      <c r="UHN43" s="359"/>
      <c r="UHO43" s="359"/>
      <c r="UHP43" s="359"/>
      <c r="UHQ43" s="359"/>
      <c r="UHR43" s="359"/>
      <c r="UHS43" s="359"/>
      <c r="UHT43" s="359"/>
      <c r="UHU43" s="359"/>
      <c r="UHV43" s="359"/>
      <c r="UHW43" s="359"/>
      <c r="UHX43" s="359"/>
      <c r="UHY43" s="359"/>
      <c r="UHZ43" s="359"/>
      <c r="UIA43" s="359"/>
      <c r="UIB43" s="359"/>
      <c r="UIC43" s="359"/>
      <c r="UID43" s="359"/>
      <c r="UIE43" s="359"/>
      <c r="UIF43" s="359"/>
      <c r="UIG43" s="359"/>
      <c r="UIH43" s="359"/>
      <c r="UII43" s="359"/>
      <c r="UIJ43" s="359"/>
      <c r="UIK43" s="359"/>
      <c r="UIL43" s="359"/>
      <c r="UIM43" s="359"/>
      <c r="UIN43" s="359"/>
      <c r="UIO43" s="359"/>
      <c r="UIP43" s="359"/>
      <c r="UIQ43" s="359"/>
      <c r="UIR43" s="359"/>
      <c r="UIS43" s="359"/>
      <c r="UIT43" s="359"/>
      <c r="UIU43" s="359"/>
      <c r="UIV43" s="359"/>
      <c r="UIW43" s="359"/>
      <c r="UIX43" s="359"/>
      <c r="UIY43" s="359"/>
      <c r="UIZ43" s="359"/>
      <c r="UJA43" s="359"/>
      <c r="UJB43" s="359"/>
      <c r="UJC43" s="359"/>
      <c r="UJD43" s="359"/>
      <c r="UJE43" s="359"/>
      <c r="UJF43" s="359"/>
      <c r="UJG43" s="359"/>
      <c r="UJH43" s="359"/>
      <c r="UJI43" s="359"/>
      <c r="UJJ43" s="359"/>
      <c r="UJK43" s="359"/>
      <c r="UJL43" s="359"/>
      <c r="UJM43" s="359"/>
      <c r="UJN43" s="359"/>
      <c r="UJO43" s="359"/>
      <c r="UJP43" s="359"/>
      <c r="UJQ43" s="359"/>
      <c r="UJR43" s="359"/>
      <c r="UJS43" s="359"/>
      <c r="UJT43" s="359"/>
      <c r="UJU43" s="359"/>
      <c r="UJV43" s="359"/>
      <c r="UJW43" s="359"/>
      <c r="UJX43" s="359"/>
      <c r="UJY43" s="359"/>
      <c r="UJZ43" s="359"/>
      <c r="UKA43" s="359"/>
      <c r="UKB43" s="359"/>
      <c r="UKC43" s="359"/>
      <c r="UKD43" s="359"/>
      <c r="UKE43" s="359"/>
      <c r="UKF43" s="359"/>
      <c r="UKG43" s="359"/>
      <c r="UKH43" s="359"/>
      <c r="UKI43" s="359"/>
      <c r="UKJ43" s="359"/>
      <c r="UKK43" s="359"/>
      <c r="UKL43" s="359"/>
      <c r="UKM43" s="359"/>
      <c r="UKN43" s="359"/>
      <c r="UKO43" s="359"/>
      <c r="UKP43" s="359"/>
      <c r="UKQ43" s="359"/>
      <c r="UKR43" s="359"/>
      <c r="UKS43" s="359"/>
      <c r="UKT43" s="359"/>
      <c r="UKU43" s="359"/>
      <c r="UKV43" s="359"/>
      <c r="UKW43" s="359"/>
      <c r="UKX43" s="359"/>
      <c r="UKY43" s="359"/>
      <c r="UKZ43" s="359"/>
      <c r="ULA43" s="359"/>
      <c r="ULB43" s="359"/>
      <c r="ULC43" s="359"/>
      <c r="ULD43" s="359"/>
      <c r="ULE43" s="359"/>
      <c r="ULF43" s="359"/>
      <c r="ULG43" s="359"/>
      <c r="ULH43" s="359"/>
      <c r="ULI43" s="359"/>
      <c r="ULJ43" s="359"/>
      <c r="ULK43" s="359"/>
      <c r="ULL43" s="359"/>
      <c r="ULM43" s="359"/>
      <c r="ULN43" s="359"/>
      <c r="ULO43" s="359"/>
      <c r="ULP43" s="359"/>
      <c r="ULQ43" s="359"/>
      <c r="ULR43" s="359"/>
      <c r="ULS43" s="359"/>
      <c r="ULT43" s="359"/>
      <c r="ULU43" s="359"/>
      <c r="ULV43" s="359"/>
      <c r="ULW43" s="359"/>
      <c r="ULX43" s="359"/>
      <c r="ULY43" s="359"/>
      <c r="ULZ43" s="359"/>
      <c r="UMA43" s="359"/>
      <c r="UMB43" s="359"/>
      <c r="UMC43" s="359"/>
      <c r="UMD43" s="359"/>
      <c r="UME43" s="359"/>
      <c r="UMF43" s="359"/>
      <c r="UMG43" s="359"/>
      <c r="UMH43" s="359"/>
      <c r="UMI43" s="359"/>
      <c r="UMJ43" s="359"/>
      <c r="UMK43" s="359"/>
      <c r="UML43" s="359"/>
      <c r="UMM43" s="359"/>
      <c r="UMN43" s="359"/>
      <c r="UMO43" s="359"/>
      <c r="UMP43" s="359"/>
      <c r="UMQ43" s="359"/>
      <c r="UMR43" s="359"/>
      <c r="UMS43" s="359"/>
      <c r="UMT43" s="359"/>
      <c r="UMU43" s="359"/>
      <c r="UMV43" s="359"/>
      <c r="UMW43" s="359"/>
      <c r="UMX43" s="359"/>
      <c r="UMY43" s="359"/>
      <c r="UMZ43" s="359"/>
      <c r="UNA43" s="359"/>
      <c r="UNB43" s="359"/>
      <c r="UNC43" s="359"/>
      <c r="UND43" s="359"/>
      <c r="UNE43" s="359"/>
      <c r="UNF43" s="359"/>
      <c r="UNG43" s="359"/>
      <c r="UNH43" s="359"/>
      <c r="UNI43" s="359"/>
      <c r="UNJ43" s="359"/>
      <c r="UNK43" s="359"/>
      <c r="UNL43" s="359"/>
      <c r="UNM43" s="359"/>
      <c r="UNN43" s="359"/>
      <c r="UNO43" s="359"/>
      <c r="UNP43" s="359"/>
      <c r="UNQ43" s="359"/>
      <c r="UNR43" s="359"/>
      <c r="UNS43" s="359"/>
      <c r="UNT43" s="359"/>
      <c r="UNU43" s="359"/>
      <c r="UNV43" s="359"/>
      <c r="UNW43" s="359"/>
      <c r="UNX43" s="359"/>
      <c r="UNY43" s="359"/>
      <c r="UNZ43" s="359"/>
      <c r="UOA43" s="359"/>
      <c r="UOB43" s="359"/>
      <c r="UOC43" s="359"/>
      <c r="UOD43" s="359"/>
      <c r="UOE43" s="359"/>
      <c r="UOF43" s="359"/>
      <c r="UOG43" s="359"/>
      <c r="UOH43" s="359"/>
      <c r="UOI43" s="359"/>
      <c r="UOJ43" s="359"/>
      <c r="UOK43" s="359"/>
      <c r="UOL43" s="359"/>
      <c r="UOM43" s="359"/>
      <c r="UON43" s="359"/>
      <c r="UOO43" s="359"/>
      <c r="UOP43" s="359"/>
      <c r="UOQ43" s="359"/>
      <c r="UOR43" s="359"/>
      <c r="UOS43" s="359"/>
      <c r="UOT43" s="359"/>
      <c r="UOU43" s="359"/>
      <c r="UOV43" s="359"/>
      <c r="UOW43" s="359"/>
      <c r="UOX43" s="359"/>
      <c r="UOY43" s="359"/>
      <c r="UOZ43" s="359"/>
      <c r="UPA43" s="359"/>
      <c r="UPB43" s="359"/>
      <c r="UPC43" s="359"/>
      <c r="UPD43" s="359"/>
      <c r="UPE43" s="359"/>
      <c r="UPF43" s="359"/>
      <c r="UPG43" s="359"/>
      <c r="UPH43" s="359"/>
      <c r="UPI43" s="359"/>
      <c r="UPJ43" s="359"/>
      <c r="UPK43" s="359"/>
      <c r="UPL43" s="359"/>
      <c r="UPM43" s="359"/>
      <c r="UPN43" s="359"/>
      <c r="UPO43" s="359"/>
      <c r="UPP43" s="359"/>
      <c r="UPQ43" s="359"/>
      <c r="UPR43" s="359"/>
      <c r="UPS43" s="359"/>
      <c r="UPT43" s="359"/>
      <c r="UPU43" s="359"/>
      <c r="UPV43" s="359"/>
      <c r="UPW43" s="359"/>
      <c r="UPX43" s="359"/>
      <c r="UPY43" s="359"/>
      <c r="UPZ43" s="359"/>
      <c r="UQA43" s="359"/>
      <c r="UQB43" s="359"/>
      <c r="UQC43" s="359"/>
      <c r="UQD43" s="359"/>
      <c r="UQE43" s="359"/>
      <c r="UQF43" s="359"/>
      <c r="UQG43" s="359"/>
      <c r="UQH43" s="359"/>
      <c r="UQI43" s="359"/>
      <c r="UQJ43" s="359"/>
      <c r="UQK43" s="359"/>
      <c r="UQL43" s="359"/>
      <c r="UQM43" s="359"/>
      <c r="UQN43" s="359"/>
      <c r="UQO43" s="359"/>
      <c r="UQP43" s="359"/>
      <c r="UQQ43" s="359"/>
      <c r="UQR43" s="359"/>
      <c r="UQS43" s="359"/>
      <c r="UQT43" s="359"/>
      <c r="UQU43" s="359"/>
      <c r="UQV43" s="359"/>
      <c r="UQW43" s="359"/>
      <c r="UQX43" s="359"/>
      <c r="UQY43" s="359"/>
      <c r="UQZ43" s="359"/>
      <c r="URA43" s="359"/>
      <c r="URB43" s="359"/>
      <c r="URC43" s="359"/>
      <c r="URD43" s="359"/>
      <c r="URE43" s="359"/>
      <c r="URF43" s="359"/>
      <c r="URG43" s="359"/>
      <c r="URH43" s="359"/>
      <c r="URI43" s="359"/>
      <c r="URJ43" s="359"/>
      <c r="URK43" s="359"/>
      <c r="URL43" s="359"/>
      <c r="URM43" s="359"/>
      <c r="URN43" s="359"/>
      <c r="URO43" s="359"/>
      <c r="URP43" s="359"/>
      <c r="URQ43" s="359"/>
      <c r="URR43" s="359"/>
      <c r="URS43" s="359"/>
      <c r="URT43" s="359"/>
      <c r="URU43" s="359"/>
      <c r="URV43" s="359"/>
      <c r="URW43" s="359"/>
      <c r="URX43" s="359"/>
      <c r="URY43" s="359"/>
      <c r="URZ43" s="359"/>
      <c r="USA43" s="359"/>
      <c r="USB43" s="359"/>
      <c r="USC43" s="359"/>
      <c r="USD43" s="359"/>
      <c r="USE43" s="359"/>
      <c r="USF43" s="359"/>
      <c r="USG43" s="359"/>
      <c r="USH43" s="359"/>
      <c r="USI43" s="359"/>
      <c r="USJ43" s="359"/>
      <c r="USK43" s="359"/>
      <c r="USL43" s="359"/>
      <c r="USM43" s="359"/>
      <c r="USN43" s="359"/>
      <c r="USO43" s="359"/>
      <c r="USP43" s="359"/>
      <c r="USQ43" s="359"/>
      <c r="USR43" s="359"/>
      <c r="USS43" s="359"/>
      <c r="UST43" s="359"/>
      <c r="USU43" s="359"/>
      <c r="USV43" s="359"/>
      <c r="USW43" s="359"/>
      <c r="USX43" s="359"/>
      <c r="USY43" s="359"/>
      <c r="USZ43" s="359"/>
      <c r="UTA43" s="359"/>
      <c r="UTB43" s="359"/>
      <c r="UTC43" s="359"/>
      <c r="UTD43" s="359"/>
      <c r="UTE43" s="359"/>
      <c r="UTF43" s="359"/>
      <c r="UTG43" s="359"/>
      <c r="UTH43" s="359"/>
      <c r="UTI43" s="359"/>
      <c r="UTJ43" s="359"/>
      <c r="UTK43" s="359"/>
      <c r="UTL43" s="359"/>
      <c r="UTM43" s="359"/>
      <c r="UTN43" s="359"/>
      <c r="UTO43" s="359"/>
      <c r="UTP43" s="359"/>
      <c r="UTQ43" s="359"/>
      <c r="UTR43" s="359"/>
      <c r="UTS43" s="359"/>
      <c r="UTT43" s="359"/>
      <c r="UTU43" s="359"/>
      <c r="UTV43" s="359"/>
      <c r="UTW43" s="359"/>
      <c r="UTX43" s="359"/>
      <c r="UTY43" s="359"/>
      <c r="UTZ43" s="359"/>
      <c r="UUA43" s="359"/>
      <c r="UUB43" s="359"/>
      <c r="UUC43" s="359"/>
      <c r="UUD43" s="359"/>
      <c r="UUE43" s="359"/>
      <c r="UUF43" s="359"/>
      <c r="UUG43" s="359"/>
      <c r="UUH43" s="359"/>
      <c r="UUI43" s="359"/>
      <c r="UUJ43" s="359"/>
      <c r="UUK43" s="359"/>
      <c r="UUL43" s="359"/>
      <c r="UUM43" s="359"/>
      <c r="UUN43" s="359"/>
      <c r="UUO43" s="359"/>
      <c r="UUP43" s="359"/>
      <c r="UUQ43" s="359"/>
      <c r="UUR43" s="359"/>
      <c r="UUS43" s="359"/>
      <c r="UUT43" s="359"/>
      <c r="UUU43" s="359"/>
      <c r="UUV43" s="359"/>
      <c r="UUW43" s="359"/>
      <c r="UUX43" s="359"/>
      <c r="UUY43" s="359"/>
      <c r="UUZ43" s="359"/>
      <c r="UVA43" s="359"/>
      <c r="UVB43" s="359"/>
      <c r="UVC43" s="359"/>
      <c r="UVD43" s="359"/>
      <c r="UVE43" s="359"/>
      <c r="UVF43" s="359"/>
      <c r="UVG43" s="359"/>
      <c r="UVH43" s="359"/>
      <c r="UVI43" s="359"/>
      <c r="UVJ43" s="359"/>
      <c r="UVK43" s="359"/>
      <c r="UVL43" s="359"/>
      <c r="UVM43" s="359"/>
      <c r="UVN43" s="359"/>
      <c r="UVO43" s="359"/>
      <c r="UVP43" s="359"/>
      <c r="UVQ43" s="359"/>
      <c r="UVR43" s="359"/>
      <c r="UVS43" s="359"/>
      <c r="UVT43" s="359"/>
      <c r="UVU43" s="359"/>
      <c r="UVV43" s="359"/>
      <c r="UVW43" s="359"/>
      <c r="UVX43" s="359"/>
      <c r="UVY43" s="359"/>
      <c r="UVZ43" s="359"/>
      <c r="UWA43" s="359"/>
      <c r="UWB43" s="359"/>
      <c r="UWC43" s="359"/>
      <c r="UWD43" s="359"/>
      <c r="UWE43" s="359"/>
      <c r="UWF43" s="359"/>
      <c r="UWG43" s="359"/>
      <c r="UWH43" s="359"/>
      <c r="UWI43" s="359"/>
      <c r="UWJ43" s="359"/>
      <c r="UWK43" s="359"/>
      <c r="UWL43" s="359"/>
      <c r="UWM43" s="359"/>
      <c r="UWN43" s="359"/>
      <c r="UWO43" s="359"/>
      <c r="UWP43" s="359"/>
      <c r="UWQ43" s="359"/>
      <c r="UWR43" s="359"/>
      <c r="UWS43" s="359"/>
      <c r="UWT43" s="359"/>
      <c r="UWU43" s="359"/>
      <c r="UWV43" s="359"/>
      <c r="UWW43" s="359"/>
      <c r="UWX43" s="359"/>
      <c r="UWY43" s="359"/>
      <c r="UWZ43" s="359"/>
      <c r="UXA43" s="359"/>
      <c r="UXB43" s="359"/>
      <c r="UXC43" s="359"/>
      <c r="UXD43" s="359"/>
      <c r="UXE43" s="359"/>
      <c r="UXF43" s="359"/>
      <c r="UXG43" s="359"/>
      <c r="UXH43" s="359"/>
      <c r="UXI43" s="359"/>
      <c r="UXJ43" s="359"/>
      <c r="UXK43" s="359"/>
      <c r="UXL43" s="359"/>
      <c r="UXM43" s="359"/>
      <c r="UXN43" s="359"/>
      <c r="UXO43" s="359"/>
      <c r="UXP43" s="359"/>
      <c r="UXQ43" s="359"/>
      <c r="UXR43" s="359"/>
      <c r="UXS43" s="359"/>
      <c r="UXT43" s="359"/>
      <c r="UXU43" s="359"/>
      <c r="UXV43" s="359"/>
      <c r="UXW43" s="359"/>
      <c r="UXX43" s="359"/>
      <c r="UXY43" s="359"/>
      <c r="UXZ43" s="359"/>
      <c r="UYA43" s="359"/>
      <c r="UYB43" s="359"/>
      <c r="UYC43" s="359"/>
      <c r="UYD43" s="359"/>
      <c r="UYE43" s="359"/>
      <c r="UYF43" s="359"/>
      <c r="UYG43" s="359"/>
      <c r="UYH43" s="359"/>
      <c r="UYI43" s="359"/>
      <c r="UYJ43" s="359"/>
      <c r="UYK43" s="359"/>
      <c r="UYL43" s="359"/>
      <c r="UYM43" s="359"/>
      <c r="UYN43" s="359"/>
      <c r="UYO43" s="359"/>
      <c r="UYP43" s="359"/>
      <c r="UYQ43" s="359"/>
      <c r="UYR43" s="359"/>
      <c r="UYS43" s="359"/>
      <c r="UYT43" s="359"/>
      <c r="UYU43" s="359"/>
      <c r="UYV43" s="359"/>
      <c r="UYW43" s="359"/>
      <c r="UYX43" s="359"/>
      <c r="UYY43" s="359"/>
      <c r="UYZ43" s="359"/>
      <c r="UZA43" s="359"/>
      <c r="UZB43" s="359"/>
      <c r="UZC43" s="359"/>
      <c r="UZD43" s="359"/>
      <c r="UZE43" s="359"/>
      <c r="UZF43" s="359"/>
      <c r="UZG43" s="359"/>
      <c r="UZH43" s="359"/>
      <c r="UZI43" s="359"/>
      <c r="UZJ43" s="359"/>
      <c r="UZK43" s="359"/>
      <c r="UZL43" s="359"/>
      <c r="UZM43" s="359"/>
      <c r="UZN43" s="359"/>
      <c r="UZO43" s="359"/>
      <c r="UZP43" s="359"/>
      <c r="UZQ43" s="359"/>
      <c r="UZR43" s="359"/>
      <c r="UZS43" s="359"/>
      <c r="UZT43" s="359"/>
      <c r="UZU43" s="359"/>
      <c r="UZV43" s="359"/>
      <c r="UZW43" s="359"/>
      <c r="UZX43" s="359"/>
      <c r="UZY43" s="359"/>
      <c r="UZZ43" s="359"/>
      <c r="VAA43" s="359"/>
      <c r="VAB43" s="359"/>
      <c r="VAC43" s="359"/>
      <c r="VAD43" s="359"/>
      <c r="VAE43" s="359"/>
      <c r="VAF43" s="359"/>
      <c r="VAG43" s="359"/>
      <c r="VAH43" s="359"/>
      <c r="VAI43" s="359"/>
      <c r="VAJ43" s="359"/>
      <c r="VAK43" s="359"/>
      <c r="VAL43" s="359"/>
      <c r="VAM43" s="359"/>
      <c r="VAN43" s="359"/>
      <c r="VAO43" s="359"/>
      <c r="VAP43" s="359"/>
      <c r="VAQ43" s="359"/>
      <c r="VAR43" s="359"/>
      <c r="VAS43" s="359"/>
      <c r="VAT43" s="359"/>
      <c r="VAU43" s="359"/>
      <c r="VAV43" s="359"/>
      <c r="VAW43" s="359"/>
      <c r="VAX43" s="359"/>
      <c r="VAY43" s="359"/>
      <c r="VAZ43" s="359"/>
      <c r="VBA43" s="359"/>
      <c r="VBB43" s="359"/>
      <c r="VBC43" s="359"/>
      <c r="VBD43" s="359"/>
      <c r="VBE43" s="359"/>
      <c r="VBF43" s="359"/>
      <c r="VBG43" s="359"/>
      <c r="VBH43" s="359"/>
      <c r="VBI43" s="359"/>
      <c r="VBJ43" s="359"/>
      <c r="VBK43" s="359"/>
      <c r="VBL43" s="359"/>
      <c r="VBM43" s="359"/>
      <c r="VBN43" s="359"/>
      <c r="VBO43" s="359"/>
      <c r="VBP43" s="359"/>
      <c r="VBQ43" s="359"/>
      <c r="VBR43" s="359"/>
      <c r="VBS43" s="359"/>
      <c r="VBT43" s="359"/>
      <c r="VBU43" s="359"/>
      <c r="VBV43" s="359"/>
      <c r="VBW43" s="359"/>
      <c r="VBX43" s="359"/>
      <c r="VBY43" s="359"/>
      <c r="VBZ43" s="359"/>
      <c r="VCA43" s="359"/>
      <c r="VCB43" s="359"/>
      <c r="VCC43" s="359"/>
      <c r="VCD43" s="359"/>
      <c r="VCE43" s="359"/>
      <c r="VCF43" s="359"/>
      <c r="VCG43" s="359"/>
      <c r="VCH43" s="359"/>
      <c r="VCI43" s="359"/>
      <c r="VCJ43" s="359"/>
      <c r="VCK43" s="359"/>
      <c r="VCL43" s="359"/>
      <c r="VCM43" s="359"/>
      <c r="VCN43" s="359"/>
      <c r="VCO43" s="359"/>
      <c r="VCP43" s="359"/>
      <c r="VCQ43" s="359"/>
      <c r="VCR43" s="359"/>
      <c r="VCS43" s="359"/>
      <c r="VCT43" s="359"/>
      <c r="VCU43" s="359"/>
      <c r="VCV43" s="359"/>
      <c r="VCW43" s="359"/>
      <c r="VCX43" s="359"/>
      <c r="VCY43" s="359"/>
      <c r="VCZ43" s="359"/>
      <c r="VDA43" s="359"/>
      <c r="VDB43" s="359"/>
      <c r="VDC43" s="359"/>
      <c r="VDD43" s="359"/>
      <c r="VDE43" s="359"/>
      <c r="VDF43" s="359"/>
      <c r="VDG43" s="359"/>
      <c r="VDH43" s="359"/>
      <c r="VDI43" s="359"/>
      <c r="VDJ43" s="359"/>
      <c r="VDK43" s="359"/>
      <c r="VDL43" s="359"/>
      <c r="VDM43" s="359"/>
      <c r="VDN43" s="359"/>
      <c r="VDO43" s="359"/>
      <c r="VDP43" s="359"/>
      <c r="VDQ43" s="359"/>
      <c r="VDR43" s="359"/>
      <c r="VDS43" s="359"/>
      <c r="VDT43" s="359"/>
      <c r="VDU43" s="359"/>
      <c r="VDV43" s="359"/>
      <c r="VDW43" s="359"/>
      <c r="VDX43" s="359"/>
      <c r="VDY43" s="359"/>
      <c r="VDZ43" s="359"/>
      <c r="VEA43" s="359"/>
      <c r="VEB43" s="359"/>
      <c r="VEC43" s="359"/>
      <c r="VED43" s="359"/>
      <c r="VEE43" s="359"/>
      <c r="VEF43" s="359"/>
      <c r="VEG43" s="359"/>
      <c r="VEH43" s="359"/>
      <c r="VEI43" s="359"/>
      <c r="VEJ43" s="359"/>
      <c r="VEK43" s="359"/>
      <c r="VEL43" s="359"/>
      <c r="VEM43" s="359"/>
      <c r="VEN43" s="359"/>
      <c r="VEO43" s="359"/>
      <c r="VEP43" s="359"/>
      <c r="VEQ43" s="359"/>
      <c r="VER43" s="359"/>
      <c r="VES43" s="359"/>
      <c r="VET43" s="359"/>
      <c r="VEU43" s="359"/>
      <c r="VEV43" s="359"/>
      <c r="VEW43" s="359"/>
      <c r="VEX43" s="359"/>
      <c r="VEY43" s="359"/>
      <c r="VEZ43" s="359"/>
      <c r="VFA43" s="359"/>
      <c r="VFB43" s="359"/>
      <c r="VFC43" s="359"/>
      <c r="VFD43" s="359"/>
      <c r="VFE43" s="359"/>
      <c r="VFF43" s="359"/>
      <c r="VFG43" s="359"/>
      <c r="VFH43" s="359"/>
      <c r="VFI43" s="359"/>
      <c r="VFJ43" s="359"/>
      <c r="VFK43" s="359"/>
      <c r="VFL43" s="359"/>
      <c r="VFM43" s="359"/>
      <c r="VFN43" s="359"/>
      <c r="VFO43" s="359"/>
      <c r="VFP43" s="359"/>
      <c r="VFQ43" s="359"/>
      <c r="VFR43" s="359"/>
      <c r="VFS43" s="359"/>
      <c r="VFT43" s="359"/>
      <c r="VFU43" s="359"/>
      <c r="VFV43" s="359"/>
      <c r="VFW43" s="359"/>
      <c r="VFX43" s="359"/>
      <c r="VFY43" s="359"/>
      <c r="VFZ43" s="359"/>
      <c r="VGA43" s="359"/>
      <c r="VGB43" s="359"/>
      <c r="VGC43" s="359"/>
      <c r="VGD43" s="359"/>
      <c r="VGE43" s="359"/>
      <c r="VGF43" s="359"/>
      <c r="VGG43" s="359"/>
      <c r="VGH43" s="359"/>
      <c r="VGI43" s="359"/>
      <c r="VGJ43" s="359"/>
      <c r="VGK43" s="359"/>
      <c r="VGL43" s="359"/>
      <c r="VGM43" s="359"/>
      <c r="VGN43" s="359"/>
      <c r="VGO43" s="359"/>
      <c r="VGP43" s="359"/>
      <c r="VGQ43" s="359"/>
      <c r="VGR43" s="359"/>
      <c r="VGS43" s="359"/>
      <c r="VGT43" s="359"/>
      <c r="VGU43" s="359"/>
      <c r="VGV43" s="359"/>
      <c r="VGW43" s="359"/>
      <c r="VGX43" s="359"/>
      <c r="VGY43" s="359"/>
      <c r="VGZ43" s="359"/>
      <c r="VHA43" s="359"/>
      <c r="VHB43" s="359"/>
      <c r="VHC43" s="359"/>
      <c r="VHD43" s="359"/>
      <c r="VHE43" s="359"/>
      <c r="VHF43" s="359"/>
      <c r="VHG43" s="359"/>
      <c r="VHH43" s="359"/>
      <c r="VHI43" s="359"/>
      <c r="VHJ43" s="359"/>
      <c r="VHK43" s="359"/>
      <c r="VHL43" s="359"/>
      <c r="VHM43" s="359"/>
      <c r="VHN43" s="359"/>
      <c r="VHO43" s="359"/>
      <c r="VHP43" s="359"/>
      <c r="VHQ43" s="359"/>
      <c r="VHR43" s="359"/>
      <c r="VHS43" s="359"/>
      <c r="VHT43" s="359"/>
      <c r="VHU43" s="359"/>
      <c r="VHV43" s="359"/>
      <c r="VHW43" s="359"/>
      <c r="VHX43" s="359"/>
      <c r="VHY43" s="359"/>
      <c r="VHZ43" s="359"/>
      <c r="VIA43" s="359"/>
      <c r="VIB43" s="359"/>
      <c r="VIC43" s="359"/>
      <c r="VID43" s="359"/>
      <c r="VIE43" s="359"/>
      <c r="VIF43" s="359"/>
      <c r="VIG43" s="359"/>
      <c r="VIH43" s="359"/>
      <c r="VII43" s="359"/>
      <c r="VIJ43" s="359"/>
      <c r="VIK43" s="359"/>
      <c r="VIL43" s="359"/>
      <c r="VIM43" s="359"/>
      <c r="VIN43" s="359"/>
      <c r="VIO43" s="359"/>
      <c r="VIP43" s="359"/>
      <c r="VIQ43" s="359"/>
      <c r="VIR43" s="359"/>
      <c r="VIS43" s="359"/>
      <c r="VIT43" s="359"/>
      <c r="VIU43" s="359"/>
      <c r="VIV43" s="359"/>
      <c r="VIW43" s="359"/>
      <c r="VIX43" s="359"/>
      <c r="VIY43" s="359"/>
      <c r="VIZ43" s="359"/>
      <c r="VJA43" s="359"/>
      <c r="VJB43" s="359"/>
      <c r="VJC43" s="359"/>
      <c r="VJD43" s="359"/>
      <c r="VJE43" s="359"/>
      <c r="VJF43" s="359"/>
      <c r="VJG43" s="359"/>
      <c r="VJH43" s="359"/>
      <c r="VJI43" s="359"/>
      <c r="VJJ43" s="359"/>
      <c r="VJK43" s="359"/>
      <c r="VJL43" s="359"/>
      <c r="VJM43" s="359"/>
      <c r="VJN43" s="359"/>
      <c r="VJO43" s="359"/>
      <c r="VJP43" s="359"/>
      <c r="VJQ43" s="359"/>
      <c r="VJR43" s="359"/>
      <c r="VJS43" s="359"/>
      <c r="VJT43" s="359"/>
      <c r="VJU43" s="359"/>
      <c r="VJV43" s="359"/>
      <c r="VJW43" s="359"/>
      <c r="VJX43" s="359"/>
      <c r="VJY43" s="359"/>
      <c r="VJZ43" s="359"/>
      <c r="VKA43" s="359"/>
      <c r="VKB43" s="359"/>
      <c r="VKC43" s="359"/>
      <c r="VKD43" s="359"/>
      <c r="VKE43" s="359"/>
      <c r="VKF43" s="359"/>
      <c r="VKG43" s="359"/>
      <c r="VKH43" s="359"/>
      <c r="VKI43" s="359"/>
      <c r="VKJ43" s="359"/>
      <c r="VKK43" s="359"/>
      <c r="VKL43" s="359"/>
      <c r="VKM43" s="359"/>
      <c r="VKN43" s="359"/>
      <c r="VKO43" s="359"/>
      <c r="VKP43" s="359"/>
      <c r="VKQ43" s="359"/>
      <c r="VKR43" s="359"/>
      <c r="VKS43" s="359"/>
      <c r="VKT43" s="359"/>
      <c r="VKU43" s="359"/>
      <c r="VKV43" s="359"/>
      <c r="VKW43" s="359"/>
      <c r="VKX43" s="359"/>
      <c r="VKY43" s="359"/>
      <c r="VKZ43" s="359"/>
      <c r="VLA43" s="359"/>
      <c r="VLB43" s="359"/>
      <c r="VLC43" s="359"/>
      <c r="VLD43" s="359"/>
      <c r="VLE43" s="359"/>
      <c r="VLF43" s="359"/>
      <c r="VLG43" s="359"/>
      <c r="VLH43" s="359"/>
      <c r="VLI43" s="359"/>
      <c r="VLJ43" s="359"/>
      <c r="VLK43" s="359"/>
      <c r="VLL43" s="359"/>
      <c r="VLM43" s="359"/>
      <c r="VLN43" s="359"/>
      <c r="VLO43" s="359"/>
      <c r="VLP43" s="359"/>
      <c r="VLQ43" s="359"/>
      <c r="VLR43" s="359"/>
      <c r="VLS43" s="359"/>
      <c r="VLT43" s="359"/>
      <c r="VLU43" s="359"/>
      <c r="VLV43" s="359"/>
      <c r="VLW43" s="359"/>
      <c r="VLX43" s="359"/>
      <c r="VLY43" s="359"/>
      <c r="VLZ43" s="359"/>
      <c r="VMA43" s="359"/>
      <c r="VMB43" s="359"/>
      <c r="VMC43" s="359"/>
      <c r="VMD43" s="359"/>
      <c r="VME43" s="359"/>
      <c r="VMF43" s="359"/>
      <c r="VMG43" s="359"/>
      <c r="VMH43" s="359"/>
      <c r="VMI43" s="359"/>
      <c r="VMJ43" s="359"/>
      <c r="VMK43" s="359"/>
      <c r="VML43" s="359"/>
      <c r="VMM43" s="359"/>
      <c r="VMN43" s="359"/>
      <c r="VMO43" s="359"/>
      <c r="VMP43" s="359"/>
      <c r="VMQ43" s="359"/>
      <c r="VMR43" s="359"/>
      <c r="VMS43" s="359"/>
      <c r="VMT43" s="359"/>
      <c r="VMU43" s="359"/>
      <c r="VMV43" s="359"/>
      <c r="VMW43" s="359"/>
      <c r="VMX43" s="359"/>
      <c r="VMY43" s="359"/>
      <c r="VMZ43" s="359"/>
      <c r="VNA43" s="359"/>
      <c r="VNB43" s="359"/>
      <c r="VNC43" s="359"/>
      <c r="VND43" s="359"/>
      <c r="VNE43" s="359"/>
      <c r="VNF43" s="359"/>
      <c r="VNG43" s="359"/>
      <c r="VNH43" s="359"/>
      <c r="VNI43" s="359"/>
      <c r="VNJ43" s="359"/>
      <c r="VNK43" s="359"/>
      <c r="VNL43" s="359"/>
      <c r="VNM43" s="359"/>
      <c r="VNN43" s="359"/>
      <c r="VNO43" s="359"/>
      <c r="VNP43" s="359"/>
      <c r="VNQ43" s="359"/>
      <c r="VNR43" s="359"/>
      <c r="VNS43" s="359"/>
      <c r="VNT43" s="359"/>
      <c r="VNU43" s="359"/>
      <c r="VNV43" s="359"/>
      <c r="VNW43" s="359"/>
      <c r="VNX43" s="359"/>
      <c r="VNY43" s="359"/>
      <c r="VNZ43" s="359"/>
      <c r="VOA43" s="359"/>
      <c r="VOB43" s="359"/>
      <c r="VOC43" s="359"/>
      <c r="VOD43" s="359"/>
      <c r="VOE43" s="359"/>
      <c r="VOF43" s="359"/>
      <c r="VOG43" s="359"/>
      <c r="VOH43" s="359"/>
      <c r="VOI43" s="359"/>
      <c r="VOJ43" s="359"/>
      <c r="VOK43" s="359"/>
      <c r="VOL43" s="359"/>
      <c r="VOM43" s="359"/>
      <c r="VON43" s="359"/>
      <c r="VOO43" s="359"/>
      <c r="VOP43" s="359"/>
      <c r="VOQ43" s="359"/>
      <c r="VOR43" s="359"/>
      <c r="VOS43" s="359"/>
      <c r="VOT43" s="359"/>
      <c r="VOU43" s="359"/>
      <c r="VOV43" s="359"/>
      <c r="VOW43" s="359"/>
      <c r="VOX43" s="359"/>
      <c r="VOY43" s="359"/>
      <c r="VOZ43" s="359"/>
      <c r="VPA43" s="359"/>
      <c r="VPB43" s="359"/>
      <c r="VPC43" s="359"/>
      <c r="VPD43" s="359"/>
      <c r="VPE43" s="359"/>
      <c r="VPF43" s="359"/>
      <c r="VPG43" s="359"/>
      <c r="VPH43" s="359"/>
      <c r="VPI43" s="359"/>
      <c r="VPJ43" s="359"/>
      <c r="VPK43" s="359"/>
      <c r="VPL43" s="359"/>
      <c r="VPM43" s="359"/>
      <c r="VPN43" s="359"/>
      <c r="VPO43" s="359"/>
      <c r="VPP43" s="359"/>
      <c r="VPQ43" s="359"/>
      <c r="VPR43" s="359"/>
      <c r="VPS43" s="359"/>
      <c r="VPT43" s="359"/>
      <c r="VPU43" s="359"/>
      <c r="VPV43" s="359"/>
      <c r="VPW43" s="359"/>
      <c r="VPX43" s="359"/>
      <c r="VPY43" s="359"/>
      <c r="VPZ43" s="359"/>
      <c r="VQA43" s="359"/>
      <c r="VQB43" s="359"/>
      <c r="VQC43" s="359"/>
      <c r="VQD43" s="359"/>
      <c r="VQE43" s="359"/>
      <c r="VQF43" s="359"/>
      <c r="VQG43" s="359"/>
      <c r="VQH43" s="359"/>
      <c r="VQI43" s="359"/>
      <c r="VQJ43" s="359"/>
      <c r="VQK43" s="359"/>
      <c r="VQL43" s="359"/>
      <c r="VQM43" s="359"/>
      <c r="VQN43" s="359"/>
      <c r="VQO43" s="359"/>
      <c r="VQP43" s="359"/>
      <c r="VQQ43" s="359"/>
      <c r="VQR43" s="359"/>
      <c r="VQS43" s="359"/>
      <c r="VQT43" s="359"/>
      <c r="VQU43" s="359"/>
      <c r="VQV43" s="359"/>
      <c r="VQW43" s="359"/>
      <c r="VQX43" s="359"/>
      <c r="VQY43" s="359"/>
      <c r="VQZ43" s="359"/>
      <c r="VRA43" s="359"/>
      <c r="VRB43" s="359"/>
      <c r="VRC43" s="359"/>
      <c r="VRD43" s="359"/>
      <c r="VRE43" s="359"/>
      <c r="VRF43" s="359"/>
      <c r="VRG43" s="359"/>
      <c r="VRH43" s="359"/>
      <c r="VRI43" s="359"/>
      <c r="VRJ43" s="359"/>
      <c r="VRK43" s="359"/>
      <c r="VRL43" s="359"/>
      <c r="VRM43" s="359"/>
      <c r="VRN43" s="359"/>
      <c r="VRO43" s="359"/>
      <c r="VRP43" s="359"/>
      <c r="VRQ43" s="359"/>
      <c r="VRR43" s="359"/>
      <c r="VRS43" s="359"/>
      <c r="VRT43" s="359"/>
      <c r="VRU43" s="359"/>
      <c r="VRV43" s="359"/>
      <c r="VRW43" s="359"/>
      <c r="VRX43" s="359"/>
      <c r="VRY43" s="359"/>
      <c r="VRZ43" s="359"/>
      <c r="VSA43" s="359"/>
      <c r="VSB43" s="359"/>
      <c r="VSC43" s="359"/>
      <c r="VSD43" s="359"/>
      <c r="VSE43" s="359"/>
      <c r="VSF43" s="359"/>
      <c r="VSG43" s="359"/>
      <c r="VSH43" s="359"/>
      <c r="VSI43" s="359"/>
      <c r="VSJ43" s="359"/>
      <c r="VSK43" s="359"/>
      <c r="VSL43" s="359"/>
      <c r="VSM43" s="359"/>
      <c r="VSN43" s="359"/>
      <c r="VSO43" s="359"/>
      <c r="VSP43" s="359"/>
      <c r="VSQ43" s="359"/>
      <c r="VSR43" s="359"/>
      <c r="VSS43" s="359"/>
      <c r="VST43" s="359"/>
      <c r="VSU43" s="359"/>
      <c r="VSV43" s="359"/>
      <c r="VSW43" s="359"/>
      <c r="VSX43" s="359"/>
      <c r="VSY43" s="359"/>
      <c r="VSZ43" s="359"/>
      <c r="VTA43" s="359"/>
      <c r="VTB43" s="359"/>
      <c r="VTC43" s="359"/>
      <c r="VTD43" s="359"/>
      <c r="VTE43" s="359"/>
      <c r="VTF43" s="359"/>
      <c r="VTG43" s="359"/>
      <c r="VTH43" s="359"/>
      <c r="VTI43" s="359"/>
      <c r="VTJ43" s="359"/>
      <c r="VTK43" s="359"/>
      <c r="VTL43" s="359"/>
      <c r="VTM43" s="359"/>
      <c r="VTN43" s="359"/>
      <c r="VTO43" s="359"/>
      <c r="VTP43" s="359"/>
      <c r="VTQ43" s="359"/>
      <c r="VTR43" s="359"/>
      <c r="VTS43" s="359"/>
      <c r="VTT43" s="359"/>
      <c r="VTU43" s="359"/>
      <c r="VTV43" s="359"/>
      <c r="VTW43" s="359"/>
      <c r="VTX43" s="359"/>
      <c r="VTY43" s="359"/>
      <c r="VTZ43" s="359"/>
      <c r="VUA43" s="359"/>
      <c r="VUB43" s="359"/>
      <c r="VUC43" s="359"/>
      <c r="VUD43" s="359"/>
      <c r="VUE43" s="359"/>
      <c r="VUF43" s="359"/>
      <c r="VUG43" s="359"/>
      <c r="VUH43" s="359"/>
      <c r="VUI43" s="359"/>
      <c r="VUJ43" s="359"/>
      <c r="VUK43" s="359"/>
      <c r="VUL43" s="359"/>
      <c r="VUM43" s="359"/>
      <c r="VUN43" s="359"/>
      <c r="VUO43" s="359"/>
      <c r="VUP43" s="359"/>
      <c r="VUQ43" s="359"/>
      <c r="VUR43" s="359"/>
      <c r="VUS43" s="359"/>
      <c r="VUT43" s="359"/>
      <c r="VUU43" s="359"/>
      <c r="VUV43" s="359"/>
      <c r="VUW43" s="359"/>
      <c r="VUX43" s="359"/>
      <c r="VUY43" s="359"/>
      <c r="VUZ43" s="359"/>
      <c r="VVA43" s="359"/>
      <c r="VVB43" s="359"/>
      <c r="VVC43" s="359"/>
      <c r="VVD43" s="359"/>
      <c r="VVE43" s="359"/>
      <c r="VVF43" s="359"/>
      <c r="VVG43" s="359"/>
      <c r="VVH43" s="359"/>
      <c r="VVI43" s="359"/>
      <c r="VVJ43" s="359"/>
      <c r="VVK43" s="359"/>
      <c r="VVL43" s="359"/>
      <c r="VVM43" s="359"/>
      <c r="VVN43" s="359"/>
      <c r="VVO43" s="359"/>
      <c r="VVP43" s="359"/>
      <c r="VVQ43" s="359"/>
      <c r="VVR43" s="359"/>
      <c r="VVS43" s="359"/>
      <c r="VVT43" s="359"/>
      <c r="VVU43" s="359"/>
      <c r="VVV43" s="359"/>
      <c r="VVW43" s="359"/>
      <c r="VVX43" s="359"/>
      <c r="VVY43" s="359"/>
      <c r="VVZ43" s="359"/>
      <c r="VWA43" s="359"/>
      <c r="VWB43" s="359"/>
      <c r="VWC43" s="359"/>
      <c r="VWD43" s="359"/>
      <c r="VWE43" s="359"/>
      <c r="VWF43" s="359"/>
      <c r="VWG43" s="359"/>
      <c r="VWH43" s="359"/>
      <c r="VWI43" s="359"/>
      <c r="VWJ43" s="359"/>
      <c r="VWK43" s="359"/>
      <c r="VWL43" s="359"/>
      <c r="VWM43" s="359"/>
      <c r="VWN43" s="359"/>
      <c r="VWO43" s="359"/>
      <c r="VWP43" s="359"/>
      <c r="VWQ43" s="359"/>
      <c r="VWR43" s="359"/>
      <c r="VWS43" s="359"/>
      <c r="VWT43" s="359"/>
      <c r="VWU43" s="359"/>
      <c r="VWV43" s="359"/>
      <c r="VWW43" s="359"/>
      <c r="VWX43" s="359"/>
      <c r="VWY43" s="359"/>
      <c r="VWZ43" s="359"/>
      <c r="VXA43" s="359"/>
      <c r="VXB43" s="359"/>
      <c r="VXC43" s="359"/>
      <c r="VXD43" s="359"/>
      <c r="VXE43" s="359"/>
      <c r="VXF43" s="359"/>
      <c r="VXG43" s="359"/>
      <c r="VXH43" s="359"/>
      <c r="VXI43" s="359"/>
      <c r="VXJ43" s="359"/>
      <c r="VXK43" s="359"/>
      <c r="VXL43" s="359"/>
      <c r="VXM43" s="359"/>
      <c r="VXN43" s="359"/>
      <c r="VXO43" s="359"/>
      <c r="VXP43" s="359"/>
      <c r="VXQ43" s="359"/>
      <c r="VXR43" s="359"/>
      <c r="VXS43" s="359"/>
      <c r="VXT43" s="359"/>
      <c r="VXU43" s="359"/>
      <c r="VXV43" s="359"/>
      <c r="VXW43" s="359"/>
      <c r="VXX43" s="359"/>
      <c r="VXY43" s="359"/>
      <c r="VXZ43" s="359"/>
      <c r="VYA43" s="359"/>
      <c r="VYB43" s="359"/>
      <c r="VYC43" s="359"/>
      <c r="VYD43" s="359"/>
      <c r="VYE43" s="359"/>
      <c r="VYF43" s="359"/>
      <c r="VYG43" s="359"/>
      <c r="VYH43" s="359"/>
      <c r="VYI43" s="359"/>
      <c r="VYJ43" s="359"/>
      <c r="VYK43" s="359"/>
      <c r="VYL43" s="359"/>
      <c r="VYM43" s="359"/>
      <c r="VYN43" s="359"/>
      <c r="VYO43" s="359"/>
      <c r="VYP43" s="359"/>
      <c r="VYQ43" s="359"/>
      <c r="VYR43" s="359"/>
      <c r="VYS43" s="359"/>
      <c r="VYT43" s="359"/>
      <c r="VYU43" s="359"/>
      <c r="VYV43" s="359"/>
      <c r="VYW43" s="359"/>
      <c r="VYX43" s="359"/>
      <c r="VYY43" s="359"/>
      <c r="VYZ43" s="359"/>
      <c r="VZA43" s="359"/>
      <c r="VZB43" s="359"/>
      <c r="VZC43" s="359"/>
      <c r="VZD43" s="359"/>
      <c r="VZE43" s="359"/>
      <c r="VZF43" s="359"/>
      <c r="VZG43" s="359"/>
      <c r="VZH43" s="359"/>
      <c r="VZI43" s="359"/>
      <c r="VZJ43" s="359"/>
      <c r="VZK43" s="359"/>
      <c r="VZL43" s="359"/>
      <c r="VZM43" s="359"/>
      <c r="VZN43" s="359"/>
      <c r="VZO43" s="359"/>
      <c r="VZP43" s="359"/>
      <c r="VZQ43" s="359"/>
      <c r="VZR43" s="359"/>
      <c r="VZS43" s="359"/>
      <c r="VZT43" s="359"/>
      <c r="VZU43" s="359"/>
      <c r="VZV43" s="359"/>
      <c r="VZW43" s="359"/>
      <c r="VZX43" s="359"/>
      <c r="VZY43" s="359"/>
      <c r="VZZ43" s="359"/>
      <c r="WAA43" s="359"/>
      <c r="WAB43" s="359"/>
      <c r="WAC43" s="359"/>
      <c r="WAD43" s="359"/>
      <c r="WAE43" s="359"/>
      <c r="WAF43" s="359"/>
      <c r="WAG43" s="359"/>
      <c r="WAH43" s="359"/>
      <c r="WAI43" s="359"/>
      <c r="WAJ43" s="359"/>
      <c r="WAK43" s="359"/>
      <c r="WAL43" s="359"/>
      <c r="WAM43" s="359"/>
      <c r="WAN43" s="359"/>
      <c r="WAO43" s="359"/>
      <c r="WAP43" s="359"/>
      <c r="WAQ43" s="359"/>
      <c r="WAR43" s="359"/>
      <c r="WAS43" s="359"/>
      <c r="WAT43" s="359"/>
      <c r="WAU43" s="359"/>
      <c r="WAV43" s="359"/>
      <c r="WAW43" s="359"/>
      <c r="WAX43" s="359"/>
      <c r="WAY43" s="359"/>
      <c r="WAZ43" s="359"/>
      <c r="WBA43" s="359"/>
      <c r="WBB43" s="359"/>
      <c r="WBC43" s="359"/>
      <c r="WBD43" s="359"/>
      <c r="WBE43" s="359"/>
      <c r="WBF43" s="359"/>
      <c r="WBG43" s="359"/>
      <c r="WBH43" s="359"/>
      <c r="WBI43" s="359"/>
      <c r="WBJ43" s="359"/>
      <c r="WBK43" s="359"/>
      <c r="WBL43" s="359"/>
      <c r="WBM43" s="359"/>
      <c r="WBN43" s="359"/>
      <c r="WBO43" s="359"/>
      <c r="WBP43" s="359"/>
      <c r="WBQ43" s="359"/>
      <c r="WBR43" s="359"/>
      <c r="WBS43" s="359"/>
      <c r="WBT43" s="359"/>
      <c r="WBU43" s="359"/>
      <c r="WBV43" s="359"/>
      <c r="WBW43" s="359"/>
      <c r="WBX43" s="359"/>
      <c r="WBY43" s="359"/>
      <c r="WBZ43" s="359"/>
      <c r="WCA43" s="359"/>
      <c r="WCB43" s="359"/>
      <c r="WCC43" s="359"/>
      <c r="WCD43" s="359"/>
      <c r="WCE43" s="359"/>
      <c r="WCF43" s="359"/>
      <c r="WCG43" s="359"/>
      <c r="WCH43" s="359"/>
      <c r="WCI43" s="359"/>
      <c r="WCJ43" s="359"/>
      <c r="WCK43" s="359"/>
      <c r="WCL43" s="359"/>
      <c r="WCM43" s="359"/>
      <c r="WCN43" s="359"/>
      <c r="WCO43" s="359"/>
      <c r="WCP43" s="359"/>
      <c r="WCQ43" s="359"/>
      <c r="WCR43" s="359"/>
      <c r="WCS43" s="359"/>
      <c r="WCT43" s="359"/>
      <c r="WCU43" s="359"/>
      <c r="WCV43" s="359"/>
      <c r="WCW43" s="359"/>
      <c r="WCX43" s="359"/>
      <c r="WCY43" s="359"/>
      <c r="WCZ43" s="359"/>
      <c r="WDA43" s="359"/>
      <c r="WDB43" s="359"/>
      <c r="WDC43" s="359"/>
      <c r="WDD43" s="359"/>
      <c r="WDE43" s="359"/>
      <c r="WDF43" s="359"/>
      <c r="WDG43" s="359"/>
      <c r="WDH43" s="359"/>
      <c r="WDI43" s="359"/>
      <c r="WDJ43" s="359"/>
      <c r="WDK43" s="359"/>
      <c r="WDL43" s="359"/>
      <c r="WDM43" s="359"/>
      <c r="WDN43" s="359"/>
      <c r="WDO43" s="359"/>
      <c r="WDP43" s="359"/>
      <c r="WDQ43" s="359"/>
      <c r="WDR43" s="359"/>
      <c r="WDS43" s="359"/>
      <c r="WDT43" s="359"/>
      <c r="WDU43" s="359"/>
      <c r="WDV43" s="359"/>
      <c r="WDW43" s="359"/>
      <c r="WDX43" s="359"/>
      <c r="WDY43" s="359"/>
      <c r="WDZ43" s="359"/>
      <c r="WEA43" s="359"/>
      <c r="WEB43" s="359"/>
      <c r="WEC43" s="359"/>
      <c r="WED43" s="359"/>
      <c r="WEE43" s="359"/>
      <c r="WEF43" s="359"/>
      <c r="WEG43" s="359"/>
      <c r="WEH43" s="359"/>
      <c r="WEI43" s="359"/>
      <c r="WEJ43" s="359"/>
      <c r="WEK43" s="359"/>
      <c r="WEL43" s="359"/>
      <c r="WEM43" s="359"/>
      <c r="WEN43" s="359"/>
      <c r="WEO43" s="359"/>
      <c r="WEP43" s="359"/>
      <c r="WEQ43" s="359"/>
      <c r="WER43" s="359"/>
      <c r="WES43" s="359"/>
      <c r="WET43" s="359"/>
      <c r="WEU43" s="359"/>
      <c r="WEV43" s="359"/>
      <c r="WEW43" s="359"/>
      <c r="WEX43" s="359"/>
      <c r="WEY43" s="359"/>
      <c r="WEZ43" s="359"/>
      <c r="WFA43" s="359"/>
      <c r="WFB43" s="359"/>
      <c r="WFC43" s="359"/>
      <c r="WFD43" s="359"/>
      <c r="WFE43" s="359"/>
      <c r="WFF43" s="359"/>
      <c r="WFG43" s="359"/>
      <c r="WFH43" s="359"/>
      <c r="WFI43" s="359"/>
      <c r="WFJ43" s="359"/>
      <c r="WFK43" s="359"/>
      <c r="WFL43" s="359"/>
      <c r="WFM43" s="359"/>
      <c r="WFN43" s="359"/>
      <c r="WFO43" s="359"/>
      <c r="WFP43" s="359"/>
      <c r="WFQ43" s="359"/>
      <c r="WFR43" s="359"/>
      <c r="WFS43" s="359"/>
      <c r="WFT43" s="359"/>
      <c r="WFU43" s="359"/>
      <c r="WFV43" s="359"/>
      <c r="WFW43" s="359"/>
      <c r="WFX43" s="359"/>
      <c r="WFY43" s="359"/>
      <c r="WFZ43" s="359"/>
      <c r="WGA43" s="359"/>
      <c r="WGB43" s="359"/>
      <c r="WGC43" s="359"/>
      <c r="WGD43" s="359"/>
      <c r="WGE43" s="359"/>
      <c r="WGF43" s="359"/>
      <c r="WGG43" s="359"/>
      <c r="WGH43" s="359"/>
      <c r="WGI43" s="359"/>
      <c r="WGJ43" s="359"/>
      <c r="WGK43" s="359"/>
      <c r="WGL43" s="359"/>
      <c r="WGM43" s="359"/>
      <c r="WGN43" s="359"/>
      <c r="WGO43" s="359"/>
      <c r="WGP43" s="359"/>
      <c r="WGQ43" s="359"/>
      <c r="WGR43" s="359"/>
      <c r="WGS43" s="359"/>
      <c r="WGT43" s="359"/>
      <c r="WGU43" s="359"/>
      <c r="WGV43" s="359"/>
      <c r="WGW43" s="359"/>
      <c r="WGX43" s="359"/>
      <c r="WGY43" s="359"/>
      <c r="WGZ43" s="359"/>
      <c r="WHA43" s="359"/>
      <c r="WHB43" s="359"/>
      <c r="WHC43" s="359"/>
      <c r="WHD43" s="359"/>
      <c r="WHE43" s="359"/>
      <c r="WHF43" s="359"/>
      <c r="WHG43" s="359"/>
      <c r="WHH43" s="359"/>
      <c r="WHI43" s="359"/>
      <c r="WHJ43" s="359"/>
      <c r="WHK43" s="359"/>
      <c r="WHL43" s="359"/>
      <c r="WHM43" s="359"/>
      <c r="WHN43" s="359"/>
      <c r="WHO43" s="359"/>
      <c r="WHP43" s="359"/>
      <c r="WHQ43" s="359"/>
      <c r="WHR43" s="359"/>
      <c r="WHS43" s="359"/>
      <c r="WHT43" s="359"/>
      <c r="WHU43" s="359"/>
      <c r="WHV43" s="359"/>
      <c r="WHW43" s="359"/>
      <c r="WHX43" s="359"/>
      <c r="WHY43" s="359"/>
      <c r="WHZ43" s="359"/>
      <c r="WIA43" s="359"/>
      <c r="WIB43" s="359"/>
      <c r="WIC43" s="359"/>
      <c r="WID43" s="359"/>
      <c r="WIE43" s="359"/>
      <c r="WIF43" s="359"/>
      <c r="WIG43" s="359"/>
      <c r="WIH43" s="359"/>
      <c r="WII43" s="359"/>
      <c r="WIJ43" s="359"/>
      <c r="WIK43" s="359"/>
      <c r="WIL43" s="359"/>
      <c r="WIM43" s="359"/>
      <c r="WIN43" s="359"/>
      <c r="WIO43" s="359"/>
      <c r="WIP43" s="359"/>
      <c r="WIQ43" s="359"/>
      <c r="WIR43" s="359"/>
      <c r="WIS43" s="359"/>
      <c r="WIT43" s="359"/>
      <c r="WIU43" s="359"/>
      <c r="WIV43" s="359"/>
      <c r="WIW43" s="359"/>
      <c r="WIX43" s="359"/>
      <c r="WIY43" s="359"/>
      <c r="WIZ43" s="359"/>
      <c r="WJA43" s="359"/>
      <c r="WJB43" s="359"/>
      <c r="WJC43" s="359"/>
      <c r="WJD43" s="359"/>
      <c r="WJE43" s="359"/>
      <c r="WJF43" s="359"/>
      <c r="WJG43" s="359"/>
      <c r="WJH43" s="359"/>
      <c r="WJI43" s="359"/>
      <c r="WJJ43" s="359"/>
      <c r="WJK43" s="359"/>
      <c r="WJL43" s="359"/>
      <c r="WJM43" s="359"/>
      <c r="WJN43" s="359"/>
      <c r="WJO43" s="359"/>
      <c r="WJP43" s="359"/>
      <c r="WJQ43" s="359"/>
      <c r="WJR43" s="359"/>
      <c r="WJS43" s="359"/>
      <c r="WJT43" s="359"/>
      <c r="WJU43" s="359"/>
      <c r="WJV43" s="359"/>
      <c r="WJW43" s="359"/>
      <c r="WJX43" s="359"/>
      <c r="WJY43" s="359"/>
      <c r="WJZ43" s="359"/>
      <c r="WKA43" s="359"/>
      <c r="WKB43" s="359"/>
      <c r="WKC43" s="359"/>
      <c r="WKD43" s="359"/>
      <c r="WKE43" s="359"/>
      <c r="WKF43" s="359"/>
      <c r="WKG43" s="359"/>
      <c r="WKH43" s="359"/>
      <c r="WKI43" s="359"/>
      <c r="WKJ43" s="359"/>
      <c r="WKK43" s="359"/>
      <c r="WKL43" s="359"/>
      <c r="WKM43" s="359"/>
      <c r="WKN43" s="359"/>
      <c r="WKO43" s="359"/>
      <c r="WKP43" s="359"/>
      <c r="WKQ43" s="359"/>
      <c r="WKR43" s="359"/>
      <c r="WKS43" s="359"/>
      <c r="WKT43" s="359"/>
      <c r="WKU43" s="359"/>
      <c r="WKV43" s="359"/>
      <c r="WKW43" s="359"/>
      <c r="WKX43" s="359"/>
      <c r="WKY43" s="359"/>
      <c r="WKZ43" s="359"/>
      <c r="WLA43" s="359"/>
      <c r="WLB43" s="359"/>
      <c r="WLC43" s="359"/>
      <c r="WLD43" s="359"/>
      <c r="WLE43" s="359"/>
      <c r="WLF43" s="359"/>
      <c r="WLG43" s="359"/>
      <c r="WLH43" s="359"/>
      <c r="WLI43" s="359"/>
      <c r="WLJ43" s="359"/>
      <c r="WLK43" s="359"/>
      <c r="WLL43" s="359"/>
      <c r="WLM43" s="359"/>
      <c r="WLN43" s="359"/>
      <c r="WLO43" s="359"/>
      <c r="WLP43" s="359"/>
      <c r="WLQ43" s="359"/>
      <c r="WLR43" s="359"/>
      <c r="WLS43" s="359"/>
      <c r="WLT43" s="359"/>
      <c r="WLU43" s="359"/>
      <c r="WLV43" s="359"/>
      <c r="WLW43" s="359"/>
      <c r="WLX43" s="359"/>
      <c r="WLY43" s="359"/>
      <c r="WLZ43" s="359"/>
      <c r="WMA43" s="359"/>
      <c r="WMB43" s="359"/>
      <c r="WMC43" s="359"/>
      <c r="WMD43" s="359"/>
      <c r="WME43" s="359"/>
      <c r="WMF43" s="359"/>
      <c r="WMG43" s="359"/>
      <c r="WMH43" s="359"/>
      <c r="WMI43" s="359"/>
      <c r="WMJ43" s="359"/>
      <c r="WMK43" s="359"/>
      <c r="WML43" s="359"/>
      <c r="WMM43" s="359"/>
      <c r="WMN43" s="359"/>
      <c r="WMO43" s="359"/>
      <c r="WMP43" s="359"/>
      <c r="WMQ43" s="359"/>
      <c r="WMR43" s="359"/>
      <c r="WMS43" s="359"/>
      <c r="WMT43" s="359"/>
      <c r="WMU43" s="359"/>
      <c r="WMV43" s="359"/>
      <c r="WMW43" s="359"/>
      <c r="WMX43" s="359"/>
      <c r="WMY43" s="359"/>
      <c r="WMZ43" s="359"/>
      <c r="WNA43" s="359"/>
      <c r="WNB43" s="359"/>
      <c r="WNC43" s="359"/>
      <c r="WND43" s="359"/>
      <c r="WNE43" s="359"/>
      <c r="WNF43" s="359"/>
      <c r="WNG43" s="359"/>
      <c r="WNH43" s="359"/>
      <c r="WNI43" s="359"/>
      <c r="WNJ43" s="359"/>
      <c r="WNK43" s="359"/>
      <c r="WNL43" s="359"/>
      <c r="WNM43" s="359"/>
      <c r="WNN43" s="359"/>
      <c r="WNO43" s="359"/>
      <c r="WNP43" s="359"/>
      <c r="WNQ43" s="359"/>
      <c r="WNR43" s="359"/>
      <c r="WNS43" s="359"/>
      <c r="WNT43" s="359"/>
      <c r="WNU43" s="359"/>
      <c r="WNV43" s="359"/>
      <c r="WNW43" s="359"/>
      <c r="WNX43" s="359"/>
      <c r="WNY43" s="359"/>
      <c r="WNZ43" s="359"/>
      <c r="WOA43" s="359"/>
      <c r="WOB43" s="359"/>
      <c r="WOC43" s="359"/>
      <c r="WOD43" s="359"/>
      <c r="WOE43" s="359"/>
      <c r="WOF43" s="359"/>
      <c r="WOG43" s="359"/>
      <c r="WOH43" s="359"/>
      <c r="WOI43" s="359"/>
      <c r="WOJ43" s="359"/>
      <c r="WOK43" s="359"/>
      <c r="WOL43" s="359"/>
      <c r="WOM43" s="359"/>
      <c r="WON43" s="359"/>
      <c r="WOO43" s="359"/>
      <c r="WOP43" s="359"/>
      <c r="WOQ43" s="359"/>
      <c r="WOR43" s="359"/>
      <c r="WOS43" s="359"/>
      <c r="WOT43" s="359"/>
      <c r="WOU43" s="359"/>
      <c r="WOV43" s="359"/>
      <c r="WOW43" s="359"/>
      <c r="WOX43" s="359"/>
      <c r="WOY43" s="359"/>
      <c r="WOZ43" s="359"/>
      <c r="WPA43" s="359"/>
      <c r="WPB43" s="359"/>
      <c r="WPC43" s="359"/>
      <c r="WPD43" s="359"/>
      <c r="WPE43" s="359"/>
      <c r="WPF43" s="359"/>
      <c r="WPG43" s="359"/>
      <c r="WPH43" s="359"/>
      <c r="WPI43" s="359"/>
      <c r="WPJ43" s="359"/>
      <c r="WPK43" s="359"/>
      <c r="WPL43" s="359"/>
      <c r="WPM43" s="359"/>
      <c r="WPN43" s="359"/>
      <c r="WPO43" s="359"/>
      <c r="WPP43" s="359"/>
      <c r="WPQ43" s="359"/>
      <c r="WPR43" s="359"/>
      <c r="WPS43" s="359"/>
      <c r="WPT43" s="359"/>
      <c r="WPU43" s="359"/>
      <c r="WPV43" s="359"/>
      <c r="WPW43" s="359"/>
      <c r="WPX43" s="359"/>
      <c r="WPY43" s="359"/>
      <c r="WPZ43" s="359"/>
      <c r="WQA43" s="359"/>
      <c r="WQB43" s="359"/>
      <c r="WQC43" s="359"/>
      <c r="WQD43" s="359"/>
      <c r="WQE43" s="359"/>
      <c r="WQF43" s="359"/>
      <c r="WQG43" s="359"/>
      <c r="WQH43" s="359"/>
      <c r="WQI43" s="359"/>
      <c r="WQJ43" s="359"/>
      <c r="WQK43" s="359"/>
      <c r="WQL43" s="359"/>
      <c r="WQM43" s="359"/>
      <c r="WQN43" s="359"/>
      <c r="WQO43" s="359"/>
      <c r="WQP43" s="359"/>
      <c r="WQQ43" s="359"/>
      <c r="WQR43" s="359"/>
      <c r="WQS43" s="359"/>
      <c r="WQT43" s="359"/>
      <c r="WQU43" s="359"/>
      <c r="WQV43" s="359"/>
      <c r="WQW43" s="359"/>
      <c r="WQX43" s="359"/>
      <c r="WQY43" s="359"/>
      <c r="WQZ43" s="359"/>
      <c r="WRA43" s="359"/>
      <c r="WRB43" s="359"/>
      <c r="WRC43" s="359"/>
      <c r="WRD43" s="359"/>
      <c r="WRE43" s="359"/>
      <c r="WRF43" s="359"/>
      <c r="WRG43" s="359"/>
      <c r="WRH43" s="359"/>
      <c r="WRI43" s="359"/>
      <c r="WRJ43" s="359"/>
      <c r="WRK43" s="359"/>
      <c r="WRL43" s="359"/>
      <c r="WRM43" s="359"/>
      <c r="WRN43" s="359"/>
      <c r="WRO43" s="359"/>
      <c r="WRP43" s="359"/>
      <c r="WRQ43" s="359"/>
      <c r="WRR43" s="359"/>
      <c r="WRS43" s="359"/>
      <c r="WRT43" s="359"/>
      <c r="WRU43" s="359"/>
      <c r="WRV43" s="359"/>
      <c r="WRW43" s="359"/>
      <c r="WRX43" s="359"/>
      <c r="WRY43" s="359"/>
      <c r="WRZ43" s="359"/>
      <c r="WSA43" s="359"/>
      <c r="WSB43" s="359"/>
      <c r="WSC43" s="359"/>
      <c r="WSD43" s="359"/>
      <c r="WSE43" s="359"/>
      <c r="WSF43" s="359"/>
      <c r="WSG43" s="359"/>
      <c r="WSH43" s="359"/>
      <c r="WSI43" s="359"/>
      <c r="WSJ43" s="359"/>
      <c r="WSK43" s="359"/>
      <c r="WSL43" s="359"/>
      <c r="WSM43" s="359"/>
      <c r="WSN43" s="359"/>
      <c r="WSO43" s="359"/>
      <c r="WSP43" s="359"/>
      <c r="WSQ43" s="359"/>
      <c r="WSR43" s="359"/>
      <c r="WSS43" s="359"/>
      <c r="WST43" s="359"/>
      <c r="WSU43" s="359"/>
      <c r="WSV43" s="359"/>
      <c r="WSW43" s="359"/>
      <c r="WSX43" s="359"/>
      <c r="WSY43" s="359"/>
      <c r="WSZ43" s="359"/>
      <c r="WTA43" s="359"/>
      <c r="WTB43" s="359"/>
      <c r="WTC43" s="359"/>
      <c r="WTD43" s="359"/>
      <c r="WTE43" s="359"/>
      <c r="WTF43" s="359"/>
      <c r="WTG43" s="359"/>
      <c r="WTH43" s="359"/>
      <c r="WTI43" s="359"/>
      <c r="WTJ43" s="359"/>
      <c r="WTK43" s="359"/>
      <c r="WTL43" s="359"/>
      <c r="WTM43" s="359"/>
      <c r="WTN43" s="359"/>
      <c r="WTO43" s="359"/>
      <c r="WTP43" s="359"/>
      <c r="WTQ43" s="359"/>
      <c r="WTR43" s="359"/>
      <c r="WTS43" s="359"/>
      <c r="WTT43" s="359"/>
      <c r="WTU43" s="359"/>
      <c r="WTV43" s="359"/>
      <c r="WTW43" s="359"/>
      <c r="WTX43" s="359"/>
      <c r="WTY43" s="359"/>
      <c r="WTZ43" s="359"/>
      <c r="WUA43" s="359"/>
      <c r="WUB43" s="359"/>
      <c r="WUC43" s="359"/>
      <c r="WUD43" s="359"/>
      <c r="WUE43" s="359"/>
      <c r="WUF43" s="359"/>
      <c r="WUG43" s="359"/>
      <c r="WUH43" s="359"/>
      <c r="WUI43" s="359"/>
      <c r="WUJ43" s="359"/>
      <c r="WUK43" s="359"/>
      <c r="WUL43" s="359"/>
      <c r="WUM43" s="359"/>
      <c r="WUN43" s="359"/>
      <c r="WUO43" s="359"/>
      <c r="WUP43" s="359"/>
      <c r="WUQ43" s="359"/>
      <c r="WUR43" s="359"/>
      <c r="WUS43" s="359"/>
      <c r="WUT43" s="359"/>
      <c r="WUU43" s="359"/>
      <c r="WUV43" s="359"/>
      <c r="WUW43" s="359"/>
      <c r="WUX43" s="359"/>
      <c r="WUY43" s="359"/>
      <c r="WUZ43" s="359"/>
      <c r="WVA43" s="359"/>
      <c r="WVB43" s="359"/>
      <c r="WVC43" s="359"/>
      <c r="WVD43" s="359"/>
      <c r="WVE43" s="359"/>
      <c r="WVF43" s="359"/>
      <c r="WVG43" s="359"/>
      <c r="WVH43" s="359"/>
      <c r="WVI43" s="359"/>
      <c r="WVJ43" s="359"/>
      <c r="WVK43" s="359"/>
      <c r="WVL43" s="359"/>
      <c r="WVM43" s="359"/>
      <c r="WVN43" s="359"/>
      <c r="WVO43" s="359"/>
      <c r="WVP43" s="359"/>
      <c r="WVQ43" s="359"/>
      <c r="WVR43" s="359"/>
      <c r="WVS43" s="359"/>
      <c r="WVT43" s="359"/>
      <c r="WVU43" s="359"/>
      <c r="WVV43" s="359"/>
      <c r="WVW43" s="359"/>
      <c r="WVX43" s="359"/>
      <c r="WVY43" s="359"/>
      <c r="WVZ43" s="359"/>
      <c r="WWA43" s="359"/>
      <c r="WWB43" s="359"/>
      <c r="WWC43" s="359"/>
      <c r="WWD43" s="359"/>
      <c r="WWE43" s="359"/>
      <c r="WWF43" s="359"/>
      <c r="WWG43" s="359"/>
    </row>
    <row r="44" spans="1:16153" ht="21.95" customHeight="1">
      <c r="A44" s="356" t="s">
        <v>224</v>
      </c>
      <c r="B44" s="356"/>
      <c r="C44" s="356"/>
      <c r="D44" s="356"/>
      <c r="E44" s="356"/>
      <c r="F44" s="356"/>
      <c r="G44" s="356"/>
      <c r="H44" s="356"/>
      <c r="I44" s="356"/>
      <c r="J44" s="356" t="s">
        <v>220</v>
      </c>
      <c r="K44" s="356"/>
      <c r="L44" s="356"/>
      <c r="M44" s="340"/>
      <c r="N44" s="356"/>
      <c r="O44" s="356"/>
      <c r="P44" s="356"/>
      <c r="Q44" s="356"/>
      <c r="R44" s="356"/>
      <c r="S44" s="356"/>
      <c r="T44" s="358"/>
      <c r="U44" s="358"/>
      <c r="V44" s="335"/>
      <c r="W44" s="335"/>
      <c r="X44" s="335"/>
      <c r="Y44" s="335"/>
      <c r="Z44" s="359"/>
      <c r="AA44" s="359"/>
      <c r="AB44" s="359"/>
      <c r="AC44" s="359"/>
      <c r="AD44" s="359"/>
      <c r="AE44" s="359"/>
      <c r="AF44" s="359"/>
      <c r="AG44" s="359"/>
      <c r="AH44" s="359"/>
      <c r="AI44" s="359"/>
      <c r="AJ44" s="359"/>
      <c r="AK44" s="359"/>
      <c r="AL44" s="359"/>
      <c r="AM44" s="359"/>
      <c r="AN44" s="359"/>
      <c r="AO44" s="359"/>
      <c r="AP44" s="359"/>
      <c r="AQ44" s="359"/>
      <c r="AR44" s="359"/>
      <c r="AS44" s="359"/>
      <c r="AT44" s="359"/>
      <c r="AU44" s="359"/>
      <c r="AV44" s="359"/>
      <c r="AW44" s="359"/>
      <c r="AX44" s="359"/>
      <c r="AY44" s="359"/>
      <c r="AZ44" s="359"/>
      <c r="BA44" s="359"/>
      <c r="BB44" s="359"/>
      <c r="BC44" s="359"/>
      <c r="BD44" s="359"/>
      <c r="BE44" s="359"/>
      <c r="BF44" s="359"/>
      <c r="BG44" s="359"/>
      <c r="BH44" s="359"/>
      <c r="BI44" s="359"/>
      <c r="BJ44" s="359"/>
      <c r="BK44" s="359"/>
      <c r="BL44" s="359"/>
      <c r="BM44" s="359"/>
      <c r="BN44" s="359"/>
      <c r="BO44" s="359"/>
      <c r="BP44" s="359"/>
      <c r="BQ44" s="359"/>
      <c r="BR44" s="359"/>
      <c r="BS44" s="359"/>
      <c r="BT44" s="359"/>
      <c r="BU44" s="359"/>
      <c r="BV44" s="359"/>
      <c r="BW44" s="359"/>
      <c r="BX44" s="359"/>
      <c r="BY44" s="359"/>
      <c r="BZ44" s="359"/>
      <c r="CA44" s="359"/>
      <c r="CB44" s="359"/>
      <c r="CC44" s="359"/>
      <c r="CD44" s="359"/>
      <c r="CE44" s="359"/>
      <c r="CF44" s="359"/>
      <c r="CG44" s="359"/>
      <c r="CH44" s="359"/>
      <c r="CI44" s="359"/>
      <c r="CJ44" s="359"/>
      <c r="CK44" s="359"/>
      <c r="CL44" s="359"/>
      <c r="CM44" s="359"/>
      <c r="CN44" s="359"/>
      <c r="CO44" s="359"/>
      <c r="CP44" s="359"/>
      <c r="CQ44" s="359"/>
      <c r="CR44" s="359"/>
      <c r="CS44" s="359"/>
      <c r="CT44" s="359"/>
      <c r="CU44" s="359"/>
      <c r="CV44" s="359"/>
      <c r="CW44" s="359"/>
      <c r="CX44" s="359"/>
      <c r="CY44" s="359"/>
      <c r="CZ44" s="359"/>
      <c r="DA44" s="359"/>
      <c r="DB44" s="359"/>
      <c r="DC44" s="359"/>
      <c r="DD44" s="359"/>
      <c r="DE44" s="359"/>
      <c r="DF44" s="359"/>
      <c r="DG44" s="359"/>
      <c r="DH44" s="359"/>
      <c r="DI44" s="359"/>
      <c r="DJ44" s="359"/>
      <c r="DK44" s="359"/>
      <c r="DL44" s="359"/>
      <c r="DM44" s="359"/>
      <c r="DN44" s="359"/>
      <c r="DO44" s="359"/>
      <c r="DP44" s="359"/>
      <c r="DQ44" s="359"/>
      <c r="DR44" s="359"/>
      <c r="DS44" s="359"/>
      <c r="DT44" s="359"/>
      <c r="DU44" s="359"/>
      <c r="DV44" s="359"/>
      <c r="DW44" s="359"/>
      <c r="DX44" s="359"/>
      <c r="DY44" s="359"/>
      <c r="DZ44" s="359"/>
      <c r="EA44" s="359"/>
      <c r="EB44" s="359"/>
      <c r="EC44" s="359"/>
      <c r="ED44" s="359"/>
      <c r="EE44" s="359"/>
      <c r="EF44" s="359"/>
      <c r="EG44" s="359"/>
      <c r="EH44" s="359"/>
      <c r="EI44" s="359"/>
      <c r="EJ44" s="359"/>
      <c r="EK44" s="359"/>
      <c r="EL44" s="359"/>
      <c r="EM44" s="359"/>
      <c r="EN44" s="359"/>
      <c r="EO44" s="359"/>
      <c r="EP44" s="359"/>
      <c r="EQ44" s="359"/>
      <c r="ER44" s="359"/>
      <c r="ES44" s="359"/>
      <c r="ET44" s="359"/>
      <c r="EU44" s="359"/>
      <c r="EV44" s="359"/>
      <c r="EW44" s="359"/>
      <c r="EX44" s="359"/>
      <c r="EY44" s="359"/>
      <c r="EZ44" s="359"/>
      <c r="FA44" s="359"/>
      <c r="FB44" s="359"/>
      <c r="FC44" s="359"/>
      <c r="FD44" s="359"/>
      <c r="FE44" s="359"/>
      <c r="FF44" s="359"/>
      <c r="FG44" s="359"/>
      <c r="FH44" s="359"/>
      <c r="FI44" s="359"/>
      <c r="FJ44" s="359"/>
      <c r="FK44" s="359"/>
      <c r="FL44" s="359"/>
      <c r="FM44" s="359"/>
      <c r="FN44" s="359"/>
      <c r="FO44" s="359"/>
      <c r="FP44" s="359"/>
      <c r="FQ44" s="359"/>
      <c r="FR44" s="359"/>
      <c r="FS44" s="359"/>
      <c r="FT44" s="359"/>
      <c r="FU44" s="359"/>
      <c r="FV44" s="359"/>
      <c r="FW44" s="359"/>
      <c r="FX44" s="359"/>
      <c r="FY44" s="359"/>
      <c r="FZ44" s="359"/>
      <c r="GA44" s="359"/>
      <c r="GB44" s="359"/>
      <c r="GC44" s="359"/>
      <c r="GD44" s="359"/>
      <c r="GE44" s="359"/>
      <c r="GF44" s="359"/>
      <c r="GG44" s="359"/>
      <c r="GH44" s="359"/>
      <c r="GI44" s="359"/>
      <c r="GJ44" s="359"/>
      <c r="GK44" s="359"/>
      <c r="GL44" s="359"/>
      <c r="GM44" s="359"/>
      <c r="GN44" s="359"/>
      <c r="GO44" s="359"/>
      <c r="GP44" s="359"/>
      <c r="GQ44" s="359"/>
      <c r="GR44" s="359"/>
      <c r="GS44" s="359"/>
      <c r="GT44" s="359"/>
      <c r="GU44" s="359"/>
      <c r="GV44" s="359"/>
      <c r="GW44" s="359"/>
      <c r="GX44" s="359"/>
      <c r="GY44" s="359"/>
      <c r="GZ44" s="359"/>
      <c r="HA44" s="359"/>
      <c r="HB44" s="359"/>
      <c r="HC44" s="359"/>
      <c r="HD44" s="359"/>
      <c r="HE44" s="359"/>
      <c r="HF44" s="359"/>
      <c r="HG44" s="359"/>
      <c r="HH44" s="359"/>
      <c r="HI44" s="359"/>
      <c r="HJ44" s="359"/>
      <c r="HK44" s="359"/>
      <c r="HL44" s="359"/>
      <c r="HM44" s="359"/>
      <c r="HN44" s="359"/>
      <c r="HO44" s="359"/>
      <c r="HP44" s="359"/>
      <c r="HQ44" s="359"/>
      <c r="HR44" s="359"/>
      <c r="HS44" s="359"/>
      <c r="HT44" s="359"/>
      <c r="HU44" s="359"/>
      <c r="HV44" s="359"/>
      <c r="HW44" s="359"/>
      <c r="HX44" s="359"/>
      <c r="HY44" s="359"/>
      <c r="HZ44" s="359"/>
      <c r="IA44" s="359"/>
      <c r="IB44" s="359"/>
      <c r="IC44" s="359"/>
      <c r="ID44" s="359"/>
      <c r="IE44" s="359"/>
      <c r="IF44" s="359"/>
      <c r="IG44" s="359"/>
      <c r="IH44" s="359"/>
      <c r="II44" s="359"/>
      <c r="IJ44" s="359"/>
      <c r="IK44" s="359"/>
      <c r="IL44" s="359"/>
      <c r="IM44" s="359"/>
      <c r="IN44" s="359"/>
      <c r="IO44" s="359"/>
      <c r="IP44" s="359"/>
      <c r="IQ44" s="359"/>
      <c r="IR44" s="359"/>
      <c r="IS44" s="359"/>
      <c r="IT44" s="359"/>
      <c r="IU44" s="359"/>
      <c r="IV44" s="359"/>
      <c r="IW44" s="359"/>
      <c r="IX44" s="359"/>
      <c r="IY44" s="359"/>
      <c r="IZ44" s="359"/>
      <c r="JA44" s="359"/>
      <c r="JB44" s="359"/>
      <c r="JC44" s="359"/>
      <c r="JD44" s="359"/>
      <c r="JE44" s="359"/>
      <c r="JF44" s="359"/>
      <c r="JG44" s="359"/>
      <c r="JH44" s="359"/>
      <c r="JI44" s="359"/>
      <c r="JJ44" s="359"/>
      <c r="JK44" s="359"/>
      <c r="JL44" s="359"/>
      <c r="JM44" s="359"/>
      <c r="JN44" s="359"/>
      <c r="JO44" s="359"/>
      <c r="JP44" s="359"/>
      <c r="JQ44" s="359"/>
      <c r="JR44" s="359"/>
      <c r="JS44" s="359"/>
      <c r="JT44" s="359"/>
      <c r="JU44" s="359"/>
      <c r="JV44" s="359"/>
      <c r="JW44" s="359"/>
      <c r="JX44" s="359"/>
      <c r="JY44" s="359"/>
      <c r="JZ44" s="359"/>
      <c r="KA44" s="359"/>
      <c r="KB44" s="359"/>
      <c r="KC44" s="359"/>
      <c r="KD44" s="359"/>
      <c r="KE44" s="359"/>
      <c r="KF44" s="359"/>
      <c r="KG44" s="359"/>
      <c r="KH44" s="359"/>
      <c r="KI44" s="359"/>
      <c r="KJ44" s="359"/>
      <c r="KK44" s="359"/>
      <c r="KL44" s="359"/>
      <c r="KM44" s="359"/>
      <c r="KN44" s="359"/>
      <c r="KO44" s="359"/>
      <c r="KP44" s="359"/>
      <c r="KQ44" s="359"/>
      <c r="KR44" s="359"/>
      <c r="KS44" s="359"/>
      <c r="KT44" s="359"/>
      <c r="KU44" s="359"/>
      <c r="KV44" s="359"/>
      <c r="KW44" s="359"/>
      <c r="KX44" s="359"/>
      <c r="KY44" s="359"/>
      <c r="KZ44" s="359"/>
      <c r="LA44" s="359"/>
      <c r="LB44" s="359"/>
      <c r="LC44" s="359"/>
      <c r="LD44" s="359"/>
      <c r="LE44" s="359"/>
      <c r="LF44" s="359"/>
      <c r="LG44" s="359"/>
      <c r="LH44" s="359"/>
      <c r="LI44" s="359"/>
      <c r="LJ44" s="359"/>
      <c r="LK44" s="359"/>
      <c r="LL44" s="359"/>
      <c r="LM44" s="359"/>
      <c r="LN44" s="359"/>
      <c r="LO44" s="359"/>
      <c r="LP44" s="359"/>
      <c r="LQ44" s="359"/>
      <c r="LR44" s="359"/>
      <c r="LS44" s="359"/>
      <c r="LT44" s="359"/>
      <c r="LU44" s="359"/>
      <c r="LV44" s="359"/>
      <c r="LW44" s="359"/>
      <c r="LX44" s="359"/>
      <c r="LY44" s="359"/>
      <c r="LZ44" s="359"/>
      <c r="MA44" s="359"/>
      <c r="MB44" s="359"/>
      <c r="MC44" s="359"/>
      <c r="MD44" s="359"/>
      <c r="ME44" s="359"/>
      <c r="MF44" s="359"/>
      <c r="MG44" s="359"/>
      <c r="MH44" s="359"/>
      <c r="MI44" s="359"/>
      <c r="MJ44" s="359"/>
      <c r="MK44" s="359"/>
      <c r="ML44" s="359"/>
      <c r="MM44" s="359"/>
      <c r="MN44" s="359"/>
      <c r="MO44" s="359"/>
      <c r="MP44" s="359"/>
      <c r="MQ44" s="359"/>
      <c r="MR44" s="359"/>
      <c r="MS44" s="359"/>
      <c r="MT44" s="359"/>
      <c r="MU44" s="359"/>
      <c r="MV44" s="359"/>
      <c r="MW44" s="359"/>
      <c r="MX44" s="359"/>
      <c r="MY44" s="359"/>
      <c r="MZ44" s="359"/>
      <c r="NA44" s="359"/>
      <c r="NB44" s="359"/>
      <c r="NC44" s="359"/>
      <c r="ND44" s="359"/>
      <c r="NE44" s="359"/>
      <c r="NF44" s="359"/>
      <c r="NG44" s="359"/>
      <c r="NH44" s="359"/>
      <c r="NI44" s="359"/>
      <c r="NJ44" s="359"/>
      <c r="NK44" s="359"/>
      <c r="NL44" s="359"/>
      <c r="NM44" s="359"/>
      <c r="NN44" s="359"/>
      <c r="NO44" s="359"/>
      <c r="NP44" s="359"/>
      <c r="NQ44" s="359"/>
      <c r="NR44" s="359"/>
      <c r="NS44" s="359"/>
      <c r="NT44" s="359"/>
      <c r="NU44" s="359"/>
      <c r="NV44" s="359"/>
      <c r="NW44" s="359"/>
      <c r="NX44" s="359"/>
      <c r="NY44" s="359"/>
      <c r="NZ44" s="359"/>
      <c r="OA44" s="359"/>
      <c r="OB44" s="359"/>
      <c r="OC44" s="359"/>
      <c r="OD44" s="359"/>
      <c r="OE44" s="359"/>
      <c r="OF44" s="359"/>
      <c r="OG44" s="359"/>
      <c r="OH44" s="359"/>
      <c r="OI44" s="359"/>
      <c r="OJ44" s="359"/>
      <c r="OK44" s="359"/>
      <c r="OL44" s="359"/>
      <c r="OM44" s="359"/>
      <c r="ON44" s="359"/>
      <c r="OO44" s="359"/>
      <c r="OP44" s="359"/>
      <c r="OQ44" s="359"/>
      <c r="OR44" s="359"/>
      <c r="OS44" s="359"/>
      <c r="OT44" s="359"/>
      <c r="OU44" s="359"/>
      <c r="OV44" s="359"/>
      <c r="OW44" s="359"/>
      <c r="OX44" s="359"/>
      <c r="OY44" s="359"/>
      <c r="OZ44" s="359"/>
      <c r="PA44" s="359"/>
      <c r="PB44" s="359"/>
      <c r="PC44" s="359"/>
      <c r="PD44" s="359"/>
      <c r="PE44" s="359"/>
      <c r="PF44" s="359"/>
      <c r="PG44" s="359"/>
      <c r="PH44" s="359"/>
      <c r="PI44" s="359"/>
      <c r="PJ44" s="359"/>
      <c r="PK44" s="359"/>
      <c r="PL44" s="359"/>
      <c r="PM44" s="359"/>
      <c r="PN44" s="359"/>
      <c r="PO44" s="359"/>
      <c r="PP44" s="359"/>
      <c r="PQ44" s="359"/>
      <c r="PR44" s="359"/>
      <c r="PS44" s="359"/>
      <c r="PT44" s="359"/>
      <c r="PU44" s="359"/>
      <c r="PV44" s="359"/>
      <c r="PW44" s="359"/>
      <c r="PX44" s="359"/>
      <c r="PY44" s="359"/>
      <c r="PZ44" s="359"/>
      <c r="QA44" s="359"/>
      <c r="QB44" s="359"/>
      <c r="QC44" s="359"/>
      <c r="QD44" s="359"/>
      <c r="QE44" s="359"/>
      <c r="QF44" s="359"/>
      <c r="QG44" s="359"/>
      <c r="QH44" s="359"/>
      <c r="QI44" s="359"/>
      <c r="QJ44" s="359"/>
      <c r="QK44" s="359"/>
      <c r="QL44" s="359"/>
      <c r="QM44" s="359"/>
      <c r="QN44" s="359"/>
      <c r="QO44" s="359"/>
      <c r="QP44" s="359"/>
      <c r="QQ44" s="359"/>
      <c r="QR44" s="359"/>
      <c r="QS44" s="359"/>
      <c r="QT44" s="359"/>
      <c r="QU44" s="359"/>
      <c r="QV44" s="359"/>
      <c r="QW44" s="359"/>
      <c r="QX44" s="359"/>
      <c r="QY44" s="359"/>
      <c r="QZ44" s="359"/>
      <c r="RA44" s="359"/>
      <c r="RB44" s="359"/>
      <c r="RC44" s="359"/>
      <c r="RD44" s="359"/>
      <c r="RE44" s="359"/>
      <c r="RF44" s="359"/>
      <c r="RG44" s="359"/>
      <c r="RH44" s="359"/>
      <c r="RI44" s="359"/>
      <c r="RJ44" s="359"/>
      <c r="RK44" s="359"/>
      <c r="RL44" s="359"/>
      <c r="RM44" s="359"/>
      <c r="RN44" s="359"/>
      <c r="RO44" s="359"/>
      <c r="RP44" s="359"/>
      <c r="RQ44" s="359"/>
      <c r="RR44" s="359"/>
      <c r="RS44" s="359"/>
      <c r="RT44" s="359"/>
      <c r="RU44" s="359"/>
      <c r="RV44" s="359"/>
      <c r="RW44" s="359"/>
      <c r="RX44" s="359"/>
      <c r="RY44" s="359"/>
      <c r="RZ44" s="359"/>
      <c r="SA44" s="359"/>
      <c r="SB44" s="359"/>
      <c r="SC44" s="359"/>
      <c r="SD44" s="359"/>
      <c r="SE44" s="359"/>
      <c r="SF44" s="359"/>
      <c r="SG44" s="359"/>
      <c r="SH44" s="359"/>
      <c r="SI44" s="359"/>
      <c r="SJ44" s="359"/>
      <c r="SK44" s="359"/>
      <c r="SL44" s="359"/>
      <c r="SM44" s="359"/>
      <c r="SN44" s="359"/>
      <c r="SO44" s="359"/>
      <c r="SP44" s="359"/>
      <c r="SQ44" s="359"/>
      <c r="SR44" s="359"/>
      <c r="SS44" s="359"/>
      <c r="ST44" s="359"/>
      <c r="SU44" s="359"/>
      <c r="SV44" s="359"/>
      <c r="SW44" s="359"/>
      <c r="SX44" s="359"/>
      <c r="SY44" s="359"/>
      <c r="SZ44" s="359"/>
      <c r="TA44" s="359"/>
      <c r="TB44" s="359"/>
      <c r="TC44" s="359"/>
      <c r="TD44" s="359"/>
      <c r="TE44" s="359"/>
      <c r="TF44" s="359"/>
      <c r="TG44" s="359"/>
      <c r="TH44" s="359"/>
      <c r="TI44" s="359"/>
      <c r="TJ44" s="359"/>
      <c r="TK44" s="359"/>
      <c r="TL44" s="359"/>
      <c r="TM44" s="359"/>
      <c r="TN44" s="359"/>
      <c r="TO44" s="359"/>
      <c r="TP44" s="359"/>
      <c r="TQ44" s="359"/>
      <c r="TR44" s="359"/>
      <c r="TS44" s="359"/>
      <c r="TT44" s="359"/>
      <c r="TU44" s="359"/>
      <c r="TV44" s="359"/>
      <c r="TW44" s="359"/>
      <c r="TX44" s="359"/>
      <c r="TY44" s="359"/>
      <c r="TZ44" s="359"/>
      <c r="UA44" s="359"/>
      <c r="UB44" s="359"/>
      <c r="UC44" s="359"/>
      <c r="UD44" s="359"/>
      <c r="UE44" s="359"/>
      <c r="UF44" s="359"/>
      <c r="UG44" s="359"/>
      <c r="UH44" s="359"/>
      <c r="UI44" s="359"/>
      <c r="UJ44" s="359"/>
      <c r="UK44" s="359"/>
      <c r="UL44" s="359"/>
      <c r="UM44" s="359"/>
      <c r="UN44" s="359"/>
      <c r="UO44" s="359"/>
      <c r="UP44" s="359"/>
      <c r="UQ44" s="359"/>
      <c r="UR44" s="359"/>
      <c r="US44" s="359"/>
      <c r="UT44" s="359"/>
      <c r="UU44" s="359"/>
      <c r="UV44" s="359"/>
      <c r="UW44" s="359"/>
      <c r="UX44" s="359"/>
      <c r="UY44" s="359"/>
      <c r="UZ44" s="359"/>
      <c r="VA44" s="359"/>
      <c r="VB44" s="359"/>
      <c r="VC44" s="359"/>
      <c r="VD44" s="359"/>
      <c r="VE44" s="359"/>
      <c r="VF44" s="359"/>
      <c r="VG44" s="359"/>
      <c r="VH44" s="359"/>
      <c r="VI44" s="359"/>
      <c r="VJ44" s="359"/>
      <c r="VK44" s="359"/>
      <c r="VL44" s="359"/>
      <c r="VM44" s="359"/>
      <c r="VN44" s="359"/>
      <c r="VO44" s="359"/>
      <c r="VP44" s="359"/>
      <c r="VQ44" s="359"/>
      <c r="VR44" s="359"/>
      <c r="VS44" s="359"/>
      <c r="VT44" s="359"/>
      <c r="VU44" s="359"/>
      <c r="VV44" s="359"/>
      <c r="VW44" s="359"/>
      <c r="VX44" s="359"/>
      <c r="VY44" s="359"/>
      <c r="VZ44" s="359"/>
      <c r="WA44" s="359"/>
      <c r="WB44" s="359"/>
      <c r="WC44" s="359"/>
      <c r="WD44" s="359"/>
      <c r="WE44" s="359"/>
      <c r="WF44" s="359"/>
      <c r="WG44" s="359"/>
      <c r="WH44" s="359"/>
      <c r="WI44" s="359"/>
      <c r="WJ44" s="359"/>
      <c r="WK44" s="359"/>
      <c r="WL44" s="359"/>
      <c r="WM44" s="359"/>
      <c r="WN44" s="359"/>
      <c r="WO44" s="359"/>
      <c r="WP44" s="359"/>
      <c r="WQ44" s="359"/>
      <c r="WR44" s="359"/>
      <c r="WS44" s="359"/>
      <c r="WT44" s="359"/>
      <c r="WU44" s="359"/>
      <c r="WV44" s="359"/>
      <c r="WW44" s="359"/>
      <c r="WX44" s="359"/>
      <c r="WY44" s="359"/>
      <c r="WZ44" s="359"/>
      <c r="XA44" s="359"/>
      <c r="XB44" s="359"/>
      <c r="XC44" s="359"/>
      <c r="XD44" s="359"/>
      <c r="XE44" s="359"/>
      <c r="XF44" s="359"/>
      <c r="XG44" s="359"/>
      <c r="XH44" s="359"/>
      <c r="XI44" s="359"/>
      <c r="XJ44" s="359"/>
      <c r="XK44" s="359"/>
      <c r="XL44" s="359"/>
      <c r="XM44" s="359"/>
      <c r="XN44" s="359"/>
      <c r="XO44" s="359"/>
      <c r="XP44" s="359"/>
      <c r="XQ44" s="359"/>
      <c r="XR44" s="359"/>
      <c r="XS44" s="359"/>
      <c r="XT44" s="359"/>
      <c r="XU44" s="359"/>
      <c r="XV44" s="359"/>
      <c r="XW44" s="359"/>
      <c r="XX44" s="359"/>
      <c r="XY44" s="359"/>
      <c r="XZ44" s="359"/>
      <c r="YA44" s="359"/>
      <c r="YB44" s="359"/>
      <c r="YC44" s="359"/>
      <c r="YD44" s="359"/>
      <c r="YE44" s="359"/>
      <c r="YF44" s="359"/>
      <c r="YG44" s="359"/>
      <c r="YH44" s="359"/>
      <c r="YI44" s="359"/>
      <c r="YJ44" s="359"/>
      <c r="YK44" s="359"/>
      <c r="YL44" s="359"/>
      <c r="YM44" s="359"/>
      <c r="YN44" s="359"/>
      <c r="YO44" s="359"/>
      <c r="YP44" s="359"/>
      <c r="YQ44" s="359"/>
      <c r="YR44" s="359"/>
      <c r="YS44" s="359"/>
      <c r="YT44" s="359"/>
      <c r="YU44" s="359"/>
      <c r="YV44" s="359"/>
      <c r="YW44" s="359"/>
      <c r="YX44" s="359"/>
      <c r="YY44" s="359"/>
      <c r="YZ44" s="359"/>
      <c r="ZA44" s="359"/>
      <c r="ZB44" s="359"/>
      <c r="ZC44" s="359"/>
      <c r="ZD44" s="359"/>
      <c r="ZE44" s="359"/>
      <c r="ZF44" s="359"/>
      <c r="ZG44" s="359"/>
      <c r="ZH44" s="359"/>
      <c r="ZI44" s="359"/>
      <c r="ZJ44" s="359"/>
      <c r="ZK44" s="359"/>
      <c r="ZL44" s="359"/>
      <c r="ZM44" s="359"/>
      <c r="ZN44" s="359"/>
      <c r="ZO44" s="359"/>
      <c r="ZP44" s="359"/>
      <c r="ZQ44" s="359"/>
      <c r="ZR44" s="359"/>
      <c r="ZS44" s="359"/>
      <c r="ZT44" s="359"/>
      <c r="ZU44" s="359"/>
      <c r="ZV44" s="359"/>
      <c r="ZW44" s="359"/>
      <c r="ZX44" s="359"/>
      <c r="ZY44" s="359"/>
      <c r="ZZ44" s="359"/>
      <c r="AAA44" s="359"/>
      <c r="AAB44" s="359"/>
      <c r="AAC44" s="359"/>
      <c r="AAD44" s="359"/>
      <c r="AAE44" s="359"/>
      <c r="AAF44" s="359"/>
      <c r="AAG44" s="359"/>
      <c r="AAH44" s="359"/>
      <c r="AAI44" s="359"/>
      <c r="AAJ44" s="359"/>
      <c r="AAK44" s="359"/>
      <c r="AAL44" s="359"/>
      <c r="AAM44" s="359"/>
      <c r="AAN44" s="359"/>
      <c r="AAO44" s="359"/>
      <c r="AAP44" s="359"/>
      <c r="AAQ44" s="359"/>
      <c r="AAR44" s="359"/>
      <c r="AAS44" s="359"/>
      <c r="AAT44" s="359"/>
      <c r="AAU44" s="359"/>
      <c r="AAV44" s="359"/>
      <c r="AAW44" s="359"/>
      <c r="AAX44" s="359"/>
      <c r="AAY44" s="359"/>
      <c r="AAZ44" s="359"/>
      <c r="ABA44" s="359"/>
      <c r="ABB44" s="359"/>
      <c r="ABC44" s="359"/>
      <c r="ABD44" s="359"/>
      <c r="ABE44" s="359"/>
      <c r="ABF44" s="359"/>
      <c r="ABG44" s="359"/>
      <c r="ABH44" s="359"/>
      <c r="ABI44" s="359"/>
      <c r="ABJ44" s="359"/>
      <c r="ABK44" s="359"/>
      <c r="ABL44" s="359"/>
      <c r="ABM44" s="359"/>
      <c r="ABN44" s="359"/>
      <c r="ABO44" s="359"/>
      <c r="ABP44" s="359"/>
      <c r="ABQ44" s="359"/>
      <c r="ABR44" s="359"/>
      <c r="ABS44" s="359"/>
      <c r="ABT44" s="359"/>
      <c r="ABU44" s="359"/>
      <c r="ABV44" s="359"/>
      <c r="ABW44" s="359"/>
      <c r="ABX44" s="359"/>
      <c r="ABY44" s="359"/>
      <c r="ABZ44" s="359"/>
      <c r="ACA44" s="359"/>
      <c r="ACB44" s="359"/>
      <c r="ACC44" s="359"/>
      <c r="ACD44" s="359"/>
      <c r="ACE44" s="359"/>
      <c r="ACF44" s="359"/>
      <c r="ACG44" s="359"/>
      <c r="ACH44" s="359"/>
      <c r="ACI44" s="359"/>
      <c r="ACJ44" s="359"/>
      <c r="ACK44" s="359"/>
      <c r="ACL44" s="359"/>
      <c r="ACM44" s="359"/>
      <c r="ACN44" s="359"/>
      <c r="ACO44" s="359"/>
      <c r="ACP44" s="359"/>
      <c r="ACQ44" s="359"/>
      <c r="ACR44" s="359"/>
      <c r="ACS44" s="359"/>
      <c r="ACT44" s="359"/>
      <c r="ACU44" s="359"/>
      <c r="ACV44" s="359"/>
      <c r="ACW44" s="359"/>
      <c r="ACX44" s="359"/>
      <c r="ACY44" s="359"/>
      <c r="ACZ44" s="359"/>
      <c r="ADA44" s="359"/>
      <c r="ADB44" s="359"/>
      <c r="ADC44" s="359"/>
      <c r="ADD44" s="359"/>
      <c r="ADE44" s="359"/>
      <c r="ADF44" s="359"/>
      <c r="ADG44" s="359"/>
      <c r="ADH44" s="359"/>
      <c r="ADI44" s="359"/>
      <c r="ADJ44" s="359"/>
      <c r="ADK44" s="359"/>
      <c r="ADL44" s="359"/>
      <c r="ADM44" s="359"/>
      <c r="ADN44" s="359"/>
      <c r="ADO44" s="359"/>
      <c r="ADP44" s="359"/>
      <c r="ADQ44" s="359"/>
      <c r="ADR44" s="359"/>
      <c r="ADS44" s="359"/>
      <c r="ADT44" s="359"/>
      <c r="ADU44" s="359"/>
      <c r="ADV44" s="359"/>
      <c r="ADW44" s="359"/>
      <c r="ADX44" s="359"/>
      <c r="ADY44" s="359"/>
      <c r="ADZ44" s="359"/>
      <c r="AEA44" s="359"/>
      <c r="AEB44" s="359"/>
      <c r="AEC44" s="359"/>
      <c r="AED44" s="359"/>
      <c r="AEE44" s="359"/>
      <c r="AEF44" s="359"/>
      <c r="AEG44" s="359"/>
      <c r="AEH44" s="359"/>
      <c r="AEI44" s="359"/>
      <c r="AEJ44" s="359"/>
      <c r="AEK44" s="359"/>
      <c r="AEL44" s="359"/>
      <c r="AEM44" s="359"/>
      <c r="AEN44" s="359"/>
      <c r="AEO44" s="359"/>
      <c r="AEP44" s="359"/>
      <c r="AEQ44" s="359"/>
      <c r="AER44" s="359"/>
      <c r="AES44" s="359"/>
      <c r="AET44" s="359"/>
      <c r="AEU44" s="359"/>
      <c r="AEV44" s="359"/>
      <c r="AEW44" s="359"/>
      <c r="AEX44" s="359"/>
      <c r="AEY44" s="359"/>
      <c r="AEZ44" s="359"/>
      <c r="AFA44" s="359"/>
      <c r="AFB44" s="359"/>
      <c r="AFC44" s="359"/>
      <c r="AFD44" s="359"/>
      <c r="AFE44" s="359"/>
      <c r="AFF44" s="359"/>
      <c r="AFG44" s="359"/>
      <c r="AFH44" s="359"/>
      <c r="AFI44" s="359"/>
      <c r="AFJ44" s="359"/>
      <c r="AFK44" s="359"/>
      <c r="AFL44" s="359"/>
      <c r="AFM44" s="359"/>
      <c r="AFN44" s="359"/>
      <c r="AFO44" s="359"/>
      <c r="AFP44" s="359"/>
      <c r="AFQ44" s="359"/>
      <c r="AFR44" s="359"/>
      <c r="AFS44" s="359"/>
      <c r="AFT44" s="359"/>
      <c r="AFU44" s="359"/>
      <c r="AFV44" s="359"/>
      <c r="AFW44" s="359"/>
      <c r="AFX44" s="359"/>
      <c r="AFY44" s="359"/>
      <c r="AFZ44" s="359"/>
      <c r="AGA44" s="359"/>
      <c r="AGB44" s="359"/>
      <c r="AGC44" s="359"/>
      <c r="AGD44" s="359"/>
      <c r="AGE44" s="359"/>
      <c r="AGF44" s="359"/>
      <c r="AGG44" s="359"/>
      <c r="AGH44" s="359"/>
      <c r="AGI44" s="359"/>
      <c r="AGJ44" s="359"/>
      <c r="AGK44" s="359"/>
      <c r="AGL44" s="359"/>
      <c r="AGM44" s="359"/>
      <c r="AGN44" s="359"/>
      <c r="AGO44" s="359"/>
      <c r="AGP44" s="359"/>
      <c r="AGQ44" s="359"/>
      <c r="AGR44" s="359"/>
      <c r="AGS44" s="359"/>
      <c r="AGT44" s="359"/>
      <c r="AGU44" s="359"/>
      <c r="AGV44" s="359"/>
      <c r="AGW44" s="359"/>
      <c r="AGX44" s="359"/>
      <c r="AGY44" s="359"/>
      <c r="AGZ44" s="359"/>
      <c r="AHA44" s="359"/>
      <c r="AHB44" s="359"/>
      <c r="AHC44" s="359"/>
      <c r="AHD44" s="359"/>
      <c r="AHE44" s="359"/>
      <c r="AHF44" s="359"/>
      <c r="AHG44" s="359"/>
      <c r="AHH44" s="359"/>
      <c r="AHI44" s="359"/>
      <c r="AHJ44" s="359"/>
      <c r="AHK44" s="359"/>
      <c r="AHL44" s="359"/>
      <c r="AHM44" s="359"/>
      <c r="AHN44" s="359"/>
      <c r="AHO44" s="359"/>
      <c r="AHP44" s="359"/>
      <c r="AHQ44" s="359"/>
      <c r="AHR44" s="359"/>
      <c r="AHS44" s="359"/>
      <c r="AHT44" s="359"/>
      <c r="AHU44" s="359"/>
      <c r="AHV44" s="359"/>
      <c r="AHW44" s="359"/>
      <c r="AHX44" s="359"/>
      <c r="AHY44" s="359"/>
      <c r="AHZ44" s="359"/>
      <c r="AIA44" s="359"/>
      <c r="AIB44" s="359"/>
      <c r="AIC44" s="359"/>
      <c r="AID44" s="359"/>
      <c r="AIE44" s="359"/>
      <c r="AIF44" s="359"/>
      <c r="AIG44" s="359"/>
      <c r="AIH44" s="359"/>
      <c r="AII44" s="359"/>
      <c r="AIJ44" s="359"/>
      <c r="AIK44" s="359"/>
      <c r="AIL44" s="359"/>
      <c r="AIM44" s="359"/>
      <c r="AIN44" s="359"/>
      <c r="AIO44" s="359"/>
      <c r="AIP44" s="359"/>
      <c r="AIQ44" s="359"/>
      <c r="AIR44" s="359"/>
      <c r="AIS44" s="359"/>
      <c r="AIT44" s="359"/>
      <c r="AIU44" s="359"/>
      <c r="AIV44" s="359"/>
      <c r="AIW44" s="359"/>
      <c r="AIX44" s="359"/>
      <c r="AIY44" s="359"/>
      <c r="AIZ44" s="359"/>
      <c r="AJA44" s="359"/>
      <c r="AJB44" s="359"/>
      <c r="AJC44" s="359"/>
      <c r="AJD44" s="359"/>
      <c r="AJE44" s="359"/>
      <c r="AJF44" s="359"/>
      <c r="AJG44" s="359"/>
      <c r="AJH44" s="359"/>
      <c r="AJI44" s="359"/>
      <c r="AJJ44" s="359"/>
      <c r="AJK44" s="359"/>
      <c r="AJL44" s="359"/>
      <c r="AJM44" s="359"/>
      <c r="AJN44" s="359"/>
      <c r="AJO44" s="359"/>
      <c r="AJP44" s="359"/>
      <c r="AJQ44" s="359"/>
      <c r="AJR44" s="359"/>
      <c r="AJS44" s="359"/>
      <c r="AJT44" s="359"/>
      <c r="AJU44" s="359"/>
      <c r="AJV44" s="359"/>
      <c r="AJW44" s="359"/>
      <c r="AJX44" s="359"/>
      <c r="AJY44" s="359"/>
      <c r="AJZ44" s="359"/>
      <c r="AKA44" s="359"/>
      <c r="AKB44" s="359"/>
      <c r="AKC44" s="359"/>
      <c r="AKD44" s="359"/>
      <c r="AKE44" s="359"/>
      <c r="AKF44" s="359"/>
      <c r="AKG44" s="359"/>
      <c r="AKH44" s="359"/>
      <c r="AKI44" s="359"/>
      <c r="AKJ44" s="359"/>
      <c r="AKK44" s="359"/>
      <c r="AKL44" s="359"/>
      <c r="AKM44" s="359"/>
      <c r="AKN44" s="359"/>
      <c r="AKO44" s="359"/>
      <c r="AKP44" s="359"/>
      <c r="AKQ44" s="359"/>
      <c r="AKR44" s="359"/>
      <c r="AKS44" s="359"/>
      <c r="AKT44" s="359"/>
      <c r="AKU44" s="359"/>
      <c r="AKV44" s="359"/>
      <c r="AKW44" s="359"/>
      <c r="AKX44" s="359"/>
      <c r="AKY44" s="359"/>
      <c r="AKZ44" s="359"/>
      <c r="ALA44" s="359"/>
      <c r="ALB44" s="359"/>
      <c r="ALC44" s="359"/>
      <c r="ALD44" s="359"/>
      <c r="ALE44" s="359"/>
      <c r="ALF44" s="359"/>
      <c r="ALG44" s="359"/>
      <c r="ALH44" s="359"/>
      <c r="ALI44" s="359"/>
      <c r="ALJ44" s="359"/>
      <c r="ALK44" s="359"/>
      <c r="ALL44" s="359"/>
      <c r="ALM44" s="359"/>
      <c r="ALN44" s="359"/>
      <c r="ALO44" s="359"/>
      <c r="ALP44" s="359"/>
      <c r="ALQ44" s="359"/>
      <c r="ALR44" s="359"/>
      <c r="ALS44" s="359"/>
      <c r="ALT44" s="359"/>
      <c r="ALU44" s="359"/>
      <c r="ALV44" s="359"/>
      <c r="ALW44" s="359"/>
      <c r="ALX44" s="359"/>
      <c r="ALY44" s="359"/>
      <c r="ALZ44" s="359"/>
      <c r="AMA44" s="359"/>
      <c r="AMB44" s="359"/>
      <c r="AMC44" s="359"/>
      <c r="AMD44" s="359"/>
      <c r="AME44" s="359"/>
      <c r="AMF44" s="359"/>
      <c r="AMG44" s="359"/>
      <c r="AMH44" s="359"/>
      <c r="AMI44" s="359"/>
      <c r="AMJ44" s="359"/>
      <c r="AMK44" s="359"/>
      <c r="AML44" s="359"/>
      <c r="AMM44" s="359"/>
      <c r="AMN44" s="359"/>
      <c r="AMO44" s="359"/>
      <c r="AMP44" s="359"/>
      <c r="AMQ44" s="359"/>
      <c r="AMR44" s="359"/>
      <c r="AMS44" s="359"/>
      <c r="AMT44" s="359"/>
      <c r="AMU44" s="359"/>
      <c r="AMV44" s="359"/>
      <c r="AMW44" s="359"/>
      <c r="AMX44" s="359"/>
      <c r="AMY44" s="359"/>
      <c r="AMZ44" s="359"/>
      <c r="ANA44" s="359"/>
      <c r="ANB44" s="359"/>
      <c r="ANC44" s="359"/>
      <c r="AND44" s="359"/>
      <c r="ANE44" s="359"/>
      <c r="ANF44" s="359"/>
      <c r="ANG44" s="359"/>
      <c r="ANH44" s="359"/>
      <c r="ANI44" s="359"/>
      <c r="ANJ44" s="359"/>
      <c r="ANK44" s="359"/>
      <c r="ANL44" s="359"/>
      <c r="ANM44" s="359"/>
      <c r="ANN44" s="359"/>
      <c r="ANO44" s="359"/>
      <c r="ANP44" s="359"/>
      <c r="ANQ44" s="359"/>
      <c r="ANR44" s="359"/>
      <c r="ANS44" s="359"/>
      <c r="ANT44" s="359"/>
      <c r="ANU44" s="359"/>
      <c r="ANV44" s="359"/>
      <c r="ANW44" s="359"/>
      <c r="ANX44" s="359"/>
      <c r="ANY44" s="359"/>
      <c r="ANZ44" s="359"/>
      <c r="AOA44" s="359"/>
      <c r="AOB44" s="359"/>
      <c r="AOC44" s="359"/>
      <c r="AOD44" s="359"/>
      <c r="AOE44" s="359"/>
      <c r="AOF44" s="359"/>
      <c r="AOG44" s="359"/>
      <c r="AOH44" s="359"/>
      <c r="AOI44" s="359"/>
      <c r="AOJ44" s="359"/>
      <c r="AOK44" s="359"/>
      <c r="AOL44" s="359"/>
      <c r="AOM44" s="359"/>
      <c r="AON44" s="359"/>
      <c r="AOO44" s="359"/>
      <c r="AOP44" s="359"/>
      <c r="AOQ44" s="359"/>
      <c r="AOR44" s="359"/>
      <c r="AOS44" s="359"/>
      <c r="AOT44" s="359"/>
      <c r="AOU44" s="359"/>
      <c r="AOV44" s="359"/>
      <c r="AOW44" s="359"/>
      <c r="AOX44" s="359"/>
      <c r="AOY44" s="359"/>
      <c r="AOZ44" s="359"/>
      <c r="APA44" s="359"/>
      <c r="APB44" s="359"/>
      <c r="APC44" s="359"/>
      <c r="APD44" s="359"/>
      <c r="APE44" s="359"/>
      <c r="APF44" s="359"/>
      <c r="APG44" s="359"/>
      <c r="APH44" s="359"/>
      <c r="API44" s="359"/>
      <c r="APJ44" s="359"/>
      <c r="APK44" s="359"/>
      <c r="APL44" s="359"/>
      <c r="APM44" s="359"/>
      <c r="APN44" s="359"/>
      <c r="APO44" s="359"/>
      <c r="APP44" s="359"/>
      <c r="APQ44" s="359"/>
      <c r="APR44" s="359"/>
      <c r="APS44" s="359"/>
      <c r="APT44" s="359"/>
      <c r="APU44" s="359"/>
      <c r="APV44" s="359"/>
      <c r="APW44" s="359"/>
      <c r="APX44" s="359"/>
      <c r="APY44" s="359"/>
      <c r="APZ44" s="359"/>
      <c r="AQA44" s="359"/>
      <c r="AQB44" s="359"/>
      <c r="AQC44" s="359"/>
      <c r="AQD44" s="359"/>
      <c r="AQE44" s="359"/>
      <c r="AQF44" s="359"/>
      <c r="AQG44" s="359"/>
      <c r="AQH44" s="359"/>
      <c r="AQI44" s="359"/>
      <c r="AQJ44" s="359"/>
      <c r="AQK44" s="359"/>
      <c r="AQL44" s="359"/>
      <c r="AQM44" s="359"/>
      <c r="AQN44" s="359"/>
      <c r="AQO44" s="359"/>
      <c r="AQP44" s="359"/>
      <c r="AQQ44" s="359"/>
      <c r="AQR44" s="359"/>
      <c r="AQS44" s="359"/>
      <c r="AQT44" s="359"/>
      <c r="AQU44" s="359"/>
      <c r="AQV44" s="359"/>
      <c r="AQW44" s="359"/>
      <c r="AQX44" s="359"/>
      <c r="AQY44" s="359"/>
      <c r="AQZ44" s="359"/>
      <c r="ARA44" s="359"/>
      <c r="ARB44" s="359"/>
      <c r="ARC44" s="359"/>
      <c r="ARD44" s="359"/>
      <c r="ARE44" s="359"/>
      <c r="ARF44" s="359"/>
      <c r="ARG44" s="359"/>
      <c r="ARH44" s="359"/>
      <c r="ARI44" s="359"/>
      <c r="ARJ44" s="359"/>
      <c r="ARK44" s="359"/>
      <c r="ARL44" s="359"/>
      <c r="ARM44" s="359"/>
      <c r="ARN44" s="359"/>
      <c r="ARO44" s="359"/>
      <c r="ARP44" s="359"/>
      <c r="ARQ44" s="359"/>
      <c r="ARR44" s="359"/>
      <c r="ARS44" s="359"/>
      <c r="ART44" s="359"/>
      <c r="ARU44" s="359"/>
      <c r="ARV44" s="359"/>
      <c r="ARW44" s="359"/>
      <c r="ARX44" s="359"/>
      <c r="ARY44" s="359"/>
      <c r="ARZ44" s="359"/>
      <c r="ASA44" s="359"/>
      <c r="ASB44" s="359"/>
      <c r="ASC44" s="359"/>
      <c r="ASD44" s="359"/>
      <c r="ASE44" s="359"/>
      <c r="ASF44" s="359"/>
      <c r="ASG44" s="359"/>
      <c r="ASH44" s="359"/>
      <c r="ASI44" s="359"/>
      <c r="ASJ44" s="359"/>
      <c r="ASK44" s="359"/>
      <c r="ASL44" s="359"/>
      <c r="ASM44" s="359"/>
      <c r="ASN44" s="359"/>
      <c r="ASO44" s="359"/>
      <c r="ASP44" s="359"/>
      <c r="ASQ44" s="359"/>
      <c r="ASR44" s="359"/>
      <c r="ASS44" s="359"/>
      <c r="AST44" s="359"/>
      <c r="ASU44" s="359"/>
      <c r="ASV44" s="359"/>
      <c r="ASW44" s="359"/>
      <c r="ASX44" s="359"/>
      <c r="ASY44" s="359"/>
      <c r="ASZ44" s="359"/>
      <c r="ATA44" s="359"/>
      <c r="ATB44" s="359"/>
      <c r="ATC44" s="359"/>
      <c r="ATD44" s="359"/>
      <c r="ATE44" s="359"/>
      <c r="ATF44" s="359"/>
      <c r="ATG44" s="359"/>
      <c r="ATH44" s="359"/>
      <c r="ATI44" s="359"/>
      <c r="ATJ44" s="359"/>
      <c r="ATK44" s="359"/>
      <c r="ATL44" s="359"/>
      <c r="ATM44" s="359"/>
      <c r="ATN44" s="359"/>
      <c r="ATO44" s="359"/>
      <c r="ATP44" s="359"/>
      <c r="ATQ44" s="359"/>
      <c r="ATR44" s="359"/>
      <c r="ATS44" s="359"/>
      <c r="ATT44" s="359"/>
      <c r="ATU44" s="359"/>
      <c r="ATV44" s="359"/>
      <c r="ATW44" s="359"/>
      <c r="ATX44" s="359"/>
      <c r="ATY44" s="359"/>
      <c r="ATZ44" s="359"/>
      <c r="AUA44" s="359"/>
      <c r="AUB44" s="359"/>
      <c r="AUC44" s="359"/>
      <c r="AUD44" s="359"/>
      <c r="AUE44" s="359"/>
      <c r="AUF44" s="359"/>
      <c r="AUG44" s="359"/>
      <c r="AUH44" s="359"/>
      <c r="AUI44" s="359"/>
      <c r="AUJ44" s="359"/>
      <c r="AUK44" s="359"/>
      <c r="AUL44" s="359"/>
      <c r="AUM44" s="359"/>
      <c r="AUN44" s="359"/>
      <c r="AUO44" s="359"/>
      <c r="AUP44" s="359"/>
      <c r="AUQ44" s="359"/>
      <c r="AUR44" s="359"/>
      <c r="AUS44" s="359"/>
      <c r="AUT44" s="359"/>
      <c r="AUU44" s="359"/>
      <c r="AUV44" s="359"/>
      <c r="AUW44" s="359"/>
      <c r="AUX44" s="359"/>
      <c r="AUY44" s="359"/>
      <c r="AUZ44" s="359"/>
      <c r="AVA44" s="359"/>
      <c r="AVB44" s="359"/>
      <c r="AVC44" s="359"/>
      <c r="AVD44" s="359"/>
      <c r="AVE44" s="359"/>
      <c r="AVF44" s="359"/>
      <c r="AVG44" s="359"/>
      <c r="AVH44" s="359"/>
      <c r="AVI44" s="359"/>
      <c r="AVJ44" s="359"/>
      <c r="AVK44" s="359"/>
      <c r="AVL44" s="359"/>
      <c r="AVM44" s="359"/>
      <c r="AVN44" s="359"/>
      <c r="AVO44" s="359"/>
      <c r="AVP44" s="359"/>
      <c r="AVQ44" s="359"/>
      <c r="AVR44" s="359"/>
      <c r="AVS44" s="359"/>
      <c r="AVT44" s="359"/>
      <c r="AVU44" s="359"/>
      <c r="AVV44" s="359"/>
      <c r="AVW44" s="359"/>
      <c r="AVX44" s="359"/>
      <c r="AVY44" s="359"/>
      <c r="AVZ44" s="359"/>
      <c r="AWA44" s="359"/>
      <c r="AWB44" s="359"/>
      <c r="AWC44" s="359"/>
      <c r="AWD44" s="359"/>
      <c r="AWE44" s="359"/>
      <c r="AWF44" s="359"/>
      <c r="AWG44" s="359"/>
      <c r="AWH44" s="359"/>
      <c r="AWI44" s="359"/>
      <c r="AWJ44" s="359"/>
      <c r="AWK44" s="359"/>
      <c r="AWL44" s="359"/>
      <c r="AWM44" s="359"/>
      <c r="AWN44" s="359"/>
      <c r="AWO44" s="359"/>
      <c r="AWP44" s="359"/>
      <c r="AWQ44" s="359"/>
      <c r="AWR44" s="359"/>
      <c r="AWS44" s="359"/>
      <c r="AWT44" s="359"/>
      <c r="AWU44" s="359"/>
      <c r="AWV44" s="359"/>
      <c r="AWW44" s="359"/>
      <c r="AWX44" s="359"/>
      <c r="AWY44" s="359"/>
      <c r="AWZ44" s="359"/>
      <c r="AXA44" s="359"/>
      <c r="AXB44" s="359"/>
      <c r="AXC44" s="359"/>
      <c r="AXD44" s="359"/>
      <c r="AXE44" s="359"/>
      <c r="AXF44" s="359"/>
      <c r="AXG44" s="359"/>
      <c r="AXH44" s="359"/>
      <c r="AXI44" s="359"/>
      <c r="AXJ44" s="359"/>
      <c r="AXK44" s="359"/>
      <c r="AXL44" s="359"/>
      <c r="AXM44" s="359"/>
      <c r="AXN44" s="359"/>
      <c r="AXO44" s="359"/>
      <c r="AXP44" s="359"/>
      <c r="AXQ44" s="359"/>
      <c r="AXR44" s="359"/>
      <c r="AXS44" s="359"/>
      <c r="AXT44" s="359"/>
      <c r="AXU44" s="359"/>
      <c r="AXV44" s="359"/>
      <c r="AXW44" s="359"/>
      <c r="AXX44" s="359"/>
      <c r="AXY44" s="359"/>
      <c r="AXZ44" s="359"/>
      <c r="AYA44" s="359"/>
      <c r="AYB44" s="359"/>
      <c r="AYC44" s="359"/>
      <c r="AYD44" s="359"/>
      <c r="AYE44" s="359"/>
      <c r="AYF44" s="359"/>
      <c r="AYG44" s="359"/>
      <c r="AYH44" s="359"/>
      <c r="AYI44" s="359"/>
      <c r="AYJ44" s="359"/>
      <c r="AYK44" s="359"/>
      <c r="AYL44" s="359"/>
      <c r="AYM44" s="359"/>
      <c r="AYN44" s="359"/>
      <c r="AYO44" s="359"/>
      <c r="AYP44" s="359"/>
      <c r="AYQ44" s="359"/>
      <c r="AYR44" s="359"/>
      <c r="AYS44" s="359"/>
      <c r="AYT44" s="359"/>
      <c r="AYU44" s="359"/>
      <c r="AYV44" s="359"/>
      <c r="AYW44" s="359"/>
      <c r="AYX44" s="359"/>
      <c r="AYY44" s="359"/>
      <c r="AYZ44" s="359"/>
      <c r="AZA44" s="359"/>
      <c r="AZB44" s="359"/>
      <c r="AZC44" s="359"/>
      <c r="AZD44" s="359"/>
      <c r="AZE44" s="359"/>
      <c r="AZF44" s="359"/>
      <c r="AZG44" s="359"/>
      <c r="AZH44" s="359"/>
      <c r="AZI44" s="359"/>
      <c r="AZJ44" s="359"/>
      <c r="AZK44" s="359"/>
      <c r="AZL44" s="359"/>
      <c r="AZM44" s="359"/>
      <c r="AZN44" s="359"/>
      <c r="AZO44" s="359"/>
      <c r="AZP44" s="359"/>
      <c r="AZQ44" s="359"/>
      <c r="AZR44" s="359"/>
      <c r="AZS44" s="359"/>
      <c r="AZT44" s="359"/>
      <c r="AZU44" s="359"/>
      <c r="AZV44" s="359"/>
      <c r="AZW44" s="359"/>
      <c r="AZX44" s="359"/>
      <c r="AZY44" s="359"/>
      <c r="AZZ44" s="359"/>
      <c r="BAA44" s="359"/>
      <c r="BAB44" s="359"/>
      <c r="BAC44" s="359"/>
      <c r="BAD44" s="359"/>
      <c r="BAE44" s="359"/>
      <c r="BAF44" s="359"/>
      <c r="BAG44" s="359"/>
      <c r="BAH44" s="359"/>
      <c r="BAI44" s="359"/>
      <c r="BAJ44" s="359"/>
      <c r="BAK44" s="359"/>
      <c r="BAL44" s="359"/>
      <c r="BAM44" s="359"/>
      <c r="BAN44" s="359"/>
      <c r="BAO44" s="359"/>
      <c r="BAP44" s="359"/>
      <c r="BAQ44" s="359"/>
      <c r="BAR44" s="359"/>
      <c r="BAS44" s="359"/>
      <c r="BAT44" s="359"/>
      <c r="BAU44" s="359"/>
      <c r="BAV44" s="359"/>
      <c r="BAW44" s="359"/>
      <c r="BAX44" s="359"/>
      <c r="BAY44" s="359"/>
      <c r="BAZ44" s="359"/>
      <c r="BBA44" s="359"/>
      <c r="BBB44" s="359"/>
      <c r="BBC44" s="359"/>
      <c r="BBD44" s="359"/>
      <c r="BBE44" s="359"/>
      <c r="BBF44" s="359"/>
      <c r="BBG44" s="359"/>
      <c r="BBH44" s="359"/>
      <c r="BBI44" s="359"/>
      <c r="BBJ44" s="359"/>
      <c r="BBK44" s="359"/>
      <c r="BBL44" s="359"/>
      <c r="BBM44" s="359"/>
      <c r="BBN44" s="359"/>
      <c r="BBO44" s="359"/>
      <c r="BBP44" s="359"/>
      <c r="BBQ44" s="359"/>
      <c r="BBR44" s="359"/>
      <c r="BBS44" s="359"/>
      <c r="BBT44" s="359"/>
      <c r="BBU44" s="359"/>
      <c r="BBV44" s="359"/>
      <c r="BBW44" s="359"/>
      <c r="BBX44" s="359"/>
      <c r="BBY44" s="359"/>
      <c r="BBZ44" s="359"/>
      <c r="BCA44" s="359"/>
      <c r="BCB44" s="359"/>
      <c r="BCC44" s="359"/>
      <c r="BCD44" s="359"/>
      <c r="BCE44" s="359"/>
      <c r="BCF44" s="359"/>
      <c r="BCG44" s="359"/>
      <c r="BCH44" s="359"/>
      <c r="BCI44" s="359"/>
      <c r="BCJ44" s="359"/>
      <c r="BCK44" s="359"/>
      <c r="BCL44" s="359"/>
      <c r="BCM44" s="359"/>
      <c r="BCN44" s="359"/>
      <c r="BCO44" s="359"/>
      <c r="BCP44" s="359"/>
      <c r="BCQ44" s="359"/>
      <c r="BCR44" s="359"/>
      <c r="BCS44" s="359"/>
      <c r="BCT44" s="359"/>
      <c r="BCU44" s="359"/>
      <c r="BCV44" s="359"/>
      <c r="BCW44" s="359"/>
      <c r="BCX44" s="359"/>
      <c r="BCY44" s="359"/>
      <c r="BCZ44" s="359"/>
      <c r="BDA44" s="359"/>
      <c r="BDB44" s="359"/>
      <c r="BDC44" s="359"/>
      <c r="BDD44" s="359"/>
      <c r="BDE44" s="359"/>
      <c r="BDF44" s="359"/>
      <c r="BDG44" s="359"/>
      <c r="BDH44" s="359"/>
      <c r="BDI44" s="359"/>
      <c r="BDJ44" s="359"/>
      <c r="BDK44" s="359"/>
      <c r="BDL44" s="359"/>
      <c r="BDM44" s="359"/>
      <c r="BDN44" s="359"/>
      <c r="BDO44" s="359"/>
      <c r="BDP44" s="359"/>
      <c r="BDQ44" s="359"/>
      <c r="BDR44" s="359"/>
      <c r="BDS44" s="359"/>
      <c r="BDT44" s="359"/>
      <c r="BDU44" s="359"/>
      <c r="BDV44" s="359"/>
      <c r="BDW44" s="359"/>
      <c r="BDX44" s="359"/>
      <c r="BDY44" s="359"/>
      <c r="BDZ44" s="359"/>
      <c r="BEA44" s="359"/>
      <c r="BEB44" s="359"/>
      <c r="BEC44" s="359"/>
      <c r="BED44" s="359"/>
      <c r="BEE44" s="359"/>
      <c r="BEF44" s="359"/>
      <c r="BEG44" s="359"/>
      <c r="BEH44" s="359"/>
      <c r="BEI44" s="359"/>
      <c r="BEJ44" s="359"/>
      <c r="BEK44" s="359"/>
      <c r="BEL44" s="359"/>
      <c r="BEM44" s="359"/>
      <c r="BEN44" s="359"/>
      <c r="BEO44" s="359"/>
      <c r="BEP44" s="359"/>
      <c r="BEQ44" s="359"/>
      <c r="BER44" s="359"/>
      <c r="BES44" s="359"/>
      <c r="BET44" s="359"/>
      <c r="BEU44" s="359"/>
      <c r="BEV44" s="359"/>
      <c r="BEW44" s="359"/>
      <c r="BEX44" s="359"/>
      <c r="BEY44" s="359"/>
      <c r="BEZ44" s="359"/>
      <c r="BFA44" s="359"/>
      <c r="BFB44" s="359"/>
      <c r="BFC44" s="359"/>
      <c r="BFD44" s="359"/>
      <c r="BFE44" s="359"/>
      <c r="BFF44" s="359"/>
      <c r="BFG44" s="359"/>
      <c r="BFH44" s="359"/>
      <c r="BFI44" s="359"/>
      <c r="BFJ44" s="359"/>
      <c r="BFK44" s="359"/>
      <c r="BFL44" s="359"/>
      <c r="BFM44" s="359"/>
      <c r="BFN44" s="359"/>
      <c r="BFO44" s="359"/>
      <c r="BFP44" s="359"/>
      <c r="BFQ44" s="359"/>
      <c r="BFR44" s="359"/>
      <c r="BFS44" s="359"/>
      <c r="BFT44" s="359"/>
      <c r="BFU44" s="359"/>
      <c r="BFV44" s="359"/>
      <c r="BFW44" s="359"/>
      <c r="BFX44" s="359"/>
      <c r="BFY44" s="359"/>
      <c r="BFZ44" s="359"/>
      <c r="BGA44" s="359"/>
      <c r="BGB44" s="359"/>
      <c r="BGC44" s="359"/>
      <c r="BGD44" s="359"/>
      <c r="BGE44" s="359"/>
      <c r="BGF44" s="359"/>
      <c r="BGG44" s="359"/>
      <c r="BGH44" s="359"/>
      <c r="BGI44" s="359"/>
      <c r="BGJ44" s="359"/>
      <c r="BGK44" s="359"/>
      <c r="BGL44" s="359"/>
      <c r="BGM44" s="359"/>
      <c r="BGN44" s="359"/>
      <c r="BGO44" s="359"/>
      <c r="BGP44" s="359"/>
      <c r="BGQ44" s="359"/>
      <c r="BGR44" s="359"/>
      <c r="BGS44" s="359"/>
      <c r="BGT44" s="359"/>
      <c r="BGU44" s="359"/>
      <c r="BGV44" s="359"/>
      <c r="BGW44" s="359"/>
      <c r="BGX44" s="359"/>
      <c r="BGY44" s="359"/>
      <c r="BGZ44" s="359"/>
      <c r="BHA44" s="359"/>
      <c r="BHB44" s="359"/>
      <c r="BHC44" s="359"/>
      <c r="BHD44" s="359"/>
      <c r="BHE44" s="359"/>
      <c r="BHF44" s="359"/>
      <c r="BHG44" s="359"/>
      <c r="BHH44" s="359"/>
      <c r="BHI44" s="359"/>
      <c r="BHJ44" s="359"/>
      <c r="BHK44" s="359"/>
      <c r="BHL44" s="359"/>
      <c r="BHM44" s="359"/>
      <c r="BHN44" s="359"/>
      <c r="BHO44" s="359"/>
      <c r="BHP44" s="359"/>
      <c r="BHQ44" s="359"/>
      <c r="BHR44" s="359"/>
      <c r="BHS44" s="359"/>
      <c r="BHT44" s="359"/>
      <c r="BHU44" s="359"/>
      <c r="BHV44" s="359"/>
      <c r="BHW44" s="359"/>
      <c r="BHX44" s="359"/>
      <c r="BHY44" s="359"/>
      <c r="BHZ44" s="359"/>
      <c r="BIA44" s="359"/>
      <c r="BIB44" s="359"/>
      <c r="BIC44" s="359"/>
      <c r="BID44" s="359"/>
      <c r="BIE44" s="359"/>
      <c r="BIF44" s="359"/>
      <c r="BIG44" s="359"/>
      <c r="BIH44" s="359"/>
      <c r="BII44" s="359"/>
      <c r="BIJ44" s="359"/>
      <c r="BIK44" s="359"/>
      <c r="BIL44" s="359"/>
      <c r="BIM44" s="359"/>
      <c r="BIN44" s="359"/>
      <c r="BIO44" s="359"/>
      <c r="BIP44" s="359"/>
      <c r="BIQ44" s="359"/>
      <c r="BIR44" s="359"/>
      <c r="BIS44" s="359"/>
      <c r="BIT44" s="359"/>
      <c r="BIU44" s="359"/>
      <c r="BIV44" s="359"/>
      <c r="BIW44" s="359"/>
      <c r="BIX44" s="359"/>
      <c r="BIY44" s="359"/>
      <c r="BIZ44" s="359"/>
      <c r="BJA44" s="359"/>
      <c r="BJB44" s="359"/>
      <c r="BJC44" s="359"/>
      <c r="BJD44" s="359"/>
      <c r="BJE44" s="359"/>
      <c r="BJF44" s="359"/>
      <c r="BJG44" s="359"/>
      <c r="BJH44" s="359"/>
      <c r="BJI44" s="359"/>
      <c r="BJJ44" s="359"/>
      <c r="BJK44" s="359"/>
      <c r="BJL44" s="359"/>
      <c r="BJM44" s="359"/>
      <c r="BJN44" s="359"/>
      <c r="BJO44" s="359"/>
      <c r="BJP44" s="359"/>
      <c r="BJQ44" s="359"/>
      <c r="BJR44" s="359"/>
      <c r="BJS44" s="359"/>
      <c r="BJT44" s="359"/>
      <c r="BJU44" s="359"/>
      <c r="BJV44" s="359"/>
      <c r="BJW44" s="359"/>
      <c r="BJX44" s="359"/>
      <c r="BJY44" s="359"/>
      <c r="BJZ44" s="359"/>
      <c r="BKA44" s="359"/>
      <c r="BKB44" s="359"/>
      <c r="BKC44" s="359"/>
      <c r="BKD44" s="359"/>
      <c r="BKE44" s="359"/>
      <c r="BKF44" s="359"/>
      <c r="BKG44" s="359"/>
      <c r="BKH44" s="359"/>
      <c r="BKI44" s="359"/>
      <c r="BKJ44" s="359"/>
      <c r="BKK44" s="359"/>
      <c r="BKL44" s="359"/>
      <c r="BKM44" s="359"/>
      <c r="BKN44" s="359"/>
      <c r="BKO44" s="359"/>
      <c r="BKP44" s="359"/>
      <c r="BKQ44" s="359"/>
      <c r="BKR44" s="359"/>
      <c r="BKS44" s="359"/>
      <c r="BKT44" s="359"/>
      <c r="BKU44" s="359"/>
      <c r="BKV44" s="359"/>
      <c r="BKW44" s="359"/>
      <c r="BKX44" s="359"/>
      <c r="BKY44" s="359"/>
      <c r="BKZ44" s="359"/>
      <c r="BLA44" s="359"/>
      <c r="BLB44" s="359"/>
      <c r="BLC44" s="359"/>
      <c r="BLD44" s="359"/>
      <c r="BLE44" s="359"/>
      <c r="BLF44" s="359"/>
      <c r="BLG44" s="359"/>
      <c r="BLH44" s="359"/>
      <c r="BLI44" s="359"/>
      <c r="BLJ44" s="359"/>
      <c r="BLK44" s="359"/>
      <c r="BLL44" s="359"/>
      <c r="BLM44" s="359"/>
      <c r="BLN44" s="359"/>
      <c r="BLO44" s="359"/>
      <c r="BLP44" s="359"/>
      <c r="BLQ44" s="359"/>
      <c r="BLR44" s="359"/>
      <c r="BLS44" s="359"/>
      <c r="BLT44" s="359"/>
      <c r="BLU44" s="359"/>
      <c r="BLV44" s="359"/>
      <c r="BLW44" s="359"/>
      <c r="BLX44" s="359"/>
      <c r="BLY44" s="359"/>
      <c r="BLZ44" s="359"/>
      <c r="BMA44" s="359"/>
      <c r="BMB44" s="359"/>
      <c r="BMC44" s="359"/>
      <c r="BMD44" s="359"/>
      <c r="BME44" s="359"/>
      <c r="BMF44" s="359"/>
      <c r="BMG44" s="359"/>
      <c r="BMH44" s="359"/>
      <c r="BMI44" s="359"/>
      <c r="BMJ44" s="359"/>
      <c r="BMK44" s="359"/>
      <c r="BML44" s="359"/>
      <c r="BMM44" s="359"/>
      <c r="BMN44" s="359"/>
      <c r="BMO44" s="359"/>
      <c r="BMP44" s="359"/>
      <c r="BMQ44" s="359"/>
      <c r="BMR44" s="359"/>
      <c r="BMS44" s="359"/>
      <c r="BMT44" s="359"/>
      <c r="BMU44" s="359"/>
      <c r="BMV44" s="359"/>
      <c r="BMW44" s="359"/>
      <c r="BMX44" s="359"/>
      <c r="BMY44" s="359"/>
      <c r="BMZ44" s="359"/>
      <c r="BNA44" s="359"/>
      <c r="BNB44" s="359"/>
      <c r="BNC44" s="359"/>
      <c r="BND44" s="359"/>
      <c r="BNE44" s="359"/>
      <c r="BNF44" s="359"/>
      <c r="BNG44" s="359"/>
      <c r="BNH44" s="359"/>
      <c r="BNI44" s="359"/>
      <c r="BNJ44" s="359"/>
      <c r="BNK44" s="359"/>
      <c r="BNL44" s="359"/>
      <c r="BNM44" s="359"/>
      <c r="BNN44" s="359"/>
      <c r="BNO44" s="359"/>
      <c r="BNP44" s="359"/>
      <c r="BNQ44" s="359"/>
      <c r="BNR44" s="359"/>
      <c r="BNS44" s="359"/>
      <c r="BNT44" s="359"/>
      <c r="BNU44" s="359"/>
      <c r="BNV44" s="359"/>
      <c r="BNW44" s="359"/>
      <c r="BNX44" s="359"/>
      <c r="BNY44" s="359"/>
      <c r="BNZ44" s="359"/>
      <c r="BOA44" s="359"/>
      <c r="BOB44" s="359"/>
      <c r="BOC44" s="359"/>
      <c r="BOD44" s="359"/>
      <c r="BOE44" s="359"/>
      <c r="BOF44" s="359"/>
      <c r="BOG44" s="359"/>
      <c r="BOH44" s="359"/>
      <c r="BOI44" s="359"/>
      <c r="BOJ44" s="359"/>
      <c r="BOK44" s="359"/>
      <c r="BOL44" s="359"/>
      <c r="BOM44" s="359"/>
      <c r="BON44" s="359"/>
      <c r="BOO44" s="359"/>
      <c r="BOP44" s="359"/>
      <c r="BOQ44" s="359"/>
      <c r="BOR44" s="359"/>
      <c r="BOS44" s="359"/>
      <c r="BOT44" s="359"/>
      <c r="BOU44" s="359"/>
      <c r="BOV44" s="359"/>
      <c r="BOW44" s="359"/>
      <c r="BOX44" s="359"/>
      <c r="BOY44" s="359"/>
      <c r="BOZ44" s="359"/>
      <c r="BPA44" s="359"/>
      <c r="BPB44" s="359"/>
      <c r="BPC44" s="359"/>
      <c r="BPD44" s="359"/>
      <c r="BPE44" s="359"/>
      <c r="BPF44" s="359"/>
      <c r="BPG44" s="359"/>
      <c r="BPH44" s="359"/>
      <c r="BPI44" s="359"/>
      <c r="BPJ44" s="359"/>
      <c r="BPK44" s="359"/>
      <c r="BPL44" s="359"/>
      <c r="BPM44" s="359"/>
      <c r="BPN44" s="359"/>
      <c r="BPO44" s="359"/>
      <c r="BPP44" s="359"/>
      <c r="BPQ44" s="359"/>
      <c r="BPR44" s="359"/>
      <c r="BPS44" s="359"/>
      <c r="BPT44" s="359"/>
      <c r="BPU44" s="359"/>
      <c r="BPV44" s="359"/>
      <c r="BPW44" s="359"/>
      <c r="BPX44" s="359"/>
      <c r="BPY44" s="359"/>
      <c r="BPZ44" s="359"/>
      <c r="BQA44" s="359"/>
      <c r="BQB44" s="359"/>
      <c r="BQC44" s="359"/>
      <c r="BQD44" s="359"/>
      <c r="BQE44" s="359"/>
      <c r="BQF44" s="359"/>
      <c r="BQG44" s="359"/>
      <c r="BQH44" s="359"/>
      <c r="BQI44" s="359"/>
      <c r="BQJ44" s="359"/>
      <c r="BQK44" s="359"/>
      <c r="BQL44" s="359"/>
      <c r="BQM44" s="359"/>
      <c r="BQN44" s="359"/>
      <c r="BQO44" s="359"/>
      <c r="BQP44" s="359"/>
      <c r="BQQ44" s="359"/>
      <c r="BQR44" s="359"/>
      <c r="BQS44" s="359"/>
      <c r="BQT44" s="359"/>
      <c r="BQU44" s="359"/>
      <c r="BQV44" s="359"/>
      <c r="BQW44" s="359"/>
      <c r="BQX44" s="359"/>
      <c r="BQY44" s="359"/>
      <c r="BQZ44" s="359"/>
      <c r="BRA44" s="359"/>
      <c r="BRB44" s="359"/>
      <c r="BRC44" s="359"/>
      <c r="BRD44" s="359"/>
      <c r="BRE44" s="359"/>
      <c r="BRF44" s="359"/>
      <c r="BRG44" s="359"/>
      <c r="BRH44" s="359"/>
      <c r="BRI44" s="359"/>
      <c r="BRJ44" s="359"/>
      <c r="BRK44" s="359"/>
      <c r="BRL44" s="359"/>
      <c r="BRM44" s="359"/>
      <c r="BRN44" s="359"/>
      <c r="BRO44" s="359"/>
      <c r="BRP44" s="359"/>
      <c r="BRQ44" s="359"/>
      <c r="BRR44" s="359"/>
      <c r="BRS44" s="359"/>
      <c r="BRT44" s="359"/>
      <c r="BRU44" s="359"/>
      <c r="BRV44" s="359"/>
      <c r="BRW44" s="359"/>
      <c r="BRX44" s="359"/>
      <c r="BRY44" s="359"/>
      <c r="BRZ44" s="359"/>
      <c r="BSA44" s="359"/>
      <c r="BSB44" s="359"/>
      <c r="BSC44" s="359"/>
      <c r="BSD44" s="359"/>
      <c r="BSE44" s="359"/>
      <c r="BSF44" s="359"/>
      <c r="BSG44" s="359"/>
      <c r="BSH44" s="359"/>
      <c r="BSI44" s="359"/>
      <c r="BSJ44" s="359"/>
      <c r="BSK44" s="359"/>
      <c r="BSL44" s="359"/>
      <c r="BSM44" s="359"/>
      <c r="BSN44" s="359"/>
      <c r="BSO44" s="359"/>
      <c r="BSP44" s="359"/>
      <c r="BSQ44" s="359"/>
      <c r="BSR44" s="359"/>
      <c r="BSS44" s="359"/>
      <c r="BST44" s="359"/>
      <c r="BSU44" s="359"/>
      <c r="BSV44" s="359"/>
      <c r="BSW44" s="359"/>
      <c r="BSX44" s="359"/>
      <c r="BSY44" s="359"/>
      <c r="BSZ44" s="359"/>
      <c r="BTA44" s="359"/>
      <c r="BTB44" s="359"/>
      <c r="BTC44" s="359"/>
      <c r="BTD44" s="359"/>
      <c r="BTE44" s="359"/>
      <c r="BTF44" s="359"/>
      <c r="BTG44" s="359"/>
      <c r="BTH44" s="359"/>
      <c r="BTI44" s="359"/>
      <c r="BTJ44" s="359"/>
      <c r="BTK44" s="359"/>
      <c r="BTL44" s="359"/>
      <c r="BTM44" s="359"/>
      <c r="BTN44" s="359"/>
      <c r="BTO44" s="359"/>
      <c r="BTP44" s="359"/>
      <c r="BTQ44" s="359"/>
      <c r="BTR44" s="359"/>
      <c r="BTS44" s="359"/>
      <c r="BTT44" s="359"/>
      <c r="BTU44" s="359"/>
      <c r="BTV44" s="359"/>
      <c r="BTW44" s="359"/>
      <c r="BTX44" s="359"/>
      <c r="BTY44" s="359"/>
      <c r="BTZ44" s="359"/>
      <c r="BUA44" s="359"/>
      <c r="BUB44" s="359"/>
      <c r="BUC44" s="359"/>
      <c r="BUD44" s="359"/>
      <c r="BUE44" s="359"/>
      <c r="BUF44" s="359"/>
      <c r="BUG44" s="359"/>
      <c r="BUH44" s="359"/>
      <c r="BUI44" s="359"/>
      <c r="BUJ44" s="359"/>
      <c r="BUK44" s="359"/>
      <c r="BUL44" s="359"/>
      <c r="BUM44" s="359"/>
      <c r="BUN44" s="359"/>
      <c r="BUO44" s="359"/>
      <c r="BUP44" s="359"/>
      <c r="BUQ44" s="359"/>
      <c r="BUR44" s="359"/>
      <c r="BUS44" s="359"/>
      <c r="BUT44" s="359"/>
      <c r="BUU44" s="359"/>
      <c r="BUV44" s="359"/>
      <c r="BUW44" s="359"/>
      <c r="BUX44" s="359"/>
      <c r="BUY44" s="359"/>
      <c r="BUZ44" s="359"/>
      <c r="BVA44" s="359"/>
      <c r="BVB44" s="359"/>
      <c r="BVC44" s="359"/>
      <c r="BVD44" s="359"/>
      <c r="BVE44" s="359"/>
      <c r="BVF44" s="359"/>
      <c r="BVG44" s="359"/>
      <c r="BVH44" s="359"/>
      <c r="BVI44" s="359"/>
      <c r="BVJ44" s="359"/>
      <c r="BVK44" s="359"/>
      <c r="BVL44" s="359"/>
      <c r="BVM44" s="359"/>
      <c r="BVN44" s="359"/>
      <c r="BVO44" s="359"/>
      <c r="BVP44" s="359"/>
      <c r="BVQ44" s="359"/>
      <c r="BVR44" s="359"/>
      <c r="BVS44" s="359"/>
      <c r="BVT44" s="359"/>
      <c r="BVU44" s="359"/>
      <c r="BVV44" s="359"/>
      <c r="BVW44" s="359"/>
      <c r="BVX44" s="359"/>
      <c r="BVY44" s="359"/>
      <c r="BVZ44" s="359"/>
      <c r="BWA44" s="359"/>
      <c r="BWB44" s="359"/>
      <c r="BWC44" s="359"/>
      <c r="BWD44" s="359"/>
      <c r="BWE44" s="359"/>
      <c r="BWF44" s="359"/>
      <c r="BWG44" s="359"/>
      <c r="BWH44" s="359"/>
      <c r="BWI44" s="359"/>
      <c r="BWJ44" s="359"/>
      <c r="BWK44" s="359"/>
      <c r="BWL44" s="359"/>
      <c r="BWM44" s="359"/>
      <c r="BWN44" s="359"/>
      <c r="BWO44" s="359"/>
      <c r="BWP44" s="359"/>
      <c r="BWQ44" s="359"/>
      <c r="BWR44" s="359"/>
      <c r="BWS44" s="359"/>
      <c r="BWT44" s="359"/>
      <c r="BWU44" s="359"/>
      <c r="BWV44" s="359"/>
      <c r="BWW44" s="359"/>
      <c r="BWX44" s="359"/>
      <c r="BWY44" s="359"/>
      <c r="BWZ44" s="359"/>
      <c r="BXA44" s="359"/>
      <c r="BXB44" s="359"/>
      <c r="BXC44" s="359"/>
      <c r="BXD44" s="359"/>
      <c r="BXE44" s="359"/>
      <c r="BXF44" s="359"/>
      <c r="BXG44" s="359"/>
      <c r="BXH44" s="359"/>
      <c r="BXI44" s="359"/>
      <c r="BXJ44" s="359"/>
      <c r="BXK44" s="359"/>
      <c r="BXL44" s="359"/>
      <c r="BXM44" s="359"/>
      <c r="BXN44" s="359"/>
      <c r="BXO44" s="359"/>
      <c r="BXP44" s="359"/>
      <c r="BXQ44" s="359"/>
      <c r="BXR44" s="359"/>
      <c r="BXS44" s="359"/>
      <c r="BXT44" s="359"/>
      <c r="BXU44" s="359"/>
      <c r="BXV44" s="359"/>
      <c r="BXW44" s="359"/>
      <c r="BXX44" s="359"/>
      <c r="BXY44" s="359"/>
      <c r="BXZ44" s="359"/>
      <c r="BYA44" s="359"/>
      <c r="BYB44" s="359"/>
      <c r="BYC44" s="359"/>
      <c r="BYD44" s="359"/>
      <c r="BYE44" s="359"/>
      <c r="BYF44" s="359"/>
      <c r="BYG44" s="359"/>
      <c r="BYH44" s="359"/>
      <c r="BYI44" s="359"/>
      <c r="BYJ44" s="359"/>
      <c r="BYK44" s="359"/>
      <c r="BYL44" s="359"/>
      <c r="BYM44" s="359"/>
      <c r="BYN44" s="359"/>
      <c r="BYO44" s="359"/>
      <c r="BYP44" s="359"/>
      <c r="BYQ44" s="359"/>
      <c r="BYR44" s="359"/>
      <c r="BYS44" s="359"/>
      <c r="BYT44" s="359"/>
      <c r="BYU44" s="359"/>
      <c r="BYV44" s="359"/>
      <c r="BYW44" s="359"/>
      <c r="BYX44" s="359"/>
      <c r="BYY44" s="359"/>
      <c r="BYZ44" s="359"/>
      <c r="BZA44" s="359"/>
      <c r="BZB44" s="359"/>
      <c r="BZC44" s="359"/>
      <c r="BZD44" s="359"/>
      <c r="BZE44" s="359"/>
      <c r="BZF44" s="359"/>
      <c r="BZG44" s="359"/>
      <c r="BZH44" s="359"/>
      <c r="BZI44" s="359"/>
      <c r="BZJ44" s="359"/>
      <c r="BZK44" s="359"/>
      <c r="BZL44" s="359"/>
      <c r="BZM44" s="359"/>
      <c r="BZN44" s="359"/>
      <c r="BZO44" s="359"/>
      <c r="BZP44" s="359"/>
      <c r="BZQ44" s="359"/>
      <c r="BZR44" s="359"/>
      <c r="BZS44" s="359"/>
      <c r="BZT44" s="359"/>
      <c r="BZU44" s="359"/>
      <c r="BZV44" s="359"/>
      <c r="BZW44" s="359"/>
      <c r="BZX44" s="359"/>
      <c r="BZY44" s="359"/>
      <c r="BZZ44" s="359"/>
      <c r="CAA44" s="359"/>
      <c r="CAB44" s="359"/>
      <c r="CAC44" s="359"/>
      <c r="CAD44" s="359"/>
      <c r="CAE44" s="359"/>
      <c r="CAF44" s="359"/>
      <c r="CAG44" s="359"/>
      <c r="CAH44" s="359"/>
      <c r="CAI44" s="359"/>
      <c r="CAJ44" s="359"/>
      <c r="CAK44" s="359"/>
      <c r="CAL44" s="359"/>
      <c r="CAM44" s="359"/>
      <c r="CAN44" s="359"/>
      <c r="CAO44" s="359"/>
      <c r="CAP44" s="359"/>
      <c r="CAQ44" s="359"/>
      <c r="CAR44" s="359"/>
      <c r="CAS44" s="359"/>
      <c r="CAT44" s="359"/>
      <c r="CAU44" s="359"/>
      <c r="CAV44" s="359"/>
      <c r="CAW44" s="359"/>
      <c r="CAX44" s="359"/>
      <c r="CAY44" s="359"/>
      <c r="CAZ44" s="359"/>
      <c r="CBA44" s="359"/>
      <c r="CBB44" s="359"/>
      <c r="CBC44" s="359"/>
      <c r="CBD44" s="359"/>
      <c r="CBE44" s="359"/>
      <c r="CBF44" s="359"/>
      <c r="CBG44" s="359"/>
      <c r="CBH44" s="359"/>
      <c r="CBI44" s="359"/>
      <c r="CBJ44" s="359"/>
      <c r="CBK44" s="359"/>
      <c r="CBL44" s="359"/>
      <c r="CBM44" s="359"/>
      <c r="CBN44" s="359"/>
      <c r="CBO44" s="359"/>
      <c r="CBP44" s="359"/>
      <c r="CBQ44" s="359"/>
      <c r="CBR44" s="359"/>
      <c r="CBS44" s="359"/>
      <c r="CBT44" s="359"/>
      <c r="CBU44" s="359"/>
      <c r="CBV44" s="359"/>
      <c r="CBW44" s="359"/>
      <c r="CBX44" s="359"/>
      <c r="CBY44" s="359"/>
      <c r="CBZ44" s="359"/>
      <c r="CCA44" s="359"/>
      <c r="CCB44" s="359"/>
      <c r="CCC44" s="359"/>
      <c r="CCD44" s="359"/>
      <c r="CCE44" s="359"/>
      <c r="CCF44" s="359"/>
      <c r="CCG44" s="359"/>
      <c r="CCH44" s="359"/>
      <c r="CCI44" s="359"/>
      <c r="CCJ44" s="359"/>
      <c r="CCK44" s="359"/>
      <c r="CCL44" s="359"/>
      <c r="CCM44" s="359"/>
      <c r="CCN44" s="359"/>
      <c r="CCO44" s="359"/>
      <c r="CCP44" s="359"/>
      <c r="CCQ44" s="359"/>
      <c r="CCR44" s="359"/>
      <c r="CCS44" s="359"/>
      <c r="CCT44" s="359"/>
      <c r="CCU44" s="359"/>
      <c r="CCV44" s="359"/>
      <c r="CCW44" s="359"/>
      <c r="CCX44" s="359"/>
      <c r="CCY44" s="359"/>
      <c r="CCZ44" s="359"/>
      <c r="CDA44" s="359"/>
      <c r="CDB44" s="359"/>
      <c r="CDC44" s="359"/>
      <c r="CDD44" s="359"/>
      <c r="CDE44" s="359"/>
      <c r="CDF44" s="359"/>
      <c r="CDG44" s="359"/>
      <c r="CDH44" s="359"/>
      <c r="CDI44" s="359"/>
      <c r="CDJ44" s="359"/>
      <c r="CDK44" s="359"/>
      <c r="CDL44" s="359"/>
      <c r="CDM44" s="359"/>
      <c r="CDN44" s="359"/>
      <c r="CDO44" s="359"/>
      <c r="CDP44" s="359"/>
      <c r="CDQ44" s="359"/>
      <c r="CDR44" s="359"/>
      <c r="CDS44" s="359"/>
      <c r="CDT44" s="359"/>
      <c r="CDU44" s="359"/>
      <c r="CDV44" s="359"/>
      <c r="CDW44" s="359"/>
      <c r="CDX44" s="359"/>
      <c r="CDY44" s="359"/>
      <c r="CDZ44" s="359"/>
      <c r="CEA44" s="359"/>
      <c r="CEB44" s="359"/>
      <c r="CEC44" s="359"/>
      <c r="CED44" s="359"/>
      <c r="CEE44" s="359"/>
      <c r="CEF44" s="359"/>
      <c r="CEG44" s="359"/>
      <c r="CEH44" s="359"/>
      <c r="CEI44" s="359"/>
      <c r="CEJ44" s="359"/>
      <c r="CEK44" s="359"/>
      <c r="CEL44" s="359"/>
      <c r="CEM44" s="359"/>
      <c r="CEN44" s="359"/>
      <c r="CEO44" s="359"/>
      <c r="CEP44" s="359"/>
      <c r="CEQ44" s="359"/>
      <c r="CER44" s="359"/>
      <c r="CES44" s="359"/>
      <c r="CET44" s="359"/>
      <c r="CEU44" s="359"/>
      <c r="CEV44" s="359"/>
      <c r="CEW44" s="359"/>
      <c r="CEX44" s="359"/>
      <c r="CEY44" s="359"/>
      <c r="CEZ44" s="359"/>
      <c r="CFA44" s="359"/>
      <c r="CFB44" s="359"/>
      <c r="CFC44" s="359"/>
      <c r="CFD44" s="359"/>
      <c r="CFE44" s="359"/>
      <c r="CFF44" s="359"/>
      <c r="CFG44" s="359"/>
      <c r="CFH44" s="359"/>
      <c r="CFI44" s="359"/>
      <c r="CFJ44" s="359"/>
      <c r="CFK44" s="359"/>
      <c r="CFL44" s="359"/>
      <c r="CFM44" s="359"/>
      <c r="CFN44" s="359"/>
      <c r="CFO44" s="359"/>
      <c r="CFP44" s="359"/>
      <c r="CFQ44" s="359"/>
      <c r="CFR44" s="359"/>
      <c r="CFS44" s="359"/>
      <c r="CFT44" s="359"/>
      <c r="CFU44" s="359"/>
      <c r="CFV44" s="359"/>
      <c r="CFW44" s="359"/>
      <c r="CFX44" s="359"/>
      <c r="CFY44" s="359"/>
      <c r="CFZ44" s="359"/>
      <c r="CGA44" s="359"/>
      <c r="CGB44" s="359"/>
      <c r="CGC44" s="359"/>
      <c r="CGD44" s="359"/>
      <c r="CGE44" s="359"/>
      <c r="CGF44" s="359"/>
      <c r="CGG44" s="359"/>
      <c r="CGH44" s="359"/>
      <c r="CGI44" s="359"/>
      <c r="CGJ44" s="359"/>
      <c r="CGK44" s="359"/>
      <c r="CGL44" s="359"/>
      <c r="CGM44" s="359"/>
      <c r="CGN44" s="359"/>
      <c r="CGO44" s="359"/>
      <c r="CGP44" s="359"/>
      <c r="CGQ44" s="359"/>
      <c r="CGR44" s="359"/>
      <c r="CGS44" s="359"/>
      <c r="CGT44" s="359"/>
      <c r="CGU44" s="359"/>
      <c r="CGV44" s="359"/>
      <c r="CGW44" s="359"/>
      <c r="CGX44" s="359"/>
      <c r="CGY44" s="359"/>
      <c r="CGZ44" s="359"/>
      <c r="CHA44" s="359"/>
      <c r="CHB44" s="359"/>
      <c r="CHC44" s="359"/>
      <c r="CHD44" s="359"/>
      <c r="CHE44" s="359"/>
      <c r="CHF44" s="359"/>
      <c r="CHG44" s="359"/>
      <c r="CHH44" s="359"/>
      <c r="CHI44" s="359"/>
      <c r="CHJ44" s="359"/>
      <c r="CHK44" s="359"/>
      <c r="CHL44" s="359"/>
      <c r="CHM44" s="359"/>
      <c r="CHN44" s="359"/>
      <c r="CHO44" s="359"/>
      <c r="CHP44" s="359"/>
      <c r="CHQ44" s="359"/>
      <c r="CHR44" s="359"/>
      <c r="CHS44" s="359"/>
      <c r="CHT44" s="359"/>
      <c r="CHU44" s="359"/>
      <c r="CHV44" s="359"/>
      <c r="CHW44" s="359"/>
      <c r="CHX44" s="359"/>
      <c r="CHY44" s="359"/>
      <c r="CHZ44" s="359"/>
      <c r="CIA44" s="359"/>
      <c r="CIB44" s="359"/>
      <c r="CIC44" s="359"/>
      <c r="CID44" s="359"/>
      <c r="CIE44" s="359"/>
      <c r="CIF44" s="359"/>
      <c r="CIG44" s="359"/>
      <c r="CIH44" s="359"/>
      <c r="CII44" s="359"/>
      <c r="CIJ44" s="359"/>
      <c r="CIK44" s="359"/>
      <c r="CIL44" s="359"/>
      <c r="CIM44" s="359"/>
      <c r="CIN44" s="359"/>
      <c r="CIO44" s="359"/>
      <c r="CIP44" s="359"/>
      <c r="CIQ44" s="359"/>
      <c r="CIR44" s="359"/>
      <c r="CIS44" s="359"/>
      <c r="CIT44" s="359"/>
      <c r="CIU44" s="359"/>
      <c r="CIV44" s="359"/>
      <c r="CIW44" s="359"/>
      <c r="CIX44" s="359"/>
      <c r="CIY44" s="359"/>
      <c r="CIZ44" s="359"/>
      <c r="CJA44" s="359"/>
      <c r="CJB44" s="359"/>
      <c r="CJC44" s="359"/>
      <c r="CJD44" s="359"/>
      <c r="CJE44" s="359"/>
      <c r="CJF44" s="359"/>
      <c r="CJG44" s="359"/>
      <c r="CJH44" s="359"/>
      <c r="CJI44" s="359"/>
      <c r="CJJ44" s="359"/>
      <c r="CJK44" s="359"/>
      <c r="CJL44" s="359"/>
      <c r="CJM44" s="359"/>
      <c r="CJN44" s="359"/>
      <c r="CJO44" s="359"/>
      <c r="CJP44" s="359"/>
      <c r="CJQ44" s="359"/>
      <c r="CJR44" s="359"/>
      <c r="CJS44" s="359"/>
      <c r="CJT44" s="359"/>
      <c r="CJU44" s="359"/>
      <c r="CJV44" s="359"/>
      <c r="CJW44" s="359"/>
      <c r="CJX44" s="359"/>
      <c r="CJY44" s="359"/>
      <c r="CJZ44" s="359"/>
      <c r="CKA44" s="359"/>
      <c r="CKB44" s="359"/>
      <c r="CKC44" s="359"/>
      <c r="CKD44" s="359"/>
      <c r="CKE44" s="359"/>
      <c r="CKF44" s="359"/>
      <c r="CKG44" s="359"/>
      <c r="CKH44" s="359"/>
      <c r="CKI44" s="359"/>
      <c r="CKJ44" s="359"/>
      <c r="CKK44" s="359"/>
      <c r="CKL44" s="359"/>
      <c r="CKM44" s="359"/>
      <c r="CKN44" s="359"/>
      <c r="CKO44" s="359"/>
      <c r="CKP44" s="359"/>
      <c r="CKQ44" s="359"/>
      <c r="CKR44" s="359"/>
      <c r="CKS44" s="359"/>
      <c r="CKT44" s="359"/>
      <c r="CKU44" s="359"/>
      <c r="CKV44" s="359"/>
      <c r="CKW44" s="359"/>
      <c r="CKX44" s="359"/>
      <c r="CKY44" s="359"/>
      <c r="CKZ44" s="359"/>
      <c r="CLA44" s="359"/>
      <c r="CLB44" s="359"/>
      <c r="CLC44" s="359"/>
      <c r="CLD44" s="359"/>
      <c r="CLE44" s="359"/>
      <c r="CLF44" s="359"/>
      <c r="CLG44" s="359"/>
      <c r="CLH44" s="359"/>
      <c r="CLI44" s="359"/>
      <c r="CLJ44" s="359"/>
      <c r="CLK44" s="359"/>
      <c r="CLL44" s="359"/>
      <c r="CLM44" s="359"/>
      <c r="CLN44" s="359"/>
      <c r="CLO44" s="359"/>
      <c r="CLP44" s="359"/>
      <c r="CLQ44" s="359"/>
      <c r="CLR44" s="359"/>
      <c r="CLS44" s="359"/>
      <c r="CLT44" s="359"/>
      <c r="CLU44" s="359"/>
      <c r="CLV44" s="359"/>
      <c r="CLW44" s="359"/>
      <c r="CLX44" s="359"/>
      <c r="CLY44" s="359"/>
      <c r="CLZ44" s="359"/>
      <c r="CMA44" s="359"/>
      <c r="CMB44" s="359"/>
      <c r="CMC44" s="359"/>
      <c r="CMD44" s="359"/>
      <c r="CME44" s="359"/>
      <c r="CMF44" s="359"/>
      <c r="CMG44" s="359"/>
      <c r="CMH44" s="359"/>
      <c r="CMI44" s="359"/>
      <c r="CMJ44" s="359"/>
      <c r="CMK44" s="359"/>
      <c r="CML44" s="359"/>
      <c r="CMM44" s="359"/>
      <c r="CMN44" s="359"/>
      <c r="CMO44" s="359"/>
      <c r="CMP44" s="359"/>
      <c r="CMQ44" s="359"/>
      <c r="CMR44" s="359"/>
      <c r="CMS44" s="359"/>
      <c r="CMT44" s="359"/>
      <c r="CMU44" s="359"/>
      <c r="CMV44" s="359"/>
      <c r="CMW44" s="359"/>
      <c r="CMX44" s="359"/>
      <c r="CMY44" s="359"/>
      <c r="CMZ44" s="359"/>
      <c r="CNA44" s="359"/>
      <c r="CNB44" s="359"/>
      <c r="CNC44" s="359"/>
      <c r="CND44" s="359"/>
      <c r="CNE44" s="359"/>
      <c r="CNF44" s="359"/>
      <c r="CNG44" s="359"/>
      <c r="CNH44" s="359"/>
      <c r="CNI44" s="359"/>
      <c r="CNJ44" s="359"/>
      <c r="CNK44" s="359"/>
      <c r="CNL44" s="359"/>
      <c r="CNM44" s="359"/>
      <c r="CNN44" s="359"/>
      <c r="CNO44" s="359"/>
      <c r="CNP44" s="359"/>
      <c r="CNQ44" s="359"/>
      <c r="CNR44" s="359"/>
      <c r="CNS44" s="359"/>
      <c r="CNT44" s="359"/>
      <c r="CNU44" s="359"/>
      <c r="CNV44" s="359"/>
      <c r="CNW44" s="359"/>
      <c r="CNX44" s="359"/>
      <c r="CNY44" s="359"/>
      <c r="CNZ44" s="359"/>
      <c r="COA44" s="359"/>
      <c r="COB44" s="359"/>
      <c r="COC44" s="359"/>
      <c r="COD44" s="359"/>
      <c r="COE44" s="359"/>
      <c r="COF44" s="359"/>
      <c r="COG44" s="359"/>
      <c r="COH44" s="359"/>
      <c r="COI44" s="359"/>
      <c r="COJ44" s="359"/>
      <c r="COK44" s="359"/>
      <c r="COL44" s="359"/>
      <c r="COM44" s="359"/>
      <c r="CON44" s="359"/>
      <c r="COO44" s="359"/>
      <c r="COP44" s="359"/>
      <c r="COQ44" s="359"/>
      <c r="COR44" s="359"/>
      <c r="COS44" s="359"/>
      <c r="COT44" s="359"/>
      <c r="COU44" s="359"/>
      <c r="COV44" s="359"/>
      <c r="COW44" s="359"/>
      <c r="COX44" s="359"/>
      <c r="COY44" s="359"/>
      <c r="COZ44" s="359"/>
      <c r="CPA44" s="359"/>
      <c r="CPB44" s="359"/>
      <c r="CPC44" s="359"/>
      <c r="CPD44" s="359"/>
      <c r="CPE44" s="359"/>
      <c r="CPF44" s="359"/>
      <c r="CPG44" s="359"/>
      <c r="CPH44" s="359"/>
      <c r="CPI44" s="359"/>
      <c r="CPJ44" s="359"/>
      <c r="CPK44" s="359"/>
      <c r="CPL44" s="359"/>
      <c r="CPM44" s="359"/>
      <c r="CPN44" s="359"/>
      <c r="CPO44" s="359"/>
      <c r="CPP44" s="359"/>
      <c r="CPQ44" s="359"/>
      <c r="CPR44" s="359"/>
      <c r="CPS44" s="359"/>
      <c r="CPT44" s="359"/>
      <c r="CPU44" s="359"/>
      <c r="CPV44" s="359"/>
      <c r="CPW44" s="359"/>
      <c r="CPX44" s="359"/>
      <c r="CPY44" s="359"/>
      <c r="CPZ44" s="359"/>
      <c r="CQA44" s="359"/>
      <c r="CQB44" s="359"/>
      <c r="CQC44" s="359"/>
      <c r="CQD44" s="359"/>
      <c r="CQE44" s="359"/>
      <c r="CQF44" s="359"/>
      <c r="CQG44" s="359"/>
      <c r="CQH44" s="359"/>
      <c r="CQI44" s="359"/>
      <c r="CQJ44" s="359"/>
      <c r="CQK44" s="359"/>
      <c r="CQL44" s="359"/>
      <c r="CQM44" s="359"/>
      <c r="CQN44" s="359"/>
      <c r="CQO44" s="359"/>
      <c r="CQP44" s="359"/>
      <c r="CQQ44" s="359"/>
      <c r="CQR44" s="359"/>
      <c r="CQS44" s="359"/>
      <c r="CQT44" s="359"/>
      <c r="CQU44" s="359"/>
      <c r="CQV44" s="359"/>
      <c r="CQW44" s="359"/>
      <c r="CQX44" s="359"/>
      <c r="CQY44" s="359"/>
      <c r="CQZ44" s="359"/>
      <c r="CRA44" s="359"/>
      <c r="CRB44" s="359"/>
      <c r="CRC44" s="359"/>
      <c r="CRD44" s="359"/>
      <c r="CRE44" s="359"/>
      <c r="CRF44" s="359"/>
      <c r="CRG44" s="359"/>
      <c r="CRH44" s="359"/>
      <c r="CRI44" s="359"/>
      <c r="CRJ44" s="359"/>
      <c r="CRK44" s="359"/>
      <c r="CRL44" s="359"/>
      <c r="CRM44" s="359"/>
      <c r="CRN44" s="359"/>
      <c r="CRO44" s="359"/>
      <c r="CRP44" s="359"/>
      <c r="CRQ44" s="359"/>
      <c r="CRR44" s="359"/>
      <c r="CRS44" s="359"/>
      <c r="CRT44" s="359"/>
      <c r="CRU44" s="359"/>
      <c r="CRV44" s="359"/>
      <c r="CRW44" s="359"/>
      <c r="CRX44" s="359"/>
      <c r="CRY44" s="359"/>
      <c r="CRZ44" s="359"/>
      <c r="CSA44" s="359"/>
      <c r="CSB44" s="359"/>
      <c r="CSC44" s="359"/>
      <c r="CSD44" s="359"/>
      <c r="CSE44" s="359"/>
      <c r="CSF44" s="359"/>
      <c r="CSG44" s="359"/>
      <c r="CSH44" s="359"/>
      <c r="CSI44" s="359"/>
      <c r="CSJ44" s="359"/>
      <c r="CSK44" s="359"/>
      <c r="CSL44" s="359"/>
      <c r="CSM44" s="359"/>
      <c r="CSN44" s="359"/>
      <c r="CSO44" s="359"/>
      <c r="CSP44" s="359"/>
      <c r="CSQ44" s="359"/>
      <c r="CSR44" s="359"/>
      <c r="CSS44" s="359"/>
      <c r="CST44" s="359"/>
      <c r="CSU44" s="359"/>
      <c r="CSV44" s="359"/>
      <c r="CSW44" s="359"/>
      <c r="CSX44" s="359"/>
      <c r="CSY44" s="359"/>
      <c r="CSZ44" s="359"/>
      <c r="CTA44" s="359"/>
      <c r="CTB44" s="359"/>
      <c r="CTC44" s="359"/>
      <c r="CTD44" s="359"/>
      <c r="CTE44" s="359"/>
      <c r="CTF44" s="359"/>
      <c r="CTG44" s="359"/>
      <c r="CTH44" s="359"/>
      <c r="CTI44" s="359"/>
      <c r="CTJ44" s="359"/>
      <c r="CTK44" s="359"/>
      <c r="CTL44" s="359"/>
      <c r="CTM44" s="359"/>
      <c r="CTN44" s="359"/>
      <c r="CTO44" s="359"/>
      <c r="CTP44" s="359"/>
      <c r="CTQ44" s="359"/>
      <c r="CTR44" s="359"/>
      <c r="CTS44" s="359"/>
      <c r="CTT44" s="359"/>
      <c r="CTU44" s="359"/>
      <c r="CTV44" s="359"/>
      <c r="CTW44" s="359"/>
      <c r="CTX44" s="359"/>
      <c r="CTY44" s="359"/>
      <c r="CTZ44" s="359"/>
      <c r="CUA44" s="359"/>
      <c r="CUB44" s="359"/>
      <c r="CUC44" s="359"/>
      <c r="CUD44" s="359"/>
      <c r="CUE44" s="359"/>
      <c r="CUF44" s="359"/>
      <c r="CUG44" s="359"/>
      <c r="CUH44" s="359"/>
      <c r="CUI44" s="359"/>
      <c r="CUJ44" s="359"/>
      <c r="CUK44" s="359"/>
      <c r="CUL44" s="359"/>
      <c r="CUM44" s="359"/>
      <c r="CUN44" s="359"/>
      <c r="CUO44" s="359"/>
      <c r="CUP44" s="359"/>
      <c r="CUQ44" s="359"/>
      <c r="CUR44" s="359"/>
      <c r="CUS44" s="359"/>
      <c r="CUT44" s="359"/>
      <c r="CUU44" s="359"/>
      <c r="CUV44" s="359"/>
      <c r="CUW44" s="359"/>
      <c r="CUX44" s="359"/>
      <c r="CUY44" s="359"/>
      <c r="CUZ44" s="359"/>
      <c r="CVA44" s="359"/>
      <c r="CVB44" s="359"/>
      <c r="CVC44" s="359"/>
      <c r="CVD44" s="359"/>
      <c r="CVE44" s="359"/>
      <c r="CVF44" s="359"/>
      <c r="CVG44" s="359"/>
      <c r="CVH44" s="359"/>
      <c r="CVI44" s="359"/>
      <c r="CVJ44" s="359"/>
      <c r="CVK44" s="359"/>
      <c r="CVL44" s="359"/>
      <c r="CVM44" s="359"/>
      <c r="CVN44" s="359"/>
      <c r="CVO44" s="359"/>
      <c r="CVP44" s="359"/>
      <c r="CVQ44" s="359"/>
      <c r="CVR44" s="359"/>
      <c r="CVS44" s="359"/>
      <c r="CVT44" s="359"/>
      <c r="CVU44" s="359"/>
      <c r="CVV44" s="359"/>
      <c r="CVW44" s="359"/>
      <c r="CVX44" s="359"/>
      <c r="CVY44" s="359"/>
      <c r="CVZ44" s="359"/>
      <c r="CWA44" s="359"/>
      <c r="CWB44" s="359"/>
      <c r="CWC44" s="359"/>
      <c r="CWD44" s="359"/>
      <c r="CWE44" s="359"/>
      <c r="CWF44" s="359"/>
      <c r="CWG44" s="359"/>
      <c r="CWH44" s="359"/>
      <c r="CWI44" s="359"/>
      <c r="CWJ44" s="359"/>
      <c r="CWK44" s="359"/>
      <c r="CWL44" s="359"/>
      <c r="CWM44" s="359"/>
      <c r="CWN44" s="359"/>
      <c r="CWO44" s="359"/>
      <c r="CWP44" s="359"/>
      <c r="CWQ44" s="359"/>
      <c r="CWR44" s="359"/>
      <c r="CWS44" s="359"/>
      <c r="CWT44" s="359"/>
      <c r="CWU44" s="359"/>
      <c r="CWV44" s="359"/>
      <c r="CWW44" s="359"/>
      <c r="CWX44" s="359"/>
      <c r="CWY44" s="359"/>
      <c r="CWZ44" s="359"/>
      <c r="CXA44" s="359"/>
      <c r="CXB44" s="359"/>
      <c r="CXC44" s="359"/>
      <c r="CXD44" s="359"/>
      <c r="CXE44" s="359"/>
      <c r="CXF44" s="359"/>
      <c r="CXG44" s="359"/>
      <c r="CXH44" s="359"/>
      <c r="CXI44" s="359"/>
      <c r="CXJ44" s="359"/>
      <c r="CXK44" s="359"/>
      <c r="CXL44" s="359"/>
      <c r="CXM44" s="359"/>
      <c r="CXN44" s="359"/>
      <c r="CXO44" s="359"/>
      <c r="CXP44" s="359"/>
      <c r="CXQ44" s="359"/>
      <c r="CXR44" s="359"/>
      <c r="CXS44" s="359"/>
      <c r="CXT44" s="359"/>
      <c r="CXU44" s="359"/>
      <c r="CXV44" s="359"/>
      <c r="CXW44" s="359"/>
      <c r="CXX44" s="359"/>
      <c r="CXY44" s="359"/>
      <c r="CXZ44" s="359"/>
      <c r="CYA44" s="359"/>
      <c r="CYB44" s="359"/>
      <c r="CYC44" s="359"/>
      <c r="CYD44" s="359"/>
      <c r="CYE44" s="359"/>
      <c r="CYF44" s="359"/>
      <c r="CYG44" s="359"/>
      <c r="CYH44" s="359"/>
      <c r="CYI44" s="359"/>
      <c r="CYJ44" s="359"/>
      <c r="CYK44" s="359"/>
      <c r="CYL44" s="359"/>
      <c r="CYM44" s="359"/>
      <c r="CYN44" s="359"/>
      <c r="CYO44" s="359"/>
      <c r="CYP44" s="359"/>
      <c r="CYQ44" s="359"/>
      <c r="CYR44" s="359"/>
      <c r="CYS44" s="359"/>
      <c r="CYT44" s="359"/>
      <c r="CYU44" s="359"/>
      <c r="CYV44" s="359"/>
      <c r="CYW44" s="359"/>
      <c r="CYX44" s="359"/>
      <c r="CYY44" s="359"/>
      <c r="CYZ44" s="359"/>
      <c r="CZA44" s="359"/>
      <c r="CZB44" s="359"/>
      <c r="CZC44" s="359"/>
      <c r="CZD44" s="359"/>
      <c r="CZE44" s="359"/>
      <c r="CZF44" s="359"/>
      <c r="CZG44" s="359"/>
      <c r="CZH44" s="359"/>
      <c r="CZI44" s="359"/>
      <c r="CZJ44" s="359"/>
      <c r="CZK44" s="359"/>
      <c r="CZL44" s="359"/>
      <c r="CZM44" s="359"/>
      <c r="CZN44" s="359"/>
      <c r="CZO44" s="359"/>
      <c r="CZP44" s="359"/>
      <c r="CZQ44" s="359"/>
      <c r="CZR44" s="359"/>
      <c r="CZS44" s="359"/>
      <c r="CZT44" s="359"/>
      <c r="CZU44" s="359"/>
      <c r="CZV44" s="359"/>
      <c r="CZW44" s="359"/>
      <c r="CZX44" s="359"/>
      <c r="CZY44" s="359"/>
      <c r="CZZ44" s="359"/>
      <c r="DAA44" s="359"/>
      <c r="DAB44" s="359"/>
      <c r="DAC44" s="359"/>
      <c r="DAD44" s="359"/>
      <c r="DAE44" s="359"/>
      <c r="DAF44" s="359"/>
      <c r="DAG44" s="359"/>
      <c r="DAH44" s="359"/>
      <c r="DAI44" s="359"/>
      <c r="DAJ44" s="359"/>
      <c r="DAK44" s="359"/>
      <c r="DAL44" s="359"/>
      <c r="DAM44" s="359"/>
      <c r="DAN44" s="359"/>
      <c r="DAO44" s="359"/>
      <c r="DAP44" s="359"/>
      <c r="DAQ44" s="359"/>
      <c r="DAR44" s="359"/>
      <c r="DAS44" s="359"/>
      <c r="DAT44" s="359"/>
      <c r="DAU44" s="359"/>
      <c r="DAV44" s="359"/>
      <c r="DAW44" s="359"/>
      <c r="DAX44" s="359"/>
      <c r="DAY44" s="359"/>
      <c r="DAZ44" s="359"/>
      <c r="DBA44" s="359"/>
      <c r="DBB44" s="359"/>
      <c r="DBC44" s="359"/>
      <c r="DBD44" s="359"/>
      <c r="DBE44" s="359"/>
      <c r="DBF44" s="359"/>
      <c r="DBG44" s="359"/>
      <c r="DBH44" s="359"/>
      <c r="DBI44" s="359"/>
      <c r="DBJ44" s="359"/>
      <c r="DBK44" s="359"/>
      <c r="DBL44" s="359"/>
      <c r="DBM44" s="359"/>
      <c r="DBN44" s="359"/>
      <c r="DBO44" s="359"/>
      <c r="DBP44" s="359"/>
      <c r="DBQ44" s="359"/>
      <c r="DBR44" s="359"/>
      <c r="DBS44" s="359"/>
      <c r="DBT44" s="359"/>
      <c r="DBU44" s="359"/>
      <c r="DBV44" s="359"/>
      <c r="DBW44" s="359"/>
      <c r="DBX44" s="359"/>
      <c r="DBY44" s="359"/>
      <c r="DBZ44" s="359"/>
      <c r="DCA44" s="359"/>
      <c r="DCB44" s="359"/>
      <c r="DCC44" s="359"/>
      <c r="DCD44" s="359"/>
      <c r="DCE44" s="359"/>
      <c r="DCF44" s="359"/>
      <c r="DCG44" s="359"/>
      <c r="DCH44" s="359"/>
      <c r="DCI44" s="359"/>
      <c r="DCJ44" s="359"/>
      <c r="DCK44" s="359"/>
      <c r="DCL44" s="359"/>
      <c r="DCM44" s="359"/>
      <c r="DCN44" s="359"/>
      <c r="DCO44" s="359"/>
      <c r="DCP44" s="359"/>
      <c r="DCQ44" s="359"/>
      <c r="DCR44" s="359"/>
      <c r="DCS44" s="359"/>
      <c r="DCT44" s="359"/>
      <c r="DCU44" s="359"/>
      <c r="DCV44" s="359"/>
      <c r="DCW44" s="359"/>
      <c r="DCX44" s="359"/>
      <c r="DCY44" s="359"/>
      <c r="DCZ44" s="359"/>
      <c r="DDA44" s="359"/>
      <c r="DDB44" s="359"/>
      <c r="DDC44" s="359"/>
      <c r="DDD44" s="359"/>
      <c r="DDE44" s="359"/>
      <c r="DDF44" s="359"/>
      <c r="DDG44" s="359"/>
      <c r="DDH44" s="359"/>
      <c r="DDI44" s="359"/>
      <c r="DDJ44" s="359"/>
      <c r="DDK44" s="359"/>
      <c r="DDL44" s="359"/>
      <c r="DDM44" s="359"/>
      <c r="DDN44" s="359"/>
      <c r="DDO44" s="359"/>
      <c r="DDP44" s="359"/>
      <c r="DDQ44" s="359"/>
      <c r="DDR44" s="359"/>
      <c r="DDS44" s="359"/>
      <c r="DDT44" s="359"/>
      <c r="DDU44" s="359"/>
      <c r="DDV44" s="359"/>
      <c r="DDW44" s="359"/>
      <c r="DDX44" s="359"/>
      <c r="DDY44" s="359"/>
      <c r="DDZ44" s="359"/>
      <c r="DEA44" s="359"/>
      <c r="DEB44" s="359"/>
      <c r="DEC44" s="359"/>
      <c r="DED44" s="359"/>
      <c r="DEE44" s="359"/>
      <c r="DEF44" s="359"/>
      <c r="DEG44" s="359"/>
      <c r="DEH44" s="359"/>
      <c r="DEI44" s="359"/>
      <c r="DEJ44" s="359"/>
      <c r="DEK44" s="359"/>
      <c r="DEL44" s="359"/>
      <c r="DEM44" s="359"/>
      <c r="DEN44" s="359"/>
      <c r="DEO44" s="359"/>
      <c r="DEP44" s="359"/>
      <c r="DEQ44" s="359"/>
      <c r="DER44" s="359"/>
      <c r="DES44" s="359"/>
      <c r="DET44" s="359"/>
      <c r="DEU44" s="359"/>
      <c r="DEV44" s="359"/>
      <c r="DEW44" s="359"/>
      <c r="DEX44" s="359"/>
      <c r="DEY44" s="359"/>
      <c r="DEZ44" s="359"/>
      <c r="DFA44" s="359"/>
      <c r="DFB44" s="359"/>
      <c r="DFC44" s="359"/>
      <c r="DFD44" s="359"/>
      <c r="DFE44" s="359"/>
      <c r="DFF44" s="359"/>
      <c r="DFG44" s="359"/>
      <c r="DFH44" s="359"/>
      <c r="DFI44" s="359"/>
      <c r="DFJ44" s="359"/>
      <c r="DFK44" s="359"/>
      <c r="DFL44" s="359"/>
      <c r="DFM44" s="359"/>
      <c r="DFN44" s="359"/>
      <c r="DFO44" s="359"/>
      <c r="DFP44" s="359"/>
      <c r="DFQ44" s="359"/>
      <c r="DFR44" s="359"/>
      <c r="DFS44" s="359"/>
      <c r="DFT44" s="359"/>
      <c r="DFU44" s="359"/>
      <c r="DFV44" s="359"/>
      <c r="DFW44" s="359"/>
      <c r="DFX44" s="359"/>
      <c r="DFY44" s="359"/>
      <c r="DFZ44" s="359"/>
      <c r="DGA44" s="359"/>
      <c r="DGB44" s="359"/>
      <c r="DGC44" s="359"/>
      <c r="DGD44" s="359"/>
      <c r="DGE44" s="359"/>
      <c r="DGF44" s="359"/>
      <c r="DGG44" s="359"/>
      <c r="DGH44" s="359"/>
      <c r="DGI44" s="359"/>
      <c r="DGJ44" s="359"/>
      <c r="DGK44" s="359"/>
      <c r="DGL44" s="359"/>
      <c r="DGM44" s="359"/>
      <c r="DGN44" s="359"/>
      <c r="DGO44" s="359"/>
      <c r="DGP44" s="359"/>
      <c r="DGQ44" s="359"/>
      <c r="DGR44" s="359"/>
      <c r="DGS44" s="359"/>
      <c r="DGT44" s="359"/>
      <c r="DGU44" s="359"/>
      <c r="DGV44" s="359"/>
      <c r="DGW44" s="359"/>
      <c r="DGX44" s="359"/>
      <c r="DGY44" s="359"/>
      <c r="DGZ44" s="359"/>
      <c r="DHA44" s="359"/>
      <c r="DHB44" s="359"/>
      <c r="DHC44" s="359"/>
      <c r="DHD44" s="359"/>
      <c r="DHE44" s="359"/>
      <c r="DHF44" s="359"/>
      <c r="DHG44" s="359"/>
      <c r="DHH44" s="359"/>
      <c r="DHI44" s="359"/>
      <c r="DHJ44" s="359"/>
      <c r="DHK44" s="359"/>
      <c r="DHL44" s="359"/>
      <c r="DHM44" s="359"/>
      <c r="DHN44" s="359"/>
      <c r="DHO44" s="359"/>
      <c r="DHP44" s="359"/>
      <c r="DHQ44" s="359"/>
      <c r="DHR44" s="359"/>
      <c r="DHS44" s="359"/>
      <c r="DHT44" s="359"/>
      <c r="DHU44" s="359"/>
      <c r="DHV44" s="359"/>
      <c r="DHW44" s="359"/>
      <c r="DHX44" s="359"/>
      <c r="DHY44" s="359"/>
      <c r="DHZ44" s="359"/>
      <c r="DIA44" s="359"/>
      <c r="DIB44" s="359"/>
      <c r="DIC44" s="359"/>
      <c r="DID44" s="359"/>
      <c r="DIE44" s="359"/>
      <c r="DIF44" s="359"/>
      <c r="DIG44" s="359"/>
      <c r="DIH44" s="359"/>
      <c r="DII44" s="359"/>
      <c r="DIJ44" s="359"/>
      <c r="DIK44" s="359"/>
      <c r="DIL44" s="359"/>
      <c r="DIM44" s="359"/>
      <c r="DIN44" s="359"/>
      <c r="DIO44" s="359"/>
      <c r="DIP44" s="359"/>
      <c r="DIQ44" s="359"/>
      <c r="DIR44" s="359"/>
      <c r="DIS44" s="359"/>
      <c r="DIT44" s="359"/>
      <c r="DIU44" s="359"/>
      <c r="DIV44" s="359"/>
      <c r="DIW44" s="359"/>
      <c r="DIX44" s="359"/>
      <c r="DIY44" s="359"/>
      <c r="DIZ44" s="359"/>
      <c r="DJA44" s="359"/>
      <c r="DJB44" s="359"/>
      <c r="DJC44" s="359"/>
      <c r="DJD44" s="359"/>
      <c r="DJE44" s="359"/>
      <c r="DJF44" s="359"/>
      <c r="DJG44" s="359"/>
      <c r="DJH44" s="359"/>
      <c r="DJI44" s="359"/>
      <c r="DJJ44" s="359"/>
      <c r="DJK44" s="359"/>
      <c r="DJL44" s="359"/>
      <c r="DJM44" s="359"/>
      <c r="DJN44" s="359"/>
      <c r="DJO44" s="359"/>
      <c r="DJP44" s="359"/>
      <c r="DJQ44" s="359"/>
      <c r="DJR44" s="359"/>
      <c r="DJS44" s="359"/>
      <c r="DJT44" s="359"/>
      <c r="DJU44" s="359"/>
      <c r="DJV44" s="359"/>
      <c r="DJW44" s="359"/>
      <c r="DJX44" s="359"/>
      <c r="DJY44" s="359"/>
      <c r="DJZ44" s="359"/>
      <c r="DKA44" s="359"/>
      <c r="DKB44" s="359"/>
      <c r="DKC44" s="359"/>
      <c r="DKD44" s="359"/>
      <c r="DKE44" s="359"/>
      <c r="DKF44" s="359"/>
      <c r="DKG44" s="359"/>
      <c r="DKH44" s="359"/>
      <c r="DKI44" s="359"/>
      <c r="DKJ44" s="359"/>
      <c r="DKK44" s="359"/>
      <c r="DKL44" s="359"/>
      <c r="DKM44" s="359"/>
      <c r="DKN44" s="359"/>
      <c r="DKO44" s="359"/>
      <c r="DKP44" s="359"/>
      <c r="DKQ44" s="359"/>
      <c r="DKR44" s="359"/>
      <c r="DKS44" s="359"/>
      <c r="DKT44" s="359"/>
      <c r="DKU44" s="359"/>
      <c r="DKV44" s="359"/>
      <c r="DKW44" s="359"/>
      <c r="DKX44" s="359"/>
      <c r="DKY44" s="359"/>
      <c r="DKZ44" s="359"/>
      <c r="DLA44" s="359"/>
      <c r="DLB44" s="359"/>
      <c r="DLC44" s="359"/>
      <c r="DLD44" s="359"/>
      <c r="DLE44" s="359"/>
      <c r="DLF44" s="359"/>
      <c r="DLG44" s="359"/>
      <c r="DLH44" s="359"/>
      <c r="DLI44" s="359"/>
      <c r="DLJ44" s="359"/>
      <c r="DLK44" s="359"/>
      <c r="DLL44" s="359"/>
      <c r="DLM44" s="359"/>
      <c r="DLN44" s="359"/>
      <c r="DLO44" s="359"/>
      <c r="DLP44" s="359"/>
      <c r="DLQ44" s="359"/>
      <c r="DLR44" s="359"/>
      <c r="DLS44" s="359"/>
      <c r="DLT44" s="359"/>
      <c r="DLU44" s="359"/>
      <c r="DLV44" s="359"/>
      <c r="DLW44" s="359"/>
      <c r="DLX44" s="359"/>
      <c r="DLY44" s="359"/>
      <c r="DLZ44" s="359"/>
      <c r="DMA44" s="359"/>
      <c r="DMB44" s="359"/>
      <c r="DMC44" s="359"/>
      <c r="DMD44" s="359"/>
      <c r="DME44" s="359"/>
      <c r="DMF44" s="359"/>
      <c r="DMG44" s="359"/>
      <c r="DMH44" s="359"/>
      <c r="DMI44" s="359"/>
      <c r="DMJ44" s="359"/>
      <c r="DMK44" s="359"/>
      <c r="DML44" s="359"/>
      <c r="DMM44" s="359"/>
      <c r="DMN44" s="359"/>
      <c r="DMO44" s="359"/>
      <c r="DMP44" s="359"/>
      <c r="DMQ44" s="359"/>
      <c r="DMR44" s="359"/>
      <c r="DMS44" s="359"/>
      <c r="DMT44" s="359"/>
      <c r="DMU44" s="359"/>
      <c r="DMV44" s="359"/>
      <c r="DMW44" s="359"/>
      <c r="DMX44" s="359"/>
      <c r="DMY44" s="359"/>
      <c r="DMZ44" s="359"/>
      <c r="DNA44" s="359"/>
      <c r="DNB44" s="359"/>
      <c r="DNC44" s="359"/>
      <c r="DND44" s="359"/>
      <c r="DNE44" s="359"/>
      <c r="DNF44" s="359"/>
      <c r="DNG44" s="359"/>
      <c r="DNH44" s="359"/>
      <c r="DNI44" s="359"/>
      <c r="DNJ44" s="359"/>
      <c r="DNK44" s="359"/>
      <c r="DNL44" s="359"/>
      <c r="DNM44" s="359"/>
      <c r="DNN44" s="359"/>
      <c r="DNO44" s="359"/>
      <c r="DNP44" s="359"/>
      <c r="DNQ44" s="359"/>
      <c r="DNR44" s="359"/>
      <c r="DNS44" s="359"/>
      <c r="DNT44" s="359"/>
      <c r="DNU44" s="359"/>
      <c r="DNV44" s="359"/>
      <c r="DNW44" s="359"/>
      <c r="DNX44" s="359"/>
      <c r="DNY44" s="359"/>
      <c r="DNZ44" s="359"/>
      <c r="DOA44" s="359"/>
      <c r="DOB44" s="359"/>
      <c r="DOC44" s="359"/>
      <c r="DOD44" s="359"/>
      <c r="DOE44" s="359"/>
      <c r="DOF44" s="359"/>
      <c r="DOG44" s="359"/>
      <c r="DOH44" s="359"/>
      <c r="DOI44" s="359"/>
      <c r="DOJ44" s="359"/>
      <c r="DOK44" s="359"/>
      <c r="DOL44" s="359"/>
      <c r="DOM44" s="359"/>
      <c r="DON44" s="359"/>
      <c r="DOO44" s="359"/>
      <c r="DOP44" s="359"/>
      <c r="DOQ44" s="359"/>
      <c r="DOR44" s="359"/>
      <c r="DOS44" s="359"/>
      <c r="DOT44" s="359"/>
      <c r="DOU44" s="359"/>
      <c r="DOV44" s="359"/>
      <c r="DOW44" s="359"/>
      <c r="DOX44" s="359"/>
      <c r="DOY44" s="359"/>
      <c r="DOZ44" s="359"/>
      <c r="DPA44" s="359"/>
      <c r="DPB44" s="359"/>
      <c r="DPC44" s="359"/>
      <c r="DPD44" s="359"/>
      <c r="DPE44" s="359"/>
      <c r="DPF44" s="359"/>
      <c r="DPG44" s="359"/>
      <c r="DPH44" s="359"/>
      <c r="DPI44" s="359"/>
      <c r="DPJ44" s="359"/>
      <c r="DPK44" s="359"/>
      <c r="DPL44" s="359"/>
      <c r="DPM44" s="359"/>
      <c r="DPN44" s="359"/>
      <c r="DPO44" s="359"/>
      <c r="DPP44" s="359"/>
      <c r="DPQ44" s="359"/>
      <c r="DPR44" s="359"/>
      <c r="DPS44" s="359"/>
      <c r="DPT44" s="359"/>
      <c r="DPU44" s="359"/>
      <c r="DPV44" s="359"/>
      <c r="DPW44" s="359"/>
      <c r="DPX44" s="359"/>
      <c r="DPY44" s="359"/>
      <c r="DPZ44" s="359"/>
      <c r="DQA44" s="359"/>
      <c r="DQB44" s="359"/>
      <c r="DQC44" s="359"/>
      <c r="DQD44" s="359"/>
      <c r="DQE44" s="359"/>
      <c r="DQF44" s="359"/>
      <c r="DQG44" s="359"/>
      <c r="DQH44" s="359"/>
      <c r="DQI44" s="359"/>
      <c r="DQJ44" s="359"/>
      <c r="DQK44" s="359"/>
      <c r="DQL44" s="359"/>
      <c r="DQM44" s="359"/>
      <c r="DQN44" s="359"/>
      <c r="DQO44" s="359"/>
      <c r="DQP44" s="359"/>
      <c r="DQQ44" s="359"/>
      <c r="DQR44" s="359"/>
      <c r="DQS44" s="359"/>
      <c r="DQT44" s="359"/>
      <c r="DQU44" s="359"/>
      <c r="DQV44" s="359"/>
      <c r="DQW44" s="359"/>
      <c r="DQX44" s="359"/>
      <c r="DQY44" s="359"/>
      <c r="DQZ44" s="359"/>
      <c r="DRA44" s="359"/>
      <c r="DRB44" s="359"/>
      <c r="DRC44" s="359"/>
      <c r="DRD44" s="359"/>
      <c r="DRE44" s="359"/>
      <c r="DRF44" s="359"/>
      <c r="DRG44" s="359"/>
      <c r="DRH44" s="359"/>
      <c r="DRI44" s="359"/>
      <c r="DRJ44" s="359"/>
      <c r="DRK44" s="359"/>
      <c r="DRL44" s="359"/>
      <c r="DRM44" s="359"/>
      <c r="DRN44" s="359"/>
      <c r="DRO44" s="359"/>
      <c r="DRP44" s="359"/>
      <c r="DRQ44" s="359"/>
      <c r="DRR44" s="359"/>
      <c r="DRS44" s="359"/>
      <c r="DRT44" s="359"/>
      <c r="DRU44" s="359"/>
      <c r="DRV44" s="359"/>
      <c r="DRW44" s="359"/>
      <c r="DRX44" s="359"/>
      <c r="DRY44" s="359"/>
      <c r="DRZ44" s="359"/>
      <c r="DSA44" s="359"/>
      <c r="DSB44" s="359"/>
      <c r="DSC44" s="359"/>
      <c r="DSD44" s="359"/>
      <c r="DSE44" s="359"/>
      <c r="DSF44" s="359"/>
      <c r="DSG44" s="359"/>
      <c r="DSH44" s="359"/>
      <c r="DSI44" s="359"/>
      <c r="DSJ44" s="359"/>
      <c r="DSK44" s="359"/>
      <c r="DSL44" s="359"/>
      <c r="DSM44" s="359"/>
      <c r="DSN44" s="359"/>
      <c r="DSO44" s="359"/>
      <c r="DSP44" s="359"/>
      <c r="DSQ44" s="359"/>
      <c r="DSR44" s="359"/>
      <c r="DSS44" s="359"/>
      <c r="DST44" s="359"/>
      <c r="DSU44" s="359"/>
      <c r="DSV44" s="359"/>
      <c r="DSW44" s="359"/>
      <c r="DSX44" s="359"/>
      <c r="DSY44" s="359"/>
      <c r="DSZ44" s="359"/>
      <c r="DTA44" s="359"/>
      <c r="DTB44" s="359"/>
      <c r="DTC44" s="359"/>
      <c r="DTD44" s="359"/>
      <c r="DTE44" s="359"/>
      <c r="DTF44" s="359"/>
      <c r="DTG44" s="359"/>
      <c r="DTH44" s="359"/>
      <c r="DTI44" s="359"/>
      <c r="DTJ44" s="359"/>
      <c r="DTK44" s="359"/>
      <c r="DTL44" s="359"/>
      <c r="DTM44" s="359"/>
      <c r="DTN44" s="359"/>
      <c r="DTO44" s="359"/>
      <c r="DTP44" s="359"/>
      <c r="DTQ44" s="359"/>
      <c r="DTR44" s="359"/>
      <c r="DTS44" s="359"/>
      <c r="DTT44" s="359"/>
      <c r="DTU44" s="359"/>
      <c r="DTV44" s="359"/>
      <c r="DTW44" s="359"/>
      <c r="DTX44" s="359"/>
      <c r="DTY44" s="359"/>
      <c r="DTZ44" s="359"/>
      <c r="DUA44" s="359"/>
      <c r="DUB44" s="359"/>
      <c r="DUC44" s="359"/>
      <c r="DUD44" s="359"/>
      <c r="DUE44" s="359"/>
      <c r="DUF44" s="359"/>
      <c r="DUG44" s="359"/>
      <c r="DUH44" s="359"/>
      <c r="DUI44" s="359"/>
      <c r="DUJ44" s="359"/>
      <c r="DUK44" s="359"/>
      <c r="DUL44" s="359"/>
      <c r="DUM44" s="359"/>
      <c r="DUN44" s="359"/>
      <c r="DUO44" s="359"/>
      <c r="DUP44" s="359"/>
      <c r="DUQ44" s="359"/>
      <c r="DUR44" s="359"/>
      <c r="DUS44" s="359"/>
      <c r="DUT44" s="359"/>
      <c r="DUU44" s="359"/>
      <c r="DUV44" s="359"/>
      <c r="DUW44" s="359"/>
      <c r="DUX44" s="359"/>
      <c r="DUY44" s="359"/>
      <c r="DUZ44" s="359"/>
      <c r="DVA44" s="359"/>
      <c r="DVB44" s="359"/>
      <c r="DVC44" s="359"/>
      <c r="DVD44" s="359"/>
      <c r="DVE44" s="359"/>
      <c r="DVF44" s="359"/>
      <c r="DVG44" s="359"/>
      <c r="DVH44" s="359"/>
      <c r="DVI44" s="359"/>
      <c r="DVJ44" s="359"/>
      <c r="DVK44" s="359"/>
      <c r="DVL44" s="359"/>
      <c r="DVM44" s="359"/>
      <c r="DVN44" s="359"/>
      <c r="DVO44" s="359"/>
      <c r="DVP44" s="359"/>
      <c r="DVQ44" s="359"/>
      <c r="DVR44" s="359"/>
      <c r="DVS44" s="359"/>
      <c r="DVT44" s="359"/>
      <c r="DVU44" s="359"/>
      <c r="DVV44" s="359"/>
      <c r="DVW44" s="359"/>
      <c r="DVX44" s="359"/>
      <c r="DVY44" s="359"/>
      <c r="DVZ44" s="359"/>
      <c r="DWA44" s="359"/>
      <c r="DWB44" s="359"/>
      <c r="DWC44" s="359"/>
      <c r="DWD44" s="359"/>
      <c r="DWE44" s="359"/>
      <c r="DWF44" s="359"/>
      <c r="DWG44" s="359"/>
      <c r="DWH44" s="359"/>
      <c r="DWI44" s="359"/>
      <c r="DWJ44" s="359"/>
      <c r="DWK44" s="359"/>
      <c r="DWL44" s="359"/>
      <c r="DWM44" s="359"/>
      <c r="DWN44" s="359"/>
      <c r="DWO44" s="359"/>
      <c r="DWP44" s="359"/>
      <c r="DWQ44" s="359"/>
      <c r="DWR44" s="359"/>
      <c r="DWS44" s="359"/>
      <c r="DWT44" s="359"/>
      <c r="DWU44" s="359"/>
      <c r="DWV44" s="359"/>
      <c r="DWW44" s="359"/>
      <c r="DWX44" s="359"/>
      <c r="DWY44" s="359"/>
      <c r="DWZ44" s="359"/>
      <c r="DXA44" s="359"/>
      <c r="DXB44" s="359"/>
      <c r="DXC44" s="359"/>
      <c r="DXD44" s="359"/>
      <c r="DXE44" s="359"/>
      <c r="DXF44" s="359"/>
      <c r="DXG44" s="359"/>
      <c r="DXH44" s="359"/>
      <c r="DXI44" s="359"/>
      <c r="DXJ44" s="359"/>
      <c r="DXK44" s="359"/>
      <c r="DXL44" s="359"/>
      <c r="DXM44" s="359"/>
      <c r="DXN44" s="359"/>
      <c r="DXO44" s="359"/>
      <c r="DXP44" s="359"/>
      <c r="DXQ44" s="359"/>
      <c r="DXR44" s="359"/>
      <c r="DXS44" s="359"/>
      <c r="DXT44" s="359"/>
      <c r="DXU44" s="359"/>
      <c r="DXV44" s="359"/>
      <c r="DXW44" s="359"/>
      <c r="DXX44" s="359"/>
      <c r="DXY44" s="359"/>
      <c r="DXZ44" s="359"/>
      <c r="DYA44" s="359"/>
      <c r="DYB44" s="359"/>
      <c r="DYC44" s="359"/>
      <c r="DYD44" s="359"/>
      <c r="DYE44" s="359"/>
      <c r="DYF44" s="359"/>
      <c r="DYG44" s="359"/>
      <c r="DYH44" s="359"/>
      <c r="DYI44" s="359"/>
      <c r="DYJ44" s="359"/>
      <c r="DYK44" s="359"/>
      <c r="DYL44" s="359"/>
      <c r="DYM44" s="359"/>
      <c r="DYN44" s="359"/>
      <c r="DYO44" s="359"/>
      <c r="DYP44" s="359"/>
      <c r="DYQ44" s="359"/>
      <c r="DYR44" s="359"/>
      <c r="DYS44" s="359"/>
      <c r="DYT44" s="359"/>
      <c r="DYU44" s="359"/>
      <c r="DYV44" s="359"/>
      <c r="DYW44" s="359"/>
      <c r="DYX44" s="359"/>
      <c r="DYY44" s="359"/>
      <c r="DYZ44" s="359"/>
      <c r="DZA44" s="359"/>
      <c r="DZB44" s="359"/>
      <c r="DZC44" s="359"/>
      <c r="DZD44" s="359"/>
      <c r="DZE44" s="359"/>
      <c r="DZF44" s="359"/>
      <c r="DZG44" s="359"/>
      <c r="DZH44" s="359"/>
      <c r="DZI44" s="359"/>
      <c r="DZJ44" s="359"/>
      <c r="DZK44" s="359"/>
      <c r="DZL44" s="359"/>
      <c r="DZM44" s="359"/>
      <c r="DZN44" s="359"/>
      <c r="DZO44" s="359"/>
      <c r="DZP44" s="359"/>
      <c r="DZQ44" s="359"/>
      <c r="DZR44" s="359"/>
      <c r="DZS44" s="359"/>
      <c r="DZT44" s="359"/>
      <c r="DZU44" s="359"/>
      <c r="DZV44" s="359"/>
      <c r="DZW44" s="359"/>
      <c r="DZX44" s="359"/>
      <c r="DZY44" s="359"/>
      <c r="DZZ44" s="359"/>
      <c r="EAA44" s="359"/>
      <c r="EAB44" s="359"/>
      <c r="EAC44" s="359"/>
      <c r="EAD44" s="359"/>
      <c r="EAE44" s="359"/>
      <c r="EAF44" s="359"/>
      <c r="EAG44" s="359"/>
      <c r="EAH44" s="359"/>
      <c r="EAI44" s="359"/>
      <c r="EAJ44" s="359"/>
      <c r="EAK44" s="359"/>
      <c r="EAL44" s="359"/>
      <c r="EAM44" s="359"/>
      <c r="EAN44" s="359"/>
      <c r="EAO44" s="359"/>
      <c r="EAP44" s="359"/>
      <c r="EAQ44" s="359"/>
      <c r="EAR44" s="359"/>
      <c r="EAS44" s="359"/>
      <c r="EAT44" s="359"/>
      <c r="EAU44" s="359"/>
      <c r="EAV44" s="359"/>
      <c r="EAW44" s="359"/>
      <c r="EAX44" s="359"/>
      <c r="EAY44" s="359"/>
      <c r="EAZ44" s="359"/>
      <c r="EBA44" s="359"/>
      <c r="EBB44" s="359"/>
      <c r="EBC44" s="359"/>
      <c r="EBD44" s="359"/>
      <c r="EBE44" s="359"/>
      <c r="EBF44" s="359"/>
      <c r="EBG44" s="359"/>
      <c r="EBH44" s="359"/>
      <c r="EBI44" s="359"/>
      <c r="EBJ44" s="359"/>
      <c r="EBK44" s="359"/>
      <c r="EBL44" s="359"/>
      <c r="EBM44" s="359"/>
      <c r="EBN44" s="359"/>
      <c r="EBO44" s="359"/>
      <c r="EBP44" s="359"/>
      <c r="EBQ44" s="359"/>
      <c r="EBR44" s="359"/>
      <c r="EBS44" s="359"/>
      <c r="EBT44" s="359"/>
      <c r="EBU44" s="359"/>
      <c r="EBV44" s="359"/>
      <c r="EBW44" s="359"/>
      <c r="EBX44" s="359"/>
      <c r="EBY44" s="359"/>
      <c r="EBZ44" s="359"/>
      <c r="ECA44" s="359"/>
      <c r="ECB44" s="359"/>
      <c r="ECC44" s="359"/>
      <c r="ECD44" s="359"/>
      <c r="ECE44" s="359"/>
      <c r="ECF44" s="359"/>
      <c r="ECG44" s="359"/>
      <c r="ECH44" s="359"/>
      <c r="ECI44" s="359"/>
      <c r="ECJ44" s="359"/>
      <c r="ECK44" s="359"/>
      <c r="ECL44" s="359"/>
      <c r="ECM44" s="359"/>
      <c r="ECN44" s="359"/>
      <c r="ECO44" s="359"/>
      <c r="ECP44" s="359"/>
      <c r="ECQ44" s="359"/>
      <c r="ECR44" s="359"/>
      <c r="ECS44" s="359"/>
      <c r="ECT44" s="359"/>
      <c r="ECU44" s="359"/>
      <c r="ECV44" s="359"/>
      <c r="ECW44" s="359"/>
      <c r="ECX44" s="359"/>
      <c r="ECY44" s="359"/>
      <c r="ECZ44" s="359"/>
      <c r="EDA44" s="359"/>
      <c r="EDB44" s="359"/>
      <c r="EDC44" s="359"/>
      <c r="EDD44" s="359"/>
      <c r="EDE44" s="359"/>
      <c r="EDF44" s="359"/>
      <c r="EDG44" s="359"/>
      <c r="EDH44" s="359"/>
      <c r="EDI44" s="359"/>
      <c r="EDJ44" s="359"/>
      <c r="EDK44" s="359"/>
      <c r="EDL44" s="359"/>
      <c r="EDM44" s="359"/>
      <c r="EDN44" s="359"/>
      <c r="EDO44" s="359"/>
      <c r="EDP44" s="359"/>
      <c r="EDQ44" s="359"/>
      <c r="EDR44" s="359"/>
      <c r="EDS44" s="359"/>
      <c r="EDT44" s="359"/>
      <c r="EDU44" s="359"/>
      <c r="EDV44" s="359"/>
      <c r="EDW44" s="359"/>
      <c r="EDX44" s="359"/>
      <c r="EDY44" s="359"/>
      <c r="EDZ44" s="359"/>
      <c r="EEA44" s="359"/>
      <c r="EEB44" s="359"/>
      <c r="EEC44" s="359"/>
      <c r="EED44" s="359"/>
      <c r="EEE44" s="359"/>
      <c r="EEF44" s="359"/>
      <c r="EEG44" s="359"/>
      <c r="EEH44" s="359"/>
      <c r="EEI44" s="359"/>
      <c r="EEJ44" s="359"/>
      <c r="EEK44" s="359"/>
      <c r="EEL44" s="359"/>
      <c r="EEM44" s="359"/>
      <c r="EEN44" s="359"/>
      <c r="EEO44" s="359"/>
      <c r="EEP44" s="359"/>
      <c r="EEQ44" s="359"/>
      <c r="EER44" s="359"/>
      <c r="EES44" s="359"/>
      <c r="EET44" s="359"/>
      <c r="EEU44" s="359"/>
      <c r="EEV44" s="359"/>
      <c r="EEW44" s="359"/>
      <c r="EEX44" s="359"/>
      <c r="EEY44" s="359"/>
      <c r="EEZ44" s="359"/>
      <c r="EFA44" s="359"/>
      <c r="EFB44" s="359"/>
      <c r="EFC44" s="359"/>
      <c r="EFD44" s="359"/>
      <c r="EFE44" s="359"/>
      <c r="EFF44" s="359"/>
      <c r="EFG44" s="359"/>
      <c r="EFH44" s="359"/>
      <c r="EFI44" s="359"/>
      <c r="EFJ44" s="359"/>
      <c r="EFK44" s="359"/>
      <c r="EFL44" s="359"/>
      <c r="EFM44" s="359"/>
      <c r="EFN44" s="359"/>
      <c r="EFO44" s="359"/>
      <c r="EFP44" s="359"/>
      <c r="EFQ44" s="359"/>
      <c r="EFR44" s="359"/>
      <c r="EFS44" s="359"/>
      <c r="EFT44" s="359"/>
      <c r="EFU44" s="359"/>
      <c r="EFV44" s="359"/>
      <c r="EFW44" s="359"/>
      <c r="EFX44" s="359"/>
      <c r="EFY44" s="359"/>
      <c r="EFZ44" s="359"/>
      <c r="EGA44" s="359"/>
      <c r="EGB44" s="359"/>
      <c r="EGC44" s="359"/>
      <c r="EGD44" s="359"/>
      <c r="EGE44" s="359"/>
      <c r="EGF44" s="359"/>
      <c r="EGG44" s="359"/>
      <c r="EGH44" s="359"/>
      <c r="EGI44" s="359"/>
      <c r="EGJ44" s="359"/>
      <c r="EGK44" s="359"/>
      <c r="EGL44" s="359"/>
      <c r="EGM44" s="359"/>
      <c r="EGN44" s="359"/>
      <c r="EGO44" s="359"/>
      <c r="EGP44" s="359"/>
      <c r="EGQ44" s="359"/>
      <c r="EGR44" s="359"/>
      <c r="EGS44" s="359"/>
      <c r="EGT44" s="359"/>
      <c r="EGU44" s="359"/>
      <c r="EGV44" s="359"/>
      <c r="EGW44" s="359"/>
      <c r="EGX44" s="359"/>
      <c r="EGY44" s="359"/>
      <c r="EGZ44" s="359"/>
      <c r="EHA44" s="359"/>
      <c r="EHB44" s="359"/>
      <c r="EHC44" s="359"/>
      <c r="EHD44" s="359"/>
      <c r="EHE44" s="359"/>
      <c r="EHF44" s="359"/>
      <c r="EHG44" s="359"/>
      <c r="EHH44" s="359"/>
      <c r="EHI44" s="359"/>
      <c r="EHJ44" s="359"/>
      <c r="EHK44" s="359"/>
      <c r="EHL44" s="359"/>
      <c r="EHM44" s="359"/>
      <c r="EHN44" s="359"/>
      <c r="EHO44" s="359"/>
      <c r="EHP44" s="359"/>
      <c r="EHQ44" s="359"/>
      <c r="EHR44" s="359"/>
      <c r="EHS44" s="359"/>
      <c r="EHT44" s="359"/>
      <c r="EHU44" s="359"/>
      <c r="EHV44" s="359"/>
      <c r="EHW44" s="359"/>
      <c r="EHX44" s="359"/>
      <c r="EHY44" s="359"/>
      <c r="EHZ44" s="359"/>
      <c r="EIA44" s="359"/>
      <c r="EIB44" s="359"/>
      <c r="EIC44" s="359"/>
      <c r="EID44" s="359"/>
      <c r="EIE44" s="359"/>
      <c r="EIF44" s="359"/>
      <c r="EIG44" s="359"/>
      <c r="EIH44" s="359"/>
      <c r="EII44" s="359"/>
      <c r="EIJ44" s="359"/>
      <c r="EIK44" s="359"/>
      <c r="EIL44" s="359"/>
      <c r="EIM44" s="359"/>
      <c r="EIN44" s="359"/>
      <c r="EIO44" s="359"/>
      <c r="EIP44" s="359"/>
      <c r="EIQ44" s="359"/>
      <c r="EIR44" s="359"/>
      <c r="EIS44" s="359"/>
      <c r="EIT44" s="359"/>
      <c r="EIU44" s="359"/>
      <c r="EIV44" s="359"/>
      <c r="EIW44" s="359"/>
      <c r="EIX44" s="359"/>
      <c r="EIY44" s="359"/>
      <c r="EIZ44" s="359"/>
      <c r="EJA44" s="359"/>
      <c r="EJB44" s="359"/>
      <c r="EJC44" s="359"/>
      <c r="EJD44" s="359"/>
      <c r="EJE44" s="359"/>
      <c r="EJF44" s="359"/>
      <c r="EJG44" s="359"/>
      <c r="EJH44" s="359"/>
      <c r="EJI44" s="359"/>
      <c r="EJJ44" s="359"/>
      <c r="EJK44" s="359"/>
      <c r="EJL44" s="359"/>
      <c r="EJM44" s="359"/>
      <c r="EJN44" s="359"/>
      <c r="EJO44" s="359"/>
      <c r="EJP44" s="359"/>
      <c r="EJQ44" s="359"/>
      <c r="EJR44" s="359"/>
      <c r="EJS44" s="359"/>
      <c r="EJT44" s="359"/>
      <c r="EJU44" s="359"/>
      <c r="EJV44" s="359"/>
      <c r="EJW44" s="359"/>
      <c r="EJX44" s="359"/>
      <c r="EJY44" s="359"/>
      <c r="EJZ44" s="359"/>
      <c r="EKA44" s="359"/>
      <c r="EKB44" s="359"/>
      <c r="EKC44" s="359"/>
      <c r="EKD44" s="359"/>
      <c r="EKE44" s="359"/>
      <c r="EKF44" s="359"/>
      <c r="EKG44" s="359"/>
      <c r="EKH44" s="359"/>
      <c r="EKI44" s="359"/>
      <c r="EKJ44" s="359"/>
      <c r="EKK44" s="359"/>
      <c r="EKL44" s="359"/>
      <c r="EKM44" s="359"/>
      <c r="EKN44" s="359"/>
      <c r="EKO44" s="359"/>
      <c r="EKP44" s="359"/>
      <c r="EKQ44" s="359"/>
      <c r="EKR44" s="359"/>
      <c r="EKS44" s="359"/>
      <c r="EKT44" s="359"/>
      <c r="EKU44" s="359"/>
      <c r="EKV44" s="359"/>
      <c r="EKW44" s="359"/>
      <c r="EKX44" s="359"/>
      <c r="EKY44" s="359"/>
      <c r="EKZ44" s="359"/>
      <c r="ELA44" s="359"/>
      <c r="ELB44" s="359"/>
      <c r="ELC44" s="359"/>
      <c r="ELD44" s="359"/>
      <c r="ELE44" s="359"/>
      <c r="ELF44" s="359"/>
      <c r="ELG44" s="359"/>
      <c r="ELH44" s="359"/>
      <c r="ELI44" s="359"/>
      <c r="ELJ44" s="359"/>
      <c r="ELK44" s="359"/>
      <c r="ELL44" s="359"/>
      <c r="ELM44" s="359"/>
      <c r="ELN44" s="359"/>
      <c r="ELO44" s="359"/>
      <c r="ELP44" s="359"/>
      <c r="ELQ44" s="359"/>
      <c r="ELR44" s="359"/>
      <c r="ELS44" s="359"/>
      <c r="ELT44" s="359"/>
      <c r="ELU44" s="359"/>
      <c r="ELV44" s="359"/>
      <c r="ELW44" s="359"/>
      <c r="ELX44" s="359"/>
      <c r="ELY44" s="359"/>
      <c r="ELZ44" s="359"/>
      <c r="EMA44" s="359"/>
      <c r="EMB44" s="359"/>
      <c r="EMC44" s="359"/>
      <c r="EMD44" s="359"/>
      <c r="EME44" s="359"/>
      <c r="EMF44" s="359"/>
      <c r="EMG44" s="359"/>
      <c r="EMH44" s="359"/>
      <c r="EMI44" s="359"/>
      <c r="EMJ44" s="359"/>
      <c r="EMK44" s="359"/>
      <c r="EML44" s="359"/>
      <c r="EMM44" s="359"/>
      <c r="EMN44" s="359"/>
      <c r="EMO44" s="359"/>
      <c r="EMP44" s="359"/>
      <c r="EMQ44" s="359"/>
      <c r="EMR44" s="359"/>
      <c r="EMS44" s="359"/>
      <c r="EMT44" s="359"/>
      <c r="EMU44" s="359"/>
      <c r="EMV44" s="359"/>
      <c r="EMW44" s="359"/>
      <c r="EMX44" s="359"/>
      <c r="EMY44" s="359"/>
      <c r="EMZ44" s="359"/>
      <c r="ENA44" s="359"/>
      <c r="ENB44" s="359"/>
      <c r="ENC44" s="359"/>
      <c r="END44" s="359"/>
      <c r="ENE44" s="359"/>
      <c r="ENF44" s="359"/>
      <c r="ENG44" s="359"/>
      <c r="ENH44" s="359"/>
      <c r="ENI44" s="359"/>
      <c r="ENJ44" s="359"/>
      <c r="ENK44" s="359"/>
      <c r="ENL44" s="359"/>
      <c r="ENM44" s="359"/>
      <c r="ENN44" s="359"/>
      <c r="ENO44" s="359"/>
      <c r="ENP44" s="359"/>
      <c r="ENQ44" s="359"/>
      <c r="ENR44" s="359"/>
      <c r="ENS44" s="359"/>
      <c r="ENT44" s="359"/>
      <c r="ENU44" s="359"/>
      <c r="ENV44" s="359"/>
      <c r="ENW44" s="359"/>
      <c r="ENX44" s="359"/>
      <c r="ENY44" s="359"/>
      <c r="ENZ44" s="359"/>
      <c r="EOA44" s="359"/>
      <c r="EOB44" s="359"/>
      <c r="EOC44" s="359"/>
      <c r="EOD44" s="359"/>
      <c r="EOE44" s="359"/>
      <c r="EOF44" s="359"/>
      <c r="EOG44" s="359"/>
      <c r="EOH44" s="359"/>
      <c r="EOI44" s="359"/>
      <c r="EOJ44" s="359"/>
      <c r="EOK44" s="359"/>
      <c r="EOL44" s="359"/>
      <c r="EOM44" s="359"/>
      <c r="EON44" s="359"/>
      <c r="EOO44" s="359"/>
      <c r="EOP44" s="359"/>
      <c r="EOQ44" s="359"/>
      <c r="EOR44" s="359"/>
      <c r="EOS44" s="359"/>
      <c r="EOT44" s="359"/>
      <c r="EOU44" s="359"/>
      <c r="EOV44" s="359"/>
      <c r="EOW44" s="359"/>
      <c r="EOX44" s="359"/>
      <c r="EOY44" s="359"/>
      <c r="EOZ44" s="359"/>
      <c r="EPA44" s="359"/>
      <c r="EPB44" s="359"/>
      <c r="EPC44" s="359"/>
      <c r="EPD44" s="359"/>
      <c r="EPE44" s="359"/>
      <c r="EPF44" s="359"/>
      <c r="EPG44" s="359"/>
      <c r="EPH44" s="359"/>
      <c r="EPI44" s="359"/>
      <c r="EPJ44" s="359"/>
      <c r="EPK44" s="359"/>
      <c r="EPL44" s="359"/>
      <c r="EPM44" s="359"/>
      <c r="EPN44" s="359"/>
      <c r="EPO44" s="359"/>
      <c r="EPP44" s="359"/>
      <c r="EPQ44" s="359"/>
      <c r="EPR44" s="359"/>
      <c r="EPS44" s="359"/>
      <c r="EPT44" s="359"/>
      <c r="EPU44" s="359"/>
      <c r="EPV44" s="359"/>
      <c r="EPW44" s="359"/>
      <c r="EPX44" s="359"/>
      <c r="EPY44" s="359"/>
      <c r="EPZ44" s="359"/>
      <c r="EQA44" s="359"/>
      <c r="EQB44" s="359"/>
      <c r="EQC44" s="359"/>
      <c r="EQD44" s="359"/>
      <c r="EQE44" s="359"/>
      <c r="EQF44" s="359"/>
      <c r="EQG44" s="359"/>
      <c r="EQH44" s="359"/>
      <c r="EQI44" s="359"/>
      <c r="EQJ44" s="359"/>
      <c r="EQK44" s="359"/>
      <c r="EQL44" s="359"/>
      <c r="EQM44" s="359"/>
      <c r="EQN44" s="359"/>
      <c r="EQO44" s="359"/>
      <c r="EQP44" s="359"/>
      <c r="EQQ44" s="359"/>
      <c r="EQR44" s="359"/>
      <c r="EQS44" s="359"/>
      <c r="EQT44" s="359"/>
      <c r="EQU44" s="359"/>
      <c r="EQV44" s="359"/>
      <c r="EQW44" s="359"/>
      <c r="EQX44" s="359"/>
      <c r="EQY44" s="359"/>
      <c r="EQZ44" s="359"/>
      <c r="ERA44" s="359"/>
      <c r="ERB44" s="359"/>
      <c r="ERC44" s="359"/>
      <c r="ERD44" s="359"/>
      <c r="ERE44" s="359"/>
      <c r="ERF44" s="359"/>
      <c r="ERG44" s="359"/>
      <c r="ERH44" s="359"/>
      <c r="ERI44" s="359"/>
      <c r="ERJ44" s="359"/>
      <c r="ERK44" s="359"/>
      <c r="ERL44" s="359"/>
      <c r="ERM44" s="359"/>
      <c r="ERN44" s="359"/>
      <c r="ERO44" s="359"/>
      <c r="ERP44" s="359"/>
      <c r="ERQ44" s="359"/>
      <c r="ERR44" s="359"/>
      <c r="ERS44" s="359"/>
      <c r="ERT44" s="359"/>
      <c r="ERU44" s="359"/>
      <c r="ERV44" s="359"/>
      <c r="ERW44" s="359"/>
      <c r="ERX44" s="359"/>
      <c r="ERY44" s="359"/>
      <c r="ERZ44" s="359"/>
      <c r="ESA44" s="359"/>
      <c r="ESB44" s="359"/>
      <c r="ESC44" s="359"/>
      <c r="ESD44" s="359"/>
      <c r="ESE44" s="359"/>
      <c r="ESF44" s="359"/>
      <c r="ESG44" s="359"/>
      <c r="ESH44" s="359"/>
      <c r="ESI44" s="359"/>
      <c r="ESJ44" s="359"/>
      <c r="ESK44" s="359"/>
      <c r="ESL44" s="359"/>
      <c r="ESM44" s="359"/>
      <c r="ESN44" s="359"/>
      <c r="ESO44" s="359"/>
      <c r="ESP44" s="359"/>
      <c r="ESQ44" s="359"/>
      <c r="ESR44" s="359"/>
      <c r="ESS44" s="359"/>
      <c r="EST44" s="359"/>
      <c r="ESU44" s="359"/>
      <c r="ESV44" s="359"/>
      <c r="ESW44" s="359"/>
      <c r="ESX44" s="359"/>
      <c r="ESY44" s="359"/>
      <c r="ESZ44" s="359"/>
      <c r="ETA44" s="359"/>
      <c r="ETB44" s="359"/>
      <c r="ETC44" s="359"/>
      <c r="ETD44" s="359"/>
      <c r="ETE44" s="359"/>
      <c r="ETF44" s="359"/>
      <c r="ETG44" s="359"/>
      <c r="ETH44" s="359"/>
      <c r="ETI44" s="359"/>
      <c r="ETJ44" s="359"/>
      <c r="ETK44" s="359"/>
      <c r="ETL44" s="359"/>
      <c r="ETM44" s="359"/>
      <c r="ETN44" s="359"/>
      <c r="ETO44" s="359"/>
      <c r="ETP44" s="359"/>
      <c r="ETQ44" s="359"/>
      <c r="ETR44" s="359"/>
      <c r="ETS44" s="359"/>
      <c r="ETT44" s="359"/>
      <c r="ETU44" s="359"/>
      <c r="ETV44" s="359"/>
      <c r="ETW44" s="359"/>
      <c r="ETX44" s="359"/>
      <c r="ETY44" s="359"/>
      <c r="ETZ44" s="359"/>
      <c r="EUA44" s="359"/>
      <c r="EUB44" s="359"/>
      <c r="EUC44" s="359"/>
      <c r="EUD44" s="359"/>
      <c r="EUE44" s="359"/>
      <c r="EUF44" s="359"/>
      <c r="EUG44" s="359"/>
      <c r="EUH44" s="359"/>
      <c r="EUI44" s="359"/>
      <c r="EUJ44" s="359"/>
      <c r="EUK44" s="359"/>
      <c r="EUL44" s="359"/>
      <c r="EUM44" s="359"/>
      <c r="EUN44" s="359"/>
      <c r="EUO44" s="359"/>
      <c r="EUP44" s="359"/>
      <c r="EUQ44" s="359"/>
      <c r="EUR44" s="359"/>
      <c r="EUS44" s="359"/>
      <c r="EUT44" s="359"/>
      <c r="EUU44" s="359"/>
      <c r="EUV44" s="359"/>
      <c r="EUW44" s="359"/>
      <c r="EUX44" s="359"/>
      <c r="EUY44" s="359"/>
      <c r="EUZ44" s="359"/>
      <c r="EVA44" s="359"/>
      <c r="EVB44" s="359"/>
      <c r="EVC44" s="359"/>
      <c r="EVD44" s="359"/>
      <c r="EVE44" s="359"/>
      <c r="EVF44" s="359"/>
      <c r="EVG44" s="359"/>
      <c r="EVH44" s="359"/>
      <c r="EVI44" s="359"/>
      <c r="EVJ44" s="359"/>
      <c r="EVK44" s="359"/>
      <c r="EVL44" s="359"/>
      <c r="EVM44" s="359"/>
      <c r="EVN44" s="359"/>
      <c r="EVO44" s="359"/>
      <c r="EVP44" s="359"/>
      <c r="EVQ44" s="359"/>
      <c r="EVR44" s="359"/>
      <c r="EVS44" s="359"/>
      <c r="EVT44" s="359"/>
      <c r="EVU44" s="359"/>
      <c r="EVV44" s="359"/>
      <c r="EVW44" s="359"/>
      <c r="EVX44" s="359"/>
      <c r="EVY44" s="359"/>
      <c r="EVZ44" s="359"/>
      <c r="EWA44" s="359"/>
      <c r="EWB44" s="359"/>
      <c r="EWC44" s="359"/>
      <c r="EWD44" s="359"/>
      <c r="EWE44" s="359"/>
      <c r="EWF44" s="359"/>
      <c r="EWG44" s="359"/>
      <c r="EWH44" s="359"/>
      <c r="EWI44" s="359"/>
      <c r="EWJ44" s="359"/>
      <c r="EWK44" s="359"/>
      <c r="EWL44" s="359"/>
      <c r="EWM44" s="359"/>
      <c r="EWN44" s="359"/>
      <c r="EWO44" s="359"/>
      <c r="EWP44" s="359"/>
      <c r="EWQ44" s="359"/>
      <c r="EWR44" s="359"/>
      <c r="EWS44" s="359"/>
      <c r="EWT44" s="359"/>
      <c r="EWU44" s="359"/>
      <c r="EWV44" s="359"/>
      <c r="EWW44" s="359"/>
      <c r="EWX44" s="359"/>
      <c r="EWY44" s="359"/>
      <c r="EWZ44" s="359"/>
      <c r="EXA44" s="359"/>
      <c r="EXB44" s="359"/>
      <c r="EXC44" s="359"/>
      <c r="EXD44" s="359"/>
      <c r="EXE44" s="359"/>
      <c r="EXF44" s="359"/>
      <c r="EXG44" s="359"/>
      <c r="EXH44" s="359"/>
      <c r="EXI44" s="359"/>
      <c r="EXJ44" s="359"/>
      <c r="EXK44" s="359"/>
      <c r="EXL44" s="359"/>
      <c r="EXM44" s="359"/>
      <c r="EXN44" s="359"/>
      <c r="EXO44" s="359"/>
      <c r="EXP44" s="359"/>
      <c r="EXQ44" s="359"/>
      <c r="EXR44" s="359"/>
      <c r="EXS44" s="359"/>
      <c r="EXT44" s="359"/>
      <c r="EXU44" s="359"/>
      <c r="EXV44" s="359"/>
      <c r="EXW44" s="359"/>
      <c r="EXX44" s="359"/>
      <c r="EXY44" s="359"/>
      <c r="EXZ44" s="359"/>
      <c r="EYA44" s="359"/>
      <c r="EYB44" s="359"/>
      <c r="EYC44" s="359"/>
      <c r="EYD44" s="359"/>
      <c r="EYE44" s="359"/>
      <c r="EYF44" s="359"/>
      <c r="EYG44" s="359"/>
      <c r="EYH44" s="359"/>
      <c r="EYI44" s="359"/>
      <c r="EYJ44" s="359"/>
      <c r="EYK44" s="359"/>
      <c r="EYL44" s="359"/>
      <c r="EYM44" s="359"/>
      <c r="EYN44" s="359"/>
      <c r="EYO44" s="359"/>
      <c r="EYP44" s="359"/>
      <c r="EYQ44" s="359"/>
      <c r="EYR44" s="359"/>
      <c r="EYS44" s="359"/>
      <c r="EYT44" s="359"/>
      <c r="EYU44" s="359"/>
      <c r="EYV44" s="359"/>
      <c r="EYW44" s="359"/>
      <c r="EYX44" s="359"/>
      <c r="EYY44" s="359"/>
      <c r="EYZ44" s="359"/>
      <c r="EZA44" s="359"/>
      <c r="EZB44" s="359"/>
      <c r="EZC44" s="359"/>
      <c r="EZD44" s="359"/>
      <c r="EZE44" s="359"/>
      <c r="EZF44" s="359"/>
      <c r="EZG44" s="359"/>
      <c r="EZH44" s="359"/>
      <c r="EZI44" s="359"/>
      <c r="EZJ44" s="359"/>
      <c r="EZK44" s="359"/>
      <c r="EZL44" s="359"/>
      <c r="EZM44" s="359"/>
      <c r="EZN44" s="359"/>
      <c r="EZO44" s="359"/>
      <c r="EZP44" s="359"/>
      <c r="EZQ44" s="359"/>
      <c r="EZR44" s="359"/>
      <c r="EZS44" s="359"/>
      <c r="EZT44" s="359"/>
      <c r="EZU44" s="359"/>
      <c r="EZV44" s="359"/>
      <c r="EZW44" s="359"/>
      <c r="EZX44" s="359"/>
      <c r="EZY44" s="359"/>
      <c r="EZZ44" s="359"/>
      <c r="FAA44" s="359"/>
      <c r="FAB44" s="359"/>
      <c r="FAC44" s="359"/>
      <c r="FAD44" s="359"/>
      <c r="FAE44" s="359"/>
      <c r="FAF44" s="359"/>
      <c r="FAG44" s="359"/>
      <c r="FAH44" s="359"/>
      <c r="FAI44" s="359"/>
      <c r="FAJ44" s="359"/>
      <c r="FAK44" s="359"/>
      <c r="FAL44" s="359"/>
      <c r="FAM44" s="359"/>
      <c r="FAN44" s="359"/>
      <c r="FAO44" s="359"/>
      <c r="FAP44" s="359"/>
      <c r="FAQ44" s="359"/>
      <c r="FAR44" s="359"/>
      <c r="FAS44" s="359"/>
      <c r="FAT44" s="359"/>
      <c r="FAU44" s="359"/>
      <c r="FAV44" s="359"/>
      <c r="FAW44" s="359"/>
      <c r="FAX44" s="359"/>
      <c r="FAY44" s="359"/>
      <c r="FAZ44" s="359"/>
      <c r="FBA44" s="359"/>
      <c r="FBB44" s="359"/>
      <c r="FBC44" s="359"/>
      <c r="FBD44" s="359"/>
      <c r="FBE44" s="359"/>
      <c r="FBF44" s="359"/>
      <c r="FBG44" s="359"/>
      <c r="FBH44" s="359"/>
      <c r="FBI44" s="359"/>
      <c r="FBJ44" s="359"/>
      <c r="FBK44" s="359"/>
      <c r="FBL44" s="359"/>
      <c r="FBM44" s="359"/>
      <c r="FBN44" s="359"/>
      <c r="FBO44" s="359"/>
      <c r="FBP44" s="359"/>
      <c r="FBQ44" s="359"/>
      <c r="FBR44" s="359"/>
      <c r="FBS44" s="359"/>
      <c r="FBT44" s="359"/>
      <c r="FBU44" s="359"/>
      <c r="FBV44" s="359"/>
      <c r="FBW44" s="359"/>
      <c r="FBX44" s="359"/>
      <c r="FBY44" s="359"/>
      <c r="FBZ44" s="359"/>
      <c r="FCA44" s="359"/>
      <c r="FCB44" s="359"/>
      <c r="FCC44" s="359"/>
      <c r="FCD44" s="359"/>
      <c r="FCE44" s="359"/>
      <c r="FCF44" s="359"/>
      <c r="FCG44" s="359"/>
      <c r="FCH44" s="359"/>
      <c r="FCI44" s="359"/>
      <c r="FCJ44" s="359"/>
      <c r="FCK44" s="359"/>
      <c r="FCL44" s="359"/>
      <c r="FCM44" s="359"/>
      <c r="FCN44" s="359"/>
      <c r="FCO44" s="359"/>
      <c r="FCP44" s="359"/>
      <c r="FCQ44" s="359"/>
      <c r="FCR44" s="359"/>
      <c r="FCS44" s="359"/>
      <c r="FCT44" s="359"/>
      <c r="FCU44" s="359"/>
      <c r="FCV44" s="359"/>
      <c r="FCW44" s="359"/>
      <c r="FCX44" s="359"/>
      <c r="FCY44" s="359"/>
      <c r="FCZ44" s="359"/>
      <c r="FDA44" s="359"/>
      <c r="FDB44" s="359"/>
      <c r="FDC44" s="359"/>
      <c r="FDD44" s="359"/>
      <c r="FDE44" s="359"/>
      <c r="FDF44" s="359"/>
      <c r="FDG44" s="359"/>
      <c r="FDH44" s="359"/>
      <c r="FDI44" s="359"/>
      <c r="FDJ44" s="359"/>
      <c r="FDK44" s="359"/>
      <c r="FDL44" s="359"/>
      <c r="FDM44" s="359"/>
      <c r="FDN44" s="359"/>
      <c r="FDO44" s="359"/>
      <c r="FDP44" s="359"/>
      <c r="FDQ44" s="359"/>
      <c r="FDR44" s="359"/>
      <c r="FDS44" s="359"/>
      <c r="FDT44" s="359"/>
      <c r="FDU44" s="359"/>
      <c r="FDV44" s="359"/>
      <c r="FDW44" s="359"/>
      <c r="FDX44" s="359"/>
      <c r="FDY44" s="359"/>
      <c r="FDZ44" s="359"/>
      <c r="FEA44" s="359"/>
      <c r="FEB44" s="359"/>
      <c r="FEC44" s="359"/>
      <c r="FED44" s="359"/>
      <c r="FEE44" s="359"/>
      <c r="FEF44" s="359"/>
      <c r="FEG44" s="359"/>
      <c r="FEH44" s="359"/>
      <c r="FEI44" s="359"/>
      <c r="FEJ44" s="359"/>
      <c r="FEK44" s="359"/>
      <c r="FEL44" s="359"/>
      <c r="FEM44" s="359"/>
      <c r="FEN44" s="359"/>
      <c r="FEO44" s="359"/>
      <c r="FEP44" s="359"/>
      <c r="FEQ44" s="359"/>
      <c r="FER44" s="359"/>
      <c r="FES44" s="359"/>
      <c r="FET44" s="359"/>
      <c r="FEU44" s="359"/>
      <c r="FEV44" s="359"/>
      <c r="FEW44" s="359"/>
      <c r="FEX44" s="359"/>
      <c r="FEY44" s="359"/>
      <c r="FEZ44" s="359"/>
      <c r="FFA44" s="359"/>
      <c r="FFB44" s="359"/>
      <c r="FFC44" s="359"/>
      <c r="FFD44" s="359"/>
      <c r="FFE44" s="359"/>
      <c r="FFF44" s="359"/>
      <c r="FFG44" s="359"/>
      <c r="FFH44" s="359"/>
      <c r="FFI44" s="359"/>
      <c r="FFJ44" s="359"/>
      <c r="FFK44" s="359"/>
      <c r="FFL44" s="359"/>
      <c r="FFM44" s="359"/>
      <c r="FFN44" s="359"/>
      <c r="FFO44" s="359"/>
      <c r="FFP44" s="359"/>
      <c r="FFQ44" s="359"/>
      <c r="FFR44" s="359"/>
      <c r="FFS44" s="359"/>
      <c r="FFT44" s="359"/>
      <c r="FFU44" s="359"/>
      <c r="FFV44" s="359"/>
      <c r="FFW44" s="359"/>
      <c r="FFX44" s="359"/>
      <c r="FFY44" s="359"/>
      <c r="FFZ44" s="359"/>
      <c r="FGA44" s="359"/>
      <c r="FGB44" s="359"/>
      <c r="FGC44" s="359"/>
      <c r="FGD44" s="359"/>
      <c r="FGE44" s="359"/>
      <c r="FGF44" s="359"/>
      <c r="FGG44" s="359"/>
      <c r="FGH44" s="359"/>
      <c r="FGI44" s="359"/>
      <c r="FGJ44" s="359"/>
      <c r="FGK44" s="359"/>
      <c r="FGL44" s="359"/>
      <c r="FGM44" s="359"/>
      <c r="FGN44" s="359"/>
      <c r="FGO44" s="359"/>
      <c r="FGP44" s="359"/>
      <c r="FGQ44" s="359"/>
      <c r="FGR44" s="359"/>
      <c r="FGS44" s="359"/>
      <c r="FGT44" s="359"/>
      <c r="FGU44" s="359"/>
      <c r="FGV44" s="359"/>
      <c r="FGW44" s="359"/>
      <c r="FGX44" s="359"/>
      <c r="FGY44" s="359"/>
      <c r="FGZ44" s="359"/>
      <c r="FHA44" s="359"/>
      <c r="FHB44" s="359"/>
      <c r="FHC44" s="359"/>
      <c r="FHD44" s="359"/>
      <c r="FHE44" s="359"/>
      <c r="FHF44" s="359"/>
      <c r="FHG44" s="359"/>
      <c r="FHH44" s="359"/>
      <c r="FHI44" s="359"/>
      <c r="FHJ44" s="359"/>
      <c r="FHK44" s="359"/>
      <c r="FHL44" s="359"/>
      <c r="FHM44" s="359"/>
      <c r="FHN44" s="359"/>
      <c r="FHO44" s="359"/>
      <c r="FHP44" s="359"/>
      <c r="FHQ44" s="359"/>
      <c r="FHR44" s="359"/>
      <c r="FHS44" s="359"/>
      <c r="FHT44" s="359"/>
      <c r="FHU44" s="359"/>
      <c r="FHV44" s="359"/>
      <c r="FHW44" s="359"/>
      <c r="FHX44" s="359"/>
      <c r="FHY44" s="359"/>
      <c r="FHZ44" s="359"/>
      <c r="FIA44" s="359"/>
      <c r="FIB44" s="359"/>
      <c r="FIC44" s="359"/>
      <c r="FID44" s="359"/>
      <c r="FIE44" s="359"/>
      <c r="FIF44" s="359"/>
      <c r="FIG44" s="359"/>
      <c r="FIH44" s="359"/>
      <c r="FII44" s="359"/>
      <c r="FIJ44" s="359"/>
      <c r="FIK44" s="359"/>
      <c r="FIL44" s="359"/>
      <c r="FIM44" s="359"/>
      <c r="FIN44" s="359"/>
      <c r="FIO44" s="359"/>
      <c r="FIP44" s="359"/>
      <c r="FIQ44" s="359"/>
      <c r="FIR44" s="359"/>
      <c r="FIS44" s="359"/>
      <c r="FIT44" s="359"/>
      <c r="FIU44" s="359"/>
      <c r="FIV44" s="359"/>
      <c r="FIW44" s="359"/>
      <c r="FIX44" s="359"/>
      <c r="FIY44" s="359"/>
      <c r="FIZ44" s="359"/>
      <c r="FJA44" s="359"/>
      <c r="FJB44" s="359"/>
      <c r="FJC44" s="359"/>
      <c r="FJD44" s="359"/>
      <c r="FJE44" s="359"/>
      <c r="FJF44" s="359"/>
      <c r="FJG44" s="359"/>
      <c r="FJH44" s="359"/>
      <c r="FJI44" s="359"/>
      <c r="FJJ44" s="359"/>
      <c r="FJK44" s="359"/>
      <c r="FJL44" s="359"/>
      <c r="FJM44" s="359"/>
      <c r="FJN44" s="359"/>
      <c r="FJO44" s="359"/>
      <c r="FJP44" s="359"/>
      <c r="FJQ44" s="359"/>
      <c r="FJR44" s="359"/>
      <c r="FJS44" s="359"/>
      <c r="FJT44" s="359"/>
      <c r="FJU44" s="359"/>
      <c r="FJV44" s="359"/>
      <c r="FJW44" s="359"/>
      <c r="FJX44" s="359"/>
      <c r="FJY44" s="359"/>
      <c r="FJZ44" s="359"/>
      <c r="FKA44" s="359"/>
      <c r="FKB44" s="359"/>
      <c r="FKC44" s="359"/>
      <c r="FKD44" s="359"/>
      <c r="FKE44" s="359"/>
      <c r="FKF44" s="359"/>
      <c r="FKG44" s="359"/>
      <c r="FKH44" s="359"/>
      <c r="FKI44" s="359"/>
      <c r="FKJ44" s="359"/>
      <c r="FKK44" s="359"/>
      <c r="FKL44" s="359"/>
      <c r="FKM44" s="359"/>
      <c r="FKN44" s="359"/>
      <c r="FKO44" s="359"/>
      <c r="FKP44" s="359"/>
      <c r="FKQ44" s="359"/>
      <c r="FKR44" s="359"/>
      <c r="FKS44" s="359"/>
      <c r="FKT44" s="359"/>
      <c r="FKU44" s="359"/>
      <c r="FKV44" s="359"/>
      <c r="FKW44" s="359"/>
      <c r="FKX44" s="359"/>
      <c r="FKY44" s="359"/>
      <c r="FKZ44" s="359"/>
      <c r="FLA44" s="359"/>
      <c r="FLB44" s="359"/>
      <c r="FLC44" s="359"/>
      <c r="FLD44" s="359"/>
      <c r="FLE44" s="359"/>
      <c r="FLF44" s="359"/>
      <c r="FLG44" s="359"/>
      <c r="FLH44" s="359"/>
      <c r="FLI44" s="359"/>
      <c r="FLJ44" s="359"/>
      <c r="FLK44" s="359"/>
      <c r="FLL44" s="359"/>
      <c r="FLM44" s="359"/>
      <c r="FLN44" s="359"/>
      <c r="FLO44" s="359"/>
      <c r="FLP44" s="359"/>
      <c r="FLQ44" s="359"/>
      <c r="FLR44" s="359"/>
      <c r="FLS44" s="359"/>
      <c r="FLT44" s="359"/>
      <c r="FLU44" s="359"/>
      <c r="FLV44" s="359"/>
      <c r="FLW44" s="359"/>
      <c r="FLX44" s="359"/>
      <c r="FLY44" s="359"/>
      <c r="FLZ44" s="359"/>
      <c r="FMA44" s="359"/>
      <c r="FMB44" s="359"/>
      <c r="FMC44" s="359"/>
      <c r="FMD44" s="359"/>
      <c r="FME44" s="359"/>
      <c r="FMF44" s="359"/>
      <c r="FMG44" s="359"/>
      <c r="FMH44" s="359"/>
      <c r="FMI44" s="359"/>
      <c r="FMJ44" s="359"/>
      <c r="FMK44" s="359"/>
      <c r="FML44" s="359"/>
      <c r="FMM44" s="359"/>
      <c r="FMN44" s="359"/>
      <c r="FMO44" s="359"/>
      <c r="FMP44" s="359"/>
      <c r="FMQ44" s="359"/>
      <c r="FMR44" s="359"/>
      <c r="FMS44" s="359"/>
      <c r="FMT44" s="359"/>
      <c r="FMU44" s="359"/>
      <c r="FMV44" s="359"/>
      <c r="FMW44" s="359"/>
      <c r="FMX44" s="359"/>
      <c r="FMY44" s="359"/>
      <c r="FMZ44" s="359"/>
      <c r="FNA44" s="359"/>
      <c r="FNB44" s="359"/>
      <c r="FNC44" s="359"/>
      <c r="FND44" s="359"/>
      <c r="FNE44" s="359"/>
      <c r="FNF44" s="359"/>
      <c r="FNG44" s="359"/>
      <c r="FNH44" s="359"/>
      <c r="FNI44" s="359"/>
      <c r="FNJ44" s="359"/>
      <c r="FNK44" s="359"/>
      <c r="FNL44" s="359"/>
      <c r="FNM44" s="359"/>
      <c r="FNN44" s="359"/>
      <c r="FNO44" s="359"/>
      <c r="FNP44" s="359"/>
      <c r="FNQ44" s="359"/>
      <c r="FNR44" s="359"/>
      <c r="FNS44" s="359"/>
      <c r="FNT44" s="359"/>
      <c r="FNU44" s="359"/>
      <c r="FNV44" s="359"/>
      <c r="FNW44" s="359"/>
      <c r="FNX44" s="359"/>
      <c r="FNY44" s="359"/>
      <c r="FNZ44" s="359"/>
      <c r="FOA44" s="359"/>
      <c r="FOB44" s="359"/>
      <c r="FOC44" s="359"/>
      <c r="FOD44" s="359"/>
      <c r="FOE44" s="359"/>
      <c r="FOF44" s="359"/>
      <c r="FOG44" s="359"/>
      <c r="FOH44" s="359"/>
      <c r="FOI44" s="359"/>
      <c r="FOJ44" s="359"/>
      <c r="FOK44" s="359"/>
      <c r="FOL44" s="359"/>
      <c r="FOM44" s="359"/>
      <c r="FON44" s="359"/>
      <c r="FOO44" s="359"/>
      <c r="FOP44" s="359"/>
      <c r="FOQ44" s="359"/>
      <c r="FOR44" s="359"/>
      <c r="FOS44" s="359"/>
      <c r="FOT44" s="359"/>
      <c r="FOU44" s="359"/>
      <c r="FOV44" s="359"/>
      <c r="FOW44" s="359"/>
      <c r="FOX44" s="359"/>
      <c r="FOY44" s="359"/>
      <c r="FOZ44" s="359"/>
      <c r="FPA44" s="359"/>
      <c r="FPB44" s="359"/>
      <c r="FPC44" s="359"/>
      <c r="FPD44" s="359"/>
      <c r="FPE44" s="359"/>
      <c r="FPF44" s="359"/>
      <c r="FPG44" s="359"/>
      <c r="FPH44" s="359"/>
      <c r="FPI44" s="359"/>
      <c r="FPJ44" s="359"/>
      <c r="FPK44" s="359"/>
      <c r="FPL44" s="359"/>
      <c r="FPM44" s="359"/>
      <c r="FPN44" s="359"/>
      <c r="FPO44" s="359"/>
      <c r="FPP44" s="359"/>
      <c r="FPQ44" s="359"/>
      <c r="FPR44" s="359"/>
      <c r="FPS44" s="359"/>
      <c r="FPT44" s="359"/>
      <c r="FPU44" s="359"/>
      <c r="FPV44" s="359"/>
      <c r="FPW44" s="359"/>
      <c r="FPX44" s="359"/>
      <c r="FPY44" s="359"/>
      <c r="FPZ44" s="359"/>
      <c r="FQA44" s="359"/>
      <c r="FQB44" s="359"/>
      <c r="FQC44" s="359"/>
      <c r="FQD44" s="359"/>
      <c r="FQE44" s="359"/>
      <c r="FQF44" s="359"/>
      <c r="FQG44" s="359"/>
      <c r="FQH44" s="359"/>
      <c r="FQI44" s="359"/>
      <c r="FQJ44" s="359"/>
      <c r="FQK44" s="359"/>
      <c r="FQL44" s="359"/>
      <c r="FQM44" s="359"/>
      <c r="FQN44" s="359"/>
      <c r="FQO44" s="359"/>
      <c r="FQP44" s="359"/>
      <c r="FQQ44" s="359"/>
      <c r="FQR44" s="359"/>
      <c r="FQS44" s="359"/>
      <c r="FQT44" s="359"/>
      <c r="FQU44" s="359"/>
      <c r="FQV44" s="359"/>
      <c r="FQW44" s="359"/>
      <c r="FQX44" s="359"/>
      <c r="FQY44" s="359"/>
      <c r="FQZ44" s="359"/>
      <c r="FRA44" s="359"/>
      <c r="FRB44" s="359"/>
      <c r="FRC44" s="359"/>
      <c r="FRD44" s="359"/>
      <c r="FRE44" s="359"/>
      <c r="FRF44" s="359"/>
      <c r="FRG44" s="359"/>
      <c r="FRH44" s="359"/>
      <c r="FRI44" s="359"/>
      <c r="FRJ44" s="359"/>
      <c r="FRK44" s="359"/>
      <c r="FRL44" s="359"/>
      <c r="FRM44" s="359"/>
      <c r="FRN44" s="359"/>
      <c r="FRO44" s="359"/>
      <c r="FRP44" s="359"/>
      <c r="FRQ44" s="359"/>
      <c r="FRR44" s="359"/>
      <c r="FRS44" s="359"/>
      <c r="FRT44" s="359"/>
      <c r="FRU44" s="359"/>
      <c r="FRV44" s="359"/>
      <c r="FRW44" s="359"/>
      <c r="FRX44" s="359"/>
      <c r="FRY44" s="359"/>
      <c r="FRZ44" s="359"/>
      <c r="FSA44" s="359"/>
      <c r="FSB44" s="359"/>
      <c r="FSC44" s="359"/>
      <c r="FSD44" s="359"/>
      <c r="FSE44" s="359"/>
      <c r="FSF44" s="359"/>
      <c r="FSG44" s="359"/>
      <c r="FSH44" s="359"/>
      <c r="FSI44" s="359"/>
      <c r="FSJ44" s="359"/>
      <c r="FSK44" s="359"/>
      <c r="FSL44" s="359"/>
      <c r="FSM44" s="359"/>
      <c r="FSN44" s="359"/>
      <c r="FSO44" s="359"/>
      <c r="FSP44" s="359"/>
      <c r="FSQ44" s="359"/>
      <c r="FSR44" s="359"/>
      <c r="FSS44" s="359"/>
      <c r="FST44" s="359"/>
      <c r="FSU44" s="359"/>
      <c r="FSV44" s="359"/>
      <c r="FSW44" s="359"/>
      <c r="FSX44" s="359"/>
      <c r="FSY44" s="359"/>
      <c r="FSZ44" s="359"/>
      <c r="FTA44" s="359"/>
      <c r="FTB44" s="359"/>
      <c r="FTC44" s="359"/>
      <c r="FTD44" s="359"/>
      <c r="FTE44" s="359"/>
      <c r="FTF44" s="359"/>
      <c r="FTG44" s="359"/>
      <c r="FTH44" s="359"/>
      <c r="FTI44" s="359"/>
      <c r="FTJ44" s="359"/>
      <c r="FTK44" s="359"/>
      <c r="FTL44" s="359"/>
      <c r="FTM44" s="359"/>
      <c r="FTN44" s="359"/>
      <c r="FTO44" s="359"/>
      <c r="FTP44" s="359"/>
      <c r="FTQ44" s="359"/>
      <c r="FTR44" s="359"/>
      <c r="FTS44" s="359"/>
      <c r="FTT44" s="359"/>
      <c r="FTU44" s="359"/>
      <c r="FTV44" s="359"/>
      <c r="FTW44" s="359"/>
      <c r="FTX44" s="359"/>
      <c r="FTY44" s="359"/>
      <c r="FTZ44" s="359"/>
      <c r="FUA44" s="359"/>
      <c r="FUB44" s="359"/>
      <c r="FUC44" s="359"/>
      <c r="FUD44" s="359"/>
      <c r="FUE44" s="359"/>
      <c r="FUF44" s="359"/>
      <c r="FUG44" s="359"/>
      <c r="FUH44" s="359"/>
      <c r="FUI44" s="359"/>
      <c r="FUJ44" s="359"/>
      <c r="FUK44" s="359"/>
      <c r="FUL44" s="359"/>
      <c r="FUM44" s="359"/>
      <c r="FUN44" s="359"/>
      <c r="FUO44" s="359"/>
      <c r="FUP44" s="359"/>
      <c r="FUQ44" s="359"/>
      <c r="FUR44" s="359"/>
      <c r="FUS44" s="359"/>
      <c r="FUT44" s="359"/>
      <c r="FUU44" s="359"/>
      <c r="FUV44" s="359"/>
      <c r="FUW44" s="359"/>
      <c r="FUX44" s="359"/>
      <c r="FUY44" s="359"/>
      <c r="FUZ44" s="359"/>
      <c r="FVA44" s="359"/>
      <c r="FVB44" s="359"/>
      <c r="FVC44" s="359"/>
      <c r="FVD44" s="359"/>
      <c r="FVE44" s="359"/>
      <c r="FVF44" s="359"/>
      <c r="FVG44" s="359"/>
      <c r="FVH44" s="359"/>
      <c r="FVI44" s="359"/>
      <c r="FVJ44" s="359"/>
      <c r="FVK44" s="359"/>
      <c r="FVL44" s="359"/>
      <c r="FVM44" s="359"/>
      <c r="FVN44" s="359"/>
      <c r="FVO44" s="359"/>
      <c r="FVP44" s="359"/>
      <c r="FVQ44" s="359"/>
      <c r="FVR44" s="359"/>
      <c r="FVS44" s="359"/>
      <c r="FVT44" s="359"/>
      <c r="FVU44" s="359"/>
      <c r="FVV44" s="359"/>
      <c r="FVW44" s="359"/>
      <c r="FVX44" s="359"/>
      <c r="FVY44" s="359"/>
      <c r="FVZ44" s="359"/>
      <c r="FWA44" s="359"/>
      <c r="FWB44" s="359"/>
      <c r="FWC44" s="359"/>
      <c r="FWD44" s="359"/>
      <c r="FWE44" s="359"/>
      <c r="FWF44" s="359"/>
      <c r="FWG44" s="359"/>
      <c r="FWH44" s="359"/>
      <c r="FWI44" s="359"/>
      <c r="FWJ44" s="359"/>
      <c r="FWK44" s="359"/>
      <c r="FWL44" s="359"/>
      <c r="FWM44" s="359"/>
      <c r="FWN44" s="359"/>
      <c r="FWO44" s="359"/>
      <c r="FWP44" s="359"/>
      <c r="FWQ44" s="359"/>
      <c r="FWR44" s="359"/>
      <c r="FWS44" s="359"/>
      <c r="FWT44" s="359"/>
      <c r="FWU44" s="359"/>
      <c r="FWV44" s="359"/>
      <c r="FWW44" s="359"/>
      <c r="FWX44" s="359"/>
      <c r="FWY44" s="359"/>
      <c r="FWZ44" s="359"/>
      <c r="FXA44" s="359"/>
      <c r="FXB44" s="359"/>
      <c r="FXC44" s="359"/>
      <c r="FXD44" s="359"/>
      <c r="FXE44" s="359"/>
      <c r="FXF44" s="359"/>
      <c r="FXG44" s="359"/>
      <c r="FXH44" s="359"/>
      <c r="FXI44" s="359"/>
      <c r="FXJ44" s="359"/>
      <c r="FXK44" s="359"/>
      <c r="FXL44" s="359"/>
      <c r="FXM44" s="359"/>
      <c r="FXN44" s="359"/>
      <c r="FXO44" s="359"/>
      <c r="FXP44" s="359"/>
      <c r="FXQ44" s="359"/>
      <c r="FXR44" s="359"/>
      <c r="FXS44" s="359"/>
      <c r="FXT44" s="359"/>
      <c r="FXU44" s="359"/>
      <c r="FXV44" s="359"/>
      <c r="FXW44" s="359"/>
      <c r="FXX44" s="359"/>
      <c r="FXY44" s="359"/>
      <c r="FXZ44" s="359"/>
      <c r="FYA44" s="359"/>
      <c r="FYB44" s="359"/>
      <c r="FYC44" s="359"/>
      <c r="FYD44" s="359"/>
      <c r="FYE44" s="359"/>
      <c r="FYF44" s="359"/>
      <c r="FYG44" s="359"/>
      <c r="FYH44" s="359"/>
      <c r="FYI44" s="359"/>
      <c r="FYJ44" s="359"/>
      <c r="FYK44" s="359"/>
      <c r="FYL44" s="359"/>
      <c r="FYM44" s="359"/>
      <c r="FYN44" s="359"/>
      <c r="FYO44" s="359"/>
      <c r="FYP44" s="359"/>
      <c r="FYQ44" s="359"/>
      <c r="FYR44" s="359"/>
      <c r="FYS44" s="359"/>
      <c r="FYT44" s="359"/>
      <c r="FYU44" s="359"/>
      <c r="FYV44" s="359"/>
      <c r="FYW44" s="359"/>
      <c r="FYX44" s="359"/>
      <c r="FYY44" s="359"/>
      <c r="FYZ44" s="359"/>
      <c r="FZA44" s="359"/>
      <c r="FZB44" s="359"/>
      <c r="FZC44" s="359"/>
      <c r="FZD44" s="359"/>
      <c r="FZE44" s="359"/>
      <c r="FZF44" s="359"/>
      <c r="FZG44" s="359"/>
      <c r="FZH44" s="359"/>
      <c r="FZI44" s="359"/>
      <c r="FZJ44" s="359"/>
      <c r="FZK44" s="359"/>
      <c r="FZL44" s="359"/>
      <c r="FZM44" s="359"/>
      <c r="FZN44" s="359"/>
      <c r="FZO44" s="359"/>
      <c r="FZP44" s="359"/>
      <c r="FZQ44" s="359"/>
      <c r="FZR44" s="359"/>
      <c r="FZS44" s="359"/>
      <c r="FZT44" s="359"/>
      <c r="FZU44" s="359"/>
      <c r="FZV44" s="359"/>
      <c r="FZW44" s="359"/>
      <c r="FZX44" s="359"/>
      <c r="FZY44" s="359"/>
      <c r="FZZ44" s="359"/>
      <c r="GAA44" s="359"/>
      <c r="GAB44" s="359"/>
      <c r="GAC44" s="359"/>
      <c r="GAD44" s="359"/>
      <c r="GAE44" s="359"/>
      <c r="GAF44" s="359"/>
      <c r="GAG44" s="359"/>
      <c r="GAH44" s="359"/>
      <c r="GAI44" s="359"/>
      <c r="GAJ44" s="359"/>
      <c r="GAK44" s="359"/>
      <c r="GAL44" s="359"/>
      <c r="GAM44" s="359"/>
      <c r="GAN44" s="359"/>
      <c r="GAO44" s="359"/>
      <c r="GAP44" s="359"/>
      <c r="GAQ44" s="359"/>
      <c r="GAR44" s="359"/>
      <c r="GAS44" s="359"/>
      <c r="GAT44" s="359"/>
      <c r="GAU44" s="359"/>
      <c r="GAV44" s="359"/>
      <c r="GAW44" s="359"/>
      <c r="GAX44" s="359"/>
      <c r="GAY44" s="359"/>
      <c r="GAZ44" s="359"/>
      <c r="GBA44" s="359"/>
      <c r="GBB44" s="359"/>
      <c r="GBC44" s="359"/>
      <c r="GBD44" s="359"/>
      <c r="GBE44" s="359"/>
      <c r="GBF44" s="359"/>
      <c r="GBG44" s="359"/>
      <c r="GBH44" s="359"/>
      <c r="GBI44" s="359"/>
      <c r="GBJ44" s="359"/>
      <c r="GBK44" s="359"/>
      <c r="GBL44" s="359"/>
      <c r="GBM44" s="359"/>
      <c r="GBN44" s="359"/>
      <c r="GBO44" s="359"/>
      <c r="GBP44" s="359"/>
      <c r="GBQ44" s="359"/>
      <c r="GBR44" s="359"/>
      <c r="GBS44" s="359"/>
      <c r="GBT44" s="359"/>
      <c r="GBU44" s="359"/>
      <c r="GBV44" s="359"/>
      <c r="GBW44" s="359"/>
      <c r="GBX44" s="359"/>
      <c r="GBY44" s="359"/>
      <c r="GBZ44" s="359"/>
      <c r="GCA44" s="359"/>
      <c r="GCB44" s="359"/>
      <c r="GCC44" s="359"/>
      <c r="GCD44" s="359"/>
      <c r="GCE44" s="359"/>
      <c r="GCF44" s="359"/>
      <c r="GCG44" s="359"/>
      <c r="GCH44" s="359"/>
      <c r="GCI44" s="359"/>
      <c r="GCJ44" s="359"/>
      <c r="GCK44" s="359"/>
      <c r="GCL44" s="359"/>
      <c r="GCM44" s="359"/>
      <c r="GCN44" s="359"/>
      <c r="GCO44" s="359"/>
      <c r="GCP44" s="359"/>
      <c r="GCQ44" s="359"/>
      <c r="GCR44" s="359"/>
      <c r="GCS44" s="359"/>
      <c r="GCT44" s="359"/>
      <c r="GCU44" s="359"/>
      <c r="GCV44" s="359"/>
      <c r="GCW44" s="359"/>
      <c r="GCX44" s="359"/>
      <c r="GCY44" s="359"/>
      <c r="GCZ44" s="359"/>
      <c r="GDA44" s="359"/>
      <c r="GDB44" s="359"/>
      <c r="GDC44" s="359"/>
      <c r="GDD44" s="359"/>
      <c r="GDE44" s="359"/>
      <c r="GDF44" s="359"/>
      <c r="GDG44" s="359"/>
      <c r="GDH44" s="359"/>
      <c r="GDI44" s="359"/>
      <c r="GDJ44" s="359"/>
      <c r="GDK44" s="359"/>
      <c r="GDL44" s="359"/>
      <c r="GDM44" s="359"/>
      <c r="GDN44" s="359"/>
      <c r="GDO44" s="359"/>
      <c r="GDP44" s="359"/>
      <c r="GDQ44" s="359"/>
      <c r="GDR44" s="359"/>
      <c r="GDS44" s="359"/>
      <c r="GDT44" s="359"/>
      <c r="GDU44" s="359"/>
      <c r="GDV44" s="359"/>
      <c r="GDW44" s="359"/>
      <c r="GDX44" s="359"/>
      <c r="GDY44" s="359"/>
      <c r="GDZ44" s="359"/>
      <c r="GEA44" s="359"/>
      <c r="GEB44" s="359"/>
      <c r="GEC44" s="359"/>
      <c r="GED44" s="359"/>
      <c r="GEE44" s="359"/>
      <c r="GEF44" s="359"/>
      <c r="GEG44" s="359"/>
      <c r="GEH44" s="359"/>
      <c r="GEI44" s="359"/>
      <c r="GEJ44" s="359"/>
      <c r="GEK44" s="359"/>
      <c r="GEL44" s="359"/>
      <c r="GEM44" s="359"/>
      <c r="GEN44" s="359"/>
      <c r="GEO44" s="359"/>
      <c r="GEP44" s="359"/>
      <c r="GEQ44" s="359"/>
      <c r="GER44" s="359"/>
      <c r="GES44" s="359"/>
      <c r="GET44" s="359"/>
      <c r="GEU44" s="359"/>
      <c r="GEV44" s="359"/>
      <c r="GEW44" s="359"/>
      <c r="GEX44" s="359"/>
      <c r="GEY44" s="359"/>
      <c r="GEZ44" s="359"/>
      <c r="GFA44" s="359"/>
      <c r="GFB44" s="359"/>
      <c r="GFC44" s="359"/>
      <c r="GFD44" s="359"/>
      <c r="GFE44" s="359"/>
      <c r="GFF44" s="359"/>
      <c r="GFG44" s="359"/>
      <c r="GFH44" s="359"/>
      <c r="GFI44" s="359"/>
      <c r="GFJ44" s="359"/>
      <c r="GFK44" s="359"/>
      <c r="GFL44" s="359"/>
      <c r="GFM44" s="359"/>
      <c r="GFN44" s="359"/>
      <c r="GFO44" s="359"/>
      <c r="GFP44" s="359"/>
      <c r="GFQ44" s="359"/>
      <c r="GFR44" s="359"/>
      <c r="GFS44" s="359"/>
      <c r="GFT44" s="359"/>
      <c r="GFU44" s="359"/>
      <c r="GFV44" s="359"/>
      <c r="GFW44" s="359"/>
      <c r="GFX44" s="359"/>
      <c r="GFY44" s="359"/>
      <c r="GFZ44" s="359"/>
      <c r="GGA44" s="359"/>
      <c r="GGB44" s="359"/>
      <c r="GGC44" s="359"/>
      <c r="GGD44" s="359"/>
      <c r="GGE44" s="359"/>
      <c r="GGF44" s="359"/>
      <c r="GGG44" s="359"/>
      <c r="GGH44" s="359"/>
      <c r="GGI44" s="359"/>
      <c r="GGJ44" s="359"/>
      <c r="GGK44" s="359"/>
      <c r="GGL44" s="359"/>
      <c r="GGM44" s="359"/>
      <c r="GGN44" s="359"/>
      <c r="GGO44" s="359"/>
      <c r="GGP44" s="359"/>
      <c r="GGQ44" s="359"/>
      <c r="GGR44" s="359"/>
      <c r="GGS44" s="359"/>
      <c r="GGT44" s="359"/>
      <c r="GGU44" s="359"/>
      <c r="GGV44" s="359"/>
      <c r="GGW44" s="359"/>
      <c r="GGX44" s="359"/>
      <c r="GGY44" s="359"/>
      <c r="GGZ44" s="359"/>
      <c r="GHA44" s="359"/>
      <c r="GHB44" s="359"/>
      <c r="GHC44" s="359"/>
      <c r="GHD44" s="359"/>
      <c r="GHE44" s="359"/>
      <c r="GHF44" s="359"/>
      <c r="GHG44" s="359"/>
      <c r="GHH44" s="359"/>
      <c r="GHI44" s="359"/>
      <c r="GHJ44" s="359"/>
      <c r="GHK44" s="359"/>
      <c r="GHL44" s="359"/>
      <c r="GHM44" s="359"/>
      <c r="GHN44" s="359"/>
      <c r="GHO44" s="359"/>
      <c r="GHP44" s="359"/>
      <c r="GHQ44" s="359"/>
      <c r="GHR44" s="359"/>
      <c r="GHS44" s="359"/>
      <c r="GHT44" s="359"/>
      <c r="GHU44" s="359"/>
      <c r="GHV44" s="359"/>
      <c r="GHW44" s="359"/>
      <c r="GHX44" s="359"/>
      <c r="GHY44" s="359"/>
      <c r="GHZ44" s="359"/>
      <c r="GIA44" s="359"/>
      <c r="GIB44" s="359"/>
      <c r="GIC44" s="359"/>
      <c r="GID44" s="359"/>
      <c r="GIE44" s="359"/>
      <c r="GIF44" s="359"/>
      <c r="GIG44" s="359"/>
      <c r="GIH44" s="359"/>
      <c r="GII44" s="359"/>
      <c r="GIJ44" s="359"/>
      <c r="GIK44" s="359"/>
      <c r="GIL44" s="359"/>
      <c r="GIM44" s="359"/>
      <c r="GIN44" s="359"/>
      <c r="GIO44" s="359"/>
      <c r="GIP44" s="359"/>
      <c r="GIQ44" s="359"/>
      <c r="GIR44" s="359"/>
      <c r="GIS44" s="359"/>
      <c r="GIT44" s="359"/>
      <c r="GIU44" s="359"/>
      <c r="GIV44" s="359"/>
      <c r="GIW44" s="359"/>
      <c r="GIX44" s="359"/>
      <c r="GIY44" s="359"/>
      <c r="GIZ44" s="359"/>
      <c r="GJA44" s="359"/>
      <c r="GJB44" s="359"/>
      <c r="GJC44" s="359"/>
      <c r="GJD44" s="359"/>
      <c r="GJE44" s="359"/>
      <c r="GJF44" s="359"/>
      <c r="GJG44" s="359"/>
      <c r="GJH44" s="359"/>
      <c r="GJI44" s="359"/>
      <c r="GJJ44" s="359"/>
      <c r="GJK44" s="359"/>
      <c r="GJL44" s="359"/>
      <c r="GJM44" s="359"/>
      <c r="GJN44" s="359"/>
      <c r="GJO44" s="359"/>
      <c r="GJP44" s="359"/>
      <c r="GJQ44" s="359"/>
      <c r="GJR44" s="359"/>
      <c r="GJS44" s="359"/>
      <c r="GJT44" s="359"/>
      <c r="GJU44" s="359"/>
      <c r="GJV44" s="359"/>
      <c r="GJW44" s="359"/>
      <c r="GJX44" s="359"/>
      <c r="GJY44" s="359"/>
      <c r="GJZ44" s="359"/>
      <c r="GKA44" s="359"/>
      <c r="GKB44" s="359"/>
      <c r="GKC44" s="359"/>
      <c r="GKD44" s="359"/>
      <c r="GKE44" s="359"/>
      <c r="GKF44" s="359"/>
      <c r="GKG44" s="359"/>
      <c r="GKH44" s="359"/>
      <c r="GKI44" s="359"/>
      <c r="GKJ44" s="359"/>
      <c r="GKK44" s="359"/>
      <c r="GKL44" s="359"/>
      <c r="GKM44" s="359"/>
      <c r="GKN44" s="359"/>
      <c r="GKO44" s="359"/>
      <c r="GKP44" s="359"/>
      <c r="GKQ44" s="359"/>
      <c r="GKR44" s="359"/>
      <c r="GKS44" s="359"/>
      <c r="GKT44" s="359"/>
      <c r="GKU44" s="359"/>
      <c r="GKV44" s="359"/>
      <c r="GKW44" s="359"/>
      <c r="GKX44" s="359"/>
      <c r="GKY44" s="359"/>
      <c r="GKZ44" s="359"/>
      <c r="GLA44" s="359"/>
      <c r="GLB44" s="359"/>
      <c r="GLC44" s="359"/>
      <c r="GLD44" s="359"/>
      <c r="GLE44" s="359"/>
      <c r="GLF44" s="359"/>
      <c r="GLG44" s="359"/>
      <c r="GLH44" s="359"/>
      <c r="GLI44" s="359"/>
      <c r="GLJ44" s="359"/>
      <c r="GLK44" s="359"/>
      <c r="GLL44" s="359"/>
      <c r="GLM44" s="359"/>
      <c r="GLN44" s="359"/>
      <c r="GLO44" s="359"/>
      <c r="GLP44" s="359"/>
      <c r="GLQ44" s="359"/>
      <c r="GLR44" s="359"/>
      <c r="GLS44" s="359"/>
      <c r="GLT44" s="359"/>
      <c r="GLU44" s="359"/>
      <c r="GLV44" s="359"/>
      <c r="GLW44" s="359"/>
      <c r="GLX44" s="359"/>
      <c r="GLY44" s="359"/>
      <c r="GLZ44" s="359"/>
      <c r="GMA44" s="359"/>
      <c r="GMB44" s="359"/>
      <c r="GMC44" s="359"/>
      <c r="GMD44" s="359"/>
      <c r="GME44" s="359"/>
      <c r="GMF44" s="359"/>
      <c r="GMG44" s="359"/>
      <c r="GMH44" s="359"/>
      <c r="GMI44" s="359"/>
      <c r="GMJ44" s="359"/>
      <c r="GMK44" s="359"/>
      <c r="GML44" s="359"/>
      <c r="GMM44" s="359"/>
      <c r="GMN44" s="359"/>
      <c r="GMO44" s="359"/>
      <c r="GMP44" s="359"/>
      <c r="GMQ44" s="359"/>
      <c r="GMR44" s="359"/>
      <c r="GMS44" s="359"/>
      <c r="GMT44" s="359"/>
      <c r="GMU44" s="359"/>
      <c r="GMV44" s="359"/>
      <c r="GMW44" s="359"/>
      <c r="GMX44" s="359"/>
      <c r="GMY44" s="359"/>
      <c r="GMZ44" s="359"/>
      <c r="GNA44" s="359"/>
      <c r="GNB44" s="359"/>
      <c r="GNC44" s="359"/>
      <c r="GND44" s="359"/>
      <c r="GNE44" s="359"/>
      <c r="GNF44" s="359"/>
      <c r="GNG44" s="359"/>
      <c r="GNH44" s="359"/>
      <c r="GNI44" s="359"/>
      <c r="GNJ44" s="359"/>
      <c r="GNK44" s="359"/>
      <c r="GNL44" s="359"/>
      <c r="GNM44" s="359"/>
      <c r="GNN44" s="359"/>
      <c r="GNO44" s="359"/>
      <c r="GNP44" s="359"/>
      <c r="GNQ44" s="359"/>
      <c r="GNR44" s="359"/>
      <c r="GNS44" s="359"/>
      <c r="GNT44" s="359"/>
      <c r="GNU44" s="359"/>
      <c r="GNV44" s="359"/>
      <c r="GNW44" s="359"/>
      <c r="GNX44" s="359"/>
      <c r="GNY44" s="359"/>
      <c r="GNZ44" s="359"/>
      <c r="GOA44" s="359"/>
      <c r="GOB44" s="359"/>
      <c r="GOC44" s="359"/>
      <c r="GOD44" s="359"/>
      <c r="GOE44" s="359"/>
      <c r="GOF44" s="359"/>
      <c r="GOG44" s="359"/>
      <c r="GOH44" s="359"/>
      <c r="GOI44" s="359"/>
      <c r="GOJ44" s="359"/>
      <c r="GOK44" s="359"/>
      <c r="GOL44" s="359"/>
      <c r="GOM44" s="359"/>
      <c r="GON44" s="359"/>
      <c r="GOO44" s="359"/>
      <c r="GOP44" s="359"/>
      <c r="GOQ44" s="359"/>
      <c r="GOR44" s="359"/>
      <c r="GOS44" s="359"/>
      <c r="GOT44" s="359"/>
      <c r="GOU44" s="359"/>
      <c r="GOV44" s="359"/>
      <c r="GOW44" s="359"/>
      <c r="GOX44" s="359"/>
      <c r="GOY44" s="359"/>
      <c r="GOZ44" s="359"/>
      <c r="GPA44" s="359"/>
      <c r="GPB44" s="359"/>
      <c r="GPC44" s="359"/>
      <c r="GPD44" s="359"/>
      <c r="GPE44" s="359"/>
      <c r="GPF44" s="359"/>
      <c r="GPG44" s="359"/>
      <c r="GPH44" s="359"/>
      <c r="GPI44" s="359"/>
      <c r="GPJ44" s="359"/>
      <c r="GPK44" s="359"/>
      <c r="GPL44" s="359"/>
      <c r="GPM44" s="359"/>
      <c r="GPN44" s="359"/>
      <c r="GPO44" s="359"/>
      <c r="GPP44" s="359"/>
      <c r="GPQ44" s="359"/>
      <c r="GPR44" s="359"/>
      <c r="GPS44" s="359"/>
      <c r="GPT44" s="359"/>
      <c r="GPU44" s="359"/>
      <c r="GPV44" s="359"/>
      <c r="GPW44" s="359"/>
      <c r="GPX44" s="359"/>
      <c r="GPY44" s="359"/>
      <c r="GPZ44" s="359"/>
      <c r="GQA44" s="359"/>
      <c r="GQB44" s="359"/>
      <c r="GQC44" s="359"/>
      <c r="GQD44" s="359"/>
      <c r="GQE44" s="359"/>
      <c r="GQF44" s="359"/>
      <c r="GQG44" s="359"/>
      <c r="GQH44" s="359"/>
      <c r="GQI44" s="359"/>
      <c r="GQJ44" s="359"/>
      <c r="GQK44" s="359"/>
      <c r="GQL44" s="359"/>
      <c r="GQM44" s="359"/>
      <c r="GQN44" s="359"/>
      <c r="GQO44" s="359"/>
      <c r="GQP44" s="359"/>
      <c r="GQQ44" s="359"/>
      <c r="GQR44" s="359"/>
      <c r="GQS44" s="359"/>
      <c r="GQT44" s="359"/>
      <c r="GQU44" s="359"/>
      <c r="GQV44" s="359"/>
      <c r="GQW44" s="359"/>
      <c r="GQX44" s="359"/>
      <c r="GQY44" s="359"/>
      <c r="GQZ44" s="359"/>
      <c r="GRA44" s="359"/>
      <c r="GRB44" s="359"/>
      <c r="GRC44" s="359"/>
      <c r="GRD44" s="359"/>
      <c r="GRE44" s="359"/>
      <c r="GRF44" s="359"/>
      <c r="GRG44" s="359"/>
      <c r="GRH44" s="359"/>
      <c r="GRI44" s="359"/>
      <c r="GRJ44" s="359"/>
      <c r="GRK44" s="359"/>
      <c r="GRL44" s="359"/>
      <c r="GRM44" s="359"/>
      <c r="GRN44" s="359"/>
      <c r="GRO44" s="359"/>
      <c r="GRP44" s="359"/>
      <c r="GRQ44" s="359"/>
      <c r="GRR44" s="359"/>
      <c r="GRS44" s="359"/>
      <c r="GRT44" s="359"/>
      <c r="GRU44" s="359"/>
      <c r="GRV44" s="359"/>
      <c r="GRW44" s="359"/>
      <c r="GRX44" s="359"/>
      <c r="GRY44" s="359"/>
      <c r="GRZ44" s="359"/>
      <c r="GSA44" s="359"/>
      <c r="GSB44" s="359"/>
      <c r="GSC44" s="359"/>
      <c r="GSD44" s="359"/>
      <c r="GSE44" s="359"/>
      <c r="GSF44" s="359"/>
      <c r="GSG44" s="359"/>
      <c r="GSH44" s="359"/>
      <c r="GSI44" s="359"/>
      <c r="GSJ44" s="359"/>
      <c r="GSK44" s="359"/>
      <c r="GSL44" s="359"/>
      <c r="GSM44" s="359"/>
      <c r="GSN44" s="359"/>
      <c r="GSO44" s="359"/>
      <c r="GSP44" s="359"/>
      <c r="GSQ44" s="359"/>
      <c r="GSR44" s="359"/>
      <c r="GSS44" s="359"/>
      <c r="GST44" s="359"/>
      <c r="GSU44" s="359"/>
      <c r="GSV44" s="359"/>
      <c r="GSW44" s="359"/>
      <c r="GSX44" s="359"/>
      <c r="GSY44" s="359"/>
      <c r="GSZ44" s="359"/>
      <c r="GTA44" s="359"/>
      <c r="GTB44" s="359"/>
      <c r="GTC44" s="359"/>
      <c r="GTD44" s="359"/>
      <c r="GTE44" s="359"/>
      <c r="GTF44" s="359"/>
      <c r="GTG44" s="359"/>
      <c r="GTH44" s="359"/>
      <c r="GTI44" s="359"/>
      <c r="GTJ44" s="359"/>
      <c r="GTK44" s="359"/>
      <c r="GTL44" s="359"/>
      <c r="GTM44" s="359"/>
      <c r="GTN44" s="359"/>
      <c r="GTO44" s="359"/>
      <c r="GTP44" s="359"/>
      <c r="GTQ44" s="359"/>
      <c r="GTR44" s="359"/>
      <c r="GTS44" s="359"/>
      <c r="GTT44" s="359"/>
      <c r="GTU44" s="359"/>
      <c r="GTV44" s="359"/>
      <c r="GTW44" s="359"/>
      <c r="GTX44" s="359"/>
      <c r="GTY44" s="359"/>
      <c r="GTZ44" s="359"/>
      <c r="GUA44" s="359"/>
      <c r="GUB44" s="359"/>
      <c r="GUC44" s="359"/>
      <c r="GUD44" s="359"/>
      <c r="GUE44" s="359"/>
      <c r="GUF44" s="359"/>
      <c r="GUG44" s="359"/>
      <c r="GUH44" s="359"/>
      <c r="GUI44" s="359"/>
      <c r="GUJ44" s="359"/>
      <c r="GUK44" s="359"/>
      <c r="GUL44" s="359"/>
      <c r="GUM44" s="359"/>
      <c r="GUN44" s="359"/>
      <c r="GUO44" s="359"/>
      <c r="GUP44" s="359"/>
      <c r="GUQ44" s="359"/>
      <c r="GUR44" s="359"/>
      <c r="GUS44" s="359"/>
      <c r="GUT44" s="359"/>
      <c r="GUU44" s="359"/>
      <c r="GUV44" s="359"/>
      <c r="GUW44" s="359"/>
      <c r="GUX44" s="359"/>
      <c r="GUY44" s="359"/>
      <c r="GUZ44" s="359"/>
      <c r="GVA44" s="359"/>
      <c r="GVB44" s="359"/>
      <c r="GVC44" s="359"/>
      <c r="GVD44" s="359"/>
      <c r="GVE44" s="359"/>
      <c r="GVF44" s="359"/>
      <c r="GVG44" s="359"/>
      <c r="GVH44" s="359"/>
      <c r="GVI44" s="359"/>
      <c r="GVJ44" s="359"/>
      <c r="GVK44" s="359"/>
      <c r="GVL44" s="359"/>
      <c r="GVM44" s="359"/>
      <c r="GVN44" s="359"/>
      <c r="GVO44" s="359"/>
      <c r="GVP44" s="359"/>
      <c r="GVQ44" s="359"/>
      <c r="GVR44" s="359"/>
      <c r="GVS44" s="359"/>
      <c r="GVT44" s="359"/>
      <c r="GVU44" s="359"/>
      <c r="GVV44" s="359"/>
      <c r="GVW44" s="359"/>
      <c r="GVX44" s="359"/>
      <c r="GVY44" s="359"/>
      <c r="GVZ44" s="359"/>
      <c r="GWA44" s="359"/>
      <c r="GWB44" s="359"/>
      <c r="GWC44" s="359"/>
      <c r="GWD44" s="359"/>
      <c r="GWE44" s="359"/>
      <c r="GWF44" s="359"/>
      <c r="GWG44" s="359"/>
      <c r="GWH44" s="359"/>
      <c r="GWI44" s="359"/>
      <c r="GWJ44" s="359"/>
      <c r="GWK44" s="359"/>
      <c r="GWL44" s="359"/>
      <c r="GWM44" s="359"/>
      <c r="GWN44" s="359"/>
      <c r="GWO44" s="359"/>
      <c r="GWP44" s="359"/>
      <c r="GWQ44" s="359"/>
      <c r="GWR44" s="359"/>
      <c r="GWS44" s="359"/>
      <c r="GWT44" s="359"/>
      <c r="GWU44" s="359"/>
      <c r="GWV44" s="359"/>
      <c r="GWW44" s="359"/>
      <c r="GWX44" s="359"/>
      <c r="GWY44" s="359"/>
      <c r="GWZ44" s="359"/>
      <c r="GXA44" s="359"/>
      <c r="GXB44" s="359"/>
      <c r="GXC44" s="359"/>
      <c r="GXD44" s="359"/>
      <c r="GXE44" s="359"/>
      <c r="GXF44" s="359"/>
      <c r="GXG44" s="359"/>
      <c r="GXH44" s="359"/>
      <c r="GXI44" s="359"/>
      <c r="GXJ44" s="359"/>
      <c r="GXK44" s="359"/>
      <c r="GXL44" s="359"/>
      <c r="GXM44" s="359"/>
      <c r="GXN44" s="359"/>
      <c r="GXO44" s="359"/>
      <c r="GXP44" s="359"/>
      <c r="GXQ44" s="359"/>
      <c r="GXR44" s="359"/>
      <c r="GXS44" s="359"/>
      <c r="GXT44" s="359"/>
      <c r="GXU44" s="359"/>
      <c r="GXV44" s="359"/>
      <c r="GXW44" s="359"/>
      <c r="GXX44" s="359"/>
      <c r="GXY44" s="359"/>
      <c r="GXZ44" s="359"/>
      <c r="GYA44" s="359"/>
      <c r="GYB44" s="359"/>
      <c r="GYC44" s="359"/>
      <c r="GYD44" s="359"/>
      <c r="GYE44" s="359"/>
      <c r="GYF44" s="359"/>
      <c r="GYG44" s="359"/>
      <c r="GYH44" s="359"/>
      <c r="GYI44" s="359"/>
      <c r="GYJ44" s="359"/>
      <c r="GYK44" s="359"/>
      <c r="GYL44" s="359"/>
      <c r="GYM44" s="359"/>
      <c r="GYN44" s="359"/>
      <c r="GYO44" s="359"/>
      <c r="GYP44" s="359"/>
      <c r="GYQ44" s="359"/>
      <c r="GYR44" s="359"/>
      <c r="GYS44" s="359"/>
      <c r="GYT44" s="359"/>
      <c r="GYU44" s="359"/>
      <c r="GYV44" s="359"/>
      <c r="GYW44" s="359"/>
      <c r="GYX44" s="359"/>
      <c r="GYY44" s="359"/>
      <c r="GYZ44" s="359"/>
      <c r="GZA44" s="359"/>
      <c r="GZB44" s="359"/>
      <c r="GZC44" s="359"/>
      <c r="GZD44" s="359"/>
      <c r="GZE44" s="359"/>
      <c r="GZF44" s="359"/>
      <c r="GZG44" s="359"/>
      <c r="GZH44" s="359"/>
      <c r="GZI44" s="359"/>
      <c r="GZJ44" s="359"/>
      <c r="GZK44" s="359"/>
      <c r="GZL44" s="359"/>
      <c r="GZM44" s="359"/>
      <c r="GZN44" s="359"/>
      <c r="GZO44" s="359"/>
      <c r="GZP44" s="359"/>
      <c r="GZQ44" s="359"/>
      <c r="GZR44" s="359"/>
      <c r="GZS44" s="359"/>
      <c r="GZT44" s="359"/>
      <c r="GZU44" s="359"/>
      <c r="GZV44" s="359"/>
      <c r="GZW44" s="359"/>
      <c r="GZX44" s="359"/>
      <c r="GZY44" s="359"/>
      <c r="GZZ44" s="359"/>
      <c r="HAA44" s="359"/>
      <c r="HAB44" s="359"/>
      <c r="HAC44" s="359"/>
      <c r="HAD44" s="359"/>
      <c r="HAE44" s="359"/>
      <c r="HAF44" s="359"/>
      <c r="HAG44" s="359"/>
      <c r="HAH44" s="359"/>
      <c r="HAI44" s="359"/>
      <c r="HAJ44" s="359"/>
      <c r="HAK44" s="359"/>
      <c r="HAL44" s="359"/>
      <c r="HAM44" s="359"/>
      <c r="HAN44" s="359"/>
      <c r="HAO44" s="359"/>
      <c r="HAP44" s="359"/>
      <c r="HAQ44" s="359"/>
      <c r="HAR44" s="359"/>
      <c r="HAS44" s="359"/>
      <c r="HAT44" s="359"/>
      <c r="HAU44" s="359"/>
      <c r="HAV44" s="359"/>
      <c r="HAW44" s="359"/>
      <c r="HAX44" s="359"/>
      <c r="HAY44" s="359"/>
      <c r="HAZ44" s="359"/>
      <c r="HBA44" s="359"/>
      <c r="HBB44" s="359"/>
      <c r="HBC44" s="359"/>
      <c r="HBD44" s="359"/>
      <c r="HBE44" s="359"/>
      <c r="HBF44" s="359"/>
      <c r="HBG44" s="359"/>
      <c r="HBH44" s="359"/>
      <c r="HBI44" s="359"/>
      <c r="HBJ44" s="359"/>
      <c r="HBK44" s="359"/>
      <c r="HBL44" s="359"/>
      <c r="HBM44" s="359"/>
      <c r="HBN44" s="359"/>
      <c r="HBO44" s="359"/>
      <c r="HBP44" s="359"/>
      <c r="HBQ44" s="359"/>
      <c r="HBR44" s="359"/>
      <c r="HBS44" s="359"/>
      <c r="HBT44" s="359"/>
      <c r="HBU44" s="359"/>
      <c r="HBV44" s="359"/>
      <c r="HBW44" s="359"/>
      <c r="HBX44" s="359"/>
      <c r="HBY44" s="359"/>
      <c r="HBZ44" s="359"/>
      <c r="HCA44" s="359"/>
      <c r="HCB44" s="359"/>
      <c r="HCC44" s="359"/>
      <c r="HCD44" s="359"/>
      <c r="HCE44" s="359"/>
      <c r="HCF44" s="359"/>
      <c r="HCG44" s="359"/>
      <c r="HCH44" s="359"/>
      <c r="HCI44" s="359"/>
      <c r="HCJ44" s="359"/>
      <c r="HCK44" s="359"/>
      <c r="HCL44" s="359"/>
      <c r="HCM44" s="359"/>
      <c r="HCN44" s="359"/>
      <c r="HCO44" s="359"/>
      <c r="HCP44" s="359"/>
      <c r="HCQ44" s="359"/>
      <c r="HCR44" s="359"/>
      <c r="HCS44" s="359"/>
      <c r="HCT44" s="359"/>
      <c r="HCU44" s="359"/>
      <c r="HCV44" s="359"/>
      <c r="HCW44" s="359"/>
      <c r="HCX44" s="359"/>
      <c r="HCY44" s="359"/>
      <c r="HCZ44" s="359"/>
      <c r="HDA44" s="359"/>
      <c r="HDB44" s="359"/>
      <c r="HDC44" s="359"/>
      <c r="HDD44" s="359"/>
      <c r="HDE44" s="359"/>
      <c r="HDF44" s="359"/>
      <c r="HDG44" s="359"/>
      <c r="HDH44" s="359"/>
      <c r="HDI44" s="359"/>
      <c r="HDJ44" s="359"/>
      <c r="HDK44" s="359"/>
      <c r="HDL44" s="359"/>
      <c r="HDM44" s="359"/>
      <c r="HDN44" s="359"/>
      <c r="HDO44" s="359"/>
      <c r="HDP44" s="359"/>
      <c r="HDQ44" s="359"/>
      <c r="HDR44" s="359"/>
      <c r="HDS44" s="359"/>
      <c r="HDT44" s="359"/>
      <c r="HDU44" s="359"/>
      <c r="HDV44" s="359"/>
      <c r="HDW44" s="359"/>
      <c r="HDX44" s="359"/>
      <c r="HDY44" s="359"/>
      <c r="HDZ44" s="359"/>
      <c r="HEA44" s="359"/>
      <c r="HEB44" s="359"/>
      <c r="HEC44" s="359"/>
      <c r="HED44" s="359"/>
      <c r="HEE44" s="359"/>
      <c r="HEF44" s="359"/>
      <c r="HEG44" s="359"/>
      <c r="HEH44" s="359"/>
      <c r="HEI44" s="359"/>
      <c r="HEJ44" s="359"/>
      <c r="HEK44" s="359"/>
      <c r="HEL44" s="359"/>
      <c r="HEM44" s="359"/>
      <c r="HEN44" s="359"/>
      <c r="HEO44" s="359"/>
      <c r="HEP44" s="359"/>
      <c r="HEQ44" s="359"/>
      <c r="HER44" s="359"/>
      <c r="HES44" s="359"/>
      <c r="HET44" s="359"/>
      <c r="HEU44" s="359"/>
      <c r="HEV44" s="359"/>
      <c r="HEW44" s="359"/>
      <c r="HEX44" s="359"/>
      <c r="HEY44" s="359"/>
      <c r="HEZ44" s="359"/>
      <c r="HFA44" s="359"/>
      <c r="HFB44" s="359"/>
      <c r="HFC44" s="359"/>
      <c r="HFD44" s="359"/>
      <c r="HFE44" s="359"/>
      <c r="HFF44" s="359"/>
      <c r="HFG44" s="359"/>
      <c r="HFH44" s="359"/>
      <c r="HFI44" s="359"/>
      <c r="HFJ44" s="359"/>
      <c r="HFK44" s="359"/>
      <c r="HFL44" s="359"/>
      <c r="HFM44" s="359"/>
      <c r="HFN44" s="359"/>
      <c r="HFO44" s="359"/>
      <c r="HFP44" s="359"/>
      <c r="HFQ44" s="359"/>
      <c r="HFR44" s="359"/>
      <c r="HFS44" s="359"/>
      <c r="HFT44" s="359"/>
      <c r="HFU44" s="359"/>
      <c r="HFV44" s="359"/>
      <c r="HFW44" s="359"/>
      <c r="HFX44" s="359"/>
      <c r="HFY44" s="359"/>
      <c r="HFZ44" s="359"/>
      <c r="HGA44" s="359"/>
      <c r="HGB44" s="359"/>
      <c r="HGC44" s="359"/>
      <c r="HGD44" s="359"/>
      <c r="HGE44" s="359"/>
      <c r="HGF44" s="359"/>
      <c r="HGG44" s="359"/>
      <c r="HGH44" s="359"/>
      <c r="HGI44" s="359"/>
      <c r="HGJ44" s="359"/>
      <c r="HGK44" s="359"/>
      <c r="HGL44" s="359"/>
      <c r="HGM44" s="359"/>
      <c r="HGN44" s="359"/>
      <c r="HGO44" s="359"/>
      <c r="HGP44" s="359"/>
      <c r="HGQ44" s="359"/>
      <c r="HGR44" s="359"/>
      <c r="HGS44" s="359"/>
      <c r="HGT44" s="359"/>
      <c r="HGU44" s="359"/>
      <c r="HGV44" s="359"/>
      <c r="HGW44" s="359"/>
      <c r="HGX44" s="359"/>
      <c r="HGY44" s="359"/>
      <c r="HGZ44" s="359"/>
      <c r="HHA44" s="359"/>
      <c r="HHB44" s="359"/>
      <c r="HHC44" s="359"/>
      <c r="HHD44" s="359"/>
      <c r="HHE44" s="359"/>
      <c r="HHF44" s="359"/>
      <c r="HHG44" s="359"/>
      <c r="HHH44" s="359"/>
      <c r="HHI44" s="359"/>
      <c r="HHJ44" s="359"/>
      <c r="HHK44" s="359"/>
      <c r="HHL44" s="359"/>
      <c r="HHM44" s="359"/>
      <c r="HHN44" s="359"/>
      <c r="HHO44" s="359"/>
      <c r="HHP44" s="359"/>
      <c r="HHQ44" s="359"/>
      <c r="HHR44" s="359"/>
      <c r="HHS44" s="359"/>
      <c r="HHT44" s="359"/>
      <c r="HHU44" s="359"/>
      <c r="HHV44" s="359"/>
      <c r="HHW44" s="359"/>
      <c r="HHX44" s="359"/>
      <c r="HHY44" s="359"/>
      <c r="HHZ44" s="359"/>
      <c r="HIA44" s="359"/>
      <c r="HIB44" s="359"/>
      <c r="HIC44" s="359"/>
      <c r="HID44" s="359"/>
      <c r="HIE44" s="359"/>
      <c r="HIF44" s="359"/>
      <c r="HIG44" s="359"/>
      <c r="HIH44" s="359"/>
      <c r="HII44" s="359"/>
      <c r="HIJ44" s="359"/>
      <c r="HIK44" s="359"/>
      <c r="HIL44" s="359"/>
      <c r="HIM44" s="359"/>
      <c r="HIN44" s="359"/>
      <c r="HIO44" s="359"/>
      <c r="HIP44" s="359"/>
      <c r="HIQ44" s="359"/>
      <c r="HIR44" s="359"/>
      <c r="HIS44" s="359"/>
      <c r="HIT44" s="359"/>
      <c r="HIU44" s="359"/>
      <c r="HIV44" s="359"/>
      <c r="HIW44" s="359"/>
      <c r="HIX44" s="359"/>
      <c r="HIY44" s="359"/>
      <c r="HIZ44" s="359"/>
      <c r="HJA44" s="359"/>
      <c r="HJB44" s="359"/>
      <c r="HJC44" s="359"/>
      <c r="HJD44" s="359"/>
      <c r="HJE44" s="359"/>
      <c r="HJF44" s="359"/>
      <c r="HJG44" s="359"/>
      <c r="HJH44" s="359"/>
      <c r="HJI44" s="359"/>
      <c r="HJJ44" s="359"/>
      <c r="HJK44" s="359"/>
      <c r="HJL44" s="359"/>
      <c r="HJM44" s="359"/>
      <c r="HJN44" s="359"/>
      <c r="HJO44" s="359"/>
      <c r="HJP44" s="359"/>
      <c r="HJQ44" s="359"/>
      <c r="HJR44" s="359"/>
      <c r="HJS44" s="359"/>
      <c r="HJT44" s="359"/>
      <c r="HJU44" s="359"/>
      <c r="HJV44" s="359"/>
      <c r="HJW44" s="359"/>
      <c r="HJX44" s="359"/>
      <c r="HJY44" s="359"/>
      <c r="HJZ44" s="359"/>
      <c r="HKA44" s="359"/>
      <c r="HKB44" s="359"/>
      <c r="HKC44" s="359"/>
      <c r="HKD44" s="359"/>
      <c r="HKE44" s="359"/>
      <c r="HKF44" s="359"/>
      <c r="HKG44" s="359"/>
      <c r="HKH44" s="359"/>
      <c r="HKI44" s="359"/>
      <c r="HKJ44" s="359"/>
      <c r="HKK44" s="359"/>
      <c r="HKL44" s="359"/>
      <c r="HKM44" s="359"/>
      <c r="HKN44" s="359"/>
      <c r="HKO44" s="359"/>
      <c r="HKP44" s="359"/>
      <c r="HKQ44" s="359"/>
      <c r="HKR44" s="359"/>
      <c r="HKS44" s="359"/>
      <c r="HKT44" s="359"/>
      <c r="HKU44" s="359"/>
      <c r="HKV44" s="359"/>
      <c r="HKW44" s="359"/>
      <c r="HKX44" s="359"/>
      <c r="HKY44" s="359"/>
      <c r="HKZ44" s="359"/>
      <c r="HLA44" s="359"/>
      <c r="HLB44" s="359"/>
      <c r="HLC44" s="359"/>
      <c r="HLD44" s="359"/>
      <c r="HLE44" s="359"/>
      <c r="HLF44" s="359"/>
      <c r="HLG44" s="359"/>
      <c r="HLH44" s="359"/>
      <c r="HLI44" s="359"/>
      <c r="HLJ44" s="359"/>
      <c r="HLK44" s="359"/>
      <c r="HLL44" s="359"/>
      <c r="HLM44" s="359"/>
      <c r="HLN44" s="359"/>
      <c r="HLO44" s="359"/>
      <c r="HLP44" s="359"/>
      <c r="HLQ44" s="359"/>
      <c r="HLR44" s="359"/>
      <c r="HLS44" s="359"/>
      <c r="HLT44" s="359"/>
      <c r="HLU44" s="359"/>
      <c r="HLV44" s="359"/>
      <c r="HLW44" s="359"/>
      <c r="HLX44" s="359"/>
      <c r="HLY44" s="359"/>
      <c r="HLZ44" s="359"/>
      <c r="HMA44" s="359"/>
      <c r="HMB44" s="359"/>
      <c r="HMC44" s="359"/>
      <c r="HMD44" s="359"/>
      <c r="HME44" s="359"/>
      <c r="HMF44" s="359"/>
      <c r="HMG44" s="359"/>
      <c r="HMH44" s="359"/>
      <c r="HMI44" s="359"/>
      <c r="HMJ44" s="359"/>
      <c r="HMK44" s="359"/>
      <c r="HML44" s="359"/>
      <c r="HMM44" s="359"/>
      <c r="HMN44" s="359"/>
      <c r="HMO44" s="359"/>
      <c r="HMP44" s="359"/>
      <c r="HMQ44" s="359"/>
      <c r="HMR44" s="359"/>
      <c r="HMS44" s="359"/>
      <c r="HMT44" s="359"/>
      <c r="HMU44" s="359"/>
      <c r="HMV44" s="359"/>
      <c r="HMW44" s="359"/>
      <c r="HMX44" s="359"/>
      <c r="HMY44" s="359"/>
      <c r="HMZ44" s="359"/>
      <c r="HNA44" s="359"/>
      <c r="HNB44" s="359"/>
      <c r="HNC44" s="359"/>
      <c r="HND44" s="359"/>
      <c r="HNE44" s="359"/>
      <c r="HNF44" s="359"/>
      <c r="HNG44" s="359"/>
      <c r="HNH44" s="359"/>
      <c r="HNI44" s="359"/>
      <c r="HNJ44" s="359"/>
      <c r="HNK44" s="359"/>
      <c r="HNL44" s="359"/>
      <c r="HNM44" s="359"/>
      <c r="HNN44" s="359"/>
      <c r="HNO44" s="359"/>
      <c r="HNP44" s="359"/>
      <c r="HNQ44" s="359"/>
      <c r="HNR44" s="359"/>
      <c r="HNS44" s="359"/>
      <c r="HNT44" s="359"/>
      <c r="HNU44" s="359"/>
      <c r="HNV44" s="359"/>
      <c r="HNW44" s="359"/>
      <c r="HNX44" s="359"/>
      <c r="HNY44" s="359"/>
      <c r="HNZ44" s="359"/>
      <c r="HOA44" s="359"/>
      <c r="HOB44" s="359"/>
      <c r="HOC44" s="359"/>
      <c r="HOD44" s="359"/>
      <c r="HOE44" s="359"/>
      <c r="HOF44" s="359"/>
      <c r="HOG44" s="359"/>
      <c r="HOH44" s="359"/>
      <c r="HOI44" s="359"/>
      <c r="HOJ44" s="359"/>
      <c r="HOK44" s="359"/>
      <c r="HOL44" s="359"/>
      <c r="HOM44" s="359"/>
      <c r="HON44" s="359"/>
      <c r="HOO44" s="359"/>
      <c r="HOP44" s="359"/>
      <c r="HOQ44" s="359"/>
      <c r="HOR44" s="359"/>
      <c r="HOS44" s="359"/>
      <c r="HOT44" s="359"/>
      <c r="HOU44" s="359"/>
      <c r="HOV44" s="359"/>
      <c r="HOW44" s="359"/>
      <c r="HOX44" s="359"/>
      <c r="HOY44" s="359"/>
      <c r="HOZ44" s="359"/>
      <c r="HPA44" s="359"/>
      <c r="HPB44" s="359"/>
      <c r="HPC44" s="359"/>
      <c r="HPD44" s="359"/>
      <c r="HPE44" s="359"/>
      <c r="HPF44" s="359"/>
      <c r="HPG44" s="359"/>
      <c r="HPH44" s="359"/>
      <c r="HPI44" s="359"/>
      <c r="HPJ44" s="359"/>
      <c r="HPK44" s="359"/>
      <c r="HPL44" s="359"/>
      <c r="HPM44" s="359"/>
      <c r="HPN44" s="359"/>
      <c r="HPO44" s="359"/>
      <c r="HPP44" s="359"/>
      <c r="HPQ44" s="359"/>
      <c r="HPR44" s="359"/>
      <c r="HPS44" s="359"/>
      <c r="HPT44" s="359"/>
      <c r="HPU44" s="359"/>
      <c r="HPV44" s="359"/>
      <c r="HPW44" s="359"/>
      <c r="HPX44" s="359"/>
      <c r="HPY44" s="359"/>
      <c r="HPZ44" s="359"/>
      <c r="HQA44" s="359"/>
      <c r="HQB44" s="359"/>
      <c r="HQC44" s="359"/>
      <c r="HQD44" s="359"/>
      <c r="HQE44" s="359"/>
      <c r="HQF44" s="359"/>
      <c r="HQG44" s="359"/>
      <c r="HQH44" s="359"/>
      <c r="HQI44" s="359"/>
      <c r="HQJ44" s="359"/>
      <c r="HQK44" s="359"/>
      <c r="HQL44" s="359"/>
      <c r="HQM44" s="359"/>
      <c r="HQN44" s="359"/>
      <c r="HQO44" s="359"/>
      <c r="HQP44" s="359"/>
      <c r="HQQ44" s="359"/>
      <c r="HQR44" s="359"/>
      <c r="HQS44" s="359"/>
      <c r="HQT44" s="359"/>
      <c r="HQU44" s="359"/>
      <c r="HQV44" s="359"/>
      <c r="HQW44" s="359"/>
      <c r="HQX44" s="359"/>
      <c r="HQY44" s="359"/>
      <c r="HQZ44" s="359"/>
      <c r="HRA44" s="359"/>
      <c r="HRB44" s="359"/>
      <c r="HRC44" s="359"/>
      <c r="HRD44" s="359"/>
      <c r="HRE44" s="359"/>
      <c r="HRF44" s="359"/>
      <c r="HRG44" s="359"/>
      <c r="HRH44" s="359"/>
      <c r="HRI44" s="359"/>
      <c r="HRJ44" s="359"/>
      <c r="HRK44" s="359"/>
      <c r="HRL44" s="359"/>
      <c r="HRM44" s="359"/>
      <c r="HRN44" s="359"/>
      <c r="HRO44" s="359"/>
      <c r="HRP44" s="359"/>
      <c r="HRQ44" s="359"/>
      <c r="HRR44" s="359"/>
      <c r="HRS44" s="359"/>
      <c r="HRT44" s="359"/>
      <c r="HRU44" s="359"/>
      <c r="HRV44" s="359"/>
      <c r="HRW44" s="359"/>
      <c r="HRX44" s="359"/>
      <c r="HRY44" s="359"/>
      <c r="HRZ44" s="359"/>
      <c r="HSA44" s="359"/>
      <c r="HSB44" s="359"/>
      <c r="HSC44" s="359"/>
      <c r="HSD44" s="359"/>
      <c r="HSE44" s="359"/>
      <c r="HSF44" s="359"/>
      <c r="HSG44" s="359"/>
      <c r="HSH44" s="359"/>
      <c r="HSI44" s="359"/>
      <c r="HSJ44" s="359"/>
      <c r="HSK44" s="359"/>
      <c r="HSL44" s="359"/>
      <c r="HSM44" s="359"/>
      <c r="HSN44" s="359"/>
      <c r="HSO44" s="359"/>
      <c r="HSP44" s="359"/>
      <c r="HSQ44" s="359"/>
      <c r="HSR44" s="359"/>
      <c r="HSS44" s="359"/>
      <c r="HST44" s="359"/>
      <c r="HSU44" s="359"/>
      <c r="HSV44" s="359"/>
      <c r="HSW44" s="359"/>
      <c r="HSX44" s="359"/>
      <c r="HSY44" s="359"/>
      <c r="HSZ44" s="359"/>
      <c r="HTA44" s="359"/>
      <c r="HTB44" s="359"/>
      <c r="HTC44" s="359"/>
      <c r="HTD44" s="359"/>
      <c r="HTE44" s="359"/>
      <c r="HTF44" s="359"/>
      <c r="HTG44" s="359"/>
      <c r="HTH44" s="359"/>
      <c r="HTI44" s="359"/>
      <c r="HTJ44" s="359"/>
      <c r="HTK44" s="359"/>
      <c r="HTL44" s="359"/>
      <c r="HTM44" s="359"/>
      <c r="HTN44" s="359"/>
      <c r="HTO44" s="359"/>
      <c r="HTP44" s="359"/>
      <c r="HTQ44" s="359"/>
      <c r="HTR44" s="359"/>
      <c r="HTS44" s="359"/>
      <c r="HTT44" s="359"/>
      <c r="HTU44" s="359"/>
      <c r="HTV44" s="359"/>
      <c r="HTW44" s="359"/>
      <c r="HTX44" s="359"/>
      <c r="HTY44" s="359"/>
      <c r="HTZ44" s="359"/>
      <c r="HUA44" s="359"/>
      <c r="HUB44" s="359"/>
      <c r="HUC44" s="359"/>
      <c r="HUD44" s="359"/>
      <c r="HUE44" s="359"/>
      <c r="HUF44" s="359"/>
      <c r="HUG44" s="359"/>
      <c r="HUH44" s="359"/>
      <c r="HUI44" s="359"/>
      <c r="HUJ44" s="359"/>
      <c r="HUK44" s="359"/>
      <c r="HUL44" s="359"/>
      <c r="HUM44" s="359"/>
      <c r="HUN44" s="359"/>
      <c r="HUO44" s="359"/>
      <c r="HUP44" s="359"/>
      <c r="HUQ44" s="359"/>
      <c r="HUR44" s="359"/>
      <c r="HUS44" s="359"/>
      <c r="HUT44" s="359"/>
      <c r="HUU44" s="359"/>
      <c r="HUV44" s="359"/>
      <c r="HUW44" s="359"/>
      <c r="HUX44" s="359"/>
      <c r="HUY44" s="359"/>
      <c r="HUZ44" s="359"/>
      <c r="HVA44" s="359"/>
      <c r="HVB44" s="359"/>
      <c r="HVC44" s="359"/>
      <c r="HVD44" s="359"/>
      <c r="HVE44" s="359"/>
      <c r="HVF44" s="359"/>
      <c r="HVG44" s="359"/>
      <c r="HVH44" s="359"/>
      <c r="HVI44" s="359"/>
      <c r="HVJ44" s="359"/>
      <c r="HVK44" s="359"/>
      <c r="HVL44" s="359"/>
      <c r="HVM44" s="359"/>
      <c r="HVN44" s="359"/>
      <c r="HVO44" s="359"/>
      <c r="HVP44" s="359"/>
      <c r="HVQ44" s="359"/>
      <c r="HVR44" s="359"/>
      <c r="HVS44" s="359"/>
      <c r="HVT44" s="359"/>
      <c r="HVU44" s="359"/>
      <c r="HVV44" s="359"/>
      <c r="HVW44" s="359"/>
      <c r="HVX44" s="359"/>
      <c r="HVY44" s="359"/>
      <c r="HVZ44" s="359"/>
      <c r="HWA44" s="359"/>
      <c r="HWB44" s="359"/>
      <c r="HWC44" s="359"/>
      <c r="HWD44" s="359"/>
      <c r="HWE44" s="359"/>
      <c r="HWF44" s="359"/>
      <c r="HWG44" s="359"/>
      <c r="HWH44" s="359"/>
      <c r="HWI44" s="359"/>
      <c r="HWJ44" s="359"/>
      <c r="HWK44" s="359"/>
      <c r="HWL44" s="359"/>
      <c r="HWM44" s="359"/>
      <c r="HWN44" s="359"/>
      <c r="HWO44" s="359"/>
      <c r="HWP44" s="359"/>
      <c r="HWQ44" s="359"/>
      <c r="HWR44" s="359"/>
      <c r="HWS44" s="359"/>
      <c r="HWT44" s="359"/>
      <c r="HWU44" s="359"/>
      <c r="HWV44" s="359"/>
      <c r="HWW44" s="359"/>
      <c r="HWX44" s="359"/>
      <c r="HWY44" s="359"/>
      <c r="HWZ44" s="359"/>
      <c r="HXA44" s="359"/>
      <c r="HXB44" s="359"/>
      <c r="HXC44" s="359"/>
      <c r="HXD44" s="359"/>
      <c r="HXE44" s="359"/>
      <c r="HXF44" s="359"/>
      <c r="HXG44" s="359"/>
      <c r="HXH44" s="359"/>
      <c r="HXI44" s="359"/>
      <c r="HXJ44" s="359"/>
      <c r="HXK44" s="359"/>
      <c r="HXL44" s="359"/>
      <c r="HXM44" s="359"/>
      <c r="HXN44" s="359"/>
      <c r="HXO44" s="359"/>
      <c r="HXP44" s="359"/>
      <c r="HXQ44" s="359"/>
      <c r="HXR44" s="359"/>
      <c r="HXS44" s="359"/>
      <c r="HXT44" s="359"/>
      <c r="HXU44" s="359"/>
      <c r="HXV44" s="359"/>
      <c r="HXW44" s="359"/>
      <c r="HXX44" s="359"/>
      <c r="HXY44" s="359"/>
      <c r="HXZ44" s="359"/>
      <c r="HYA44" s="359"/>
      <c r="HYB44" s="359"/>
      <c r="HYC44" s="359"/>
      <c r="HYD44" s="359"/>
      <c r="HYE44" s="359"/>
      <c r="HYF44" s="359"/>
      <c r="HYG44" s="359"/>
      <c r="HYH44" s="359"/>
      <c r="HYI44" s="359"/>
      <c r="HYJ44" s="359"/>
      <c r="HYK44" s="359"/>
      <c r="HYL44" s="359"/>
      <c r="HYM44" s="359"/>
      <c r="HYN44" s="359"/>
      <c r="HYO44" s="359"/>
      <c r="HYP44" s="359"/>
      <c r="HYQ44" s="359"/>
      <c r="HYR44" s="359"/>
      <c r="HYS44" s="359"/>
      <c r="HYT44" s="359"/>
      <c r="HYU44" s="359"/>
      <c r="HYV44" s="359"/>
      <c r="HYW44" s="359"/>
      <c r="HYX44" s="359"/>
      <c r="HYY44" s="359"/>
      <c r="HYZ44" s="359"/>
      <c r="HZA44" s="359"/>
      <c r="HZB44" s="359"/>
      <c r="HZC44" s="359"/>
      <c r="HZD44" s="359"/>
      <c r="HZE44" s="359"/>
      <c r="HZF44" s="359"/>
      <c r="HZG44" s="359"/>
      <c r="HZH44" s="359"/>
      <c r="HZI44" s="359"/>
      <c r="HZJ44" s="359"/>
      <c r="HZK44" s="359"/>
      <c r="HZL44" s="359"/>
      <c r="HZM44" s="359"/>
      <c r="HZN44" s="359"/>
      <c r="HZO44" s="359"/>
      <c r="HZP44" s="359"/>
      <c r="HZQ44" s="359"/>
      <c r="HZR44" s="359"/>
      <c r="HZS44" s="359"/>
      <c r="HZT44" s="359"/>
      <c r="HZU44" s="359"/>
      <c r="HZV44" s="359"/>
      <c r="HZW44" s="359"/>
      <c r="HZX44" s="359"/>
      <c r="HZY44" s="359"/>
      <c r="HZZ44" s="359"/>
      <c r="IAA44" s="359"/>
      <c r="IAB44" s="359"/>
      <c r="IAC44" s="359"/>
      <c r="IAD44" s="359"/>
      <c r="IAE44" s="359"/>
      <c r="IAF44" s="359"/>
      <c r="IAG44" s="359"/>
      <c r="IAH44" s="359"/>
      <c r="IAI44" s="359"/>
      <c r="IAJ44" s="359"/>
      <c r="IAK44" s="359"/>
      <c r="IAL44" s="359"/>
      <c r="IAM44" s="359"/>
      <c r="IAN44" s="359"/>
      <c r="IAO44" s="359"/>
      <c r="IAP44" s="359"/>
      <c r="IAQ44" s="359"/>
      <c r="IAR44" s="359"/>
      <c r="IAS44" s="359"/>
      <c r="IAT44" s="359"/>
      <c r="IAU44" s="359"/>
      <c r="IAV44" s="359"/>
      <c r="IAW44" s="359"/>
      <c r="IAX44" s="359"/>
      <c r="IAY44" s="359"/>
      <c r="IAZ44" s="359"/>
      <c r="IBA44" s="359"/>
      <c r="IBB44" s="359"/>
      <c r="IBC44" s="359"/>
      <c r="IBD44" s="359"/>
      <c r="IBE44" s="359"/>
      <c r="IBF44" s="359"/>
      <c r="IBG44" s="359"/>
      <c r="IBH44" s="359"/>
      <c r="IBI44" s="359"/>
      <c r="IBJ44" s="359"/>
      <c r="IBK44" s="359"/>
      <c r="IBL44" s="359"/>
      <c r="IBM44" s="359"/>
      <c r="IBN44" s="359"/>
      <c r="IBO44" s="359"/>
      <c r="IBP44" s="359"/>
      <c r="IBQ44" s="359"/>
      <c r="IBR44" s="359"/>
      <c r="IBS44" s="359"/>
      <c r="IBT44" s="359"/>
      <c r="IBU44" s="359"/>
      <c r="IBV44" s="359"/>
      <c r="IBW44" s="359"/>
      <c r="IBX44" s="359"/>
      <c r="IBY44" s="359"/>
      <c r="IBZ44" s="359"/>
      <c r="ICA44" s="359"/>
      <c r="ICB44" s="359"/>
      <c r="ICC44" s="359"/>
      <c r="ICD44" s="359"/>
      <c r="ICE44" s="359"/>
      <c r="ICF44" s="359"/>
      <c r="ICG44" s="359"/>
      <c r="ICH44" s="359"/>
      <c r="ICI44" s="359"/>
      <c r="ICJ44" s="359"/>
      <c r="ICK44" s="359"/>
      <c r="ICL44" s="359"/>
      <c r="ICM44" s="359"/>
      <c r="ICN44" s="359"/>
      <c r="ICO44" s="359"/>
      <c r="ICP44" s="359"/>
      <c r="ICQ44" s="359"/>
      <c r="ICR44" s="359"/>
      <c r="ICS44" s="359"/>
      <c r="ICT44" s="359"/>
      <c r="ICU44" s="359"/>
      <c r="ICV44" s="359"/>
      <c r="ICW44" s="359"/>
      <c r="ICX44" s="359"/>
      <c r="ICY44" s="359"/>
      <c r="ICZ44" s="359"/>
      <c r="IDA44" s="359"/>
      <c r="IDB44" s="359"/>
      <c r="IDC44" s="359"/>
      <c r="IDD44" s="359"/>
      <c r="IDE44" s="359"/>
      <c r="IDF44" s="359"/>
      <c r="IDG44" s="359"/>
      <c r="IDH44" s="359"/>
      <c r="IDI44" s="359"/>
      <c r="IDJ44" s="359"/>
      <c r="IDK44" s="359"/>
      <c r="IDL44" s="359"/>
      <c r="IDM44" s="359"/>
      <c r="IDN44" s="359"/>
      <c r="IDO44" s="359"/>
      <c r="IDP44" s="359"/>
      <c r="IDQ44" s="359"/>
      <c r="IDR44" s="359"/>
      <c r="IDS44" s="359"/>
      <c r="IDT44" s="359"/>
      <c r="IDU44" s="359"/>
      <c r="IDV44" s="359"/>
      <c r="IDW44" s="359"/>
      <c r="IDX44" s="359"/>
      <c r="IDY44" s="359"/>
      <c r="IDZ44" s="359"/>
      <c r="IEA44" s="359"/>
      <c r="IEB44" s="359"/>
      <c r="IEC44" s="359"/>
      <c r="IED44" s="359"/>
      <c r="IEE44" s="359"/>
      <c r="IEF44" s="359"/>
      <c r="IEG44" s="359"/>
      <c r="IEH44" s="359"/>
      <c r="IEI44" s="359"/>
      <c r="IEJ44" s="359"/>
      <c r="IEK44" s="359"/>
      <c r="IEL44" s="359"/>
      <c r="IEM44" s="359"/>
      <c r="IEN44" s="359"/>
      <c r="IEO44" s="359"/>
      <c r="IEP44" s="359"/>
      <c r="IEQ44" s="359"/>
      <c r="IER44" s="359"/>
      <c r="IES44" s="359"/>
      <c r="IET44" s="359"/>
      <c r="IEU44" s="359"/>
      <c r="IEV44" s="359"/>
      <c r="IEW44" s="359"/>
      <c r="IEX44" s="359"/>
      <c r="IEY44" s="359"/>
      <c r="IEZ44" s="359"/>
      <c r="IFA44" s="359"/>
      <c r="IFB44" s="359"/>
      <c r="IFC44" s="359"/>
      <c r="IFD44" s="359"/>
      <c r="IFE44" s="359"/>
      <c r="IFF44" s="359"/>
      <c r="IFG44" s="359"/>
      <c r="IFH44" s="359"/>
      <c r="IFI44" s="359"/>
      <c r="IFJ44" s="359"/>
      <c r="IFK44" s="359"/>
      <c r="IFL44" s="359"/>
      <c r="IFM44" s="359"/>
      <c r="IFN44" s="359"/>
      <c r="IFO44" s="359"/>
      <c r="IFP44" s="359"/>
      <c r="IFQ44" s="359"/>
      <c r="IFR44" s="359"/>
      <c r="IFS44" s="359"/>
      <c r="IFT44" s="359"/>
      <c r="IFU44" s="359"/>
      <c r="IFV44" s="359"/>
      <c r="IFW44" s="359"/>
      <c r="IFX44" s="359"/>
      <c r="IFY44" s="359"/>
      <c r="IFZ44" s="359"/>
      <c r="IGA44" s="359"/>
      <c r="IGB44" s="359"/>
      <c r="IGC44" s="359"/>
      <c r="IGD44" s="359"/>
      <c r="IGE44" s="359"/>
      <c r="IGF44" s="359"/>
      <c r="IGG44" s="359"/>
      <c r="IGH44" s="359"/>
      <c r="IGI44" s="359"/>
      <c r="IGJ44" s="359"/>
      <c r="IGK44" s="359"/>
      <c r="IGL44" s="359"/>
      <c r="IGM44" s="359"/>
      <c r="IGN44" s="359"/>
      <c r="IGO44" s="359"/>
      <c r="IGP44" s="359"/>
      <c r="IGQ44" s="359"/>
      <c r="IGR44" s="359"/>
      <c r="IGS44" s="359"/>
      <c r="IGT44" s="359"/>
      <c r="IGU44" s="359"/>
      <c r="IGV44" s="359"/>
      <c r="IGW44" s="359"/>
      <c r="IGX44" s="359"/>
      <c r="IGY44" s="359"/>
      <c r="IGZ44" s="359"/>
      <c r="IHA44" s="359"/>
      <c r="IHB44" s="359"/>
      <c r="IHC44" s="359"/>
      <c r="IHD44" s="359"/>
      <c r="IHE44" s="359"/>
      <c r="IHF44" s="359"/>
      <c r="IHG44" s="359"/>
      <c r="IHH44" s="359"/>
      <c r="IHI44" s="359"/>
      <c r="IHJ44" s="359"/>
      <c r="IHK44" s="359"/>
      <c r="IHL44" s="359"/>
      <c r="IHM44" s="359"/>
      <c r="IHN44" s="359"/>
      <c r="IHO44" s="359"/>
      <c r="IHP44" s="359"/>
      <c r="IHQ44" s="359"/>
      <c r="IHR44" s="359"/>
      <c r="IHS44" s="359"/>
      <c r="IHT44" s="359"/>
      <c r="IHU44" s="359"/>
      <c r="IHV44" s="359"/>
      <c r="IHW44" s="359"/>
      <c r="IHX44" s="359"/>
      <c r="IHY44" s="359"/>
      <c r="IHZ44" s="359"/>
      <c r="IIA44" s="359"/>
      <c r="IIB44" s="359"/>
      <c r="IIC44" s="359"/>
      <c r="IID44" s="359"/>
      <c r="IIE44" s="359"/>
      <c r="IIF44" s="359"/>
      <c r="IIG44" s="359"/>
      <c r="IIH44" s="359"/>
      <c r="III44" s="359"/>
      <c r="IIJ44" s="359"/>
      <c r="IIK44" s="359"/>
      <c r="IIL44" s="359"/>
      <c r="IIM44" s="359"/>
      <c r="IIN44" s="359"/>
      <c r="IIO44" s="359"/>
      <c r="IIP44" s="359"/>
      <c r="IIQ44" s="359"/>
      <c r="IIR44" s="359"/>
      <c r="IIS44" s="359"/>
      <c r="IIT44" s="359"/>
      <c r="IIU44" s="359"/>
      <c r="IIV44" s="359"/>
      <c r="IIW44" s="359"/>
      <c r="IIX44" s="359"/>
      <c r="IIY44" s="359"/>
      <c r="IIZ44" s="359"/>
      <c r="IJA44" s="359"/>
      <c r="IJB44" s="359"/>
      <c r="IJC44" s="359"/>
      <c r="IJD44" s="359"/>
      <c r="IJE44" s="359"/>
      <c r="IJF44" s="359"/>
      <c r="IJG44" s="359"/>
      <c r="IJH44" s="359"/>
      <c r="IJI44" s="359"/>
      <c r="IJJ44" s="359"/>
      <c r="IJK44" s="359"/>
      <c r="IJL44" s="359"/>
      <c r="IJM44" s="359"/>
      <c r="IJN44" s="359"/>
      <c r="IJO44" s="359"/>
      <c r="IJP44" s="359"/>
      <c r="IJQ44" s="359"/>
      <c r="IJR44" s="359"/>
      <c r="IJS44" s="359"/>
      <c r="IJT44" s="359"/>
      <c r="IJU44" s="359"/>
      <c r="IJV44" s="359"/>
      <c r="IJW44" s="359"/>
      <c r="IJX44" s="359"/>
      <c r="IJY44" s="359"/>
      <c r="IJZ44" s="359"/>
      <c r="IKA44" s="359"/>
      <c r="IKB44" s="359"/>
      <c r="IKC44" s="359"/>
      <c r="IKD44" s="359"/>
      <c r="IKE44" s="359"/>
      <c r="IKF44" s="359"/>
      <c r="IKG44" s="359"/>
      <c r="IKH44" s="359"/>
      <c r="IKI44" s="359"/>
      <c r="IKJ44" s="359"/>
      <c r="IKK44" s="359"/>
      <c r="IKL44" s="359"/>
      <c r="IKM44" s="359"/>
      <c r="IKN44" s="359"/>
      <c r="IKO44" s="359"/>
      <c r="IKP44" s="359"/>
      <c r="IKQ44" s="359"/>
      <c r="IKR44" s="359"/>
      <c r="IKS44" s="359"/>
      <c r="IKT44" s="359"/>
      <c r="IKU44" s="359"/>
      <c r="IKV44" s="359"/>
      <c r="IKW44" s="359"/>
      <c r="IKX44" s="359"/>
      <c r="IKY44" s="359"/>
      <c r="IKZ44" s="359"/>
      <c r="ILA44" s="359"/>
      <c r="ILB44" s="359"/>
      <c r="ILC44" s="359"/>
      <c r="ILD44" s="359"/>
      <c r="ILE44" s="359"/>
      <c r="ILF44" s="359"/>
      <c r="ILG44" s="359"/>
      <c r="ILH44" s="359"/>
      <c r="ILI44" s="359"/>
      <c r="ILJ44" s="359"/>
      <c r="ILK44" s="359"/>
      <c r="ILL44" s="359"/>
      <c r="ILM44" s="359"/>
      <c r="ILN44" s="359"/>
      <c r="ILO44" s="359"/>
      <c r="ILP44" s="359"/>
      <c r="ILQ44" s="359"/>
      <c r="ILR44" s="359"/>
      <c r="ILS44" s="359"/>
      <c r="ILT44" s="359"/>
      <c r="ILU44" s="359"/>
      <c r="ILV44" s="359"/>
      <c r="ILW44" s="359"/>
      <c r="ILX44" s="359"/>
      <c r="ILY44" s="359"/>
      <c r="ILZ44" s="359"/>
      <c r="IMA44" s="359"/>
      <c r="IMB44" s="359"/>
      <c r="IMC44" s="359"/>
      <c r="IMD44" s="359"/>
      <c r="IME44" s="359"/>
      <c r="IMF44" s="359"/>
      <c r="IMG44" s="359"/>
      <c r="IMH44" s="359"/>
      <c r="IMI44" s="359"/>
      <c r="IMJ44" s="359"/>
      <c r="IMK44" s="359"/>
      <c r="IML44" s="359"/>
      <c r="IMM44" s="359"/>
      <c r="IMN44" s="359"/>
      <c r="IMO44" s="359"/>
      <c r="IMP44" s="359"/>
      <c r="IMQ44" s="359"/>
      <c r="IMR44" s="359"/>
      <c r="IMS44" s="359"/>
      <c r="IMT44" s="359"/>
      <c r="IMU44" s="359"/>
      <c r="IMV44" s="359"/>
      <c r="IMW44" s="359"/>
      <c r="IMX44" s="359"/>
      <c r="IMY44" s="359"/>
      <c r="IMZ44" s="359"/>
      <c r="INA44" s="359"/>
      <c r="INB44" s="359"/>
      <c r="INC44" s="359"/>
      <c r="IND44" s="359"/>
      <c r="INE44" s="359"/>
      <c r="INF44" s="359"/>
      <c r="ING44" s="359"/>
      <c r="INH44" s="359"/>
      <c r="INI44" s="359"/>
      <c r="INJ44" s="359"/>
      <c r="INK44" s="359"/>
      <c r="INL44" s="359"/>
      <c r="INM44" s="359"/>
      <c r="INN44" s="359"/>
      <c r="INO44" s="359"/>
      <c r="INP44" s="359"/>
      <c r="INQ44" s="359"/>
      <c r="INR44" s="359"/>
      <c r="INS44" s="359"/>
      <c r="INT44" s="359"/>
      <c r="INU44" s="359"/>
      <c r="INV44" s="359"/>
      <c r="INW44" s="359"/>
      <c r="INX44" s="359"/>
      <c r="INY44" s="359"/>
      <c r="INZ44" s="359"/>
      <c r="IOA44" s="359"/>
      <c r="IOB44" s="359"/>
      <c r="IOC44" s="359"/>
      <c r="IOD44" s="359"/>
      <c r="IOE44" s="359"/>
      <c r="IOF44" s="359"/>
      <c r="IOG44" s="359"/>
      <c r="IOH44" s="359"/>
      <c r="IOI44" s="359"/>
      <c r="IOJ44" s="359"/>
      <c r="IOK44" s="359"/>
      <c r="IOL44" s="359"/>
      <c r="IOM44" s="359"/>
      <c r="ION44" s="359"/>
      <c r="IOO44" s="359"/>
      <c r="IOP44" s="359"/>
      <c r="IOQ44" s="359"/>
      <c r="IOR44" s="359"/>
      <c r="IOS44" s="359"/>
      <c r="IOT44" s="359"/>
      <c r="IOU44" s="359"/>
      <c r="IOV44" s="359"/>
      <c r="IOW44" s="359"/>
      <c r="IOX44" s="359"/>
      <c r="IOY44" s="359"/>
      <c r="IOZ44" s="359"/>
      <c r="IPA44" s="359"/>
      <c r="IPB44" s="359"/>
      <c r="IPC44" s="359"/>
      <c r="IPD44" s="359"/>
      <c r="IPE44" s="359"/>
      <c r="IPF44" s="359"/>
      <c r="IPG44" s="359"/>
      <c r="IPH44" s="359"/>
      <c r="IPI44" s="359"/>
      <c r="IPJ44" s="359"/>
      <c r="IPK44" s="359"/>
      <c r="IPL44" s="359"/>
      <c r="IPM44" s="359"/>
      <c r="IPN44" s="359"/>
      <c r="IPO44" s="359"/>
      <c r="IPP44" s="359"/>
      <c r="IPQ44" s="359"/>
      <c r="IPR44" s="359"/>
      <c r="IPS44" s="359"/>
      <c r="IPT44" s="359"/>
      <c r="IPU44" s="359"/>
      <c r="IPV44" s="359"/>
      <c r="IPW44" s="359"/>
      <c r="IPX44" s="359"/>
      <c r="IPY44" s="359"/>
      <c r="IPZ44" s="359"/>
      <c r="IQA44" s="359"/>
      <c r="IQB44" s="359"/>
      <c r="IQC44" s="359"/>
      <c r="IQD44" s="359"/>
      <c r="IQE44" s="359"/>
      <c r="IQF44" s="359"/>
      <c r="IQG44" s="359"/>
      <c r="IQH44" s="359"/>
      <c r="IQI44" s="359"/>
      <c r="IQJ44" s="359"/>
      <c r="IQK44" s="359"/>
      <c r="IQL44" s="359"/>
      <c r="IQM44" s="359"/>
      <c r="IQN44" s="359"/>
      <c r="IQO44" s="359"/>
      <c r="IQP44" s="359"/>
      <c r="IQQ44" s="359"/>
      <c r="IQR44" s="359"/>
      <c r="IQS44" s="359"/>
      <c r="IQT44" s="359"/>
      <c r="IQU44" s="359"/>
      <c r="IQV44" s="359"/>
      <c r="IQW44" s="359"/>
      <c r="IQX44" s="359"/>
      <c r="IQY44" s="359"/>
      <c r="IQZ44" s="359"/>
      <c r="IRA44" s="359"/>
      <c r="IRB44" s="359"/>
      <c r="IRC44" s="359"/>
      <c r="IRD44" s="359"/>
      <c r="IRE44" s="359"/>
      <c r="IRF44" s="359"/>
      <c r="IRG44" s="359"/>
      <c r="IRH44" s="359"/>
      <c r="IRI44" s="359"/>
      <c r="IRJ44" s="359"/>
      <c r="IRK44" s="359"/>
      <c r="IRL44" s="359"/>
      <c r="IRM44" s="359"/>
      <c r="IRN44" s="359"/>
      <c r="IRO44" s="359"/>
      <c r="IRP44" s="359"/>
      <c r="IRQ44" s="359"/>
      <c r="IRR44" s="359"/>
      <c r="IRS44" s="359"/>
      <c r="IRT44" s="359"/>
      <c r="IRU44" s="359"/>
      <c r="IRV44" s="359"/>
      <c r="IRW44" s="359"/>
      <c r="IRX44" s="359"/>
      <c r="IRY44" s="359"/>
      <c r="IRZ44" s="359"/>
      <c r="ISA44" s="359"/>
      <c r="ISB44" s="359"/>
      <c r="ISC44" s="359"/>
      <c r="ISD44" s="359"/>
      <c r="ISE44" s="359"/>
      <c r="ISF44" s="359"/>
      <c r="ISG44" s="359"/>
      <c r="ISH44" s="359"/>
      <c r="ISI44" s="359"/>
      <c r="ISJ44" s="359"/>
      <c r="ISK44" s="359"/>
      <c r="ISL44" s="359"/>
      <c r="ISM44" s="359"/>
      <c r="ISN44" s="359"/>
      <c r="ISO44" s="359"/>
      <c r="ISP44" s="359"/>
      <c r="ISQ44" s="359"/>
      <c r="ISR44" s="359"/>
      <c r="ISS44" s="359"/>
      <c r="IST44" s="359"/>
      <c r="ISU44" s="359"/>
      <c r="ISV44" s="359"/>
      <c r="ISW44" s="359"/>
      <c r="ISX44" s="359"/>
      <c r="ISY44" s="359"/>
      <c r="ISZ44" s="359"/>
      <c r="ITA44" s="359"/>
      <c r="ITB44" s="359"/>
      <c r="ITC44" s="359"/>
      <c r="ITD44" s="359"/>
      <c r="ITE44" s="359"/>
      <c r="ITF44" s="359"/>
      <c r="ITG44" s="359"/>
      <c r="ITH44" s="359"/>
      <c r="ITI44" s="359"/>
      <c r="ITJ44" s="359"/>
      <c r="ITK44" s="359"/>
      <c r="ITL44" s="359"/>
      <c r="ITM44" s="359"/>
      <c r="ITN44" s="359"/>
      <c r="ITO44" s="359"/>
      <c r="ITP44" s="359"/>
      <c r="ITQ44" s="359"/>
      <c r="ITR44" s="359"/>
      <c r="ITS44" s="359"/>
      <c r="ITT44" s="359"/>
      <c r="ITU44" s="359"/>
      <c r="ITV44" s="359"/>
      <c r="ITW44" s="359"/>
      <c r="ITX44" s="359"/>
      <c r="ITY44" s="359"/>
      <c r="ITZ44" s="359"/>
      <c r="IUA44" s="359"/>
      <c r="IUB44" s="359"/>
      <c r="IUC44" s="359"/>
      <c r="IUD44" s="359"/>
      <c r="IUE44" s="359"/>
      <c r="IUF44" s="359"/>
      <c r="IUG44" s="359"/>
      <c r="IUH44" s="359"/>
      <c r="IUI44" s="359"/>
      <c r="IUJ44" s="359"/>
      <c r="IUK44" s="359"/>
      <c r="IUL44" s="359"/>
      <c r="IUM44" s="359"/>
      <c r="IUN44" s="359"/>
      <c r="IUO44" s="359"/>
      <c r="IUP44" s="359"/>
      <c r="IUQ44" s="359"/>
      <c r="IUR44" s="359"/>
      <c r="IUS44" s="359"/>
      <c r="IUT44" s="359"/>
      <c r="IUU44" s="359"/>
      <c r="IUV44" s="359"/>
      <c r="IUW44" s="359"/>
      <c r="IUX44" s="359"/>
      <c r="IUY44" s="359"/>
      <c r="IUZ44" s="359"/>
      <c r="IVA44" s="359"/>
      <c r="IVB44" s="359"/>
      <c r="IVC44" s="359"/>
      <c r="IVD44" s="359"/>
      <c r="IVE44" s="359"/>
      <c r="IVF44" s="359"/>
      <c r="IVG44" s="359"/>
      <c r="IVH44" s="359"/>
      <c r="IVI44" s="359"/>
      <c r="IVJ44" s="359"/>
      <c r="IVK44" s="359"/>
      <c r="IVL44" s="359"/>
      <c r="IVM44" s="359"/>
      <c r="IVN44" s="359"/>
      <c r="IVO44" s="359"/>
      <c r="IVP44" s="359"/>
      <c r="IVQ44" s="359"/>
      <c r="IVR44" s="359"/>
      <c r="IVS44" s="359"/>
      <c r="IVT44" s="359"/>
      <c r="IVU44" s="359"/>
      <c r="IVV44" s="359"/>
      <c r="IVW44" s="359"/>
      <c r="IVX44" s="359"/>
      <c r="IVY44" s="359"/>
      <c r="IVZ44" s="359"/>
      <c r="IWA44" s="359"/>
      <c r="IWB44" s="359"/>
      <c r="IWC44" s="359"/>
      <c r="IWD44" s="359"/>
      <c r="IWE44" s="359"/>
      <c r="IWF44" s="359"/>
      <c r="IWG44" s="359"/>
      <c r="IWH44" s="359"/>
      <c r="IWI44" s="359"/>
      <c r="IWJ44" s="359"/>
      <c r="IWK44" s="359"/>
      <c r="IWL44" s="359"/>
      <c r="IWM44" s="359"/>
      <c r="IWN44" s="359"/>
      <c r="IWO44" s="359"/>
      <c r="IWP44" s="359"/>
      <c r="IWQ44" s="359"/>
      <c r="IWR44" s="359"/>
      <c r="IWS44" s="359"/>
      <c r="IWT44" s="359"/>
      <c r="IWU44" s="359"/>
      <c r="IWV44" s="359"/>
      <c r="IWW44" s="359"/>
      <c r="IWX44" s="359"/>
      <c r="IWY44" s="359"/>
      <c r="IWZ44" s="359"/>
      <c r="IXA44" s="359"/>
      <c r="IXB44" s="359"/>
      <c r="IXC44" s="359"/>
      <c r="IXD44" s="359"/>
      <c r="IXE44" s="359"/>
      <c r="IXF44" s="359"/>
      <c r="IXG44" s="359"/>
      <c r="IXH44" s="359"/>
      <c r="IXI44" s="359"/>
      <c r="IXJ44" s="359"/>
      <c r="IXK44" s="359"/>
      <c r="IXL44" s="359"/>
      <c r="IXM44" s="359"/>
      <c r="IXN44" s="359"/>
      <c r="IXO44" s="359"/>
      <c r="IXP44" s="359"/>
      <c r="IXQ44" s="359"/>
      <c r="IXR44" s="359"/>
      <c r="IXS44" s="359"/>
      <c r="IXT44" s="359"/>
      <c r="IXU44" s="359"/>
      <c r="IXV44" s="359"/>
      <c r="IXW44" s="359"/>
      <c r="IXX44" s="359"/>
      <c r="IXY44" s="359"/>
      <c r="IXZ44" s="359"/>
      <c r="IYA44" s="359"/>
      <c r="IYB44" s="359"/>
      <c r="IYC44" s="359"/>
      <c r="IYD44" s="359"/>
      <c r="IYE44" s="359"/>
      <c r="IYF44" s="359"/>
      <c r="IYG44" s="359"/>
      <c r="IYH44" s="359"/>
      <c r="IYI44" s="359"/>
      <c r="IYJ44" s="359"/>
      <c r="IYK44" s="359"/>
      <c r="IYL44" s="359"/>
      <c r="IYM44" s="359"/>
      <c r="IYN44" s="359"/>
      <c r="IYO44" s="359"/>
      <c r="IYP44" s="359"/>
      <c r="IYQ44" s="359"/>
      <c r="IYR44" s="359"/>
      <c r="IYS44" s="359"/>
      <c r="IYT44" s="359"/>
      <c r="IYU44" s="359"/>
      <c r="IYV44" s="359"/>
      <c r="IYW44" s="359"/>
      <c r="IYX44" s="359"/>
      <c r="IYY44" s="359"/>
      <c r="IYZ44" s="359"/>
      <c r="IZA44" s="359"/>
      <c r="IZB44" s="359"/>
      <c r="IZC44" s="359"/>
      <c r="IZD44" s="359"/>
      <c r="IZE44" s="359"/>
      <c r="IZF44" s="359"/>
      <c r="IZG44" s="359"/>
      <c r="IZH44" s="359"/>
      <c r="IZI44" s="359"/>
      <c r="IZJ44" s="359"/>
      <c r="IZK44" s="359"/>
      <c r="IZL44" s="359"/>
      <c r="IZM44" s="359"/>
      <c r="IZN44" s="359"/>
      <c r="IZO44" s="359"/>
      <c r="IZP44" s="359"/>
      <c r="IZQ44" s="359"/>
      <c r="IZR44" s="359"/>
      <c r="IZS44" s="359"/>
      <c r="IZT44" s="359"/>
      <c r="IZU44" s="359"/>
      <c r="IZV44" s="359"/>
      <c r="IZW44" s="359"/>
      <c r="IZX44" s="359"/>
      <c r="IZY44" s="359"/>
      <c r="IZZ44" s="359"/>
      <c r="JAA44" s="359"/>
      <c r="JAB44" s="359"/>
      <c r="JAC44" s="359"/>
      <c r="JAD44" s="359"/>
      <c r="JAE44" s="359"/>
      <c r="JAF44" s="359"/>
      <c r="JAG44" s="359"/>
      <c r="JAH44" s="359"/>
      <c r="JAI44" s="359"/>
      <c r="JAJ44" s="359"/>
      <c r="JAK44" s="359"/>
      <c r="JAL44" s="359"/>
      <c r="JAM44" s="359"/>
      <c r="JAN44" s="359"/>
      <c r="JAO44" s="359"/>
      <c r="JAP44" s="359"/>
      <c r="JAQ44" s="359"/>
      <c r="JAR44" s="359"/>
      <c r="JAS44" s="359"/>
      <c r="JAT44" s="359"/>
      <c r="JAU44" s="359"/>
      <c r="JAV44" s="359"/>
      <c r="JAW44" s="359"/>
      <c r="JAX44" s="359"/>
      <c r="JAY44" s="359"/>
      <c r="JAZ44" s="359"/>
      <c r="JBA44" s="359"/>
      <c r="JBB44" s="359"/>
      <c r="JBC44" s="359"/>
      <c r="JBD44" s="359"/>
      <c r="JBE44" s="359"/>
      <c r="JBF44" s="359"/>
      <c r="JBG44" s="359"/>
      <c r="JBH44" s="359"/>
      <c r="JBI44" s="359"/>
      <c r="JBJ44" s="359"/>
      <c r="JBK44" s="359"/>
      <c r="JBL44" s="359"/>
      <c r="JBM44" s="359"/>
      <c r="JBN44" s="359"/>
      <c r="JBO44" s="359"/>
      <c r="JBP44" s="359"/>
      <c r="JBQ44" s="359"/>
      <c r="JBR44" s="359"/>
      <c r="JBS44" s="359"/>
      <c r="JBT44" s="359"/>
      <c r="JBU44" s="359"/>
      <c r="JBV44" s="359"/>
      <c r="JBW44" s="359"/>
      <c r="JBX44" s="359"/>
      <c r="JBY44" s="359"/>
      <c r="JBZ44" s="359"/>
      <c r="JCA44" s="359"/>
      <c r="JCB44" s="359"/>
      <c r="JCC44" s="359"/>
      <c r="JCD44" s="359"/>
      <c r="JCE44" s="359"/>
      <c r="JCF44" s="359"/>
      <c r="JCG44" s="359"/>
      <c r="JCH44" s="359"/>
      <c r="JCI44" s="359"/>
      <c r="JCJ44" s="359"/>
      <c r="JCK44" s="359"/>
      <c r="JCL44" s="359"/>
      <c r="JCM44" s="359"/>
      <c r="JCN44" s="359"/>
      <c r="JCO44" s="359"/>
      <c r="JCP44" s="359"/>
      <c r="JCQ44" s="359"/>
      <c r="JCR44" s="359"/>
      <c r="JCS44" s="359"/>
      <c r="JCT44" s="359"/>
      <c r="JCU44" s="359"/>
      <c r="JCV44" s="359"/>
      <c r="JCW44" s="359"/>
      <c r="JCX44" s="359"/>
      <c r="JCY44" s="359"/>
      <c r="JCZ44" s="359"/>
      <c r="JDA44" s="359"/>
      <c r="JDB44" s="359"/>
      <c r="JDC44" s="359"/>
      <c r="JDD44" s="359"/>
      <c r="JDE44" s="359"/>
      <c r="JDF44" s="359"/>
      <c r="JDG44" s="359"/>
      <c r="JDH44" s="359"/>
      <c r="JDI44" s="359"/>
      <c r="JDJ44" s="359"/>
      <c r="JDK44" s="359"/>
      <c r="JDL44" s="359"/>
      <c r="JDM44" s="359"/>
      <c r="JDN44" s="359"/>
      <c r="JDO44" s="359"/>
      <c r="JDP44" s="359"/>
      <c r="JDQ44" s="359"/>
      <c r="JDR44" s="359"/>
      <c r="JDS44" s="359"/>
      <c r="JDT44" s="359"/>
      <c r="JDU44" s="359"/>
      <c r="JDV44" s="359"/>
      <c r="JDW44" s="359"/>
      <c r="JDX44" s="359"/>
      <c r="JDY44" s="359"/>
      <c r="JDZ44" s="359"/>
      <c r="JEA44" s="359"/>
      <c r="JEB44" s="359"/>
      <c r="JEC44" s="359"/>
      <c r="JED44" s="359"/>
      <c r="JEE44" s="359"/>
      <c r="JEF44" s="359"/>
      <c r="JEG44" s="359"/>
      <c r="JEH44" s="359"/>
      <c r="JEI44" s="359"/>
      <c r="JEJ44" s="359"/>
      <c r="JEK44" s="359"/>
      <c r="JEL44" s="359"/>
      <c r="JEM44" s="359"/>
      <c r="JEN44" s="359"/>
      <c r="JEO44" s="359"/>
      <c r="JEP44" s="359"/>
      <c r="JEQ44" s="359"/>
      <c r="JER44" s="359"/>
      <c r="JES44" s="359"/>
      <c r="JET44" s="359"/>
      <c r="JEU44" s="359"/>
      <c r="JEV44" s="359"/>
      <c r="JEW44" s="359"/>
      <c r="JEX44" s="359"/>
      <c r="JEY44" s="359"/>
      <c r="JEZ44" s="359"/>
      <c r="JFA44" s="359"/>
      <c r="JFB44" s="359"/>
      <c r="JFC44" s="359"/>
      <c r="JFD44" s="359"/>
      <c r="JFE44" s="359"/>
      <c r="JFF44" s="359"/>
      <c r="JFG44" s="359"/>
      <c r="JFH44" s="359"/>
      <c r="JFI44" s="359"/>
      <c r="JFJ44" s="359"/>
      <c r="JFK44" s="359"/>
      <c r="JFL44" s="359"/>
      <c r="JFM44" s="359"/>
      <c r="JFN44" s="359"/>
      <c r="JFO44" s="359"/>
      <c r="JFP44" s="359"/>
      <c r="JFQ44" s="359"/>
      <c r="JFR44" s="359"/>
      <c r="JFS44" s="359"/>
      <c r="JFT44" s="359"/>
      <c r="JFU44" s="359"/>
      <c r="JFV44" s="359"/>
      <c r="JFW44" s="359"/>
      <c r="JFX44" s="359"/>
      <c r="JFY44" s="359"/>
      <c r="JFZ44" s="359"/>
      <c r="JGA44" s="359"/>
      <c r="JGB44" s="359"/>
      <c r="JGC44" s="359"/>
      <c r="JGD44" s="359"/>
      <c r="JGE44" s="359"/>
      <c r="JGF44" s="359"/>
      <c r="JGG44" s="359"/>
      <c r="JGH44" s="359"/>
      <c r="JGI44" s="359"/>
      <c r="JGJ44" s="359"/>
      <c r="JGK44" s="359"/>
      <c r="JGL44" s="359"/>
      <c r="JGM44" s="359"/>
      <c r="JGN44" s="359"/>
      <c r="JGO44" s="359"/>
      <c r="JGP44" s="359"/>
      <c r="JGQ44" s="359"/>
      <c r="JGR44" s="359"/>
      <c r="JGS44" s="359"/>
      <c r="JGT44" s="359"/>
      <c r="JGU44" s="359"/>
      <c r="JGV44" s="359"/>
      <c r="JGW44" s="359"/>
      <c r="JGX44" s="359"/>
      <c r="JGY44" s="359"/>
      <c r="JGZ44" s="359"/>
      <c r="JHA44" s="359"/>
      <c r="JHB44" s="359"/>
      <c r="JHC44" s="359"/>
      <c r="JHD44" s="359"/>
      <c r="JHE44" s="359"/>
      <c r="JHF44" s="359"/>
      <c r="JHG44" s="359"/>
      <c r="JHH44" s="359"/>
      <c r="JHI44" s="359"/>
      <c r="JHJ44" s="359"/>
      <c r="JHK44" s="359"/>
      <c r="JHL44" s="359"/>
      <c r="JHM44" s="359"/>
      <c r="JHN44" s="359"/>
      <c r="JHO44" s="359"/>
      <c r="JHP44" s="359"/>
      <c r="JHQ44" s="359"/>
      <c r="JHR44" s="359"/>
      <c r="JHS44" s="359"/>
      <c r="JHT44" s="359"/>
      <c r="JHU44" s="359"/>
      <c r="JHV44" s="359"/>
      <c r="JHW44" s="359"/>
      <c r="JHX44" s="359"/>
      <c r="JHY44" s="359"/>
      <c r="JHZ44" s="359"/>
      <c r="JIA44" s="359"/>
      <c r="JIB44" s="359"/>
      <c r="JIC44" s="359"/>
      <c r="JID44" s="359"/>
      <c r="JIE44" s="359"/>
      <c r="JIF44" s="359"/>
      <c r="JIG44" s="359"/>
      <c r="JIH44" s="359"/>
      <c r="JII44" s="359"/>
      <c r="JIJ44" s="359"/>
      <c r="JIK44" s="359"/>
      <c r="JIL44" s="359"/>
      <c r="JIM44" s="359"/>
      <c r="JIN44" s="359"/>
      <c r="JIO44" s="359"/>
      <c r="JIP44" s="359"/>
      <c r="JIQ44" s="359"/>
      <c r="JIR44" s="359"/>
      <c r="JIS44" s="359"/>
      <c r="JIT44" s="359"/>
      <c r="JIU44" s="359"/>
      <c r="JIV44" s="359"/>
      <c r="JIW44" s="359"/>
      <c r="JIX44" s="359"/>
      <c r="JIY44" s="359"/>
      <c r="JIZ44" s="359"/>
      <c r="JJA44" s="359"/>
      <c r="JJB44" s="359"/>
      <c r="JJC44" s="359"/>
      <c r="JJD44" s="359"/>
      <c r="JJE44" s="359"/>
      <c r="JJF44" s="359"/>
      <c r="JJG44" s="359"/>
      <c r="JJH44" s="359"/>
      <c r="JJI44" s="359"/>
      <c r="JJJ44" s="359"/>
      <c r="JJK44" s="359"/>
      <c r="JJL44" s="359"/>
      <c r="JJM44" s="359"/>
      <c r="JJN44" s="359"/>
      <c r="JJO44" s="359"/>
      <c r="JJP44" s="359"/>
      <c r="JJQ44" s="359"/>
      <c r="JJR44" s="359"/>
      <c r="JJS44" s="359"/>
      <c r="JJT44" s="359"/>
      <c r="JJU44" s="359"/>
      <c r="JJV44" s="359"/>
      <c r="JJW44" s="359"/>
      <c r="JJX44" s="359"/>
      <c r="JJY44" s="359"/>
      <c r="JJZ44" s="359"/>
      <c r="JKA44" s="359"/>
      <c r="JKB44" s="359"/>
      <c r="JKC44" s="359"/>
      <c r="JKD44" s="359"/>
      <c r="JKE44" s="359"/>
      <c r="JKF44" s="359"/>
      <c r="JKG44" s="359"/>
      <c r="JKH44" s="359"/>
      <c r="JKI44" s="359"/>
      <c r="JKJ44" s="359"/>
      <c r="JKK44" s="359"/>
      <c r="JKL44" s="359"/>
      <c r="JKM44" s="359"/>
      <c r="JKN44" s="359"/>
      <c r="JKO44" s="359"/>
      <c r="JKP44" s="359"/>
      <c r="JKQ44" s="359"/>
      <c r="JKR44" s="359"/>
      <c r="JKS44" s="359"/>
      <c r="JKT44" s="359"/>
      <c r="JKU44" s="359"/>
      <c r="JKV44" s="359"/>
      <c r="JKW44" s="359"/>
      <c r="JKX44" s="359"/>
      <c r="JKY44" s="359"/>
      <c r="JKZ44" s="359"/>
      <c r="JLA44" s="359"/>
      <c r="JLB44" s="359"/>
      <c r="JLC44" s="359"/>
      <c r="JLD44" s="359"/>
      <c r="JLE44" s="359"/>
      <c r="JLF44" s="359"/>
      <c r="JLG44" s="359"/>
      <c r="JLH44" s="359"/>
      <c r="JLI44" s="359"/>
      <c r="JLJ44" s="359"/>
      <c r="JLK44" s="359"/>
      <c r="JLL44" s="359"/>
      <c r="JLM44" s="359"/>
      <c r="JLN44" s="359"/>
      <c r="JLO44" s="359"/>
      <c r="JLP44" s="359"/>
      <c r="JLQ44" s="359"/>
      <c r="JLR44" s="359"/>
      <c r="JLS44" s="359"/>
      <c r="JLT44" s="359"/>
      <c r="JLU44" s="359"/>
      <c r="JLV44" s="359"/>
      <c r="JLW44" s="359"/>
      <c r="JLX44" s="359"/>
      <c r="JLY44" s="359"/>
      <c r="JLZ44" s="359"/>
      <c r="JMA44" s="359"/>
      <c r="JMB44" s="359"/>
      <c r="JMC44" s="359"/>
      <c r="JMD44" s="359"/>
      <c r="JME44" s="359"/>
      <c r="JMF44" s="359"/>
      <c r="JMG44" s="359"/>
      <c r="JMH44" s="359"/>
      <c r="JMI44" s="359"/>
      <c r="JMJ44" s="359"/>
      <c r="JMK44" s="359"/>
      <c r="JML44" s="359"/>
      <c r="JMM44" s="359"/>
      <c r="JMN44" s="359"/>
      <c r="JMO44" s="359"/>
      <c r="JMP44" s="359"/>
      <c r="JMQ44" s="359"/>
      <c r="JMR44" s="359"/>
      <c r="JMS44" s="359"/>
      <c r="JMT44" s="359"/>
      <c r="JMU44" s="359"/>
      <c r="JMV44" s="359"/>
      <c r="JMW44" s="359"/>
      <c r="JMX44" s="359"/>
      <c r="JMY44" s="359"/>
      <c r="JMZ44" s="359"/>
      <c r="JNA44" s="359"/>
      <c r="JNB44" s="359"/>
      <c r="JNC44" s="359"/>
      <c r="JND44" s="359"/>
      <c r="JNE44" s="359"/>
      <c r="JNF44" s="359"/>
      <c r="JNG44" s="359"/>
      <c r="JNH44" s="359"/>
      <c r="JNI44" s="359"/>
      <c r="JNJ44" s="359"/>
      <c r="JNK44" s="359"/>
      <c r="JNL44" s="359"/>
      <c r="JNM44" s="359"/>
      <c r="JNN44" s="359"/>
      <c r="JNO44" s="359"/>
      <c r="JNP44" s="359"/>
      <c r="JNQ44" s="359"/>
      <c r="JNR44" s="359"/>
      <c r="JNS44" s="359"/>
      <c r="JNT44" s="359"/>
      <c r="JNU44" s="359"/>
      <c r="JNV44" s="359"/>
      <c r="JNW44" s="359"/>
      <c r="JNX44" s="359"/>
      <c r="JNY44" s="359"/>
      <c r="JNZ44" s="359"/>
      <c r="JOA44" s="359"/>
      <c r="JOB44" s="359"/>
      <c r="JOC44" s="359"/>
      <c r="JOD44" s="359"/>
      <c r="JOE44" s="359"/>
      <c r="JOF44" s="359"/>
      <c r="JOG44" s="359"/>
      <c r="JOH44" s="359"/>
      <c r="JOI44" s="359"/>
      <c r="JOJ44" s="359"/>
      <c r="JOK44" s="359"/>
      <c r="JOL44" s="359"/>
      <c r="JOM44" s="359"/>
      <c r="JON44" s="359"/>
      <c r="JOO44" s="359"/>
      <c r="JOP44" s="359"/>
      <c r="JOQ44" s="359"/>
      <c r="JOR44" s="359"/>
      <c r="JOS44" s="359"/>
      <c r="JOT44" s="359"/>
      <c r="JOU44" s="359"/>
      <c r="JOV44" s="359"/>
      <c r="JOW44" s="359"/>
      <c r="JOX44" s="359"/>
      <c r="JOY44" s="359"/>
      <c r="JOZ44" s="359"/>
      <c r="JPA44" s="359"/>
      <c r="JPB44" s="359"/>
      <c r="JPC44" s="359"/>
      <c r="JPD44" s="359"/>
      <c r="JPE44" s="359"/>
      <c r="JPF44" s="359"/>
      <c r="JPG44" s="359"/>
      <c r="JPH44" s="359"/>
      <c r="JPI44" s="359"/>
      <c r="JPJ44" s="359"/>
      <c r="JPK44" s="359"/>
      <c r="JPL44" s="359"/>
      <c r="JPM44" s="359"/>
      <c r="JPN44" s="359"/>
      <c r="JPO44" s="359"/>
      <c r="JPP44" s="359"/>
      <c r="JPQ44" s="359"/>
      <c r="JPR44" s="359"/>
      <c r="JPS44" s="359"/>
      <c r="JPT44" s="359"/>
      <c r="JPU44" s="359"/>
      <c r="JPV44" s="359"/>
      <c r="JPW44" s="359"/>
      <c r="JPX44" s="359"/>
      <c r="JPY44" s="359"/>
      <c r="JPZ44" s="359"/>
      <c r="JQA44" s="359"/>
      <c r="JQB44" s="359"/>
      <c r="JQC44" s="359"/>
      <c r="JQD44" s="359"/>
      <c r="JQE44" s="359"/>
      <c r="JQF44" s="359"/>
      <c r="JQG44" s="359"/>
      <c r="JQH44" s="359"/>
      <c r="JQI44" s="359"/>
      <c r="JQJ44" s="359"/>
      <c r="JQK44" s="359"/>
      <c r="JQL44" s="359"/>
      <c r="JQM44" s="359"/>
      <c r="JQN44" s="359"/>
      <c r="JQO44" s="359"/>
      <c r="JQP44" s="359"/>
      <c r="JQQ44" s="359"/>
      <c r="JQR44" s="359"/>
      <c r="JQS44" s="359"/>
      <c r="JQT44" s="359"/>
      <c r="JQU44" s="359"/>
      <c r="JQV44" s="359"/>
      <c r="JQW44" s="359"/>
      <c r="JQX44" s="359"/>
      <c r="JQY44" s="359"/>
      <c r="JQZ44" s="359"/>
      <c r="JRA44" s="359"/>
      <c r="JRB44" s="359"/>
      <c r="JRC44" s="359"/>
      <c r="JRD44" s="359"/>
      <c r="JRE44" s="359"/>
      <c r="JRF44" s="359"/>
      <c r="JRG44" s="359"/>
      <c r="JRH44" s="359"/>
      <c r="JRI44" s="359"/>
      <c r="JRJ44" s="359"/>
      <c r="JRK44" s="359"/>
      <c r="JRL44" s="359"/>
      <c r="JRM44" s="359"/>
      <c r="JRN44" s="359"/>
      <c r="JRO44" s="359"/>
      <c r="JRP44" s="359"/>
      <c r="JRQ44" s="359"/>
      <c r="JRR44" s="359"/>
      <c r="JRS44" s="359"/>
      <c r="JRT44" s="359"/>
      <c r="JRU44" s="359"/>
      <c r="JRV44" s="359"/>
      <c r="JRW44" s="359"/>
      <c r="JRX44" s="359"/>
      <c r="JRY44" s="359"/>
      <c r="JRZ44" s="359"/>
      <c r="JSA44" s="359"/>
      <c r="JSB44" s="359"/>
      <c r="JSC44" s="359"/>
      <c r="JSD44" s="359"/>
      <c r="JSE44" s="359"/>
      <c r="JSF44" s="359"/>
      <c r="JSG44" s="359"/>
      <c r="JSH44" s="359"/>
      <c r="JSI44" s="359"/>
      <c r="JSJ44" s="359"/>
      <c r="JSK44" s="359"/>
      <c r="JSL44" s="359"/>
      <c r="JSM44" s="359"/>
      <c r="JSN44" s="359"/>
      <c r="JSO44" s="359"/>
      <c r="JSP44" s="359"/>
      <c r="JSQ44" s="359"/>
      <c r="JSR44" s="359"/>
      <c r="JSS44" s="359"/>
      <c r="JST44" s="359"/>
      <c r="JSU44" s="359"/>
      <c r="JSV44" s="359"/>
      <c r="JSW44" s="359"/>
      <c r="JSX44" s="359"/>
      <c r="JSY44" s="359"/>
      <c r="JSZ44" s="359"/>
      <c r="JTA44" s="359"/>
      <c r="JTB44" s="359"/>
      <c r="JTC44" s="359"/>
      <c r="JTD44" s="359"/>
      <c r="JTE44" s="359"/>
      <c r="JTF44" s="359"/>
      <c r="JTG44" s="359"/>
      <c r="JTH44" s="359"/>
      <c r="JTI44" s="359"/>
      <c r="JTJ44" s="359"/>
      <c r="JTK44" s="359"/>
      <c r="JTL44" s="359"/>
      <c r="JTM44" s="359"/>
      <c r="JTN44" s="359"/>
      <c r="JTO44" s="359"/>
      <c r="JTP44" s="359"/>
      <c r="JTQ44" s="359"/>
      <c r="JTR44" s="359"/>
      <c r="JTS44" s="359"/>
      <c r="JTT44" s="359"/>
      <c r="JTU44" s="359"/>
      <c r="JTV44" s="359"/>
      <c r="JTW44" s="359"/>
      <c r="JTX44" s="359"/>
      <c r="JTY44" s="359"/>
      <c r="JTZ44" s="359"/>
      <c r="JUA44" s="359"/>
      <c r="JUB44" s="359"/>
      <c r="JUC44" s="359"/>
      <c r="JUD44" s="359"/>
      <c r="JUE44" s="359"/>
      <c r="JUF44" s="359"/>
      <c r="JUG44" s="359"/>
      <c r="JUH44" s="359"/>
      <c r="JUI44" s="359"/>
      <c r="JUJ44" s="359"/>
      <c r="JUK44" s="359"/>
      <c r="JUL44" s="359"/>
      <c r="JUM44" s="359"/>
      <c r="JUN44" s="359"/>
      <c r="JUO44" s="359"/>
      <c r="JUP44" s="359"/>
      <c r="JUQ44" s="359"/>
      <c r="JUR44" s="359"/>
      <c r="JUS44" s="359"/>
      <c r="JUT44" s="359"/>
      <c r="JUU44" s="359"/>
      <c r="JUV44" s="359"/>
      <c r="JUW44" s="359"/>
      <c r="JUX44" s="359"/>
      <c r="JUY44" s="359"/>
      <c r="JUZ44" s="359"/>
      <c r="JVA44" s="359"/>
      <c r="JVB44" s="359"/>
      <c r="JVC44" s="359"/>
      <c r="JVD44" s="359"/>
      <c r="JVE44" s="359"/>
      <c r="JVF44" s="359"/>
      <c r="JVG44" s="359"/>
      <c r="JVH44" s="359"/>
      <c r="JVI44" s="359"/>
      <c r="JVJ44" s="359"/>
      <c r="JVK44" s="359"/>
      <c r="JVL44" s="359"/>
      <c r="JVM44" s="359"/>
      <c r="JVN44" s="359"/>
      <c r="JVO44" s="359"/>
      <c r="JVP44" s="359"/>
      <c r="JVQ44" s="359"/>
      <c r="JVR44" s="359"/>
      <c r="JVS44" s="359"/>
      <c r="JVT44" s="359"/>
      <c r="JVU44" s="359"/>
      <c r="JVV44" s="359"/>
      <c r="JVW44" s="359"/>
      <c r="JVX44" s="359"/>
      <c r="JVY44" s="359"/>
      <c r="JVZ44" s="359"/>
      <c r="JWA44" s="359"/>
      <c r="JWB44" s="359"/>
      <c r="JWC44" s="359"/>
      <c r="JWD44" s="359"/>
      <c r="JWE44" s="359"/>
      <c r="JWF44" s="359"/>
      <c r="JWG44" s="359"/>
      <c r="JWH44" s="359"/>
      <c r="JWI44" s="359"/>
      <c r="JWJ44" s="359"/>
      <c r="JWK44" s="359"/>
      <c r="JWL44" s="359"/>
      <c r="JWM44" s="359"/>
      <c r="JWN44" s="359"/>
      <c r="JWO44" s="359"/>
      <c r="JWP44" s="359"/>
      <c r="JWQ44" s="359"/>
      <c r="JWR44" s="359"/>
      <c r="JWS44" s="359"/>
      <c r="JWT44" s="359"/>
      <c r="JWU44" s="359"/>
      <c r="JWV44" s="359"/>
      <c r="JWW44" s="359"/>
      <c r="JWX44" s="359"/>
      <c r="JWY44" s="359"/>
      <c r="JWZ44" s="359"/>
      <c r="JXA44" s="359"/>
      <c r="JXB44" s="359"/>
      <c r="JXC44" s="359"/>
      <c r="JXD44" s="359"/>
      <c r="JXE44" s="359"/>
      <c r="JXF44" s="359"/>
      <c r="JXG44" s="359"/>
      <c r="JXH44" s="359"/>
      <c r="JXI44" s="359"/>
      <c r="JXJ44" s="359"/>
      <c r="JXK44" s="359"/>
      <c r="JXL44" s="359"/>
      <c r="JXM44" s="359"/>
      <c r="JXN44" s="359"/>
      <c r="JXO44" s="359"/>
      <c r="JXP44" s="359"/>
      <c r="JXQ44" s="359"/>
      <c r="JXR44" s="359"/>
      <c r="JXS44" s="359"/>
      <c r="JXT44" s="359"/>
      <c r="JXU44" s="359"/>
      <c r="JXV44" s="359"/>
      <c r="JXW44" s="359"/>
      <c r="JXX44" s="359"/>
      <c r="JXY44" s="359"/>
      <c r="JXZ44" s="359"/>
      <c r="JYA44" s="359"/>
      <c r="JYB44" s="359"/>
      <c r="JYC44" s="359"/>
      <c r="JYD44" s="359"/>
      <c r="JYE44" s="359"/>
      <c r="JYF44" s="359"/>
      <c r="JYG44" s="359"/>
      <c r="JYH44" s="359"/>
      <c r="JYI44" s="359"/>
      <c r="JYJ44" s="359"/>
      <c r="JYK44" s="359"/>
      <c r="JYL44" s="359"/>
      <c r="JYM44" s="359"/>
      <c r="JYN44" s="359"/>
      <c r="JYO44" s="359"/>
      <c r="JYP44" s="359"/>
      <c r="JYQ44" s="359"/>
      <c r="JYR44" s="359"/>
      <c r="JYS44" s="359"/>
      <c r="JYT44" s="359"/>
      <c r="JYU44" s="359"/>
      <c r="JYV44" s="359"/>
      <c r="JYW44" s="359"/>
      <c r="JYX44" s="359"/>
      <c r="JYY44" s="359"/>
      <c r="JYZ44" s="359"/>
      <c r="JZA44" s="359"/>
      <c r="JZB44" s="359"/>
      <c r="JZC44" s="359"/>
      <c r="JZD44" s="359"/>
      <c r="JZE44" s="359"/>
      <c r="JZF44" s="359"/>
      <c r="JZG44" s="359"/>
      <c r="JZH44" s="359"/>
      <c r="JZI44" s="359"/>
      <c r="JZJ44" s="359"/>
      <c r="JZK44" s="359"/>
      <c r="JZL44" s="359"/>
      <c r="JZM44" s="359"/>
      <c r="JZN44" s="359"/>
      <c r="JZO44" s="359"/>
      <c r="JZP44" s="359"/>
      <c r="JZQ44" s="359"/>
      <c r="JZR44" s="359"/>
      <c r="JZS44" s="359"/>
      <c r="JZT44" s="359"/>
      <c r="JZU44" s="359"/>
      <c r="JZV44" s="359"/>
      <c r="JZW44" s="359"/>
      <c r="JZX44" s="359"/>
      <c r="JZY44" s="359"/>
      <c r="JZZ44" s="359"/>
      <c r="KAA44" s="359"/>
      <c r="KAB44" s="359"/>
      <c r="KAC44" s="359"/>
      <c r="KAD44" s="359"/>
      <c r="KAE44" s="359"/>
      <c r="KAF44" s="359"/>
      <c r="KAG44" s="359"/>
      <c r="KAH44" s="359"/>
      <c r="KAI44" s="359"/>
      <c r="KAJ44" s="359"/>
      <c r="KAK44" s="359"/>
      <c r="KAL44" s="359"/>
      <c r="KAM44" s="359"/>
      <c r="KAN44" s="359"/>
      <c r="KAO44" s="359"/>
      <c r="KAP44" s="359"/>
      <c r="KAQ44" s="359"/>
      <c r="KAR44" s="359"/>
      <c r="KAS44" s="359"/>
      <c r="KAT44" s="359"/>
      <c r="KAU44" s="359"/>
      <c r="KAV44" s="359"/>
      <c r="KAW44" s="359"/>
      <c r="KAX44" s="359"/>
      <c r="KAY44" s="359"/>
      <c r="KAZ44" s="359"/>
      <c r="KBA44" s="359"/>
      <c r="KBB44" s="359"/>
      <c r="KBC44" s="359"/>
      <c r="KBD44" s="359"/>
      <c r="KBE44" s="359"/>
      <c r="KBF44" s="359"/>
      <c r="KBG44" s="359"/>
      <c r="KBH44" s="359"/>
      <c r="KBI44" s="359"/>
      <c r="KBJ44" s="359"/>
      <c r="KBK44" s="359"/>
      <c r="KBL44" s="359"/>
      <c r="KBM44" s="359"/>
      <c r="KBN44" s="359"/>
      <c r="KBO44" s="359"/>
      <c r="KBP44" s="359"/>
      <c r="KBQ44" s="359"/>
      <c r="KBR44" s="359"/>
      <c r="KBS44" s="359"/>
      <c r="KBT44" s="359"/>
      <c r="KBU44" s="359"/>
      <c r="KBV44" s="359"/>
      <c r="KBW44" s="359"/>
      <c r="KBX44" s="359"/>
      <c r="KBY44" s="359"/>
      <c r="KBZ44" s="359"/>
      <c r="KCA44" s="359"/>
      <c r="KCB44" s="359"/>
      <c r="KCC44" s="359"/>
      <c r="KCD44" s="359"/>
      <c r="KCE44" s="359"/>
      <c r="KCF44" s="359"/>
      <c r="KCG44" s="359"/>
      <c r="KCH44" s="359"/>
      <c r="KCI44" s="359"/>
      <c r="KCJ44" s="359"/>
      <c r="KCK44" s="359"/>
      <c r="KCL44" s="359"/>
      <c r="KCM44" s="359"/>
      <c r="KCN44" s="359"/>
      <c r="KCO44" s="359"/>
      <c r="KCP44" s="359"/>
      <c r="KCQ44" s="359"/>
      <c r="KCR44" s="359"/>
      <c r="KCS44" s="359"/>
      <c r="KCT44" s="359"/>
      <c r="KCU44" s="359"/>
      <c r="KCV44" s="359"/>
      <c r="KCW44" s="359"/>
      <c r="KCX44" s="359"/>
      <c r="KCY44" s="359"/>
      <c r="KCZ44" s="359"/>
      <c r="KDA44" s="359"/>
      <c r="KDB44" s="359"/>
      <c r="KDC44" s="359"/>
      <c r="KDD44" s="359"/>
      <c r="KDE44" s="359"/>
      <c r="KDF44" s="359"/>
      <c r="KDG44" s="359"/>
      <c r="KDH44" s="359"/>
      <c r="KDI44" s="359"/>
      <c r="KDJ44" s="359"/>
      <c r="KDK44" s="359"/>
      <c r="KDL44" s="359"/>
      <c r="KDM44" s="359"/>
      <c r="KDN44" s="359"/>
      <c r="KDO44" s="359"/>
      <c r="KDP44" s="359"/>
      <c r="KDQ44" s="359"/>
      <c r="KDR44" s="359"/>
      <c r="KDS44" s="359"/>
      <c r="KDT44" s="359"/>
      <c r="KDU44" s="359"/>
      <c r="KDV44" s="359"/>
      <c r="KDW44" s="359"/>
      <c r="KDX44" s="359"/>
      <c r="KDY44" s="359"/>
      <c r="KDZ44" s="359"/>
      <c r="KEA44" s="359"/>
      <c r="KEB44" s="359"/>
      <c r="KEC44" s="359"/>
      <c r="KED44" s="359"/>
      <c r="KEE44" s="359"/>
      <c r="KEF44" s="359"/>
      <c r="KEG44" s="359"/>
      <c r="KEH44" s="359"/>
      <c r="KEI44" s="359"/>
      <c r="KEJ44" s="359"/>
      <c r="KEK44" s="359"/>
      <c r="KEL44" s="359"/>
      <c r="KEM44" s="359"/>
      <c r="KEN44" s="359"/>
      <c r="KEO44" s="359"/>
      <c r="KEP44" s="359"/>
      <c r="KEQ44" s="359"/>
      <c r="KER44" s="359"/>
      <c r="KES44" s="359"/>
      <c r="KET44" s="359"/>
      <c r="KEU44" s="359"/>
      <c r="KEV44" s="359"/>
      <c r="KEW44" s="359"/>
      <c r="KEX44" s="359"/>
      <c r="KEY44" s="359"/>
      <c r="KEZ44" s="359"/>
      <c r="KFA44" s="359"/>
      <c r="KFB44" s="359"/>
      <c r="KFC44" s="359"/>
      <c r="KFD44" s="359"/>
      <c r="KFE44" s="359"/>
      <c r="KFF44" s="359"/>
      <c r="KFG44" s="359"/>
      <c r="KFH44" s="359"/>
      <c r="KFI44" s="359"/>
      <c r="KFJ44" s="359"/>
      <c r="KFK44" s="359"/>
      <c r="KFL44" s="359"/>
      <c r="KFM44" s="359"/>
      <c r="KFN44" s="359"/>
      <c r="KFO44" s="359"/>
      <c r="KFP44" s="359"/>
      <c r="KFQ44" s="359"/>
      <c r="KFR44" s="359"/>
      <c r="KFS44" s="359"/>
      <c r="KFT44" s="359"/>
      <c r="KFU44" s="359"/>
      <c r="KFV44" s="359"/>
      <c r="KFW44" s="359"/>
      <c r="KFX44" s="359"/>
      <c r="KFY44" s="359"/>
      <c r="KFZ44" s="359"/>
      <c r="KGA44" s="359"/>
      <c r="KGB44" s="359"/>
      <c r="KGC44" s="359"/>
      <c r="KGD44" s="359"/>
      <c r="KGE44" s="359"/>
      <c r="KGF44" s="359"/>
      <c r="KGG44" s="359"/>
      <c r="KGH44" s="359"/>
      <c r="KGI44" s="359"/>
      <c r="KGJ44" s="359"/>
      <c r="KGK44" s="359"/>
      <c r="KGL44" s="359"/>
      <c r="KGM44" s="359"/>
      <c r="KGN44" s="359"/>
      <c r="KGO44" s="359"/>
      <c r="KGP44" s="359"/>
      <c r="KGQ44" s="359"/>
      <c r="KGR44" s="359"/>
      <c r="KGS44" s="359"/>
      <c r="KGT44" s="359"/>
      <c r="KGU44" s="359"/>
      <c r="KGV44" s="359"/>
      <c r="KGW44" s="359"/>
      <c r="KGX44" s="359"/>
      <c r="KGY44" s="359"/>
      <c r="KGZ44" s="359"/>
      <c r="KHA44" s="359"/>
      <c r="KHB44" s="359"/>
      <c r="KHC44" s="359"/>
      <c r="KHD44" s="359"/>
      <c r="KHE44" s="359"/>
      <c r="KHF44" s="359"/>
      <c r="KHG44" s="359"/>
      <c r="KHH44" s="359"/>
      <c r="KHI44" s="359"/>
      <c r="KHJ44" s="359"/>
      <c r="KHK44" s="359"/>
      <c r="KHL44" s="359"/>
      <c r="KHM44" s="359"/>
      <c r="KHN44" s="359"/>
      <c r="KHO44" s="359"/>
      <c r="KHP44" s="359"/>
      <c r="KHQ44" s="359"/>
      <c r="KHR44" s="359"/>
      <c r="KHS44" s="359"/>
      <c r="KHT44" s="359"/>
      <c r="KHU44" s="359"/>
      <c r="KHV44" s="359"/>
      <c r="KHW44" s="359"/>
      <c r="KHX44" s="359"/>
      <c r="KHY44" s="359"/>
      <c r="KHZ44" s="359"/>
      <c r="KIA44" s="359"/>
      <c r="KIB44" s="359"/>
      <c r="KIC44" s="359"/>
      <c r="KID44" s="359"/>
      <c r="KIE44" s="359"/>
      <c r="KIF44" s="359"/>
      <c r="KIG44" s="359"/>
      <c r="KIH44" s="359"/>
      <c r="KII44" s="359"/>
      <c r="KIJ44" s="359"/>
      <c r="KIK44" s="359"/>
      <c r="KIL44" s="359"/>
      <c r="KIM44" s="359"/>
      <c r="KIN44" s="359"/>
      <c r="KIO44" s="359"/>
      <c r="KIP44" s="359"/>
      <c r="KIQ44" s="359"/>
      <c r="KIR44" s="359"/>
      <c r="KIS44" s="359"/>
      <c r="KIT44" s="359"/>
      <c r="KIU44" s="359"/>
      <c r="KIV44" s="359"/>
      <c r="KIW44" s="359"/>
      <c r="KIX44" s="359"/>
      <c r="KIY44" s="359"/>
      <c r="KIZ44" s="359"/>
      <c r="KJA44" s="359"/>
      <c r="KJB44" s="359"/>
      <c r="KJC44" s="359"/>
      <c r="KJD44" s="359"/>
      <c r="KJE44" s="359"/>
      <c r="KJF44" s="359"/>
      <c r="KJG44" s="359"/>
      <c r="KJH44" s="359"/>
      <c r="KJI44" s="359"/>
      <c r="KJJ44" s="359"/>
      <c r="KJK44" s="359"/>
      <c r="KJL44" s="359"/>
      <c r="KJM44" s="359"/>
      <c r="KJN44" s="359"/>
      <c r="KJO44" s="359"/>
      <c r="KJP44" s="359"/>
      <c r="KJQ44" s="359"/>
      <c r="KJR44" s="359"/>
      <c r="KJS44" s="359"/>
      <c r="KJT44" s="359"/>
      <c r="KJU44" s="359"/>
      <c r="KJV44" s="359"/>
      <c r="KJW44" s="359"/>
      <c r="KJX44" s="359"/>
      <c r="KJY44" s="359"/>
      <c r="KJZ44" s="359"/>
      <c r="KKA44" s="359"/>
      <c r="KKB44" s="359"/>
      <c r="KKC44" s="359"/>
      <c r="KKD44" s="359"/>
      <c r="KKE44" s="359"/>
      <c r="KKF44" s="359"/>
      <c r="KKG44" s="359"/>
      <c r="KKH44" s="359"/>
      <c r="KKI44" s="359"/>
      <c r="KKJ44" s="359"/>
      <c r="KKK44" s="359"/>
      <c r="KKL44" s="359"/>
      <c r="KKM44" s="359"/>
      <c r="KKN44" s="359"/>
      <c r="KKO44" s="359"/>
      <c r="KKP44" s="359"/>
      <c r="KKQ44" s="359"/>
      <c r="KKR44" s="359"/>
      <c r="KKS44" s="359"/>
      <c r="KKT44" s="359"/>
      <c r="KKU44" s="359"/>
      <c r="KKV44" s="359"/>
      <c r="KKW44" s="359"/>
      <c r="KKX44" s="359"/>
      <c r="KKY44" s="359"/>
      <c r="KKZ44" s="359"/>
      <c r="KLA44" s="359"/>
      <c r="KLB44" s="359"/>
      <c r="KLC44" s="359"/>
      <c r="KLD44" s="359"/>
      <c r="KLE44" s="359"/>
      <c r="KLF44" s="359"/>
      <c r="KLG44" s="359"/>
      <c r="KLH44" s="359"/>
      <c r="KLI44" s="359"/>
      <c r="KLJ44" s="359"/>
      <c r="KLK44" s="359"/>
      <c r="KLL44" s="359"/>
      <c r="KLM44" s="359"/>
      <c r="KLN44" s="359"/>
      <c r="KLO44" s="359"/>
      <c r="KLP44" s="359"/>
      <c r="KLQ44" s="359"/>
      <c r="KLR44" s="359"/>
      <c r="KLS44" s="359"/>
      <c r="KLT44" s="359"/>
      <c r="KLU44" s="359"/>
      <c r="KLV44" s="359"/>
      <c r="KLW44" s="359"/>
      <c r="KLX44" s="359"/>
      <c r="KLY44" s="359"/>
      <c r="KLZ44" s="359"/>
      <c r="KMA44" s="359"/>
      <c r="KMB44" s="359"/>
      <c r="KMC44" s="359"/>
      <c r="KMD44" s="359"/>
      <c r="KME44" s="359"/>
      <c r="KMF44" s="359"/>
      <c r="KMG44" s="359"/>
      <c r="KMH44" s="359"/>
      <c r="KMI44" s="359"/>
      <c r="KMJ44" s="359"/>
      <c r="KMK44" s="359"/>
      <c r="KML44" s="359"/>
      <c r="KMM44" s="359"/>
      <c r="KMN44" s="359"/>
      <c r="KMO44" s="359"/>
      <c r="KMP44" s="359"/>
      <c r="KMQ44" s="359"/>
      <c r="KMR44" s="359"/>
      <c r="KMS44" s="359"/>
      <c r="KMT44" s="359"/>
      <c r="KMU44" s="359"/>
      <c r="KMV44" s="359"/>
      <c r="KMW44" s="359"/>
      <c r="KMX44" s="359"/>
      <c r="KMY44" s="359"/>
      <c r="KMZ44" s="359"/>
      <c r="KNA44" s="359"/>
      <c r="KNB44" s="359"/>
      <c r="KNC44" s="359"/>
      <c r="KND44" s="359"/>
      <c r="KNE44" s="359"/>
      <c r="KNF44" s="359"/>
      <c r="KNG44" s="359"/>
      <c r="KNH44" s="359"/>
      <c r="KNI44" s="359"/>
      <c r="KNJ44" s="359"/>
      <c r="KNK44" s="359"/>
      <c r="KNL44" s="359"/>
      <c r="KNM44" s="359"/>
      <c r="KNN44" s="359"/>
      <c r="KNO44" s="359"/>
      <c r="KNP44" s="359"/>
      <c r="KNQ44" s="359"/>
      <c r="KNR44" s="359"/>
      <c r="KNS44" s="359"/>
      <c r="KNT44" s="359"/>
      <c r="KNU44" s="359"/>
      <c r="KNV44" s="359"/>
      <c r="KNW44" s="359"/>
      <c r="KNX44" s="359"/>
      <c r="KNY44" s="359"/>
      <c r="KNZ44" s="359"/>
      <c r="KOA44" s="359"/>
      <c r="KOB44" s="359"/>
      <c r="KOC44" s="359"/>
      <c r="KOD44" s="359"/>
      <c r="KOE44" s="359"/>
      <c r="KOF44" s="359"/>
      <c r="KOG44" s="359"/>
      <c r="KOH44" s="359"/>
      <c r="KOI44" s="359"/>
      <c r="KOJ44" s="359"/>
      <c r="KOK44" s="359"/>
      <c r="KOL44" s="359"/>
      <c r="KOM44" s="359"/>
      <c r="KON44" s="359"/>
      <c r="KOO44" s="359"/>
      <c r="KOP44" s="359"/>
      <c r="KOQ44" s="359"/>
      <c r="KOR44" s="359"/>
      <c r="KOS44" s="359"/>
      <c r="KOT44" s="359"/>
      <c r="KOU44" s="359"/>
      <c r="KOV44" s="359"/>
      <c r="KOW44" s="359"/>
      <c r="KOX44" s="359"/>
      <c r="KOY44" s="359"/>
      <c r="KOZ44" s="359"/>
      <c r="KPA44" s="359"/>
      <c r="KPB44" s="359"/>
      <c r="KPC44" s="359"/>
      <c r="KPD44" s="359"/>
      <c r="KPE44" s="359"/>
      <c r="KPF44" s="359"/>
      <c r="KPG44" s="359"/>
      <c r="KPH44" s="359"/>
      <c r="KPI44" s="359"/>
      <c r="KPJ44" s="359"/>
      <c r="KPK44" s="359"/>
      <c r="KPL44" s="359"/>
      <c r="KPM44" s="359"/>
      <c r="KPN44" s="359"/>
      <c r="KPO44" s="359"/>
      <c r="KPP44" s="359"/>
      <c r="KPQ44" s="359"/>
      <c r="KPR44" s="359"/>
      <c r="KPS44" s="359"/>
      <c r="KPT44" s="359"/>
      <c r="KPU44" s="359"/>
      <c r="KPV44" s="359"/>
      <c r="KPW44" s="359"/>
      <c r="KPX44" s="359"/>
      <c r="KPY44" s="359"/>
      <c r="KPZ44" s="359"/>
      <c r="KQA44" s="359"/>
      <c r="KQB44" s="359"/>
      <c r="KQC44" s="359"/>
      <c r="KQD44" s="359"/>
      <c r="KQE44" s="359"/>
      <c r="KQF44" s="359"/>
      <c r="KQG44" s="359"/>
      <c r="KQH44" s="359"/>
      <c r="KQI44" s="359"/>
      <c r="KQJ44" s="359"/>
      <c r="KQK44" s="359"/>
      <c r="KQL44" s="359"/>
      <c r="KQM44" s="359"/>
      <c r="KQN44" s="359"/>
      <c r="KQO44" s="359"/>
      <c r="KQP44" s="359"/>
      <c r="KQQ44" s="359"/>
      <c r="KQR44" s="359"/>
      <c r="KQS44" s="359"/>
      <c r="KQT44" s="359"/>
      <c r="KQU44" s="359"/>
      <c r="KQV44" s="359"/>
      <c r="KQW44" s="359"/>
      <c r="KQX44" s="359"/>
      <c r="KQY44" s="359"/>
      <c r="KQZ44" s="359"/>
      <c r="KRA44" s="359"/>
      <c r="KRB44" s="359"/>
      <c r="KRC44" s="359"/>
      <c r="KRD44" s="359"/>
      <c r="KRE44" s="359"/>
      <c r="KRF44" s="359"/>
      <c r="KRG44" s="359"/>
      <c r="KRH44" s="359"/>
      <c r="KRI44" s="359"/>
      <c r="KRJ44" s="359"/>
      <c r="KRK44" s="359"/>
      <c r="KRL44" s="359"/>
      <c r="KRM44" s="359"/>
      <c r="KRN44" s="359"/>
      <c r="KRO44" s="359"/>
      <c r="KRP44" s="359"/>
      <c r="KRQ44" s="359"/>
      <c r="KRR44" s="359"/>
      <c r="KRS44" s="359"/>
      <c r="KRT44" s="359"/>
      <c r="KRU44" s="359"/>
      <c r="KRV44" s="359"/>
      <c r="KRW44" s="359"/>
      <c r="KRX44" s="359"/>
      <c r="KRY44" s="359"/>
      <c r="KRZ44" s="359"/>
      <c r="KSA44" s="359"/>
      <c r="KSB44" s="359"/>
      <c r="KSC44" s="359"/>
      <c r="KSD44" s="359"/>
      <c r="KSE44" s="359"/>
      <c r="KSF44" s="359"/>
      <c r="KSG44" s="359"/>
      <c r="KSH44" s="359"/>
      <c r="KSI44" s="359"/>
      <c r="KSJ44" s="359"/>
      <c r="KSK44" s="359"/>
      <c r="KSL44" s="359"/>
      <c r="KSM44" s="359"/>
      <c r="KSN44" s="359"/>
      <c r="KSO44" s="359"/>
      <c r="KSP44" s="359"/>
      <c r="KSQ44" s="359"/>
      <c r="KSR44" s="359"/>
      <c r="KSS44" s="359"/>
      <c r="KST44" s="359"/>
      <c r="KSU44" s="359"/>
      <c r="KSV44" s="359"/>
      <c r="KSW44" s="359"/>
      <c r="KSX44" s="359"/>
      <c r="KSY44" s="359"/>
      <c r="KSZ44" s="359"/>
      <c r="KTA44" s="359"/>
      <c r="KTB44" s="359"/>
      <c r="KTC44" s="359"/>
      <c r="KTD44" s="359"/>
      <c r="KTE44" s="359"/>
      <c r="KTF44" s="359"/>
      <c r="KTG44" s="359"/>
      <c r="KTH44" s="359"/>
      <c r="KTI44" s="359"/>
      <c r="KTJ44" s="359"/>
      <c r="KTK44" s="359"/>
      <c r="KTL44" s="359"/>
      <c r="KTM44" s="359"/>
      <c r="KTN44" s="359"/>
      <c r="KTO44" s="359"/>
      <c r="KTP44" s="359"/>
      <c r="KTQ44" s="359"/>
      <c r="KTR44" s="359"/>
      <c r="KTS44" s="359"/>
      <c r="KTT44" s="359"/>
      <c r="KTU44" s="359"/>
      <c r="KTV44" s="359"/>
      <c r="KTW44" s="359"/>
      <c r="KTX44" s="359"/>
      <c r="KTY44" s="359"/>
      <c r="KTZ44" s="359"/>
      <c r="KUA44" s="359"/>
      <c r="KUB44" s="359"/>
      <c r="KUC44" s="359"/>
      <c r="KUD44" s="359"/>
      <c r="KUE44" s="359"/>
      <c r="KUF44" s="359"/>
      <c r="KUG44" s="359"/>
      <c r="KUH44" s="359"/>
      <c r="KUI44" s="359"/>
      <c r="KUJ44" s="359"/>
      <c r="KUK44" s="359"/>
      <c r="KUL44" s="359"/>
      <c r="KUM44" s="359"/>
      <c r="KUN44" s="359"/>
      <c r="KUO44" s="359"/>
      <c r="KUP44" s="359"/>
      <c r="KUQ44" s="359"/>
      <c r="KUR44" s="359"/>
      <c r="KUS44" s="359"/>
      <c r="KUT44" s="359"/>
      <c r="KUU44" s="359"/>
      <c r="KUV44" s="359"/>
      <c r="KUW44" s="359"/>
      <c r="KUX44" s="359"/>
      <c r="KUY44" s="359"/>
      <c r="KUZ44" s="359"/>
      <c r="KVA44" s="359"/>
      <c r="KVB44" s="359"/>
      <c r="KVC44" s="359"/>
      <c r="KVD44" s="359"/>
      <c r="KVE44" s="359"/>
      <c r="KVF44" s="359"/>
      <c r="KVG44" s="359"/>
      <c r="KVH44" s="359"/>
      <c r="KVI44" s="359"/>
      <c r="KVJ44" s="359"/>
      <c r="KVK44" s="359"/>
      <c r="KVL44" s="359"/>
      <c r="KVM44" s="359"/>
      <c r="KVN44" s="359"/>
      <c r="KVO44" s="359"/>
      <c r="KVP44" s="359"/>
      <c r="KVQ44" s="359"/>
      <c r="KVR44" s="359"/>
      <c r="KVS44" s="359"/>
      <c r="KVT44" s="359"/>
      <c r="KVU44" s="359"/>
      <c r="KVV44" s="359"/>
      <c r="KVW44" s="359"/>
      <c r="KVX44" s="359"/>
      <c r="KVY44" s="359"/>
      <c r="KVZ44" s="359"/>
      <c r="KWA44" s="359"/>
      <c r="KWB44" s="359"/>
      <c r="KWC44" s="359"/>
      <c r="KWD44" s="359"/>
      <c r="KWE44" s="359"/>
      <c r="KWF44" s="359"/>
      <c r="KWG44" s="359"/>
      <c r="KWH44" s="359"/>
      <c r="KWI44" s="359"/>
      <c r="KWJ44" s="359"/>
      <c r="KWK44" s="359"/>
      <c r="KWL44" s="359"/>
      <c r="KWM44" s="359"/>
      <c r="KWN44" s="359"/>
      <c r="KWO44" s="359"/>
      <c r="KWP44" s="359"/>
      <c r="KWQ44" s="359"/>
      <c r="KWR44" s="359"/>
      <c r="KWS44" s="359"/>
      <c r="KWT44" s="359"/>
      <c r="KWU44" s="359"/>
      <c r="KWV44" s="359"/>
      <c r="KWW44" s="359"/>
      <c r="KWX44" s="359"/>
      <c r="KWY44" s="359"/>
      <c r="KWZ44" s="359"/>
      <c r="KXA44" s="359"/>
      <c r="KXB44" s="359"/>
      <c r="KXC44" s="359"/>
      <c r="KXD44" s="359"/>
      <c r="KXE44" s="359"/>
      <c r="KXF44" s="359"/>
      <c r="KXG44" s="359"/>
      <c r="KXH44" s="359"/>
      <c r="KXI44" s="359"/>
      <c r="KXJ44" s="359"/>
      <c r="KXK44" s="359"/>
      <c r="KXL44" s="359"/>
      <c r="KXM44" s="359"/>
      <c r="KXN44" s="359"/>
      <c r="KXO44" s="359"/>
      <c r="KXP44" s="359"/>
      <c r="KXQ44" s="359"/>
      <c r="KXR44" s="359"/>
      <c r="KXS44" s="359"/>
      <c r="KXT44" s="359"/>
      <c r="KXU44" s="359"/>
      <c r="KXV44" s="359"/>
      <c r="KXW44" s="359"/>
      <c r="KXX44" s="359"/>
      <c r="KXY44" s="359"/>
      <c r="KXZ44" s="359"/>
      <c r="KYA44" s="359"/>
      <c r="KYB44" s="359"/>
      <c r="KYC44" s="359"/>
      <c r="KYD44" s="359"/>
      <c r="KYE44" s="359"/>
      <c r="KYF44" s="359"/>
      <c r="KYG44" s="359"/>
      <c r="KYH44" s="359"/>
      <c r="KYI44" s="359"/>
      <c r="KYJ44" s="359"/>
      <c r="KYK44" s="359"/>
      <c r="KYL44" s="359"/>
      <c r="KYM44" s="359"/>
      <c r="KYN44" s="359"/>
      <c r="KYO44" s="359"/>
      <c r="KYP44" s="359"/>
      <c r="KYQ44" s="359"/>
      <c r="KYR44" s="359"/>
      <c r="KYS44" s="359"/>
      <c r="KYT44" s="359"/>
      <c r="KYU44" s="359"/>
      <c r="KYV44" s="359"/>
      <c r="KYW44" s="359"/>
      <c r="KYX44" s="359"/>
      <c r="KYY44" s="359"/>
      <c r="KYZ44" s="359"/>
      <c r="KZA44" s="359"/>
      <c r="KZB44" s="359"/>
      <c r="KZC44" s="359"/>
      <c r="KZD44" s="359"/>
      <c r="KZE44" s="359"/>
      <c r="KZF44" s="359"/>
      <c r="KZG44" s="359"/>
      <c r="KZH44" s="359"/>
      <c r="KZI44" s="359"/>
      <c r="KZJ44" s="359"/>
      <c r="KZK44" s="359"/>
      <c r="KZL44" s="359"/>
      <c r="KZM44" s="359"/>
      <c r="KZN44" s="359"/>
      <c r="KZO44" s="359"/>
      <c r="KZP44" s="359"/>
      <c r="KZQ44" s="359"/>
      <c r="KZR44" s="359"/>
      <c r="KZS44" s="359"/>
      <c r="KZT44" s="359"/>
      <c r="KZU44" s="359"/>
      <c r="KZV44" s="359"/>
      <c r="KZW44" s="359"/>
      <c r="KZX44" s="359"/>
      <c r="KZY44" s="359"/>
      <c r="KZZ44" s="359"/>
      <c r="LAA44" s="359"/>
      <c r="LAB44" s="359"/>
      <c r="LAC44" s="359"/>
      <c r="LAD44" s="359"/>
      <c r="LAE44" s="359"/>
      <c r="LAF44" s="359"/>
      <c r="LAG44" s="359"/>
      <c r="LAH44" s="359"/>
      <c r="LAI44" s="359"/>
      <c r="LAJ44" s="359"/>
      <c r="LAK44" s="359"/>
      <c r="LAL44" s="359"/>
      <c r="LAM44" s="359"/>
      <c r="LAN44" s="359"/>
      <c r="LAO44" s="359"/>
      <c r="LAP44" s="359"/>
      <c r="LAQ44" s="359"/>
      <c r="LAR44" s="359"/>
      <c r="LAS44" s="359"/>
      <c r="LAT44" s="359"/>
      <c r="LAU44" s="359"/>
      <c r="LAV44" s="359"/>
      <c r="LAW44" s="359"/>
      <c r="LAX44" s="359"/>
      <c r="LAY44" s="359"/>
      <c r="LAZ44" s="359"/>
      <c r="LBA44" s="359"/>
      <c r="LBB44" s="359"/>
      <c r="LBC44" s="359"/>
      <c r="LBD44" s="359"/>
      <c r="LBE44" s="359"/>
      <c r="LBF44" s="359"/>
      <c r="LBG44" s="359"/>
      <c r="LBH44" s="359"/>
      <c r="LBI44" s="359"/>
      <c r="LBJ44" s="359"/>
      <c r="LBK44" s="359"/>
      <c r="LBL44" s="359"/>
      <c r="LBM44" s="359"/>
      <c r="LBN44" s="359"/>
      <c r="LBO44" s="359"/>
      <c r="LBP44" s="359"/>
      <c r="LBQ44" s="359"/>
      <c r="LBR44" s="359"/>
      <c r="LBS44" s="359"/>
      <c r="LBT44" s="359"/>
      <c r="LBU44" s="359"/>
      <c r="LBV44" s="359"/>
      <c r="LBW44" s="359"/>
      <c r="LBX44" s="359"/>
      <c r="LBY44" s="359"/>
      <c r="LBZ44" s="359"/>
      <c r="LCA44" s="359"/>
      <c r="LCB44" s="359"/>
      <c r="LCC44" s="359"/>
      <c r="LCD44" s="359"/>
      <c r="LCE44" s="359"/>
      <c r="LCF44" s="359"/>
      <c r="LCG44" s="359"/>
      <c r="LCH44" s="359"/>
      <c r="LCI44" s="359"/>
      <c r="LCJ44" s="359"/>
      <c r="LCK44" s="359"/>
      <c r="LCL44" s="359"/>
      <c r="LCM44" s="359"/>
      <c r="LCN44" s="359"/>
      <c r="LCO44" s="359"/>
      <c r="LCP44" s="359"/>
      <c r="LCQ44" s="359"/>
      <c r="LCR44" s="359"/>
      <c r="LCS44" s="359"/>
      <c r="LCT44" s="359"/>
      <c r="LCU44" s="359"/>
      <c r="LCV44" s="359"/>
      <c r="LCW44" s="359"/>
      <c r="LCX44" s="359"/>
      <c r="LCY44" s="359"/>
      <c r="LCZ44" s="359"/>
      <c r="LDA44" s="359"/>
      <c r="LDB44" s="359"/>
      <c r="LDC44" s="359"/>
      <c r="LDD44" s="359"/>
      <c r="LDE44" s="359"/>
      <c r="LDF44" s="359"/>
      <c r="LDG44" s="359"/>
      <c r="LDH44" s="359"/>
      <c r="LDI44" s="359"/>
      <c r="LDJ44" s="359"/>
      <c r="LDK44" s="359"/>
      <c r="LDL44" s="359"/>
      <c r="LDM44" s="359"/>
      <c r="LDN44" s="359"/>
      <c r="LDO44" s="359"/>
      <c r="LDP44" s="359"/>
      <c r="LDQ44" s="359"/>
      <c r="LDR44" s="359"/>
      <c r="LDS44" s="359"/>
      <c r="LDT44" s="359"/>
      <c r="LDU44" s="359"/>
      <c r="LDV44" s="359"/>
      <c r="LDW44" s="359"/>
      <c r="LDX44" s="359"/>
      <c r="LDY44" s="359"/>
      <c r="LDZ44" s="359"/>
      <c r="LEA44" s="359"/>
      <c r="LEB44" s="359"/>
      <c r="LEC44" s="359"/>
      <c r="LED44" s="359"/>
      <c r="LEE44" s="359"/>
      <c r="LEF44" s="359"/>
      <c r="LEG44" s="359"/>
      <c r="LEH44" s="359"/>
      <c r="LEI44" s="359"/>
      <c r="LEJ44" s="359"/>
      <c r="LEK44" s="359"/>
      <c r="LEL44" s="359"/>
      <c r="LEM44" s="359"/>
      <c r="LEN44" s="359"/>
      <c r="LEO44" s="359"/>
      <c r="LEP44" s="359"/>
      <c r="LEQ44" s="359"/>
      <c r="LER44" s="359"/>
      <c r="LES44" s="359"/>
      <c r="LET44" s="359"/>
      <c r="LEU44" s="359"/>
      <c r="LEV44" s="359"/>
      <c r="LEW44" s="359"/>
      <c r="LEX44" s="359"/>
      <c r="LEY44" s="359"/>
      <c r="LEZ44" s="359"/>
      <c r="LFA44" s="359"/>
      <c r="LFB44" s="359"/>
      <c r="LFC44" s="359"/>
      <c r="LFD44" s="359"/>
      <c r="LFE44" s="359"/>
      <c r="LFF44" s="359"/>
      <c r="LFG44" s="359"/>
      <c r="LFH44" s="359"/>
      <c r="LFI44" s="359"/>
      <c r="LFJ44" s="359"/>
      <c r="LFK44" s="359"/>
      <c r="LFL44" s="359"/>
      <c r="LFM44" s="359"/>
      <c r="LFN44" s="359"/>
      <c r="LFO44" s="359"/>
      <c r="LFP44" s="359"/>
      <c r="LFQ44" s="359"/>
      <c r="LFR44" s="359"/>
      <c r="LFS44" s="359"/>
      <c r="LFT44" s="359"/>
      <c r="LFU44" s="359"/>
      <c r="LFV44" s="359"/>
      <c r="LFW44" s="359"/>
      <c r="LFX44" s="359"/>
      <c r="LFY44" s="359"/>
      <c r="LFZ44" s="359"/>
      <c r="LGA44" s="359"/>
      <c r="LGB44" s="359"/>
      <c r="LGC44" s="359"/>
      <c r="LGD44" s="359"/>
      <c r="LGE44" s="359"/>
      <c r="LGF44" s="359"/>
      <c r="LGG44" s="359"/>
      <c r="LGH44" s="359"/>
      <c r="LGI44" s="359"/>
      <c r="LGJ44" s="359"/>
      <c r="LGK44" s="359"/>
      <c r="LGL44" s="359"/>
      <c r="LGM44" s="359"/>
      <c r="LGN44" s="359"/>
      <c r="LGO44" s="359"/>
      <c r="LGP44" s="359"/>
      <c r="LGQ44" s="359"/>
      <c r="LGR44" s="359"/>
      <c r="LGS44" s="359"/>
      <c r="LGT44" s="359"/>
      <c r="LGU44" s="359"/>
      <c r="LGV44" s="359"/>
      <c r="LGW44" s="359"/>
      <c r="LGX44" s="359"/>
      <c r="LGY44" s="359"/>
      <c r="LGZ44" s="359"/>
      <c r="LHA44" s="359"/>
      <c r="LHB44" s="359"/>
      <c r="LHC44" s="359"/>
      <c r="LHD44" s="359"/>
      <c r="LHE44" s="359"/>
      <c r="LHF44" s="359"/>
      <c r="LHG44" s="359"/>
      <c r="LHH44" s="359"/>
      <c r="LHI44" s="359"/>
      <c r="LHJ44" s="359"/>
      <c r="LHK44" s="359"/>
      <c r="LHL44" s="359"/>
      <c r="LHM44" s="359"/>
      <c r="LHN44" s="359"/>
      <c r="LHO44" s="359"/>
      <c r="LHP44" s="359"/>
      <c r="LHQ44" s="359"/>
      <c r="LHR44" s="359"/>
      <c r="LHS44" s="359"/>
      <c r="LHT44" s="359"/>
      <c r="LHU44" s="359"/>
      <c r="LHV44" s="359"/>
      <c r="LHW44" s="359"/>
      <c r="LHX44" s="359"/>
      <c r="LHY44" s="359"/>
      <c r="LHZ44" s="359"/>
      <c r="LIA44" s="359"/>
      <c r="LIB44" s="359"/>
      <c r="LIC44" s="359"/>
      <c r="LID44" s="359"/>
      <c r="LIE44" s="359"/>
      <c r="LIF44" s="359"/>
      <c r="LIG44" s="359"/>
      <c r="LIH44" s="359"/>
      <c r="LII44" s="359"/>
      <c r="LIJ44" s="359"/>
      <c r="LIK44" s="359"/>
      <c r="LIL44" s="359"/>
      <c r="LIM44" s="359"/>
      <c r="LIN44" s="359"/>
      <c r="LIO44" s="359"/>
      <c r="LIP44" s="359"/>
      <c r="LIQ44" s="359"/>
      <c r="LIR44" s="359"/>
      <c r="LIS44" s="359"/>
      <c r="LIT44" s="359"/>
      <c r="LIU44" s="359"/>
      <c r="LIV44" s="359"/>
      <c r="LIW44" s="359"/>
      <c r="LIX44" s="359"/>
      <c r="LIY44" s="359"/>
      <c r="LIZ44" s="359"/>
      <c r="LJA44" s="359"/>
      <c r="LJB44" s="359"/>
      <c r="LJC44" s="359"/>
      <c r="LJD44" s="359"/>
      <c r="LJE44" s="359"/>
      <c r="LJF44" s="359"/>
      <c r="LJG44" s="359"/>
      <c r="LJH44" s="359"/>
      <c r="LJI44" s="359"/>
      <c r="LJJ44" s="359"/>
      <c r="LJK44" s="359"/>
      <c r="LJL44" s="359"/>
      <c r="LJM44" s="359"/>
      <c r="LJN44" s="359"/>
      <c r="LJO44" s="359"/>
      <c r="LJP44" s="359"/>
      <c r="LJQ44" s="359"/>
      <c r="LJR44" s="359"/>
      <c r="LJS44" s="359"/>
      <c r="LJT44" s="359"/>
      <c r="LJU44" s="359"/>
      <c r="LJV44" s="359"/>
      <c r="LJW44" s="359"/>
      <c r="LJX44" s="359"/>
      <c r="LJY44" s="359"/>
      <c r="LJZ44" s="359"/>
      <c r="LKA44" s="359"/>
      <c r="LKB44" s="359"/>
      <c r="LKC44" s="359"/>
      <c r="LKD44" s="359"/>
      <c r="LKE44" s="359"/>
      <c r="LKF44" s="359"/>
      <c r="LKG44" s="359"/>
      <c r="LKH44" s="359"/>
      <c r="LKI44" s="359"/>
      <c r="LKJ44" s="359"/>
      <c r="LKK44" s="359"/>
      <c r="LKL44" s="359"/>
      <c r="LKM44" s="359"/>
      <c r="LKN44" s="359"/>
      <c r="LKO44" s="359"/>
      <c r="LKP44" s="359"/>
      <c r="LKQ44" s="359"/>
      <c r="LKR44" s="359"/>
      <c r="LKS44" s="359"/>
      <c r="LKT44" s="359"/>
      <c r="LKU44" s="359"/>
      <c r="LKV44" s="359"/>
      <c r="LKW44" s="359"/>
      <c r="LKX44" s="359"/>
      <c r="LKY44" s="359"/>
      <c r="LKZ44" s="359"/>
      <c r="LLA44" s="359"/>
      <c r="LLB44" s="359"/>
      <c r="LLC44" s="359"/>
      <c r="LLD44" s="359"/>
      <c r="LLE44" s="359"/>
      <c r="LLF44" s="359"/>
      <c r="LLG44" s="359"/>
      <c r="LLH44" s="359"/>
      <c r="LLI44" s="359"/>
      <c r="LLJ44" s="359"/>
      <c r="LLK44" s="359"/>
      <c r="LLL44" s="359"/>
      <c r="LLM44" s="359"/>
      <c r="LLN44" s="359"/>
      <c r="LLO44" s="359"/>
      <c r="LLP44" s="359"/>
      <c r="LLQ44" s="359"/>
      <c r="LLR44" s="359"/>
      <c r="LLS44" s="359"/>
      <c r="LLT44" s="359"/>
      <c r="LLU44" s="359"/>
      <c r="LLV44" s="359"/>
      <c r="LLW44" s="359"/>
      <c r="LLX44" s="359"/>
      <c r="LLY44" s="359"/>
      <c r="LLZ44" s="359"/>
      <c r="LMA44" s="359"/>
      <c r="LMB44" s="359"/>
      <c r="LMC44" s="359"/>
      <c r="LMD44" s="359"/>
      <c r="LME44" s="359"/>
      <c r="LMF44" s="359"/>
      <c r="LMG44" s="359"/>
      <c r="LMH44" s="359"/>
      <c r="LMI44" s="359"/>
      <c r="LMJ44" s="359"/>
      <c r="LMK44" s="359"/>
      <c r="LML44" s="359"/>
      <c r="LMM44" s="359"/>
      <c r="LMN44" s="359"/>
      <c r="LMO44" s="359"/>
      <c r="LMP44" s="359"/>
      <c r="LMQ44" s="359"/>
      <c r="LMR44" s="359"/>
      <c r="LMS44" s="359"/>
      <c r="LMT44" s="359"/>
      <c r="LMU44" s="359"/>
      <c r="LMV44" s="359"/>
      <c r="LMW44" s="359"/>
      <c r="LMX44" s="359"/>
      <c r="LMY44" s="359"/>
      <c r="LMZ44" s="359"/>
      <c r="LNA44" s="359"/>
      <c r="LNB44" s="359"/>
      <c r="LNC44" s="359"/>
      <c r="LND44" s="359"/>
      <c r="LNE44" s="359"/>
      <c r="LNF44" s="359"/>
      <c r="LNG44" s="359"/>
      <c r="LNH44" s="359"/>
      <c r="LNI44" s="359"/>
      <c r="LNJ44" s="359"/>
      <c r="LNK44" s="359"/>
      <c r="LNL44" s="359"/>
      <c r="LNM44" s="359"/>
      <c r="LNN44" s="359"/>
      <c r="LNO44" s="359"/>
      <c r="LNP44" s="359"/>
      <c r="LNQ44" s="359"/>
      <c r="LNR44" s="359"/>
      <c r="LNS44" s="359"/>
      <c r="LNT44" s="359"/>
      <c r="LNU44" s="359"/>
      <c r="LNV44" s="359"/>
      <c r="LNW44" s="359"/>
      <c r="LNX44" s="359"/>
      <c r="LNY44" s="359"/>
      <c r="LNZ44" s="359"/>
      <c r="LOA44" s="359"/>
      <c r="LOB44" s="359"/>
      <c r="LOC44" s="359"/>
      <c r="LOD44" s="359"/>
      <c r="LOE44" s="359"/>
      <c r="LOF44" s="359"/>
      <c r="LOG44" s="359"/>
      <c r="LOH44" s="359"/>
      <c r="LOI44" s="359"/>
      <c r="LOJ44" s="359"/>
      <c r="LOK44" s="359"/>
      <c r="LOL44" s="359"/>
      <c r="LOM44" s="359"/>
      <c r="LON44" s="359"/>
      <c r="LOO44" s="359"/>
      <c r="LOP44" s="359"/>
      <c r="LOQ44" s="359"/>
      <c r="LOR44" s="359"/>
      <c r="LOS44" s="359"/>
      <c r="LOT44" s="359"/>
      <c r="LOU44" s="359"/>
      <c r="LOV44" s="359"/>
      <c r="LOW44" s="359"/>
      <c r="LOX44" s="359"/>
      <c r="LOY44" s="359"/>
      <c r="LOZ44" s="359"/>
      <c r="LPA44" s="359"/>
      <c r="LPB44" s="359"/>
      <c r="LPC44" s="359"/>
      <c r="LPD44" s="359"/>
      <c r="LPE44" s="359"/>
      <c r="LPF44" s="359"/>
      <c r="LPG44" s="359"/>
      <c r="LPH44" s="359"/>
      <c r="LPI44" s="359"/>
      <c r="LPJ44" s="359"/>
      <c r="LPK44" s="359"/>
      <c r="LPL44" s="359"/>
      <c r="LPM44" s="359"/>
      <c r="LPN44" s="359"/>
      <c r="LPO44" s="359"/>
      <c r="LPP44" s="359"/>
      <c r="LPQ44" s="359"/>
      <c r="LPR44" s="359"/>
      <c r="LPS44" s="359"/>
      <c r="LPT44" s="359"/>
      <c r="LPU44" s="359"/>
      <c r="LPV44" s="359"/>
      <c r="LPW44" s="359"/>
      <c r="LPX44" s="359"/>
      <c r="LPY44" s="359"/>
      <c r="LPZ44" s="359"/>
      <c r="LQA44" s="359"/>
      <c r="LQB44" s="359"/>
      <c r="LQC44" s="359"/>
      <c r="LQD44" s="359"/>
      <c r="LQE44" s="359"/>
      <c r="LQF44" s="359"/>
      <c r="LQG44" s="359"/>
      <c r="LQH44" s="359"/>
      <c r="LQI44" s="359"/>
      <c r="LQJ44" s="359"/>
      <c r="LQK44" s="359"/>
      <c r="LQL44" s="359"/>
      <c r="LQM44" s="359"/>
      <c r="LQN44" s="359"/>
      <c r="LQO44" s="359"/>
      <c r="LQP44" s="359"/>
      <c r="LQQ44" s="359"/>
      <c r="LQR44" s="359"/>
      <c r="LQS44" s="359"/>
      <c r="LQT44" s="359"/>
      <c r="LQU44" s="359"/>
      <c r="LQV44" s="359"/>
      <c r="LQW44" s="359"/>
      <c r="LQX44" s="359"/>
      <c r="LQY44" s="359"/>
      <c r="LQZ44" s="359"/>
      <c r="LRA44" s="359"/>
      <c r="LRB44" s="359"/>
      <c r="LRC44" s="359"/>
      <c r="LRD44" s="359"/>
      <c r="LRE44" s="359"/>
      <c r="LRF44" s="359"/>
      <c r="LRG44" s="359"/>
      <c r="LRH44" s="359"/>
      <c r="LRI44" s="359"/>
      <c r="LRJ44" s="359"/>
      <c r="LRK44" s="359"/>
      <c r="LRL44" s="359"/>
      <c r="LRM44" s="359"/>
      <c r="LRN44" s="359"/>
      <c r="LRO44" s="359"/>
      <c r="LRP44" s="359"/>
      <c r="LRQ44" s="359"/>
      <c r="LRR44" s="359"/>
      <c r="LRS44" s="359"/>
      <c r="LRT44" s="359"/>
      <c r="LRU44" s="359"/>
      <c r="LRV44" s="359"/>
      <c r="LRW44" s="359"/>
      <c r="LRX44" s="359"/>
      <c r="LRY44" s="359"/>
      <c r="LRZ44" s="359"/>
      <c r="LSA44" s="359"/>
      <c r="LSB44" s="359"/>
      <c r="LSC44" s="359"/>
      <c r="LSD44" s="359"/>
      <c r="LSE44" s="359"/>
      <c r="LSF44" s="359"/>
      <c r="LSG44" s="359"/>
      <c r="LSH44" s="359"/>
      <c r="LSI44" s="359"/>
      <c r="LSJ44" s="359"/>
      <c r="LSK44" s="359"/>
      <c r="LSL44" s="359"/>
      <c r="LSM44" s="359"/>
      <c r="LSN44" s="359"/>
      <c r="LSO44" s="359"/>
      <c r="LSP44" s="359"/>
      <c r="LSQ44" s="359"/>
      <c r="LSR44" s="359"/>
      <c r="LSS44" s="359"/>
      <c r="LST44" s="359"/>
      <c r="LSU44" s="359"/>
      <c r="LSV44" s="359"/>
      <c r="LSW44" s="359"/>
      <c r="LSX44" s="359"/>
      <c r="LSY44" s="359"/>
      <c r="LSZ44" s="359"/>
      <c r="LTA44" s="359"/>
      <c r="LTB44" s="359"/>
      <c r="LTC44" s="359"/>
      <c r="LTD44" s="359"/>
      <c r="LTE44" s="359"/>
      <c r="LTF44" s="359"/>
      <c r="LTG44" s="359"/>
      <c r="LTH44" s="359"/>
      <c r="LTI44" s="359"/>
      <c r="LTJ44" s="359"/>
      <c r="LTK44" s="359"/>
      <c r="LTL44" s="359"/>
      <c r="LTM44" s="359"/>
      <c r="LTN44" s="359"/>
      <c r="LTO44" s="359"/>
      <c r="LTP44" s="359"/>
      <c r="LTQ44" s="359"/>
      <c r="LTR44" s="359"/>
      <c r="LTS44" s="359"/>
      <c r="LTT44" s="359"/>
      <c r="LTU44" s="359"/>
      <c r="LTV44" s="359"/>
      <c r="LTW44" s="359"/>
      <c r="LTX44" s="359"/>
      <c r="LTY44" s="359"/>
      <c r="LTZ44" s="359"/>
      <c r="LUA44" s="359"/>
      <c r="LUB44" s="359"/>
      <c r="LUC44" s="359"/>
      <c r="LUD44" s="359"/>
      <c r="LUE44" s="359"/>
      <c r="LUF44" s="359"/>
      <c r="LUG44" s="359"/>
      <c r="LUH44" s="359"/>
      <c r="LUI44" s="359"/>
      <c r="LUJ44" s="359"/>
      <c r="LUK44" s="359"/>
      <c r="LUL44" s="359"/>
      <c r="LUM44" s="359"/>
      <c r="LUN44" s="359"/>
      <c r="LUO44" s="359"/>
      <c r="LUP44" s="359"/>
      <c r="LUQ44" s="359"/>
      <c r="LUR44" s="359"/>
      <c r="LUS44" s="359"/>
      <c r="LUT44" s="359"/>
      <c r="LUU44" s="359"/>
      <c r="LUV44" s="359"/>
      <c r="LUW44" s="359"/>
      <c r="LUX44" s="359"/>
      <c r="LUY44" s="359"/>
      <c r="LUZ44" s="359"/>
      <c r="LVA44" s="359"/>
      <c r="LVB44" s="359"/>
      <c r="LVC44" s="359"/>
      <c r="LVD44" s="359"/>
      <c r="LVE44" s="359"/>
      <c r="LVF44" s="359"/>
      <c r="LVG44" s="359"/>
      <c r="LVH44" s="359"/>
      <c r="LVI44" s="359"/>
      <c r="LVJ44" s="359"/>
      <c r="LVK44" s="359"/>
      <c r="LVL44" s="359"/>
      <c r="LVM44" s="359"/>
      <c r="LVN44" s="359"/>
      <c r="LVO44" s="359"/>
      <c r="LVP44" s="359"/>
      <c r="LVQ44" s="359"/>
      <c r="LVR44" s="359"/>
      <c r="LVS44" s="359"/>
      <c r="LVT44" s="359"/>
      <c r="LVU44" s="359"/>
      <c r="LVV44" s="359"/>
      <c r="LVW44" s="359"/>
      <c r="LVX44" s="359"/>
      <c r="LVY44" s="359"/>
      <c r="LVZ44" s="359"/>
      <c r="LWA44" s="359"/>
      <c r="LWB44" s="359"/>
      <c r="LWC44" s="359"/>
      <c r="LWD44" s="359"/>
      <c r="LWE44" s="359"/>
      <c r="LWF44" s="359"/>
      <c r="LWG44" s="359"/>
      <c r="LWH44" s="359"/>
      <c r="LWI44" s="359"/>
      <c r="LWJ44" s="359"/>
      <c r="LWK44" s="359"/>
      <c r="LWL44" s="359"/>
      <c r="LWM44" s="359"/>
      <c r="LWN44" s="359"/>
      <c r="LWO44" s="359"/>
      <c r="LWP44" s="359"/>
      <c r="LWQ44" s="359"/>
      <c r="LWR44" s="359"/>
      <c r="LWS44" s="359"/>
      <c r="LWT44" s="359"/>
      <c r="LWU44" s="359"/>
      <c r="LWV44" s="359"/>
      <c r="LWW44" s="359"/>
      <c r="LWX44" s="359"/>
      <c r="LWY44" s="359"/>
      <c r="LWZ44" s="359"/>
      <c r="LXA44" s="359"/>
      <c r="LXB44" s="359"/>
      <c r="LXC44" s="359"/>
      <c r="LXD44" s="359"/>
      <c r="LXE44" s="359"/>
      <c r="LXF44" s="359"/>
      <c r="LXG44" s="359"/>
      <c r="LXH44" s="359"/>
      <c r="LXI44" s="359"/>
      <c r="LXJ44" s="359"/>
      <c r="LXK44" s="359"/>
      <c r="LXL44" s="359"/>
      <c r="LXM44" s="359"/>
      <c r="LXN44" s="359"/>
      <c r="LXO44" s="359"/>
      <c r="LXP44" s="359"/>
      <c r="LXQ44" s="359"/>
      <c r="LXR44" s="359"/>
      <c r="LXS44" s="359"/>
      <c r="LXT44" s="359"/>
      <c r="LXU44" s="359"/>
      <c r="LXV44" s="359"/>
      <c r="LXW44" s="359"/>
      <c r="LXX44" s="359"/>
      <c r="LXY44" s="359"/>
      <c r="LXZ44" s="359"/>
      <c r="LYA44" s="359"/>
      <c r="LYB44" s="359"/>
      <c r="LYC44" s="359"/>
      <c r="LYD44" s="359"/>
      <c r="LYE44" s="359"/>
      <c r="LYF44" s="359"/>
      <c r="LYG44" s="359"/>
      <c r="LYH44" s="359"/>
      <c r="LYI44" s="359"/>
      <c r="LYJ44" s="359"/>
      <c r="LYK44" s="359"/>
      <c r="LYL44" s="359"/>
      <c r="LYM44" s="359"/>
      <c r="LYN44" s="359"/>
      <c r="LYO44" s="359"/>
      <c r="LYP44" s="359"/>
      <c r="LYQ44" s="359"/>
      <c r="LYR44" s="359"/>
      <c r="LYS44" s="359"/>
      <c r="LYT44" s="359"/>
      <c r="LYU44" s="359"/>
      <c r="LYV44" s="359"/>
      <c r="LYW44" s="359"/>
      <c r="LYX44" s="359"/>
      <c r="LYY44" s="359"/>
      <c r="LYZ44" s="359"/>
      <c r="LZA44" s="359"/>
      <c r="LZB44" s="359"/>
      <c r="LZC44" s="359"/>
      <c r="LZD44" s="359"/>
      <c r="LZE44" s="359"/>
      <c r="LZF44" s="359"/>
      <c r="LZG44" s="359"/>
      <c r="LZH44" s="359"/>
      <c r="LZI44" s="359"/>
      <c r="LZJ44" s="359"/>
      <c r="LZK44" s="359"/>
      <c r="LZL44" s="359"/>
      <c r="LZM44" s="359"/>
      <c r="LZN44" s="359"/>
      <c r="LZO44" s="359"/>
      <c r="LZP44" s="359"/>
      <c r="LZQ44" s="359"/>
      <c r="LZR44" s="359"/>
      <c r="LZS44" s="359"/>
      <c r="LZT44" s="359"/>
      <c r="LZU44" s="359"/>
      <c r="LZV44" s="359"/>
      <c r="LZW44" s="359"/>
      <c r="LZX44" s="359"/>
      <c r="LZY44" s="359"/>
      <c r="LZZ44" s="359"/>
      <c r="MAA44" s="359"/>
      <c r="MAB44" s="359"/>
      <c r="MAC44" s="359"/>
      <c r="MAD44" s="359"/>
      <c r="MAE44" s="359"/>
      <c r="MAF44" s="359"/>
      <c r="MAG44" s="359"/>
      <c r="MAH44" s="359"/>
      <c r="MAI44" s="359"/>
      <c r="MAJ44" s="359"/>
      <c r="MAK44" s="359"/>
      <c r="MAL44" s="359"/>
      <c r="MAM44" s="359"/>
      <c r="MAN44" s="359"/>
      <c r="MAO44" s="359"/>
      <c r="MAP44" s="359"/>
      <c r="MAQ44" s="359"/>
      <c r="MAR44" s="359"/>
      <c r="MAS44" s="359"/>
      <c r="MAT44" s="359"/>
      <c r="MAU44" s="359"/>
      <c r="MAV44" s="359"/>
      <c r="MAW44" s="359"/>
      <c r="MAX44" s="359"/>
      <c r="MAY44" s="359"/>
      <c r="MAZ44" s="359"/>
      <c r="MBA44" s="359"/>
      <c r="MBB44" s="359"/>
      <c r="MBC44" s="359"/>
      <c r="MBD44" s="359"/>
      <c r="MBE44" s="359"/>
      <c r="MBF44" s="359"/>
      <c r="MBG44" s="359"/>
      <c r="MBH44" s="359"/>
      <c r="MBI44" s="359"/>
      <c r="MBJ44" s="359"/>
      <c r="MBK44" s="359"/>
      <c r="MBL44" s="359"/>
      <c r="MBM44" s="359"/>
      <c r="MBN44" s="359"/>
      <c r="MBO44" s="359"/>
      <c r="MBP44" s="359"/>
      <c r="MBQ44" s="359"/>
      <c r="MBR44" s="359"/>
      <c r="MBS44" s="359"/>
      <c r="MBT44" s="359"/>
      <c r="MBU44" s="359"/>
      <c r="MBV44" s="359"/>
      <c r="MBW44" s="359"/>
      <c r="MBX44" s="359"/>
      <c r="MBY44" s="359"/>
      <c r="MBZ44" s="359"/>
      <c r="MCA44" s="359"/>
      <c r="MCB44" s="359"/>
      <c r="MCC44" s="359"/>
      <c r="MCD44" s="359"/>
      <c r="MCE44" s="359"/>
      <c r="MCF44" s="359"/>
      <c r="MCG44" s="359"/>
      <c r="MCH44" s="359"/>
      <c r="MCI44" s="359"/>
      <c r="MCJ44" s="359"/>
      <c r="MCK44" s="359"/>
      <c r="MCL44" s="359"/>
      <c r="MCM44" s="359"/>
      <c r="MCN44" s="359"/>
      <c r="MCO44" s="359"/>
      <c r="MCP44" s="359"/>
      <c r="MCQ44" s="359"/>
      <c r="MCR44" s="359"/>
      <c r="MCS44" s="359"/>
      <c r="MCT44" s="359"/>
      <c r="MCU44" s="359"/>
      <c r="MCV44" s="359"/>
      <c r="MCW44" s="359"/>
      <c r="MCX44" s="359"/>
      <c r="MCY44" s="359"/>
      <c r="MCZ44" s="359"/>
      <c r="MDA44" s="359"/>
      <c r="MDB44" s="359"/>
      <c r="MDC44" s="359"/>
      <c r="MDD44" s="359"/>
      <c r="MDE44" s="359"/>
      <c r="MDF44" s="359"/>
      <c r="MDG44" s="359"/>
      <c r="MDH44" s="359"/>
      <c r="MDI44" s="359"/>
      <c r="MDJ44" s="359"/>
      <c r="MDK44" s="359"/>
      <c r="MDL44" s="359"/>
      <c r="MDM44" s="359"/>
      <c r="MDN44" s="359"/>
      <c r="MDO44" s="359"/>
      <c r="MDP44" s="359"/>
      <c r="MDQ44" s="359"/>
      <c r="MDR44" s="359"/>
      <c r="MDS44" s="359"/>
      <c r="MDT44" s="359"/>
      <c r="MDU44" s="359"/>
      <c r="MDV44" s="359"/>
      <c r="MDW44" s="359"/>
      <c r="MDX44" s="359"/>
      <c r="MDY44" s="359"/>
      <c r="MDZ44" s="359"/>
      <c r="MEA44" s="359"/>
      <c r="MEB44" s="359"/>
      <c r="MEC44" s="359"/>
      <c r="MED44" s="359"/>
      <c r="MEE44" s="359"/>
      <c r="MEF44" s="359"/>
      <c r="MEG44" s="359"/>
      <c r="MEH44" s="359"/>
      <c r="MEI44" s="359"/>
      <c r="MEJ44" s="359"/>
      <c r="MEK44" s="359"/>
      <c r="MEL44" s="359"/>
      <c r="MEM44" s="359"/>
      <c r="MEN44" s="359"/>
      <c r="MEO44" s="359"/>
      <c r="MEP44" s="359"/>
      <c r="MEQ44" s="359"/>
      <c r="MER44" s="359"/>
      <c r="MES44" s="359"/>
      <c r="MET44" s="359"/>
      <c r="MEU44" s="359"/>
      <c r="MEV44" s="359"/>
      <c r="MEW44" s="359"/>
      <c r="MEX44" s="359"/>
      <c r="MEY44" s="359"/>
      <c r="MEZ44" s="359"/>
      <c r="MFA44" s="359"/>
      <c r="MFB44" s="359"/>
      <c r="MFC44" s="359"/>
      <c r="MFD44" s="359"/>
      <c r="MFE44" s="359"/>
      <c r="MFF44" s="359"/>
      <c r="MFG44" s="359"/>
      <c r="MFH44" s="359"/>
      <c r="MFI44" s="359"/>
      <c r="MFJ44" s="359"/>
      <c r="MFK44" s="359"/>
      <c r="MFL44" s="359"/>
      <c r="MFM44" s="359"/>
      <c r="MFN44" s="359"/>
      <c r="MFO44" s="359"/>
      <c r="MFP44" s="359"/>
      <c r="MFQ44" s="359"/>
      <c r="MFR44" s="359"/>
      <c r="MFS44" s="359"/>
      <c r="MFT44" s="359"/>
      <c r="MFU44" s="359"/>
      <c r="MFV44" s="359"/>
      <c r="MFW44" s="359"/>
      <c r="MFX44" s="359"/>
      <c r="MFY44" s="359"/>
      <c r="MFZ44" s="359"/>
      <c r="MGA44" s="359"/>
      <c r="MGB44" s="359"/>
      <c r="MGC44" s="359"/>
      <c r="MGD44" s="359"/>
      <c r="MGE44" s="359"/>
      <c r="MGF44" s="359"/>
      <c r="MGG44" s="359"/>
      <c r="MGH44" s="359"/>
      <c r="MGI44" s="359"/>
      <c r="MGJ44" s="359"/>
      <c r="MGK44" s="359"/>
      <c r="MGL44" s="359"/>
      <c r="MGM44" s="359"/>
      <c r="MGN44" s="359"/>
      <c r="MGO44" s="359"/>
      <c r="MGP44" s="359"/>
      <c r="MGQ44" s="359"/>
      <c r="MGR44" s="359"/>
      <c r="MGS44" s="359"/>
      <c r="MGT44" s="359"/>
      <c r="MGU44" s="359"/>
      <c r="MGV44" s="359"/>
      <c r="MGW44" s="359"/>
      <c r="MGX44" s="359"/>
      <c r="MGY44" s="359"/>
      <c r="MGZ44" s="359"/>
      <c r="MHA44" s="359"/>
      <c r="MHB44" s="359"/>
      <c r="MHC44" s="359"/>
      <c r="MHD44" s="359"/>
      <c r="MHE44" s="359"/>
      <c r="MHF44" s="359"/>
      <c r="MHG44" s="359"/>
      <c r="MHH44" s="359"/>
      <c r="MHI44" s="359"/>
      <c r="MHJ44" s="359"/>
      <c r="MHK44" s="359"/>
      <c r="MHL44" s="359"/>
      <c r="MHM44" s="359"/>
      <c r="MHN44" s="359"/>
      <c r="MHO44" s="359"/>
      <c r="MHP44" s="359"/>
      <c r="MHQ44" s="359"/>
      <c r="MHR44" s="359"/>
      <c r="MHS44" s="359"/>
      <c r="MHT44" s="359"/>
      <c r="MHU44" s="359"/>
      <c r="MHV44" s="359"/>
      <c r="MHW44" s="359"/>
      <c r="MHX44" s="359"/>
      <c r="MHY44" s="359"/>
      <c r="MHZ44" s="359"/>
      <c r="MIA44" s="359"/>
      <c r="MIB44" s="359"/>
      <c r="MIC44" s="359"/>
      <c r="MID44" s="359"/>
      <c r="MIE44" s="359"/>
      <c r="MIF44" s="359"/>
      <c r="MIG44" s="359"/>
      <c r="MIH44" s="359"/>
      <c r="MII44" s="359"/>
      <c r="MIJ44" s="359"/>
      <c r="MIK44" s="359"/>
      <c r="MIL44" s="359"/>
      <c r="MIM44" s="359"/>
      <c r="MIN44" s="359"/>
      <c r="MIO44" s="359"/>
      <c r="MIP44" s="359"/>
      <c r="MIQ44" s="359"/>
      <c r="MIR44" s="359"/>
      <c r="MIS44" s="359"/>
      <c r="MIT44" s="359"/>
      <c r="MIU44" s="359"/>
      <c r="MIV44" s="359"/>
      <c r="MIW44" s="359"/>
      <c r="MIX44" s="359"/>
      <c r="MIY44" s="359"/>
      <c r="MIZ44" s="359"/>
      <c r="MJA44" s="359"/>
      <c r="MJB44" s="359"/>
      <c r="MJC44" s="359"/>
      <c r="MJD44" s="359"/>
      <c r="MJE44" s="359"/>
      <c r="MJF44" s="359"/>
      <c r="MJG44" s="359"/>
      <c r="MJH44" s="359"/>
      <c r="MJI44" s="359"/>
      <c r="MJJ44" s="359"/>
      <c r="MJK44" s="359"/>
      <c r="MJL44" s="359"/>
      <c r="MJM44" s="359"/>
      <c r="MJN44" s="359"/>
      <c r="MJO44" s="359"/>
      <c r="MJP44" s="359"/>
      <c r="MJQ44" s="359"/>
      <c r="MJR44" s="359"/>
      <c r="MJS44" s="359"/>
      <c r="MJT44" s="359"/>
      <c r="MJU44" s="359"/>
      <c r="MJV44" s="359"/>
      <c r="MJW44" s="359"/>
      <c r="MJX44" s="359"/>
      <c r="MJY44" s="359"/>
      <c r="MJZ44" s="359"/>
      <c r="MKA44" s="359"/>
      <c r="MKB44" s="359"/>
      <c r="MKC44" s="359"/>
      <c r="MKD44" s="359"/>
      <c r="MKE44" s="359"/>
      <c r="MKF44" s="359"/>
      <c r="MKG44" s="359"/>
      <c r="MKH44" s="359"/>
      <c r="MKI44" s="359"/>
      <c r="MKJ44" s="359"/>
      <c r="MKK44" s="359"/>
      <c r="MKL44" s="359"/>
      <c r="MKM44" s="359"/>
      <c r="MKN44" s="359"/>
      <c r="MKO44" s="359"/>
      <c r="MKP44" s="359"/>
      <c r="MKQ44" s="359"/>
      <c r="MKR44" s="359"/>
      <c r="MKS44" s="359"/>
      <c r="MKT44" s="359"/>
      <c r="MKU44" s="359"/>
      <c r="MKV44" s="359"/>
      <c r="MKW44" s="359"/>
      <c r="MKX44" s="359"/>
      <c r="MKY44" s="359"/>
      <c r="MKZ44" s="359"/>
      <c r="MLA44" s="359"/>
      <c r="MLB44" s="359"/>
      <c r="MLC44" s="359"/>
      <c r="MLD44" s="359"/>
      <c r="MLE44" s="359"/>
      <c r="MLF44" s="359"/>
      <c r="MLG44" s="359"/>
      <c r="MLH44" s="359"/>
      <c r="MLI44" s="359"/>
      <c r="MLJ44" s="359"/>
      <c r="MLK44" s="359"/>
      <c r="MLL44" s="359"/>
      <c r="MLM44" s="359"/>
      <c r="MLN44" s="359"/>
      <c r="MLO44" s="359"/>
      <c r="MLP44" s="359"/>
      <c r="MLQ44" s="359"/>
      <c r="MLR44" s="359"/>
      <c r="MLS44" s="359"/>
      <c r="MLT44" s="359"/>
      <c r="MLU44" s="359"/>
      <c r="MLV44" s="359"/>
      <c r="MLW44" s="359"/>
      <c r="MLX44" s="359"/>
      <c r="MLY44" s="359"/>
      <c r="MLZ44" s="359"/>
      <c r="MMA44" s="359"/>
      <c r="MMB44" s="359"/>
      <c r="MMC44" s="359"/>
      <c r="MMD44" s="359"/>
      <c r="MME44" s="359"/>
      <c r="MMF44" s="359"/>
      <c r="MMG44" s="359"/>
      <c r="MMH44" s="359"/>
      <c r="MMI44" s="359"/>
      <c r="MMJ44" s="359"/>
      <c r="MMK44" s="359"/>
      <c r="MML44" s="359"/>
      <c r="MMM44" s="359"/>
      <c r="MMN44" s="359"/>
      <c r="MMO44" s="359"/>
      <c r="MMP44" s="359"/>
      <c r="MMQ44" s="359"/>
      <c r="MMR44" s="359"/>
      <c r="MMS44" s="359"/>
      <c r="MMT44" s="359"/>
      <c r="MMU44" s="359"/>
      <c r="MMV44" s="359"/>
      <c r="MMW44" s="359"/>
      <c r="MMX44" s="359"/>
      <c r="MMY44" s="359"/>
      <c r="MMZ44" s="359"/>
      <c r="MNA44" s="359"/>
      <c r="MNB44" s="359"/>
      <c r="MNC44" s="359"/>
      <c r="MND44" s="359"/>
      <c r="MNE44" s="359"/>
      <c r="MNF44" s="359"/>
      <c r="MNG44" s="359"/>
      <c r="MNH44" s="359"/>
      <c r="MNI44" s="359"/>
      <c r="MNJ44" s="359"/>
      <c r="MNK44" s="359"/>
      <c r="MNL44" s="359"/>
      <c r="MNM44" s="359"/>
      <c r="MNN44" s="359"/>
      <c r="MNO44" s="359"/>
      <c r="MNP44" s="359"/>
      <c r="MNQ44" s="359"/>
      <c r="MNR44" s="359"/>
      <c r="MNS44" s="359"/>
      <c r="MNT44" s="359"/>
      <c r="MNU44" s="359"/>
      <c r="MNV44" s="359"/>
      <c r="MNW44" s="359"/>
      <c r="MNX44" s="359"/>
      <c r="MNY44" s="359"/>
      <c r="MNZ44" s="359"/>
      <c r="MOA44" s="359"/>
      <c r="MOB44" s="359"/>
      <c r="MOC44" s="359"/>
      <c r="MOD44" s="359"/>
      <c r="MOE44" s="359"/>
      <c r="MOF44" s="359"/>
      <c r="MOG44" s="359"/>
      <c r="MOH44" s="359"/>
      <c r="MOI44" s="359"/>
      <c r="MOJ44" s="359"/>
      <c r="MOK44" s="359"/>
      <c r="MOL44" s="359"/>
      <c r="MOM44" s="359"/>
      <c r="MON44" s="359"/>
      <c r="MOO44" s="359"/>
      <c r="MOP44" s="359"/>
      <c r="MOQ44" s="359"/>
      <c r="MOR44" s="359"/>
      <c r="MOS44" s="359"/>
      <c r="MOT44" s="359"/>
      <c r="MOU44" s="359"/>
      <c r="MOV44" s="359"/>
      <c r="MOW44" s="359"/>
      <c r="MOX44" s="359"/>
      <c r="MOY44" s="359"/>
      <c r="MOZ44" s="359"/>
      <c r="MPA44" s="359"/>
      <c r="MPB44" s="359"/>
      <c r="MPC44" s="359"/>
      <c r="MPD44" s="359"/>
      <c r="MPE44" s="359"/>
      <c r="MPF44" s="359"/>
      <c r="MPG44" s="359"/>
      <c r="MPH44" s="359"/>
      <c r="MPI44" s="359"/>
      <c r="MPJ44" s="359"/>
      <c r="MPK44" s="359"/>
      <c r="MPL44" s="359"/>
      <c r="MPM44" s="359"/>
      <c r="MPN44" s="359"/>
      <c r="MPO44" s="359"/>
      <c r="MPP44" s="359"/>
      <c r="MPQ44" s="359"/>
      <c r="MPR44" s="359"/>
      <c r="MPS44" s="359"/>
      <c r="MPT44" s="359"/>
      <c r="MPU44" s="359"/>
      <c r="MPV44" s="359"/>
      <c r="MPW44" s="359"/>
      <c r="MPX44" s="359"/>
      <c r="MPY44" s="359"/>
      <c r="MPZ44" s="359"/>
      <c r="MQA44" s="359"/>
      <c r="MQB44" s="359"/>
      <c r="MQC44" s="359"/>
      <c r="MQD44" s="359"/>
      <c r="MQE44" s="359"/>
      <c r="MQF44" s="359"/>
      <c r="MQG44" s="359"/>
      <c r="MQH44" s="359"/>
      <c r="MQI44" s="359"/>
      <c r="MQJ44" s="359"/>
      <c r="MQK44" s="359"/>
      <c r="MQL44" s="359"/>
      <c r="MQM44" s="359"/>
      <c r="MQN44" s="359"/>
      <c r="MQO44" s="359"/>
      <c r="MQP44" s="359"/>
      <c r="MQQ44" s="359"/>
      <c r="MQR44" s="359"/>
      <c r="MQS44" s="359"/>
      <c r="MQT44" s="359"/>
      <c r="MQU44" s="359"/>
      <c r="MQV44" s="359"/>
      <c r="MQW44" s="359"/>
      <c r="MQX44" s="359"/>
      <c r="MQY44" s="359"/>
      <c r="MQZ44" s="359"/>
      <c r="MRA44" s="359"/>
      <c r="MRB44" s="359"/>
      <c r="MRC44" s="359"/>
      <c r="MRD44" s="359"/>
      <c r="MRE44" s="359"/>
      <c r="MRF44" s="359"/>
      <c r="MRG44" s="359"/>
      <c r="MRH44" s="359"/>
      <c r="MRI44" s="359"/>
      <c r="MRJ44" s="359"/>
      <c r="MRK44" s="359"/>
      <c r="MRL44" s="359"/>
      <c r="MRM44" s="359"/>
      <c r="MRN44" s="359"/>
      <c r="MRO44" s="359"/>
      <c r="MRP44" s="359"/>
      <c r="MRQ44" s="359"/>
      <c r="MRR44" s="359"/>
      <c r="MRS44" s="359"/>
      <c r="MRT44" s="359"/>
      <c r="MRU44" s="359"/>
      <c r="MRV44" s="359"/>
      <c r="MRW44" s="359"/>
      <c r="MRX44" s="359"/>
      <c r="MRY44" s="359"/>
      <c r="MRZ44" s="359"/>
      <c r="MSA44" s="359"/>
      <c r="MSB44" s="359"/>
      <c r="MSC44" s="359"/>
      <c r="MSD44" s="359"/>
      <c r="MSE44" s="359"/>
      <c r="MSF44" s="359"/>
      <c r="MSG44" s="359"/>
      <c r="MSH44" s="359"/>
      <c r="MSI44" s="359"/>
      <c r="MSJ44" s="359"/>
      <c r="MSK44" s="359"/>
      <c r="MSL44" s="359"/>
      <c r="MSM44" s="359"/>
      <c r="MSN44" s="359"/>
      <c r="MSO44" s="359"/>
      <c r="MSP44" s="359"/>
      <c r="MSQ44" s="359"/>
      <c r="MSR44" s="359"/>
      <c r="MSS44" s="359"/>
      <c r="MST44" s="359"/>
      <c r="MSU44" s="359"/>
      <c r="MSV44" s="359"/>
      <c r="MSW44" s="359"/>
      <c r="MSX44" s="359"/>
      <c r="MSY44" s="359"/>
      <c r="MSZ44" s="359"/>
      <c r="MTA44" s="359"/>
      <c r="MTB44" s="359"/>
      <c r="MTC44" s="359"/>
      <c r="MTD44" s="359"/>
      <c r="MTE44" s="359"/>
      <c r="MTF44" s="359"/>
      <c r="MTG44" s="359"/>
      <c r="MTH44" s="359"/>
      <c r="MTI44" s="359"/>
      <c r="MTJ44" s="359"/>
      <c r="MTK44" s="359"/>
      <c r="MTL44" s="359"/>
      <c r="MTM44" s="359"/>
      <c r="MTN44" s="359"/>
      <c r="MTO44" s="359"/>
      <c r="MTP44" s="359"/>
      <c r="MTQ44" s="359"/>
      <c r="MTR44" s="359"/>
      <c r="MTS44" s="359"/>
      <c r="MTT44" s="359"/>
      <c r="MTU44" s="359"/>
      <c r="MTV44" s="359"/>
      <c r="MTW44" s="359"/>
      <c r="MTX44" s="359"/>
      <c r="MTY44" s="359"/>
      <c r="MTZ44" s="359"/>
      <c r="MUA44" s="359"/>
      <c r="MUB44" s="359"/>
      <c r="MUC44" s="359"/>
      <c r="MUD44" s="359"/>
      <c r="MUE44" s="359"/>
      <c r="MUF44" s="359"/>
      <c r="MUG44" s="359"/>
      <c r="MUH44" s="359"/>
      <c r="MUI44" s="359"/>
      <c r="MUJ44" s="359"/>
      <c r="MUK44" s="359"/>
      <c r="MUL44" s="359"/>
      <c r="MUM44" s="359"/>
      <c r="MUN44" s="359"/>
      <c r="MUO44" s="359"/>
      <c r="MUP44" s="359"/>
      <c r="MUQ44" s="359"/>
      <c r="MUR44" s="359"/>
      <c r="MUS44" s="359"/>
      <c r="MUT44" s="359"/>
      <c r="MUU44" s="359"/>
      <c r="MUV44" s="359"/>
      <c r="MUW44" s="359"/>
      <c r="MUX44" s="359"/>
      <c r="MUY44" s="359"/>
      <c r="MUZ44" s="359"/>
      <c r="MVA44" s="359"/>
      <c r="MVB44" s="359"/>
      <c r="MVC44" s="359"/>
      <c r="MVD44" s="359"/>
      <c r="MVE44" s="359"/>
      <c r="MVF44" s="359"/>
      <c r="MVG44" s="359"/>
      <c r="MVH44" s="359"/>
      <c r="MVI44" s="359"/>
      <c r="MVJ44" s="359"/>
      <c r="MVK44" s="359"/>
      <c r="MVL44" s="359"/>
      <c r="MVM44" s="359"/>
      <c r="MVN44" s="359"/>
      <c r="MVO44" s="359"/>
      <c r="MVP44" s="359"/>
      <c r="MVQ44" s="359"/>
      <c r="MVR44" s="359"/>
      <c r="MVS44" s="359"/>
      <c r="MVT44" s="359"/>
      <c r="MVU44" s="359"/>
      <c r="MVV44" s="359"/>
      <c r="MVW44" s="359"/>
      <c r="MVX44" s="359"/>
      <c r="MVY44" s="359"/>
      <c r="MVZ44" s="359"/>
      <c r="MWA44" s="359"/>
      <c r="MWB44" s="359"/>
      <c r="MWC44" s="359"/>
      <c r="MWD44" s="359"/>
      <c r="MWE44" s="359"/>
      <c r="MWF44" s="359"/>
      <c r="MWG44" s="359"/>
      <c r="MWH44" s="359"/>
      <c r="MWI44" s="359"/>
      <c r="MWJ44" s="359"/>
      <c r="MWK44" s="359"/>
      <c r="MWL44" s="359"/>
      <c r="MWM44" s="359"/>
      <c r="MWN44" s="359"/>
      <c r="MWO44" s="359"/>
      <c r="MWP44" s="359"/>
      <c r="MWQ44" s="359"/>
      <c r="MWR44" s="359"/>
      <c r="MWS44" s="359"/>
      <c r="MWT44" s="359"/>
      <c r="MWU44" s="359"/>
      <c r="MWV44" s="359"/>
      <c r="MWW44" s="359"/>
      <c r="MWX44" s="359"/>
      <c r="MWY44" s="359"/>
      <c r="MWZ44" s="359"/>
      <c r="MXA44" s="359"/>
      <c r="MXB44" s="359"/>
      <c r="MXC44" s="359"/>
      <c r="MXD44" s="359"/>
      <c r="MXE44" s="359"/>
      <c r="MXF44" s="359"/>
      <c r="MXG44" s="359"/>
      <c r="MXH44" s="359"/>
      <c r="MXI44" s="359"/>
      <c r="MXJ44" s="359"/>
      <c r="MXK44" s="359"/>
      <c r="MXL44" s="359"/>
      <c r="MXM44" s="359"/>
      <c r="MXN44" s="359"/>
      <c r="MXO44" s="359"/>
      <c r="MXP44" s="359"/>
      <c r="MXQ44" s="359"/>
      <c r="MXR44" s="359"/>
      <c r="MXS44" s="359"/>
      <c r="MXT44" s="359"/>
      <c r="MXU44" s="359"/>
      <c r="MXV44" s="359"/>
      <c r="MXW44" s="359"/>
      <c r="MXX44" s="359"/>
      <c r="MXY44" s="359"/>
      <c r="MXZ44" s="359"/>
      <c r="MYA44" s="359"/>
      <c r="MYB44" s="359"/>
      <c r="MYC44" s="359"/>
      <c r="MYD44" s="359"/>
      <c r="MYE44" s="359"/>
      <c r="MYF44" s="359"/>
      <c r="MYG44" s="359"/>
      <c r="MYH44" s="359"/>
      <c r="MYI44" s="359"/>
      <c r="MYJ44" s="359"/>
      <c r="MYK44" s="359"/>
      <c r="MYL44" s="359"/>
      <c r="MYM44" s="359"/>
      <c r="MYN44" s="359"/>
      <c r="MYO44" s="359"/>
      <c r="MYP44" s="359"/>
      <c r="MYQ44" s="359"/>
      <c r="MYR44" s="359"/>
      <c r="MYS44" s="359"/>
      <c r="MYT44" s="359"/>
      <c r="MYU44" s="359"/>
      <c r="MYV44" s="359"/>
      <c r="MYW44" s="359"/>
      <c r="MYX44" s="359"/>
      <c r="MYY44" s="359"/>
      <c r="MYZ44" s="359"/>
      <c r="MZA44" s="359"/>
      <c r="MZB44" s="359"/>
      <c r="MZC44" s="359"/>
      <c r="MZD44" s="359"/>
      <c r="MZE44" s="359"/>
      <c r="MZF44" s="359"/>
      <c r="MZG44" s="359"/>
      <c r="MZH44" s="359"/>
      <c r="MZI44" s="359"/>
      <c r="MZJ44" s="359"/>
      <c r="MZK44" s="359"/>
      <c r="MZL44" s="359"/>
      <c r="MZM44" s="359"/>
      <c r="MZN44" s="359"/>
      <c r="MZO44" s="359"/>
      <c r="MZP44" s="359"/>
      <c r="MZQ44" s="359"/>
      <c r="MZR44" s="359"/>
      <c r="MZS44" s="359"/>
      <c r="MZT44" s="359"/>
      <c r="MZU44" s="359"/>
      <c r="MZV44" s="359"/>
      <c r="MZW44" s="359"/>
      <c r="MZX44" s="359"/>
      <c r="MZY44" s="359"/>
      <c r="MZZ44" s="359"/>
      <c r="NAA44" s="359"/>
      <c r="NAB44" s="359"/>
      <c r="NAC44" s="359"/>
      <c r="NAD44" s="359"/>
      <c r="NAE44" s="359"/>
      <c r="NAF44" s="359"/>
      <c r="NAG44" s="359"/>
      <c r="NAH44" s="359"/>
      <c r="NAI44" s="359"/>
      <c r="NAJ44" s="359"/>
      <c r="NAK44" s="359"/>
      <c r="NAL44" s="359"/>
      <c r="NAM44" s="359"/>
      <c r="NAN44" s="359"/>
      <c r="NAO44" s="359"/>
      <c r="NAP44" s="359"/>
      <c r="NAQ44" s="359"/>
      <c r="NAR44" s="359"/>
      <c r="NAS44" s="359"/>
      <c r="NAT44" s="359"/>
      <c r="NAU44" s="359"/>
      <c r="NAV44" s="359"/>
      <c r="NAW44" s="359"/>
      <c r="NAX44" s="359"/>
      <c r="NAY44" s="359"/>
      <c r="NAZ44" s="359"/>
      <c r="NBA44" s="359"/>
      <c r="NBB44" s="359"/>
      <c r="NBC44" s="359"/>
      <c r="NBD44" s="359"/>
      <c r="NBE44" s="359"/>
      <c r="NBF44" s="359"/>
      <c r="NBG44" s="359"/>
      <c r="NBH44" s="359"/>
      <c r="NBI44" s="359"/>
      <c r="NBJ44" s="359"/>
      <c r="NBK44" s="359"/>
      <c r="NBL44" s="359"/>
      <c r="NBM44" s="359"/>
      <c r="NBN44" s="359"/>
      <c r="NBO44" s="359"/>
      <c r="NBP44" s="359"/>
      <c r="NBQ44" s="359"/>
      <c r="NBR44" s="359"/>
      <c r="NBS44" s="359"/>
      <c r="NBT44" s="359"/>
      <c r="NBU44" s="359"/>
      <c r="NBV44" s="359"/>
      <c r="NBW44" s="359"/>
      <c r="NBX44" s="359"/>
      <c r="NBY44" s="359"/>
      <c r="NBZ44" s="359"/>
      <c r="NCA44" s="359"/>
      <c r="NCB44" s="359"/>
      <c r="NCC44" s="359"/>
      <c r="NCD44" s="359"/>
      <c r="NCE44" s="359"/>
      <c r="NCF44" s="359"/>
      <c r="NCG44" s="359"/>
      <c r="NCH44" s="359"/>
      <c r="NCI44" s="359"/>
      <c r="NCJ44" s="359"/>
      <c r="NCK44" s="359"/>
      <c r="NCL44" s="359"/>
      <c r="NCM44" s="359"/>
      <c r="NCN44" s="359"/>
      <c r="NCO44" s="359"/>
      <c r="NCP44" s="359"/>
      <c r="NCQ44" s="359"/>
      <c r="NCR44" s="359"/>
      <c r="NCS44" s="359"/>
      <c r="NCT44" s="359"/>
      <c r="NCU44" s="359"/>
      <c r="NCV44" s="359"/>
      <c r="NCW44" s="359"/>
      <c r="NCX44" s="359"/>
      <c r="NCY44" s="359"/>
      <c r="NCZ44" s="359"/>
      <c r="NDA44" s="359"/>
      <c r="NDB44" s="359"/>
      <c r="NDC44" s="359"/>
      <c r="NDD44" s="359"/>
      <c r="NDE44" s="359"/>
      <c r="NDF44" s="359"/>
      <c r="NDG44" s="359"/>
      <c r="NDH44" s="359"/>
      <c r="NDI44" s="359"/>
      <c r="NDJ44" s="359"/>
      <c r="NDK44" s="359"/>
      <c r="NDL44" s="359"/>
      <c r="NDM44" s="359"/>
      <c r="NDN44" s="359"/>
      <c r="NDO44" s="359"/>
      <c r="NDP44" s="359"/>
      <c r="NDQ44" s="359"/>
      <c r="NDR44" s="359"/>
      <c r="NDS44" s="359"/>
      <c r="NDT44" s="359"/>
      <c r="NDU44" s="359"/>
      <c r="NDV44" s="359"/>
      <c r="NDW44" s="359"/>
      <c r="NDX44" s="359"/>
      <c r="NDY44" s="359"/>
      <c r="NDZ44" s="359"/>
      <c r="NEA44" s="359"/>
      <c r="NEB44" s="359"/>
      <c r="NEC44" s="359"/>
      <c r="NED44" s="359"/>
      <c r="NEE44" s="359"/>
      <c r="NEF44" s="359"/>
      <c r="NEG44" s="359"/>
      <c r="NEH44" s="359"/>
      <c r="NEI44" s="359"/>
      <c r="NEJ44" s="359"/>
      <c r="NEK44" s="359"/>
      <c r="NEL44" s="359"/>
      <c r="NEM44" s="359"/>
      <c r="NEN44" s="359"/>
      <c r="NEO44" s="359"/>
      <c r="NEP44" s="359"/>
      <c r="NEQ44" s="359"/>
      <c r="NER44" s="359"/>
      <c r="NES44" s="359"/>
      <c r="NET44" s="359"/>
      <c r="NEU44" s="359"/>
      <c r="NEV44" s="359"/>
      <c r="NEW44" s="359"/>
      <c r="NEX44" s="359"/>
      <c r="NEY44" s="359"/>
      <c r="NEZ44" s="359"/>
      <c r="NFA44" s="359"/>
      <c r="NFB44" s="359"/>
      <c r="NFC44" s="359"/>
      <c r="NFD44" s="359"/>
      <c r="NFE44" s="359"/>
      <c r="NFF44" s="359"/>
      <c r="NFG44" s="359"/>
      <c r="NFH44" s="359"/>
      <c r="NFI44" s="359"/>
      <c r="NFJ44" s="359"/>
      <c r="NFK44" s="359"/>
      <c r="NFL44" s="359"/>
      <c r="NFM44" s="359"/>
      <c r="NFN44" s="359"/>
      <c r="NFO44" s="359"/>
      <c r="NFP44" s="359"/>
      <c r="NFQ44" s="359"/>
      <c r="NFR44" s="359"/>
      <c r="NFS44" s="359"/>
      <c r="NFT44" s="359"/>
      <c r="NFU44" s="359"/>
      <c r="NFV44" s="359"/>
      <c r="NFW44" s="359"/>
      <c r="NFX44" s="359"/>
      <c r="NFY44" s="359"/>
      <c r="NFZ44" s="359"/>
      <c r="NGA44" s="359"/>
      <c r="NGB44" s="359"/>
      <c r="NGC44" s="359"/>
      <c r="NGD44" s="359"/>
      <c r="NGE44" s="359"/>
      <c r="NGF44" s="359"/>
      <c r="NGG44" s="359"/>
      <c r="NGH44" s="359"/>
      <c r="NGI44" s="359"/>
      <c r="NGJ44" s="359"/>
      <c r="NGK44" s="359"/>
      <c r="NGL44" s="359"/>
      <c r="NGM44" s="359"/>
      <c r="NGN44" s="359"/>
      <c r="NGO44" s="359"/>
      <c r="NGP44" s="359"/>
      <c r="NGQ44" s="359"/>
      <c r="NGR44" s="359"/>
      <c r="NGS44" s="359"/>
      <c r="NGT44" s="359"/>
      <c r="NGU44" s="359"/>
      <c r="NGV44" s="359"/>
      <c r="NGW44" s="359"/>
      <c r="NGX44" s="359"/>
      <c r="NGY44" s="359"/>
      <c r="NGZ44" s="359"/>
      <c r="NHA44" s="359"/>
      <c r="NHB44" s="359"/>
      <c r="NHC44" s="359"/>
      <c r="NHD44" s="359"/>
      <c r="NHE44" s="359"/>
      <c r="NHF44" s="359"/>
      <c r="NHG44" s="359"/>
      <c r="NHH44" s="359"/>
      <c r="NHI44" s="359"/>
      <c r="NHJ44" s="359"/>
      <c r="NHK44" s="359"/>
      <c r="NHL44" s="359"/>
      <c r="NHM44" s="359"/>
      <c r="NHN44" s="359"/>
      <c r="NHO44" s="359"/>
      <c r="NHP44" s="359"/>
      <c r="NHQ44" s="359"/>
      <c r="NHR44" s="359"/>
      <c r="NHS44" s="359"/>
      <c r="NHT44" s="359"/>
      <c r="NHU44" s="359"/>
      <c r="NHV44" s="359"/>
      <c r="NHW44" s="359"/>
      <c r="NHX44" s="359"/>
      <c r="NHY44" s="359"/>
      <c r="NHZ44" s="359"/>
      <c r="NIA44" s="359"/>
      <c r="NIB44" s="359"/>
      <c r="NIC44" s="359"/>
      <c r="NID44" s="359"/>
      <c r="NIE44" s="359"/>
      <c r="NIF44" s="359"/>
      <c r="NIG44" s="359"/>
      <c r="NIH44" s="359"/>
      <c r="NII44" s="359"/>
      <c r="NIJ44" s="359"/>
      <c r="NIK44" s="359"/>
      <c r="NIL44" s="359"/>
      <c r="NIM44" s="359"/>
      <c r="NIN44" s="359"/>
      <c r="NIO44" s="359"/>
      <c r="NIP44" s="359"/>
      <c r="NIQ44" s="359"/>
      <c r="NIR44" s="359"/>
      <c r="NIS44" s="359"/>
      <c r="NIT44" s="359"/>
      <c r="NIU44" s="359"/>
      <c r="NIV44" s="359"/>
      <c r="NIW44" s="359"/>
      <c r="NIX44" s="359"/>
      <c r="NIY44" s="359"/>
      <c r="NIZ44" s="359"/>
      <c r="NJA44" s="359"/>
      <c r="NJB44" s="359"/>
      <c r="NJC44" s="359"/>
      <c r="NJD44" s="359"/>
      <c r="NJE44" s="359"/>
      <c r="NJF44" s="359"/>
      <c r="NJG44" s="359"/>
      <c r="NJH44" s="359"/>
      <c r="NJI44" s="359"/>
      <c r="NJJ44" s="359"/>
      <c r="NJK44" s="359"/>
      <c r="NJL44" s="359"/>
      <c r="NJM44" s="359"/>
      <c r="NJN44" s="359"/>
      <c r="NJO44" s="359"/>
      <c r="NJP44" s="359"/>
      <c r="NJQ44" s="359"/>
      <c r="NJR44" s="359"/>
      <c r="NJS44" s="359"/>
      <c r="NJT44" s="359"/>
      <c r="NJU44" s="359"/>
      <c r="NJV44" s="359"/>
      <c r="NJW44" s="359"/>
      <c r="NJX44" s="359"/>
      <c r="NJY44" s="359"/>
      <c r="NJZ44" s="359"/>
      <c r="NKA44" s="359"/>
      <c r="NKB44" s="359"/>
      <c r="NKC44" s="359"/>
      <c r="NKD44" s="359"/>
      <c r="NKE44" s="359"/>
      <c r="NKF44" s="359"/>
      <c r="NKG44" s="359"/>
      <c r="NKH44" s="359"/>
      <c r="NKI44" s="359"/>
      <c r="NKJ44" s="359"/>
      <c r="NKK44" s="359"/>
      <c r="NKL44" s="359"/>
      <c r="NKM44" s="359"/>
      <c r="NKN44" s="359"/>
      <c r="NKO44" s="359"/>
      <c r="NKP44" s="359"/>
      <c r="NKQ44" s="359"/>
      <c r="NKR44" s="359"/>
      <c r="NKS44" s="359"/>
      <c r="NKT44" s="359"/>
      <c r="NKU44" s="359"/>
      <c r="NKV44" s="359"/>
      <c r="NKW44" s="359"/>
      <c r="NKX44" s="359"/>
      <c r="NKY44" s="359"/>
      <c r="NKZ44" s="359"/>
      <c r="NLA44" s="359"/>
      <c r="NLB44" s="359"/>
      <c r="NLC44" s="359"/>
      <c r="NLD44" s="359"/>
      <c r="NLE44" s="359"/>
      <c r="NLF44" s="359"/>
      <c r="NLG44" s="359"/>
      <c r="NLH44" s="359"/>
      <c r="NLI44" s="359"/>
      <c r="NLJ44" s="359"/>
      <c r="NLK44" s="359"/>
      <c r="NLL44" s="359"/>
      <c r="NLM44" s="359"/>
      <c r="NLN44" s="359"/>
      <c r="NLO44" s="359"/>
      <c r="NLP44" s="359"/>
      <c r="NLQ44" s="359"/>
      <c r="NLR44" s="359"/>
      <c r="NLS44" s="359"/>
      <c r="NLT44" s="359"/>
      <c r="NLU44" s="359"/>
      <c r="NLV44" s="359"/>
      <c r="NLW44" s="359"/>
      <c r="NLX44" s="359"/>
      <c r="NLY44" s="359"/>
      <c r="NLZ44" s="359"/>
      <c r="NMA44" s="359"/>
      <c r="NMB44" s="359"/>
      <c r="NMC44" s="359"/>
      <c r="NMD44" s="359"/>
      <c r="NME44" s="359"/>
      <c r="NMF44" s="359"/>
      <c r="NMG44" s="359"/>
      <c r="NMH44" s="359"/>
      <c r="NMI44" s="359"/>
      <c r="NMJ44" s="359"/>
      <c r="NMK44" s="359"/>
      <c r="NML44" s="359"/>
      <c r="NMM44" s="359"/>
      <c r="NMN44" s="359"/>
      <c r="NMO44" s="359"/>
      <c r="NMP44" s="359"/>
      <c r="NMQ44" s="359"/>
      <c r="NMR44" s="359"/>
      <c r="NMS44" s="359"/>
      <c r="NMT44" s="359"/>
      <c r="NMU44" s="359"/>
      <c r="NMV44" s="359"/>
      <c r="NMW44" s="359"/>
      <c r="NMX44" s="359"/>
      <c r="NMY44" s="359"/>
      <c r="NMZ44" s="359"/>
      <c r="NNA44" s="359"/>
      <c r="NNB44" s="359"/>
      <c r="NNC44" s="359"/>
      <c r="NND44" s="359"/>
      <c r="NNE44" s="359"/>
      <c r="NNF44" s="359"/>
      <c r="NNG44" s="359"/>
      <c r="NNH44" s="359"/>
      <c r="NNI44" s="359"/>
      <c r="NNJ44" s="359"/>
      <c r="NNK44" s="359"/>
      <c r="NNL44" s="359"/>
      <c r="NNM44" s="359"/>
      <c r="NNN44" s="359"/>
      <c r="NNO44" s="359"/>
      <c r="NNP44" s="359"/>
      <c r="NNQ44" s="359"/>
      <c r="NNR44" s="359"/>
      <c r="NNS44" s="359"/>
      <c r="NNT44" s="359"/>
      <c r="NNU44" s="359"/>
      <c r="NNV44" s="359"/>
      <c r="NNW44" s="359"/>
      <c r="NNX44" s="359"/>
      <c r="NNY44" s="359"/>
      <c r="NNZ44" s="359"/>
      <c r="NOA44" s="359"/>
      <c r="NOB44" s="359"/>
      <c r="NOC44" s="359"/>
      <c r="NOD44" s="359"/>
      <c r="NOE44" s="359"/>
      <c r="NOF44" s="359"/>
      <c r="NOG44" s="359"/>
      <c r="NOH44" s="359"/>
      <c r="NOI44" s="359"/>
      <c r="NOJ44" s="359"/>
      <c r="NOK44" s="359"/>
      <c r="NOL44" s="359"/>
      <c r="NOM44" s="359"/>
      <c r="NON44" s="359"/>
      <c r="NOO44" s="359"/>
      <c r="NOP44" s="359"/>
      <c r="NOQ44" s="359"/>
      <c r="NOR44" s="359"/>
      <c r="NOS44" s="359"/>
      <c r="NOT44" s="359"/>
      <c r="NOU44" s="359"/>
      <c r="NOV44" s="359"/>
      <c r="NOW44" s="359"/>
      <c r="NOX44" s="359"/>
      <c r="NOY44" s="359"/>
      <c r="NOZ44" s="359"/>
      <c r="NPA44" s="359"/>
      <c r="NPB44" s="359"/>
      <c r="NPC44" s="359"/>
      <c r="NPD44" s="359"/>
      <c r="NPE44" s="359"/>
      <c r="NPF44" s="359"/>
      <c r="NPG44" s="359"/>
      <c r="NPH44" s="359"/>
      <c r="NPI44" s="359"/>
      <c r="NPJ44" s="359"/>
      <c r="NPK44" s="359"/>
      <c r="NPL44" s="359"/>
      <c r="NPM44" s="359"/>
      <c r="NPN44" s="359"/>
      <c r="NPO44" s="359"/>
      <c r="NPP44" s="359"/>
      <c r="NPQ44" s="359"/>
      <c r="NPR44" s="359"/>
      <c r="NPS44" s="359"/>
      <c r="NPT44" s="359"/>
      <c r="NPU44" s="359"/>
      <c r="NPV44" s="359"/>
      <c r="NPW44" s="359"/>
      <c r="NPX44" s="359"/>
      <c r="NPY44" s="359"/>
      <c r="NPZ44" s="359"/>
      <c r="NQA44" s="359"/>
      <c r="NQB44" s="359"/>
      <c r="NQC44" s="359"/>
      <c r="NQD44" s="359"/>
      <c r="NQE44" s="359"/>
      <c r="NQF44" s="359"/>
      <c r="NQG44" s="359"/>
      <c r="NQH44" s="359"/>
      <c r="NQI44" s="359"/>
      <c r="NQJ44" s="359"/>
      <c r="NQK44" s="359"/>
      <c r="NQL44" s="359"/>
      <c r="NQM44" s="359"/>
      <c r="NQN44" s="359"/>
      <c r="NQO44" s="359"/>
      <c r="NQP44" s="359"/>
      <c r="NQQ44" s="359"/>
      <c r="NQR44" s="359"/>
      <c r="NQS44" s="359"/>
      <c r="NQT44" s="359"/>
      <c r="NQU44" s="359"/>
      <c r="NQV44" s="359"/>
      <c r="NQW44" s="359"/>
      <c r="NQX44" s="359"/>
      <c r="NQY44" s="359"/>
      <c r="NQZ44" s="359"/>
      <c r="NRA44" s="359"/>
      <c r="NRB44" s="359"/>
      <c r="NRC44" s="359"/>
      <c r="NRD44" s="359"/>
      <c r="NRE44" s="359"/>
      <c r="NRF44" s="359"/>
      <c r="NRG44" s="359"/>
      <c r="NRH44" s="359"/>
      <c r="NRI44" s="359"/>
      <c r="NRJ44" s="359"/>
      <c r="NRK44" s="359"/>
      <c r="NRL44" s="359"/>
      <c r="NRM44" s="359"/>
      <c r="NRN44" s="359"/>
      <c r="NRO44" s="359"/>
      <c r="NRP44" s="359"/>
      <c r="NRQ44" s="359"/>
      <c r="NRR44" s="359"/>
      <c r="NRS44" s="359"/>
      <c r="NRT44" s="359"/>
      <c r="NRU44" s="359"/>
      <c r="NRV44" s="359"/>
      <c r="NRW44" s="359"/>
      <c r="NRX44" s="359"/>
      <c r="NRY44" s="359"/>
      <c r="NRZ44" s="359"/>
      <c r="NSA44" s="359"/>
      <c r="NSB44" s="359"/>
      <c r="NSC44" s="359"/>
      <c r="NSD44" s="359"/>
      <c r="NSE44" s="359"/>
      <c r="NSF44" s="359"/>
      <c r="NSG44" s="359"/>
      <c r="NSH44" s="359"/>
      <c r="NSI44" s="359"/>
      <c r="NSJ44" s="359"/>
      <c r="NSK44" s="359"/>
      <c r="NSL44" s="359"/>
      <c r="NSM44" s="359"/>
      <c r="NSN44" s="359"/>
      <c r="NSO44" s="359"/>
      <c r="NSP44" s="359"/>
      <c r="NSQ44" s="359"/>
      <c r="NSR44" s="359"/>
      <c r="NSS44" s="359"/>
      <c r="NST44" s="359"/>
      <c r="NSU44" s="359"/>
      <c r="NSV44" s="359"/>
      <c r="NSW44" s="359"/>
      <c r="NSX44" s="359"/>
      <c r="NSY44" s="359"/>
      <c r="NSZ44" s="359"/>
      <c r="NTA44" s="359"/>
      <c r="NTB44" s="359"/>
      <c r="NTC44" s="359"/>
      <c r="NTD44" s="359"/>
      <c r="NTE44" s="359"/>
      <c r="NTF44" s="359"/>
      <c r="NTG44" s="359"/>
      <c r="NTH44" s="359"/>
      <c r="NTI44" s="359"/>
      <c r="NTJ44" s="359"/>
      <c r="NTK44" s="359"/>
      <c r="NTL44" s="359"/>
      <c r="NTM44" s="359"/>
      <c r="NTN44" s="359"/>
      <c r="NTO44" s="359"/>
      <c r="NTP44" s="359"/>
      <c r="NTQ44" s="359"/>
      <c r="NTR44" s="359"/>
      <c r="NTS44" s="359"/>
      <c r="NTT44" s="359"/>
      <c r="NTU44" s="359"/>
      <c r="NTV44" s="359"/>
      <c r="NTW44" s="359"/>
      <c r="NTX44" s="359"/>
      <c r="NTY44" s="359"/>
      <c r="NTZ44" s="359"/>
      <c r="NUA44" s="359"/>
      <c r="NUB44" s="359"/>
      <c r="NUC44" s="359"/>
      <c r="NUD44" s="359"/>
      <c r="NUE44" s="359"/>
      <c r="NUF44" s="359"/>
      <c r="NUG44" s="359"/>
      <c r="NUH44" s="359"/>
      <c r="NUI44" s="359"/>
      <c r="NUJ44" s="359"/>
      <c r="NUK44" s="359"/>
      <c r="NUL44" s="359"/>
      <c r="NUM44" s="359"/>
      <c r="NUN44" s="359"/>
      <c r="NUO44" s="359"/>
      <c r="NUP44" s="359"/>
      <c r="NUQ44" s="359"/>
      <c r="NUR44" s="359"/>
      <c r="NUS44" s="359"/>
      <c r="NUT44" s="359"/>
      <c r="NUU44" s="359"/>
      <c r="NUV44" s="359"/>
      <c r="NUW44" s="359"/>
      <c r="NUX44" s="359"/>
      <c r="NUY44" s="359"/>
      <c r="NUZ44" s="359"/>
      <c r="NVA44" s="359"/>
      <c r="NVB44" s="359"/>
      <c r="NVC44" s="359"/>
      <c r="NVD44" s="359"/>
      <c r="NVE44" s="359"/>
      <c r="NVF44" s="359"/>
      <c r="NVG44" s="359"/>
      <c r="NVH44" s="359"/>
      <c r="NVI44" s="359"/>
      <c r="NVJ44" s="359"/>
      <c r="NVK44" s="359"/>
      <c r="NVL44" s="359"/>
      <c r="NVM44" s="359"/>
      <c r="NVN44" s="359"/>
      <c r="NVO44" s="359"/>
      <c r="NVP44" s="359"/>
      <c r="NVQ44" s="359"/>
      <c r="NVR44" s="359"/>
      <c r="NVS44" s="359"/>
      <c r="NVT44" s="359"/>
      <c r="NVU44" s="359"/>
      <c r="NVV44" s="359"/>
      <c r="NVW44" s="359"/>
      <c r="NVX44" s="359"/>
      <c r="NVY44" s="359"/>
      <c r="NVZ44" s="359"/>
      <c r="NWA44" s="359"/>
      <c r="NWB44" s="359"/>
      <c r="NWC44" s="359"/>
      <c r="NWD44" s="359"/>
      <c r="NWE44" s="359"/>
      <c r="NWF44" s="359"/>
      <c r="NWG44" s="359"/>
      <c r="NWH44" s="359"/>
      <c r="NWI44" s="359"/>
      <c r="NWJ44" s="359"/>
      <c r="NWK44" s="359"/>
      <c r="NWL44" s="359"/>
      <c r="NWM44" s="359"/>
      <c r="NWN44" s="359"/>
      <c r="NWO44" s="359"/>
      <c r="NWP44" s="359"/>
      <c r="NWQ44" s="359"/>
      <c r="NWR44" s="359"/>
      <c r="NWS44" s="359"/>
      <c r="NWT44" s="359"/>
      <c r="NWU44" s="359"/>
      <c r="NWV44" s="359"/>
      <c r="NWW44" s="359"/>
      <c r="NWX44" s="359"/>
      <c r="NWY44" s="359"/>
      <c r="NWZ44" s="359"/>
      <c r="NXA44" s="359"/>
      <c r="NXB44" s="359"/>
      <c r="NXC44" s="359"/>
      <c r="NXD44" s="359"/>
      <c r="NXE44" s="359"/>
      <c r="NXF44" s="359"/>
      <c r="NXG44" s="359"/>
      <c r="NXH44" s="359"/>
      <c r="NXI44" s="359"/>
      <c r="NXJ44" s="359"/>
      <c r="NXK44" s="359"/>
      <c r="NXL44" s="359"/>
      <c r="NXM44" s="359"/>
      <c r="NXN44" s="359"/>
      <c r="NXO44" s="359"/>
      <c r="NXP44" s="359"/>
      <c r="NXQ44" s="359"/>
      <c r="NXR44" s="359"/>
      <c r="NXS44" s="359"/>
      <c r="NXT44" s="359"/>
      <c r="NXU44" s="359"/>
      <c r="NXV44" s="359"/>
      <c r="NXW44" s="359"/>
      <c r="NXX44" s="359"/>
      <c r="NXY44" s="359"/>
      <c r="NXZ44" s="359"/>
      <c r="NYA44" s="359"/>
      <c r="NYB44" s="359"/>
      <c r="NYC44" s="359"/>
      <c r="NYD44" s="359"/>
      <c r="NYE44" s="359"/>
      <c r="NYF44" s="359"/>
      <c r="NYG44" s="359"/>
      <c r="NYH44" s="359"/>
      <c r="NYI44" s="359"/>
      <c r="NYJ44" s="359"/>
      <c r="NYK44" s="359"/>
      <c r="NYL44" s="359"/>
      <c r="NYM44" s="359"/>
      <c r="NYN44" s="359"/>
      <c r="NYO44" s="359"/>
      <c r="NYP44" s="359"/>
      <c r="NYQ44" s="359"/>
      <c r="NYR44" s="359"/>
      <c r="NYS44" s="359"/>
      <c r="NYT44" s="359"/>
      <c r="NYU44" s="359"/>
      <c r="NYV44" s="359"/>
      <c r="NYW44" s="359"/>
      <c r="NYX44" s="359"/>
      <c r="NYY44" s="359"/>
      <c r="NYZ44" s="359"/>
      <c r="NZA44" s="359"/>
      <c r="NZB44" s="359"/>
      <c r="NZC44" s="359"/>
      <c r="NZD44" s="359"/>
      <c r="NZE44" s="359"/>
      <c r="NZF44" s="359"/>
      <c r="NZG44" s="359"/>
      <c r="NZH44" s="359"/>
      <c r="NZI44" s="359"/>
      <c r="NZJ44" s="359"/>
      <c r="NZK44" s="359"/>
      <c r="NZL44" s="359"/>
      <c r="NZM44" s="359"/>
      <c r="NZN44" s="359"/>
      <c r="NZO44" s="359"/>
      <c r="NZP44" s="359"/>
      <c r="NZQ44" s="359"/>
      <c r="NZR44" s="359"/>
      <c r="NZS44" s="359"/>
      <c r="NZT44" s="359"/>
      <c r="NZU44" s="359"/>
      <c r="NZV44" s="359"/>
      <c r="NZW44" s="359"/>
      <c r="NZX44" s="359"/>
      <c r="NZY44" s="359"/>
      <c r="NZZ44" s="359"/>
      <c r="OAA44" s="359"/>
      <c r="OAB44" s="359"/>
      <c r="OAC44" s="359"/>
      <c r="OAD44" s="359"/>
      <c r="OAE44" s="359"/>
      <c r="OAF44" s="359"/>
      <c r="OAG44" s="359"/>
      <c r="OAH44" s="359"/>
      <c r="OAI44" s="359"/>
      <c r="OAJ44" s="359"/>
      <c r="OAK44" s="359"/>
      <c r="OAL44" s="359"/>
      <c r="OAM44" s="359"/>
      <c r="OAN44" s="359"/>
      <c r="OAO44" s="359"/>
      <c r="OAP44" s="359"/>
      <c r="OAQ44" s="359"/>
      <c r="OAR44" s="359"/>
      <c r="OAS44" s="359"/>
      <c r="OAT44" s="359"/>
      <c r="OAU44" s="359"/>
      <c r="OAV44" s="359"/>
      <c r="OAW44" s="359"/>
      <c r="OAX44" s="359"/>
      <c r="OAY44" s="359"/>
      <c r="OAZ44" s="359"/>
      <c r="OBA44" s="359"/>
      <c r="OBB44" s="359"/>
      <c r="OBC44" s="359"/>
      <c r="OBD44" s="359"/>
      <c r="OBE44" s="359"/>
      <c r="OBF44" s="359"/>
      <c r="OBG44" s="359"/>
      <c r="OBH44" s="359"/>
      <c r="OBI44" s="359"/>
      <c r="OBJ44" s="359"/>
      <c r="OBK44" s="359"/>
      <c r="OBL44" s="359"/>
      <c r="OBM44" s="359"/>
      <c r="OBN44" s="359"/>
      <c r="OBO44" s="359"/>
      <c r="OBP44" s="359"/>
      <c r="OBQ44" s="359"/>
      <c r="OBR44" s="359"/>
      <c r="OBS44" s="359"/>
      <c r="OBT44" s="359"/>
      <c r="OBU44" s="359"/>
      <c r="OBV44" s="359"/>
      <c r="OBW44" s="359"/>
      <c r="OBX44" s="359"/>
      <c r="OBY44" s="359"/>
      <c r="OBZ44" s="359"/>
      <c r="OCA44" s="359"/>
      <c r="OCB44" s="359"/>
      <c r="OCC44" s="359"/>
      <c r="OCD44" s="359"/>
      <c r="OCE44" s="359"/>
      <c r="OCF44" s="359"/>
      <c r="OCG44" s="359"/>
      <c r="OCH44" s="359"/>
      <c r="OCI44" s="359"/>
      <c r="OCJ44" s="359"/>
      <c r="OCK44" s="359"/>
      <c r="OCL44" s="359"/>
      <c r="OCM44" s="359"/>
      <c r="OCN44" s="359"/>
      <c r="OCO44" s="359"/>
      <c r="OCP44" s="359"/>
      <c r="OCQ44" s="359"/>
      <c r="OCR44" s="359"/>
      <c r="OCS44" s="359"/>
      <c r="OCT44" s="359"/>
      <c r="OCU44" s="359"/>
      <c r="OCV44" s="359"/>
      <c r="OCW44" s="359"/>
      <c r="OCX44" s="359"/>
      <c r="OCY44" s="359"/>
      <c r="OCZ44" s="359"/>
      <c r="ODA44" s="359"/>
      <c r="ODB44" s="359"/>
      <c r="ODC44" s="359"/>
      <c r="ODD44" s="359"/>
      <c r="ODE44" s="359"/>
      <c r="ODF44" s="359"/>
      <c r="ODG44" s="359"/>
      <c r="ODH44" s="359"/>
      <c r="ODI44" s="359"/>
      <c r="ODJ44" s="359"/>
      <c r="ODK44" s="359"/>
      <c r="ODL44" s="359"/>
      <c r="ODM44" s="359"/>
      <c r="ODN44" s="359"/>
      <c r="ODO44" s="359"/>
      <c r="ODP44" s="359"/>
      <c r="ODQ44" s="359"/>
      <c r="ODR44" s="359"/>
      <c r="ODS44" s="359"/>
      <c r="ODT44" s="359"/>
      <c r="ODU44" s="359"/>
      <c r="ODV44" s="359"/>
      <c r="ODW44" s="359"/>
      <c r="ODX44" s="359"/>
      <c r="ODY44" s="359"/>
      <c r="ODZ44" s="359"/>
      <c r="OEA44" s="359"/>
      <c r="OEB44" s="359"/>
      <c r="OEC44" s="359"/>
      <c r="OED44" s="359"/>
      <c r="OEE44" s="359"/>
      <c r="OEF44" s="359"/>
      <c r="OEG44" s="359"/>
      <c r="OEH44" s="359"/>
      <c r="OEI44" s="359"/>
      <c r="OEJ44" s="359"/>
      <c r="OEK44" s="359"/>
      <c r="OEL44" s="359"/>
      <c r="OEM44" s="359"/>
      <c r="OEN44" s="359"/>
      <c r="OEO44" s="359"/>
      <c r="OEP44" s="359"/>
      <c r="OEQ44" s="359"/>
      <c r="OER44" s="359"/>
      <c r="OES44" s="359"/>
      <c r="OET44" s="359"/>
      <c r="OEU44" s="359"/>
      <c r="OEV44" s="359"/>
      <c r="OEW44" s="359"/>
      <c r="OEX44" s="359"/>
      <c r="OEY44" s="359"/>
      <c r="OEZ44" s="359"/>
      <c r="OFA44" s="359"/>
      <c r="OFB44" s="359"/>
      <c r="OFC44" s="359"/>
      <c r="OFD44" s="359"/>
      <c r="OFE44" s="359"/>
      <c r="OFF44" s="359"/>
      <c r="OFG44" s="359"/>
      <c r="OFH44" s="359"/>
      <c r="OFI44" s="359"/>
      <c r="OFJ44" s="359"/>
      <c r="OFK44" s="359"/>
      <c r="OFL44" s="359"/>
      <c r="OFM44" s="359"/>
      <c r="OFN44" s="359"/>
      <c r="OFO44" s="359"/>
      <c r="OFP44" s="359"/>
      <c r="OFQ44" s="359"/>
      <c r="OFR44" s="359"/>
      <c r="OFS44" s="359"/>
      <c r="OFT44" s="359"/>
      <c r="OFU44" s="359"/>
      <c r="OFV44" s="359"/>
      <c r="OFW44" s="359"/>
      <c r="OFX44" s="359"/>
      <c r="OFY44" s="359"/>
      <c r="OFZ44" s="359"/>
      <c r="OGA44" s="359"/>
      <c r="OGB44" s="359"/>
      <c r="OGC44" s="359"/>
      <c r="OGD44" s="359"/>
      <c r="OGE44" s="359"/>
      <c r="OGF44" s="359"/>
      <c r="OGG44" s="359"/>
      <c r="OGH44" s="359"/>
      <c r="OGI44" s="359"/>
      <c r="OGJ44" s="359"/>
      <c r="OGK44" s="359"/>
      <c r="OGL44" s="359"/>
      <c r="OGM44" s="359"/>
      <c r="OGN44" s="359"/>
      <c r="OGO44" s="359"/>
      <c r="OGP44" s="359"/>
      <c r="OGQ44" s="359"/>
      <c r="OGR44" s="359"/>
      <c r="OGS44" s="359"/>
      <c r="OGT44" s="359"/>
      <c r="OGU44" s="359"/>
      <c r="OGV44" s="359"/>
      <c r="OGW44" s="359"/>
      <c r="OGX44" s="359"/>
      <c r="OGY44" s="359"/>
      <c r="OGZ44" s="359"/>
      <c r="OHA44" s="359"/>
      <c r="OHB44" s="359"/>
      <c r="OHC44" s="359"/>
      <c r="OHD44" s="359"/>
      <c r="OHE44" s="359"/>
      <c r="OHF44" s="359"/>
      <c r="OHG44" s="359"/>
      <c r="OHH44" s="359"/>
      <c r="OHI44" s="359"/>
      <c r="OHJ44" s="359"/>
      <c r="OHK44" s="359"/>
      <c r="OHL44" s="359"/>
      <c r="OHM44" s="359"/>
      <c r="OHN44" s="359"/>
      <c r="OHO44" s="359"/>
      <c r="OHP44" s="359"/>
      <c r="OHQ44" s="359"/>
      <c r="OHR44" s="359"/>
      <c r="OHS44" s="359"/>
      <c r="OHT44" s="359"/>
      <c r="OHU44" s="359"/>
      <c r="OHV44" s="359"/>
      <c r="OHW44" s="359"/>
      <c r="OHX44" s="359"/>
      <c r="OHY44" s="359"/>
      <c r="OHZ44" s="359"/>
      <c r="OIA44" s="359"/>
      <c r="OIB44" s="359"/>
      <c r="OIC44" s="359"/>
      <c r="OID44" s="359"/>
      <c r="OIE44" s="359"/>
      <c r="OIF44" s="359"/>
      <c r="OIG44" s="359"/>
      <c r="OIH44" s="359"/>
      <c r="OII44" s="359"/>
      <c r="OIJ44" s="359"/>
      <c r="OIK44" s="359"/>
      <c r="OIL44" s="359"/>
      <c r="OIM44" s="359"/>
      <c r="OIN44" s="359"/>
      <c r="OIO44" s="359"/>
      <c r="OIP44" s="359"/>
      <c r="OIQ44" s="359"/>
      <c r="OIR44" s="359"/>
      <c r="OIS44" s="359"/>
      <c r="OIT44" s="359"/>
      <c r="OIU44" s="359"/>
      <c r="OIV44" s="359"/>
      <c r="OIW44" s="359"/>
      <c r="OIX44" s="359"/>
      <c r="OIY44" s="359"/>
      <c r="OIZ44" s="359"/>
      <c r="OJA44" s="359"/>
      <c r="OJB44" s="359"/>
      <c r="OJC44" s="359"/>
      <c r="OJD44" s="359"/>
      <c r="OJE44" s="359"/>
      <c r="OJF44" s="359"/>
      <c r="OJG44" s="359"/>
      <c r="OJH44" s="359"/>
      <c r="OJI44" s="359"/>
      <c r="OJJ44" s="359"/>
      <c r="OJK44" s="359"/>
      <c r="OJL44" s="359"/>
      <c r="OJM44" s="359"/>
      <c r="OJN44" s="359"/>
      <c r="OJO44" s="359"/>
      <c r="OJP44" s="359"/>
      <c r="OJQ44" s="359"/>
      <c r="OJR44" s="359"/>
      <c r="OJS44" s="359"/>
      <c r="OJT44" s="359"/>
      <c r="OJU44" s="359"/>
      <c r="OJV44" s="359"/>
      <c r="OJW44" s="359"/>
      <c r="OJX44" s="359"/>
      <c r="OJY44" s="359"/>
      <c r="OJZ44" s="359"/>
      <c r="OKA44" s="359"/>
      <c r="OKB44" s="359"/>
      <c r="OKC44" s="359"/>
      <c r="OKD44" s="359"/>
      <c r="OKE44" s="359"/>
      <c r="OKF44" s="359"/>
      <c r="OKG44" s="359"/>
      <c r="OKH44" s="359"/>
      <c r="OKI44" s="359"/>
      <c r="OKJ44" s="359"/>
      <c r="OKK44" s="359"/>
      <c r="OKL44" s="359"/>
      <c r="OKM44" s="359"/>
      <c r="OKN44" s="359"/>
      <c r="OKO44" s="359"/>
      <c r="OKP44" s="359"/>
      <c r="OKQ44" s="359"/>
      <c r="OKR44" s="359"/>
      <c r="OKS44" s="359"/>
      <c r="OKT44" s="359"/>
      <c r="OKU44" s="359"/>
      <c r="OKV44" s="359"/>
      <c r="OKW44" s="359"/>
      <c r="OKX44" s="359"/>
      <c r="OKY44" s="359"/>
      <c r="OKZ44" s="359"/>
      <c r="OLA44" s="359"/>
      <c r="OLB44" s="359"/>
      <c r="OLC44" s="359"/>
      <c r="OLD44" s="359"/>
      <c r="OLE44" s="359"/>
      <c r="OLF44" s="359"/>
      <c r="OLG44" s="359"/>
      <c r="OLH44" s="359"/>
      <c r="OLI44" s="359"/>
      <c r="OLJ44" s="359"/>
      <c r="OLK44" s="359"/>
      <c r="OLL44" s="359"/>
      <c r="OLM44" s="359"/>
      <c r="OLN44" s="359"/>
      <c r="OLO44" s="359"/>
      <c r="OLP44" s="359"/>
      <c r="OLQ44" s="359"/>
      <c r="OLR44" s="359"/>
      <c r="OLS44" s="359"/>
      <c r="OLT44" s="359"/>
      <c r="OLU44" s="359"/>
      <c r="OLV44" s="359"/>
      <c r="OLW44" s="359"/>
      <c r="OLX44" s="359"/>
      <c r="OLY44" s="359"/>
      <c r="OLZ44" s="359"/>
      <c r="OMA44" s="359"/>
      <c r="OMB44" s="359"/>
      <c r="OMC44" s="359"/>
      <c r="OMD44" s="359"/>
      <c r="OME44" s="359"/>
      <c r="OMF44" s="359"/>
      <c r="OMG44" s="359"/>
      <c r="OMH44" s="359"/>
      <c r="OMI44" s="359"/>
      <c r="OMJ44" s="359"/>
      <c r="OMK44" s="359"/>
      <c r="OML44" s="359"/>
      <c r="OMM44" s="359"/>
      <c r="OMN44" s="359"/>
      <c r="OMO44" s="359"/>
      <c r="OMP44" s="359"/>
      <c r="OMQ44" s="359"/>
      <c r="OMR44" s="359"/>
      <c r="OMS44" s="359"/>
      <c r="OMT44" s="359"/>
      <c r="OMU44" s="359"/>
      <c r="OMV44" s="359"/>
      <c r="OMW44" s="359"/>
      <c r="OMX44" s="359"/>
      <c r="OMY44" s="359"/>
      <c r="OMZ44" s="359"/>
      <c r="ONA44" s="359"/>
      <c r="ONB44" s="359"/>
      <c r="ONC44" s="359"/>
      <c r="OND44" s="359"/>
      <c r="ONE44" s="359"/>
      <c r="ONF44" s="359"/>
      <c r="ONG44" s="359"/>
      <c r="ONH44" s="359"/>
      <c r="ONI44" s="359"/>
      <c r="ONJ44" s="359"/>
      <c r="ONK44" s="359"/>
      <c r="ONL44" s="359"/>
      <c r="ONM44" s="359"/>
      <c r="ONN44" s="359"/>
      <c r="ONO44" s="359"/>
      <c r="ONP44" s="359"/>
      <c r="ONQ44" s="359"/>
      <c r="ONR44" s="359"/>
      <c r="ONS44" s="359"/>
      <c r="ONT44" s="359"/>
      <c r="ONU44" s="359"/>
      <c r="ONV44" s="359"/>
      <c r="ONW44" s="359"/>
      <c r="ONX44" s="359"/>
      <c r="ONY44" s="359"/>
      <c r="ONZ44" s="359"/>
      <c r="OOA44" s="359"/>
      <c r="OOB44" s="359"/>
      <c r="OOC44" s="359"/>
      <c r="OOD44" s="359"/>
      <c r="OOE44" s="359"/>
      <c r="OOF44" s="359"/>
      <c r="OOG44" s="359"/>
      <c r="OOH44" s="359"/>
      <c r="OOI44" s="359"/>
      <c r="OOJ44" s="359"/>
      <c r="OOK44" s="359"/>
      <c r="OOL44" s="359"/>
      <c r="OOM44" s="359"/>
      <c r="OON44" s="359"/>
      <c r="OOO44" s="359"/>
      <c r="OOP44" s="359"/>
      <c r="OOQ44" s="359"/>
      <c r="OOR44" s="359"/>
      <c r="OOS44" s="359"/>
      <c r="OOT44" s="359"/>
      <c r="OOU44" s="359"/>
      <c r="OOV44" s="359"/>
      <c r="OOW44" s="359"/>
      <c r="OOX44" s="359"/>
      <c r="OOY44" s="359"/>
      <c r="OOZ44" s="359"/>
      <c r="OPA44" s="359"/>
      <c r="OPB44" s="359"/>
      <c r="OPC44" s="359"/>
      <c r="OPD44" s="359"/>
      <c r="OPE44" s="359"/>
      <c r="OPF44" s="359"/>
      <c r="OPG44" s="359"/>
      <c r="OPH44" s="359"/>
      <c r="OPI44" s="359"/>
      <c r="OPJ44" s="359"/>
      <c r="OPK44" s="359"/>
      <c r="OPL44" s="359"/>
      <c r="OPM44" s="359"/>
      <c r="OPN44" s="359"/>
      <c r="OPO44" s="359"/>
      <c r="OPP44" s="359"/>
      <c r="OPQ44" s="359"/>
      <c r="OPR44" s="359"/>
      <c r="OPS44" s="359"/>
      <c r="OPT44" s="359"/>
      <c r="OPU44" s="359"/>
      <c r="OPV44" s="359"/>
      <c r="OPW44" s="359"/>
      <c r="OPX44" s="359"/>
      <c r="OPY44" s="359"/>
      <c r="OPZ44" s="359"/>
      <c r="OQA44" s="359"/>
      <c r="OQB44" s="359"/>
      <c r="OQC44" s="359"/>
      <c r="OQD44" s="359"/>
      <c r="OQE44" s="359"/>
      <c r="OQF44" s="359"/>
      <c r="OQG44" s="359"/>
      <c r="OQH44" s="359"/>
      <c r="OQI44" s="359"/>
      <c r="OQJ44" s="359"/>
      <c r="OQK44" s="359"/>
      <c r="OQL44" s="359"/>
      <c r="OQM44" s="359"/>
      <c r="OQN44" s="359"/>
      <c r="OQO44" s="359"/>
      <c r="OQP44" s="359"/>
      <c r="OQQ44" s="359"/>
      <c r="OQR44" s="359"/>
      <c r="OQS44" s="359"/>
      <c r="OQT44" s="359"/>
      <c r="OQU44" s="359"/>
      <c r="OQV44" s="359"/>
      <c r="OQW44" s="359"/>
      <c r="OQX44" s="359"/>
      <c r="OQY44" s="359"/>
      <c r="OQZ44" s="359"/>
      <c r="ORA44" s="359"/>
      <c r="ORB44" s="359"/>
      <c r="ORC44" s="359"/>
      <c r="ORD44" s="359"/>
      <c r="ORE44" s="359"/>
      <c r="ORF44" s="359"/>
      <c r="ORG44" s="359"/>
      <c r="ORH44" s="359"/>
      <c r="ORI44" s="359"/>
      <c r="ORJ44" s="359"/>
      <c r="ORK44" s="359"/>
      <c r="ORL44" s="359"/>
      <c r="ORM44" s="359"/>
      <c r="ORN44" s="359"/>
      <c r="ORO44" s="359"/>
      <c r="ORP44" s="359"/>
      <c r="ORQ44" s="359"/>
      <c r="ORR44" s="359"/>
      <c r="ORS44" s="359"/>
      <c r="ORT44" s="359"/>
      <c r="ORU44" s="359"/>
      <c r="ORV44" s="359"/>
      <c r="ORW44" s="359"/>
      <c r="ORX44" s="359"/>
      <c r="ORY44" s="359"/>
      <c r="ORZ44" s="359"/>
      <c r="OSA44" s="359"/>
      <c r="OSB44" s="359"/>
      <c r="OSC44" s="359"/>
      <c r="OSD44" s="359"/>
      <c r="OSE44" s="359"/>
      <c r="OSF44" s="359"/>
      <c r="OSG44" s="359"/>
      <c r="OSH44" s="359"/>
      <c r="OSI44" s="359"/>
      <c r="OSJ44" s="359"/>
      <c r="OSK44" s="359"/>
      <c r="OSL44" s="359"/>
      <c r="OSM44" s="359"/>
      <c r="OSN44" s="359"/>
      <c r="OSO44" s="359"/>
      <c r="OSP44" s="359"/>
      <c r="OSQ44" s="359"/>
      <c r="OSR44" s="359"/>
      <c r="OSS44" s="359"/>
      <c r="OST44" s="359"/>
      <c r="OSU44" s="359"/>
      <c r="OSV44" s="359"/>
      <c r="OSW44" s="359"/>
      <c r="OSX44" s="359"/>
      <c r="OSY44" s="359"/>
      <c r="OSZ44" s="359"/>
      <c r="OTA44" s="359"/>
      <c r="OTB44" s="359"/>
      <c r="OTC44" s="359"/>
      <c r="OTD44" s="359"/>
      <c r="OTE44" s="359"/>
      <c r="OTF44" s="359"/>
      <c r="OTG44" s="359"/>
      <c r="OTH44" s="359"/>
      <c r="OTI44" s="359"/>
      <c r="OTJ44" s="359"/>
      <c r="OTK44" s="359"/>
      <c r="OTL44" s="359"/>
      <c r="OTM44" s="359"/>
      <c r="OTN44" s="359"/>
      <c r="OTO44" s="359"/>
      <c r="OTP44" s="359"/>
      <c r="OTQ44" s="359"/>
      <c r="OTR44" s="359"/>
      <c r="OTS44" s="359"/>
      <c r="OTT44" s="359"/>
      <c r="OTU44" s="359"/>
      <c r="OTV44" s="359"/>
      <c r="OTW44" s="359"/>
      <c r="OTX44" s="359"/>
      <c r="OTY44" s="359"/>
      <c r="OTZ44" s="359"/>
      <c r="OUA44" s="359"/>
      <c r="OUB44" s="359"/>
      <c r="OUC44" s="359"/>
      <c r="OUD44" s="359"/>
      <c r="OUE44" s="359"/>
      <c r="OUF44" s="359"/>
      <c r="OUG44" s="359"/>
      <c r="OUH44" s="359"/>
      <c r="OUI44" s="359"/>
      <c r="OUJ44" s="359"/>
      <c r="OUK44" s="359"/>
      <c r="OUL44" s="359"/>
      <c r="OUM44" s="359"/>
      <c r="OUN44" s="359"/>
      <c r="OUO44" s="359"/>
      <c r="OUP44" s="359"/>
      <c r="OUQ44" s="359"/>
      <c r="OUR44" s="359"/>
      <c r="OUS44" s="359"/>
      <c r="OUT44" s="359"/>
      <c r="OUU44" s="359"/>
      <c r="OUV44" s="359"/>
      <c r="OUW44" s="359"/>
      <c r="OUX44" s="359"/>
      <c r="OUY44" s="359"/>
      <c r="OUZ44" s="359"/>
      <c r="OVA44" s="359"/>
      <c r="OVB44" s="359"/>
      <c r="OVC44" s="359"/>
      <c r="OVD44" s="359"/>
      <c r="OVE44" s="359"/>
      <c r="OVF44" s="359"/>
      <c r="OVG44" s="359"/>
      <c r="OVH44" s="359"/>
      <c r="OVI44" s="359"/>
      <c r="OVJ44" s="359"/>
      <c r="OVK44" s="359"/>
      <c r="OVL44" s="359"/>
      <c r="OVM44" s="359"/>
      <c r="OVN44" s="359"/>
      <c r="OVO44" s="359"/>
      <c r="OVP44" s="359"/>
      <c r="OVQ44" s="359"/>
      <c r="OVR44" s="359"/>
      <c r="OVS44" s="359"/>
      <c r="OVT44" s="359"/>
      <c r="OVU44" s="359"/>
      <c r="OVV44" s="359"/>
      <c r="OVW44" s="359"/>
      <c r="OVX44" s="359"/>
      <c r="OVY44" s="359"/>
      <c r="OVZ44" s="359"/>
      <c r="OWA44" s="359"/>
      <c r="OWB44" s="359"/>
      <c r="OWC44" s="359"/>
      <c r="OWD44" s="359"/>
      <c r="OWE44" s="359"/>
      <c r="OWF44" s="359"/>
      <c r="OWG44" s="359"/>
      <c r="OWH44" s="359"/>
      <c r="OWI44" s="359"/>
      <c r="OWJ44" s="359"/>
      <c r="OWK44" s="359"/>
      <c r="OWL44" s="359"/>
      <c r="OWM44" s="359"/>
      <c r="OWN44" s="359"/>
      <c r="OWO44" s="359"/>
      <c r="OWP44" s="359"/>
      <c r="OWQ44" s="359"/>
      <c r="OWR44" s="359"/>
      <c r="OWS44" s="359"/>
      <c r="OWT44" s="359"/>
      <c r="OWU44" s="359"/>
      <c r="OWV44" s="359"/>
      <c r="OWW44" s="359"/>
      <c r="OWX44" s="359"/>
      <c r="OWY44" s="359"/>
      <c r="OWZ44" s="359"/>
      <c r="OXA44" s="359"/>
      <c r="OXB44" s="359"/>
      <c r="OXC44" s="359"/>
      <c r="OXD44" s="359"/>
      <c r="OXE44" s="359"/>
      <c r="OXF44" s="359"/>
      <c r="OXG44" s="359"/>
      <c r="OXH44" s="359"/>
      <c r="OXI44" s="359"/>
      <c r="OXJ44" s="359"/>
      <c r="OXK44" s="359"/>
      <c r="OXL44" s="359"/>
      <c r="OXM44" s="359"/>
      <c r="OXN44" s="359"/>
      <c r="OXO44" s="359"/>
      <c r="OXP44" s="359"/>
      <c r="OXQ44" s="359"/>
      <c r="OXR44" s="359"/>
      <c r="OXS44" s="359"/>
      <c r="OXT44" s="359"/>
      <c r="OXU44" s="359"/>
      <c r="OXV44" s="359"/>
      <c r="OXW44" s="359"/>
      <c r="OXX44" s="359"/>
      <c r="OXY44" s="359"/>
      <c r="OXZ44" s="359"/>
      <c r="OYA44" s="359"/>
      <c r="OYB44" s="359"/>
      <c r="OYC44" s="359"/>
      <c r="OYD44" s="359"/>
      <c r="OYE44" s="359"/>
      <c r="OYF44" s="359"/>
      <c r="OYG44" s="359"/>
      <c r="OYH44" s="359"/>
      <c r="OYI44" s="359"/>
      <c r="OYJ44" s="359"/>
      <c r="OYK44" s="359"/>
      <c r="OYL44" s="359"/>
      <c r="OYM44" s="359"/>
      <c r="OYN44" s="359"/>
      <c r="OYO44" s="359"/>
      <c r="OYP44" s="359"/>
      <c r="OYQ44" s="359"/>
      <c r="OYR44" s="359"/>
      <c r="OYS44" s="359"/>
      <c r="OYT44" s="359"/>
      <c r="OYU44" s="359"/>
      <c r="OYV44" s="359"/>
      <c r="OYW44" s="359"/>
      <c r="OYX44" s="359"/>
      <c r="OYY44" s="359"/>
      <c r="OYZ44" s="359"/>
      <c r="OZA44" s="359"/>
      <c r="OZB44" s="359"/>
      <c r="OZC44" s="359"/>
      <c r="OZD44" s="359"/>
      <c r="OZE44" s="359"/>
      <c r="OZF44" s="359"/>
      <c r="OZG44" s="359"/>
      <c r="OZH44" s="359"/>
      <c r="OZI44" s="359"/>
      <c r="OZJ44" s="359"/>
      <c r="OZK44" s="359"/>
      <c r="OZL44" s="359"/>
      <c r="OZM44" s="359"/>
      <c r="OZN44" s="359"/>
      <c r="OZO44" s="359"/>
      <c r="OZP44" s="359"/>
      <c r="OZQ44" s="359"/>
      <c r="OZR44" s="359"/>
      <c r="OZS44" s="359"/>
      <c r="OZT44" s="359"/>
      <c r="OZU44" s="359"/>
      <c r="OZV44" s="359"/>
      <c r="OZW44" s="359"/>
      <c r="OZX44" s="359"/>
      <c r="OZY44" s="359"/>
      <c r="OZZ44" s="359"/>
      <c r="PAA44" s="359"/>
      <c r="PAB44" s="359"/>
      <c r="PAC44" s="359"/>
      <c r="PAD44" s="359"/>
      <c r="PAE44" s="359"/>
      <c r="PAF44" s="359"/>
      <c r="PAG44" s="359"/>
      <c r="PAH44" s="359"/>
      <c r="PAI44" s="359"/>
      <c r="PAJ44" s="359"/>
      <c r="PAK44" s="359"/>
      <c r="PAL44" s="359"/>
      <c r="PAM44" s="359"/>
      <c r="PAN44" s="359"/>
      <c r="PAO44" s="359"/>
      <c r="PAP44" s="359"/>
      <c r="PAQ44" s="359"/>
      <c r="PAR44" s="359"/>
      <c r="PAS44" s="359"/>
      <c r="PAT44" s="359"/>
      <c r="PAU44" s="359"/>
      <c r="PAV44" s="359"/>
      <c r="PAW44" s="359"/>
      <c r="PAX44" s="359"/>
      <c r="PAY44" s="359"/>
      <c r="PAZ44" s="359"/>
      <c r="PBA44" s="359"/>
      <c r="PBB44" s="359"/>
      <c r="PBC44" s="359"/>
      <c r="PBD44" s="359"/>
      <c r="PBE44" s="359"/>
      <c r="PBF44" s="359"/>
      <c r="PBG44" s="359"/>
      <c r="PBH44" s="359"/>
      <c r="PBI44" s="359"/>
      <c r="PBJ44" s="359"/>
      <c r="PBK44" s="359"/>
      <c r="PBL44" s="359"/>
      <c r="PBM44" s="359"/>
      <c r="PBN44" s="359"/>
      <c r="PBO44" s="359"/>
      <c r="PBP44" s="359"/>
      <c r="PBQ44" s="359"/>
      <c r="PBR44" s="359"/>
      <c r="PBS44" s="359"/>
      <c r="PBT44" s="359"/>
      <c r="PBU44" s="359"/>
      <c r="PBV44" s="359"/>
      <c r="PBW44" s="359"/>
      <c r="PBX44" s="359"/>
      <c r="PBY44" s="359"/>
      <c r="PBZ44" s="359"/>
      <c r="PCA44" s="359"/>
      <c r="PCB44" s="359"/>
      <c r="PCC44" s="359"/>
      <c r="PCD44" s="359"/>
      <c r="PCE44" s="359"/>
      <c r="PCF44" s="359"/>
      <c r="PCG44" s="359"/>
      <c r="PCH44" s="359"/>
      <c r="PCI44" s="359"/>
      <c r="PCJ44" s="359"/>
      <c r="PCK44" s="359"/>
      <c r="PCL44" s="359"/>
      <c r="PCM44" s="359"/>
      <c r="PCN44" s="359"/>
      <c r="PCO44" s="359"/>
      <c r="PCP44" s="359"/>
      <c r="PCQ44" s="359"/>
      <c r="PCR44" s="359"/>
      <c r="PCS44" s="359"/>
      <c r="PCT44" s="359"/>
      <c r="PCU44" s="359"/>
      <c r="PCV44" s="359"/>
      <c r="PCW44" s="359"/>
      <c r="PCX44" s="359"/>
      <c r="PCY44" s="359"/>
      <c r="PCZ44" s="359"/>
      <c r="PDA44" s="359"/>
      <c r="PDB44" s="359"/>
      <c r="PDC44" s="359"/>
      <c r="PDD44" s="359"/>
      <c r="PDE44" s="359"/>
      <c r="PDF44" s="359"/>
      <c r="PDG44" s="359"/>
      <c r="PDH44" s="359"/>
      <c r="PDI44" s="359"/>
      <c r="PDJ44" s="359"/>
      <c r="PDK44" s="359"/>
      <c r="PDL44" s="359"/>
      <c r="PDM44" s="359"/>
      <c r="PDN44" s="359"/>
      <c r="PDO44" s="359"/>
      <c r="PDP44" s="359"/>
      <c r="PDQ44" s="359"/>
      <c r="PDR44" s="359"/>
      <c r="PDS44" s="359"/>
      <c r="PDT44" s="359"/>
      <c r="PDU44" s="359"/>
      <c r="PDV44" s="359"/>
      <c r="PDW44" s="359"/>
      <c r="PDX44" s="359"/>
      <c r="PDY44" s="359"/>
      <c r="PDZ44" s="359"/>
      <c r="PEA44" s="359"/>
      <c r="PEB44" s="359"/>
      <c r="PEC44" s="359"/>
      <c r="PED44" s="359"/>
      <c r="PEE44" s="359"/>
      <c r="PEF44" s="359"/>
      <c r="PEG44" s="359"/>
      <c r="PEH44" s="359"/>
      <c r="PEI44" s="359"/>
      <c r="PEJ44" s="359"/>
      <c r="PEK44" s="359"/>
      <c r="PEL44" s="359"/>
      <c r="PEM44" s="359"/>
      <c r="PEN44" s="359"/>
      <c r="PEO44" s="359"/>
      <c r="PEP44" s="359"/>
      <c r="PEQ44" s="359"/>
      <c r="PER44" s="359"/>
      <c r="PES44" s="359"/>
      <c r="PET44" s="359"/>
      <c r="PEU44" s="359"/>
      <c r="PEV44" s="359"/>
      <c r="PEW44" s="359"/>
      <c r="PEX44" s="359"/>
      <c r="PEY44" s="359"/>
      <c r="PEZ44" s="359"/>
      <c r="PFA44" s="359"/>
      <c r="PFB44" s="359"/>
      <c r="PFC44" s="359"/>
      <c r="PFD44" s="359"/>
      <c r="PFE44" s="359"/>
      <c r="PFF44" s="359"/>
      <c r="PFG44" s="359"/>
      <c r="PFH44" s="359"/>
      <c r="PFI44" s="359"/>
      <c r="PFJ44" s="359"/>
      <c r="PFK44" s="359"/>
      <c r="PFL44" s="359"/>
      <c r="PFM44" s="359"/>
      <c r="PFN44" s="359"/>
      <c r="PFO44" s="359"/>
      <c r="PFP44" s="359"/>
      <c r="PFQ44" s="359"/>
      <c r="PFR44" s="359"/>
      <c r="PFS44" s="359"/>
      <c r="PFT44" s="359"/>
      <c r="PFU44" s="359"/>
      <c r="PFV44" s="359"/>
      <c r="PFW44" s="359"/>
      <c r="PFX44" s="359"/>
      <c r="PFY44" s="359"/>
      <c r="PFZ44" s="359"/>
      <c r="PGA44" s="359"/>
      <c r="PGB44" s="359"/>
      <c r="PGC44" s="359"/>
      <c r="PGD44" s="359"/>
      <c r="PGE44" s="359"/>
      <c r="PGF44" s="359"/>
      <c r="PGG44" s="359"/>
      <c r="PGH44" s="359"/>
      <c r="PGI44" s="359"/>
      <c r="PGJ44" s="359"/>
      <c r="PGK44" s="359"/>
      <c r="PGL44" s="359"/>
      <c r="PGM44" s="359"/>
      <c r="PGN44" s="359"/>
      <c r="PGO44" s="359"/>
      <c r="PGP44" s="359"/>
      <c r="PGQ44" s="359"/>
      <c r="PGR44" s="359"/>
      <c r="PGS44" s="359"/>
      <c r="PGT44" s="359"/>
      <c r="PGU44" s="359"/>
      <c r="PGV44" s="359"/>
      <c r="PGW44" s="359"/>
      <c r="PGX44" s="359"/>
      <c r="PGY44" s="359"/>
      <c r="PGZ44" s="359"/>
      <c r="PHA44" s="359"/>
      <c r="PHB44" s="359"/>
      <c r="PHC44" s="359"/>
      <c r="PHD44" s="359"/>
      <c r="PHE44" s="359"/>
      <c r="PHF44" s="359"/>
      <c r="PHG44" s="359"/>
      <c r="PHH44" s="359"/>
      <c r="PHI44" s="359"/>
      <c r="PHJ44" s="359"/>
      <c r="PHK44" s="359"/>
      <c r="PHL44" s="359"/>
      <c r="PHM44" s="359"/>
      <c r="PHN44" s="359"/>
      <c r="PHO44" s="359"/>
      <c r="PHP44" s="359"/>
      <c r="PHQ44" s="359"/>
      <c r="PHR44" s="359"/>
      <c r="PHS44" s="359"/>
      <c r="PHT44" s="359"/>
      <c r="PHU44" s="359"/>
      <c r="PHV44" s="359"/>
      <c r="PHW44" s="359"/>
      <c r="PHX44" s="359"/>
      <c r="PHY44" s="359"/>
      <c r="PHZ44" s="359"/>
      <c r="PIA44" s="359"/>
      <c r="PIB44" s="359"/>
      <c r="PIC44" s="359"/>
      <c r="PID44" s="359"/>
      <c r="PIE44" s="359"/>
      <c r="PIF44" s="359"/>
      <c r="PIG44" s="359"/>
      <c r="PIH44" s="359"/>
      <c r="PII44" s="359"/>
      <c r="PIJ44" s="359"/>
      <c r="PIK44" s="359"/>
      <c r="PIL44" s="359"/>
      <c r="PIM44" s="359"/>
      <c r="PIN44" s="359"/>
      <c r="PIO44" s="359"/>
      <c r="PIP44" s="359"/>
      <c r="PIQ44" s="359"/>
      <c r="PIR44" s="359"/>
      <c r="PIS44" s="359"/>
      <c r="PIT44" s="359"/>
      <c r="PIU44" s="359"/>
      <c r="PIV44" s="359"/>
      <c r="PIW44" s="359"/>
      <c r="PIX44" s="359"/>
      <c r="PIY44" s="359"/>
      <c r="PIZ44" s="359"/>
      <c r="PJA44" s="359"/>
      <c r="PJB44" s="359"/>
      <c r="PJC44" s="359"/>
      <c r="PJD44" s="359"/>
      <c r="PJE44" s="359"/>
      <c r="PJF44" s="359"/>
      <c r="PJG44" s="359"/>
      <c r="PJH44" s="359"/>
      <c r="PJI44" s="359"/>
      <c r="PJJ44" s="359"/>
      <c r="PJK44" s="359"/>
      <c r="PJL44" s="359"/>
      <c r="PJM44" s="359"/>
      <c r="PJN44" s="359"/>
      <c r="PJO44" s="359"/>
      <c r="PJP44" s="359"/>
      <c r="PJQ44" s="359"/>
      <c r="PJR44" s="359"/>
      <c r="PJS44" s="359"/>
      <c r="PJT44" s="359"/>
      <c r="PJU44" s="359"/>
      <c r="PJV44" s="359"/>
      <c r="PJW44" s="359"/>
      <c r="PJX44" s="359"/>
      <c r="PJY44" s="359"/>
      <c r="PJZ44" s="359"/>
      <c r="PKA44" s="359"/>
      <c r="PKB44" s="359"/>
      <c r="PKC44" s="359"/>
      <c r="PKD44" s="359"/>
      <c r="PKE44" s="359"/>
      <c r="PKF44" s="359"/>
      <c r="PKG44" s="359"/>
      <c r="PKH44" s="359"/>
      <c r="PKI44" s="359"/>
      <c r="PKJ44" s="359"/>
      <c r="PKK44" s="359"/>
      <c r="PKL44" s="359"/>
      <c r="PKM44" s="359"/>
      <c r="PKN44" s="359"/>
      <c r="PKO44" s="359"/>
      <c r="PKP44" s="359"/>
      <c r="PKQ44" s="359"/>
      <c r="PKR44" s="359"/>
      <c r="PKS44" s="359"/>
      <c r="PKT44" s="359"/>
      <c r="PKU44" s="359"/>
      <c r="PKV44" s="359"/>
      <c r="PKW44" s="359"/>
      <c r="PKX44" s="359"/>
      <c r="PKY44" s="359"/>
      <c r="PKZ44" s="359"/>
      <c r="PLA44" s="359"/>
      <c r="PLB44" s="359"/>
      <c r="PLC44" s="359"/>
      <c r="PLD44" s="359"/>
      <c r="PLE44" s="359"/>
      <c r="PLF44" s="359"/>
      <c r="PLG44" s="359"/>
      <c r="PLH44" s="359"/>
      <c r="PLI44" s="359"/>
      <c r="PLJ44" s="359"/>
      <c r="PLK44" s="359"/>
      <c r="PLL44" s="359"/>
      <c r="PLM44" s="359"/>
      <c r="PLN44" s="359"/>
      <c r="PLO44" s="359"/>
      <c r="PLP44" s="359"/>
      <c r="PLQ44" s="359"/>
      <c r="PLR44" s="359"/>
      <c r="PLS44" s="359"/>
      <c r="PLT44" s="359"/>
      <c r="PLU44" s="359"/>
      <c r="PLV44" s="359"/>
      <c r="PLW44" s="359"/>
      <c r="PLX44" s="359"/>
      <c r="PLY44" s="359"/>
      <c r="PLZ44" s="359"/>
      <c r="PMA44" s="359"/>
      <c r="PMB44" s="359"/>
      <c r="PMC44" s="359"/>
      <c r="PMD44" s="359"/>
      <c r="PME44" s="359"/>
      <c r="PMF44" s="359"/>
      <c r="PMG44" s="359"/>
      <c r="PMH44" s="359"/>
      <c r="PMI44" s="359"/>
      <c r="PMJ44" s="359"/>
      <c r="PMK44" s="359"/>
      <c r="PML44" s="359"/>
      <c r="PMM44" s="359"/>
      <c r="PMN44" s="359"/>
      <c r="PMO44" s="359"/>
      <c r="PMP44" s="359"/>
      <c r="PMQ44" s="359"/>
      <c r="PMR44" s="359"/>
      <c r="PMS44" s="359"/>
      <c r="PMT44" s="359"/>
      <c r="PMU44" s="359"/>
      <c r="PMV44" s="359"/>
      <c r="PMW44" s="359"/>
      <c r="PMX44" s="359"/>
      <c r="PMY44" s="359"/>
      <c r="PMZ44" s="359"/>
      <c r="PNA44" s="359"/>
      <c r="PNB44" s="359"/>
      <c r="PNC44" s="359"/>
      <c r="PND44" s="359"/>
      <c r="PNE44" s="359"/>
      <c r="PNF44" s="359"/>
      <c r="PNG44" s="359"/>
      <c r="PNH44" s="359"/>
      <c r="PNI44" s="359"/>
      <c r="PNJ44" s="359"/>
      <c r="PNK44" s="359"/>
      <c r="PNL44" s="359"/>
      <c r="PNM44" s="359"/>
      <c r="PNN44" s="359"/>
      <c r="PNO44" s="359"/>
      <c r="PNP44" s="359"/>
      <c r="PNQ44" s="359"/>
      <c r="PNR44" s="359"/>
      <c r="PNS44" s="359"/>
      <c r="PNT44" s="359"/>
      <c r="PNU44" s="359"/>
      <c r="PNV44" s="359"/>
      <c r="PNW44" s="359"/>
      <c r="PNX44" s="359"/>
      <c r="PNY44" s="359"/>
      <c r="PNZ44" s="359"/>
      <c r="POA44" s="359"/>
      <c r="POB44" s="359"/>
      <c r="POC44" s="359"/>
      <c r="POD44" s="359"/>
      <c r="POE44" s="359"/>
      <c r="POF44" s="359"/>
      <c r="POG44" s="359"/>
      <c r="POH44" s="359"/>
      <c r="POI44" s="359"/>
      <c r="POJ44" s="359"/>
      <c r="POK44" s="359"/>
      <c r="POL44" s="359"/>
      <c r="POM44" s="359"/>
      <c r="PON44" s="359"/>
      <c r="POO44" s="359"/>
      <c r="POP44" s="359"/>
      <c r="POQ44" s="359"/>
      <c r="POR44" s="359"/>
      <c r="POS44" s="359"/>
      <c r="POT44" s="359"/>
      <c r="POU44" s="359"/>
      <c r="POV44" s="359"/>
      <c r="POW44" s="359"/>
      <c r="POX44" s="359"/>
      <c r="POY44" s="359"/>
      <c r="POZ44" s="359"/>
      <c r="PPA44" s="359"/>
      <c r="PPB44" s="359"/>
      <c r="PPC44" s="359"/>
      <c r="PPD44" s="359"/>
      <c r="PPE44" s="359"/>
      <c r="PPF44" s="359"/>
      <c r="PPG44" s="359"/>
      <c r="PPH44" s="359"/>
      <c r="PPI44" s="359"/>
      <c r="PPJ44" s="359"/>
      <c r="PPK44" s="359"/>
      <c r="PPL44" s="359"/>
      <c r="PPM44" s="359"/>
      <c r="PPN44" s="359"/>
      <c r="PPO44" s="359"/>
      <c r="PPP44" s="359"/>
      <c r="PPQ44" s="359"/>
      <c r="PPR44" s="359"/>
      <c r="PPS44" s="359"/>
      <c r="PPT44" s="359"/>
      <c r="PPU44" s="359"/>
      <c r="PPV44" s="359"/>
      <c r="PPW44" s="359"/>
      <c r="PPX44" s="359"/>
      <c r="PPY44" s="359"/>
      <c r="PPZ44" s="359"/>
      <c r="PQA44" s="359"/>
      <c r="PQB44" s="359"/>
      <c r="PQC44" s="359"/>
      <c r="PQD44" s="359"/>
      <c r="PQE44" s="359"/>
      <c r="PQF44" s="359"/>
      <c r="PQG44" s="359"/>
      <c r="PQH44" s="359"/>
      <c r="PQI44" s="359"/>
      <c r="PQJ44" s="359"/>
      <c r="PQK44" s="359"/>
      <c r="PQL44" s="359"/>
      <c r="PQM44" s="359"/>
      <c r="PQN44" s="359"/>
      <c r="PQO44" s="359"/>
      <c r="PQP44" s="359"/>
      <c r="PQQ44" s="359"/>
      <c r="PQR44" s="359"/>
      <c r="PQS44" s="359"/>
      <c r="PQT44" s="359"/>
      <c r="PQU44" s="359"/>
      <c r="PQV44" s="359"/>
      <c r="PQW44" s="359"/>
      <c r="PQX44" s="359"/>
      <c r="PQY44" s="359"/>
      <c r="PQZ44" s="359"/>
      <c r="PRA44" s="359"/>
      <c r="PRB44" s="359"/>
      <c r="PRC44" s="359"/>
      <c r="PRD44" s="359"/>
      <c r="PRE44" s="359"/>
      <c r="PRF44" s="359"/>
      <c r="PRG44" s="359"/>
      <c r="PRH44" s="359"/>
      <c r="PRI44" s="359"/>
      <c r="PRJ44" s="359"/>
      <c r="PRK44" s="359"/>
      <c r="PRL44" s="359"/>
      <c r="PRM44" s="359"/>
      <c r="PRN44" s="359"/>
      <c r="PRO44" s="359"/>
      <c r="PRP44" s="359"/>
      <c r="PRQ44" s="359"/>
      <c r="PRR44" s="359"/>
      <c r="PRS44" s="359"/>
      <c r="PRT44" s="359"/>
      <c r="PRU44" s="359"/>
      <c r="PRV44" s="359"/>
      <c r="PRW44" s="359"/>
      <c r="PRX44" s="359"/>
      <c r="PRY44" s="359"/>
      <c r="PRZ44" s="359"/>
      <c r="PSA44" s="359"/>
      <c r="PSB44" s="359"/>
      <c r="PSC44" s="359"/>
      <c r="PSD44" s="359"/>
      <c r="PSE44" s="359"/>
      <c r="PSF44" s="359"/>
      <c r="PSG44" s="359"/>
      <c r="PSH44" s="359"/>
      <c r="PSI44" s="359"/>
      <c r="PSJ44" s="359"/>
      <c r="PSK44" s="359"/>
      <c r="PSL44" s="359"/>
      <c r="PSM44" s="359"/>
      <c r="PSN44" s="359"/>
      <c r="PSO44" s="359"/>
      <c r="PSP44" s="359"/>
      <c r="PSQ44" s="359"/>
      <c r="PSR44" s="359"/>
      <c r="PSS44" s="359"/>
      <c r="PST44" s="359"/>
      <c r="PSU44" s="359"/>
      <c r="PSV44" s="359"/>
      <c r="PSW44" s="359"/>
      <c r="PSX44" s="359"/>
      <c r="PSY44" s="359"/>
      <c r="PSZ44" s="359"/>
      <c r="PTA44" s="359"/>
      <c r="PTB44" s="359"/>
      <c r="PTC44" s="359"/>
      <c r="PTD44" s="359"/>
      <c r="PTE44" s="359"/>
      <c r="PTF44" s="359"/>
      <c r="PTG44" s="359"/>
      <c r="PTH44" s="359"/>
      <c r="PTI44" s="359"/>
      <c r="PTJ44" s="359"/>
      <c r="PTK44" s="359"/>
      <c r="PTL44" s="359"/>
      <c r="PTM44" s="359"/>
      <c r="PTN44" s="359"/>
      <c r="PTO44" s="359"/>
      <c r="PTP44" s="359"/>
      <c r="PTQ44" s="359"/>
      <c r="PTR44" s="359"/>
      <c r="PTS44" s="359"/>
      <c r="PTT44" s="359"/>
      <c r="PTU44" s="359"/>
      <c r="PTV44" s="359"/>
      <c r="PTW44" s="359"/>
      <c r="PTX44" s="359"/>
      <c r="PTY44" s="359"/>
      <c r="PTZ44" s="359"/>
      <c r="PUA44" s="359"/>
      <c r="PUB44" s="359"/>
      <c r="PUC44" s="359"/>
      <c r="PUD44" s="359"/>
      <c r="PUE44" s="359"/>
      <c r="PUF44" s="359"/>
      <c r="PUG44" s="359"/>
      <c r="PUH44" s="359"/>
      <c r="PUI44" s="359"/>
      <c r="PUJ44" s="359"/>
      <c r="PUK44" s="359"/>
      <c r="PUL44" s="359"/>
      <c r="PUM44" s="359"/>
      <c r="PUN44" s="359"/>
      <c r="PUO44" s="359"/>
      <c r="PUP44" s="359"/>
      <c r="PUQ44" s="359"/>
      <c r="PUR44" s="359"/>
      <c r="PUS44" s="359"/>
      <c r="PUT44" s="359"/>
      <c r="PUU44" s="359"/>
      <c r="PUV44" s="359"/>
      <c r="PUW44" s="359"/>
      <c r="PUX44" s="359"/>
      <c r="PUY44" s="359"/>
      <c r="PUZ44" s="359"/>
      <c r="PVA44" s="359"/>
      <c r="PVB44" s="359"/>
      <c r="PVC44" s="359"/>
      <c r="PVD44" s="359"/>
      <c r="PVE44" s="359"/>
      <c r="PVF44" s="359"/>
      <c r="PVG44" s="359"/>
      <c r="PVH44" s="359"/>
      <c r="PVI44" s="359"/>
      <c r="PVJ44" s="359"/>
      <c r="PVK44" s="359"/>
      <c r="PVL44" s="359"/>
      <c r="PVM44" s="359"/>
      <c r="PVN44" s="359"/>
      <c r="PVO44" s="359"/>
      <c r="PVP44" s="359"/>
      <c r="PVQ44" s="359"/>
      <c r="PVR44" s="359"/>
      <c r="PVS44" s="359"/>
      <c r="PVT44" s="359"/>
      <c r="PVU44" s="359"/>
      <c r="PVV44" s="359"/>
      <c r="PVW44" s="359"/>
      <c r="PVX44" s="359"/>
      <c r="PVY44" s="359"/>
      <c r="PVZ44" s="359"/>
      <c r="PWA44" s="359"/>
      <c r="PWB44" s="359"/>
      <c r="PWC44" s="359"/>
      <c r="PWD44" s="359"/>
      <c r="PWE44" s="359"/>
      <c r="PWF44" s="359"/>
      <c r="PWG44" s="359"/>
      <c r="PWH44" s="359"/>
      <c r="PWI44" s="359"/>
      <c r="PWJ44" s="359"/>
      <c r="PWK44" s="359"/>
      <c r="PWL44" s="359"/>
      <c r="PWM44" s="359"/>
      <c r="PWN44" s="359"/>
      <c r="PWO44" s="359"/>
      <c r="PWP44" s="359"/>
      <c r="PWQ44" s="359"/>
      <c r="PWR44" s="359"/>
      <c r="PWS44" s="359"/>
      <c r="PWT44" s="359"/>
      <c r="PWU44" s="359"/>
      <c r="PWV44" s="359"/>
      <c r="PWW44" s="359"/>
      <c r="PWX44" s="359"/>
      <c r="PWY44" s="359"/>
      <c r="PWZ44" s="359"/>
      <c r="PXA44" s="359"/>
      <c r="PXB44" s="359"/>
      <c r="PXC44" s="359"/>
      <c r="PXD44" s="359"/>
      <c r="PXE44" s="359"/>
      <c r="PXF44" s="359"/>
      <c r="PXG44" s="359"/>
      <c r="PXH44" s="359"/>
      <c r="PXI44" s="359"/>
      <c r="PXJ44" s="359"/>
      <c r="PXK44" s="359"/>
      <c r="PXL44" s="359"/>
      <c r="PXM44" s="359"/>
      <c r="PXN44" s="359"/>
      <c r="PXO44" s="359"/>
      <c r="PXP44" s="359"/>
      <c r="PXQ44" s="359"/>
      <c r="PXR44" s="359"/>
      <c r="PXS44" s="359"/>
      <c r="PXT44" s="359"/>
      <c r="PXU44" s="359"/>
      <c r="PXV44" s="359"/>
      <c r="PXW44" s="359"/>
      <c r="PXX44" s="359"/>
      <c r="PXY44" s="359"/>
      <c r="PXZ44" s="359"/>
      <c r="PYA44" s="359"/>
      <c r="PYB44" s="359"/>
      <c r="PYC44" s="359"/>
      <c r="PYD44" s="359"/>
      <c r="PYE44" s="359"/>
      <c r="PYF44" s="359"/>
      <c r="PYG44" s="359"/>
      <c r="PYH44" s="359"/>
      <c r="PYI44" s="359"/>
      <c r="PYJ44" s="359"/>
      <c r="PYK44" s="359"/>
      <c r="PYL44" s="359"/>
      <c r="PYM44" s="359"/>
      <c r="PYN44" s="359"/>
      <c r="PYO44" s="359"/>
      <c r="PYP44" s="359"/>
      <c r="PYQ44" s="359"/>
      <c r="PYR44" s="359"/>
      <c r="PYS44" s="359"/>
      <c r="PYT44" s="359"/>
      <c r="PYU44" s="359"/>
      <c r="PYV44" s="359"/>
      <c r="PYW44" s="359"/>
      <c r="PYX44" s="359"/>
      <c r="PYY44" s="359"/>
      <c r="PYZ44" s="359"/>
      <c r="PZA44" s="359"/>
      <c r="PZB44" s="359"/>
      <c r="PZC44" s="359"/>
      <c r="PZD44" s="359"/>
      <c r="PZE44" s="359"/>
      <c r="PZF44" s="359"/>
      <c r="PZG44" s="359"/>
      <c r="PZH44" s="359"/>
      <c r="PZI44" s="359"/>
      <c r="PZJ44" s="359"/>
      <c r="PZK44" s="359"/>
      <c r="PZL44" s="359"/>
      <c r="PZM44" s="359"/>
      <c r="PZN44" s="359"/>
      <c r="PZO44" s="359"/>
      <c r="PZP44" s="359"/>
      <c r="PZQ44" s="359"/>
      <c r="PZR44" s="359"/>
      <c r="PZS44" s="359"/>
      <c r="PZT44" s="359"/>
      <c r="PZU44" s="359"/>
      <c r="PZV44" s="359"/>
      <c r="PZW44" s="359"/>
      <c r="PZX44" s="359"/>
      <c r="PZY44" s="359"/>
      <c r="PZZ44" s="359"/>
      <c r="QAA44" s="359"/>
      <c r="QAB44" s="359"/>
      <c r="QAC44" s="359"/>
      <c r="QAD44" s="359"/>
      <c r="QAE44" s="359"/>
      <c r="QAF44" s="359"/>
      <c r="QAG44" s="359"/>
      <c r="QAH44" s="359"/>
      <c r="QAI44" s="359"/>
      <c r="QAJ44" s="359"/>
      <c r="QAK44" s="359"/>
      <c r="QAL44" s="359"/>
      <c r="QAM44" s="359"/>
      <c r="QAN44" s="359"/>
      <c r="QAO44" s="359"/>
      <c r="QAP44" s="359"/>
      <c r="QAQ44" s="359"/>
      <c r="QAR44" s="359"/>
      <c r="QAS44" s="359"/>
      <c r="QAT44" s="359"/>
      <c r="QAU44" s="359"/>
      <c r="QAV44" s="359"/>
      <c r="QAW44" s="359"/>
      <c r="QAX44" s="359"/>
      <c r="QAY44" s="359"/>
      <c r="QAZ44" s="359"/>
      <c r="QBA44" s="359"/>
      <c r="QBB44" s="359"/>
      <c r="QBC44" s="359"/>
      <c r="QBD44" s="359"/>
      <c r="QBE44" s="359"/>
      <c r="QBF44" s="359"/>
      <c r="QBG44" s="359"/>
      <c r="QBH44" s="359"/>
      <c r="QBI44" s="359"/>
      <c r="QBJ44" s="359"/>
      <c r="QBK44" s="359"/>
      <c r="QBL44" s="359"/>
      <c r="QBM44" s="359"/>
      <c r="QBN44" s="359"/>
      <c r="QBO44" s="359"/>
      <c r="QBP44" s="359"/>
      <c r="QBQ44" s="359"/>
      <c r="QBR44" s="359"/>
      <c r="QBS44" s="359"/>
      <c r="QBT44" s="359"/>
      <c r="QBU44" s="359"/>
      <c r="QBV44" s="359"/>
      <c r="QBW44" s="359"/>
      <c r="QBX44" s="359"/>
      <c r="QBY44" s="359"/>
      <c r="QBZ44" s="359"/>
      <c r="QCA44" s="359"/>
      <c r="QCB44" s="359"/>
      <c r="QCC44" s="359"/>
      <c r="QCD44" s="359"/>
      <c r="QCE44" s="359"/>
      <c r="QCF44" s="359"/>
      <c r="QCG44" s="359"/>
      <c r="QCH44" s="359"/>
      <c r="QCI44" s="359"/>
      <c r="QCJ44" s="359"/>
      <c r="QCK44" s="359"/>
      <c r="QCL44" s="359"/>
      <c r="QCM44" s="359"/>
      <c r="QCN44" s="359"/>
      <c r="QCO44" s="359"/>
      <c r="QCP44" s="359"/>
      <c r="QCQ44" s="359"/>
      <c r="QCR44" s="359"/>
      <c r="QCS44" s="359"/>
      <c r="QCT44" s="359"/>
      <c r="QCU44" s="359"/>
      <c r="QCV44" s="359"/>
      <c r="QCW44" s="359"/>
      <c r="QCX44" s="359"/>
      <c r="QCY44" s="359"/>
      <c r="QCZ44" s="359"/>
      <c r="QDA44" s="359"/>
      <c r="QDB44" s="359"/>
      <c r="QDC44" s="359"/>
      <c r="QDD44" s="359"/>
      <c r="QDE44" s="359"/>
      <c r="QDF44" s="359"/>
      <c r="QDG44" s="359"/>
      <c r="QDH44" s="359"/>
      <c r="QDI44" s="359"/>
      <c r="QDJ44" s="359"/>
      <c r="QDK44" s="359"/>
      <c r="QDL44" s="359"/>
      <c r="QDM44" s="359"/>
      <c r="QDN44" s="359"/>
      <c r="QDO44" s="359"/>
      <c r="QDP44" s="359"/>
      <c r="QDQ44" s="359"/>
      <c r="QDR44" s="359"/>
      <c r="QDS44" s="359"/>
      <c r="QDT44" s="359"/>
      <c r="QDU44" s="359"/>
      <c r="QDV44" s="359"/>
      <c r="QDW44" s="359"/>
      <c r="QDX44" s="359"/>
      <c r="QDY44" s="359"/>
      <c r="QDZ44" s="359"/>
      <c r="QEA44" s="359"/>
      <c r="QEB44" s="359"/>
      <c r="QEC44" s="359"/>
      <c r="QED44" s="359"/>
      <c r="QEE44" s="359"/>
      <c r="QEF44" s="359"/>
      <c r="QEG44" s="359"/>
      <c r="QEH44" s="359"/>
      <c r="QEI44" s="359"/>
      <c r="QEJ44" s="359"/>
      <c r="QEK44" s="359"/>
      <c r="QEL44" s="359"/>
      <c r="QEM44" s="359"/>
      <c r="QEN44" s="359"/>
      <c r="QEO44" s="359"/>
      <c r="QEP44" s="359"/>
      <c r="QEQ44" s="359"/>
      <c r="QER44" s="359"/>
      <c r="QES44" s="359"/>
      <c r="QET44" s="359"/>
      <c r="QEU44" s="359"/>
      <c r="QEV44" s="359"/>
      <c r="QEW44" s="359"/>
      <c r="QEX44" s="359"/>
      <c r="QEY44" s="359"/>
      <c r="QEZ44" s="359"/>
      <c r="QFA44" s="359"/>
      <c r="QFB44" s="359"/>
      <c r="QFC44" s="359"/>
      <c r="QFD44" s="359"/>
      <c r="QFE44" s="359"/>
      <c r="QFF44" s="359"/>
      <c r="QFG44" s="359"/>
      <c r="QFH44" s="359"/>
      <c r="QFI44" s="359"/>
      <c r="QFJ44" s="359"/>
      <c r="QFK44" s="359"/>
      <c r="QFL44" s="359"/>
      <c r="QFM44" s="359"/>
      <c r="QFN44" s="359"/>
      <c r="QFO44" s="359"/>
      <c r="QFP44" s="359"/>
      <c r="QFQ44" s="359"/>
      <c r="QFR44" s="359"/>
      <c r="QFS44" s="359"/>
      <c r="QFT44" s="359"/>
      <c r="QFU44" s="359"/>
      <c r="QFV44" s="359"/>
      <c r="QFW44" s="359"/>
      <c r="QFX44" s="359"/>
      <c r="QFY44" s="359"/>
      <c r="QFZ44" s="359"/>
      <c r="QGA44" s="359"/>
      <c r="QGB44" s="359"/>
      <c r="QGC44" s="359"/>
      <c r="QGD44" s="359"/>
      <c r="QGE44" s="359"/>
      <c r="QGF44" s="359"/>
      <c r="QGG44" s="359"/>
      <c r="QGH44" s="359"/>
      <c r="QGI44" s="359"/>
      <c r="QGJ44" s="359"/>
      <c r="QGK44" s="359"/>
      <c r="QGL44" s="359"/>
      <c r="QGM44" s="359"/>
      <c r="QGN44" s="359"/>
      <c r="QGO44" s="359"/>
      <c r="QGP44" s="359"/>
      <c r="QGQ44" s="359"/>
      <c r="QGR44" s="359"/>
      <c r="QGS44" s="359"/>
      <c r="QGT44" s="359"/>
      <c r="QGU44" s="359"/>
      <c r="QGV44" s="359"/>
      <c r="QGW44" s="359"/>
      <c r="QGX44" s="359"/>
      <c r="QGY44" s="359"/>
      <c r="QGZ44" s="359"/>
      <c r="QHA44" s="359"/>
      <c r="QHB44" s="359"/>
      <c r="QHC44" s="359"/>
      <c r="QHD44" s="359"/>
      <c r="QHE44" s="359"/>
      <c r="QHF44" s="359"/>
      <c r="QHG44" s="359"/>
      <c r="QHH44" s="359"/>
      <c r="QHI44" s="359"/>
      <c r="QHJ44" s="359"/>
      <c r="QHK44" s="359"/>
      <c r="QHL44" s="359"/>
      <c r="QHM44" s="359"/>
      <c r="QHN44" s="359"/>
      <c r="QHO44" s="359"/>
      <c r="QHP44" s="359"/>
      <c r="QHQ44" s="359"/>
      <c r="QHR44" s="359"/>
      <c r="QHS44" s="359"/>
      <c r="QHT44" s="359"/>
      <c r="QHU44" s="359"/>
      <c r="QHV44" s="359"/>
      <c r="QHW44" s="359"/>
      <c r="QHX44" s="359"/>
      <c r="QHY44" s="359"/>
      <c r="QHZ44" s="359"/>
      <c r="QIA44" s="359"/>
      <c r="QIB44" s="359"/>
      <c r="QIC44" s="359"/>
      <c r="QID44" s="359"/>
      <c r="QIE44" s="359"/>
      <c r="QIF44" s="359"/>
      <c r="QIG44" s="359"/>
      <c r="QIH44" s="359"/>
      <c r="QII44" s="359"/>
      <c r="QIJ44" s="359"/>
      <c r="QIK44" s="359"/>
      <c r="QIL44" s="359"/>
      <c r="QIM44" s="359"/>
      <c r="QIN44" s="359"/>
      <c r="QIO44" s="359"/>
      <c r="QIP44" s="359"/>
      <c r="QIQ44" s="359"/>
      <c r="QIR44" s="359"/>
      <c r="QIS44" s="359"/>
      <c r="QIT44" s="359"/>
      <c r="QIU44" s="359"/>
      <c r="QIV44" s="359"/>
      <c r="QIW44" s="359"/>
      <c r="QIX44" s="359"/>
      <c r="QIY44" s="359"/>
      <c r="QIZ44" s="359"/>
      <c r="QJA44" s="359"/>
      <c r="QJB44" s="359"/>
      <c r="QJC44" s="359"/>
      <c r="QJD44" s="359"/>
      <c r="QJE44" s="359"/>
      <c r="QJF44" s="359"/>
      <c r="QJG44" s="359"/>
      <c r="QJH44" s="359"/>
      <c r="QJI44" s="359"/>
      <c r="QJJ44" s="359"/>
      <c r="QJK44" s="359"/>
      <c r="QJL44" s="359"/>
      <c r="QJM44" s="359"/>
      <c r="QJN44" s="359"/>
      <c r="QJO44" s="359"/>
      <c r="QJP44" s="359"/>
      <c r="QJQ44" s="359"/>
      <c r="QJR44" s="359"/>
      <c r="QJS44" s="359"/>
      <c r="QJT44" s="359"/>
      <c r="QJU44" s="359"/>
      <c r="QJV44" s="359"/>
      <c r="QJW44" s="359"/>
      <c r="QJX44" s="359"/>
      <c r="QJY44" s="359"/>
      <c r="QJZ44" s="359"/>
      <c r="QKA44" s="359"/>
      <c r="QKB44" s="359"/>
      <c r="QKC44" s="359"/>
      <c r="QKD44" s="359"/>
      <c r="QKE44" s="359"/>
      <c r="QKF44" s="359"/>
      <c r="QKG44" s="359"/>
      <c r="QKH44" s="359"/>
      <c r="QKI44" s="359"/>
      <c r="QKJ44" s="359"/>
      <c r="QKK44" s="359"/>
      <c r="QKL44" s="359"/>
      <c r="QKM44" s="359"/>
      <c r="QKN44" s="359"/>
      <c r="QKO44" s="359"/>
      <c r="QKP44" s="359"/>
      <c r="QKQ44" s="359"/>
      <c r="QKR44" s="359"/>
      <c r="QKS44" s="359"/>
      <c r="QKT44" s="359"/>
      <c r="QKU44" s="359"/>
      <c r="QKV44" s="359"/>
      <c r="QKW44" s="359"/>
      <c r="QKX44" s="359"/>
      <c r="QKY44" s="359"/>
      <c r="QKZ44" s="359"/>
      <c r="QLA44" s="359"/>
      <c r="QLB44" s="359"/>
      <c r="QLC44" s="359"/>
      <c r="QLD44" s="359"/>
      <c r="QLE44" s="359"/>
      <c r="QLF44" s="359"/>
      <c r="QLG44" s="359"/>
      <c r="QLH44" s="359"/>
      <c r="QLI44" s="359"/>
      <c r="QLJ44" s="359"/>
      <c r="QLK44" s="359"/>
      <c r="QLL44" s="359"/>
      <c r="QLM44" s="359"/>
      <c r="QLN44" s="359"/>
      <c r="QLO44" s="359"/>
      <c r="QLP44" s="359"/>
      <c r="QLQ44" s="359"/>
      <c r="QLR44" s="359"/>
      <c r="QLS44" s="359"/>
      <c r="QLT44" s="359"/>
      <c r="QLU44" s="359"/>
      <c r="QLV44" s="359"/>
      <c r="QLW44" s="359"/>
      <c r="QLX44" s="359"/>
      <c r="QLY44" s="359"/>
      <c r="QLZ44" s="359"/>
      <c r="QMA44" s="359"/>
      <c r="QMB44" s="359"/>
      <c r="QMC44" s="359"/>
      <c r="QMD44" s="359"/>
      <c r="QME44" s="359"/>
      <c r="QMF44" s="359"/>
      <c r="QMG44" s="359"/>
      <c r="QMH44" s="359"/>
      <c r="QMI44" s="359"/>
      <c r="QMJ44" s="359"/>
      <c r="QMK44" s="359"/>
      <c r="QML44" s="359"/>
      <c r="QMM44" s="359"/>
      <c r="QMN44" s="359"/>
      <c r="QMO44" s="359"/>
      <c r="QMP44" s="359"/>
      <c r="QMQ44" s="359"/>
      <c r="QMR44" s="359"/>
      <c r="QMS44" s="359"/>
      <c r="QMT44" s="359"/>
      <c r="QMU44" s="359"/>
      <c r="QMV44" s="359"/>
      <c r="QMW44" s="359"/>
      <c r="QMX44" s="359"/>
      <c r="QMY44" s="359"/>
      <c r="QMZ44" s="359"/>
      <c r="QNA44" s="359"/>
      <c r="QNB44" s="359"/>
      <c r="QNC44" s="359"/>
      <c r="QND44" s="359"/>
      <c r="QNE44" s="359"/>
      <c r="QNF44" s="359"/>
      <c r="QNG44" s="359"/>
      <c r="QNH44" s="359"/>
      <c r="QNI44" s="359"/>
      <c r="QNJ44" s="359"/>
      <c r="QNK44" s="359"/>
      <c r="QNL44" s="359"/>
      <c r="QNM44" s="359"/>
      <c r="QNN44" s="359"/>
      <c r="QNO44" s="359"/>
      <c r="QNP44" s="359"/>
      <c r="QNQ44" s="359"/>
      <c r="QNR44" s="359"/>
      <c r="QNS44" s="359"/>
      <c r="QNT44" s="359"/>
      <c r="QNU44" s="359"/>
      <c r="QNV44" s="359"/>
      <c r="QNW44" s="359"/>
      <c r="QNX44" s="359"/>
      <c r="QNY44" s="359"/>
      <c r="QNZ44" s="359"/>
      <c r="QOA44" s="359"/>
      <c r="QOB44" s="359"/>
      <c r="QOC44" s="359"/>
      <c r="QOD44" s="359"/>
      <c r="QOE44" s="359"/>
      <c r="QOF44" s="359"/>
      <c r="QOG44" s="359"/>
      <c r="QOH44" s="359"/>
      <c r="QOI44" s="359"/>
      <c r="QOJ44" s="359"/>
      <c r="QOK44" s="359"/>
      <c r="QOL44" s="359"/>
      <c r="QOM44" s="359"/>
      <c r="QON44" s="359"/>
      <c r="QOO44" s="359"/>
      <c r="QOP44" s="359"/>
      <c r="QOQ44" s="359"/>
      <c r="QOR44" s="359"/>
      <c r="QOS44" s="359"/>
      <c r="QOT44" s="359"/>
      <c r="QOU44" s="359"/>
      <c r="QOV44" s="359"/>
      <c r="QOW44" s="359"/>
      <c r="QOX44" s="359"/>
      <c r="QOY44" s="359"/>
      <c r="QOZ44" s="359"/>
      <c r="QPA44" s="359"/>
      <c r="QPB44" s="359"/>
      <c r="QPC44" s="359"/>
      <c r="QPD44" s="359"/>
      <c r="QPE44" s="359"/>
      <c r="QPF44" s="359"/>
      <c r="QPG44" s="359"/>
      <c r="QPH44" s="359"/>
      <c r="QPI44" s="359"/>
      <c r="QPJ44" s="359"/>
      <c r="QPK44" s="359"/>
      <c r="QPL44" s="359"/>
      <c r="QPM44" s="359"/>
      <c r="QPN44" s="359"/>
      <c r="QPO44" s="359"/>
      <c r="QPP44" s="359"/>
      <c r="QPQ44" s="359"/>
      <c r="QPR44" s="359"/>
      <c r="QPS44" s="359"/>
      <c r="QPT44" s="359"/>
      <c r="QPU44" s="359"/>
      <c r="QPV44" s="359"/>
      <c r="QPW44" s="359"/>
      <c r="QPX44" s="359"/>
      <c r="QPY44" s="359"/>
      <c r="QPZ44" s="359"/>
      <c r="QQA44" s="359"/>
      <c r="QQB44" s="359"/>
      <c r="QQC44" s="359"/>
      <c r="QQD44" s="359"/>
      <c r="QQE44" s="359"/>
      <c r="QQF44" s="359"/>
      <c r="QQG44" s="359"/>
      <c r="QQH44" s="359"/>
      <c r="QQI44" s="359"/>
      <c r="QQJ44" s="359"/>
      <c r="QQK44" s="359"/>
      <c r="QQL44" s="359"/>
      <c r="QQM44" s="359"/>
      <c r="QQN44" s="359"/>
      <c r="QQO44" s="359"/>
      <c r="QQP44" s="359"/>
      <c r="QQQ44" s="359"/>
      <c r="QQR44" s="359"/>
      <c r="QQS44" s="359"/>
      <c r="QQT44" s="359"/>
      <c r="QQU44" s="359"/>
      <c r="QQV44" s="359"/>
      <c r="QQW44" s="359"/>
      <c r="QQX44" s="359"/>
      <c r="QQY44" s="359"/>
      <c r="QQZ44" s="359"/>
      <c r="QRA44" s="359"/>
      <c r="QRB44" s="359"/>
      <c r="QRC44" s="359"/>
      <c r="QRD44" s="359"/>
      <c r="QRE44" s="359"/>
      <c r="QRF44" s="359"/>
      <c r="QRG44" s="359"/>
      <c r="QRH44" s="359"/>
      <c r="QRI44" s="359"/>
      <c r="QRJ44" s="359"/>
      <c r="QRK44" s="359"/>
      <c r="QRL44" s="359"/>
      <c r="QRM44" s="359"/>
      <c r="QRN44" s="359"/>
      <c r="QRO44" s="359"/>
      <c r="QRP44" s="359"/>
      <c r="QRQ44" s="359"/>
      <c r="QRR44" s="359"/>
      <c r="QRS44" s="359"/>
      <c r="QRT44" s="359"/>
      <c r="QRU44" s="359"/>
      <c r="QRV44" s="359"/>
      <c r="QRW44" s="359"/>
      <c r="QRX44" s="359"/>
      <c r="QRY44" s="359"/>
      <c r="QRZ44" s="359"/>
      <c r="QSA44" s="359"/>
      <c r="QSB44" s="359"/>
      <c r="QSC44" s="359"/>
      <c r="QSD44" s="359"/>
      <c r="QSE44" s="359"/>
      <c r="QSF44" s="359"/>
      <c r="QSG44" s="359"/>
      <c r="QSH44" s="359"/>
      <c r="QSI44" s="359"/>
      <c r="QSJ44" s="359"/>
      <c r="QSK44" s="359"/>
      <c r="QSL44" s="359"/>
      <c r="QSM44" s="359"/>
      <c r="QSN44" s="359"/>
      <c r="QSO44" s="359"/>
      <c r="QSP44" s="359"/>
      <c r="QSQ44" s="359"/>
      <c r="QSR44" s="359"/>
      <c r="QSS44" s="359"/>
      <c r="QST44" s="359"/>
      <c r="QSU44" s="359"/>
      <c r="QSV44" s="359"/>
      <c r="QSW44" s="359"/>
      <c r="QSX44" s="359"/>
      <c r="QSY44" s="359"/>
      <c r="QSZ44" s="359"/>
      <c r="QTA44" s="359"/>
      <c r="QTB44" s="359"/>
      <c r="QTC44" s="359"/>
      <c r="QTD44" s="359"/>
      <c r="QTE44" s="359"/>
      <c r="QTF44" s="359"/>
      <c r="QTG44" s="359"/>
      <c r="QTH44" s="359"/>
      <c r="QTI44" s="359"/>
      <c r="QTJ44" s="359"/>
      <c r="QTK44" s="359"/>
      <c r="QTL44" s="359"/>
      <c r="QTM44" s="359"/>
      <c r="QTN44" s="359"/>
      <c r="QTO44" s="359"/>
      <c r="QTP44" s="359"/>
      <c r="QTQ44" s="359"/>
      <c r="QTR44" s="359"/>
      <c r="QTS44" s="359"/>
      <c r="QTT44" s="359"/>
      <c r="QTU44" s="359"/>
      <c r="QTV44" s="359"/>
      <c r="QTW44" s="359"/>
      <c r="QTX44" s="359"/>
      <c r="QTY44" s="359"/>
      <c r="QTZ44" s="359"/>
      <c r="QUA44" s="359"/>
      <c r="QUB44" s="359"/>
      <c r="QUC44" s="359"/>
      <c r="QUD44" s="359"/>
      <c r="QUE44" s="359"/>
      <c r="QUF44" s="359"/>
      <c r="QUG44" s="359"/>
      <c r="QUH44" s="359"/>
      <c r="QUI44" s="359"/>
      <c r="QUJ44" s="359"/>
      <c r="QUK44" s="359"/>
      <c r="QUL44" s="359"/>
      <c r="QUM44" s="359"/>
      <c r="QUN44" s="359"/>
      <c r="QUO44" s="359"/>
      <c r="QUP44" s="359"/>
      <c r="QUQ44" s="359"/>
      <c r="QUR44" s="359"/>
      <c r="QUS44" s="359"/>
      <c r="QUT44" s="359"/>
      <c r="QUU44" s="359"/>
      <c r="QUV44" s="359"/>
      <c r="QUW44" s="359"/>
      <c r="QUX44" s="359"/>
      <c r="QUY44" s="359"/>
      <c r="QUZ44" s="359"/>
      <c r="QVA44" s="359"/>
      <c r="QVB44" s="359"/>
      <c r="QVC44" s="359"/>
      <c r="QVD44" s="359"/>
      <c r="QVE44" s="359"/>
      <c r="QVF44" s="359"/>
      <c r="QVG44" s="359"/>
      <c r="QVH44" s="359"/>
      <c r="QVI44" s="359"/>
      <c r="QVJ44" s="359"/>
      <c r="QVK44" s="359"/>
      <c r="QVL44" s="359"/>
      <c r="QVM44" s="359"/>
      <c r="QVN44" s="359"/>
      <c r="QVO44" s="359"/>
      <c r="QVP44" s="359"/>
      <c r="QVQ44" s="359"/>
      <c r="QVR44" s="359"/>
      <c r="QVS44" s="359"/>
      <c r="QVT44" s="359"/>
      <c r="QVU44" s="359"/>
      <c r="QVV44" s="359"/>
      <c r="QVW44" s="359"/>
      <c r="QVX44" s="359"/>
      <c r="QVY44" s="359"/>
      <c r="QVZ44" s="359"/>
      <c r="QWA44" s="359"/>
      <c r="QWB44" s="359"/>
      <c r="QWC44" s="359"/>
      <c r="QWD44" s="359"/>
      <c r="QWE44" s="359"/>
      <c r="QWF44" s="359"/>
      <c r="QWG44" s="359"/>
      <c r="QWH44" s="359"/>
      <c r="QWI44" s="359"/>
      <c r="QWJ44" s="359"/>
      <c r="QWK44" s="359"/>
      <c r="QWL44" s="359"/>
      <c r="QWM44" s="359"/>
      <c r="QWN44" s="359"/>
      <c r="QWO44" s="359"/>
      <c r="QWP44" s="359"/>
      <c r="QWQ44" s="359"/>
      <c r="QWR44" s="359"/>
      <c r="QWS44" s="359"/>
      <c r="QWT44" s="359"/>
      <c r="QWU44" s="359"/>
      <c r="QWV44" s="359"/>
      <c r="QWW44" s="359"/>
      <c r="QWX44" s="359"/>
      <c r="QWY44" s="359"/>
      <c r="QWZ44" s="359"/>
      <c r="QXA44" s="359"/>
      <c r="QXB44" s="359"/>
      <c r="QXC44" s="359"/>
      <c r="QXD44" s="359"/>
      <c r="QXE44" s="359"/>
      <c r="QXF44" s="359"/>
      <c r="QXG44" s="359"/>
      <c r="QXH44" s="359"/>
      <c r="QXI44" s="359"/>
      <c r="QXJ44" s="359"/>
      <c r="QXK44" s="359"/>
      <c r="QXL44" s="359"/>
      <c r="QXM44" s="359"/>
      <c r="QXN44" s="359"/>
      <c r="QXO44" s="359"/>
      <c r="QXP44" s="359"/>
      <c r="QXQ44" s="359"/>
      <c r="QXR44" s="359"/>
      <c r="QXS44" s="359"/>
      <c r="QXT44" s="359"/>
      <c r="QXU44" s="359"/>
      <c r="QXV44" s="359"/>
      <c r="QXW44" s="359"/>
      <c r="QXX44" s="359"/>
      <c r="QXY44" s="359"/>
      <c r="QXZ44" s="359"/>
      <c r="QYA44" s="359"/>
      <c r="QYB44" s="359"/>
      <c r="QYC44" s="359"/>
      <c r="QYD44" s="359"/>
      <c r="QYE44" s="359"/>
      <c r="QYF44" s="359"/>
      <c r="QYG44" s="359"/>
      <c r="QYH44" s="359"/>
      <c r="QYI44" s="359"/>
      <c r="QYJ44" s="359"/>
      <c r="QYK44" s="359"/>
      <c r="QYL44" s="359"/>
      <c r="QYM44" s="359"/>
      <c r="QYN44" s="359"/>
      <c r="QYO44" s="359"/>
      <c r="QYP44" s="359"/>
      <c r="QYQ44" s="359"/>
      <c r="QYR44" s="359"/>
      <c r="QYS44" s="359"/>
      <c r="QYT44" s="359"/>
      <c r="QYU44" s="359"/>
      <c r="QYV44" s="359"/>
      <c r="QYW44" s="359"/>
      <c r="QYX44" s="359"/>
      <c r="QYY44" s="359"/>
      <c r="QYZ44" s="359"/>
      <c r="QZA44" s="359"/>
      <c r="QZB44" s="359"/>
      <c r="QZC44" s="359"/>
      <c r="QZD44" s="359"/>
      <c r="QZE44" s="359"/>
      <c r="QZF44" s="359"/>
      <c r="QZG44" s="359"/>
      <c r="QZH44" s="359"/>
      <c r="QZI44" s="359"/>
      <c r="QZJ44" s="359"/>
      <c r="QZK44" s="359"/>
      <c r="QZL44" s="359"/>
      <c r="QZM44" s="359"/>
      <c r="QZN44" s="359"/>
      <c r="QZO44" s="359"/>
      <c r="QZP44" s="359"/>
      <c r="QZQ44" s="359"/>
      <c r="QZR44" s="359"/>
      <c r="QZS44" s="359"/>
      <c r="QZT44" s="359"/>
      <c r="QZU44" s="359"/>
      <c r="QZV44" s="359"/>
      <c r="QZW44" s="359"/>
      <c r="QZX44" s="359"/>
      <c r="QZY44" s="359"/>
      <c r="QZZ44" s="359"/>
      <c r="RAA44" s="359"/>
      <c r="RAB44" s="359"/>
      <c r="RAC44" s="359"/>
      <c r="RAD44" s="359"/>
      <c r="RAE44" s="359"/>
      <c r="RAF44" s="359"/>
      <c r="RAG44" s="359"/>
      <c r="RAH44" s="359"/>
      <c r="RAI44" s="359"/>
      <c r="RAJ44" s="359"/>
      <c r="RAK44" s="359"/>
      <c r="RAL44" s="359"/>
      <c r="RAM44" s="359"/>
      <c r="RAN44" s="359"/>
      <c r="RAO44" s="359"/>
      <c r="RAP44" s="359"/>
      <c r="RAQ44" s="359"/>
      <c r="RAR44" s="359"/>
      <c r="RAS44" s="359"/>
      <c r="RAT44" s="359"/>
      <c r="RAU44" s="359"/>
      <c r="RAV44" s="359"/>
      <c r="RAW44" s="359"/>
      <c r="RAX44" s="359"/>
      <c r="RAY44" s="359"/>
      <c r="RAZ44" s="359"/>
      <c r="RBA44" s="359"/>
      <c r="RBB44" s="359"/>
      <c r="RBC44" s="359"/>
      <c r="RBD44" s="359"/>
      <c r="RBE44" s="359"/>
      <c r="RBF44" s="359"/>
      <c r="RBG44" s="359"/>
      <c r="RBH44" s="359"/>
      <c r="RBI44" s="359"/>
      <c r="RBJ44" s="359"/>
      <c r="RBK44" s="359"/>
      <c r="RBL44" s="359"/>
      <c r="RBM44" s="359"/>
      <c r="RBN44" s="359"/>
      <c r="RBO44" s="359"/>
      <c r="RBP44" s="359"/>
      <c r="RBQ44" s="359"/>
      <c r="RBR44" s="359"/>
      <c r="RBS44" s="359"/>
      <c r="RBT44" s="359"/>
      <c r="RBU44" s="359"/>
      <c r="RBV44" s="359"/>
      <c r="RBW44" s="359"/>
      <c r="RBX44" s="359"/>
      <c r="RBY44" s="359"/>
      <c r="RBZ44" s="359"/>
      <c r="RCA44" s="359"/>
      <c r="RCB44" s="359"/>
      <c r="RCC44" s="359"/>
      <c r="RCD44" s="359"/>
      <c r="RCE44" s="359"/>
      <c r="RCF44" s="359"/>
      <c r="RCG44" s="359"/>
      <c r="RCH44" s="359"/>
      <c r="RCI44" s="359"/>
      <c r="RCJ44" s="359"/>
      <c r="RCK44" s="359"/>
      <c r="RCL44" s="359"/>
      <c r="RCM44" s="359"/>
      <c r="RCN44" s="359"/>
      <c r="RCO44" s="359"/>
      <c r="RCP44" s="359"/>
      <c r="RCQ44" s="359"/>
      <c r="RCR44" s="359"/>
      <c r="RCS44" s="359"/>
      <c r="RCT44" s="359"/>
      <c r="RCU44" s="359"/>
      <c r="RCV44" s="359"/>
      <c r="RCW44" s="359"/>
      <c r="RCX44" s="359"/>
      <c r="RCY44" s="359"/>
      <c r="RCZ44" s="359"/>
      <c r="RDA44" s="359"/>
      <c r="RDB44" s="359"/>
      <c r="RDC44" s="359"/>
      <c r="RDD44" s="359"/>
      <c r="RDE44" s="359"/>
      <c r="RDF44" s="359"/>
      <c r="RDG44" s="359"/>
      <c r="RDH44" s="359"/>
      <c r="RDI44" s="359"/>
      <c r="RDJ44" s="359"/>
      <c r="RDK44" s="359"/>
      <c r="RDL44" s="359"/>
      <c r="RDM44" s="359"/>
      <c r="RDN44" s="359"/>
      <c r="RDO44" s="359"/>
      <c r="RDP44" s="359"/>
      <c r="RDQ44" s="359"/>
      <c r="RDR44" s="359"/>
      <c r="RDS44" s="359"/>
      <c r="RDT44" s="359"/>
      <c r="RDU44" s="359"/>
      <c r="RDV44" s="359"/>
      <c r="RDW44" s="359"/>
      <c r="RDX44" s="359"/>
      <c r="RDY44" s="359"/>
      <c r="RDZ44" s="359"/>
      <c r="REA44" s="359"/>
      <c r="REB44" s="359"/>
      <c r="REC44" s="359"/>
      <c r="RED44" s="359"/>
      <c r="REE44" s="359"/>
      <c r="REF44" s="359"/>
      <c r="REG44" s="359"/>
      <c r="REH44" s="359"/>
      <c r="REI44" s="359"/>
      <c r="REJ44" s="359"/>
      <c r="REK44" s="359"/>
      <c r="REL44" s="359"/>
      <c r="REM44" s="359"/>
      <c r="REN44" s="359"/>
      <c r="REO44" s="359"/>
      <c r="REP44" s="359"/>
      <c r="REQ44" s="359"/>
      <c r="RER44" s="359"/>
      <c r="RES44" s="359"/>
      <c r="RET44" s="359"/>
      <c r="REU44" s="359"/>
      <c r="REV44" s="359"/>
      <c r="REW44" s="359"/>
      <c r="REX44" s="359"/>
      <c r="REY44" s="359"/>
      <c r="REZ44" s="359"/>
      <c r="RFA44" s="359"/>
      <c r="RFB44" s="359"/>
      <c r="RFC44" s="359"/>
      <c r="RFD44" s="359"/>
      <c r="RFE44" s="359"/>
      <c r="RFF44" s="359"/>
      <c r="RFG44" s="359"/>
      <c r="RFH44" s="359"/>
      <c r="RFI44" s="359"/>
      <c r="RFJ44" s="359"/>
      <c r="RFK44" s="359"/>
      <c r="RFL44" s="359"/>
      <c r="RFM44" s="359"/>
      <c r="RFN44" s="359"/>
      <c r="RFO44" s="359"/>
      <c r="RFP44" s="359"/>
      <c r="RFQ44" s="359"/>
      <c r="RFR44" s="359"/>
      <c r="RFS44" s="359"/>
      <c r="RFT44" s="359"/>
      <c r="RFU44" s="359"/>
      <c r="RFV44" s="359"/>
      <c r="RFW44" s="359"/>
      <c r="RFX44" s="359"/>
      <c r="RFY44" s="359"/>
      <c r="RFZ44" s="359"/>
      <c r="RGA44" s="359"/>
      <c r="RGB44" s="359"/>
      <c r="RGC44" s="359"/>
      <c r="RGD44" s="359"/>
      <c r="RGE44" s="359"/>
      <c r="RGF44" s="359"/>
      <c r="RGG44" s="359"/>
      <c r="RGH44" s="359"/>
      <c r="RGI44" s="359"/>
      <c r="RGJ44" s="359"/>
      <c r="RGK44" s="359"/>
      <c r="RGL44" s="359"/>
      <c r="RGM44" s="359"/>
      <c r="RGN44" s="359"/>
      <c r="RGO44" s="359"/>
      <c r="RGP44" s="359"/>
      <c r="RGQ44" s="359"/>
      <c r="RGR44" s="359"/>
      <c r="RGS44" s="359"/>
      <c r="RGT44" s="359"/>
      <c r="RGU44" s="359"/>
      <c r="RGV44" s="359"/>
      <c r="RGW44" s="359"/>
      <c r="RGX44" s="359"/>
      <c r="RGY44" s="359"/>
      <c r="RGZ44" s="359"/>
      <c r="RHA44" s="359"/>
      <c r="RHB44" s="359"/>
      <c r="RHC44" s="359"/>
      <c r="RHD44" s="359"/>
      <c r="RHE44" s="359"/>
      <c r="RHF44" s="359"/>
      <c r="RHG44" s="359"/>
      <c r="RHH44" s="359"/>
      <c r="RHI44" s="359"/>
      <c r="RHJ44" s="359"/>
      <c r="RHK44" s="359"/>
      <c r="RHL44" s="359"/>
      <c r="RHM44" s="359"/>
      <c r="RHN44" s="359"/>
      <c r="RHO44" s="359"/>
      <c r="RHP44" s="359"/>
      <c r="RHQ44" s="359"/>
      <c r="RHR44" s="359"/>
      <c r="RHS44" s="359"/>
      <c r="RHT44" s="359"/>
      <c r="RHU44" s="359"/>
      <c r="RHV44" s="359"/>
      <c r="RHW44" s="359"/>
      <c r="RHX44" s="359"/>
      <c r="RHY44" s="359"/>
      <c r="RHZ44" s="359"/>
      <c r="RIA44" s="359"/>
      <c r="RIB44" s="359"/>
      <c r="RIC44" s="359"/>
      <c r="RID44" s="359"/>
      <c r="RIE44" s="359"/>
      <c r="RIF44" s="359"/>
      <c r="RIG44" s="359"/>
      <c r="RIH44" s="359"/>
      <c r="RII44" s="359"/>
      <c r="RIJ44" s="359"/>
      <c r="RIK44" s="359"/>
      <c r="RIL44" s="359"/>
      <c r="RIM44" s="359"/>
      <c r="RIN44" s="359"/>
      <c r="RIO44" s="359"/>
      <c r="RIP44" s="359"/>
      <c r="RIQ44" s="359"/>
      <c r="RIR44" s="359"/>
      <c r="RIS44" s="359"/>
      <c r="RIT44" s="359"/>
      <c r="RIU44" s="359"/>
      <c r="RIV44" s="359"/>
      <c r="RIW44" s="359"/>
      <c r="RIX44" s="359"/>
      <c r="RIY44" s="359"/>
      <c r="RIZ44" s="359"/>
      <c r="RJA44" s="359"/>
      <c r="RJB44" s="359"/>
      <c r="RJC44" s="359"/>
      <c r="RJD44" s="359"/>
      <c r="RJE44" s="359"/>
      <c r="RJF44" s="359"/>
      <c r="RJG44" s="359"/>
      <c r="RJH44" s="359"/>
      <c r="RJI44" s="359"/>
      <c r="RJJ44" s="359"/>
      <c r="RJK44" s="359"/>
      <c r="RJL44" s="359"/>
      <c r="RJM44" s="359"/>
      <c r="RJN44" s="359"/>
      <c r="RJO44" s="359"/>
      <c r="RJP44" s="359"/>
      <c r="RJQ44" s="359"/>
      <c r="RJR44" s="359"/>
      <c r="RJS44" s="359"/>
      <c r="RJT44" s="359"/>
      <c r="RJU44" s="359"/>
      <c r="RJV44" s="359"/>
      <c r="RJW44" s="359"/>
      <c r="RJX44" s="359"/>
      <c r="RJY44" s="359"/>
      <c r="RJZ44" s="359"/>
      <c r="RKA44" s="359"/>
      <c r="RKB44" s="359"/>
      <c r="RKC44" s="359"/>
      <c r="RKD44" s="359"/>
      <c r="RKE44" s="359"/>
      <c r="RKF44" s="359"/>
      <c r="RKG44" s="359"/>
      <c r="RKH44" s="359"/>
      <c r="RKI44" s="359"/>
      <c r="RKJ44" s="359"/>
      <c r="RKK44" s="359"/>
      <c r="RKL44" s="359"/>
      <c r="RKM44" s="359"/>
      <c r="RKN44" s="359"/>
      <c r="RKO44" s="359"/>
      <c r="RKP44" s="359"/>
      <c r="RKQ44" s="359"/>
      <c r="RKR44" s="359"/>
      <c r="RKS44" s="359"/>
      <c r="RKT44" s="359"/>
      <c r="RKU44" s="359"/>
      <c r="RKV44" s="359"/>
      <c r="RKW44" s="359"/>
      <c r="RKX44" s="359"/>
      <c r="RKY44" s="359"/>
      <c r="RKZ44" s="359"/>
      <c r="RLA44" s="359"/>
      <c r="RLB44" s="359"/>
      <c r="RLC44" s="359"/>
      <c r="RLD44" s="359"/>
      <c r="RLE44" s="359"/>
      <c r="RLF44" s="359"/>
      <c r="RLG44" s="359"/>
      <c r="RLH44" s="359"/>
      <c r="RLI44" s="359"/>
      <c r="RLJ44" s="359"/>
      <c r="RLK44" s="359"/>
      <c r="RLL44" s="359"/>
      <c r="RLM44" s="359"/>
      <c r="RLN44" s="359"/>
      <c r="RLO44" s="359"/>
      <c r="RLP44" s="359"/>
      <c r="RLQ44" s="359"/>
      <c r="RLR44" s="359"/>
      <c r="RLS44" s="359"/>
      <c r="RLT44" s="359"/>
      <c r="RLU44" s="359"/>
      <c r="RLV44" s="359"/>
      <c r="RLW44" s="359"/>
      <c r="RLX44" s="359"/>
      <c r="RLY44" s="359"/>
      <c r="RLZ44" s="359"/>
      <c r="RMA44" s="359"/>
      <c r="RMB44" s="359"/>
      <c r="RMC44" s="359"/>
      <c r="RMD44" s="359"/>
      <c r="RME44" s="359"/>
      <c r="RMF44" s="359"/>
      <c r="RMG44" s="359"/>
      <c r="RMH44" s="359"/>
      <c r="RMI44" s="359"/>
      <c r="RMJ44" s="359"/>
      <c r="RMK44" s="359"/>
      <c r="RML44" s="359"/>
      <c r="RMM44" s="359"/>
      <c r="RMN44" s="359"/>
      <c r="RMO44" s="359"/>
      <c r="RMP44" s="359"/>
      <c r="RMQ44" s="359"/>
      <c r="RMR44" s="359"/>
      <c r="RMS44" s="359"/>
      <c r="RMT44" s="359"/>
      <c r="RMU44" s="359"/>
      <c r="RMV44" s="359"/>
      <c r="RMW44" s="359"/>
      <c r="RMX44" s="359"/>
      <c r="RMY44" s="359"/>
      <c r="RMZ44" s="359"/>
      <c r="RNA44" s="359"/>
      <c r="RNB44" s="359"/>
      <c r="RNC44" s="359"/>
      <c r="RND44" s="359"/>
      <c r="RNE44" s="359"/>
      <c r="RNF44" s="359"/>
      <c r="RNG44" s="359"/>
      <c r="RNH44" s="359"/>
      <c r="RNI44" s="359"/>
      <c r="RNJ44" s="359"/>
      <c r="RNK44" s="359"/>
      <c r="RNL44" s="359"/>
      <c r="RNM44" s="359"/>
      <c r="RNN44" s="359"/>
      <c r="RNO44" s="359"/>
      <c r="RNP44" s="359"/>
      <c r="RNQ44" s="359"/>
      <c r="RNR44" s="359"/>
      <c r="RNS44" s="359"/>
      <c r="RNT44" s="359"/>
      <c r="RNU44" s="359"/>
      <c r="RNV44" s="359"/>
      <c r="RNW44" s="359"/>
      <c r="RNX44" s="359"/>
      <c r="RNY44" s="359"/>
      <c r="RNZ44" s="359"/>
      <c r="ROA44" s="359"/>
      <c r="ROB44" s="359"/>
      <c r="ROC44" s="359"/>
      <c r="ROD44" s="359"/>
      <c r="ROE44" s="359"/>
      <c r="ROF44" s="359"/>
      <c r="ROG44" s="359"/>
      <c r="ROH44" s="359"/>
      <c r="ROI44" s="359"/>
      <c r="ROJ44" s="359"/>
      <c r="ROK44" s="359"/>
      <c r="ROL44" s="359"/>
      <c r="ROM44" s="359"/>
      <c r="RON44" s="359"/>
      <c r="ROO44" s="359"/>
      <c r="ROP44" s="359"/>
      <c r="ROQ44" s="359"/>
      <c r="ROR44" s="359"/>
      <c r="ROS44" s="359"/>
      <c r="ROT44" s="359"/>
      <c r="ROU44" s="359"/>
      <c r="ROV44" s="359"/>
      <c r="ROW44" s="359"/>
      <c r="ROX44" s="359"/>
      <c r="ROY44" s="359"/>
      <c r="ROZ44" s="359"/>
      <c r="RPA44" s="359"/>
      <c r="RPB44" s="359"/>
      <c r="RPC44" s="359"/>
      <c r="RPD44" s="359"/>
      <c r="RPE44" s="359"/>
      <c r="RPF44" s="359"/>
      <c r="RPG44" s="359"/>
      <c r="RPH44" s="359"/>
      <c r="RPI44" s="359"/>
      <c r="RPJ44" s="359"/>
      <c r="RPK44" s="359"/>
      <c r="RPL44" s="359"/>
      <c r="RPM44" s="359"/>
      <c r="RPN44" s="359"/>
      <c r="RPO44" s="359"/>
      <c r="RPP44" s="359"/>
      <c r="RPQ44" s="359"/>
      <c r="RPR44" s="359"/>
      <c r="RPS44" s="359"/>
      <c r="RPT44" s="359"/>
      <c r="RPU44" s="359"/>
      <c r="RPV44" s="359"/>
      <c r="RPW44" s="359"/>
      <c r="RPX44" s="359"/>
      <c r="RPY44" s="359"/>
      <c r="RPZ44" s="359"/>
      <c r="RQA44" s="359"/>
      <c r="RQB44" s="359"/>
      <c r="RQC44" s="359"/>
      <c r="RQD44" s="359"/>
      <c r="RQE44" s="359"/>
      <c r="RQF44" s="359"/>
      <c r="RQG44" s="359"/>
      <c r="RQH44" s="359"/>
      <c r="RQI44" s="359"/>
      <c r="RQJ44" s="359"/>
      <c r="RQK44" s="359"/>
      <c r="RQL44" s="359"/>
      <c r="RQM44" s="359"/>
      <c r="RQN44" s="359"/>
      <c r="RQO44" s="359"/>
      <c r="RQP44" s="359"/>
      <c r="RQQ44" s="359"/>
      <c r="RQR44" s="359"/>
      <c r="RQS44" s="359"/>
      <c r="RQT44" s="359"/>
      <c r="RQU44" s="359"/>
      <c r="RQV44" s="359"/>
      <c r="RQW44" s="359"/>
      <c r="RQX44" s="359"/>
      <c r="RQY44" s="359"/>
      <c r="RQZ44" s="359"/>
      <c r="RRA44" s="359"/>
      <c r="RRB44" s="359"/>
      <c r="RRC44" s="359"/>
      <c r="RRD44" s="359"/>
      <c r="RRE44" s="359"/>
      <c r="RRF44" s="359"/>
      <c r="RRG44" s="359"/>
      <c r="RRH44" s="359"/>
      <c r="RRI44" s="359"/>
      <c r="RRJ44" s="359"/>
      <c r="RRK44" s="359"/>
      <c r="RRL44" s="359"/>
      <c r="RRM44" s="359"/>
      <c r="RRN44" s="359"/>
      <c r="RRO44" s="359"/>
      <c r="RRP44" s="359"/>
      <c r="RRQ44" s="359"/>
      <c r="RRR44" s="359"/>
      <c r="RRS44" s="359"/>
      <c r="RRT44" s="359"/>
      <c r="RRU44" s="359"/>
      <c r="RRV44" s="359"/>
      <c r="RRW44" s="359"/>
      <c r="RRX44" s="359"/>
      <c r="RRY44" s="359"/>
      <c r="RRZ44" s="359"/>
      <c r="RSA44" s="359"/>
      <c r="RSB44" s="359"/>
      <c r="RSC44" s="359"/>
      <c r="RSD44" s="359"/>
      <c r="RSE44" s="359"/>
      <c r="RSF44" s="359"/>
      <c r="RSG44" s="359"/>
      <c r="RSH44" s="359"/>
      <c r="RSI44" s="359"/>
      <c r="RSJ44" s="359"/>
      <c r="RSK44" s="359"/>
      <c r="RSL44" s="359"/>
      <c r="RSM44" s="359"/>
      <c r="RSN44" s="359"/>
      <c r="RSO44" s="359"/>
      <c r="RSP44" s="359"/>
      <c r="RSQ44" s="359"/>
      <c r="RSR44" s="359"/>
      <c r="RSS44" s="359"/>
      <c r="RST44" s="359"/>
      <c r="RSU44" s="359"/>
      <c r="RSV44" s="359"/>
      <c r="RSW44" s="359"/>
      <c r="RSX44" s="359"/>
      <c r="RSY44" s="359"/>
      <c r="RSZ44" s="359"/>
      <c r="RTA44" s="359"/>
      <c r="RTB44" s="359"/>
      <c r="RTC44" s="359"/>
      <c r="RTD44" s="359"/>
      <c r="RTE44" s="359"/>
      <c r="RTF44" s="359"/>
      <c r="RTG44" s="359"/>
      <c r="RTH44" s="359"/>
      <c r="RTI44" s="359"/>
      <c r="RTJ44" s="359"/>
      <c r="RTK44" s="359"/>
      <c r="RTL44" s="359"/>
      <c r="RTM44" s="359"/>
      <c r="RTN44" s="359"/>
      <c r="RTO44" s="359"/>
      <c r="RTP44" s="359"/>
      <c r="RTQ44" s="359"/>
      <c r="RTR44" s="359"/>
      <c r="RTS44" s="359"/>
      <c r="RTT44" s="359"/>
      <c r="RTU44" s="359"/>
      <c r="RTV44" s="359"/>
      <c r="RTW44" s="359"/>
      <c r="RTX44" s="359"/>
      <c r="RTY44" s="359"/>
      <c r="RTZ44" s="359"/>
      <c r="RUA44" s="359"/>
      <c r="RUB44" s="359"/>
      <c r="RUC44" s="359"/>
      <c r="RUD44" s="359"/>
      <c r="RUE44" s="359"/>
      <c r="RUF44" s="359"/>
      <c r="RUG44" s="359"/>
      <c r="RUH44" s="359"/>
      <c r="RUI44" s="359"/>
      <c r="RUJ44" s="359"/>
      <c r="RUK44" s="359"/>
      <c r="RUL44" s="359"/>
      <c r="RUM44" s="359"/>
      <c r="RUN44" s="359"/>
      <c r="RUO44" s="359"/>
      <c r="RUP44" s="359"/>
      <c r="RUQ44" s="359"/>
      <c r="RUR44" s="359"/>
      <c r="RUS44" s="359"/>
      <c r="RUT44" s="359"/>
      <c r="RUU44" s="359"/>
      <c r="RUV44" s="359"/>
      <c r="RUW44" s="359"/>
      <c r="RUX44" s="359"/>
      <c r="RUY44" s="359"/>
      <c r="RUZ44" s="359"/>
      <c r="RVA44" s="359"/>
      <c r="RVB44" s="359"/>
      <c r="RVC44" s="359"/>
      <c r="RVD44" s="359"/>
      <c r="RVE44" s="359"/>
      <c r="RVF44" s="359"/>
      <c r="RVG44" s="359"/>
      <c r="RVH44" s="359"/>
      <c r="RVI44" s="359"/>
      <c r="RVJ44" s="359"/>
      <c r="RVK44" s="359"/>
      <c r="RVL44" s="359"/>
      <c r="RVM44" s="359"/>
      <c r="RVN44" s="359"/>
      <c r="RVO44" s="359"/>
      <c r="RVP44" s="359"/>
      <c r="RVQ44" s="359"/>
      <c r="RVR44" s="359"/>
      <c r="RVS44" s="359"/>
      <c r="RVT44" s="359"/>
      <c r="RVU44" s="359"/>
      <c r="RVV44" s="359"/>
      <c r="RVW44" s="359"/>
      <c r="RVX44" s="359"/>
      <c r="RVY44" s="359"/>
      <c r="RVZ44" s="359"/>
      <c r="RWA44" s="359"/>
      <c r="RWB44" s="359"/>
      <c r="RWC44" s="359"/>
      <c r="RWD44" s="359"/>
      <c r="RWE44" s="359"/>
      <c r="RWF44" s="359"/>
      <c r="RWG44" s="359"/>
      <c r="RWH44" s="359"/>
      <c r="RWI44" s="359"/>
      <c r="RWJ44" s="359"/>
      <c r="RWK44" s="359"/>
      <c r="RWL44" s="359"/>
      <c r="RWM44" s="359"/>
      <c r="RWN44" s="359"/>
      <c r="RWO44" s="359"/>
      <c r="RWP44" s="359"/>
      <c r="RWQ44" s="359"/>
      <c r="RWR44" s="359"/>
      <c r="RWS44" s="359"/>
      <c r="RWT44" s="359"/>
      <c r="RWU44" s="359"/>
      <c r="RWV44" s="359"/>
      <c r="RWW44" s="359"/>
      <c r="RWX44" s="359"/>
      <c r="RWY44" s="359"/>
      <c r="RWZ44" s="359"/>
      <c r="RXA44" s="359"/>
      <c r="RXB44" s="359"/>
      <c r="RXC44" s="359"/>
      <c r="RXD44" s="359"/>
      <c r="RXE44" s="359"/>
      <c r="RXF44" s="359"/>
      <c r="RXG44" s="359"/>
      <c r="RXH44" s="359"/>
      <c r="RXI44" s="359"/>
      <c r="RXJ44" s="359"/>
      <c r="RXK44" s="359"/>
      <c r="RXL44" s="359"/>
      <c r="RXM44" s="359"/>
      <c r="RXN44" s="359"/>
      <c r="RXO44" s="359"/>
      <c r="RXP44" s="359"/>
      <c r="RXQ44" s="359"/>
      <c r="RXR44" s="359"/>
      <c r="RXS44" s="359"/>
      <c r="RXT44" s="359"/>
      <c r="RXU44" s="359"/>
      <c r="RXV44" s="359"/>
      <c r="RXW44" s="359"/>
      <c r="RXX44" s="359"/>
      <c r="RXY44" s="359"/>
      <c r="RXZ44" s="359"/>
      <c r="RYA44" s="359"/>
      <c r="RYB44" s="359"/>
      <c r="RYC44" s="359"/>
      <c r="RYD44" s="359"/>
      <c r="RYE44" s="359"/>
      <c r="RYF44" s="359"/>
      <c r="RYG44" s="359"/>
      <c r="RYH44" s="359"/>
      <c r="RYI44" s="359"/>
      <c r="RYJ44" s="359"/>
      <c r="RYK44" s="359"/>
      <c r="RYL44" s="359"/>
      <c r="RYM44" s="359"/>
      <c r="RYN44" s="359"/>
      <c r="RYO44" s="359"/>
      <c r="RYP44" s="359"/>
      <c r="RYQ44" s="359"/>
      <c r="RYR44" s="359"/>
      <c r="RYS44" s="359"/>
      <c r="RYT44" s="359"/>
      <c r="RYU44" s="359"/>
      <c r="RYV44" s="359"/>
      <c r="RYW44" s="359"/>
      <c r="RYX44" s="359"/>
      <c r="RYY44" s="359"/>
      <c r="RYZ44" s="359"/>
      <c r="RZA44" s="359"/>
      <c r="RZB44" s="359"/>
      <c r="RZC44" s="359"/>
      <c r="RZD44" s="359"/>
      <c r="RZE44" s="359"/>
      <c r="RZF44" s="359"/>
      <c r="RZG44" s="359"/>
      <c r="RZH44" s="359"/>
      <c r="RZI44" s="359"/>
      <c r="RZJ44" s="359"/>
      <c r="RZK44" s="359"/>
      <c r="RZL44" s="359"/>
      <c r="RZM44" s="359"/>
      <c r="RZN44" s="359"/>
      <c r="RZO44" s="359"/>
      <c r="RZP44" s="359"/>
      <c r="RZQ44" s="359"/>
      <c r="RZR44" s="359"/>
      <c r="RZS44" s="359"/>
      <c r="RZT44" s="359"/>
      <c r="RZU44" s="359"/>
      <c r="RZV44" s="359"/>
      <c r="RZW44" s="359"/>
      <c r="RZX44" s="359"/>
      <c r="RZY44" s="359"/>
      <c r="RZZ44" s="359"/>
      <c r="SAA44" s="359"/>
      <c r="SAB44" s="359"/>
      <c r="SAC44" s="359"/>
      <c r="SAD44" s="359"/>
      <c r="SAE44" s="359"/>
      <c r="SAF44" s="359"/>
      <c r="SAG44" s="359"/>
      <c r="SAH44" s="359"/>
      <c r="SAI44" s="359"/>
      <c r="SAJ44" s="359"/>
      <c r="SAK44" s="359"/>
      <c r="SAL44" s="359"/>
      <c r="SAM44" s="359"/>
      <c r="SAN44" s="359"/>
      <c r="SAO44" s="359"/>
      <c r="SAP44" s="359"/>
      <c r="SAQ44" s="359"/>
      <c r="SAR44" s="359"/>
      <c r="SAS44" s="359"/>
      <c r="SAT44" s="359"/>
      <c r="SAU44" s="359"/>
      <c r="SAV44" s="359"/>
      <c r="SAW44" s="359"/>
      <c r="SAX44" s="359"/>
      <c r="SAY44" s="359"/>
      <c r="SAZ44" s="359"/>
      <c r="SBA44" s="359"/>
      <c r="SBB44" s="359"/>
      <c r="SBC44" s="359"/>
      <c r="SBD44" s="359"/>
      <c r="SBE44" s="359"/>
      <c r="SBF44" s="359"/>
      <c r="SBG44" s="359"/>
      <c r="SBH44" s="359"/>
      <c r="SBI44" s="359"/>
      <c r="SBJ44" s="359"/>
      <c r="SBK44" s="359"/>
      <c r="SBL44" s="359"/>
      <c r="SBM44" s="359"/>
      <c r="SBN44" s="359"/>
      <c r="SBO44" s="359"/>
      <c r="SBP44" s="359"/>
      <c r="SBQ44" s="359"/>
      <c r="SBR44" s="359"/>
      <c r="SBS44" s="359"/>
      <c r="SBT44" s="359"/>
      <c r="SBU44" s="359"/>
      <c r="SBV44" s="359"/>
      <c r="SBW44" s="359"/>
      <c r="SBX44" s="359"/>
      <c r="SBY44" s="359"/>
      <c r="SBZ44" s="359"/>
      <c r="SCA44" s="359"/>
      <c r="SCB44" s="359"/>
      <c r="SCC44" s="359"/>
      <c r="SCD44" s="359"/>
      <c r="SCE44" s="359"/>
      <c r="SCF44" s="359"/>
      <c r="SCG44" s="359"/>
      <c r="SCH44" s="359"/>
      <c r="SCI44" s="359"/>
      <c r="SCJ44" s="359"/>
      <c r="SCK44" s="359"/>
      <c r="SCL44" s="359"/>
      <c r="SCM44" s="359"/>
      <c r="SCN44" s="359"/>
      <c r="SCO44" s="359"/>
      <c r="SCP44" s="359"/>
      <c r="SCQ44" s="359"/>
      <c r="SCR44" s="359"/>
      <c r="SCS44" s="359"/>
      <c r="SCT44" s="359"/>
      <c r="SCU44" s="359"/>
      <c r="SCV44" s="359"/>
      <c r="SCW44" s="359"/>
      <c r="SCX44" s="359"/>
      <c r="SCY44" s="359"/>
      <c r="SCZ44" s="359"/>
      <c r="SDA44" s="359"/>
      <c r="SDB44" s="359"/>
      <c r="SDC44" s="359"/>
      <c r="SDD44" s="359"/>
      <c r="SDE44" s="359"/>
      <c r="SDF44" s="359"/>
      <c r="SDG44" s="359"/>
      <c r="SDH44" s="359"/>
      <c r="SDI44" s="359"/>
      <c r="SDJ44" s="359"/>
      <c r="SDK44" s="359"/>
      <c r="SDL44" s="359"/>
      <c r="SDM44" s="359"/>
      <c r="SDN44" s="359"/>
      <c r="SDO44" s="359"/>
      <c r="SDP44" s="359"/>
      <c r="SDQ44" s="359"/>
      <c r="SDR44" s="359"/>
      <c r="SDS44" s="359"/>
      <c r="SDT44" s="359"/>
      <c r="SDU44" s="359"/>
      <c r="SDV44" s="359"/>
      <c r="SDW44" s="359"/>
      <c r="SDX44" s="359"/>
      <c r="SDY44" s="359"/>
      <c r="SDZ44" s="359"/>
      <c r="SEA44" s="359"/>
      <c r="SEB44" s="359"/>
      <c r="SEC44" s="359"/>
      <c r="SED44" s="359"/>
      <c r="SEE44" s="359"/>
      <c r="SEF44" s="359"/>
      <c r="SEG44" s="359"/>
      <c r="SEH44" s="359"/>
      <c r="SEI44" s="359"/>
      <c r="SEJ44" s="359"/>
      <c r="SEK44" s="359"/>
      <c r="SEL44" s="359"/>
      <c r="SEM44" s="359"/>
      <c r="SEN44" s="359"/>
      <c r="SEO44" s="359"/>
      <c r="SEP44" s="359"/>
      <c r="SEQ44" s="359"/>
      <c r="SER44" s="359"/>
      <c r="SES44" s="359"/>
      <c r="SET44" s="359"/>
      <c r="SEU44" s="359"/>
      <c r="SEV44" s="359"/>
      <c r="SEW44" s="359"/>
      <c r="SEX44" s="359"/>
      <c r="SEY44" s="359"/>
      <c r="SEZ44" s="359"/>
      <c r="SFA44" s="359"/>
      <c r="SFB44" s="359"/>
      <c r="SFC44" s="359"/>
      <c r="SFD44" s="359"/>
      <c r="SFE44" s="359"/>
      <c r="SFF44" s="359"/>
      <c r="SFG44" s="359"/>
      <c r="SFH44" s="359"/>
      <c r="SFI44" s="359"/>
      <c r="SFJ44" s="359"/>
      <c r="SFK44" s="359"/>
      <c r="SFL44" s="359"/>
      <c r="SFM44" s="359"/>
      <c r="SFN44" s="359"/>
      <c r="SFO44" s="359"/>
      <c r="SFP44" s="359"/>
      <c r="SFQ44" s="359"/>
      <c r="SFR44" s="359"/>
      <c r="SFS44" s="359"/>
      <c r="SFT44" s="359"/>
      <c r="SFU44" s="359"/>
      <c r="SFV44" s="359"/>
      <c r="SFW44" s="359"/>
      <c r="SFX44" s="359"/>
      <c r="SFY44" s="359"/>
      <c r="SFZ44" s="359"/>
      <c r="SGA44" s="359"/>
      <c r="SGB44" s="359"/>
      <c r="SGC44" s="359"/>
      <c r="SGD44" s="359"/>
      <c r="SGE44" s="359"/>
      <c r="SGF44" s="359"/>
      <c r="SGG44" s="359"/>
      <c r="SGH44" s="359"/>
      <c r="SGI44" s="359"/>
      <c r="SGJ44" s="359"/>
      <c r="SGK44" s="359"/>
      <c r="SGL44" s="359"/>
      <c r="SGM44" s="359"/>
      <c r="SGN44" s="359"/>
      <c r="SGO44" s="359"/>
      <c r="SGP44" s="359"/>
      <c r="SGQ44" s="359"/>
      <c r="SGR44" s="359"/>
      <c r="SGS44" s="359"/>
      <c r="SGT44" s="359"/>
      <c r="SGU44" s="359"/>
      <c r="SGV44" s="359"/>
      <c r="SGW44" s="359"/>
      <c r="SGX44" s="359"/>
      <c r="SGY44" s="359"/>
      <c r="SGZ44" s="359"/>
      <c r="SHA44" s="359"/>
      <c r="SHB44" s="359"/>
      <c r="SHC44" s="359"/>
      <c r="SHD44" s="359"/>
      <c r="SHE44" s="359"/>
      <c r="SHF44" s="359"/>
      <c r="SHG44" s="359"/>
      <c r="SHH44" s="359"/>
      <c r="SHI44" s="359"/>
      <c r="SHJ44" s="359"/>
      <c r="SHK44" s="359"/>
      <c r="SHL44" s="359"/>
      <c r="SHM44" s="359"/>
      <c r="SHN44" s="359"/>
      <c r="SHO44" s="359"/>
      <c r="SHP44" s="359"/>
      <c r="SHQ44" s="359"/>
      <c r="SHR44" s="359"/>
      <c r="SHS44" s="359"/>
      <c r="SHT44" s="359"/>
      <c r="SHU44" s="359"/>
      <c r="SHV44" s="359"/>
      <c r="SHW44" s="359"/>
      <c r="SHX44" s="359"/>
      <c r="SHY44" s="359"/>
      <c r="SHZ44" s="359"/>
      <c r="SIA44" s="359"/>
      <c r="SIB44" s="359"/>
      <c r="SIC44" s="359"/>
      <c r="SID44" s="359"/>
      <c r="SIE44" s="359"/>
      <c r="SIF44" s="359"/>
      <c r="SIG44" s="359"/>
      <c r="SIH44" s="359"/>
      <c r="SII44" s="359"/>
      <c r="SIJ44" s="359"/>
      <c r="SIK44" s="359"/>
      <c r="SIL44" s="359"/>
      <c r="SIM44" s="359"/>
      <c r="SIN44" s="359"/>
      <c r="SIO44" s="359"/>
      <c r="SIP44" s="359"/>
      <c r="SIQ44" s="359"/>
      <c r="SIR44" s="359"/>
      <c r="SIS44" s="359"/>
      <c r="SIT44" s="359"/>
      <c r="SIU44" s="359"/>
      <c r="SIV44" s="359"/>
      <c r="SIW44" s="359"/>
      <c r="SIX44" s="359"/>
      <c r="SIY44" s="359"/>
      <c r="SIZ44" s="359"/>
      <c r="SJA44" s="359"/>
      <c r="SJB44" s="359"/>
      <c r="SJC44" s="359"/>
      <c r="SJD44" s="359"/>
      <c r="SJE44" s="359"/>
      <c r="SJF44" s="359"/>
      <c r="SJG44" s="359"/>
      <c r="SJH44" s="359"/>
      <c r="SJI44" s="359"/>
      <c r="SJJ44" s="359"/>
      <c r="SJK44" s="359"/>
      <c r="SJL44" s="359"/>
      <c r="SJM44" s="359"/>
      <c r="SJN44" s="359"/>
      <c r="SJO44" s="359"/>
      <c r="SJP44" s="359"/>
      <c r="SJQ44" s="359"/>
      <c r="SJR44" s="359"/>
      <c r="SJS44" s="359"/>
      <c r="SJT44" s="359"/>
      <c r="SJU44" s="359"/>
      <c r="SJV44" s="359"/>
      <c r="SJW44" s="359"/>
      <c r="SJX44" s="359"/>
      <c r="SJY44" s="359"/>
      <c r="SJZ44" s="359"/>
      <c r="SKA44" s="359"/>
      <c r="SKB44" s="359"/>
      <c r="SKC44" s="359"/>
      <c r="SKD44" s="359"/>
      <c r="SKE44" s="359"/>
      <c r="SKF44" s="359"/>
      <c r="SKG44" s="359"/>
      <c r="SKH44" s="359"/>
      <c r="SKI44" s="359"/>
      <c r="SKJ44" s="359"/>
      <c r="SKK44" s="359"/>
      <c r="SKL44" s="359"/>
      <c r="SKM44" s="359"/>
      <c r="SKN44" s="359"/>
      <c r="SKO44" s="359"/>
      <c r="SKP44" s="359"/>
      <c r="SKQ44" s="359"/>
      <c r="SKR44" s="359"/>
      <c r="SKS44" s="359"/>
      <c r="SKT44" s="359"/>
      <c r="SKU44" s="359"/>
      <c r="SKV44" s="359"/>
      <c r="SKW44" s="359"/>
      <c r="SKX44" s="359"/>
      <c r="SKY44" s="359"/>
      <c r="SKZ44" s="359"/>
      <c r="SLA44" s="359"/>
      <c r="SLB44" s="359"/>
      <c r="SLC44" s="359"/>
      <c r="SLD44" s="359"/>
      <c r="SLE44" s="359"/>
      <c r="SLF44" s="359"/>
      <c r="SLG44" s="359"/>
      <c r="SLH44" s="359"/>
      <c r="SLI44" s="359"/>
      <c r="SLJ44" s="359"/>
      <c r="SLK44" s="359"/>
      <c r="SLL44" s="359"/>
      <c r="SLM44" s="359"/>
      <c r="SLN44" s="359"/>
      <c r="SLO44" s="359"/>
      <c r="SLP44" s="359"/>
      <c r="SLQ44" s="359"/>
      <c r="SLR44" s="359"/>
      <c r="SLS44" s="359"/>
      <c r="SLT44" s="359"/>
      <c r="SLU44" s="359"/>
      <c r="SLV44" s="359"/>
      <c r="SLW44" s="359"/>
      <c r="SLX44" s="359"/>
      <c r="SLY44" s="359"/>
      <c r="SLZ44" s="359"/>
      <c r="SMA44" s="359"/>
      <c r="SMB44" s="359"/>
      <c r="SMC44" s="359"/>
      <c r="SMD44" s="359"/>
      <c r="SME44" s="359"/>
      <c r="SMF44" s="359"/>
      <c r="SMG44" s="359"/>
      <c r="SMH44" s="359"/>
      <c r="SMI44" s="359"/>
      <c r="SMJ44" s="359"/>
      <c r="SMK44" s="359"/>
      <c r="SML44" s="359"/>
      <c r="SMM44" s="359"/>
      <c r="SMN44" s="359"/>
      <c r="SMO44" s="359"/>
      <c r="SMP44" s="359"/>
      <c r="SMQ44" s="359"/>
      <c r="SMR44" s="359"/>
      <c r="SMS44" s="359"/>
      <c r="SMT44" s="359"/>
      <c r="SMU44" s="359"/>
      <c r="SMV44" s="359"/>
      <c r="SMW44" s="359"/>
      <c r="SMX44" s="359"/>
      <c r="SMY44" s="359"/>
      <c r="SMZ44" s="359"/>
      <c r="SNA44" s="359"/>
      <c r="SNB44" s="359"/>
      <c r="SNC44" s="359"/>
      <c r="SND44" s="359"/>
      <c r="SNE44" s="359"/>
      <c r="SNF44" s="359"/>
      <c r="SNG44" s="359"/>
      <c r="SNH44" s="359"/>
      <c r="SNI44" s="359"/>
      <c r="SNJ44" s="359"/>
      <c r="SNK44" s="359"/>
      <c r="SNL44" s="359"/>
      <c r="SNM44" s="359"/>
      <c r="SNN44" s="359"/>
      <c r="SNO44" s="359"/>
      <c r="SNP44" s="359"/>
      <c r="SNQ44" s="359"/>
      <c r="SNR44" s="359"/>
      <c r="SNS44" s="359"/>
      <c r="SNT44" s="359"/>
      <c r="SNU44" s="359"/>
      <c r="SNV44" s="359"/>
      <c r="SNW44" s="359"/>
      <c r="SNX44" s="359"/>
      <c r="SNY44" s="359"/>
      <c r="SNZ44" s="359"/>
      <c r="SOA44" s="359"/>
      <c r="SOB44" s="359"/>
      <c r="SOC44" s="359"/>
      <c r="SOD44" s="359"/>
      <c r="SOE44" s="359"/>
      <c r="SOF44" s="359"/>
      <c r="SOG44" s="359"/>
      <c r="SOH44" s="359"/>
      <c r="SOI44" s="359"/>
      <c r="SOJ44" s="359"/>
      <c r="SOK44" s="359"/>
      <c r="SOL44" s="359"/>
      <c r="SOM44" s="359"/>
      <c r="SON44" s="359"/>
      <c r="SOO44" s="359"/>
      <c r="SOP44" s="359"/>
      <c r="SOQ44" s="359"/>
      <c r="SOR44" s="359"/>
      <c r="SOS44" s="359"/>
      <c r="SOT44" s="359"/>
      <c r="SOU44" s="359"/>
      <c r="SOV44" s="359"/>
      <c r="SOW44" s="359"/>
      <c r="SOX44" s="359"/>
      <c r="SOY44" s="359"/>
      <c r="SOZ44" s="359"/>
      <c r="SPA44" s="359"/>
      <c r="SPB44" s="359"/>
      <c r="SPC44" s="359"/>
      <c r="SPD44" s="359"/>
      <c r="SPE44" s="359"/>
      <c r="SPF44" s="359"/>
      <c r="SPG44" s="359"/>
      <c r="SPH44" s="359"/>
      <c r="SPI44" s="359"/>
      <c r="SPJ44" s="359"/>
      <c r="SPK44" s="359"/>
      <c r="SPL44" s="359"/>
      <c r="SPM44" s="359"/>
      <c r="SPN44" s="359"/>
      <c r="SPO44" s="359"/>
      <c r="SPP44" s="359"/>
      <c r="SPQ44" s="359"/>
      <c r="SPR44" s="359"/>
      <c r="SPS44" s="359"/>
      <c r="SPT44" s="359"/>
      <c r="SPU44" s="359"/>
      <c r="SPV44" s="359"/>
      <c r="SPW44" s="359"/>
      <c r="SPX44" s="359"/>
      <c r="SPY44" s="359"/>
      <c r="SPZ44" s="359"/>
      <c r="SQA44" s="359"/>
      <c r="SQB44" s="359"/>
      <c r="SQC44" s="359"/>
      <c r="SQD44" s="359"/>
      <c r="SQE44" s="359"/>
      <c r="SQF44" s="359"/>
      <c r="SQG44" s="359"/>
      <c r="SQH44" s="359"/>
      <c r="SQI44" s="359"/>
      <c r="SQJ44" s="359"/>
      <c r="SQK44" s="359"/>
      <c r="SQL44" s="359"/>
      <c r="SQM44" s="359"/>
      <c r="SQN44" s="359"/>
      <c r="SQO44" s="359"/>
      <c r="SQP44" s="359"/>
      <c r="SQQ44" s="359"/>
      <c r="SQR44" s="359"/>
      <c r="SQS44" s="359"/>
      <c r="SQT44" s="359"/>
      <c r="SQU44" s="359"/>
      <c r="SQV44" s="359"/>
      <c r="SQW44" s="359"/>
      <c r="SQX44" s="359"/>
      <c r="SQY44" s="359"/>
      <c r="SQZ44" s="359"/>
      <c r="SRA44" s="359"/>
      <c r="SRB44" s="359"/>
      <c r="SRC44" s="359"/>
      <c r="SRD44" s="359"/>
      <c r="SRE44" s="359"/>
      <c r="SRF44" s="359"/>
      <c r="SRG44" s="359"/>
      <c r="SRH44" s="359"/>
      <c r="SRI44" s="359"/>
      <c r="SRJ44" s="359"/>
      <c r="SRK44" s="359"/>
      <c r="SRL44" s="359"/>
      <c r="SRM44" s="359"/>
      <c r="SRN44" s="359"/>
      <c r="SRO44" s="359"/>
      <c r="SRP44" s="359"/>
      <c r="SRQ44" s="359"/>
      <c r="SRR44" s="359"/>
      <c r="SRS44" s="359"/>
      <c r="SRT44" s="359"/>
      <c r="SRU44" s="359"/>
      <c r="SRV44" s="359"/>
      <c r="SRW44" s="359"/>
      <c r="SRX44" s="359"/>
      <c r="SRY44" s="359"/>
      <c r="SRZ44" s="359"/>
      <c r="SSA44" s="359"/>
      <c r="SSB44" s="359"/>
      <c r="SSC44" s="359"/>
      <c r="SSD44" s="359"/>
      <c r="SSE44" s="359"/>
      <c r="SSF44" s="359"/>
      <c r="SSG44" s="359"/>
      <c r="SSH44" s="359"/>
      <c r="SSI44" s="359"/>
      <c r="SSJ44" s="359"/>
      <c r="SSK44" s="359"/>
      <c r="SSL44" s="359"/>
      <c r="SSM44" s="359"/>
      <c r="SSN44" s="359"/>
      <c r="SSO44" s="359"/>
      <c r="SSP44" s="359"/>
      <c r="SSQ44" s="359"/>
      <c r="SSR44" s="359"/>
      <c r="SSS44" s="359"/>
      <c r="SST44" s="359"/>
      <c r="SSU44" s="359"/>
      <c r="SSV44" s="359"/>
      <c r="SSW44" s="359"/>
      <c r="SSX44" s="359"/>
      <c r="SSY44" s="359"/>
      <c r="SSZ44" s="359"/>
      <c r="STA44" s="359"/>
      <c r="STB44" s="359"/>
      <c r="STC44" s="359"/>
      <c r="STD44" s="359"/>
      <c r="STE44" s="359"/>
      <c r="STF44" s="359"/>
      <c r="STG44" s="359"/>
      <c r="STH44" s="359"/>
      <c r="STI44" s="359"/>
      <c r="STJ44" s="359"/>
      <c r="STK44" s="359"/>
      <c r="STL44" s="359"/>
      <c r="STM44" s="359"/>
      <c r="STN44" s="359"/>
      <c r="STO44" s="359"/>
      <c r="STP44" s="359"/>
      <c r="STQ44" s="359"/>
      <c r="STR44" s="359"/>
      <c r="STS44" s="359"/>
      <c r="STT44" s="359"/>
      <c r="STU44" s="359"/>
      <c r="STV44" s="359"/>
      <c r="STW44" s="359"/>
      <c r="STX44" s="359"/>
      <c r="STY44" s="359"/>
      <c r="STZ44" s="359"/>
      <c r="SUA44" s="359"/>
      <c r="SUB44" s="359"/>
      <c r="SUC44" s="359"/>
      <c r="SUD44" s="359"/>
      <c r="SUE44" s="359"/>
      <c r="SUF44" s="359"/>
      <c r="SUG44" s="359"/>
      <c r="SUH44" s="359"/>
      <c r="SUI44" s="359"/>
      <c r="SUJ44" s="359"/>
      <c r="SUK44" s="359"/>
      <c r="SUL44" s="359"/>
      <c r="SUM44" s="359"/>
      <c r="SUN44" s="359"/>
      <c r="SUO44" s="359"/>
      <c r="SUP44" s="359"/>
      <c r="SUQ44" s="359"/>
      <c r="SUR44" s="359"/>
      <c r="SUS44" s="359"/>
      <c r="SUT44" s="359"/>
      <c r="SUU44" s="359"/>
      <c r="SUV44" s="359"/>
      <c r="SUW44" s="359"/>
      <c r="SUX44" s="359"/>
      <c r="SUY44" s="359"/>
      <c r="SUZ44" s="359"/>
      <c r="SVA44" s="359"/>
      <c r="SVB44" s="359"/>
      <c r="SVC44" s="359"/>
      <c r="SVD44" s="359"/>
      <c r="SVE44" s="359"/>
      <c r="SVF44" s="359"/>
      <c r="SVG44" s="359"/>
      <c r="SVH44" s="359"/>
      <c r="SVI44" s="359"/>
      <c r="SVJ44" s="359"/>
      <c r="SVK44" s="359"/>
      <c r="SVL44" s="359"/>
      <c r="SVM44" s="359"/>
      <c r="SVN44" s="359"/>
      <c r="SVO44" s="359"/>
      <c r="SVP44" s="359"/>
      <c r="SVQ44" s="359"/>
      <c r="SVR44" s="359"/>
      <c r="SVS44" s="359"/>
      <c r="SVT44" s="359"/>
      <c r="SVU44" s="359"/>
      <c r="SVV44" s="359"/>
      <c r="SVW44" s="359"/>
      <c r="SVX44" s="359"/>
      <c r="SVY44" s="359"/>
      <c r="SVZ44" s="359"/>
      <c r="SWA44" s="359"/>
      <c r="SWB44" s="359"/>
      <c r="SWC44" s="359"/>
      <c r="SWD44" s="359"/>
      <c r="SWE44" s="359"/>
      <c r="SWF44" s="359"/>
      <c r="SWG44" s="359"/>
      <c r="SWH44" s="359"/>
      <c r="SWI44" s="359"/>
      <c r="SWJ44" s="359"/>
      <c r="SWK44" s="359"/>
      <c r="SWL44" s="359"/>
      <c r="SWM44" s="359"/>
      <c r="SWN44" s="359"/>
      <c r="SWO44" s="359"/>
      <c r="SWP44" s="359"/>
      <c r="SWQ44" s="359"/>
      <c r="SWR44" s="359"/>
      <c r="SWS44" s="359"/>
      <c r="SWT44" s="359"/>
      <c r="SWU44" s="359"/>
      <c r="SWV44" s="359"/>
      <c r="SWW44" s="359"/>
      <c r="SWX44" s="359"/>
      <c r="SWY44" s="359"/>
      <c r="SWZ44" s="359"/>
      <c r="SXA44" s="359"/>
      <c r="SXB44" s="359"/>
      <c r="SXC44" s="359"/>
      <c r="SXD44" s="359"/>
      <c r="SXE44" s="359"/>
      <c r="SXF44" s="359"/>
      <c r="SXG44" s="359"/>
      <c r="SXH44" s="359"/>
      <c r="SXI44" s="359"/>
      <c r="SXJ44" s="359"/>
      <c r="SXK44" s="359"/>
      <c r="SXL44" s="359"/>
      <c r="SXM44" s="359"/>
      <c r="SXN44" s="359"/>
      <c r="SXO44" s="359"/>
      <c r="SXP44" s="359"/>
      <c r="SXQ44" s="359"/>
      <c r="SXR44" s="359"/>
      <c r="SXS44" s="359"/>
      <c r="SXT44" s="359"/>
      <c r="SXU44" s="359"/>
      <c r="SXV44" s="359"/>
      <c r="SXW44" s="359"/>
      <c r="SXX44" s="359"/>
      <c r="SXY44" s="359"/>
      <c r="SXZ44" s="359"/>
      <c r="SYA44" s="359"/>
      <c r="SYB44" s="359"/>
      <c r="SYC44" s="359"/>
      <c r="SYD44" s="359"/>
      <c r="SYE44" s="359"/>
      <c r="SYF44" s="359"/>
      <c r="SYG44" s="359"/>
      <c r="SYH44" s="359"/>
      <c r="SYI44" s="359"/>
      <c r="SYJ44" s="359"/>
      <c r="SYK44" s="359"/>
      <c r="SYL44" s="359"/>
      <c r="SYM44" s="359"/>
      <c r="SYN44" s="359"/>
      <c r="SYO44" s="359"/>
      <c r="SYP44" s="359"/>
      <c r="SYQ44" s="359"/>
      <c r="SYR44" s="359"/>
      <c r="SYS44" s="359"/>
      <c r="SYT44" s="359"/>
      <c r="SYU44" s="359"/>
      <c r="SYV44" s="359"/>
      <c r="SYW44" s="359"/>
      <c r="SYX44" s="359"/>
      <c r="SYY44" s="359"/>
      <c r="SYZ44" s="359"/>
      <c r="SZA44" s="359"/>
      <c r="SZB44" s="359"/>
      <c r="SZC44" s="359"/>
      <c r="SZD44" s="359"/>
      <c r="SZE44" s="359"/>
      <c r="SZF44" s="359"/>
      <c r="SZG44" s="359"/>
      <c r="SZH44" s="359"/>
      <c r="SZI44" s="359"/>
      <c r="SZJ44" s="359"/>
      <c r="SZK44" s="359"/>
      <c r="SZL44" s="359"/>
      <c r="SZM44" s="359"/>
      <c r="SZN44" s="359"/>
      <c r="SZO44" s="359"/>
      <c r="SZP44" s="359"/>
      <c r="SZQ44" s="359"/>
      <c r="SZR44" s="359"/>
      <c r="SZS44" s="359"/>
      <c r="SZT44" s="359"/>
      <c r="SZU44" s="359"/>
      <c r="SZV44" s="359"/>
      <c r="SZW44" s="359"/>
      <c r="SZX44" s="359"/>
      <c r="SZY44" s="359"/>
      <c r="SZZ44" s="359"/>
      <c r="TAA44" s="359"/>
      <c r="TAB44" s="359"/>
      <c r="TAC44" s="359"/>
      <c r="TAD44" s="359"/>
      <c r="TAE44" s="359"/>
      <c r="TAF44" s="359"/>
      <c r="TAG44" s="359"/>
      <c r="TAH44" s="359"/>
      <c r="TAI44" s="359"/>
      <c r="TAJ44" s="359"/>
      <c r="TAK44" s="359"/>
      <c r="TAL44" s="359"/>
      <c r="TAM44" s="359"/>
      <c r="TAN44" s="359"/>
      <c r="TAO44" s="359"/>
      <c r="TAP44" s="359"/>
      <c r="TAQ44" s="359"/>
      <c r="TAR44" s="359"/>
      <c r="TAS44" s="359"/>
      <c r="TAT44" s="359"/>
      <c r="TAU44" s="359"/>
      <c r="TAV44" s="359"/>
      <c r="TAW44" s="359"/>
      <c r="TAX44" s="359"/>
      <c r="TAY44" s="359"/>
      <c r="TAZ44" s="359"/>
      <c r="TBA44" s="359"/>
      <c r="TBB44" s="359"/>
      <c r="TBC44" s="359"/>
      <c r="TBD44" s="359"/>
      <c r="TBE44" s="359"/>
      <c r="TBF44" s="359"/>
      <c r="TBG44" s="359"/>
      <c r="TBH44" s="359"/>
      <c r="TBI44" s="359"/>
      <c r="TBJ44" s="359"/>
      <c r="TBK44" s="359"/>
      <c r="TBL44" s="359"/>
      <c r="TBM44" s="359"/>
      <c r="TBN44" s="359"/>
      <c r="TBO44" s="359"/>
      <c r="TBP44" s="359"/>
      <c r="TBQ44" s="359"/>
      <c r="TBR44" s="359"/>
      <c r="TBS44" s="359"/>
      <c r="TBT44" s="359"/>
      <c r="TBU44" s="359"/>
      <c r="TBV44" s="359"/>
      <c r="TBW44" s="359"/>
      <c r="TBX44" s="359"/>
      <c r="TBY44" s="359"/>
      <c r="TBZ44" s="359"/>
      <c r="TCA44" s="359"/>
      <c r="TCB44" s="359"/>
      <c r="TCC44" s="359"/>
      <c r="TCD44" s="359"/>
      <c r="TCE44" s="359"/>
      <c r="TCF44" s="359"/>
      <c r="TCG44" s="359"/>
      <c r="TCH44" s="359"/>
      <c r="TCI44" s="359"/>
      <c r="TCJ44" s="359"/>
      <c r="TCK44" s="359"/>
      <c r="TCL44" s="359"/>
      <c r="TCM44" s="359"/>
      <c r="TCN44" s="359"/>
      <c r="TCO44" s="359"/>
      <c r="TCP44" s="359"/>
      <c r="TCQ44" s="359"/>
      <c r="TCR44" s="359"/>
      <c r="TCS44" s="359"/>
      <c r="TCT44" s="359"/>
      <c r="TCU44" s="359"/>
      <c r="TCV44" s="359"/>
      <c r="TCW44" s="359"/>
      <c r="TCX44" s="359"/>
      <c r="TCY44" s="359"/>
      <c r="TCZ44" s="359"/>
      <c r="TDA44" s="359"/>
      <c r="TDB44" s="359"/>
      <c r="TDC44" s="359"/>
      <c r="TDD44" s="359"/>
      <c r="TDE44" s="359"/>
      <c r="TDF44" s="359"/>
      <c r="TDG44" s="359"/>
      <c r="TDH44" s="359"/>
      <c r="TDI44" s="359"/>
      <c r="TDJ44" s="359"/>
      <c r="TDK44" s="359"/>
      <c r="TDL44" s="359"/>
      <c r="TDM44" s="359"/>
      <c r="TDN44" s="359"/>
      <c r="TDO44" s="359"/>
      <c r="TDP44" s="359"/>
      <c r="TDQ44" s="359"/>
      <c r="TDR44" s="359"/>
      <c r="TDS44" s="359"/>
      <c r="TDT44" s="359"/>
      <c r="TDU44" s="359"/>
      <c r="TDV44" s="359"/>
      <c r="TDW44" s="359"/>
      <c r="TDX44" s="359"/>
      <c r="TDY44" s="359"/>
      <c r="TDZ44" s="359"/>
      <c r="TEA44" s="359"/>
      <c r="TEB44" s="359"/>
      <c r="TEC44" s="359"/>
      <c r="TED44" s="359"/>
      <c r="TEE44" s="359"/>
      <c r="TEF44" s="359"/>
      <c r="TEG44" s="359"/>
      <c r="TEH44" s="359"/>
      <c r="TEI44" s="359"/>
      <c r="TEJ44" s="359"/>
      <c r="TEK44" s="359"/>
      <c r="TEL44" s="359"/>
      <c r="TEM44" s="359"/>
      <c r="TEN44" s="359"/>
      <c r="TEO44" s="359"/>
      <c r="TEP44" s="359"/>
      <c r="TEQ44" s="359"/>
      <c r="TER44" s="359"/>
      <c r="TES44" s="359"/>
      <c r="TET44" s="359"/>
      <c r="TEU44" s="359"/>
      <c r="TEV44" s="359"/>
      <c r="TEW44" s="359"/>
      <c r="TEX44" s="359"/>
      <c r="TEY44" s="359"/>
      <c r="TEZ44" s="359"/>
      <c r="TFA44" s="359"/>
      <c r="TFB44" s="359"/>
      <c r="TFC44" s="359"/>
      <c r="TFD44" s="359"/>
      <c r="TFE44" s="359"/>
      <c r="TFF44" s="359"/>
      <c r="TFG44" s="359"/>
      <c r="TFH44" s="359"/>
      <c r="TFI44" s="359"/>
      <c r="TFJ44" s="359"/>
      <c r="TFK44" s="359"/>
      <c r="TFL44" s="359"/>
      <c r="TFM44" s="359"/>
      <c r="TFN44" s="359"/>
      <c r="TFO44" s="359"/>
      <c r="TFP44" s="359"/>
      <c r="TFQ44" s="359"/>
      <c r="TFR44" s="359"/>
      <c r="TFS44" s="359"/>
      <c r="TFT44" s="359"/>
      <c r="TFU44" s="359"/>
      <c r="TFV44" s="359"/>
      <c r="TFW44" s="359"/>
      <c r="TFX44" s="359"/>
      <c r="TFY44" s="359"/>
      <c r="TFZ44" s="359"/>
      <c r="TGA44" s="359"/>
      <c r="TGB44" s="359"/>
      <c r="TGC44" s="359"/>
      <c r="TGD44" s="359"/>
      <c r="TGE44" s="359"/>
      <c r="TGF44" s="359"/>
      <c r="TGG44" s="359"/>
      <c r="TGH44" s="359"/>
      <c r="TGI44" s="359"/>
      <c r="TGJ44" s="359"/>
      <c r="TGK44" s="359"/>
      <c r="TGL44" s="359"/>
      <c r="TGM44" s="359"/>
      <c r="TGN44" s="359"/>
      <c r="TGO44" s="359"/>
      <c r="TGP44" s="359"/>
      <c r="TGQ44" s="359"/>
      <c r="TGR44" s="359"/>
      <c r="TGS44" s="359"/>
      <c r="TGT44" s="359"/>
      <c r="TGU44" s="359"/>
      <c r="TGV44" s="359"/>
      <c r="TGW44" s="359"/>
      <c r="TGX44" s="359"/>
      <c r="TGY44" s="359"/>
      <c r="TGZ44" s="359"/>
      <c r="THA44" s="359"/>
      <c r="THB44" s="359"/>
      <c r="THC44" s="359"/>
      <c r="THD44" s="359"/>
      <c r="THE44" s="359"/>
      <c r="THF44" s="359"/>
      <c r="THG44" s="359"/>
      <c r="THH44" s="359"/>
      <c r="THI44" s="359"/>
      <c r="THJ44" s="359"/>
      <c r="THK44" s="359"/>
      <c r="THL44" s="359"/>
      <c r="THM44" s="359"/>
      <c r="THN44" s="359"/>
      <c r="THO44" s="359"/>
      <c r="THP44" s="359"/>
      <c r="THQ44" s="359"/>
      <c r="THR44" s="359"/>
      <c r="THS44" s="359"/>
      <c r="THT44" s="359"/>
      <c r="THU44" s="359"/>
      <c r="THV44" s="359"/>
      <c r="THW44" s="359"/>
      <c r="THX44" s="359"/>
      <c r="THY44" s="359"/>
      <c r="THZ44" s="359"/>
      <c r="TIA44" s="359"/>
      <c r="TIB44" s="359"/>
      <c r="TIC44" s="359"/>
      <c r="TID44" s="359"/>
      <c r="TIE44" s="359"/>
      <c r="TIF44" s="359"/>
      <c r="TIG44" s="359"/>
      <c r="TIH44" s="359"/>
      <c r="TII44" s="359"/>
      <c r="TIJ44" s="359"/>
      <c r="TIK44" s="359"/>
      <c r="TIL44" s="359"/>
      <c r="TIM44" s="359"/>
      <c r="TIN44" s="359"/>
      <c r="TIO44" s="359"/>
      <c r="TIP44" s="359"/>
      <c r="TIQ44" s="359"/>
      <c r="TIR44" s="359"/>
      <c r="TIS44" s="359"/>
      <c r="TIT44" s="359"/>
      <c r="TIU44" s="359"/>
      <c r="TIV44" s="359"/>
      <c r="TIW44" s="359"/>
      <c r="TIX44" s="359"/>
      <c r="TIY44" s="359"/>
      <c r="TIZ44" s="359"/>
      <c r="TJA44" s="359"/>
      <c r="TJB44" s="359"/>
      <c r="TJC44" s="359"/>
      <c r="TJD44" s="359"/>
      <c r="TJE44" s="359"/>
      <c r="TJF44" s="359"/>
      <c r="TJG44" s="359"/>
      <c r="TJH44" s="359"/>
      <c r="TJI44" s="359"/>
      <c r="TJJ44" s="359"/>
      <c r="TJK44" s="359"/>
      <c r="TJL44" s="359"/>
      <c r="TJM44" s="359"/>
      <c r="TJN44" s="359"/>
      <c r="TJO44" s="359"/>
      <c r="TJP44" s="359"/>
      <c r="TJQ44" s="359"/>
      <c r="TJR44" s="359"/>
      <c r="TJS44" s="359"/>
      <c r="TJT44" s="359"/>
      <c r="TJU44" s="359"/>
      <c r="TJV44" s="359"/>
      <c r="TJW44" s="359"/>
      <c r="TJX44" s="359"/>
      <c r="TJY44" s="359"/>
      <c r="TJZ44" s="359"/>
      <c r="TKA44" s="359"/>
      <c r="TKB44" s="359"/>
      <c r="TKC44" s="359"/>
      <c r="TKD44" s="359"/>
      <c r="TKE44" s="359"/>
      <c r="TKF44" s="359"/>
      <c r="TKG44" s="359"/>
      <c r="TKH44" s="359"/>
      <c r="TKI44" s="359"/>
      <c r="TKJ44" s="359"/>
      <c r="TKK44" s="359"/>
      <c r="TKL44" s="359"/>
      <c r="TKM44" s="359"/>
      <c r="TKN44" s="359"/>
      <c r="TKO44" s="359"/>
      <c r="TKP44" s="359"/>
      <c r="TKQ44" s="359"/>
      <c r="TKR44" s="359"/>
      <c r="TKS44" s="359"/>
      <c r="TKT44" s="359"/>
      <c r="TKU44" s="359"/>
      <c r="TKV44" s="359"/>
      <c r="TKW44" s="359"/>
      <c r="TKX44" s="359"/>
      <c r="TKY44" s="359"/>
      <c r="TKZ44" s="359"/>
      <c r="TLA44" s="359"/>
      <c r="TLB44" s="359"/>
      <c r="TLC44" s="359"/>
      <c r="TLD44" s="359"/>
      <c r="TLE44" s="359"/>
      <c r="TLF44" s="359"/>
      <c r="TLG44" s="359"/>
      <c r="TLH44" s="359"/>
      <c r="TLI44" s="359"/>
      <c r="TLJ44" s="359"/>
      <c r="TLK44" s="359"/>
      <c r="TLL44" s="359"/>
      <c r="TLM44" s="359"/>
      <c r="TLN44" s="359"/>
      <c r="TLO44" s="359"/>
      <c r="TLP44" s="359"/>
      <c r="TLQ44" s="359"/>
      <c r="TLR44" s="359"/>
      <c r="TLS44" s="359"/>
      <c r="TLT44" s="359"/>
      <c r="TLU44" s="359"/>
      <c r="TLV44" s="359"/>
      <c r="TLW44" s="359"/>
      <c r="TLX44" s="359"/>
      <c r="TLY44" s="359"/>
      <c r="TLZ44" s="359"/>
      <c r="TMA44" s="359"/>
      <c r="TMB44" s="359"/>
      <c r="TMC44" s="359"/>
      <c r="TMD44" s="359"/>
      <c r="TME44" s="359"/>
      <c r="TMF44" s="359"/>
      <c r="TMG44" s="359"/>
      <c r="TMH44" s="359"/>
      <c r="TMI44" s="359"/>
      <c r="TMJ44" s="359"/>
      <c r="TMK44" s="359"/>
      <c r="TML44" s="359"/>
      <c r="TMM44" s="359"/>
      <c r="TMN44" s="359"/>
      <c r="TMO44" s="359"/>
      <c r="TMP44" s="359"/>
      <c r="TMQ44" s="359"/>
      <c r="TMR44" s="359"/>
      <c r="TMS44" s="359"/>
      <c r="TMT44" s="359"/>
      <c r="TMU44" s="359"/>
      <c r="TMV44" s="359"/>
      <c r="TMW44" s="359"/>
      <c r="TMX44" s="359"/>
      <c r="TMY44" s="359"/>
      <c r="TMZ44" s="359"/>
      <c r="TNA44" s="359"/>
      <c r="TNB44" s="359"/>
      <c r="TNC44" s="359"/>
      <c r="TND44" s="359"/>
      <c r="TNE44" s="359"/>
      <c r="TNF44" s="359"/>
      <c r="TNG44" s="359"/>
      <c r="TNH44" s="359"/>
      <c r="TNI44" s="359"/>
      <c r="TNJ44" s="359"/>
      <c r="TNK44" s="359"/>
      <c r="TNL44" s="359"/>
      <c r="TNM44" s="359"/>
      <c r="TNN44" s="359"/>
      <c r="TNO44" s="359"/>
      <c r="TNP44" s="359"/>
      <c r="TNQ44" s="359"/>
      <c r="TNR44" s="359"/>
      <c r="TNS44" s="359"/>
      <c r="TNT44" s="359"/>
      <c r="TNU44" s="359"/>
      <c r="TNV44" s="359"/>
      <c r="TNW44" s="359"/>
      <c r="TNX44" s="359"/>
      <c r="TNY44" s="359"/>
      <c r="TNZ44" s="359"/>
      <c r="TOA44" s="359"/>
      <c r="TOB44" s="359"/>
      <c r="TOC44" s="359"/>
      <c r="TOD44" s="359"/>
      <c r="TOE44" s="359"/>
      <c r="TOF44" s="359"/>
      <c r="TOG44" s="359"/>
      <c r="TOH44" s="359"/>
      <c r="TOI44" s="359"/>
      <c r="TOJ44" s="359"/>
      <c r="TOK44" s="359"/>
      <c r="TOL44" s="359"/>
      <c r="TOM44" s="359"/>
      <c r="TON44" s="359"/>
      <c r="TOO44" s="359"/>
      <c r="TOP44" s="359"/>
      <c r="TOQ44" s="359"/>
      <c r="TOR44" s="359"/>
      <c r="TOS44" s="359"/>
      <c r="TOT44" s="359"/>
      <c r="TOU44" s="359"/>
      <c r="TOV44" s="359"/>
      <c r="TOW44" s="359"/>
      <c r="TOX44" s="359"/>
      <c r="TOY44" s="359"/>
      <c r="TOZ44" s="359"/>
      <c r="TPA44" s="359"/>
      <c r="TPB44" s="359"/>
      <c r="TPC44" s="359"/>
      <c r="TPD44" s="359"/>
      <c r="TPE44" s="359"/>
      <c r="TPF44" s="359"/>
      <c r="TPG44" s="359"/>
      <c r="TPH44" s="359"/>
      <c r="TPI44" s="359"/>
      <c r="TPJ44" s="359"/>
      <c r="TPK44" s="359"/>
      <c r="TPL44" s="359"/>
      <c r="TPM44" s="359"/>
      <c r="TPN44" s="359"/>
      <c r="TPO44" s="359"/>
      <c r="TPP44" s="359"/>
      <c r="TPQ44" s="359"/>
      <c r="TPR44" s="359"/>
      <c r="TPS44" s="359"/>
      <c r="TPT44" s="359"/>
      <c r="TPU44" s="359"/>
      <c r="TPV44" s="359"/>
      <c r="TPW44" s="359"/>
      <c r="TPX44" s="359"/>
      <c r="TPY44" s="359"/>
      <c r="TPZ44" s="359"/>
      <c r="TQA44" s="359"/>
      <c r="TQB44" s="359"/>
      <c r="TQC44" s="359"/>
      <c r="TQD44" s="359"/>
      <c r="TQE44" s="359"/>
      <c r="TQF44" s="359"/>
      <c r="TQG44" s="359"/>
      <c r="TQH44" s="359"/>
      <c r="TQI44" s="359"/>
      <c r="TQJ44" s="359"/>
      <c r="TQK44" s="359"/>
      <c r="TQL44" s="359"/>
      <c r="TQM44" s="359"/>
      <c r="TQN44" s="359"/>
      <c r="TQO44" s="359"/>
      <c r="TQP44" s="359"/>
      <c r="TQQ44" s="359"/>
      <c r="TQR44" s="359"/>
      <c r="TQS44" s="359"/>
      <c r="TQT44" s="359"/>
      <c r="TQU44" s="359"/>
      <c r="TQV44" s="359"/>
      <c r="TQW44" s="359"/>
      <c r="TQX44" s="359"/>
      <c r="TQY44" s="359"/>
      <c r="TQZ44" s="359"/>
      <c r="TRA44" s="359"/>
      <c r="TRB44" s="359"/>
      <c r="TRC44" s="359"/>
      <c r="TRD44" s="359"/>
      <c r="TRE44" s="359"/>
      <c r="TRF44" s="359"/>
      <c r="TRG44" s="359"/>
      <c r="TRH44" s="359"/>
      <c r="TRI44" s="359"/>
      <c r="TRJ44" s="359"/>
      <c r="TRK44" s="359"/>
      <c r="TRL44" s="359"/>
      <c r="TRM44" s="359"/>
      <c r="TRN44" s="359"/>
      <c r="TRO44" s="359"/>
      <c r="TRP44" s="359"/>
      <c r="TRQ44" s="359"/>
      <c r="TRR44" s="359"/>
      <c r="TRS44" s="359"/>
      <c r="TRT44" s="359"/>
      <c r="TRU44" s="359"/>
      <c r="TRV44" s="359"/>
      <c r="TRW44" s="359"/>
      <c r="TRX44" s="359"/>
      <c r="TRY44" s="359"/>
      <c r="TRZ44" s="359"/>
      <c r="TSA44" s="359"/>
      <c r="TSB44" s="359"/>
      <c r="TSC44" s="359"/>
      <c r="TSD44" s="359"/>
      <c r="TSE44" s="359"/>
      <c r="TSF44" s="359"/>
      <c r="TSG44" s="359"/>
      <c r="TSH44" s="359"/>
      <c r="TSI44" s="359"/>
      <c r="TSJ44" s="359"/>
      <c r="TSK44" s="359"/>
      <c r="TSL44" s="359"/>
      <c r="TSM44" s="359"/>
      <c r="TSN44" s="359"/>
      <c r="TSO44" s="359"/>
      <c r="TSP44" s="359"/>
      <c r="TSQ44" s="359"/>
      <c r="TSR44" s="359"/>
      <c r="TSS44" s="359"/>
      <c r="TST44" s="359"/>
      <c r="TSU44" s="359"/>
      <c r="TSV44" s="359"/>
      <c r="TSW44" s="359"/>
      <c r="TSX44" s="359"/>
      <c r="TSY44" s="359"/>
      <c r="TSZ44" s="359"/>
      <c r="TTA44" s="359"/>
      <c r="TTB44" s="359"/>
      <c r="TTC44" s="359"/>
      <c r="TTD44" s="359"/>
      <c r="TTE44" s="359"/>
      <c r="TTF44" s="359"/>
      <c r="TTG44" s="359"/>
      <c r="TTH44" s="359"/>
      <c r="TTI44" s="359"/>
      <c r="TTJ44" s="359"/>
      <c r="TTK44" s="359"/>
      <c r="TTL44" s="359"/>
      <c r="TTM44" s="359"/>
      <c r="TTN44" s="359"/>
      <c r="TTO44" s="359"/>
      <c r="TTP44" s="359"/>
      <c r="TTQ44" s="359"/>
      <c r="TTR44" s="359"/>
      <c r="TTS44" s="359"/>
      <c r="TTT44" s="359"/>
      <c r="TTU44" s="359"/>
      <c r="TTV44" s="359"/>
      <c r="TTW44" s="359"/>
      <c r="TTX44" s="359"/>
      <c r="TTY44" s="359"/>
      <c r="TTZ44" s="359"/>
      <c r="TUA44" s="359"/>
      <c r="TUB44" s="359"/>
      <c r="TUC44" s="359"/>
      <c r="TUD44" s="359"/>
      <c r="TUE44" s="359"/>
      <c r="TUF44" s="359"/>
      <c r="TUG44" s="359"/>
      <c r="TUH44" s="359"/>
      <c r="TUI44" s="359"/>
      <c r="TUJ44" s="359"/>
      <c r="TUK44" s="359"/>
      <c r="TUL44" s="359"/>
      <c r="TUM44" s="359"/>
      <c r="TUN44" s="359"/>
      <c r="TUO44" s="359"/>
      <c r="TUP44" s="359"/>
      <c r="TUQ44" s="359"/>
      <c r="TUR44" s="359"/>
      <c r="TUS44" s="359"/>
      <c r="TUT44" s="359"/>
      <c r="TUU44" s="359"/>
      <c r="TUV44" s="359"/>
      <c r="TUW44" s="359"/>
      <c r="TUX44" s="359"/>
      <c r="TUY44" s="359"/>
      <c r="TUZ44" s="359"/>
      <c r="TVA44" s="359"/>
      <c r="TVB44" s="359"/>
      <c r="TVC44" s="359"/>
      <c r="TVD44" s="359"/>
      <c r="TVE44" s="359"/>
      <c r="TVF44" s="359"/>
      <c r="TVG44" s="359"/>
      <c r="TVH44" s="359"/>
      <c r="TVI44" s="359"/>
      <c r="TVJ44" s="359"/>
      <c r="TVK44" s="359"/>
      <c r="TVL44" s="359"/>
      <c r="TVM44" s="359"/>
      <c r="TVN44" s="359"/>
      <c r="TVO44" s="359"/>
      <c r="TVP44" s="359"/>
      <c r="TVQ44" s="359"/>
      <c r="TVR44" s="359"/>
      <c r="TVS44" s="359"/>
      <c r="TVT44" s="359"/>
      <c r="TVU44" s="359"/>
      <c r="TVV44" s="359"/>
      <c r="TVW44" s="359"/>
      <c r="TVX44" s="359"/>
      <c r="TVY44" s="359"/>
      <c r="TVZ44" s="359"/>
      <c r="TWA44" s="359"/>
      <c r="TWB44" s="359"/>
      <c r="TWC44" s="359"/>
      <c r="TWD44" s="359"/>
      <c r="TWE44" s="359"/>
      <c r="TWF44" s="359"/>
      <c r="TWG44" s="359"/>
      <c r="TWH44" s="359"/>
      <c r="TWI44" s="359"/>
      <c r="TWJ44" s="359"/>
      <c r="TWK44" s="359"/>
      <c r="TWL44" s="359"/>
      <c r="TWM44" s="359"/>
      <c r="TWN44" s="359"/>
      <c r="TWO44" s="359"/>
      <c r="TWP44" s="359"/>
      <c r="TWQ44" s="359"/>
      <c r="TWR44" s="359"/>
      <c r="TWS44" s="359"/>
      <c r="TWT44" s="359"/>
      <c r="TWU44" s="359"/>
      <c r="TWV44" s="359"/>
      <c r="TWW44" s="359"/>
      <c r="TWX44" s="359"/>
      <c r="TWY44" s="359"/>
      <c r="TWZ44" s="359"/>
      <c r="TXA44" s="359"/>
      <c r="TXB44" s="359"/>
      <c r="TXC44" s="359"/>
      <c r="TXD44" s="359"/>
      <c r="TXE44" s="359"/>
      <c r="TXF44" s="359"/>
      <c r="TXG44" s="359"/>
      <c r="TXH44" s="359"/>
      <c r="TXI44" s="359"/>
      <c r="TXJ44" s="359"/>
      <c r="TXK44" s="359"/>
      <c r="TXL44" s="359"/>
      <c r="TXM44" s="359"/>
      <c r="TXN44" s="359"/>
      <c r="TXO44" s="359"/>
      <c r="TXP44" s="359"/>
      <c r="TXQ44" s="359"/>
      <c r="TXR44" s="359"/>
      <c r="TXS44" s="359"/>
      <c r="TXT44" s="359"/>
      <c r="TXU44" s="359"/>
      <c r="TXV44" s="359"/>
      <c r="TXW44" s="359"/>
      <c r="TXX44" s="359"/>
      <c r="TXY44" s="359"/>
      <c r="TXZ44" s="359"/>
      <c r="TYA44" s="359"/>
      <c r="TYB44" s="359"/>
      <c r="TYC44" s="359"/>
      <c r="TYD44" s="359"/>
      <c r="TYE44" s="359"/>
      <c r="TYF44" s="359"/>
      <c r="TYG44" s="359"/>
      <c r="TYH44" s="359"/>
      <c r="TYI44" s="359"/>
      <c r="TYJ44" s="359"/>
      <c r="TYK44" s="359"/>
      <c r="TYL44" s="359"/>
      <c r="TYM44" s="359"/>
      <c r="TYN44" s="359"/>
      <c r="TYO44" s="359"/>
      <c r="TYP44" s="359"/>
      <c r="TYQ44" s="359"/>
      <c r="TYR44" s="359"/>
      <c r="TYS44" s="359"/>
      <c r="TYT44" s="359"/>
      <c r="TYU44" s="359"/>
      <c r="TYV44" s="359"/>
      <c r="TYW44" s="359"/>
      <c r="TYX44" s="359"/>
      <c r="TYY44" s="359"/>
      <c r="TYZ44" s="359"/>
      <c r="TZA44" s="359"/>
      <c r="TZB44" s="359"/>
      <c r="TZC44" s="359"/>
      <c r="TZD44" s="359"/>
      <c r="TZE44" s="359"/>
      <c r="TZF44" s="359"/>
      <c r="TZG44" s="359"/>
      <c r="TZH44" s="359"/>
      <c r="TZI44" s="359"/>
      <c r="TZJ44" s="359"/>
      <c r="TZK44" s="359"/>
      <c r="TZL44" s="359"/>
      <c r="TZM44" s="359"/>
      <c r="TZN44" s="359"/>
      <c r="TZO44" s="359"/>
      <c r="TZP44" s="359"/>
      <c r="TZQ44" s="359"/>
      <c r="TZR44" s="359"/>
      <c r="TZS44" s="359"/>
      <c r="TZT44" s="359"/>
      <c r="TZU44" s="359"/>
      <c r="TZV44" s="359"/>
      <c r="TZW44" s="359"/>
      <c r="TZX44" s="359"/>
      <c r="TZY44" s="359"/>
      <c r="TZZ44" s="359"/>
      <c r="UAA44" s="359"/>
      <c r="UAB44" s="359"/>
      <c r="UAC44" s="359"/>
      <c r="UAD44" s="359"/>
      <c r="UAE44" s="359"/>
      <c r="UAF44" s="359"/>
      <c r="UAG44" s="359"/>
      <c r="UAH44" s="359"/>
      <c r="UAI44" s="359"/>
      <c r="UAJ44" s="359"/>
      <c r="UAK44" s="359"/>
      <c r="UAL44" s="359"/>
      <c r="UAM44" s="359"/>
      <c r="UAN44" s="359"/>
      <c r="UAO44" s="359"/>
      <c r="UAP44" s="359"/>
      <c r="UAQ44" s="359"/>
      <c r="UAR44" s="359"/>
      <c r="UAS44" s="359"/>
      <c r="UAT44" s="359"/>
      <c r="UAU44" s="359"/>
      <c r="UAV44" s="359"/>
      <c r="UAW44" s="359"/>
      <c r="UAX44" s="359"/>
      <c r="UAY44" s="359"/>
      <c r="UAZ44" s="359"/>
      <c r="UBA44" s="359"/>
      <c r="UBB44" s="359"/>
      <c r="UBC44" s="359"/>
      <c r="UBD44" s="359"/>
      <c r="UBE44" s="359"/>
      <c r="UBF44" s="359"/>
      <c r="UBG44" s="359"/>
      <c r="UBH44" s="359"/>
      <c r="UBI44" s="359"/>
      <c r="UBJ44" s="359"/>
      <c r="UBK44" s="359"/>
      <c r="UBL44" s="359"/>
      <c r="UBM44" s="359"/>
      <c r="UBN44" s="359"/>
      <c r="UBO44" s="359"/>
      <c r="UBP44" s="359"/>
      <c r="UBQ44" s="359"/>
      <c r="UBR44" s="359"/>
      <c r="UBS44" s="359"/>
      <c r="UBT44" s="359"/>
      <c r="UBU44" s="359"/>
      <c r="UBV44" s="359"/>
      <c r="UBW44" s="359"/>
      <c r="UBX44" s="359"/>
      <c r="UBY44" s="359"/>
      <c r="UBZ44" s="359"/>
      <c r="UCA44" s="359"/>
      <c r="UCB44" s="359"/>
      <c r="UCC44" s="359"/>
      <c r="UCD44" s="359"/>
      <c r="UCE44" s="359"/>
      <c r="UCF44" s="359"/>
      <c r="UCG44" s="359"/>
      <c r="UCH44" s="359"/>
      <c r="UCI44" s="359"/>
      <c r="UCJ44" s="359"/>
      <c r="UCK44" s="359"/>
      <c r="UCL44" s="359"/>
      <c r="UCM44" s="359"/>
      <c r="UCN44" s="359"/>
      <c r="UCO44" s="359"/>
      <c r="UCP44" s="359"/>
      <c r="UCQ44" s="359"/>
      <c r="UCR44" s="359"/>
      <c r="UCS44" s="359"/>
      <c r="UCT44" s="359"/>
      <c r="UCU44" s="359"/>
      <c r="UCV44" s="359"/>
      <c r="UCW44" s="359"/>
      <c r="UCX44" s="359"/>
      <c r="UCY44" s="359"/>
      <c r="UCZ44" s="359"/>
      <c r="UDA44" s="359"/>
      <c r="UDB44" s="359"/>
      <c r="UDC44" s="359"/>
      <c r="UDD44" s="359"/>
      <c r="UDE44" s="359"/>
      <c r="UDF44" s="359"/>
      <c r="UDG44" s="359"/>
      <c r="UDH44" s="359"/>
      <c r="UDI44" s="359"/>
      <c r="UDJ44" s="359"/>
      <c r="UDK44" s="359"/>
      <c r="UDL44" s="359"/>
      <c r="UDM44" s="359"/>
      <c r="UDN44" s="359"/>
      <c r="UDO44" s="359"/>
      <c r="UDP44" s="359"/>
      <c r="UDQ44" s="359"/>
      <c r="UDR44" s="359"/>
      <c r="UDS44" s="359"/>
      <c r="UDT44" s="359"/>
      <c r="UDU44" s="359"/>
      <c r="UDV44" s="359"/>
      <c r="UDW44" s="359"/>
      <c r="UDX44" s="359"/>
      <c r="UDY44" s="359"/>
      <c r="UDZ44" s="359"/>
      <c r="UEA44" s="359"/>
      <c r="UEB44" s="359"/>
      <c r="UEC44" s="359"/>
      <c r="UED44" s="359"/>
      <c r="UEE44" s="359"/>
      <c r="UEF44" s="359"/>
      <c r="UEG44" s="359"/>
      <c r="UEH44" s="359"/>
      <c r="UEI44" s="359"/>
      <c r="UEJ44" s="359"/>
      <c r="UEK44" s="359"/>
      <c r="UEL44" s="359"/>
      <c r="UEM44" s="359"/>
      <c r="UEN44" s="359"/>
      <c r="UEO44" s="359"/>
      <c r="UEP44" s="359"/>
      <c r="UEQ44" s="359"/>
      <c r="UER44" s="359"/>
      <c r="UES44" s="359"/>
      <c r="UET44" s="359"/>
      <c r="UEU44" s="359"/>
      <c r="UEV44" s="359"/>
      <c r="UEW44" s="359"/>
      <c r="UEX44" s="359"/>
      <c r="UEY44" s="359"/>
      <c r="UEZ44" s="359"/>
      <c r="UFA44" s="359"/>
      <c r="UFB44" s="359"/>
      <c r="UFC44" s="359"/>
      <c r="UFD44" s="359"/>
      <c r="UFE44" s="359"/>
      <c r="UFF44" s="359"/>
      <c r="UFG44" s="359"/>
      <c r="UFH44" s="359"/>
      <c r="UFI44" s="359"/>
      <c r="UFJ44" s="359"/>
      <c r="UFK44" s="359"/>
      <c r="UFL44" s="359"/>
      <c r="UFM44" s="359"/>
      <c r="UFN44" s="359"/>
      <c r="UFO44" s="359"/>
      <c r="UFP44" s="359"/>
      <c r="UFQ44" s="359"/>
      <c r="UFR44" s="359"/>
      <c r="UFS44" s="359"/>
      <c r="UFT44" s="359"/>
      <c r="UFU44" s="359"/>
      <c r="UFV44" s="359"/>
      <c r="UFW44" s="359"/>
      <c r="UFX44" s="359"/>
      <c r="UFY44" s="359"/>
      <c r="UFZ44" s="359"/>
      <c r="UGA44" s="359"/>
      <c r="UGB44" s="359"/>
      <c r="UGC44" s="359"/>
      <c r="UGD44" s="359"/>
      <c r="UGE44" s="359"/>
      <c r="UGF44" s="359"/>
      <c r="UGG44" s="359"/>
      <c r="UGH44" s="359"/>
      <c r="UGI44" s="359"/>
      <c r="UGJ44" s="359"/>
      <c r="UGK44" s="359"/>
      <c r="UGL44" s="359"/>
      <c r="UGM44" s="359"/>
      <c r="UGN44" s="359"/>
      <c r="UGO44" s="359"/>
      <c r="UGP44" s="359"/>
      <c r="UGQ44" s="359"/>
      <c r="UGR44" s="359"/>
      <c r="UGS44" s="359"/>
      <c r="UGT44" s="359"/>
      <c r="UGU44" s="359"/>
      <c r="UGV44" s="359"/>
      <c r="UGW44" s="359"/>
      <c r="UGX44" s="359"/>
      <c r="UGY44" s="359"/>
      <c r="UGZ44" s="359"/>
      <c r="UHA44" s="359"/>
      <c r="UHB44" s="359"/>
      <c r="UHC44" s="359"/>
      <c r="UHD44" s="359"/>
      <c r="UHE44" s="359"/>
      <c r="UHF44" s="359"/>
      <c r="UHG44" s="359"/>
      <c r="UHH44" s="359"/>
      <c r="UHI44" s="359"/>
      <c r="UHJ44" s="359"/>
      <c r="UHK44" s="359"/>
      <c r="UHL44" s="359"/>
      <c r="UHM44" s="359"/>
      <c r="UHN44" s="359"/>
      <c r="UHO44" s="359"/>
      <c r="UHP44" s="359"/>
      <c r="UHQ44" s="359"/>
      <c r="UHR44" s="359"/>
      <c r="UHS44" s="359"/>
      <c r="UHT44" s="359"/>
      <c r="UHU44" s="359"/>
      <c r="UHV44" s="359"/>
      <c r="UHW44" s="359"/>
      <c r="UHX44" s="359"/>
      <c r="UHY44" s="359"/>
      <c r="UHZ44" s="359"/>
      <c r="UIA44" s="359"/>
      <c r="UIB44" s="359"/>
      <c r="UIC44" s="359"/>
      <c r="UID44" s="359"/>
      <c r="UIE44" s="359"/>
      <c r="UIF44" s="359"/>
      <c r="UIG44" s="359"/>
      <c r="UIH44" s="359"/>
      <c r="UII44" s="359"/>
      <c r="UIJ44" s="359"/>
      <c r="UIK44" s="359"/>
      <c r="UIL44" s="359"/>
      <c r="UIM44" s="359"/>
      <c r="UIN44" s="359"/>
      <c r="UIO44" s="359"/>
      <c r="UIP44" s="359"/>
      <c r="UIQ44" s="359"/>
      <c r="UIR44" s="359"/>
      <c r="UIS44" s="359"/>
      <c r="UIT44" s="359"/>
      <c r="UIU44" s="359"/>
      <c r="UIV44" s="359"/>
      <c r="UIW44" s="359"/>
      <c r="UIX44" s="359"/>
      <c r="UIY44" s="359"/>
      <c r="UIZ44" s="359"/>
      <c r="UJA44" s="359"/>
      <c r="UJB44" s="359"/>
      <c r="UJC44" s="359"/>
      <c r="UJD44" s="359"/>
      <c r="UJE44" s="359"/>
      <c r="UJF44" s="359"/>
      <c r="UJG44" s="359"/>
      <c r="UJH44" s="359"/>
      <c r="UJI44" s="359"/>
      <c r="UJJ44" s="359"/>
      <c r="UJK44" s="359"/>
      <c r="UJL44" s="359"/>
      <c r="UJM44" s="359"/>
      <c r="UJN44" s="359"/>
      <c r="UJO44" s="359"/>
      <c r="UJP44" s="359"/>
      <c r="UJQ44" s="359"/>
      <c r="UJR44" s="359"/>
      <c r="UJS44" s="359"/>
      <c r="UJT44" s="359"/>
      <c r="UJU44" s="359"/>
      <c r="UJV44" s="359"/>
      <c r="UJW44" s="359"/>
      <c r="UJX44" s="359"/>
      <c r="UJY44" s="359"/>
      <c r="UJZ44" s="359"/>
      <c r="UKA44" s="359"/>
      <c r="UKB44" s="359"/>
      <c r="UKC44" s="359"/>
      <c r="UKD44" s="359"/>
      <c r="UKE44" s="359"/>
      <c r="UKF44" s="359"/>
      <c r="UKG44" s="359"/>
      <c r="UKH44" s="359"/>
      <c r="UKI44" s="359"/>
      <c r="UKJ44" s="359"/>
      <c r="UKK44" s="359"/>
      <c r="UKL44" s="359"/>
      <c r="UKM44" s="359"/>
      <c r="UKN44" s="359"/>
      <c r="UKO44" s="359"/>
      <c r="UKP44" s="359"/>
      <c r="UKQ44" s="359"/>
      <c r="UKR44" s="359"/>
      <c r="UKS44" s="359"/>
      <c r="UKT44" s="359"/>
      <c r="UKU44" s="359"/>
      <c r="UKV44" s="359"/>
      <c r="UKW44" s="359"/>
      <c r="UKX44" s="359"/>
      <c r="UKY44" s="359"/>
      <c r="UKZ44" s="359"/>
      <c r="ULA44" s="359"/>
      <c r="ULB44" s="359"/>
      <c r="ULC44" s="359"/>
      <c r="ULD44" s="359"/>
      <c r="ULE44" s="359"/>
      <c r="ULF44" s="359"/>
      <c r="ULG44" s="359"/>
      <c r="ULH44" s="359"/>
      <c r="ULI44" s="359"/>
      <c r="ULJ44" s="359"/>
      <c r="ULK44" s="359"/>
      <c r="ULL44" s="359"/>
      <c r="ULM44" s="359"/>
      <c r="ULN44" s="359"/>
      <c r="ULO44" s="359"/>
      <c r="ULP44" s="359"/>
      <c r="ULQ44" s="359"/>
      <c r="ULR44" s="359"/>
      <c r="ULS44" s="359"/>
      <c r="ULT44" s="359"/>
      <c r="ULU44" s="359"/>
      <c r="ULV44" s="359"/>
      <c r="ULW44" s="359"/>
      <c r="ULX44" s="359"/>
      <c r="ULY44" s="359"/>
      <c r="ULZ44" s="359"/>
      <c r="UMA44" s="359"/>
      <c r="UMB44" s="359"/>
      <c r="UMC44" s="359"/>
      <c r="UMD44" s="359"/>
      <c r="UME44" s="359"/>
      <c r="UMF44" s="359"/>
      <c r="UMG44" s="359"/>
      <c r="UMH44" s="359"/>
      <c r="UMI44" s="359"/>
      <c r="UMJ44" s="359"/>
      <c r="UMK44" s="359"/>
      <c r="UML44" s="359"/>
      <c r="UMM44" s="359"/>
      <c r="UMN44" s="359"/>
      <c r="UMO44" s="359"/>
      <c r="UMP44" s="359"/>
      <c r="UMQ44" s="359"/>
      <c r="UMR44" s="359"/>
      <c r="UMS44" s="359"/>
      <c r="UMT44" s="359"/>
      <c r="UMU44" s="359"/>
      <c r="UMV44" s="359"/>
      <c r="UMW44" s="359"/>
      <c r="UMX44" s="359"/>
      <c r="UMY44" s="359"/>
      <c r="UMZ44" s="359"/>
      <c r="UNA44" s="359"/>
      <c r="UNB44" s="359"/>
      <c r="UNC44" s="359"/>
      <c r="UND44" s="359"/>
      <c r="UNE44" s="359"/>
      <c r="UNF44" s="359"/>
      <c r="UNG44" s="359"/>
      <c r="UNH44" s="359"/>
      <c r="UNI44" s="359"/>
      <c r="UNJ44" s="359"/>
      <c r="UNK44" s="359"/>
      <c r="UNL44" s="359"/>
      <c r="UNM44" s="359"/>
      <c r="UNN44" s="359"/>
      <c r="UNO44" s="359"/>
      <c r="UNP44" s="359"/>
      <c r="UNQ44" s="359"/>
      <c r="UNR44" s="359"/>
      <c r="UNS44" s="359"/>
      <c r="UNT44" s="359"/>
      <c r="UNU44" s="359"/>
      <c r="UNV44" s="359"/>
      <c r="UNW44" s="359"/>
      <c r="UNX44" s="359"/>
      <c r="UNY44" s="359"/>
      <c r="UNZ44" s="359"/>
      <c r="UOA44" s="359"/>
      <c r="UOB44" s="359"/>
      <c r="UOC44" s="359"/>
      <c r="UOD44" s="359"/>
      <c r="UOE44" s="359"/>
      <c r="UOF44" s="359"/>
      <c r="UOG44" s="359"/>
      <c r="UOH44" s="359"/>
      <c r="UOI44" s="359"/>
      <c r="UOJ44" s="359"/>
      <c r="UOK44" s="359"/>
      <c r="UOL44" s="359"/>
      <c r="UOM44" s="359"/>
      <c r="UON44" s="359"/>
      <c r="UOO44" s="359"/>
      <c r="UOP44" s="359"/>
      <c r="UOQ44" s="359"/>
      <c r="UOR44" s="359"/>
      <c r="UOS44" s="359"/>
      <c r="UOT44" s="359"/>
      <c r="UOU44" s="359"/>
      <c r="UOV44" s="359"/>
      <c r="UOW44" s="359"/>
      <c r="UOX44" s="359"/>
      <c r="UOY44" s="359"/>
      <c r="UOZ44" s="359"/>
      <c r="UPA44" s="359"/>
      <c r="UPB44" s="359"/>
      <c r="UPC44" s="359"/>
      <c r="UPD44" s="359"/>
      <c r="UPE44" s="359"/>
      <c r="UPF44" s="359"/>
      <c r="UPG44" s="359"/>
      <c r="UPH44" s="359"/>
      <c r="UPI44" s="359"/>
      <c r="UPJ44" s="359"/>
      <c r="UPK44" s="359"/>
      <c r="UPL44" s="359"/>
      <c r="UPM44" s="359"/>
      <c r="UPN44" s="359"/>
      <c r="UPO44" s="359"/>
      <c r="UPP44" s="359"/>
      <c r="UPQ44" s="359"/>
      <c r="UPR44" s="359"/>
      <c r="UPS44" s="359"/>
      <c r="UPT44" s="359"/>
      <c r="UPU44" s="359"/>
      <c r="UPV44" s="359"/>
      <c r="UPW44" s="359"/>
      <c r="UPX44" s="359"/>
      <c r="UPY44" s="359"/>
      <c r="UPZ44" s="359"/>
      <c r="UQA44" s="359"/>
      <c r="UQB44" s="359"/>
      <c r="UQC44" s="359"/>
      <c r="UQD44" s="359"/>
      <c r="UQE44" s="359"/>
      <c r="UQF44" s="359"/>
      <c r="UQG44" s="359"/>
      <c r="UQH44" s="359"/>
      <c r="UQI44" s="359"/>
      <c r="UQJ44" s="359"/>
      <c r="UQK44" s="359"/>
      <c r="UQL44" s="359"/>
      <c r="UQM44" s="359"/>
      <c r="UQN44" s="359"/>
      <c r="UQO44" s="359"/>
      <c r="UQP44" s="359"/>
      <c r="UQQ44" s="359"/>
      <c r="UQR44" s="359"/>
      <c r="UQS44" s="359"/>
      <c r="UQT44" s="359"/>
      <c r="UQU44" s="359"/>
      <c r="UQV44" s="359"/>
      <c r="UQW44" s="359"/>
      <c r="UQX44" s="359"/>
      <c r="UQY44" s="359"/>
      <c r="UQZ44" s="359"/>
      <c r="URA44" s="359"/>
      <c r="URB44" s="359"/>
      <c r="URC44" s="359"/>
      <c r="URD44" s="359"/>
      <c r="URE44" s="359"/>
      <c r="URF44" s="359"/>
      <c r="URG44" s="359"/>
      <c r="URH44" s="359"/>
      <c r="URI44" s="359"/>
      <c r="URJ44" s="359"/>
      <c r="URK44" s="359"/>
      <c r="URL44" s="359"/>
      <c r="URM44" s="359"/>
      <c r="URN44" s="359"/>
      <c r="URO44" s="359"/>
      <c r="URP44" s="359"/>
      <c r="URQ44" s="359"/>
      <c r="URR44" s="359"/>
      <c r="URS44" s="359"/>
      <c r="URT44" s="359"/>
      <c r="URU44" s="359"/>
      <c r="URV44" s="359"/>
      <c r="URW44" s="359"/>
      <c r="URX44" s="359"/>
      <c r="URY44" s="359"/>
      <c r="URZ44" s="359"/>
      <c r="USA44" s="359"/>
      <c r="USB44" s="359"/>
      <c r="USC44" s="359"/>
      <c r="USD44" s="359"/>
      <c r="USE44" s="359"/>
      <c r="USF44" s="359"/>
      <c r="USG44" s="359"/>
      <c r="USH44" s="359"/>
      <c r="USI44" s="359"/>
      <c r="USJ44" s="359"/>
      <c r="USK44" s="359"/>
      <c r="USL44" s="359"/>
      <c r="USM44" s="359"/>
      <c r="USN44" s="359"/>
      <c r="USO44" s="359"/>
      <c r="USP44" s="359"/>
      <c r="USQ44" s="359"/>
      <c r="USR44" s="359"/>
      <c r="USS44" s="359"/>
      <c r="UST44" s="359"/>
      <c r="USU44" s="359"/>
      <c r="USV44" s="359"/>
      <c r="USW44" s="359"/>
      <c r="USX44" s="359"/>
      <c r="USY44" s="359"/>
      <c r="USZ44" s="359"/>
      <c r="UTA44" s="359"/>
      <c r="UTB44" s="359"/>
      <c r="UTC44" s="359"/>
      <c r="UTD44" s="359"/>
      <c r="UTE44" s="359"/>
      <c r="UTF44" s="359"/>
      <c r="UTG44" s="359"/>
      <c r="UTH44" s="359"/>
      <c r="UTI44" s="359"/>
      <c r="UTJ44" s="359"/>
      <c r="UTK44" s="359"/>
      <c r="UTL44" s="359"/>
      <c r="UTM44" s="359"/>
      <c r="UTN44" s="359"/>
      <c r="UTO44" s="359"/>
      <c r="UTP44" s="359"/>
      <c r="UTQ44" s="359"/>
      <c r="UTR44" s="359"/>
      <c r="UTS44" s="359"/>
      <c r="UTT44" s="359"/>
      <c r="UTU44" s="359"/>
      <c r="UTV44" s="359"/>
      <c r="UTW44" s="359"/>
      <c r="UTX44" s="359"/>
      <c r="UTY44" s="359"/>
      <c r="UTZ44" s="359"/>
      <c r="UUA44" s="359"/>
      <c r="UUB44" s="359"/>
      <c r="UUC44" s="359"/>
      <c r="UUD44" s="359"/>
      <c r="UUE44" s="359"/>
      <c r="UUF44" s="359"/>
      <c r="UUG44" s="359"/>
      <c r="UUH44" s="359"/>
      <c r="UUI44" s="359"/>
      <c r="UUJ44" s="359"/>
      <c r="UUK44" s="359"/>
      <c r="UUL44" s="359"/>
      <c r="UUM44" s="359"/>
      <c r="UUN44" s="359"/>
      <c r="UUO44" s="359"/>
      <c r="UUP44" s="359"/>
      <c r="UUQ44" s="359"/>
      <c r="UUR44" s="359"/>
      <c r="UUS44" s="359"/>
      <c r="UUT44" s="359"/>
      <c r="UUU44" s="359"/>
      <c r="UUV44" s="359"/>
      <c r="UUW44" s="359"/>
      <c r="UUX44" s="359"/>
      <c r="UUY44" s="359"/>
      <c r="UUZ44" s="359"/>
      <c r="UVA44" s="359"/>
      <c r="UVB44" s="359"/>
      <c r="UVC44" s="359"/>
      <c r="UVD44" s="359"/>
      <c r="UVE44" s="359"/>
      <c r="UVF44" s="359"/>
      <c r="UVG44" s="359"/>
      <c r="UVH44" s="359"/>
      <c r="UVI44" s="359"/>
      <c r="UVJ44" s="359"/>
      <c r="UVK44" s="359"/>
      <c r="UVL44" s="359"/>
      <c r="UVM44" s="359"/>
      <c r="UVN44" s="359"/>
      <c r="UVO44" s="359"/>
      <c r="UVP44" s="359"/>
      <c r="UVQ44" s="359"/>
      <c r="UVR44" s="359"/>
      <c r="UVS44" s="359"/>
      <c r="UVT44" s="359"/>
      <c r="UVU44" s="359"/>
      <c r="UVV44" s="359"/>
      <c r="UVW44" s="359"/>
      <c r="UVX44" s="359"/>
      <c r="UVY44" s="359"/>
      <c r="UVZ44" s="359"/>
      <c r="UWA44" s="359"/>
      <c r="UWB44" s="359"/>
      <c r="UWC44" s="359"/>
      <c r="UWD44" s="359"/>
      <c r="UWE44" s="359"/>
      <c r="UWF44" s="359"/>
      <c r="UWG44" s="359"/>
      <c r="UWH44" s="359"/>
      <c r="UWI44" s="359"/>
      <c r="UWJ44" s="359"/>
      <c r="UWK44" s="359"/>
      <c r="UWL44" s="359"/>
      <c r="UWM44" s="359"/>
      <c r="UWN44" s="359"/>
      <c r="UWO44" s="359"/>
      <c r="UWP44" s="359"/>
      <c r="UWQ44" s="359"/>
      <c r="UWR44" s="359"/>
      <c r="UWS44" s="359"/>
      <c r="UWT44" s="359"/>
      <c r="UWU44" s="359"/>
      <c r="UWV44" s="359"/>
      <c r="UWW44" s="359"/>
      <c r="UWX44" s="359"/>
      <c r="UWY44" s="359"/>
      <c r="UWZ44" s="359"/>
      <c r="UXA44" s="359"/>
      <c r="UXB44" s="359"/>
      <c r="UXC44" s="359"/>
      <c r="UXD44" s="359"/>
      <c r="UXE44" s="359"/>
      <c r="UXF44" s="359"/>
      <c r="UXG44" s="359"/>
      <c r="UXH44" s="359"/>
      <c r="UXI44" s="359"/>
      <c r="UXJ44" s="359"/>
      <c r="UXK44" s="359"/>
      <c r="UXL44" s="359"/>
      <c r="UXM44" s="359"/>
      <c r="UXN44" s="359"/>
      <c r="UXO44" s="359"/>
      <c r="UXP44" s="359"/>
      <c r="UXQ44" s="359"/>
      <c r="UXR44" s="359"/>
      <c r="UXS44" s="359"/>
      <c r="UXT44" s="359"/>
      <c r="UXU44" s="359"/>
      <c r="UXV44" s="359"/>
      <c r="UXW44" s="359"/>
      <c r="UXX44" s="359"/>
      <c r="UXY44" s="359"/>
      <c r="UXZ44" s="359"/>
      <c r="UYA44" s="359"/>
      <c r="UYB44" s="359"/>
      <c r="UYC44" s="359"/>
      <c r="UYD44" s="359"/>
      <c r="UYE44" s="359"/>
      <c r="UYF44" s="359"/>
      <c r="UYG44" s="359"/>
      <c r="UYH44" s="359"/>
      <c r="UYI44" s="359"/>
      <c r="UYJ44" s="359"/>
      <c r="UYK44" s="359"/>
      <c r="UYL44" s="359"/>
      <c r="UYM44" s="359"/>
      <c r="UYN44" s="359"/>
      <c r="UYO44" s="359"/>
      <c r="UYP44" s="359"/>
      <c r="UYQ44" s="359"/>
      <c r="UYR44" s="359"/>
      <c r="UYS44" s="359"/>
      <c r="UYT44" s="359"/>
      <c r="UYU44" s="359"/>
      <c r="UYV44" s="359"/>
      <c r="UYW44" s="359"/>
      <c r="UYX44" s="359"/>
      <c r="UYY44" s="359"/>
      <c r="UYZ44" s="359"/>
      <c r="UZA44" s="359"/>
      <c r="UZB44" s="359"/>
      <c r="UZC44" s="359"/>
      <c r="UZD44" s="359"/>
      <c r="UZE44" s="359"/>
      <c r="UZF44" s="359"/>
      <c r="UZG44" s="359"/>
      <c r="UZH44" s="359"/>
      <c r="UZI44" s="359"/>
      <c r="UZJ44" s="359"/>
      <c r="UZK44" s="359"/>
      <c r="UZL44" s="359"/>
      <c r="UZM44" s="359"/>
      <c r="UZN44" s="359"/>
      <c r="UZO44" s="359"/>
      <c r="UZP44" s="359"/>
      <c r="UZQ44" s="359"/>
      <c r="UZR44" s="359"/>
      <c r="UZS44" s="359"/>
      <c r="UZT44" s="359"/>
      <c r="UZU44" s="359"/>
      <c r="UZV44" s="359"/>
      <c r="UZW44" s="359"/>
      <c r="UZX44" s="359"/>
      <c r="UZY44" s="359"/>
      <c r="UZZ44" s="359"/>
      <c r="VAA44" s="359"/>
      <c r="VAB44" s="359"/>
      <c r="VAC44" s="359"/>
      <c r="VAD44" s="359"/>
      <c r="VAE44" s="359"/>
      <c r="VAF44" s="359"/>
      <c r="VAG44" s="359"/>
      <c r="VAH44" s="359"/>
      <c r="VAI44" s="359"/>
      <c r="VAJ44" s="359"/>
      <c r="VAK44" s="359"/>
      <c r="VAL44" s="359"/>
      <c r="VAM44" s="359"/>
      <c r="VAN44" s="359"/>
      <c r="VAO44" s="359"/>
      <c r="VAP44" s="359"/>
      <c r="VAQ44" s="359"/>
      <c r="VAR44" s="359"/>
      <c r="VAS44" s="359"/>
      <c r="VAT44" s="359"/>
      <c r="VAU44" s="359"/>
      <c r="VAV44" s="359"/>
      <c r="VAW44" s="359"/>
      <c r="VAX44" s="359"/>
      <c r="VAY44" s="359"/>
      <c r="VAZ44" s="359"/>
      <c r="VBA44" s="359"/>
      <c r="VBB44" s="359"/>
      <c r="VBC44" s="359"/>
      <c r="VBD44" s="359"/>
      <c r="VBE44" s="359"/>
      <c r="VBF44" s="359"/>
      <c r="VBG44" s="359"/>
      <c r="VBH44" s="359"/>
      <c r="VBI44" s="359"/>
      <c r="VBJ44" s="359"/>
      <c r="VBK44" s="359"/>
      <c r="VBL44" s="359"/>
      <c r="VBM44" s="359"/>
      <c r="VBN44" s="359"/>
      <c r="VBO44" s="359"/>
      <c r="VBP44" s="359"/>
      <c r="VBQ44" s="359"/>
      <c r="VBR44" s="359"/>
      <c r="VBS44" s="359"/>
      <c r="VBT44" s="359"/>
      <c r="VBU44" s="359"/>
      <c r="VBV44" s="359"/>
      <c r="VBW44" s="359"/>
      <c r="VBX44" s="359"/>
      <c r="VBY44" s="359"/>
      <c r="VBZ44" s="359"/>
      <c r="VCA44" s="359"/>
      <c r="VCB44" s="359"/>
      <c r="VCC44" s="359"/>
      <c r="VCD44" s="359"/>
      <c r="VCE44" s="359"/>
      <c r="VCF44" s="359"/>
      <c r="VCG44" s="359"/>
      <c r="VCH44" s="359"/>
      <c r="VCI44" s="359"/>
      <c r="VCJ44" s="359"/>
      <c r="VCK44" s="359"/>
      <c r="VCL44" s="359"/>
      <c r="VCM44" s="359"/>
      <c r="VCN44" s="359"/>
      <c r="VCO44" s="359"/>
      <c r="VCP44" s="359"/>
      <c r="VCQ44" s="359"/>
      <c r="VCR44" s="359"/>
      <c r="VCS44" s="359"/>
      <c r="VCT44" s="359"/>
      <c r="VCU44" s="359"/>
      <c r="VCV44" s="359"/>
      <c r="VCW44" s="359"/>
      <c r="VCX44" s="359"/>
      <c r="VCY44" s="359"/>
      <c r="VCZ44" s="359"/>
      <c r="VDA44" s="359"/>
      <c r="VDB44" s="359"/>
      <c r="VDC44" s="359"/>
      <c r="VDD44" s="359"/>
      <c r="VDE44" s="359"/>
      <c r="VDF44" s="359"/>
      <c r="VDG44" s="359"/>
      <c r="VDH44" s="359"/>
      <c r="VDI44" s="359"/>
      <c r="VDJ44" s="359"/>
      <c r="VDK44" s="359"/>
      <c r="VDL44" s="359"/>
      <c r="VDM44" s="359"/>
      <c r="VDN44" s="359"/>
      <c r="VDO44" s="359"/>
      <c r="VDP44" s="359"/>
      <c r="VDQ44" s="359"/>
      <c r="VDR44" s="359"/>
      <c r="VDS44" s="359"/>
      <c r="VDT44" s="359"/>
      <c r="VDU44" s="359"/>
      <c r="VDV44" s="359"/>
      <c r="VDW44" s="359"/>
      <c r="VDX44" s="359"/>
      <c r="VDY44" s="359"/>
      <c r="VDZ44" s="359"/>
      <c r="VEA44" s="359"/>
      <c r="VEB44" s="359"/>
      <c r="VEC44" s="359"/>
      <c r="VED44" s="359"/>
      <c r="VEE44" s="359"/>
      <c r="VEF44" s="359"/>
      <c r="VEG44" s="359"/>
      <c r="VEH44" s="359"/>
      <c r="VEI44" s="359"/>
      <c r="VEJ44" s="359"/>
      <c r="VEK44" s="359"/>
      <c r="VEL44" s="359"/>
      <c r="VEM44" s="359"/>
      <c r="VEN44" s="359"/>
      <c r="VEO44" s="359"/>
      <c r="VEP44" s="359"/>
      <c r="VEQ44" s="359"/>
      <c r="VER44" s="359"/>
      <c r="VES44" s="359"/>
      <c r="VET44" s="359"/>
      <c r="VEU44" s="359"/>
      <c r="VEV44" s="359"/>
      <c r="VEW44" s="359"/>
      <c r="VEX44" s="359"/>
      <c r="VEY44" s="359"/>
      <c r="VEZ44" s="359"/>
      <c r="VFA44" s="359"/>
      <c r="VFB44" s="359"/>
      <c r="VFC44" s="359"/>
      <c r="VFD44" s="359"/>
      <c r="VFE44" s="359"/>
      <c r="VFF44" s="359"/>
      <c r="VFG44" s="359"/>
      <c r="VFH44" s="359"/>
      <c r="VFI44" s="359"/>
      <c r="VFJ44" s="359"/>
      <c r="VFK44" s="359"/>
      <c r="VFL44" s="359"/>
      <c r="VFM44" s="359"/>
      <c r="VFN44" s="359"/>
      <c r="VFO44" s="359"/>
      <c r="VFP44" s="359"/>
      <c r="VFQ44" s="359"/>
      <c r="VFR44" s="359"/>
      <c r="VFS44" s="359"/>
      <c r="VFT44" s="359"/>
      <c r="VFU44" s="359"/>
      <c r="VFV44" s="359"/>
      <c r="VFW44" s="359"/>
      <c r="VFX44" s="359"/>
      <c r="VFY44" s="359"/>
      <c r="VFZ44" s="359"/>
      <c r="VGA44" s="359"/>
      <c r="VGB44" s="359"/>
      <c r="VGC44" s="359"/>
      <c r="VGD44" s="359"/>
      <c r="VGE44" s="359"/>
      <c r="VGF44" s="359"/>
      <c r="VGG44" s="359"/>
      <c r="VGH44" s="359"/>
      <c r="VGI44" s="359"/>
      <c r="VGJ44" s="359"/>
      <c r="VGK44" s="359"/>
      <c r="VGL44" s="359"/>
      <c r="VGM44" s="359"/>
      <c r="VGN44" s="359"/>
      <c r="VGO44" s="359"/>
      <c r="VGP44" s="359"/>
      <c r="VGQ44" s="359"/>
      <c r="VGR44" s="359"/>
      <c r="VGS44" s="359"/>
      <c r="VGT44" s="359"/>
      <c r="VGU44" s="359"/>
      <c r="VGV44" s="359"/>
      <c r="VGW44" s="359"/>
      <c r="VGX44" s="359"/>
      <c r="VGY44" s="359"/>
      <c r="VGZ44" s="359"/>
      <c r="VHA44" s="359"/>
      <c r="VHB44" s="359"/>
      <c r="VHC44" s="359"/>
      <c r="VHD44" s="359"/>
      <c r="VHE44" s="359"/>
      <c r="VHF44" s="359"/>
      <c r="VHG44" s="359"/>
      <c r="VHH44" s="359"/>
      <c r="VHI44" s="359"/>
      <c r="VHJ44" s="359"/>
      <c r="VHK44" s="359"/>
      <c r="VHL44" s="359"/>
      <c r="VHM44" s="359"/>
      <c r="VHN44" s="359"/>
      <c r="VHO44" s="359"/>
      <c r="VHP44" s="359"/>
      <c r="VHQ44" s="359"/>
      <c r="VHR44" s="359"/>
      <c r="VHS44" s="359"/>
      <c r="VHT44" s="359"/>
      <c r="VHU44" s="359"/>
      <c r="VHV44" s="359"/>
      <c r="VHW44" s="359"/>
      <c r="VHX44" s="359"/>
      <c r="VHY44" s="359"/>
      <c r="VHZ44" s="359"/>
      <c r="VIA44" s="359"/>
      <c r="VIB44" s="359"/>
      <c r="VIC44" s="359"/>
      <c r="VID44" s="359"/>
      <c r="VIE44" s="359"/>
      <c r="VIF44" s="359"/>
      <c r="VIG44" s="359"/>
      <c r="VIH44" s="359"/>
      <c r="VII44" s="359"/>
      <c r="VIJ44" s="359"/>
      <c r="VIK44" s="359"/>
      <c r="VIL44" s="359"/>
      <c r="VIM44" s="359"/>
      <c r="VIN44" s="359"/>
      <c r="VIO44" s="359"/>
      <c r="VIP44" s="359"/>
      <c r="VIQ44" s="359"/>
      <c r="VIR44" s="359"/>
      <c r="VIS44" s="359"/>
      <c r="VIT44" s="359"/>
      <c r="VIU44" s="359"/>
      <c r="VIV44" s="359"/>
      <c r="VIW44" s="359"/>
      <c r="VIX44" s="359"/>
      <c r="VIY44" s="359"/>
      <c r="VIZ44" s="359"/>
      <c r="VJA44" s="359"/>
      <c r="VJB44" s="359"/>
      <c r="VJC44" s="359"/>
      <c r="VJD44" s="359"/>
      <c r="VJE44" s="359"/>
      <c r="VJF44" s="359"/>
      <c r="VJG44" s="359"/>
      <c r="VJH44" s="359"/>
      <c r="VJI44" s="359"/>
      <c r="VJJ44" s="359"/>
      <c r="VJK44" s="359"/>
      <c r="VJL44" s="359"/>
      <c r="VJM44" s="359"/>
      <c r="VJN44" s="359"/>
      <c r="VJO44" s="359"/>
      <c r="VJP44" s="359"/>
      <c r="VJQ44" s="359"/>
      <c r="VJR44" s="359"/>
      <c r="VJS44" s="359"/>
      <c r="VJT44" s="359"/>
      <c r="VJU44" s="359"/>
      <c r="VJV44" s="359"/>
      <c r="VJW44" s="359"/>
      <c r="VJX44" s="359"/>
      <c r="VJY44" s="359"/>
      <c r="VJZ44" s="359"/>
      <c r="VKA44" s="359"/>
      <c r="VKB44" s="359"/>
      <c r="VKC44" s="359"/>
      <c r="VKD44" s="359"/>
      <c r="VKE44" s="359"/>
      <c r="VKF44" s="359"/>
      <c r="VKG44" s="359"/>
      <c r="VKH44" s="359"/>
      <c r="VKI44" s="359"/>
      <c r="VKJ44" s="359"/>
      <c r="VKK44" s="359"/>
      <c r="VKL44" s="359"/>
      <c r="VKM44" s="359"/>
      <c r="VKN44" s="359"/>
      <c r="VKO44" s="359"/>
      <c r="VKP44" s="359"/>
      <c r="VKQ44" s="359"/>
      <c r="VKR44" s="359"/>
      <c r="VKS44" s="359"/>
      <c r="VKT44" s="359"/>
      <c r="VKU44" s="359"/>
      <c r="VKV44" s="359"/>
      <c r="VKW44" s="359"/>
      <c r="VKX44" s="359"/>
      <c r="VKY44" s="359"/>
      <c r="VKZ44" s="359"/>
      <c r="VLA44" s="359"/>
      <c r="VLB44" s="359"/>
      <c r="VLC44" s="359"/>
      <c r="VLD44" s="359"/>
      <c r="VLE44" s="359"/>
      <c r="VLF44" s="359"/>
      <c r="VLG44" s="359"/>
      <c r="VLH44" s="359"/>
      <c r="VLI44" s="359"/>
      <c r="VLJ44" s="359"/>
      <c r="VLK44" s="359"/>
      <c r="VLL44" s="359"/>
      <c r="VLM44" s="359"/>
      <c r="VLN44" s="359"/>
      <c r="VLO44" s="359"/>
      <c r="VLP44" s="359"/>
      <c r="VLQ44" s="359"/>
      <c r="VLR44" s="359"/>
      <c r="VLS44" s="359"/>
      <c r="VLT44" s="359"/>
      <c r="VLU44" s="359"/>
      <c r="VLV44" s="359"/>
      <c r="VLW44" s="359"/>
      <c r="VLX44" s="359"/>
      <c r="VLY44" s="359"/>
      <c r="VLZ44" s="359"/>
      <c r="VMA44" s="359"/>
      <c r="VMB44" s="359"/>
      <c r="VMC44" s="359"/>
      <c r="VMD44" s="359"/>
      <c r="VME44" s="359"/>
      <c r="VMF44" s="359"/>
      <c r="VMG44" s="359"/>
      <c r="VMH44" s="359"/>
      <c r="VMI44" s="359"/>
      <c r="VMJ44" s="359"/>
      <c r="VMK44" s="359"/>
      <c r="VML44" s="359"/>
      <c r="VMM44" s="359"/>
      <c r="VMN44" s="359"/>
      <c r="VMO44" s="359"/>
      <c r="VMP44" s="359"/>
      <c r="VMQ44" s="359"/>
      <c r="VMR44" s="359"/>
      <c r="VMS44" s="359"/>
      <c r="VMT44" s="359"/>
      <c r="VMU44" s="359"/>
      <c r="VMV44" s="359"/>
      <c r="VMW44" s="359"/>
      <c r="VMX44" s="359"/>
      <c r="VMY44" s="359"/>
      <c r="VMZ44" s="359"/>
      <c r="VNA44" s="359"/>
      <c r="VNB44" s="359"/>
      <c r="VNC44" s="359"/>
      <c r="VND44" s="359"/>
      <c r="VNE44" s="359"/>
      <c r="VNF44" s="359"/>
      <c r="VNG44" s="359"/>
      <c r="VNH44" s="359"/>
      <c r="VNI44" s="359"/>
      <c r="VNJ44" s="359"/>
      <c r="VNK44" s="359"/>
      <c r="VNL44" s="359"/>
      <c r="VNM44" s="359"/>
      <c r="VNN44" s="359"/>
      <c r="VNO44" s="359"/>
      <c r="VNP44" s="359"/>
      <c r="VNQ44" s="359"/>
      <c r="VNR44" s="359"/>
      <c r="VNS44" s="359"/>
      <c r="VNT44" s="359"/>
      <c r="VNU44" s="359"/>
      <c r="VNV44" s="359"/>
      <c r="VNW44" s="359"/>
      <c r="VNX44" s="359"/>
      <c r="VNY44" s="359"/>
      <c r="VNZ44" s="359"/>
      <c r="VOA44" s="359"/>
      <c r="VOB44" s="359"/>
      <c r="VOC44" s="359"/>
      <c r="VOD44" s="359"/>
      <c r="VOE44" s="359"/>
      <c r="VOF44" s="359"/>
      <c r="VOG44" s="359"/>
      <c r="VOH44" s="359"/>
      <c r="VOI44" s="359"/>
      <c r="VOJ44" s="359"/>
      <c r="VOK44" s="359"/>
      <c r="VOL44" s="359"/>
      <c r="VOM44" s="359"/>
      <c r="VON44" s="359"/>
      <c r="VOO44" s="359"/>
      <c r="VOP44" s="359"/>
      <c r="VOQ44" s="359"/>
      <c r="VOR44" s="359"/>
      <c r="VOS44" s="359"/>
      <c r="VOT44" s="359"/>
      <c r="VOU44" s="359"/>
      <c r="VOV44" s="359"/>
      <c r="VOW44" s="359"/>
      <c r="VOX44" s="359"/>
      <c r="VOY44" s="359"/>
      <c r="VOZ44" s="359"/>
      <c r="VPA44" s="359"/>
      <c r="VPB44" s="359"/>
      <c r="VPC44" s="359"/>
      <c r="VPD44" s="359"/>
      <c r="VPE44" s="359"/>
      <c r="VPF44" s="359"/>
      <c r="VPG44" s="359"/>
      <c r="VPH44" s="359"/>
      <c r="VPI44" s="359"/>
      <c r="VPJ44" s="359"/>
      <c r="VPK44" s="359"/>
      <c r="VPL44" s="359"/>
      <c r="VPM44" s="359"/>
      <c r="VPN44" s="359"/>
      <c r="VPO44" s="359"/>
      <c r="VPP44" s="359"/>
      <c r="VPQ44" s="359"/>
      <c r="VPR44" s="359"/>
      <c r="VPS44" s="359"/>
      <c r="VPT44" s="359"/>
      <c r="VPU44" s="359"/>
      <c r="VPV44" s="359"/>
      <c r="VPW44" s="359"/>
      <c r="VPX44" s="359"/>
      <c r="VPY44" s="359"/>
      <c r="VPZ44" s="359"/>
      <c r="VQA44" s="359"/>
      <c r="VQB44" s="359"/>
      <c r="VQC44" s="359"/>
      <c r="VQD44" s="359"/>
      <c r="VQE44" s="359"/>
      <c r="VQF44" s="359"/>
      <c r="VQG44" s="359"/>
      <c r="VQH44" s="359"/>
      <c r="VQI44" s="359"/>
      <c r="VQJ44" s="359"/>
      <c r="VQK44" s="359"/>
      <c r="VQL44" s="359"/>
      <c r="VQM44" s="359"/>
      <c r="VQN44" s="359"/>
      <c r="VQO44" s="359"/>
      <c r="VQP44" s="359"/>
      <c r="VQQ44" s="359"/>
      <c r="VQR44" s="359"/>
      <c r="VQS44" s="359"/>
      <c r="VQT44" s="359"/>
      <c r="VQU44" s="359"/>
      <c r="VQV44" s="359"/>
      <c r="VQW44" s="359"/>
      <c r="VQX44" s="359"/>
      <c r="VQY44" s="359"/>
      <c r="VQZ44" s="359"/>
      <c r="VRA44" s="359"/>
      <c r="VRB44" s="359"/>
      <c r="VRC44" s="359"/>
      <c r="VRD44" s="359"/>
      <c r="VRE44" s="359"/>
      <c r="VRF44" s="359"/>
      <c r="VRG44" s="359"/>
      <c r="VRH44" s="359"/>
      <c r="VRI44" s="359"/>
      <c r="VRJ44" s="359"/>
      <c r="VRK44" s="359"/>
      <c r="VRL44" s="359"/>
      <c r="VRM44" s="359"/>
      <c r="VRN44" s="359"/>
      <c r="VRO44" s="359"/>
      <c r="VRP44" s="359"/>
      <c r="VRQ44" s="359"/>
      <c r="VRR44" s="359"/>
      <c r="VRS44" s="359"/>
      <c r="VRT44" s="359"/>
      <c r="VRU44" s="359"/>
      <c r="VRV44" s="359"/>
      <c r="VRW44" s="359"/>
      <c r="VRX44" s="359"/>
      <c r="VRY44" s="359"/>
      <c r="VRZ44" s="359"/>
      <c r="VSA44" s="359"/>
      <c r="VSB44" s="359"/>
      <c r="VSC44" s="359"/>
      <c r="VSD44" s="359"/>
      <c r="VSE44" s="359"/>
      <c r="VSF44" s="359"/>
      <c r="VSG44" s="359"/>
      <c r="VSH44" s="359"/>
      <c r="VSI44" s="359"/>
      <c r="VSJ44" s="359"/>
      <c r="VSK44" s="359"/>
      <c r="VSL44" s="359"/>
      <c r="VSM44" s="359"/>
      <c r="VSN44" s="359"/>
      <c r="VSO44" s="359"/>
      <c r="VSP44" s="359"/>
      <c r="VSQ44" s="359"/>
      <c r="VSR44" s="359"/>
      <c r="VSS44" s="359"/>
      <c r="VST44" s="359"/>
      <c r="VSU44" s="359"/>
      <c r="VSV44" s="359"/>
      <c r="VSW44" s="359"/>
      <c r="VSX44" s="359"/>
      <c r="VSY44" s="359"/>
      <c r="VSZ44" s="359"/>
      <c r="VTA44" s="359"/>
      <c r="VTB44" s="359"/>
      <c r="VTC44" s="359"/>
      <c r="VTD44" s="359"/>
      <c r="VTE44" s="359"/>
      <c r="VTF44" s="359"/>
      <c r="VTG44" s="359"/>
      <c r="VTH44" s="359"/>
      <c r="VTI44" s="359"/>
      <c r="VTJ44" s="359"/>
      <c r="VTK44" s="359"/>
      <c r="VTL44" s="359"/>
      <c r="VTM44" s="359"/>
      <c r="VTN44" s="359"/>
      <c r="VTO44" s="359"/>
      <c r="VTP44" s="359"/>
      <c r="VTQ44" s="359"/>
      <c r="VTR44" s="359"/>
      <c r="VTS44" s="359"/>
      <c r="VTT44" s="359"/>
      <c r="VTU44" s="359"/>
      <c r="VTV44" s="359"/>
      <c r="VTW44" s="359"/>
      <c r="VTX44" s="359"/>
      <c r="VTY44" s="359"/>
      <c r="VTZ44" s="359"/>
      <c r="VUA44" s="359"/>
      <c r="VUB44" s="359"/>
      <c r="VUC44" s="359"/>
      <c r="VUD44" s="359"/>
      <c r="VUE44" s="359"/>
      <c r="VUF44" s="359"/>
      <c r="VUG44" s="359"/>
      <c r="VUH44" s="359"/>
      <c r="VUI44" s="359"/>
      <c r="VUJ44" s="359"/>
      <c r="VUK44" s="359"/>
      <c r="VUL44" s="359"/>
      <c r="VUM44" s="359"/>
      <c r="VUN44" s="359"/>
      <c r="VUO44" s="359"/>
      <c r="VUP44" s="359"/>
      <c r="VUQ44" s="359"/>
      <c r="VUR44" s="359"/>
      <c r="VUS44" s="359"/>
      <c r="VUT44" s="359"/>
      <c r="VUU44" s="359"/>
      <c r="VUV44" s="359"/>
      <c r="VUW44" s="359"/>
      <c r="VUX44" s="359"/>
      <c r="VUY44" s="359"/>
      <c r="VUZ44" s="359"/>
      <c r="VVA44" s="359"/>
      <c r="VVB44" s="359"/>
      <c r="VVC44" s="359"/>
      <c r="VVD44" s="359"/>
      <c r="VVE44" s="359"/>
      <c r="VVF44" s="359"/>
      <c r="VVG44" s="359"/>
      <c r="VVH44" s="359"/>
      <c r="VVI44" s="359"/>
      <c r="VVJ44" s="359"/>
      <c r="VVK44" s="359"/>
      <c r="VVL44" s="359"/>
      <c r="VVM44" s="359"/>
      <c r="VVN44" s="359"/>
      <c r="VVO44" s="359"/>
      <c r="VVP44" s="359"/>
      <c r="VVQ44" s="359"/>
      <c r="VVR44" s="359"/>
      <c r="VVS44" s="359"/>
      <c r="VVT44" s="359"/>
      <c r="VVU44" s="359"/>
      <c r="VVV44" s="359"/>
      <c r="VVW44" s="359"/>
      <c r="VVX44" s="359"/>
      <c r="VVY44" s="359"/>
      <c r="VVZ44" s="359"/>
      <c r="VWA44" s="359"/>
      <c r="VWB44" s="359"/>
      <c r="VWC44" s="359"/>
      <c r="VWD44" s="359"/>
      <c r="VWE44" s="359"/>
      <c r="VWF44" s="359"/>
      <c r="VWG44" s="359"/>
      <c r="VWH44" s="359"/>
      <c r="VWI44" s="359"/>
      <c r="VWJ44" s="359"/>
      <c r="VWK44" s="359"/>
      <c r="VWL44" s="359"/>
      <c r="VWM44" s="359"/>
      <c r="VWN44" s="359"/>
      <c r="VWO44" s="359"/>
      <c r="VWP44" s="359"/>
      <c r="VWQ44" s="359"/>
      <c r="VWR44" s="359"/>
      <c r="VWS44" s="359"/>
      <c r="VWT44" s="359"/>
      <c r="VWU44" s="359"/>
      <c r="VWV44" s="359"/>
      <c r="VWW44" s="359"/>
      <c r="VWX44" s="359"/>
      <c r="VWY44" s="359"/>
      <c r="VWZ44" s="359"/>
      <c r="VXA44" s="359"/>
      <c r="VXB44" s="359"/>
      <c r="VXC44" s="359"/>
      <c r="VXD44" s="359"/>
      <c r="VXE44" s="359"/>
      <c r="VXF44" s="359"/>
      <c r="VXG44" s="359"/>
      <c r="VXH44" s="359"/>
      <c r="VXI44" s="359"/>
      <c r="VXJ44" s="359"/>
      <c r="VXK44" s="359"/>
      <c r="VXL44" s="359"/>
      <c r="VXM44" s="359"/>
      <c r="VXN44" s="359"/>
      <c r="VXO44" s="359"/>
      <c r="VXP44" s="359"/>
      <c r="VXQ44" s="359"/>
      <c r="VXR44" s="359"/>
      <c r="VXS44" s="359"/>
      <c r="VXT44" s="359"/>
      <c r="VXU44" s="359"/>
      <c r="VXV44" s="359"/>
      <c r="VXW44" s="359"/>
      <c r="VXX44" s="359"/>
      <c r="VXY44" s="359"/>
      <c r="VXZ44" s="359"/>
      <c r="VYA44" s="359"/>
      <c r="VYB44" s="359"/>
      <c r="VYC44" s="359"/>
      <c r="VYD44" s="359"/>
      <c r="VYE44" s="359"/>
      <c r="VYF44" s="359"/>
      <c r="VYG44" s="359"/>
      <c r="VYH44" s="359"/>
      <c r="VYI44" s="359"/>
      <c r="VYJ44" s="359"/>
      <c r="VYK44" s="359"/>
      <c r="VYL44" s="359"/>
      <c r="VYM44" s="359"/>
      <c r="VYN44" s="359"/>
      <c r="VYO44" s="359"/>
      <c r="VYP44" s="359"/>
      <c r="VYQ44" s="359"/>
      <c r="VYR44" s="359"/>
      <c r="VYS44" s="359"/>
      <c r="VYT44" s="359"/>
      <c r="VYU44" s="359"/>
      <c r="VYV44" s="359"/>
      <c r="VYW44" s="359"/>
      <c r="VYX44" s="359"/>
      <c r="VYY44" s="359"/>
      <c r="VYZ44" s="359"/>
      <c r="VZA44" s="359"/>
      <c r="VZB44" s="359"/>
      <c r="VZC44" s="359"/>
      <c r="VZD44" s="359"/>
      <c r="VZE44" s="359"/>
      <c r="VZF44" s="359"/>
      <c r="VZG44" s="359"/>
      <c r="VZH44" s="359"/>
      <c r="VZI44" s="359"/>
      <c r="VZJ44" s="359"/>
      <c r="VZK44" s="359"/>
      <c r="VZL44" s="359"/>
      <c r="VZM44" s="359"/>
      <c r="VZN44" s="359"/>
      <c r="VZO44" s="359"/>
      <c r="VZP44" s="359"/>
      <c r="VZQ44" s="359"/>
      <c r="VZR44" s="359"/>
      <c r="VZS44" s="359"/>
      <c r="VZT44" s="359"/>
      <c r="VZU44" s="359"/>
      <c r="VZV44" s="359"/>
      <c r="VZW44" s="359"/>
      <c r="VZX44" s="359"/>
      <c r="VZY44" s="359"/>
      <c r="VZZ44" s="359"/>
      <c r="WAA44" s="359"/>
      <c r="WAB44" s="359"/>
      <c r="WAC44" s="359"/>
      <c r="WAD44" s="359"/>
      <c r="WAE44" s="359"/>
      <c r="WAF44" s="359"/>
      <c r="WAG44" s="359"/>
      <c r="WAH44" s="359"/>
      <c r="WAI44" s="359"/>
      <c r="WAJ44" s="359"/>
      <c r="WAK44" s="359"/>
      <c r="WAL44" s="359"/>
      <c r="WAM44" s="359"/>
      <c r="WAN44" s="359"/>
      <c r="WAO44" s="359"/>
      <c r="WAP44" s="359"/>
      <c r="WAQ44" s="359"/>
      <c r="WAR44" s="359"/>
      <c r="WAS44" s="359"/>
      <c r="WAT44" s="359"/>
      <c r="WAU44" s="359"/>
      <c r="WAV44" s="359"/>
      <c r="WAW44" s="359"/>
      <c r="WAX44" s="359"/>
      <c r="WAY44" s="359"/>
      <c r="WAZ44" s="359"/>
      <c r="WBA44" s="359"/>
      <c r="WBB44" s="359"/>
      <c r="WBC44" s="359"/>
      <c r="WBD44" s="359"/>
      <c r="WBE44" s="359"/>
      <c r="WBF44" s="359"/>
      <c r="WBG44" s="359"/>
      <c r="WBH44" s="359"/>
      <c r="WBI44" s="359"/>
      <c r="WBJ44" s="359"/>
      <c r="WBK44" s="359"/>
      <c r="WBL44" s="359"/>
      <c r="WBM44" s="359"/>
      <c r="WBN44" s="359"/>
      <c r="WBO44" s="359"/>
      <c r="WBP44" s="359"/>
      <c r="WBQ44" s="359"/>
      <c r="WBR44" s="359"/>
      <c r="WBS44" s="359"/>
      <c r="WBT44" s="359"/>
      <c r="WBU44" s="359"/>
      <c r="WBV44" s="359"/>
      <c r="WBW44" s="359"/>
      <c r="WBX44" s="359"/>
      <c r="WBY44" s="359"/>
      <c r="WBZ44" s="359"/>
      <c r="WCA44" s="359"/>
      <c r="WCB44" s="359"/>
      <c r="WCC44" s="359"/>
      <c r="WCD44" s="359"/>
      <c r="WCE44" s="359"/>
      <c r="WCF44" s="359"/>
      <c r="WCG44" s="359"/>
      <c r="WCH44" s="359"/>
      <c r="WCI44" s="359"/>
      <c r="WCJ44" s="359"/>
      <c r="WCK44" s="359"/>
      <c r="WCL44" s="359"/>
      <c r="WCM44" s="359"/>
      <c r="WCN44" s="359"/>
      <c r="WCO44" s="359"/>
      <c r="WCP44" s="359"/>
      <c r="WCQ44" s="359"/>
      <c r="WCR44" s="359"/>
      <c r="WCS44" s="359"/>
      <c r="WCT44" s="359"/>
      <c r="WCU44" s="359"/>
      <c r="WCV44" s="359"/>
      <c r="WCW44" s="359"/>
      <c r="WCX44" s="359"/>
      <c r="WCY44" s="359"/>
      <c r="WCZ44" s="359"/>
      <c r="WDA44" s="359"/>
      <c r="WDB44" s="359"/>
      <c r="WDC44" s="359"/>
      <c r="WDD44" s="359"/>
      <c r="WDE44" s="359"/>
      <c r="WDF44" s="359"/>
      <c r="WDG44" s="359"/>
      <c r="WDH44" s="359"/>
      <c r="WDI44" s="359"/>
      <c r="WDJ44" s="359"/>
      <c r="WDK44" s="359"/>
      <c r="WDL44" s="359"/>
      <c r="WDM44" s="359"/>
      <c r="WDN44" s="359"/>
      <c r="WDO44" s="359"/>
      <c r="WDP44" s="359"/>
      <c r="WDQ44" s="359"/>
      <c r="WDR44" s="359"/>
      <c r="WDS44" s="359"/>
      <c r="WDT44" s="359"/>
      <c r="WDU44" s="359"/>
      <c r="WDV44" s="359"/>
      <c r="WDW44" s="359"/>
      <c r="WDX44" s="359"/>
      <c r="WDY44" s="359"/>
      <c r="WDZ44" s="359"/>
      <c r="WEA44" s="359"/>
      <c r="WEB44" s="359"/>
      <c r="WEC44" s="359"/>
      <c r="WED44" s="359"/>
      <c r="WEE44" s="359"/>
      <c r="WEF44" s="359"/>
      <c r="WEG44" s="359"/>
      <c r="WEH44" s="359"/>
      <c r="WEI44" s="359"/>
      <c r="WEJ44" s="359"/>
      <c r="WEK44" s="359"/>
      <c r="WEL44" s="359"/>
      <c r="WEM44" s="359"/>
      <c r="WEN44" s="359"/>
      <c r="WEO44" s="359"/>
      <c r="WEP44" s="359"/>
      <c r="WEQ44" s="359"/>
      <c r="WER44" s="359"/>
      <c r="WES44" s="359"/>
      <c r="WET44" s="359"/>
      <c r="WEU44" s="359"/>
      <c r="WEV44" s="359"/>
      <c r="WEW44" s="359"/>
      <c r="WEX44" s="359"/>
      <c r="WEY44" s="359"/>
      <c r="WEZ44" s="359"/>
      <c r="WFA44" s="359"/>
      <c r="WFB44" s="359"/>
      <c r="WFC44" s="359"/>
      <c r="WFD44" s="359"/>
      <c r="WFE44" s="359"/>
      <c r="WFF44" s="359"/>
      <c r="WFG44" s="359"/>
      <c r="WFH44" s="359"/>
      <c r="WFI44" s="359"/>
      <c r="WFJ44" s="359"/>
      <c r="WFK44" s="359"/>
      <c r="WFL44" s="359"/>
      <c r="WFM44" s="359"/>
      <c r="WFN44" s="359"/>
      <c r="WFO44" s="359"/>
      <c r="WFP44" s="359"/>
      <c r="WFQ44" s="359"/>
      <c r="WFR44" s="359"/>
      <c r="WFS44" s="359"/>
      <c r="WFT44" s="359"/>
      <c r="WFU44" s="359"/>
      <c r="WFV44" s="359"/>
      <c r="WFW44" s="359"/>
      <c r="WFX44" s="359"/>
      <c r="WFY44" s="359"/>
      <c r="WFZ44" s="359"/>
      <c r="WGA44" s="359"/>
      <c r="WGB44" s="359"/>
      <c r="WGC44" s="359"/>
      <c r="WGD44" s="359"/>
      <c r="WGE44" s="359"/>
      <c r="WGF44" s="359"/>
      <c r="WGG44" s="359"/>
      <c r="WGH44" s="359"/>
      <c r="WGI44" s="359"/>
      <c r="WGJ44" s="359"/>
      <c r="WGK44" s="359"/>
      <c r="WGL44" s="359"/>
      <c r="WGM44" s="359"/>
      <c r="WGN44" s="359"/>
      <c r="WGO44" s="359"/>
      <c r="WGP44" s="359"/>
      <c r="WGQ44" s="359"/>
      <c r="WGR44" s="359"/>
      <c r="WGS44" s="359"/>
      <c r="WGT44" s="359"/>
      <c r="WGU44" s="359"/>
      <c r="WGV44" s="359"/>
      <c r="WGW44" s="359"/>
      <c r="WGX44" s="359"/>
      <c r="WGY44" s="359"/>
      <c r="WGZ44" s="359"/>
      <c r="WHA44" s="359"/>
      <c r="WHB44" s="359"/>
      <c r="WHC44" s="359"/>
      <c r="WHD44" s="359"/>
      <c r="WHE44" s="359"/>
      <c r="WHF44" s="359"/>
      <c r="WHG44" s="359"/>
      <c r="WHH44" s="359"/>
      <c r="WHI44" s="359"/>
      <c r="WHJ44" s="359"/>
      <c r="WHK44" s="359"/>
      <c r="WHL44" s="359"/>
      <c r="WHM44" s="359"/>
      <c r="WHN44" s="359"/>
      <c r="WHO44" s="359"/>
      <c r="WHP44" s="359"/>
      <c r="WHQ44" s="359"/>
      <c r="WHR44" s="359"/>
      <c r="WHS44" s="359"/>
      <c r="WHT44" s="359"/>
      <c r="WHU44" s="359"/>
      <c r="WHV44" s="359"/>
      <c r="WHW44" s="359"/>
      <c r="WHX44" s="359"/>
      <c r="WHY44" s="359"/>
      <c r="WHZ44" s="359"/>
      <c r="WIA44" s="359"/>
      <c r="WIB44" s="359"/>
      <c r="WIC44" s="359"/>
      <c r="WID44" s="359"/>
      <c r="WIE44" s="359"/>
      <c r="WIF44" s="359"/>
      <c r="WIG44" s="359"/>
      <c r="WIH44" s="359"/>
      <c r="WII44" s="359"/>
      <c r="WIJ44" s="359"/>
      <c r="WIK44" s="359"/>
      <c r="WIL44" s="359"/>
      <c r="WIM44" s="359"/>
      <c r="WIN44" s="359"/>
      <c r="WIO44" s="359"/>
      <c r="WIP44" s="359"/>
      <c r="WIQ44" s="359"/>
      <c r="WIR44" s="359"/>
      <c r="WIS44" s="359"/>
      <c r="WIT44" s="359"/>
      <c r="WIU44" s="359"/>
      <c r="WIV44" s="359"/>
      <c r="WIW44" s="359"/>
      <c r="WIX44" s="359"/>
      <c r="WIY44" s="359"/>
      <c r="WIZ44" s="359"/>
      <c r="WJA44" s="359"/>
      <c r="WJB44" s="359"/>
      <c r="WJC44" s="359"/>
      <c r="WJD44" s="359"/>
      <c r="WJE44" s="359"/>
      <c r="WJF44" s="359"/>
      <c r="WJG44" s="359"/>
      <c r="WJH44" s="359"/>
      <c r="WJI44" s="359"/>
      <c r="WJJ44" s="359"/>
      <c r="WJK44" s="359"/>
      <c r="WJL44" s="359"/>
      <c r="WJM44" s="359"/>
      <c r="WJN44" s="359"/>
      <c r="WJO44" s="359"/>
      <c r="WJP44" s="359"/>
      <c r="WJQ44" s="359"/>
      <c r="WJR44" s="359"/>
      <c r="WJS44" s="359"/>
      <c r="WJT44" s="359"/>
      <c r="WJU44" s="359"/>
      <c r="WJV44" s="359"/>
      <c r="WJW44" s="359"/>
      <c r="WJX44" s="359"/>
      <c r="WJY44" s="359"/>
      <c r="WJZ44" s="359"/>
      <c r="WKA44" s="359"/>
      <c r="WKB44" s="359"/>
      <c r="WKC44" s="359"/>
      <c r="WKD44" s="359"/>
      <c r="WKE44" s="359"/>
      <c r="WKF44" s="359"/>
      <c r="WKG44" s="359"/>
      <c r="WKH44" s="359"/>
      <c r="WKI44" s="359"/>
      <c r="WKJ44" s="359"/>
      <c r="WKK44" s="359"/>
      <c r="WKL44" s="359"/>
      <c r="WKM44" s="359"/>
      <c r="WKN44" s="359"/>
      <c r="WKO44" s="359"/>
      <c r="WKP44" s="359"/>
      <c r="WKQ44" s="359"/>
      <c r="WKR44" s="359"/>
      <c r="WKS44" s="359"/>
      <c r="WKT44" s="359"/>
      <c r="WKU44" s="359"/>
      <c r="WKV44" s="359"/>
      <c r="WKW44" s="359"/>
      <c r="WKX44" s="359"/>
      <c r="WKY44" s="359"/>
      <c r="WKZ44" s="359"/>
      <c r="WLA44" s="359"/>
      <c r="WLB44" s="359"/>
      <c r="WLC44" s="359"/>
      <c r="WLD44" s="359"/>
      <c r="WLE44" s="359"/>
      <c r="WLF44" s="359"/>
      <c r="WLG44" s="359"/>
      <c r="WLH44" s="359"/>
      <c r="WLI44" s="359"/>
      <c r="WLJ44" s="359"/>
      <c r="WLK44" s="359"/>
      <c r="WLL44" s="359"/>
      <c r="WLM44" s="359"/>
      <c r="WLN44" s="359"/>
      <c r="WLO44" s="359"/>
      <c r="WLP44" s="359"/>
      <c r="WLQ44" s="359"/>
      <c r="WLR44" s="359"/>
      <c r="WLS44" s="359"/>
      <c r="WLT44" s="359"/>
      <c r="WLU44" s="359"/>
      <c r="WLV44" s="359"/>
      <c r="WLW44" s="359"/>
      <c r="WLX44" s="359"/>
      <c r="WLY44" s="359"/>
      <c r="WLZ44" s="359"/>
      <c r="WMA44" s="359"/>
      <c r="WMB44" s="359"/>
      <c r="WMC44" s="359"/>
      <c r="WMD44" s="359"/>
      <c r="WME44" s="359"/>
      <c r="WMF44" s="359"/>
      <c r="WMG44" s="359"/>
      <c r="WMH44" s="359"/>
      <c r="WMI44" s="359"/>
      <c r="WMJ44" s="359"/>
      <c r="WMK44" s="359"/>
      <c r="WML44" s="359"/>
      <c r="WMM44" s="359"/>
      <c r="WMN44" s="359"/>
      <c r="WMO44" s="359"/>
      <c r="WMP44" s="359"/>
      <c r="WMQ44" s="359"/>
      <c r="WMR44" s="359"/>
      <c r="WMS44" s="359"/>
      <c r="WMT44" s="359"/>
      <c r="WMU44" s="359"/>
      <c r="WMV44" s="359"/>
      <c r="WMW44" s="359"/>
      <c r="WMX44" s="359"/>
      <c r="WMY44" s="359"/>
      <c r="WMZ44" s="359"/>
      <c r="WNA44" s="359"/>
      <c r="WNB44" s="359"/>
      <c r="WNC44" s="359"/>
      <c r="WND44" s="359"/>
      <c r="WNE44" s="359"/>
      <c r="WNF44" s="359"/>
      <c r="WNG44" s="359"/>
      <c r="WNH44" s="359"/>
      <c r="WNI44" s="359"/>
      <c r="WNJ44" s="359"/>
      <c r="WNK44" s="359"/>
      <c r="WNL44" s="359"/>
      <c r="WNM44" s="359"/>
      <c r="WNN44" s="359"/>
      <c r="WNO44" s="359"/>
      <c r="WNP44" s="359"/>
      <c r="WNQ44" s="359"/>
      <c r="WNR44" s="359"/>
      <c r="WNS44" s="359"/>
      <c r="WNT44" s="359"/>
      <c r="WNU44" s="359"/>
      <c r="WNV44" s="359"/>
      <c r="WNW44" s="359"/>
      <c r="WNX44" s="359"/>
      <c r="WNY44" s="359"/>
      <c r="WNZ44" s="359"/>
      <c r="WOA44" s="359"/>
      <c r="WOB44" s="359"/>
      <c r="WOC44" s="359"/>
      <c r="WOD44" s="359"/>
      <c r="WOE44" s="359"/>
      <c r="WOF44" s="359"/>
      <c r="WOG44" s="359"/>
      <c r="WOH44" s="359"/>
      <c r="WOI44" s="359"/>
      <c r="WOJ44" s="359"/>
      <c r="WOK44" s="359"/>
      <c r="WOL44" s="359"/>
      <c r="WOM44" s="359"/>
      <c r="WON44" s="359"/>
      <c r="WOO44" s="359"/>
      <c r="WOP44" s="359"/>
      <c r="WOQ44" s="359"/>
      <c r="WOR44" s="359"/>
      <c r="WOS44" s="359"/>
      <c r="WOT44" s="359"/>
      <c r="WOU44" s="359"/>
      <c r="WOV44" s="359"/>
      <c r="WOW44" s="359"/>
      <c r="WOX44" s="359"/>
      <c r="WOY44" s="359"/>
      <c r="WOZ44" s="359"/>
      <c r="WPA44" s="359"/>
      <c r="WPB44" s="359"/>
      <c r="WPC44" s="359"/>
      <c r="WPD44" s="359"/>
      <c r="WPE44" s="359"/>
      <c r="WPF44" s="359"/>
      <c r="WPG44" s="359"/>
      <c r="WPH44" s="359"/>
      <c r="WPI44" s="359"/>
      <c r="WPJ44" s="359"/>
      <c r="WPK44" s="359"/>
      <c r="WPL44" s="359"/>
      <c r="WPM44" s="359"/>
      <c r="WPN44" s="359"/>
      <c r="WPO44" s="359"/>
      <c r="WPP44" s="359"/>
      <c r="WPQ44" s="359"/>
      <c r="WPR44" s="359"/>
      <c r="WPS44" s="359"/>
      <c r="WPT44" s="359"/>
      <c r="WPU44" s="359"/>
      <c r="WPV44" s="359"/>
      <c r="WPW44" s="359"/>
      <c r="WPX44" s="359"/>
      <c r="WPY44" s="359"/>
      <c r="WPZ44" s="359"/>
      <c r="WQA44" s="359"/>
      <c r="WQB44" s="359"/>
      <c r="WQC44" s="359"/>
      <c r="WQD44" s="359"/>
      <c r="WQE44" s="359"/>
      <c r="WQF44" s="359"/>
      <c r="WQG44" s="359"/>
      <c r="WQH44" s="359"/>
      <c r="WQI44" s="359"/>
      <c r="WQJ44" s="359"/>
      <c r="WQK44" s="359"/>
      <c r="WQL44" s="359"/>
      <c r="WQM44" s="359"/>
      <c r="WQN44" s="359"/>
      <c r="WQO44" s="359"/>
      <c r="WQP44" s="359"/>
      <c r="WQQ44" s="359"/>
      <c r="WQR44" s="359"/>
      <c r="WQS44" s="359"/>
      <c r="WQT44" s="359"/>
      <c r="WQU44" s="359"/>
      <c r="WQV44" s="359"/>
      <c r="WQW44" s="359"/>
      <c r="WQX44" s="359"/>
      <c r="WQY44" s="359"/>
      <c r="WQZ44" s="359"/>
      <c r="WRA44" s="359"/>
      <c r="WRB44" s="359"/>
      <c r="WRC44" s="359"/>
      <c r="WRD44" s="359"/>
      <c r="WRE44" s="359"/>
      <c r="WRF44" s="359"/>
      <c r="WRG44" s="359"/>
      <c r="WRH44" s="359"/>
      <c r="WRI44" s="359"/>
      <c r="WRJ44" s="359"/>
      <c r="WRK44" s="359"/>
      <c r="WRL44" s="359"/>
      <c r="WRM44" s="359"/>
      <c r="WRN44" s="359"/>
      <c r="WRO44" s="359"/>
      <c r="WRP44" s="359"/>
      <c r="WRQ44" s="359"/>
      <c r="WRR44" s="359"/>
      <c r="WRS44" s="359"/>
      <c r="WRT44" s="359"/>
      <c r="WRU44" s="359"/>
      <c r="WRV44" s="359"/>
      <c r="WRW44" s="359"/>
      <c r="WRX44" s="359"/>
      <c r="WRY44" s="359"/>
      <c r="WRZ44" s="359"/>
      <c r="WSA44" s="359"/>
      <c r="WSB44" s="359"/>
      <c r="WSC44" s="359"/>
      <c r="WSD44" s="359"/>
      <c r="WSE44" s="359"/>
      <c r="WSF44" s="359"/>
      <c r="WSG44" s="359"/>
      <c r="WSH44" s="359"/>
      <c r="WSI44" s="359"/>
      <c r="WSJ44" s="359"/>
      <c r="WSK44" s="359"/>
      <c r="WSL44" s="359"/>
      <c r="WSM44" s="359"/>
      <c r="WSN44" s="359"/>
      <c r="WSO44" s="359"/>
      <c r="WSP44" s="359"/>
      <c r="WSQ44" s="359"/>
      <c r="WSR44" s="359"/>
      <c r="WSS44" s="359"/>
      <c r="WST44" s="359"/>
      <c r="WSU44" s="359"/>
      <c r="WSV44" s="359"/>
      <c r="WSW44" s="359"/>
      <c r="WSX44" s="359"/>
      <c r="WSY44" s="359"/>
      <c r="WSZ44" s="359"/>
      <c r="WTA44" s="359"/>
      <c r="WTB44" s="359"/>
      <c r="WTC44" s="359"/>
      <c r="WTD44" s="359"/>
      <c r="WTE44" s="359"/>
      <c r="WTF44" s="359"/>
      <c r="WTG44" s="359"/>
      <c r="WTH44" s="359"/>
      <c r="WTI44" s="359"/>
      <c r="WTJ44" s="359"/>
      <c r="WTK44" s="359"/>
      <c r="WTL44" s="359"/>
      <c r="WTM44" s="359"/>
      <c r="WTN44" s="359"/>
      <c r="WTO44" s="359"/>
      <c r="WTP44" s="359"/>
      <c r="WTQ44" s="359"/>
      <c r="WTR44" s="359"/>
      <c r="WTS44" s="359"/>
      <c r="WTT44" s="359"/>
      <c r="WTU44" s="359"/>
      <c r="WTV44" s="359"/>
      <c r="WTW44" s="359"/>
      <c r="WTX44" s="359"/>
      <c r="WTY44" s="359"/>
      <c r="WTZ44" s="359"/>
      <c r="WUA44" s="359"/>
      <c r="WUB44" s="359"/>
      <c r="WUC44" s="359"/>
      <c r="WUD44" s="359"/>
      <c r="WUE44" s="359"/>
      <c r="WUF44" s="359"/>
      <c r="WUG44" s="359"/>
      <c r="WUH44" s="359"/>
      <c r="WUI44" s="359"/>
      <c r="WUJ44" s="359"/>
      <c r="WUK44" s="359"/>
      <c r="WUL44" s="359"/>
      <c r="WUM44" s="359"/>
      <c r="WUN44" s="359"/>
      <c r="WUO44" s="359"/>
      <c r="WUP44" s="359"/>
      <c r="WUQ44" s="359"/>
      <c r="WUR44" s="359"/>
      <c r="WUS44" s="359"/>
      <c r="WUT44" s="359"/>
      <c r="WUU44" s="359"/>
      <c r="WUV44" s="359"/>
      <c r="WUW44" s="359"/>
      <c r="WUX44" s="359"/>
      <c r="WUY44" s="359"/>
      <c r="WUZ44" s="359"/>
      <c r="WVA44" s="359"/>
      <c r="WVB44" s="359"/>
      <c r="WVC44" s="359"/>
      <c r="WVD44" s="359"/>
      <c r="WVE44" s="359"/>
      <c r="WVF44" s="359"/>
      <c r="WVG44" s="359"/>
      <c r="WVH44" s="359"/>
      <c r="WVI44" s="359"/>
      <c r="WVJ44" s="359"/>
      <c r="WVK44" s="359"/>
      <c r="WVL44" s="359"/>
      <c r="WVM44" s="359"/>
      <c r="WVN44" s="359"/>
      <c r="WVO44" s="359"/>
      <c r="WVP44" s="359"/>
      <c r="WVQ44" s="359"/>
      <c r="WVR44" s="359"/>
      <c r="WVS44" s="359"/>
      <c r="WVT44" s="359"/>
      <c r="WVU44" s="359"/>
      <c r="WVV44" s="359"/>
      <c r="WVW44" s="359"/>
      <c r="WVX44" s="359"/>
      <c r="WVY44" s="359"/>
      <c r="WVZ44" s="359"/>
      <c r="WWA44" s="359"/>
      <c r="WWB44" s="359"/>
      <c r="WWC44" s="359"/>
      <c r="WWD44" s="359"/>
      <c r="WWE44" s="359"/>
      <c r="WWF44" s="359"/>
      <c r="WWG44" s="359"/>
    </row>
    <row r="45" spans="1:16153" ht="21.95" customHeight="1">
      <c r="A45" s="356" t="s">
        <v>645</v>
      </c>
      <c r="B45" s="356"/>
      <c r="C45" s="356"/>
      <c r="D45" s="356"/>
      <c r="E45" s="356"/>
      <c r="F45" s="356"/>
      <c r="G45" s="356"/>
      <c r="H45" s="356"/>
      <c r="I45" s="356"/>
      <c r="J45" s="356" t="s">
        <v>217</v>
      </c>
      <c r="K45" s="356"/>
      <c r="L45" s="356"/>
      <c r="M45" s="340"/>
      <c r="N45" s="356"/>
      <c r="O45" s="356"/>
      <c r="P45" s="356"/>
      <c r="Q45" s="356"/>
      <c r="R45" s="356"/>
      <c r="S45" s="356"/>
      <c r="T45" s="358"/>
      <c r="U45" s="358"/>
      <c r="V45" s="335"/>
      <c r="W45" s="335"/>
      <c r="X45" s="335"/>
      <c r="Y45" s="335"/>
      <c r="Z45" s="359"/>
      <c r="AA45" s="359"/>
      <c r="AB45" s="359"/>
      <c r="AC45" s="359"/>
      <c r="AD45" s="359"/>
      <c r="AE45" s="359"/>
      <c r="AF45" s="359"/>
      <c r="AG45" s="359"/>
      <c r="AH45" s="359"/>
      <c r="AI45" s="359"/>
      <c r="AJ45" s="359"/>
      <c r="AK45" s="359"/>
      <c r="AL45" s="359"/>
      <c r="AM45" s="359"/>
      <c r="AN45" s="359"/>
      <c r="AO45" s="359"/>
      <c r="AP45" s="359"/>
      <c r="AQ45" s="359"/>
      <c r="AR45" s="359"/>
      <c r="AS45" s="359"/>
      <c r="AT45" s="359"/>
      <c r="AU45" s="359"/>
      <c r="AV45" s="359"/>
      <c r="AW45" s="359"/>
      <c r="AX45" s="359"/>
      <c r="AY45" s="359"/>
      <c r="AZ45" s="359"/>
      <c r="BA45" s="359"/>
      <c r="BB45" s="359"/>
      <c r="BC45" s="359"/>
      <c r="BD45" s="359"/>
      <c r="BE45" s="359"/>
      <c r="BF45" s="359"/>
      <c r="BG45" s="359"/>
      <c r="BH45" s="359"/>
      <c r="BI45" s="359"/>
      <c r="BJ45" s="359"/>
      <c r="BK45" s="359"/>
      <c r="BL45" s="359"/>
      <c r="BM45" s="359"/>
      <c r="BN45" s="359"/>
      <c r="BO45" s="359"/>
      <c r="BP45" s="359"/>
      <c r="BQ45" s="359"/>
      <c r="BR45" s="359"/>
      <c r="BS45" s="359"/>
      <c r="BT45" s="359"/>
      <c r="BU45" s="359"/>
      <c r="BV45" s="359"/>
      <c r="BW45" s="359"/>
      <c r="BX45" s="359"/>
      <c r="BY45" s="359"/>
      <c r="BZ45" s="359"/>
      <c r="CA45" s="359"/>
      <c r="CB45" s="359"/>
      <c r="CC45" s="359"/>
      <c r="CD45" s="359"/>
      <c r="CE45" s="359"/>
      <c r="CF45" s="359"/>
      <c r="CG45" s="359"/>
      <c r="CH45" s="359"/>
      <c r="CI45" s="359"/>
      <c r="CJ45" s="359"/>
      <c r="CK45" s="359"/>
      <c r="CL45" s="359"/>
      <c r="CM45" s="359"/>
      <c r="CN45" s="359"/>
      <c r="CO45" s="359"/>
      <c r="CP45" s="359"/>
      <c r="CQ45" s="359"/>
      <c r="CR45" s="359"/>
      <c r="CS45" s="359"/>
      <c r="CT45" s="359"/>
      <c r="CU45" s="359"/>
      <c r="CV45" s="359"/>
      <c r="CW45" s="359"/>
      <c r="CX45" s="359"/>
      <c r="CY45" s="359"/>
      <c r="CZ45" s="359"/>
      <c r="DA45" s="359"/>
      <c r="DB45" s="359"/>
      <c r="DC45" s="359"/>
      <c r="DD45" s="359"/>
      <c r="DE45" s="359"/>
      <c r="DF45" s="359"/>
      <c r="DG45" s="359"/>
      <c r="DH45" s="359"/>
      <c r="DI45" s="359"/>
      <c r="DJ45" s="359"/>
      <c r="DK45" s="359"/>
      <c r="DL45" s="359"/>
      <c r="DM45" s="359"/>
      <c r="DN45" s="359"/>
      <c r="DO45" s="359"/>
      <c r="DP45" s="359"/>
      <c r="DQ45" s="359"/>
      <c r="DR45" s="359"/>
      <c r="DS45" s="359"/>
      <c r="DT45" s="359"/>
      <c r="DU45" s="359"/>
      <c r="DV45" s="359"/>
      <c r="DW45" s="359"/>
      <c r="DX45" s="359"/>
      <c r="DY45" s="359"/>
      <c r="DZ45" s="359"/>
      <c r="EA45" s="359"/>
      <c r="EB45" s="359"/>
      <c r="EC45" s="359"/>
      <c r="ED45" s="359"/>
      <c r="EE45" s="359"/>
      <c r="EF45" s="359"/>
      <c r="EG45" s="359"/>
      <c r="EH45" s="359"/>
      <c r="EI45" s="359"/>
      <c r="EJ45" s="359"/>
      <c r="EK45" s="359"/>
      <c r="EL45" s="359"/>
      <c r="EM45" s="359"/>
      <c r="EN45" s="359"/>
      <c r="EO45" s="359"/>
      <c r="EP45" s="359"/>
      <c r="EQ45" s="359"/>
      <c r="ER45" s="359"/>
      <c r="ES45" s="359"/>
      <c r="ET45" s="359"/>
      <c r="EU45" s="359"/>
      <c r="EV45" s="359"/>
      <c r="EW45" s="359"/>
      <c r="EX45" s="359"/>
      <c r="EY45" s="359"/>
      <c r="EZ45" s="359"/>
      <c r="FA45" s="359"/>
      <c r="FB45" s="359"/>
      <c r="FC45" s="359"/>
      <c r="FD45" s="359"/>
      <c r="FE45" s="359"/>
      <c r="FF45" s="359"/>
      <c r="FG45" s="359"/>
      <c r="FH45" s="359"/>
      <c r="FI45" s="359"/>
      <c r="FJ45" s="359"/>
      <c r="FK45" s="359"/>
      <c r="FL45" s="359"/>
      <c r="FM45" s="359"/>
      <c r="FN45" s="359"/>
      <c r="FO45" s="359"/>
      <c r="FP45" s="359"/>
      <c r="FQ45" s="359"/>
      <c r="FR45" s="359"/>
      <c r="FS45" s="359"/>
      <c r="FT45" s="359"/>
      <c r="FU45" s="359"/>
      <c r="FV45" s="359"/>
      <c r="FW45" s="359"/>
      <c r="FX45" s="359"/>
      <c r="FY45" s="359"/>
      <c r="FZ45" s="359"/>
      <c r="GA45" s="359"/>
      <c r="GB45" s="359"/>
      <c r="GC45" s="359"/>
      <c r="GD45" s="359"/>
      <c r="GE45" s="359"/>
      <c r="GF45" s="359"/>
      <c r="GG45" s="359"/>
      <c r="GH45" s="359"/>
      <c r="GI45" s="359"/>
      <c r="GJ45" s="359"/>
      <c r="GK45" s="359"/>
      <c r="GL45" s="359"/>
      <c r="GM45" s="359"/>
      <c r="GN45" s="359"/>
      <c r="GO45" s="359"/>
      <c r="GP45" s="359"/>
      <c r="GQ45" s="359"/>
      <c r="GR45" s="359"/>
      <c r="GS45" s="359"/>
      <c r="GT45" s="359"/>
      <c r="GU45" s="359"/>
      <c r="GV45" s="359"/>
      <c r="GW45" s="359"/>
      <c r="GX45" s="359"/>
      <c r="GY45" s="359"/>
      <c r="GZ45" s="359"/>
      <c r="HA45" s="359"/>
      <c r="HB45" s="359"/>
      <c r="HC45" s="359"/>
      <c r="HD45" s="359"/>
      <c r="HE45" s="359"/>
      <c r="HF45" s="359"/>
      <c r="HG45" s="359"/>
      <c r="HH45" s="359"/>
      <c r="HI45" s="359"/>
      <c r="HJ45" s="359"/>
      <c r="HK45" s="359"/>
      <c r="HL45" s="359"/>
      <c r="HM45" s="359"/>
      <c r="HN45" s="359"/>
      <c r="HO45" s="359"/>
      <c r="HP45" s="359"/>
      <c r="HQ45" s="359"/>
      <c r="HR45" s="359"/>
      <c r="HS45" s="359"/>
      <c r="HT45" s="359"/>
      <c r="HU45" s="359"/>
      <c r="HV45" s="359"/>
      <c r="HW45" s="359"/>
      <c r="HX45" s="359"/>
      <c r="HY45" s="359"/>
      <c r="HZ45" s="359"/>
      <c r="IA45" s="359"/>
      <c r="IB45" s="359"/>
      <c r="IC45" s="359"/>
      <c r="ID45" s="359"/>
      <c r="IE45" s="359"/>
      <c r="IF45" s="359"/>
      <c r="IG45" s="359"/>
      <c r="IH45" s="359"/>
      <c r="II45" s="359"/>
      <c r="IJ45" s="359"/>
      <c r="IK45" s="359"/>
      <c r="IL45" s="359"/>
      <c r="IM45" s="359"/>
      <c r="IN45" s="359"/>
      <c r="IO45" s="359"/>
      <c r="IP45" s="359"/>
      <c r="IQ45" s="359"/>
      <c r="IR45" s="359"/>
      <c r="IS45" s="359"/>
      <c r="IT45" s="359"/>
      <c r="IU45" s="359"/>
      <c r="IV45" s="359"/>
      <c r="IW45" s="359"/>
      <c r="IX45" s="359"/>
      <c r="IY45" s="359"/>
      <c r="IZ45" s="359"/>
      <c r="JA45" s="359"/>
      <c r="JB45" s="359"/>
      <c r="JC45" s="359"/>
      <c r="JD45" s="359"/>
      <c r="JE45" s="359"/>
      <c r="JF45" s="359"/>
      <c r="JG45" s="359"/>
      <c r="JH45" s="359"/>
      <c r="JI45" s="359"/>
      <c r="JJ45" s="359"/>
      <c r="JK45" s="359"/>
      <c r="JL45" s="359"/>
      <c r="JM45" s="359"/>
      <c r="JN45" s="359"/>
      <c r="JO45" s="359"/>
      <c r="JP45" s="359"/>
      <c r="JQ45" s="359"/>
      <c r="JR45" s="359"/>
      <c r="JS45" s="359"/>
      <c r="JT45" s="359"/>
      <c r="JU45" s="359"/>
      <c r="JV45" s="359"/>
      <c r="JW45" s="359"/>
      <c r="JX45" s="359"/>
      <c r="JY45" s="359"/>
      <c r="JZ45" s="359"/>
      <c r="KA45" s="359"/>
      <c r="KB45" s="359"/>
      <c r="KC45" s="359"/>
      <c r="KD45" s="359"/>
      <c r="KE45" s="359"/>
      <c r="KF45" s="359"/>
      <c r="KG45" s="359"/>
      <c r="KH45" s="359"/>
      <c r="KI45" s="359"/>
      <c r="KJ45" s="359"/>
      <c r="KK45" s="359"/>
      <c r="KL45" s="359"/>
      <c r="KM45" s="359"/>
      <c r="KN45" s="359"/>
      <c r="KO45" s="359"/>
      <c r="KP45" s="359"/>
      <c r="KQ45" s="359"/>
      <c r="KR45" s="359"/>
      <c r="KS45" s="359"/>
      <c r="KT45" s="359"/>
      <c r="KU45" s="359"/>
      <c r="KV45" s="359"/>
      <c r="KW45" s="359"/>
      <c r="KX45" s="359"/>
      <c r="KY45" s="359"/>
      <c r="KZ45" s="359"/>
      <c r="LA45" s="359"/>
      <c r="LB45" s="359"/>
      <c r="LC45" s="359"/>
      <c r="LD45" s="359"/>
      <c r="LE45" s="359"/>
      <c r="LF45" s="359"/>
      <c r="LG45" s="359"/>
      <c r="LH45" s="359"/>
      <c r="LI45" s="359"/>
      <c r="LJ45" s="359"/>
      <c r="LK45" s="359"/>
      <c r="LL45" s="359"/>
      <c r="LM45" s="359"/>
      <c r="LN45" s="359"/>
      <c r="LO45" s="359"/>
      <c r="LP45" s="359"/>
      <c r="LQ45" s="359"/>
      <c r="LR45" s="359"/>
      <c r="LS45" s="359"/>
      <c r="LT45" s="359"/>
      <c r="LU45" s="359"/>
      <c r="LV45" s="359"/>
      <c r="LW45" s="359"/>
      <c r="LX45" s="359"/>
      <c r="LY45" s="359"/>
      <c r="LZ45" s="359"/>
      <c r="MA45" s="359"/>
      <c r="MB45" s="359"/>
      <c r="MC45" s="359"/>
      <c r="MD45" s="359"/>
      <c r="ME45" s="359"/>
      <c r="MF45" s="359"/>
      <c r="MG45" s="359"/>
      <c r="MH45" s="359"/>
      <c r="MI45" s="359"/>
      <c r="MJ45" s="359"/>
      <c r="MK45" s="359"/>
      <c r="ML45" s="359"/>
      <c r="MM45" s="359"/>
      <c r="MN45" s="359"/>
      <c r="MO45" s="359"/>
      <c r="MP45" s="359"/>
      <c r="MQ45" s="359"/>
      <c r="MR45" s="359"/>
      <c r="MS45" s="359"/>
      <c r="MT45" s="359"/>
      <c r="MU45" s="359"/>
      <c r="MV45" s="359"/>
      <c r="MW45" s="359"/>
      <c r="MX45" s="359"/>
      <c r="MY45" s="359"/>
      <c r="MZ45" s="359"/>
      <c r="NA45" s="359"/>
      <c r="NB45" s="359"/>
      <c r="NC45" s="359"/>
      <c r="ND45" s="359"/>
      <c r="NE45" s="359"/>
      <c r="NF45" s="359"/>
      <c r="NG45" s="359"/>
      <c r="NH45" s="359"/>
      <c r="NI45" s="359"/>
      <c r="NJ45" s="359"/>
      <c r="NK45" s="359"/>
      <c r="NL45" s="359"/>
      <c r="NM45" s="359"/>
      <c r="NN45" s="359"/>
      <c r="NO45" s="359"/>
      <c r="NP45" s="359"/>
      <c r="NQ45" s="359"/>
      <c r="NR45" s="359"/>
      <c r="NS45" s="359"/>
      <c r="NT45" s="359"/>
      <c r="NU45" s="359"/>
      <c r="NV45" s="359"/>
      <c r="NW45" s="359"/>
      <c r="NX45" s="359"/>
      <c r="NY45" s="359"/>
      <c r="NZ45" s="359"/>
      <c r="OA45" s="359"/>
      <c r="OB45" s="359"/>
      <c r="OC45" s="359"/>
      <c r="OD45" s="359"/>
      <c r="OE45" s="359"/>
      <c r="OF45" s="359"/>
      <c r="OG45" s="359"/>
      <c r="OH45" s="359"/>
      <c r="OI45" s="359"/>
      <c r="OJ45" s="359"/>
      <c r="OK45" s="359"/>
      <c r="OL45" s="359"/>
      <c r="OM45" s="359"/>
      <c r="ON45" s="359"/>
      <c r="OO45" s="359"/>
      <c r="OP45" s="359"/>
      <c r="OQ45" s="359"/>
      <c r="OR45" s="359"/>
      <c r="OS45" s="359"/>
      <c r="OT45" s="359"/>
      <c r="OU45" s="359"/>
      <c r="OV45" s="359"/>
      <c r="OW45" s="359"/>
      <c r="OX45" s="359"/>
      <c r="OY45" s="359"/>
      <c r="OZ45" s="359"/>
      <c r="PA45" s="359"/>
      <c r="PB45" s="359"/>
      <c r="PC45" s="359"/>
      <c r="PD45" s="359"/>
      <c r="PE45" s="359"/>
      <c r="PF45" s="359"/>
      <c r="PG45" s="359"/>
      <c r="PH45" s="359"/>
      <c r="PI45" s="359"/>
      <c r="PJ45" s="359"/>
      <c r="PK45" s="359"/>
      <c r="PL45" s="359"/>
      <c r="PM45" s="359"/>
      <c r="PN45" s="359"/>
      <c r="PO45" s="359"/>
      <c r="PP45" s="359"/>
      <c r="PQ45" s="359"/>
      <c r="PR45" s="359"/>
      <c r="PS45" s="359"/>
      <c r="PT45" s="359"/>
      <c r="PU45" s="359"/>
      <c r="PV45" s="359"/>
      <c r="PW45" s="359"/>
      <c r="PX45" s="359"/>
      <c r="PY45" s="359"/>
      <c r="PZ45" s="359"/>
      <c r="QA45" s="359"/>
      <c r="QB45" s="359"/>
      <c r="QC45" s="359"/>
      <c r="QD45" s="359"/>
      <c r="QE45" s="359"/>
      <c r="QF45" s="359"/>
      <c r="QG45" s="359"/>
      <c r="QH45" s="359"/>
      <c r="QI45" s="359"/>
      <c r="QJ45" s="359"/>
      <c r="QK45" s="359"/>
      <c r="QL45" s="359"/>
      <c r="QM45" s="359"/>
      <c r="QN45" s="359"/>
      <c r="QO45" s="359"/>
      <c r="QP45" s="359"/>
      <c r="QQ45" s="359"/>
      <c r="QR45" s="359"/>
      <c r="QS45" s="359"/>
      <c r="QT45" s="359"/>
      <c r="QU45" s="359"/>
      <c r="QV45" s="359"/>
      <c r="QW45" s="359"/>
      <c r="QX45" s="359"/>
      <c r="QY45" s="359"/>
      <c r="QZ45" s="359"/>
      <c r="RA45" s="359"/>
      <c r="RB45" s="359"/>
      <c r="RC45" s="359"/>
      <c r="RD45" s="359"/>
      <c r="RE45" s="359"/>
      <c r="RF45" s="359"/>
      <c r="RG45" s="359"/>
      <c r="RH45" s="359"/>
      <c r="RI45" s="359"/>
      <c r="RJ45" s="359"/>
      <c r="RK45" s="359"/>
      <c r="RL45" s="359"/>
      <c r="RM45" s="359"/>
      <c r="RN45" s="359"/>
      <c r="RO45" s="359"/>
      <c r="RP45" s="359"/>
      <c r="RQ45" s="359"/>
      <c r="RR45" s="359"/>
      <c r="RS45" s="359"/>
      <c r="RT45" s="359"/>
      <c r="RU45" s="359"/>
      <c r="RV45" s="359"/>
      <c r="RW45" s="359"/>
      <c r="RX45" s="359"/>
      <c r="RY45" s="359"/>
      <c r="RZ45" s="359"/>
      <c r="SA45" s="359"/>
      <c r="SB45" s="359"/>
      <c r="SC45" s="359"/>
      <c r="SD45" s="359"/>
      <c r="SE45" s="359"/>
      <c r="SF45" s="359"/>
      <c r="SG45" s="359"/>
      <c r="SH45" s="359"/>
      <c r="SI45" s="359"/>
      <c r="SJ45" s="359"/>
      <c r="SK45" s="359"/>
      <c r="SL45" s="359"/>
      <c r="SM45" s="359"/>
      <c r="SN45" s="359"/>
      <c r="SO45" s="359"/>
      <c r="SP45" s="359"/>
      <c r="SQ45" s="359"/>
      <c r="SR45" s="359"/>
      <c r="SS45" s="359"/>
      <c r="ST45" s="359"/>
      <c r="SU45" s="359"/>
      <c r="SV45" s="359"/>
      <c r="SW45" s="359"/>
      <c r="SX45" s="359"/>
      <c r="SY45" s="359"/>
      <c r="SZ45" s="359"/>
      <c r="TA45" s="359"/>
      <c r="TB45" s="359"/>
      <c r="TC45" s="359"/>
      <c r="TD45" s="359"/>
      <c r="TE45" s="359"/>
      <c r="TF45" s="359"/>
      <c r="TG45" s="359"/>
      <c r="TH45" s="359"/>
      <c r="TI45" s="359"/>
      <c r="TJ45" s="359"/>
      <c r="TK45" s="359"/>
      <c r="TL45" s="359"/>
      <c r="TM45" s="359"/>
      <c r="TN45" s="359"/>
      <c r="TO45" s="359"/>
      <c r="TP45" s="359"/>
      <c r="TQ45" s="359"/>
      <c r="TR45" s="359"/>
      <c r="TS45" s="359"/>
      <c r="TT45" s="359"/>
      <c r="TU45" s="359"/>
      <c r="TV45" s="359"/>
      <c r="TW45" s="359"/>
      <c r="TX45" s="359"/>
      <c r="TY45" s="359"/>
      <c r="TZ45" s="359"/>
      <c r="UA45" s="359"/>
      <c r="UB45" s="359"/>
      <c r="UC45" s="359"/>
      <c r="UD45" s="359"/>
      <c r="UE45" s="359"/>
      <c r="UF45" s="359"/>
      <c r="UG45" s="359"/>
      <c r="UH45" s="359"/>
      <c r="UI45" s="359"/>
      <c r="UJ45" s="359"/>
      <c r="UK45" s="359"/>
      <c r="UL45" s="359"/>
      <c r="UM45" s="359"/>
      <c r="UN45" s="359"/>
      <c r="UO45" s="359"/>
      <c r="UP45" s="359"/>
      <c r="UQ45" s="359"/>
      <c r="UR45" s="359"/>
      <c r="US45" s="359"/>
      <c r="UT45" s="359"/>
      <c r="UU45" s="359"/>
      <c r="UV45" s="359"/>
      <c r="UW45" s="359"/>
      <c r="UX45" s="359"/>
      <c r="UY45" s="359"/>
      <c r="UZ45" s="359"/>
      <c r="VA45" s="359"/>
      <c r="VB45" s="359"/>
      <c r="VC45" s="359"/>
      <c r="VD45" s="359"/>
      <c r="VE45" s="359"/>
      <c r="VF45" s="359"/>
      <c r="VG45" s="359"/>
      <c r="VH45" s="359"/>
      <c r="VI45" s="359"/>
      <c r="VJ45" s="359"/>
      <c r="VK45" s="359"/>
      <c r="VL45" s="359"/>
      <c r="VM45" s="359"/>
      <c r="VN45" s="359"/>
      <c r="VO45" s="359"/>
      <c r="VP45" s="359"/>
      <c r="VQ45" s="359"/>
      <c r="VR45" s="359"/>
      <c r="VS45" s="359"/>
      <c r="VT45" s="359"/>
      <c r="VU45" s="359"/>
      <c r="VV45" s="359"/>
      <c r="VW45" s="359"/>
      <c r="VX45" s="359"/>
      <c r="VY45" s="359"/>
      <c r="VZ45" s="359"/>
      <c r="WA45" s="359"/>
      <c r="WB45" s="359"/>
      <c r="WC45" s="359"/>
      <c r="WD45" s="359"/>
      <c r="WE45" s="359"/>
      <c r="WF45" s="359"/>
      <c r="WG45" s="359"/>
      <c r="WH45" s="359"/>
      <c r="WI45" s="359"/>
      <c r="WJ45" s="359"/>
      <c r="WK45" s="359"/>
      <c r="WL45" s="359"/>
      <c r="WM45" s="359"/>
      <c r="WN45" s="359"/>
      <c r="WO45" s="359"/>
      <c r="WP45" s="359"/>
      <c r="WQ45" s="359"/>
      <c r="WR45" s="359"/>
      <c r="WS45" s="359"/>
      <c r="WT45" s="359"/>
      <c r="WU45" s="359"/>
      <c r="WV45" s="359"/>
      <c r="WW45" s="359"/>
      <c r="WX45" s="359"/>
      <c r="WY45" s="359"/>
      <c r="WZ45" s="359"/>
      <c r="XA45" s="359"/>
      <c r="XB45" s="359"/>
      <c r="XC45" s="359"/>
      <c r="XD45" s="359"/>
      <c r="XE45" s="359"/>
      <c r="XF45" s="359"/>
      <c r="XG45" s="359"/>
      <c r="XH45" s="359"/>
      <c r="XI45" s="359"/>
      <c r="XJ45" s="359"/>
      <c r="XK45" s="359"/>
      <c r="XL45" s="359"/>
      <c r="XM45" s="359"/>
      <c r="XN45" s="359"/>
      <c r="XO45" s="359"/>
      <c r="XP45" s="359"/>
      <c r="XQ45" s="359"/>
      <c r="XR45" s="359"/>
      <c r="XS45" s="359"/>
      <c r="XT45" s="359"/>
      <c r="XU45" s="359"/>
      <c r="XV45" s="359"/>
      <c r="XW45" s="359"/>
      <c r="XX45" s="359"/>
      <c r="XY45" s="359"/>
      <c r="XZ45" s="359"/>
      <c r="YA45" s="359"/>
      <c r="YB45" s="359"/>
      <c r="YC45" s="359"/>
      <c r="YD45" s="359"/>
      <c r="YE45" s="359"/>
      <c r="YF45" s="359"/>
      <c r="YG45" s="359"/>
      <c r="YH45" s="359"/>
      <c r="YI45" s="359"/>
      <c r="YJ45" s="359"/>
      <c r="YK45" s="359"/>
      <c r="YL45" s="359"/>
      <c r="YM45" s="359"/>
      <c r="YN45" s="359"/>
      <c r="YO45" s="359"/>
      <c r="YP45" s="359"/>
      <c r="YQ45" s="359"/>
      <c r="YR45" s="359"/>
      <c r="YS45" s="359"/>
      <c r="YT45" s="359"/>
      <c r="YU45" s="359"/>
      <c r="YV45" s="359"/>
      <c r="YW45" s="359"/>
      <c r="YX45" s="359"/>
      <c r="YY45" s="359"/>
      <c r="YZ45" s="359"/>
      <c r="ZA45" s="359"/>
      <c r="ZB45" s="359"/>
      <c r="ZC45" s="359"/>
      <c r="ZD45" s="359"/>
      <c r="ZE45" s="359"/>
      <c r="ZF45" s="359"/>
      <c r="ZG45" s="359"/>
      <c r="ZH45" s="359"/>
      <c r="ZI45" s="359"/>
      <c r="ZJ45" s="359"/>
      <c r="ZK45" s="359"/>
      <c r="ZL45" s="359"/>
      <c r="ZM45" s="359"/>
      <c r="ZN45" s="359"/>
      <c r="ZO45" s="359"/>
      <c r="ZP45" s="359"/>
      <c r="ZQ45" s="359"/>
      <c r="ZR45" s="359"/>
      <c r="ZS45" s="359"/>
      <c r="ZT45" s="359"/>
      <c r="ZU45" s="359"/>
      <c r="ZV45" s="359"/>
      <c r="ZW45" s="359"/>
      <c r="ZX45" s="359"/>
      <c r="ZY45" s="359"/>
      <c r="ZZ45" s="359"/>
      <c r="AAA45" s="359"/>
      <c r="AAB45" s="359"/>
      <c r="AAC45" s="359"/>
      <c r="AAD45" s="359"/>
      <c r="AAE45" s="359"/>
      <c r="AAF45" s="359"/>
      <c r="AAG45" s="359"/>
      <c r="AAH45" s="359"/>
      <c r="AAI45" s="359"/>
      <c r="AAJ45" s="359"/>
      <c r="AAK45" s="359"/>
      <c r="AAL45" s="359"/>
      <c r="AAM45" s="359"/>
      <c r="AAN45" s="359"/>
      <c r="AAO45" s="359"/>
      <c r="AAP45" s="359"/>
      <c r="AAQ45" s="359"/>
      <c r="AAR45" s="359"/>
      <c r="AAS45" s="359"/>
      <c r="AAT45" s="359"/>
      <c r="AAU45" s="359"/>
      <c r="AAV45" s="359"/>
      <c r="AAW45" s="359"/>
      <c r="AAX45" s="359"/>
      <c r="AAY45" s="359"/>
      <c r="AAZ45" s="359"/>
      <c r="ABA45" s="359"/>
      <c r="ABB45" s="359"/>
      <c r="ABC45" s="359"/>
      <c r="ABD45" s="359"/>
      <c r="ABE45" s="359"/>
      <c r="ABF45" s="359"/>
      <c r="ABG45" s="359"/>
      <c r="ABH45" s="359"/>
      <c r="ABI45" s="359"/>
      <c r="ABJ45" s="359"/>
      <c r="ABK45" s="359"/>
      <c r="ABL45" s="359"/>
      <c r="ABM45" s="359"/>
      <c r="ABN45" s="359"/>
      <c r="ABO45" s="359"/>
      <c r="ABP45" s="359"/>
      <c r="ABQ45" s="359"/>
      <c r="ABR45" s="359"/>
      <c r="ABS45" s="359"/>
      <c r="ABT45" s="359"/>
      <c r="ABU45" s="359"/>
      <c r="ABV45" s="359"/>
      <c r="ABW45" s="359"/>
      <c r="ABX45" s="359"/>
      <c r="ABY45" s="359"/>
      <c r="ABZ45" s="359"/>
      <c r="ACA45" s="359"/>
      <c r="ACB45" s="359"/>
      <c r="ACC45" s="359"/>
      <c r="ACD45" s="359"/>
      <c r="ACE45" s="359"/>
      <c r="ACF45" s="359"/>
      <c r="ACG45" s="359"/>
      <c r="ACH45" s="359"/>
      <c r="ACI45" s="359"/>
      <c r="ACJ45" s="359"/>
      <c r="ACK45" s="359"/>
      <c r="ACL45" s="359"/>
      <c r="ACM45" s="359"/>
      <c r="ACN45" s="359"/>
      <c r="ACO45" s="359"/>
      <c r="ACP45" s="359"/>
      <c r="ACQ45" s="359"/>
      <c r="ACR45" s="359"/>
      <c r="ACS45" s="359"/>
      <c r="ACT45" s="359"/>
      <c r="ACU45" s="359"/>
      <c r="ACV45" s="359"/>
      <c r="ACW45" s="359"/>
      <c r="ACX45" s="359"/>
      <c r="ACY45" s="359"/>
      <c r="ACZ45" s="359"/>
      <c r="ADA45" s="359"/>
      <c r="ADB45" s="359"/>
      <c r="ADC45" s="359"/>
      <c r="ADD45" s="359"/>
      <c r="ADE45" s="359"/>
      <c r="ADF45" s="359"/>
      <c r="ADG45" s="359"/>
      <c r="ADH45" s="359"/>
      <c r="ADI45" s="359"/>
      <c r="ADJ45" s="359"/>
      <c r="ADK45" s="359"/>
      <c r="ADL45" s="359"/>
      <c r="ADM45" s="359"/>
      <c r="ADN45" s="359"/>
      <c r="ADO45" s="359"/>
      <c r="ADP45" s="359"/>
      <c r="ADQ45" s="359"/>
      <c r="ADR45" s="359"/>
      <c r="ADS45" s="359"/>
      <c r="ADT45" s="359"/>
      <c r="ADU45" s="359"/>
      <c r="ADV45" s="359"/>
      <c r="ADW45" s="359"/>
      <c r="ADX45" s="359"/>
      <c r="ADY45" s="359"/>
      <c r="ADZ45" s="359"/>
      <c r="AEA45" s="359"/>
      <c r="AEB45" s="359"/>
      <c r="AEC45" s="359"/>
      <c r="AED45" s="359"/>
      <c r="AEE45" s="359"/>
      <c r="AEF45" s="359"/>
      <c r="AEG45" s="359"/>
      <c r="AEH45" s="359"/>
      <c r="AEI45" s="359"/>
      <c r="AEJ45" s="359"/>
      <c r="AEK45" s="359"/>
      <c r="AEL45" s="359"/>
      <c r="AEM45" s="359"/>
      <c r="AEN45" s="359"/>
      <c r="AEO45" s="359"/>
      <c r="AEP45" s="359"/>
      <c r="AEQ45" s="359"/>
      <c r="AER45" s="359"/>
      <c r="AES45" s="359"/>
      <c r="AET45" s="359"/>
      <c r="AEU45" s="359"/>
      <c r="AEV45" s="359"/>
      <c r="AEW45" s="359"/>
      <c r="AEX45" s="359"/>
      <c r="AEY45" s="359"/>
      <c r="AEZ45" s="359"/>
      <c r="AFA45" s="359"/>
      <c r="AFB45" s="359"/>
      <c r="AFC45" s="359"/>
      <c r="AFD45" s="359"/>
      <c r="AFE45" s="359"/>
      <c r="AFF45" s="359"/>
      <c r="AFG45" s="359"/>
      <c r="AFH45" s="359"/>
      <c r="AFI45" s="359"/>
      <c r="AFJ45" s="359"/>
      <c r="AFK45" s="359"/>
      <c r="AFL45" s="359"/>
      <c r="AFM45" s="359"/>
      <c r="AFN45" s="359"/>
      <c r="AFO45" s="359"/>
      <c r="AFP45" s="359"/>
      <c r="AFQ45" s="359"/>
      <c r="AFR45" s="359"/>
      <c r="AFS45" s="359"/>
      <c r="AFT45" s="359"/>
      <c r="AFU45" s="359"/>
      <c r="AFV45" s="359"/>
      <c r="AFW45" s="359"/>
      <c r="AFX45" s="359"/>
      <c r="AFY45" s="359"/>
      <c r="AFZ45" s="359"/>
      <c r="AGA45" s="359"/>
      <c r="AGB45" s="359"/>
      <c r="AGC45" s="359"/>
      <c r="AGD45" s="359"/>
      <c r="AGE45" s="359"/>
      <c r="AGF45" s="359"/>
      <c r="AGG45" s="359"/>
      <c r="AGH45" s="359"/>
      <c r="AGI45" s="359"/>
      <c r="AGJ45" s="359"/>
      <c r="AGK45" s="359"/>
      <c r="AGL45" s="359"/>
      <c r="AGM45" s="359"/>
      <c r="AGN45" s="359"/>
      <c r="AGO45" s="359"/>
      <c r="AGP45" s="359"/>
      <c r="AGQ45" s="359"/>
      <c r="AGR45" s="359"/>
      <c r="AGS45" s="359"/>
      <c r="AGT45" s="359"/>
      <c r="AGU45" s="359"/>
      <c r="AGV45" s="359"/>
      <c r="AGW45" s="359"/>
      <c r="AGX45" s="359"/>
      <c r="AGY45" s="359"/>
      <c r="AGZ45" s="359"/>
      <c r="AHA45" s="359"/>
      <c r="AHB45" s="359"/>
      <c r="AHC45" s="359"/>
      <c r="AHD45" s="359"/>
      <c r="AHE45" s="359"/>
      <c r="AHF45" s="359"/>
      <c r="AHG45" s="359"/>
      <c r="AHH45" s="359"/>
      <c r="AHI45" s="359"/>
      <c r="AHJ45" s="359"/>
      <c r="AHK45" s="359"/>
      <c r="AHL45" s="359"/>
      <c r="AHM45" s="359"/>
      <c r="AHN45" s="359"/>
      <c r="AHO45" s="359"/>
      <c r="AHP45" s="359"/>
      <c r="AHQ45" s="359"/>
      <c r="AHR45" s="359"/>
      <c r="AHS45" s="359"/>
      <c r="AHT45" s="359"/>
      <c r="AHU45" s="359"/>
      <c r="AHV45" s="359"/>
      <c r="AHW45" s="359"/>
      <c r="AHX45" s="359"/>
      <c r="AHY45" s="359"/>
      <c r="AHZ45" s="359"/>
      <c r="AIA45" s="359"/>
      <c r="AIB45" s="359"/>
      <c r="AIC45" s="359"/>
      <c r="AID45" s="359"/>
      <c r="AIE45" s="359"/>
      <c r="AIF45" s="359"/>
      <c r="AIG45" s="359"/>
      <c r="AIH45" s="359"/>
      <c r="AII45" s="359"/>
      <c r="AIJ45" s="359"/>
      <c r="AIK45" s="359"/>
      <c r="AIL45" s="359"/>
      <c r="AIM45" s="359"/>
      <c r="AIN45" s="359"/>
      <c r="AIO45" s="359"/>
      <c r="AIP45" s="359"/>
      <c r="AIQ45" s="359"/>
      <c r="AIR45" s="359"/>
      <c r="AIS45" s="359"/>
      <c r="AIT45" s="359"/>
      <c r="AIU45" s="359"/>
      <c r="AIV45" s="359"/>
      <c r="AIW45" s="359"/>
      <c r="AIX45" s="359"/>
      <c r="AIY45" s="359"/>
      <c r="AIZ45" s="359"/>
      <c r="AJA45" s="359"/>
      <c r="AJB45" s="359"/>
      <c r="AJC45" s="359"/>
      <c r="AJD45" s="359"/>
      <c r="AJE45" s="359"/>
      <c r="AJF45" s="359"/>
      <c r="AJG45" s="359"/>
      <c r="AJH45" s="359"/>
      <c r="AJI45" s="359"/>
      <c r="AJJ45" s="359"/>
      <c r="AJK45" s="359"/>
      <c r="AJL45" s="359"/>
      <c r="AJM45" s="359"/>
      <c r="AJN45" s="359"/>
      <c r="AJO45" s="359"/>
      <c r="AJP45" s="359"/>
      <c r="AJQ45" s="359"/>
      <c r="AJR45" s="359"/>
      <c r="AJS45" s="359"/>
      <c r="AJT45" s="359"/>
      <c r="AJU45" s="359"/>
      <c r="AJV45" s="359"/>
      <c r="AJW45" s="359"/>
      <c r="AJX45" s="359"/>
      <c r="AJY45" s="359"/>
      <c r="AJZ45" s="359"/>
      <c r="AKA45" s="359"/>
      <c r="AKB45" s="359"/>
      <c r="AKC45" s="359"/>
      <c r="AKD45" s="359"/>
      <c r="AKE45" s="359"/>
      <c r="AKF45" s="359"/>
      <c r="AKG45" s="359"/>
      <c r="AKH45" s="359"/>
      <c r="AKI45" s="359"/>
      <c r="AKJ45" s="359"/>
      <c r="AKK45" s="359"/>
      <c r="AKL45" s="359"/>
      <c r="AKM45" s="359"/>
      <c r="AKN45" s="359"/>
      <c r="AKO45" s="359"/>
      <c r="AKP45" s="359"/>
      <c r="AKQ45" s="359"/>
      <c r="AKR45" s="359"/>
      <c r="AKS45" s="359"/>
      <c r="AKT45" s="359"/>
      <c r="AKU45" s="359"/>
      <c r="AKV45" s="359"/>
      <c r="AKW45" s="359"/>
      <c r="AKX45" s="359"/>
      <c r="AKY45" s="359"/>
      <c r="AKZ45" s="359"/>
      <c r="ALA45" s="359"/>
      <c r="ALB45" s="359"/>
      <c r="ALC45" s="359"/>
      <c r="ALD45" s="359"/>
      <c r="ALE45" s="359"/>
      <c r="ALF45" s="359"/>
      <c r="ALG45" s="359"/>
      <c r="ALH45" s="359"/>
      <c r="ALI45" s="359"/>
      <c r="ALJ45" s="359"/>
      <c r="ALK45" s="359"/>
      <c r="ALL45" s="359"/>
      <c r="ALM45" s="359"/>
      <c r="ALN45" s="359"/>
      <c r="ALO45" s="359"/>
      <c r="ALP45" s="359"/>
      <c r="ALQ45" s="359"/>
      <c r="ALR45" s="359"/>
      <c r="ALS45" s="359"/>
      <c r="ALT45" s="359"/>
      <c r="ALU45" s="359"/>
      <c r="ALV45" s="359"/>
      <c r="ALW45" s="359"/>
      <c r="ALX45" s="359"/>
      <c r="ALY45" s="359"/>
      <c r="ALZ45" s="359"/>
      <c r="AMA45" s="359"/>
      <c r="AMB45" s="359"/>
      <c r="AMC45" s="359"/>
      <c r="AMD45" s="359"/>
      <c r="AME45" s="359"/>
      <c r="AMF45" s="359"/>
      <c r="AMG45" s="359"/>
      <c r="AMH45" s="359"/>
      <c r="AMI45" s="359"/>
      <c r="AMJ45" s="359"/>
      <c r="AMK45" s="359"/>
      <c r="AML45" s="359"/>
      <c r="AMM45" s="359"/>
      <c r="AMN45" s="359"/>
      <c r="AMO45" s="359"/>
      <c r="AMP45" s="359"/>
      <c r="AMQ45" s="359"/>
      <c r="AMR45" s="359"/>
      <c r="AMS45" s="359"/>
      <c r="AMT45" s="359"/>
      <c r="AMU45" s="359"/>
      <c r="AMV45" s="359"/>
      <c r="AMW45" s="359"/>
      <c r="AMX45" s="359"/>
      <c r="AMY45" s="359"/>
      <c r="AMZ45" s="359"/>
      <c r="ANA45" s="359"/>
      <c r="ANB45" s="359"/>
      <c r="ANC45" s="359"/>
      <c r="AND45" s="359"/>
      <c r="ANE45" s="359"/>
      <c r="ANF45" s="359"/>
      <c r="ANG45" s="359"/>
      <c r="ANH45" s="359"/>
      <c r="ANI45" s="359"/>
      <c r="ANJ45" s="359"/>
      <c r="ANK45" s="359"/>
      <c r="ANL45" s="359"/>
      <c r="ANM45" s="359"/>
      <c r="ANN45" s="359"/>
      <c r="ANO45" s="359"/>
      <c r="ANP45" s="359"/>
      <c r="ANQ45" s="359"/>
      <c r="ANR45" s="359"/>
      <c r="ANS45" s="359"/>
      <c r="ANT45" s="359"/>
      <c r="ANU45" s="359"/>
      <c r="ANV45" s="359"/>
      <c r="ANW45" s="359"/>
      <c r="ANX45" s="359"/>
      <c r="ANY45" s="359"/>
      <c r="ANZ45" s="359"/>
      <c r="AOA45" s="359"/>
      <c r="AOB45" s="359"/>
      <c r="AOC45" s="359"/>
      <c r="AOD45" s="359"/>
      <c r="AOE45" s="359"/>
      <c r="AOF45" s="359"/>
      <c r="AOG45" s="359"/>
      <c r="AOH45" s="359"/>
      <c r="AOI45" s="359"/>
      <c r="AOJ45" s="359"/>
      <c r="AOK45" s="359"/>
      <c r="AOL45" s="359"/>
      <c r="AOM45" s="359"/>
      <c r="AON45" s="359"/>
      <c r="AOO45" s="359"/>
      <c r="AOP45" s="359"/>
      <c r="AOQ45" s="359"/>
      <c r="AOR45" s="359"/>
      <c r="AOS45" s="359"/>
      <c r="AOT45" s="359"/>
      <c r="AOU45" s="359"/>
      <c r="AOV45" s="359"/>
      <c r="AOW45" s="359"/>
      <c r="AOX45" s="359"/>
      <c r="AOY45" s="359"/>
      <c r="AOZ45" s="359"/>
      <c r="APA45" s="359"/>
      <c r="APB45" s="359"/>
      <c r="APC45" s="359"/>
      <c r="APD45" s="359"/>
      <c r="APE45" s="359"/>
      <c r="APF45" s="359"/>
      <c r="APG45" s="359"/>
      <c r="APH45" s="359"/>
      <c r="API45" s="359"/>
      <c r="APJ45" s="359"/>
      <c r="APK45" s="359"/>
      <c r="APL45" s="359"/>
      <c r="APM45" s="359"/>
      <c r="APN45" s="359"/>
      <c r="APO45" s="359"/>
      <c r="APP45" s="359"/>
      <c r="APQ45" s="359"/>
      <c r="APR45" s="359"/>
      <c r="APS45" s="359"/>
      <c r="APT45" s="359"/>
      <c r="APU45" s="359"/>
      <c r="APV45" s="359"/>
      <c r="APW45" s="359"/>
      <c r="APX45" s="359"/>
      <c r="APY45" s="359"/>
      <c r="APZ45" s="359"/>
      <c r="AQA45" s="359"/>
      <c r="AQB45" s="359"/>
      <c r="AQC45" s="359"/>
      <c r="AQD45" s="359"/>
      <c r="AQE45" s="359"/>
      <c r="AQF45" s="359"/>
      <c r="AQG45" s="359"/>
      <c r="AQH45" s="359"/>
      <c r="AQI45" s="359"/>
      <c r="AQJ45" s="359"/>
      <c r="AQK45" s="359"/>
      <c r="AQL45" s="359"/>
      <c r="AQM45" s="359"/>
      <c r="AQN45" s="359"/>
      <c r="AQO45" s="359"/>
      <c r="AQP45" s="359"/>
      <c r="AQQ45" s="359"/>
      <c r="AQR45" s="359"/>
      <c r="AQS45" s="359"/>
      <c r="AQT45" s="359"/>
      <c r="AQU45" s="359"/>
      <c r="AQV45" s="359"/>
      <c r="AQW45" s="359"/>
      <c r="AQX45" s="359"/>
      <c r="AQY45" s="359"/>
      <c r="AQZ45" s="359"/>
      <c r="ARA45" s="359"/>
      <c r="ARB45" s="359"/>
      <c r="ARC45" s="359"/>
      <c r="ARD45" s="359"/>
      <c r="ARE45" s="359"/>
      <c r="ARF45" s="359"/>
      <c r="ARG45" s="359"/>
      <c r="ARH45" s="359"/>
      <c r="ARI45" s="359"/>
      <c r="ARJ45" s="359"/>
      <c r="ARK45" s="359"/>
      <c r="ARL45" s="359"/>
      <c r="ARM45" s="359"/>
      <c r="ARN45" s="359"/>
      <c r="ARO45" s="359"/>
      <c r="ARP45" s="359"/>
      <c r="ARQ45" s="359"/>
      <c r="ARR45" s="359"/>
      <c r="ARS45" s="359"/>
      <c r="ART45" s="359"/>
      <c r="ARU45" s="359"/>
      <c r="ARV45" s="359"/>
      <c r="ARW45" s="359"/>
      <c r="ARX45" s="359"/>
      <c r="ARY45" s="359"/>
      <c r="ARZ45" s="359"/>
      <c r="ASA45" s="359"/>
      <c r="ASB45" s="359"/>
      <c r="ASC45" s="359"/>
      <c r="ASD45" s="359"/>
      <c r="ASE45" s="359"/>
      <c r="ASF45" s="359"/>
      <c r="ASG45" s="359"/>
      <c r="ASH45" s="359"/>
      <c r="ASI45" s="359"/>
      <c r="ASJ45" s="359"/>
      <c r="ASK45" s="359"/>
      <c r="ASL45" s="359"/>
      <c r="ASM45" s="359"/>
      <c r="ASN45" s="359"/>
      <c r="ASO45" s="359"/>
      <c r="ASP45" s="359"/>
      <c r="ASQ45" s="359"/>
      <c r="ASR45" s="359"/>
      <c r="ASS45" s="359"/>
      <c r="AST45" s="359"/>
      <c r="ASU45" s="359"/>
      <c r="ASV45" s="359"/>
      <c r="ASW45" s="359"/>
      <c r="ASX45" s="359"/>
      <c r="ASY45" s="359"/>
      <c r="ASZ45" s="359"/>
      <c r="ATA45" s="359"/>
      <c r="ATB45" s="359"/>
      <c r="ATC45" s="359"/>
      <c r="ATD45" s="359"/>
      <c r="ATE45" s="359"/>
      <c r="ATF45" s="359"/>
      <c r="ATG45" s="359"/>
      <c r="ATH45" s="359"/>
      <c r="ATI45" s="359"/>
      <c r="ATJ45" s="359"/>
      <c r="ATK45" s="359"/>
      <c r="ATL45" s="359"/>
      <c r="ATM45" s="359"/>
      <c r="ATN45" s="359"/>
      <c r="ATO45" s="359"/>
      <c r="ATP45" s="359"/>
      <c r="ATQ45" s="359"/>
      <c r="ATR45" s="359"/>
      <c r="ATS45" s="359"/>
      <c r="ATT45" s="359"/>
      <c r="ATU45" s="359"/>
      <c r="ATV45" s="359"/>
      <c r="ATW45" s="359"/>
      <c r="ATX45" s="359"/>
      <c r="ATY45" s="359"/>
      <c r="ATZ45" s="359"/>
      <c r="AUA45" s="359"/>
      <c r="AUB45" s="359"/>
      <c r="AUC45" s="359"/>
      <c r="AUD45" s="359"/>
      <c r="AUE45" s="359"/>
      <c r="AUF45" s="359"/>
      <c r="AUG45" s="359"/>
      <c r="AUH45" s="359"/>
      <c r="AUI45" s="359"/>
      <c r="AUJ45" s="359"/>
      <c r="AUK45" s="359"/>
      <c r="AUL45" s="359"/>
      <c r="AUM45" s="359"/>
      <c r="AUN45" s="359"/>
      <c r="AUO45" s="359"/>
      <c r="AUP45" s="359"/>
      <c r="AUQ45" s="359"/>
      <c r="AUR45" s="359"/>
      <c r="AUS45" s="359"/>
      <c r="AUT45" s="359"/>
      <c r="AUU45" s="359"/>
      <c r="AUV45" s="359"/>
      <c r="AUW45" s="359"/>
      <c r="AUX45" s="359"/>
      <c r="AUY45" s="359"/>
      <c r="AUZ45" s="359"/>
      <c r="AVA45" s="359"/>
      <c r="AVB45" s="359"/>
      <c r="AVC45" s="359"/>
      <c r="AVD45" s="359"/>
      <c r="AVE45" s="359"/>
      <c r="AVF45" s="359"/>
      <c r="AVG45" s="359"/>
      <c r="AVH45" s="359"/>
      <c r="AVI45" s="359"/>
      <c r="AVJ45" s="359"/>
      <c r="AVK45" s="359"/>
      <c r="AVL45" s="359"/>
      <c r="AVM45" s="359"/>
      <c r="AVN45" s="359"/>
      <c r="AVO45" s="359"/>
      <c r="AVP45" s="359"/>
      <c r="AVQ45" s="359"/>
      <c r="AVR45" s="359"/>
      <c r="AVS45" s="359"/>
      <c r="AVT45" s="359"/>
      <c r="AVU45" s="359"/>
      <c r="AVV45" s="359"/>
      <c r="AVW45" s="359"/>
      <c r="AVX45" s="359"/>
      <c r="AVY45" s="359"/>
      <c r="AVZ45" s="359"/>
      <c r="AWA45" s="359"/>
      <c r="AWB45" s="359"/>
      <c r="AWC45" s="359"/>
      <c r="AWD45" s="359"/>
      <c r="AWE45" s="359"/>
      <c r="AWF45" s="359"/>
      <c r="AWG45" s="359"/>
      <c r="AWH45" s="359"/>
      <c r="AWI45" s="359"/>
      <c r="AWJ45" s="359"/>
      <c r="AWK45" s="359"/>
      <c r="AWL45" s="359"/>
      <c r="AWM45" s="359"/>
      <c r="AWN45" s="359"/>
      <c r="AWO45" s="359"/>
      <c r="AWP45" s="359"/>
      <c r="AWQ45" s="359"/>
      <c r="AWR45" s="359"/>
      <c r="AWS45" s="359"/>
      <c r="AWT45" s="359"/>
      <c r="AWU45" s="359"/>
      <c r="AWV45" s="359"/>
      <c r="AWW45" s="359"/>
      <c r="AWX45" s="359"/>
      <c r="AWY45" s="359"/>
      <c r="AWZ45" s="359"/>
      <c r="AXA45" s="359"/>
      <c r="AXB45" s="359"/>
      <c r="AXC45" s="359"/>
      <c r="AXD45" s="359"/>
      <c r="AXE45" s="359"/>
      <c r="AXF45" s="359"/>
      <c r="AXG45" s="359"/>
      <c r="AXH45" s="359"/>
      <c r="AXI45" s="359"/>
      <c r="AXJ45" s="359"/>
      <c r="AXK45" s="359"/>
      <c r="AXL45" s="359"/>
      <c r="AXM45" s="359"/>
      <c r="AXN45" s="359"/>
      <c r="AXO45" s="359"/>
      <c r="AXP45" s="359"/>
      <c r="AXQ45" s="359"/>
      <c r="AXR45" s="359"/>
      <c r="AXS45" s="359"/>
      <c r="AXT45" s="359"/>
      <c r="AXU45" s="359"/>
      <c r="AXV45" s="359"/>
      <c r="AXW45" s="359"/>
      <c r="AXX45" s="359"/>
      <c r="AXY45" s="359"/>
      <c r="AXZ45" s="359"/>
      <c r="AYA45" s="359"/>
      <c r="AYB45" s="359"/>
      <c r="AYC45" s="359"/>
      <c r="AYD45" s="359"/>
      <c r="AYE45" s="359"/>
      <c r="AYF45" s="359"/>
      <c r="AYG45" s="359"/>
      <c r="AYH45" s="359"/>
      <c r="AYI45" s="359"/>
      <c r="AYJ45" s="359"/>
      <c r="AYK45" s="359"/>
      <c r="AYL45" s="359"/>
      <c r="AYM45" s="359"/>
      <c r="AYN45" s="359"/>
      <c r="AYO45" s="359"/>
      <c r="AYP45" s="359"/>
      <c r="AYQ45" s="359"/>
      <c r="AYR45" s="359"/>
      <c r="AYS45" s="359"/>
      <c r="AYT45" s="359"/>
      <c r="AYU45" s="359"/>
      <c r="AYV45" s="359"/>
      <c r="AYW45" s="359"/>
      <c r="AYX45" s="359"/>
      <c r="AYY45" s="359"/>
      <c r="AYZ45" s="359"/>
      <c r="AZA45" s="359"/>
      <c r="AZB45" s="359"/>
      <c r="AZC45" s="359"/>
      <c r="AZD45" s="359"/>
      <c r="AZE45" s="359"/>
      <c r="AZF45" s="359"/>
      <c r="AZG45" s="359"/>
      <c r="AZH45" s="359"/>
      <c r="AZI45" s="359"/>
      <c r="AZJ45" s="359"/>
      <c r="AZK45" s="359"/>
      <c r="AZL45" s="359"/>
      <c r="AZM45" s="359"/>
      <c r="AZN45" s="359"/>
      <c r="AZO45" s="359"/>
      <c r="AZP45" s="359"/>
      <c r="AZQ45" s="359"/>
      <c r="AZR45" s="359"/>
      <c r="AZS45" s="359"/>
      <c r="AZT45" s="359"/>
      <c r="AZU45" s="359"/>
      <c r="AZV45" s="359"/>
      <c r="AZW45" s="359"/>
      <c r="AZX45" s="359"/>
      <c r="AZY45" s="359"/>
      <c r="AZZ45" s="359"/>
      <c r="BAA45" s="359"/>
      <c r="BAB45" s="359"/>
      <c r="BAC45" s="359"/>
      <c r="BAD45" s="359"/>
      <c r="BAE45" s="359"/>
      <c r="BAF45" s="359"/>
      <c r="BAG45" s="359"/>
      <c r="BAH45" s="359"/>
      <c r="BAI45" s="359"/>
      <c r="BAJ45" s="359"/>
      <c r="BAK45" s="359"/>
      <c r="BAL45" s="359"/>
      <c r="BAM45" s="359"/>
      <c r="BAN45" s="359"/>
      <c r="BAO45" s="359"/>
      <c r="BAP45" s="359"/>
      <c r="BAQ45" s="359"/>
      <c r="BAR45" s="359"/>
      <c r="BAS45" s="359"/>
      <c r="BAT45" s="359"/>
      <c r="BAU45" s="359"/>
      <c r="BAV45" s="359"/>
      <c r="BAW45" s="359"/>
      <c r="BAX45" s="359"/>
      <c r="BAY45" s="359"/>
      <c r="BAZ45" s="359"/>
      <c r="BBA45" s="359"/>
      <c r="BBB45" s="359"/>
      <c r="BBC45" s="359"/>
      <c r="BBD45" s="359"/>
      <c r="BBE45" s="359"/>
      <c r="BBF45" s="359"/>
      <c r="BBG45" s="359"/>
      <c r="BBH45" s="359"/>
      <c r="BBI45" s="359"/>
      <c r="BBJ45" s="359"/>
      <c r="BBK45" s="359"/>
      <c r="BBL45" s="359"/>
      <c r="BBM45" s="359"/>
      <c r="BBN45" s="359"/>
      <c r="BBO45" s="359"/>
      <c r="BBP45" s="359"/>
      <c r="BBQ45" s="359"/>
      <c r="BBR45" s="359"/>
      <c r="BBS45" s="359"/>
      <c r="BBT45" s="359"/>
      <c r="BBU45" s="359"/>
      <c r="BBV45" s="359"/>
      <c r="BBW45" s="359"/>
      <c r="BBX45" s="359"/>
      <c r="BBY45" s="359"/>
      <c r="BBZ45" s="359"/>
      <c r="BCA45" s="359"/>
      <c r="BCB45" s="359"/>
      <c r="BCC45" s="359"/>
      <c r="BCD45" s="359"/>
      <c r="BCE45" s="359"/>
      <c r="BCF45" s="359"/>
      <c r="BCG45" s="359"/>
      <c r="BCH45" s="359"/>
      <c r="BCI45" s="359"/>
      <c r="BCJ45" s="359"/>
      <c r="BCK45" s="359"/>
      <c r="BCL45" s="359"/>
      <c r="BCM45" s="359"/>
      <c r="BCN45" s="359"/>
      <c r="BCO45" s="359"/>
      <c r="BCP45" s="359"/>
      <c r="BCQ45" s="359"/>
      <c r="BCR45" s="359"/>
      <c r="BCS45" s="359"/>
      <c r="BCT45" s="359"/>
      <c r="BCU45" s="359"/>
      <c r="BCV45" s="359"/>
      <c r="BCW45" s="359"/>
      <c r="BCX45" s="359"/>
      <c r="BCY45" s="359"/>
      <c r="BCZ45" s="359"/>
      <c r="BDA45" s="359"/>
      <c r="BDB45" s="359"/>
      <c r="BDC45" s="359"/>
      <c r="BDD45" s="359"/>
      <c r="BDE45" s="359"/>
      <c r="BDF45" s="359"/>
      <c r="BDG45" s="359"/>
      <c r="BDH45" s="359"/>
      <c r="BDI45" s="359"/>
      <c r="BDJ45" s="359"/>
      <c r="BDK45" s="359"/>
      <c r="BDL45" s="359"/>
      <c r="BDM45" s="359"/>
      <c r="BDN45" s="359"/>
      <c r="BDO45" s="359"/>
      <c r="BDP45" s="359"/>
      <c r="BDQ45" s="359"/>
      <c r="BDR45" s="359"/>
      <c r="BDS45" s="359"/>
      <c r="BDT45" s="359"/>
      <c r="BDU45" s="359"/>
      <c r="BDV45" s="359"/>
      <c r="BDW45" s="359"/>
      <c r="BDX45" s="359"/>
      <c r="BDY45" s="359"/>
      <c r="BDZ45" s="359"/>
      <c r="BEA45" s="359"/>
      <c r="BEB45" s="359"/>
      <c r="BEC45" s="359"/>
      <c r="BED45" s="359"/>
      <c r="BEE45" s="359"/>
      <c r="BEF45" s="359"/>
      <c r="BEG45" s="359"/>
      <c r="BEH45" s="359"/>
      <c r="BEI45" s="359"/>
      <c r="BEJ45" s="359"/>
      <c r="BEK45" s="359"/>
      <c r="BEL45" s="359"/>
      <c r="BEM45" s="359"/>
      <c r="BEN45" s="359"/>
      <c r="BEO45" s="359"/>
      <c r="BEP45" s="359"/>
      <c r="BEQ45" s="359"/>
      <c r="BER45" s="359"/>
      <c r="BES45" s="359"/>
      <c r="BET45" s="359"/>
      <c r="BEU45" s="359"/>
      <c r="BEV45" s="359"/>
      <c r="BEW45" s="359"/>
      <c r="BEX45" s="359"/>
      <c r="BEY45" s="359"/>
      <c r="BEZ45" s="359"/>
      <c r="BFA45" s="359"/>
      <c r="BFB45" s="359"/>
      <c r="BFC45" s="359"/>
      <c r="BFD45" s="359"/>
      <c r="BFE45" s="359"/>
      <c r="BFF45" s="359"/>
      <c r="BFG45" s="359"/>
      <c r="BFH45" s="359"/>
      <c r="BFI45" s="359"/>
      <c r="BFJ45" s="359"/>
      <c r="BFK45" s="359"/>
      <c r="BFL45" s="359"/>
      <c r="BFM45" s="359"/>
      <c r="BFN45" s="359"/>
      <c r="BFO45" s="359"/>
      <c r="BFP45" s="359"/>
      <c r="BFQ45" s="359"/>
      <c r="BFR45" s="359"/>
      <c r="BFS45" s="359"/>
      <c r="BFT45" s="359"/>
      <c r="BFU45" s="359"/>
      <c r="BFV45" s="359"/>
      <c r="BFW45" s="359"/>
      <c r="BFX45" s="359"/>
      <c r="BFY45" s="359"/>
      <c r="BFZ45" s="359"/>
      <c r="BGA45" s="359"/>
      <c r="BGB45" s="359"/>
      <c r="BGC45" s="359"/>
      <c r="BGD45" s="359"/>
      <c r="BGE45" s="359"/>
      <c r="BGF45" s="359"/>
      <c r="BGG45" s="359"/>
      <c r="BGH45" s="359"/>
      <c r="BGI45" s="359"/>
      <c r="BGJ45" s="359"/>
      <c r="BGK45" s="359"/>
      <c r="BGL45" s="359"/>
      <c r="BGM45" s="359"/>
      <c r="BGN45" s="359"/>
      <c r="BGO45" s="359"/>
      <c r="BGP45" s="359"/>
      <c r="BGQ45" s="359"/>
      <c r="BGR45" s="359"/>
      <c r="BGS45" s="359"/>
      <c r="BGT45" s="359"/>
      <c r="BGU45" s="359"/>
      <c r="BGV45" s="359"/>
      <c r="BGW45" s="359"/>
      <c r="BGX45" s="359"/>
      <c r="BGY45" s="359"/>
      <c r="BGZ45" s="359"/>
      <c r="BHA45" s="359"/>
      <c r="BHB45" s="359"/>
      <c r="BHC45" s="359"/>
      <c r="BHD45" s="359"/>
      <c r="BHE45" s="359"/>
      <c r="BHF45" s="359"/>
      <c r="BHG45" s="359"/>
      <c r="BHH45" s="359"/>
      <c r="BHI45" s="359"/>
      <c r="BHJ45" s="359"/>
      <c r="BHK45" s="359"/>
      <c r="BHL45" s="359"/>
      <c r="BHM45" s="359"/>
      <c r="BHN45" s="359"/>
      <c r="BHO45" s="359"/>
      <c r="BHP45" s="359"/>
      <c r="BHQ45" s="359"/>
      <c r="BHR45" s="359"/>
      <c r="BHS45" s="359"/>
      <c r="BHT45" s="359"/>
      <c r="BHU45" s="359"/>
      <c r="BHV45" s="359"/>
      <c r="BHW45" s="359"/>
      <c r="BHX45" s="359"/>
      <c r="BHY45" s="359"/>
      <c r="BHZ45" s="359"/>
      <c r="BIA45" s="359"/>
      <c r="BIB45" s="359"/>
      <c r="BIC45" s="359"/>
      <c r="BID45" s="359"/>
      <c r="BIE45" s="359"/>
      <c r="BIF45" s="359"/>
      <c r="BIG45" s="359"/>
      <c r="BIH45" s="359"/>
      <c r="BII45" s="359"/>
      <c r="BIJ45" s="359"/>
      <c r="BIK45" s="359"/>
      <c r="BIL45" s="359"/>
      <c r="BIM45" s="359"/>
      <c r="BIN45" s="359"/>
      <c r="BIO45" s="359"/>
      <c r="BIP45" s="359"/>
      <c r="BIQ45" s="359"/>
      <c r="BIR45" s="359"/>
      <c r="BIS45" s="359"/>
      <c r="BIT45" s="359"/>
      <c r="BIU45" s="359"/>
      <c r="BIV45" s="359"/>
      <c r="BIW45" s="359"/>
      <c r="BIX45" s="359"/>
      <c r="BIY45" s="359"/>
      <c r="BIZ45" s="359"/>
      <c r="BJA45" s="359"/>
      <c r="BJB45" s="359"/>
      <c r="BJC45" s="359"/>
      <c r="BJD45" s="359"/>
      <c r="BJE45" s="359"/>
      <c r="BJF45" s="359"/>
      <c r="BJG45" s="359"/>
      <c r="BJH45" s="359"/>
      <c r="BJI45" s="359"/>
      <c r="BJJ45" s="359"/>
      <c r="BJK45" s="359"/>
      <c r="BJL45" s="359"/>
      <c r="BJM45" s="359"/>
      <c r="BJN45" s="359"/>
      <c r="BJO45" s="359"/>
      <c r="BJP45" s="359"/>
      <c r="BJQ45" s="359"/>
      <c r="BJR45" s="359"/>
      <c r="BJS45" s="359"/>
      <c r="BJT45" s="359"/>
      <c r="BJU45" s="359"/>
      <c r="BJV45" s="359"/>
      <c r="BJW45" s="359"/>
      <c r="BJX45" s="359"/>
      <c r="BJY45" s="359"/>
      <c r="BJZ45" s="359"/>
      <c r="BKA45" s="359"/>
      <c r="BKB45" s="359"/>
      <c r="BKC45" s="359"/>
      <c r="BKD45" s="359"/>
      <c r="BKE45" s="359"/>
      <c r="BKF45" s="359"/>
      <c r="BKG45" s="359"/>
      <c r="BKH45" s="359"/>
      <c r="BKI45" s="359"/>
      <c r="BKJ45" s="359"/>
      <c r="BKK45" s="359"/>
      <c r="BKL45" s="359"/>
      <c r="BKM45" s="359"/>
      <c r="BKN45" s="359"/>
      <c r="BKO45" s="359"/>
      <c r="BKP45" s="359"/>
      <c r="BKQ45" s="359"/>
      <c r="BKR45" s="359"/>
      <c r="BKS45" s="359"/>
      <c r="BKT45" s="359"/>
      <c r="BKU45" s="359"/>
      <c r="BKV45" s="359"/>
      <c r="BKW45" s="359"/>
      <c r="BKX45" s="359"/>
      <c r="BKY45" s="359"/>
      <c r="BKZ45" s="359"/>
      <c r="BLA45" s="359"/>
      <c r="BLB45" s="359"/>
      <c r="BLC45" s="359"/>
      <c r="BLD45" s="359"/>
      <c r="BLE45" s="359"/>
      <c r="BLF45" s="359"/>
      <c r="BLG45" s="359"/>
      <c r="BLH45" s="359"/>
      <c r="BLI45" s="359"/>
      <c r="BLJ45" s="359"/>
      <c r="BLK45" s="359"/>
      <c r="BLL45" s="359"/>
      <c r="BLM45" s="359"/>
      <c r="BLN45" s="359"/>
      <c r="BLO45" s="359"/>
      <c r="BLP45" s="359"/>
      <c r="BLQ45" s="359"/>
      <c r="BLR45" s="359"/>
      <c r="BLS45" s="359"/>
      <c r="BLT45" s="359"/>
      <c r="BLU45" s="359"/>
      <c r="BLV45" s="359"/>
      <c r="BLW45" s="359"/>
      <c r="BLX45" s="359"/>
      <c r="BLY45" s="359"/>
      <c r="BLZ45" s="359"/>
      <c r="BMA45" s="359"/>
      <c r="BMB45" s="359"/>
      <c r="BMC45" s="359"/>
      <c r="BMD45" s="359"/>
      <c r="BME45" s="359"/>
      <c r="BMF45" s="359"/>
      <c r="BMG45" s="359"/>
      <c r="BMH45" s="359"/>
      <c r="BMI45" s="359"/>
      <c r="BMJ45" s="359"/>
      <c r="BMK45" s="359"/>
      <c r="BML45" s="359"/>
      <c r="BMM45" s="359"/>
      <c r="BMN45" s="359"/>
      <c r="BMO45" s="359"/>
      <c r="BMP45" s="359"/>
      <c r="BMQ45" s="359"/>
      <c r="BMR45" s="359"/>
      <c r="BMS45" s="359"/>
      <c r="BMT45" s="359"/>
      <c r="BMU45" s="359"/>
      <c r="BMV45" s="359"/>
      <c r="BMW45" s="359"/>
      <c r="BMX45" s="359"/>
      <c r="BMY45" s="359"/>
      <c r="BMZ45" s="359"/>
      <c r="BNA45" s="359"/>
      <c r="BNB45" s="359"/>
      <c r="BNC45" s="359"/>
      <c r="BND45" s="359"/>
      <c r="BNE45" s="359"/>
      <c r="BNF45" s="359"/>
      <c r="BNG45" s="359"/>
      <c r="BNH45" s="359"/>
      <c r="BNI45" s="359"/>
      <c r="BNJ45" s="359"/>
      <c r="BNK45" s="359"/>
      <c r="BNL45" s="359"/>
      <c r="BNM45" s="359"/>
      <c r="BNN45" s="359"/>
      <c r="BNO45" s="359"/>
      <c r="BNP45" s="359"/>
      <c r="BNQ45" s="359"/>
      <c r="BNR45" s="359"/>
      <c r="BNS45" s="359"/>
      <c r="BNT45" s="359"/>
      <c r="BNU45" s="359"/>
      <c r="BNV45" s="359"/>
      <c r="BNW45" s="359"/>
      <c r="BNX45" s="359"/>
      <c r="BNY45" s="359"/>
      <c r="BNZ45" s="359"/>
      <c r="BOA45" s="359"/>
      <c r="BOB45" s="359"/>
      <c r="BOC45" s="359"/>
      <c r="BOD45" s="359"/>
      <c r="BOE45" s="359"/>
      <c r="BOF45" s="359"/>
      <c r="BOG45" s="359"/>
      <c r="BOH45" s="359"/>
      <c r="BOI45" s="359"/>
      <c r="BOJ45" s="359"/>
      <c r="BOK45" s="359"/>
      <c r="BOL45" s="359"/>
      <c r="BOM45" s="359"/>
      <c r="BON45" s="359"/>
      <c r="BOO45" s="359"/>
      <c r="BOP45" s="359"/>
      <c r="BOQ45" s="359"/>
      <c r="BOR45" s="359"/>
      <c r="BOS45" s="359"/>
      <c r="BOT45" s="359"/>
      <c r="BOU45" s="359"/>
      <c r="BOV45" s="359"/>
      <c r="BOW45" s="359"/>
      <c r="BOX45" s="359"/>
      <c r="BOY45" s="359"/>
      <c r="BOZ45" s="359"/>
      <c r="BPA45" s="359"/>
      <c r="BPB45" s="359"/>
      <c r="BPC45" s="359"/>
      <c r="BPD45" s="359"/>
      <c r="BPE45" s="359"/>
      <c r="BPF45" s="359"/>
      <c r="BPG45" s="359"/>
      <c r="BPH45" s="359"/>
      <c r="BPI45" s="359"/>
      <c r="BPJ45" s="359"/>
      <c r="BPK45" s="359"/>
      <c r="BPL45" s="359"/>
      <c r="BPM45" s="359"/>
      <c r="BPN45" s="359"/>
      <c r="BPO45" s="359"/>
      <c r="BPP45" s="359"/>
      <c r="BPQ45" s="359"/>
      <c r="BPR45" s="359"/>
      <c r="BPS45" s="359"/>
      <c r="BPT45" s="359"/>
      <c r="BPU45" s="359"/>
      <c r="BPV45" s="359"/>
      <c r="BPW45" s="359"/>
      <c r="BPX45" s="359"/>
      <c r="BPY45" s="359"/>
      <c r="BPZ45" s="359"/>
      <c r="BQA45" s="359"/>
      <c r="BQB45" s="359"/>
      <c r="BQC45" s="359"/>
      <c r="BQD45" s="359"/>
      <c r="BQE45" s="359"/>
      <c r="BQF45" s="359"/>
      <c r="BQG45" s="359"/>
      <c r="BQH45" s="359"/>
      <c r="BQI45" s="359"/>
      <c r="BQJ45" s="359"/>
      <c r="BQK45" s="359"/>
      <c r="BQL45" s="359"/>
      <c r="BQM45" s="359"/>
      <c r="BQN45" s="359"/>
      <c r="BQO45" s="359"/>
      <c r="BQP45" s="359"/>
      <c r="BQQ45" s="359"/>
      <c r="BQR45" s="359"/>
      <c r="BQS45" s="359"/>
      <c r="BQT45" s="359"/>
      <c r="BQU45" s="359"/>
      <c r="BQV45" s="359"/>
      <c r="BQW45" s="359"/>
      <c r="BQX45" s="359"/>
      <c r="BQY45" s="359"/>
      <c r="BQZ45" s="359"/>
      <c r="BRA45" s="359"/>
      <c r="BRB45" s="359"/>
      <c r="BRC45" s="359"/>
      <c r="BRD45" s="359"/>
      <c r="BRE45" s="359"/>
      <c r="BRF45" s="359"/>
      <c r="BRG45" s="359"/>
      <c r="BRH45" s="359"/>
      <c r="BRI45" s="359"/>
      <c r="BRJ45" s="359"/>
      <c r="BRK45" s="359"/>
      <c r="BRL45" s="359"/>
      <c r="BRM45" s="359"/>
      <c r="BRN45" s="359"/>
      <c r="BRO45" s="359"/>
      <c r="BRP45" s="359"/>
      <c r="BRQ45" s="359"/>
      <c r="BRR45" s="359"/>
      <c r="BRS45" s="359"/>
      <c r="BRT45" s="359"/>
      <c r="BRU45" s="359"/>
      <c r="BRV45" s="359"/>
      <c r="BRW45" s="359"/>
      <c r="BRX45" s="359"/>
      <c r="BRY45" s="359"/>
      <c r="BRZ45" s="359"/>
      <c r="BSA45" s="359"/>
      <c r="BSB45" s="359"/>
      <c r="BSC45" s="359"/>
      <c r="BSD45" s="359"/>
      <c r="BSE45" s="359"/>
      <c r="BSF45" s="359"/>
      <c r="BSG45" s="359"/>
      <c r="BSH45" s="359"/>
      <c r="BSI45" s="359"/>
      <c r="BSJ45" s="359"/>
      <c r="BSK45" s="359"/>
      <c r="BSL45" s="359"/>
      <c r="BSM45" s="359"/>
      <c r="BSN45" s="359"/>
      <c r="BSO45" s="359"/>
      <c r="BSP45" s="359"/>
      <c r="BSQ45" s="359"/>
      <c r="BSR45" s="359"/>
      <c r="BSS45" s="359"/>
      <c r="BST45" s="359"/>
      <c r="BSU45" s="359"/>
      <c r="BSV45" s="359"/>
      <c r="BSW45" s="359"/>
      <c r="BSX45" s="359"/>
      <c r="BSY45" s="359"/>
      <c r="BSZ45" s="359"/>
      <c r="BTA45" s="359"/>
      <c r="BTB45" s="359"/>
      <c r="BTC45" s="359"/>
      <c r="BTD45" s="359"/>
      <c r="BTE45" s="359"/>
      <c r="BTF45" s="359"/>
      <c r="BTG45" s="359"/>
      <c r="BTH45" s="359"/>
      <c r="BTI45" s="359"/>
      <c r="BTJ45" s="359"/>
      <c r="BTK45" s="359"/>
      <c r="BTL45" s="359"/>
      <c r="BTM45" s="359"/>
      <c r="BTN45" s="359"/>
      <c r="BTO45" s="359"/>
      <c r="BTP45" s="359"/>
      <c r="BTQ45" s="359"/>
      <c r="BTR45" s="359"/>
      <c r="BTS45" s="359"/>
      <c r="BTT45" s="359"/>
      <c r="BTU45" s="359"/>
      <c r="BTV45" s="359"/>
      <c r="BTW45" s="359"/>
      <c r="BTX45" s="359"/>
      <c r="BTY45" s="359"/>
      <c r="BTZ45" s="359"/>
      <c r="BUA45" s="359"/>
      <c r="BUB45" s="359"/>
      <c r="BUC45" s="359"/>
      <c r="BUD45" s="359"/>
      <c r="BUE45" s="359"/>
      <c r="BUF45" s="359"/>
      <c r="BUG45" s="359"/>
      <c r="BUH45" s="359"/>
      <c r="BUI45" s="359"/>
      <c r="BUJ45" s="359"/>
      <c r="BUK45" s="359"/>
      <c r="BUL45" s="359"/>
      <c r="BUM45" s="359"/>
      <c r="BUN45" s="359"/>
      <c r="BUO45" s="359"/>
      <c r="BUP45" s="359"/>
      <c r="BUQ45" s="359"/>
      <c r="BUR45" s="359"/>
      <c r="BUS45" s="359"/>
      <c r="BUT45" s="359"/>
      <c r="BUU45" s="359"/>
      <c r="BUV45" s="359"/>
      <c r="BUW45" s="359"/>
      <c r="BUX45" s="359"/>
      <c r="BUY45" s="359"/>
      <c r="BUZ45" s="359"/>
      <c r="BVA45" s="359"/>
      <c r="BVB45" s="359"/>
      <c r="BVC45" s="359"/>
      <c r="BVD45" s="359"/>
      <c r="BVE45" s="359"/>
      <c r="BVF45" s="359"/>
      <c r="BVG45" s="359"/>
      <c r="BVH45" s="359"/>
      <c r="BVI45" s="359"/>
      <c r="BVJ45" s="359"/>
      <c r="BVK45" s="359"/>
      <c r="BVL45" s="359"/>
      <c r="BVM45" s="359"/>
      <c r="BVN45" s="359"/>
      <c r="BVO45" s="359"/>
      <c r="BVP45" s="359"/>
      <c r="BVQ45" s="359"/>
      <c r="BVR45" s="359"/>
      <c r="BVS45" s="359"/>
      <c r="BVT45" s="359"/>
      <c r="BVU45" s="359"/>
      <c r="BVV45" s="359"/>
      <c r="BVW45" s="359"/>
      <c r="BVX45" s="359"/>
      <c r="BVY45" s="359"/>
      <c r="BVZ45" s="359"/>
      <c r="BWA45" s="359"/>
      <c r="BWB45" s="359"/>
      <c r="BWC45" s="359"/>
      <c r="BWD45" s="359"/>
      <c r="BWE45" s="359"/>
      <c r="BWF45" s="359"/>
      <c r="BWG45" s="359"/>
      <c r="BWH45" s="359"/>
      <c r="BWI45" s="359"/>
      <c r="BWJ45" s="359"/>
      <c r="BWK45" s="359"/>
      <c r="BWL45" s="359"/>
      <c r="BWM45" s="359"/>
      <c r="BWN45" s="359"/>
      <c r="BWO45" s="359"/>
      <c r="BWP45" s="359"/>
      <c r="BWQ45" s="359"/>
      <c r="BWR45" s="359"/>
      <c r="BWS45" s="359"/>
      <c r="BWT45" s="359"/>
      <c r="BWU45" s="359"/>
      <c r="BWV45" s="359"/>
      <c r="BWW45" s="359"/>
      <c r="BWX45" s="359"/>
      <c r="BWY45" s="359"/>
      <c r="BWZ45" s="359"/>
      <c r="BXA45" s="359"/>
      <c r="BXB45" s="359"/>
      <c r="BXC45" s="359"/>
      <c r="BXD45" s="359"/>
      <c r="BXE45" s="359"/>
      <c r="BXF45" s="359"/>
      <c r="BXG45" s="359"/>
      <c r="BXH45" s="359"/>
      <c r="BXI45" s="359"/>
      <c r="BXJ45" s="359"/>
      <c r="BXK45" s="359"/>
      <c r="BXL45" s="359"/>
      <c r="BXM45" s="359"/>
      <c r="BXN45" s="359"/>
      <c r="BXO45" s="359"/>
      <c r="BXP45" s="359"/>
      <c r="BXQ45" s="359"/>
      <c r="BXR45" s="359"/>
      <c r="BXS45" s="359"/>
      <c r="BXT45" s="359"/>
      <c r="BXU45" s="359"/>
      <c r="BXV45" s="359"/>
      <c r="BXW45" s="359"/>
      <c r="BXX45" s="359"/>
      <c r="BXY45" s="359"/>
      <c r="BXZ45" s="359"/>
      <c r="BYA45" s="359"/>
      <c r="BYB45" s="359"/>
      <c r="BYC45" s="359"/>
      <c r="BYD45" s="359"/>
      <c r="BYE45" s="359"/>
      <c r="BYF45" s="359"/>
      <c r="BYG45" s="359"/>
      <c r="BYH45" s="359"/>
      <c r="BYI45" s="359"/>
      <c r="BYJ45" s="359"/>
      <c r="BYK45" s="359"/>
      <c r="BYL45" s="359"/>
      <c r="BYM45" s="359"/>
      <c r="BYN45" s="359"/>
      <c r="BYO45" s="359"/>
      <c r="BYP45" s="359"/>
      <c r="BYQ45" s="359"/>
      <c r="BYR45" s="359"/>
      <c r="BYS45" s="359"/>
      <c r="BYT45" s="359"/>
      <c r="BYU45" s="359"/>
      <c r="BYV45" s="359"/>
      <c r="BYW45" s="359"/>
      <c r="BYX45" s="359"/>
      <c r="BYY45" s="359"/>
      <c r="BYZ45" s="359"/>
      <c r="BZA45" s="359"/>
      <c r="BZB45" s="359"/>
      <c r="BZC45" s="359"/>
      <c r="BZD45" s="359"/>
      <c r="BZE45" s="359"/>
      <c r="BZF45" s="359"/>
      <c r="BZG45" s="359"/>
      <c r="BZH45" s="359"/>
      <c r="BZI45" s="359"/>
      <c r="BZJ45" s="359"/>
      <c r="BZK45" s="359"/>
      <c r="BZL45" s="359"/>
      <c r="BZM45" s="359"/>
      <c r="BZN45" s="359"/>
      <c r="BZO45" s="359"/>
      <c r="BZP45" s="359"/>
      <c r="BZQ45" s="359"/>
      <c r="BZR45" s="359"/>
      <c r="BZS45" s="359"/>
      <c r="BZT45" s="359"/>
      <c r="BZU45" s="359"/>
      <c r="BZV45" s="359"/>
      <c r="BZW45" s="359"/>
      <c r="BZX45" s="359"/>
      <c r="BZY45" s="359"/>
      <c r="BZZ45" s="359"/>
      <c r="CAA45" s="359"/>
      <c r="CAB45" s="359"/>
      <c r="CAC45" s="359"/>
      <c r="CAD45" s="359"/>
      <c r="CAE45" s="359"/>
      <c r="CAF45" s="359"/>
      <c r="CAG45" s="359"/>
      <c r="CAH45" s="359"/>
      <c r="CAI45" s="359"/>
      <c r="CAJ45" s="359"/>
      <c r="CAK45" s="359"/>
      <c r="CAL45" s="359"/>
      <c r="CAM45" s="359"/>
      <c r="CAN45" s="359"/>
      <c r="CAO45" s="359"/>
      <c r="CAP45" s="359"/>
      <c r="CAQ45" s="359"/>
      <c r="CAR45" s="359"/>
      <c r="CAS45" s="359"/>
      <c r="CAT45" s="359"/>
      <c r="CAU45" s="359"/>
      <c r="CAV45" s="359"/>
      <c r="CAW45" s="359"/>
      <c r="CAX45" s="359"/>
      <c r="CAY45" s="359"/>
      <c r="CAZ45" s="359"/>
      <c r="CBA45" s="359"/>
      <c r="CBB45" s="359"/>
      <c r="CBC45" s="359"/>
      <c r="CBD45" s="359"/>
      <c r="CBE45" s="359"/>
      <c r="CBF45" s="359"/>
      <c r="CBG45" s="359"/>
      <c r="CBH45" s="359"/>
      <c r="CBI45" s="359"/>
      <c r="CBJ45" s="359"/>
      <c r="CBK45" s="359"/>
      <c r="CBL45" s="359"/>
      <c r="CBM45" s="359"/>
      <c r="CBN45" s="359"/>
      <c r="CBO45" s="359"/>
      <c r="CBP45" s="359"/>
      <c r="CBQ45" s="359"/>
      <c r="CBR45" s="359"/>
      <c r="CBS45" s="359"/>
      <c r="CBT45" s="359"/>
      <c r="CBU45" s="359"/>
      <c r="CBV45" s="359"/>
      <c r="CBW45" s="359"/>
      <c r="CBX45" s="359"/>
      <c r="CBY45" s="359"/>
      <c r="CBZ45" s="359"/>
      <c r="CCA45" s="359"/>
      <c r="CCB45" s="359"/>
      <c r="CCC45" s="359"/>
      <c r="CCD45" s="359"/>
      <c r="CCE45" s="359"/>
      <c r="CCF45" s="359"/>
      <c r="CCG45" s="359"/>
      <c r="CCH45" s="359"/>
      <c r="CCI45" s="359"/>
      <c r="CCJ45" s="359"/>
      <c r="CCK45" s="359"/>
      <c r="CCL45" s="359"/>
      <c r="CCM45" s="359"/>
      <c r="CCN45" s="359"/>
      <c r="CCO45" s="359"/>
      <c r="CCP45" s="359"/>
      <c r="CCQ45" s="359"/>
      <c r="CCR45" s="359"/>
      <c r="CCS45" s="359"/>
      <c r="CCT45" s="359"/>
      <c r="CCU45" s="359"/>
      <c r="CCV45" s="359"/>
      <c r="CCW45" s="359"/>
      <c r="CCX45" s="359"/>
      <c r="CCY45" s="359"/>
      <c r="CCZ45" s="359"/>
      <c r="CDA45" s="359"/>
      <c r="CDB45" s="359"/>
      <c r="CDC45" s="359"/>
      <c r="CDD45" s="359"/>
      <c r="CDE45" s="359"/>
      <c r="CDF45" s="359"/>
      <c r="CDG45" s="359"/>
      <c r="CDH45" s="359"/>
      <c r="CDI45" s="359"/>
      <c r="CDJ45" s="359"/>
      <c r="CDK45" s="359"/>
      <c r="CDL45" s="359"/>
      <c r="CDM45" s="359"/>
      <c r="CDN45" s="359"/>
      <c r="CDO45" s="359"/>
      <c r="CDP45" s="359"/>
      <c r="CDQ45" s="359"/>
      <c r="CDR45" s="359"/>
      <c r="CDS45" s="359"/>
      <c r="CDT45" s="359"/>
      <c r="CDU45" s="359"/>
      <c r="CDV45" s="359"/>
      <c r="CDW45" s="359"/>
      <c r="CDX45" s="359"/>
      <c r="CDY45" s="359"/>
      <c r="CDZ45" s="359"/>
      <c r="CEA45" s="359"/>
      <c r="CEB45" s="359"/>
      <c r="CEC45" s="359"/>
      <c r="CED45" s="359"/>
      <c r="CEE45" s="359"/>
      <c r="CEF45" s="359"/>
      <c r="CEG45" s="359"/>
      <c r="CEH45" s="359"/>
      <c r="CEI45" s="359"/>
      <c r="CEJ45" s="359"/>
      <c r="CEK45" s="359"/>
      <c r="CEL45" s="359"/>
      <c r="CEM45" s="359"/>
      <c r="CEN45" s="359"/>
      <c r="CEO45" s="359"/>
      <c r="CEP45" s="359"/>
      <c r="CEQ45" s="359"/>
      <c r="CER45" s="359"/>
      <c r="CES45" s="359"/>
      <c r="CET45" s="359"/>
      <c r="CEU45" s="359"/>
      <c r="CEV45" s="359"/>
      <c r="CEW45" s="359"/>
      <c r="CEX45" s="359"/>
      <c r="CEY45" s="359"/>
      <c r="CEZ45" s="359"/>
      <c r="CFA45" s="359"/>
      <c r="CFB45" s="359"/>
      <c r="CFC45" s="359"/>
      <c r="CFD45" s="359"/>
      <c r="CFE45" s="359"/>
      <c r="CFF45" s="359"/>
      <c r="CFG45" s="359"/>
      <c r="CFH45" s="359"/>
      <c r="CFI45" s="359"/>
      <c r="CFJ45" s="359"/>
      <c r="CFK45" s="359"/>
      <c r="CFL45" s="359"/>
      <c r="CFM45" s="359"/>
      <c r="CFN45" s="359"/>
      <c r="CFO45" s="359"/>
      <c r="CFP45" s="359"/>
      <c r="CFQ45" s="359"/>
      <c r="CFR45" s="359"/>
      <c r="CFS45" s="359"/>
      <c r="CFT45" s="359"/>
      <c r="CFU45" s="359"/>
      <c r="CFV45" s="359"/>
      <c r="CFW45" s="359"/>
      <c r="CFX45" s="359"/>
      <c r="CFY45" s="359"/>
      <c r="CFZ45" s="359"/>
      <c r="CGA45" s="359"/>
      <c r="CGB45" s="359"/>
      <c r="CGC45" s="359"/>
      <c r="CGD45" s="359"/>
      <c r="CGE45" s="359"/>
      <c r="CGF45" s="359"/>
      <c r="CGG45" s="359"/>
      <c r="CGH45" s="359"/>
      <c r="CGI45" s="359"/>
      <c r="CGJ45" s="359"/>
      <c r="CGK45" s="359"/>
      <c r="CGL45" s="359"/>
      <c r="CGM45" s="359"/>
      <c r="CGN45" s="359"/>
      <c r="CGO45" s="359"/>
      <c r="CGP45" s="359"/>
      <c r="CGQ45" s="359"/>
      <c r="CGR45" s="359"/>
      <c r="CGS45" s="359"/>
      <c r="CGT45" s="359"/>
      <c r="CGU45" s="359"/>
      <c r="CGV45" s="359"/>
      <c r="CGW45" s="359"/>
      <c r="CGX45" s="359"/>
      <c r="CGY45" s="359"/>
      <c r="CGZ45" s="359"/>
      <c r="CHA45" s="359"/>
      <c r="CHB45" s="359"/>
      <c r="CHC45" s="359"/>
      <c r="CHD45" s="359"/>
      <c r="CHE45" s="359"/>
      <c r="CHF45" s="359"/>
      <c r="CHG45" s="359"/>
      <c r="CHH45" s="359"/>
      <c r="CHI45" s="359"/>
      <c r="CHJ45" s="359"/>
      <c r="CHK45" s="359"/>
      <c r="CHL45" s="359"/>
      <c r="CHM45" s="359"/>
      <c r="CHN45" s="359"/>
      <c r="CHO45" s="359"/>
      <c r="CHP45" s="359"/>
      <c r="CHQ45" s="359"/>
      <c r="CHR45" s="359"/>
      <c r="CHS45" s="359"/>
      <c r="CHT45" s="359"/>
      <c r="CHU45" s="359"/>
      <c r="CHV45" s="359"/>
      <c r="CHW45" s="359"/>
      <c r="CHX45" s="359"/>
      <c r="CHY45" s="359"/>
      <c r="CHZ45" s="359"/>
      <c r="CIA45" s="359"/>
      <c r="CIB45" s="359"/>
      <c r="CIC45" s="359"/>
      <c r="CID45" s="359"/>
      <c r="CIE45" s="359"/>
      <c r="CIF45" s="359"/>
      <c r="CIG45" s="359"/>
      <c r="CIH45" s="359"/>
      <c r="CII45" s="359"/>
      <c r="CIJ45" s="359"/>
      <c r="CIK45" s="359"/>
      <c r="CIL45" s="359"/>
      <c r="CIM45" s="359"/>
      <c r="CIN45" s="359"/>
      <c r="CIO45" s="359"/>
      <c r="CIP45" s="359"/>
      <c r="CIQ45" s="359"/>
      <c r="CIR45" s="359"/>
      <c r="CIS45" s="359"/>
      <c r="CIT45" s="359"/>
      <c r="CIU45" s="359"/>
      <c r="CIV45" s="359"/>
      <c r="CIW45" s="359"/>
      <c r="CIX45" s="359"/>
      <c r="CIY45" s="359"/>
      <c r="CIZ45" s="359"/>
      <c r="CJA45" s="359"/>
      <c r="CJB45" s="359"/>
      <c r="CJC45" s="359"/>
      <c r="CJD45" s="359"/>
      <c r="CJE45" s="359"/>
      <c r="CJF45" s="359"/>
      <c r="CJG45" s="359"/>
      <c r="CJH45" s="359"/>
      <c r="CJI45" s="359"/>
      <c r="CJJ45" s="359"/>
      <c r="CJK45" s="359"/>
      <c r="CJL45" s="359"/>
      <c r="CJM45" s="359"/>
      <c r="CJN45" s="359"/>
      <c r="CJO45" s="359"/>
      <c r="CJP45" s="359"/>
      <c r="CJQ45" s="359"/>
      <c r="CJR45" s="359"/>
      <c r="CJS45" s="359"/>
      <c r="CJT45" s="359"/>
      <c r="CJU45" s="359"/>
      <c r="CJV45" s="359"/>
      <c r="CJW45" s="359"/>
      <c r="CJX45" s="359"/>
      <c r="CJY45" s="359"/>
      <c r="CJZ45" s="359"/>
      <c r="CKA45" s="359"/>
      <c r="CKB45" s="359"/>
      <c r="CKC45" s="359"/>
      <c r="CKD45" s="359"/>
      <c r="CKE45" s="359"/>
      <c r="CKF45" s="359"/>
      <c r="CKG45" s="359"/>
      <c r="CKH45" s="359"/>
      <c r="CKI45" s="359"/>
      <c r="CKJ45" s="359"/>
      <c r="CKK45" s="359"/>
      <c r="CKL45" s="359"/>
      <c r="CKM45" s="359"/>
      <c r="CKN45" s="359"/>
      <c r="CKO45" s="359"/>
      <c r="CKP45" s="359"/>
      <c r="CKQ45" s="359"/>
      <c r="CKR45" s="359"/>
      <c r="CKS45" s="359"/>
      <c r="CKT45" s="359"/>
      <c r="CKU45" s="359"/>
      <c r="CKV45" s="359"/>
      <c r="CKW45" s="359"/>
      <c r="CKX45" s="359"/>
      <c r="CKY45" s="359"/>
      <c r="CKZ45" s="359"/>
      <c r="CLA45" s="359"/>
      <c r="CLB45" s="359"/>
      <c r="CLC45" s="359"/>
      <c r="CLD45" s="359"/>
      <c r="CLE45" s="359"/>
      <c r="CLF45" s="359"/>
      <c r="CLG45" s="359"/>
      <c r="CLH45" s="359"/>
      <c r="CLI45" s="359"/>
      <c r="CLJ45" s="359"/>
      <c r="CLK45" s="359"/>
      <c r="CLL45" s="359"/>
      <c r="CLM45" s="359"/>
      <c r="CLN45" s="359"/>
      <c r="CLO45" s="359"/>
      <c r="CLP45" s="359"/>
      <c r="CLQ45" s="359"/>
      <c r="CLR45" s="359"/>
      <c r="CLS45" s="359"/>
      <c r="CLT45" s="359"/>
      <c r="CLU45" s="359"/>
      <c r="CLV45" s="359"/>
      <c r="CLW45" s="359"/>
      <c r="CLX45" s="359"/>
      <c r="CLY45" s="359"/>
      <c r="CLZ45" s="359"/>
      <c r="CMA45" s="359"/>
      <c r="CMB45" s="359"/>
      <c r="CMC45" s="359"/>
      <c r="CMD45" s="359"/>
      <c r="CME45" s="359"/>
      <c r="CMF45" s="359"/>
      <c r="CMG45" s="359"/>
      <c r="CMH45" s="359"/>
      <c r="CMI45" s="359"/>
      <c r="CMJ45" s="359"/>
      <c r="CMK45" s="359"/>
      <c r="CML45" s="359"/>
      <c r="CMM45" s="359"/>
      <c r="CMN45" s="359"/>
      <c r="CMO45" s="359"/>
      <c r="CMP45" s="359"/>
      <c r="CMQ45" s="359"/>
      <c r="CMR45" s="359"/>
      <c r="CMS45" s="359"/>
      <c r="CMT45" s="359"/>
      <c r="CMU45" s="359"/>
      <c r="CMV45" s="359"/>
      <c r="CMW45" s="359"/>
      <c r="CMX45" s="359"/>
      <c r="CMY45" s="359"/>
      <c r="CMZ45" s="359"/>
      <c r="CNA45" s="359"/>
      <c r="CNB45" s="359"/>
      <c r="CNC45" s="359"/>
      <c r="CND45" s="359"/>
      <c r="CNE45" s="359"/>
      <c r="CNF45" s="359"/>
      <c r="CNG45" s="359"/>
      <c r="CNH45" s="359"/>
      <c r="CNI45" s="359"/>
      <c r="CNJ45" s="359"/>
      <c r="CNK45" s="359"/>
      <c r="CNL45" s="359"/>
      <c r="CNM45" s="359"/>
      <c r="CNN45" s="359"/>
      <c r="CNO45" s="359"/>
      <c r="CNP45" s="359"/>
      <c r="CNQ45" s="359"/>
      <c r="CNR45" s="359"/>
      <c r="CNS45" s="359"/>
      <c r="CNT45" s="359"/>
      <c r="CNU45" s="359"/>
      <c r="CNV45" s="359"/>
      <c r="CNW45" s="359"/>
      <c r="CNX45" s="359"/>
      <c r="CNY45" s="359"/>
      <c r="CNZ45" s="359"/>
      <c r="COA45" s="359"/>
      <c r="COB45" s="359"/>
      <c r="COC45" s="359"/>
      <c r="COD45" s="359"/>
      <c r="COE45" s="359"/>
      <c r="COF45" s="359"/>
      <c r="COG45" s="359"/>
      <c r="COH45" s="359"/>
      <c r="COI45" s="359"/>
      <c r="COJ45" s="359"/>
      <c r="COK45" s="359"/>
      <c r="COL45" s="359"/>
      <c r="COM45" s="359"/>
      <c r="CON45" s="359"/>
      <c r="COO45" s="359"/>
      <c r="COP45" s="359"/>
      <c r="COQ45" s="359"/>
      <c r="COR45" s="359"/>
      <c r="COS45" s="359"/>
      <c r="COT45" s="359"/>
      <c r="COU45" s="359"/>
      <c r="COV45" s="359"/>
      <c r="COW45" s="359"/>
      <c r="COX45" s="359"/>
      <c r="COY45" s="359"/>
      <c r="COZ45" s="359"/>
      <c r="CPA45" s="359"/>
      <c r="CPB45" s="359"/>
      <c r="CPC45" s="359"/>
      <c r="CPD45" s="359"/>
      <c r="CPE45" s="359"/>
      <c r="CPF45" s="359"/>
      <c r="CPG45" s="359"/>
      <c r="CPH45" s="359"/>
      <c r="CPI45" s="359"/>
      <c r="CPJ45" s="359"/>
      <c r="CPK45" s="359"/>
      <c r="CPL45" s="359"/>
      <c r="CPM45" s="359"/>
      <c r="CPN45" s="359"/>
      <c r="CPO45" s="359"/>
      <c r="CPP45" s="359"/>
      <c r="CPQ45" s="359"/>
      <c r="CPR45" s="359"/>
      <c r="CPS45" s="359"/>
      <c r="CPT45" s="359"/>
      <c r="CPU45" s="359"/>
      <c r="CPV45" s="359"/>
      <c r="CPW45" s="359"/>
      <c r="CPX45" s="359"/>
      <c r="CPY45" s="359"/>
      <c r="CPZ45" s="359"/>
      <c r="CQA45" s="359"/>
      <c r="CQB45" s="359"/>
      <c r="CQC45" s="359"/>
      <c r="CQD45" s="359"/>
      <c r="CQE45" s="359"/>
      <c r="CQF45" s="359"/>
      <c r="CQG45" s="359"/>
      <c r="CQH45" s="359"/>
      <c r="CQI45" s="359"/>
      <c r="CQJ45" s="359"/>
      <c r="CQK45" s="359"/>
      <c r="CQL45" s="359"/>
      <c r="CQM45" s="359"/>
      <c r="CQN45" s="359"/>
      <c r="CQO45" s="359"/>
      <c r="CQP45" s="359"/>
      <c r="CQQ45" s="359"/>
      <c r="CQR45" s="359"/>
      <c r="CQS45" s="359"/>
      <c r="CQT45" s="359"/>
      <c r="CQU45" s="359"/>
      <c r="CQV45" s="359"/>
      <c r="CQW45" s="359"/>
      <c r="CQX45" s="359"/>
      <c r="CQY45" s="359"/>
      <c r="CQZ45" s="359"/>
      <c r="CRA45" s="359"/>
      <c r="CRB45" s="359"/>
      <c r="CRC45" s="359"/>
      <c r="CRD45" s="359"/>
      <c r="CRE45" s="359"/>
      <c r="CRF45" s="359"/>
      <c r="CRG45" s="359"/>
      <c r="CRH45" s="359"/>
      <c r="CRI45" s="359"/>
      <c r="CRJ45" s="359"/>
      <c r="CRK45" s="359"/>
      <c r="CRL45" s="359"/>
      <c r="CRM45" s="359"/>
      <c r="CRN45" s="359"/>
      <c r="CRO45" s="359"/>
      <c r="CRP45" s="359"/>
      <c r="CRQ45" s="359"/>
      <c r="CRR45" s="359"/>
      <c r="CRS45" s="359"/>
      <c r="CRT45" s="359"/>
      <c r="CRU45" s="359"/>
      <c r="CRV45" s="359"/>
      <c r="CRW45" s="359"/>
      <c r="CRX45" s="359"/>
      <c r="CRY45" s="359"/>
      <c r="CRZ45" s="359"/>
      <c r="CSA45" s="359"/>
      <c r="CSB45" s="359"/>
      <c r="CSC45" s="359"/>
      <c r="CSD45" s="359"/>
      <c r="CSE45" s="359"/>
      <c r="CSF45" s="359"/>
      <c r="CSG45" s="359"/>
      <c r="CSH45" s="359"/>
      <c r="CSI45" s="359"/>
      <c r="CSJ45" s="359"/>
      <c r="CSK45" s="359"/>
      <c r="CSL45" s="359"/>
      <c r="CSM45" s="359"/>
      <c r="CSN45" s="359"/>
      <c r="CSO45" s="359"/>
      <c r="CSP45" s="359"/>
      <c r="CSQ45" s="359"/>
      <c r="CSR45" s="359"/>
      <c r="CSS45" s="359"/>
      <c r="CST45" s="359"/>
      <c r="CSU45" s="359"/>
      <c r="CSV45" s="359"/>
      <c r="CSW45" s="359"/>
      <c r="CSX45" s="359"/>
      <c r="CSY45" s="359"/>
      <c r="CSZ45" s="359"/>
      <c r="CTA45" s="359"/>
      <c r="CTB45" s="359"/>
      <c r="CTC45" s="359"/>
      <c r="CTD45" s="359"/>
      <c r="CTE45" s="359"/>
      <c r="CTF45" s="359"/>
      <c r="CTG45" s="359"/>
      <c r="CTH45" s="359"/>
      <c r="CTI45" s="359"/>
      <c r="CTJ45" s="359"/>
      <c r="CTK45" s="359"/>
      <c r="CTL45" s="359"/>
      <c r="CTM45" s="359"/>
      <c r="CTN45" s="359"/>
      <c r="CTO45" s="359"/>
      <c r="CTP45" s="359"/>
      <c r="CTQ45" s="359"/>
      <c r="CTR45" s="359"/>
      <c r="CTS45" s="359"/>
      <c r="CTT45" s="359"/>
      <c r="CTU45" s="359"/>
      <c r="CTV45" s="359"/>
      <c r="CTW45" s="359"/>
      <c r="CTX45" s="359"/>
      <c r="CTY45" s="359"/>
      <c r="CTZ45" s="359"/>
      <c r="CUA45" s="359"/>
      <c r="CUB45" s="359"/>
      <c r="CUC45" s="359"/>
      <c r="CUD45" s="359"/>
      <c r="CUE45" s="359"/>
      <c r="CUF45" s="359"/>
      <c r="CUG45" s="359"/>
      <c r="CUH45" s="359"/>
      <c r="CUI45" s="359"/>
      <c r="CUJ45" s="359"/>
      <c r="CUK45" s="359"/>
      <c r="CUL45" s="359"/>
      <c r="CUM45" s="359"/>
      <c r="CUN45" s="359"/>
      <c r="CUO45" s="359"/>
      <c r="CUP45" s="359"/>
      <c r="CUQ45" s="359"/>
      <c r="CUR45" s="359"/>
      <c r="CUS45" s="359"/>
      <c r="CUT45" s="359"/>
      <c r="CUU45" s="359"/>
      <c r="CUV45" s="359"/>
      <c r="CUW45" s="359"/>
      <c r="CUX45" s="359"/>
      <c r="CUY45" s="359"/>
      <c r="CUZ45" s="359"/>
      <c r="CVA45" s="359"/>
      <c r="CVB45" s="359"/>
      <c r="CVC45" s="359"/>
      <c r="CVD45" s="359"/>
      <c r="CVE45" s="359"/>
      <c r="CVF45" s="359"/>
      <c r="CVG45" s="359"/>
      <c r="CVH45" s="359"/>
      <c r="CVI45" s="359"/>
      <c r="CVJ45" s="359"/>
      <c r="CVK45" s="359"/>
      <c r="CVL45" s="359"/>
      <c r="CVM45" s="359"/>
      <c r="CVN45" s="359"/>
      <c r="CVO45" s="359"/>
      <c r="CVP45" s="359"/>
      <c r="CVQ45" s="359"/>
      <c r="CVR45" s="359"/>
      <c r="CVS45" s="359"/>
      <c r="CVT45" s="359"/>
      <c r="CVU45" s="359"/>
      <c r="CVV45" s="359"/>
      <c r="CVW45" s="359"/>
      <c r="CVX45" s="359"/>
      <c r="CVY45" s="359"/>
      <c r="CVZ45" s="359"/>
      <c r="CWA45" s="359"/>
      <c r="CWB45" s="359"/>
      <c r="CWC45" s="359"/>
      <c r="CWD45" s="359"/>
      <c r="CWE45" s="359"/>
      <c r="CWF45" s="359"/>
      <c r="CWG45" s="359"/>
      <c r="CWH45" s="359"/>
      <c r="CWI45" s="359"/>
      <c r="CWJ45" s="359"/>
      <c r="CWK45" s="359"/>
      <c r="CWL45" s="359"/>
      <c r="CWM45" s="359"/>
      <c r="CWN45" s="359"/>
      <c r="CWO45" s="359"/>
      <c r="CWP45" s="359"/>
      <c r="CWQ45" s="359"/>
      <c r="CWR45" s="359"/>
      <c r="CWS45" s="359"/>
      <c r="CWT45" s="359"/>
      <c r="CWU45" s="359"/>
      <c r="CWV45" s="359"/>
      <c r="CWW45" s="359"/>
      <c r="CWX45" s="359"/>
      <c r="CWY45" s="359"/>
      <c r="CWZ45" s="359"/>
      <c r="CXA45" s="359"/>
      <c r="CXB45" s="359"/>
      <c r="CXC45" s="359"/>
      <c r="CXD45" s="359"/>
      <c r="CXE45" s="359"/>
      <c r="CXF45" s="359"/>
      <c r="CXG45" s="359"/>
      <c r="CXH45" s="359"/>
      <c r="CXI45" s="359"/>
      <c r="CXJ45" s="359"/>
      <c r="CXK45" s="359"/>
      <c r="CXL45" s="359"/>
      <c r="CXM45" s="359"/>
      <c r="CXN45" s="359"/>
      <c r="CXO45" s="359"/>
      <c r="CXP45" s="359"/>
      <c r="CXQ45" s="359"/>
      <c r="CXR45" s="359"/>
      <c r="CXS45" s="359"/>
      <c r="CXT45" s="359"/>
      <c r="CXU45" s="359"/>
      <c r="CXV45" s="359"/>
      <c r="CXW45" s="359"/>
      <c r="CXX45" s="359"/>
      <c r="CXY45" s="359"/>
      <c r="CXZ45" s="359"/>
      <c r="CYA45" s="359"/>
      <c r="CYB45" s="359"/>
      <c r="CYC45" s="359"/>
      <c r="CYD45" s="359"/>
      <c r="CYE45" s="359"/>
      <c r="CYF45" s="359"/>
      <c r="CYG45" s="359"/>
      <c r="CYH45" s="359"/>
      <c r="CYI45" s="359"/>
      <c r="CYJ45" s="359"/>
      <c r="CYK45" s="359"/>
      <c r="CYL45" s="359"/>
      <c r="CYM45" s="359"/>
      <c r="CYN45" s="359"/>
      <c r="CYO45" s="359"/>
      <c r="CYP45" s="359"/>
      <c r="CYQ45" s="359"/>
      <c r="CYR45" s="359"/>
      <c r="CYS45" s="359"/>
      <c r="CYT45" s="359"/>
      <c r="CYU45" s="359"/>
      <c r="CYV45" s="359"/>
      <c r="CYW45" s="359"/>
      <c r="CYX45" s="359"/>
      <c r="CYY45" s="359"/>
      <c r="CYZ45" s="359"/>
      <c r="CZA45" s="359"/>
      <c r="CZB45" s="359"/>
      <c r="CZC45" s="359"/>
      <c r="CZD45" s="359"/>
      <c r="CZE45" s="359"/>
      <c r="CZF45" s="359"/>
      <c r="CZG45" s="359"/>
      <c r="CZH45" s="359"/>
      <c r="CZI45" s="359"/>
      <c r="CZJ45" s="359"/>
      <c r="CZK45" s="359"/>
      <c r="CZL45" s="359"/>
      <c r="CZM45" s="359"/>
      <c r="CZN45" s="359"/>
      <c r="CZO45" s="359"/>
      <c r="CZP45" s="359"/>
      <c r="CZQ45" s="359"/>
      <c r="CZR45" s="359"/>
      <c r="CZS45" s="359"/>
      <c r="CZT45" s="359"/>
      <c r="CZU45" s="359"/>
      <c r="CZV45" s="359"/>
      <c r="CZW45" s="359"/>
      <c r="CZX45" s="359"/>
      <c r="CZY45" s="359"/>
      <c r="CZZ45" s="359"/>
      <c r="DAA45" s="359"/>
      <c r="DAB45" s="359"/>
      <c r="DAC45" s="359"/>
      <c r="DAD45" s="359"/>
      <c r="DAE45" s="359"/>
      <c r="DAF45" s="359"/>
      <c r="DAG45" s="359"/>
      <c r="DAH45" s="359"/>
      <c r="DAI45" s="359"/>
      <c r="DAJ45" s="359"/>
      <c r="DAK45" s="359"/>
      <c r="DAL45" s="359"/>
      <c r="DAM45" s="359"/>
      <c r="DAN45" s="359"/>
      <c r="DAO45" s="359"/>
      <c r="DAP45" s="359"/>
      <c r="DAQ45" s="359"/>
      <c r="DAR45" s="359"/>
      <c r="DAS45" s="359"/>
      <c r="DAT45" s="359"/>
      <c r="DAU45" s="359"/>
      <c r="DAV45" s="359"/>
      <c r="DAW45" s="359"/>
      <c r="DAX45" s="359"/>
      <c r="DAY45" s="359"/>
      <c r="DAZ45" s="359"/>
      <c r="DBA45" s="359"/>
      <c r="DBB45" s="359"/>
      <c r="DBC45" s="359"/>
      <c r="DBD45" s="359"/>
      <c r="DBE45" s="359"/>
      <c r="DBF45" s="359"/>
      <c r="DBG45" s="359"/>
      <c r="DBH45" s="359"/>
      <c r="DBI45" s="359"/>
      <c r="DBJ45" s="359"/>
      <c r="DBK45" s="359"/>
      <c r="DBL45" s="359"/>
      <c r="DBM45" s="359"/>
      <c r="DBN45" s="359"/>
      <c r="DBO45" s="359"/>
      <c r="DBP45" s="359"/>
      <c r="DBQ45" s="359"/>
      <c r="DBR45" s="359"/>
      <c r="DBS45" s="359"/>
      <c r="DBT45" s="359"/>
      <c r="DBU45" s="359"/>
      <c r="DBV45" s="359"/>
      <c r="DBW45" s="359"/>
      <c r="DBX45" s="359"/>
      <c r="DBY45" s="359"/>
      <c r="DBZ45" s="359"/>
      <c r="DCA45" s="359"/>
      <c r="DCB45" s="359"/>
      <c r="DCC45" s="359"/>
      <c r="DCD45" s="359"/>
      <c r="DCE45" s="359"/>
      <c r="DCF45" s="359"/>
      <c r="DCG45" s="359"/>
      <c r="DCH45" s="359"/>
      <c r="DCI45" s="359"/>
      <c r="DCJ45" s="359"/>
      <c r="DCK45" s="359"/>
      <c r="DCL45" s="359"/>
      <c r="DCM45" s="359"/>
      <c r="DCN45" s="359"/>
      <c r="DCO45" s="359"/>
      <c r="DCP45" s="359"/>
      <c r="DCQ45" s="359"/>
      <c r="DCR45" s="359"/>
      <c r="DCS45" s="359"/>
      <c r="DCT45" s="359"/>
      <c r="DCU45" s="359"/>
      <c r="DCV45" s="359"/>
      <c r="DCW45" s="359"/>
      <c r="DCX45" s="359"/>
      <c r="DCY45" s="359"/>
      <c r="DCZ45" s="359"/>
      <c r="DDA45" s="359"/>
      <c r="DDB45" s="359"/>
      <c r="DDC45" s="359"/>
      <c r="DDD45" s="359"/>
      <c r="DDE45" s="359"/>
      <c r="DDF45" s="359"/>
      <c r="DDG45" s="359"/>
      <c r="DDH45" s="359"/>
      <c r="DDI45" s="359"/>
      <c r="DDJ45" s="359"/>
      <c r="DDK45" s="359"/>
      <c r="DDL45" s="359"/>
      <c r="DDM45" s="359"/>
      <c r="DDN45" s="359"/>
      <c r="DDO45" s="359"/>
      <c r="DDP45" s="359"/>
      <c r="DDQ45" s="359"/>
      <c r="DDR45" s="359"/>
      <c r="DDS45" s="359"/>
      <c r="DDT45" s="359"/>
      <c r="DDU45" s="359"/>
      <c r="DDV45" s="359"/>
      <c r="DDW45" s="359"/>
      <c r="DDX45" s="359"/>
      <c r="DDY45" s="359"/>
      <c r="DDZ45" s="359"/>
      <c r="DEA45" s="359"/>
      <c r="DEB45" s="359"/>
      <c r="DEC45" s="359"/>
      <c r="DED45" s="359"/>
      <c r="DEE45" s="359"/>
      <c r="DEF45" s="359"/>
      <c r="DEG45" s="359"/>
      <c r="DEH45" s="359"/>
      <c r="DEI45" s="359"/>
      <c r="DEJ45" s="359"/>
      <c r="DEK45" s="359"/>
      <c r="DEL45" s="359"/>
      <c r="DEM45" s="359"/>
      <c r="DEN45" s="359"/>
      <c r="DEO45" s="359"/>
      <c r="DEP45" s="359"/>
      <c r="DEQ45" s="359"/>
      <c r="DER45" s="359"/>
      <c r="DES45" s="359"/>
      <c r="DET45" s="359"/>
      <c r="DEU45" s="359"/>
      <c r="DEV45" s="359"/>
      <c r="DEW45" s="359"/>
      <c r="DEX45" s="359"/>
      <c r="DEY45" s="359"/>
      <c r="DEZ45" s="359"/>
      <c r="DFA45" s="359"/>
      <c r="DFB45" s="359"/>
      <c r="DFC45" s="359"/>
      <c r="DFD45" s="359"/>
      <c r="DFE45" s="359"/>
      <c r="DFF45" s="359"/>
      <c r="DFG45" s="359"/>
      <c r="DFH45" s="359"/>
      <c r="DFI45" s="359"/>
      <c r="DFJ45" s="359"/>
      <c r="DFK45" s="359"/>
      <c r="DFL45" s="359"/>
      <c r="DFM45" s="359"/>
      <c r="DFN45" s="359"/>
      <c r="DFO45" s="359"/>
      <c r="DFP45" s="359"/>
      <c r="DFQ45" s="359"/>
      <c r="DFR45" s="359"/>
      <c r="DFS45" s="359"/>
      <c r="DFT45" s="359"/>
      <c r="DFU45" s="359"/>
      <c r="DFV45" s="359"/>
      <c r="DFW45" s="359"/>
      <c r="DFX45" s="359"/>
      <c r="DFY45" s="359"/>
      <c r="DFZ45" s="359"/>
      <c r="DGA45" s="359"/>
      <c r="DGB45" s="359"/>
      <c r="DGC45" s="359"/>
      <c r="DGD45" s="359"/>
      <c r="DGE45" s="359"/>
      <c r="DGF45" s="359"/>
      <c r="DGG45" s="359"/>
      <c r="DGH45" s="359"/>
      <c r="DGI45" s="359"/>
      <c r="DGJ45" s="359"/>
      <c r="DGK45" s="359"/>
      <c r="DGL45" s="359"/>
      <c r="DGM45" s="359"/>
      <c r="DGN45" s="359"/>
      <c r="DGO45" s="359"/>
      <c r="DGP45" s="359"/>
      <c r="DGQ45" s="359"/>
      <c r="DGR45" s="359"/>
      <c r="DGS45" s="359"/>
      <c r="DGT45" s="359"/>
      <c r="DGU45" s="359"/>
      <c r="DGV45" s="359"/>
      <c r="DGW45" s="359"/>
      <c r="DGX45" s="359"/>
      <c r="DGY45" s="359"/>
      <c r="DGZ45" s="359"/>
      <c r="DHA45" s="359"/>
      <c r="DHB45" s="359"/>
      <c r="DHC45" s="359"/>
      <c r="DHD45" s="359"/>
      <c r="DHE45" s="359"/>
      <c r="DHF45" s="359"/>
      <c r="DHG45" s="359"/>
      <c r="DHH45" s="359"/>
      <c r="DHI45" s="359"/>
      <c r="DHJ45" s="359"/>
      <c r="DHK45" s="359"/>
      <c r="DHL45" s="359"/>
      <c r="DHM45" s="359"/>
      <c r="DHN45" s="359"/>
      <c r="DHO45" s="359"/>
      <c r="DHP45" s="359"/>
      <c r="DHQ45" s="359"/>
      <c r="DHR45" s="359"/>
      <c r="DHS45" s="359"/>
      <c r="DHT45" s="359"/>
      <c r="DHU45" s="359"/>
      <c r="DHV45" s="359"/>
      <c r="DHW45" s="359"/>
      <c r="DHX45" s="359"/>
      <c r="DHY45" s="359"/>
      <c r="DHZ45" s="359"/>
      <c r="DIA45" s="359"/>
      <c r="DIB45" s="359"/>
      <c r="DIC45" s="359"/>
      <c r="DID45" s="359"/>
      <c r="DIE45" s="359"/>
      <c r="DIF45" s="359"/>
      <c r="DIG45" s="359"/>
      <c r="DIH45" s="359"/>
      <c r="DII45" s="359"/>
      <c r="DIJ45" s="359"/>
      <c r="DIK45" s="359"/>
      <c r="DIL45" s="359"/>
      <c r="DIM45" s="359"/>
      <c r="DIN45" s="359"/>
      <c r="DIO45" s="359"/>
      <c r="DIP45" s="359"/>
      <c r="DIQ45" s="359"/>
      <c r="DIR45" s="359"/>
      <c r="DIS45" s="359"/>
      <c r="DIT45" s="359"/>
      <c r="DIU45" s="359"/>
      <c r="DIV45" s="359"/>
      <c r="DIW45" s="359"/>
      <c r="DIX45" s="359"/>
      <c r="DIY45" s="359"/>
      <c r="DIZ45" s="359"/>
      <c r="DJA45" s="359"/>
      <c r="DJB45" s="359"/>
      <c r="DJC45" s="359"/>
      <c r="DJD45" s="359"/>
      <c r="DJE45" s="359"/>
      <c r="DJF45" s="359"/>
      <c r="DJG45" s="359"/>
      <c r="DJH45" s="359"/>
      <c r="DJI45" s="359"/>
      <c r="DJJ45" s="359"/>
      <c r="DJK45" s="359"/>
      <c r="DJL45" s="359"/>
      <c r="DJM45" s="359"/>
      <c r="DJN45" s="359"/>
      <c r="DJO45" s="359"/>
      <c r="DJP45" s="359"/>
      <c r="DJQ45" s="359"/>
      <c r="DJR45" s="359"/>
      <c r="DJS45" s="359"/>
      <c r="DJT45" s="359"/>
      <c r="DJU45" s="359"/>
      <c r="DJV45" s="359"/>
      <c r="DJW45" s="359"/>
      <c r="DJX45" s="359"/>
      <c r="DJY45" s="359"/>
      <c r="DJZ45" s="359"/>
      <c r="DKA45" s="359"/>
      <c r="DKB45" s="359"/>
      <c r="DKC45" s="359"/>
      <c r="DKD45" s="359"/>
      <c r="DKE45" s="359"/>
      <c r="DKF45" s="359"/>
      <c r="DKG45" s="359"/>
      <c r="DKH45" s="359"/>
      <c r="DKI45" s="359"/>
      <c r="DKJ45" s="359"/>
      <c r="DKK45" s="359"/>
      <c r="DKL45" s="359"/>
      <c r="DKM45" s="359"/>
      <c r="DKN45" s="359"/>
      <c r="DKO45" s="359"/>
      <c r="DKP45" s="359"/>
      <c r="DKQ45" s="359"/>
      <c r="DKR45" s="359"/>
      <c r="DKS45" s="359"/>
      <c r="DKT45" s="359"/>
      <c r="DKU45" s="359"/>
      <c r="DKV45" s="359"/>
      <c r="DKW45" s="359"/>
      <c r="DKX45" s="359"/>
      <c r="DKY45" s="359"/>
      <c r="DKZ45" s="359"/>
      <c r="DLA45" s="359"/>
      <c r="DLB45" s="359"/>
      <c r="DLC45" s="359"/>
      <c r="DLD45" s="359"/>
      <c r="DLE45" s="359"/>
      <c r="DLF45" s="359"/>
      <c r="DLG45" s="359"/>
      <c r="DLH45" s="359"/>
      <c r="DLI45" s="359"/>
      <c r="DLJ45" s="359"/>
      <c r="DLK45" s="359"/>
      <c r="DLL45" s="359"/>
      <c r="DLM45" s="359"/>
      <c r="DLN45" s="359"/>
      <c r="DLO45" s="359"/>
      <c r="DLP45" s="359"/>
      <c r="DLQ45" s="359"/>
      <c r="DLR45" s="359"/>
      <c r="DLS45" s="359"/>
      <c r="DLT45" s="359"/>
      <c r="DLU45" s="359"/>
      <c r="DLV45" s="359"/>
      <c r="DLW45" s="359"/>
      <c r="DLX45" s="359"/>
      <c r="DLY45" s="359"/>
      <c r="DLZ45" s="359"/>
      <c r="DMA45" s="359"/>
      <c r="DMB45" s="359"/>
      <c r="DMC45" s="359"/>
      <c r="DMD45" s="359"/>
      <c r="DME45" s="359"/>
      <c r="DMF45" s="359"/>
      <c r="DMG45" s="359"/>
      <c r="DMH45" s="359"/>
      <c r="DMI45" s="359"/>
      <c r="DMJ45" s="359"/>
      <c r="DMK45" s="359"/>
      <c r="DML45" s="359"/>
      <c r="DMM45" s="359"/>
      <c r="DMN45" s="359"/>
      <c r="DMO45" s="359"/>
      <c r="DMP45" s="359"/>
      <c r="DMQ45" s="359"/>
      <c r="DMR45" s="359"/>
      <c r="DMS45" s="359"/>
      <c r="DMT45" s="359"/>
      <c r="DMU45" s="359"/>
      <c r="DMV45" s="359"/>
      <c r="DMW45" s="359"/>
      <c r="DMX45" s="359"/>
      <c r="DMY45" s="359"/>
      <c r="DMZ45" s="359"/>
      <c r="DNA45" s="359"/>
      <c r="DNB45" s="359"/>
      <c r="DNC45" s="359"/>
      <c r="DND45" s="359"/>
      <c r="DNE45" s="359"/>
      <c r="DNF45" s="359"/>
      <c r="DNG45" s="359"/>
      <c r="DNH45" s="359"/>
      <c r="DNI45" s="359"/>
      <c r="DNJ45" s="359"/>
      <c r="DNK45" s="359"/>
      <c r="DNL45" s="359"/>
      <c r="DNM45" s="359"/>
      <c r="DNN45" s="359"/>
      <c r="DNO45" s="359"/>
      <c r="DNP45" s="359"/>
      <c r="DNQ45" s="359"/>
      <c r="DNR45" s="359"/>
      <c r="DNS45" s="359"/>
      <c r="DNT45" s="359"/>
      <c r="DNU45" s="359"/>
      <c r="DNV45" s="359"/>
      <c r="DNW45" s="359"/>
      <c r="DNX45" s="359"/>
      <c r="DNY45" s="359"/>
      <c r="DNZ45" s="359"/>
      <c r="DOA45" s="359"/>
      <c r="DOB45" s="359"/>
      <c r="DOC45" s="359"/>
      <c r="DOD45" s="359"/>
      <c r="DOE45" s="359"/>
      <c r="DOF45" s="359"/>
      <c r="DOG45" s="359"/>
      <c r="DOH45" s="359"/>
      <c r="DOI45" s="359"/>
      <c r="DOJ45" s="359"/>
      <c r="DOK45" s="359"/>
      <c r="DOL45" s="359"/>
      <c r="DOM45" s="359"/>
      <c r="DON45" s="359"/>
      <c r="DOO45" s="359"/>
      <c r="DOP45" s="359"/>
      <c r="DOQ45" s="359"/>
      <c r="DOR45" s="359"/>
      <c r="DOS45" s="359"/>
      <c r="DOT45" s="359"/>
      <c r="DOU45" s="359"/>
      <c r="DOV45" s="359"/>
      <c r="DOW45" s="359"/>
      <c r="DOX45" s="359"/>
      <c r="DOY45" s="359"/>
      <c r="DOZ45" s="359"/>
      <c r="DPA45" s="359"/>
      <c r="DPB45" s="359"/>
      <c r="DPC45" s="359"/>
      <c r="DPD45" s="359"/>
      <c r="DPE45" s="359"/>
      <c r="DPF45" s="359"/>
      <c r="DPG45" s="359"/>
      <c r="DPH45" s="359"/>
      <c r="DPI45" s="359"/>
      <c r="DPJ45" s="359"/>
      <c r="DPK45" s="359"/>
      <c r="DPL45" s="359"/>
      <c r="DPM45" s="359"/>
      <c r="DPN45" s="359"/>
      <c r="DPO45" s="359"/>
      <c r="DPP45" s="359"/>
      <c r="DPQ45" s="359"/>
      <c r="DPR45" s="359"/>
      <c r="DPS45" s="359"/>
      <c r="DPT45" s="359"/>
      <c r="DPU45" s="359"/>
      <c r="DPV45" s="359"/>
      <c r="DPW45" s="359"/>
      <c r="DPX45" s="359"/>
      <c r="DPY45" s="359"/>
      <c r="DPZ45" s="359"/>
      <c r="DQA45" s="359"/>
      <c r="DQB45" s="359"/>
      <c r="DQC45" s="359"/>
      <c r="DQD45" s="359"/>
      <c r="DQE45" s="359"/>
      <c r="DQF45" s="359"/>
      <c r="DQG45" s="359"/>
      <c r="DQH45" s="359"/>
      <c r="DQI45" s="359"/>
      <c r="DQJ45" s="359"/>
      <c r="DQK45" s="359"/>
      <c r="DQL45" s="359"/>
      <c r="DQM45" s="359"/>
      <c r="DQN45" s="359"/>
      <c r="DQO45" s="359"/>
      <c r="DQP45" s="359"/>
      <c r="DQQ45" s="359"/>
      <c r="DQR45" s="359"/>
      <c r="DQS45" s="359"/>
      <c r="DQT45" s="359"/>
      <c r="DQU45" s="359"/>
      <c r="DQV45" s="359"/>
      <c r="DQW45" s="359"/>
      <c r="DQX45" s="359"/>
      <c r="DQY45" s="359"/>
      <c r="DQZ45" s="359"/>
      <c r="DRA45" s="359"/>
      <c r="DRB45" s="359"/>
      <c r="DRC45" s="359"/>
      <c r="DRD45" s="359"/>
      <c r="DRE45" s="359"/>
      <c r="DRF45" s="359"/>
      <c r="DRG45" s="359"/>
      <c r="DRH45" s="359"/>
      <c r="DRI45" s="359"/>
      <c r="DRJ45" s="359"/>
      <c r="DRK45" s="359"/>
      <c r="DRL45" s="359"/>
      <c r="DRM45" s="359"/>
      <c r="DRN45" s="359"/>
      <c r="DRO45" s="359"/>
      <c r="DRP45" s="359"/>
      <c r="DRQ45" s="359"/>
      <c r="DRR45" s="359"/>
      <c r="DRS45" s="359"/>
      <c r="DRT45" s="359"/>
      <c r="DRU45" s="359"/>
      <c r="DRV45" s="359"/>
      <c r="DRW45" s="359"/>
      <c r="DRX45" s="359"/>
      <c r="DRY45" s="359"/>
      <c r="DRZ45" s="359"/>
      <c r="DSA45" s="359"/>
      <c r="DSB45" s="359"/>
      <c r="DSC45" s="359"/>
      <c r="DSD45" s="359"/>
      <c r="DSE45" s="359"/>
      <c r="DSF45" s="359"/>
      <c r="DSG45" s="359"/>
      <c r="DSH45" s="359"/>
      <c r="DSI45" s="359"/>
      <c r="DSJ45" s="359"/>
      <c r="DSK45" s="359"/>
      <c r="DSL45" s="359"/>
      <c r="DSM45" s="359"/>
      <c r="DSN45" s="359"/>
      <c r="DSO45" s="359"/>
      <c r="DSP45" s="359"/>
      <c r="DSQ45" s="359"/>
      <c r="DSR45" s="359"/>
      <c r="DSS45" s="359"/>
      <c r="DST45" s="359"/>
      <c r="DSU45" s="359"/>
      <c r="DSV45" s="359"/>
      <c r="DSW45" s="359"/>
      <c r="DSX45" s="359"/>
      <c r="DSY45" s="359"/>
      <c r="DSZ45" s="359"/>
      <c r="DTA45" s="359"/>
      <c r="DTB45" s="359"/>
      <c r="DTC45" s="359"/>
      <c r="DTD45" s="359"/>
      <c r="DTE45" s="359"/>
      <c r="DTF45" s="359"/>
      <c r="DTG45" s="359"/>
      <c r="DTH45" s="359"/>
      <c r="DTI45" s="359"/>
      <c r="DTJ45" s="359"/>
      <c r="DTK45" s="359"/>
      <c r="DTL45" s="359"/>
      <c r="DTM45" s="359"/>
      <c r="DTN45" s="359"/>
      <c r="DTO45" s="359"/>
      <c r="DTP45" s="359"/>
      <c r="DTQ45" s="359"/>
      <c r="DTR45" s="359"/>
      <c r="DTS45" s="359"/>
      <c r="DTT45" s="359"/>
      <c r="DTU45" s="359"/>
      <c r="DTV45" s="359"/>
      <c r="DTW45" s="359"/>
      <c r="DTX45" s="359"/>
      <c r="DTY45" s="359"/>
      <c r="DTZ45" s="359"/>
      <c r="DUA45" s="359"/>
      <c r="DUB45" s="359"/>
      <c r="DUC45" s="359"/>
      <c r="DUD45" s="359"/>
      <c r="DUE45" s="359"/>
      <c r="DUF45" s="359"/>
      <c r="DUG45" s="359"/>
      <c r="DUH45" s="359"/>
      <c r="DUI45" s="359"/>
      <c r="DUJ45" s="359"/>
      <c r="DUK45" s="359"/>
      <c r="DUL45" s="359"/>
      <c r="DUM45" s="359"/>
      <c r="DUN45" s="359"/>
      <c r="DUO45" s="359"/>
      <c r="DUP45" s="359"/>
      <c r="DUQ45" s="359"/>
      <c r="DUR45" s="359"/>
      <c r="DUS45" s="359"/>
      <c r="DUT45" s="359"/>
      <c r="DUU45" s="359"/>
      <c r="DUV45" s="359"/>
      <c r="DUW45" s="359"/>
      <c r="DUX45" s="359"/>
      <c r="DUY45" s="359"/>
      <c r="DUZ45" s="359"/>
      <c r="DVA45" s="359"/>
      <c r="DVB45" s="359"/>
      <c r="DVC45" s="359"/>
      <c r="DVD45" s="359"/>
      <c r="DVE45" s="359"/>
      <c r="DVF45" s="359"/>
      <c r="DVG45" s="359"/>
      <c r="DVH45" s="359"/>
      <c r="DVI45" s="359"/>
      <c r="DVJ45" s="359"/>
      <c r="DVK45" s="359"/>
      <c r="DVL45" s="359"/>
      <c r="DVM45" s="359"/>
      <c r="DVN45" s="359"/>
      <c r="DVO45" s="359"/>
      <c r="DVP45" s="359"/>
      <c r="DVQ45" s="359"/>
      <c r="DVR45" s="359"/>
      <c r="DVS45" s="359"/>
      <c r="DVT45" s="359"/>
      <c r="DVU45" s="359"/>
      <c r="DVV45" s="359"/>
      <c r="DVW45" s="359"/>
      <c r="DVX45" s="359"/>
      <c r="DVY45" s="359"/>
      <c r="DVZ45" s="359"/>
      <c r="DWA45" s="359"/>
      <c r="DWB45" s="359"/>
      <c r="DWC45" s="359"/>
      <c r="DWD45" s="359"/>
      <c r="DWE45" s="359"/>
      <c r="DWF45" s="359"/>
      <c r="DWG45" s="359"/>
      <c r="DWH45" s="359"/>
      <c r="DWI45" s="359"/>
      <c r="DWJ45" s="359"/>
      <c r="DWK45" s="359"/>
      <c r="DWL45" s="359"/>
      <c r="DWM45" s="359"/>
      <c r="DWN45" s="359"/>
      <c r="DWO45" s="359"/>
      <c r="DWP45" s="359"/>
      <c r="DWQ45" s="359"/>
      <c r="DWR45" s="359"/>
      <c r="DWS45" s="359"/>
      <c r="DWT45" s="359"/>
      <c r="DWU45" s="359"/>
      <c r="DWV45" s="359"/>
      <c r="DWW45" s="359"/>
      <c r="DWX45" s="359"/>
      <c r="DWY45" s="359"/>
      <c r="DWZ45" s="359"/>
      <c r="DXA45" s="359"/>
      <c r="DXB45" s="359"/>
      <c r="DXC45" s="359"/>
      <c r="DXD45" s="359"/>
      <c r="DXE45" s="359"/>
      <c r="DXF45" s="359"/>
      <c r="DXG45" s="359"/>
      <c r="DXH45" s="359"/>
      <c r="DXI45" s="359"/>
      <c r="DXJ45" s="359"/>
      <c r="DXK45" s="359"/>
      <c r="DXL45" s="359"/>
      <c r="DXM45" s="359"/>
      <c r="DXN45" s="359"/>
      <c r="DXO45" s="359"/>
      <c r="DXP45" s="359"/>
      <c r="DXQ45" s="359"/>
      <c r="DXR45" s="359"/>
      <c r="DXS45" s="359"/>
      <c r="DXT45" s="359"/>
      <c r="DXU45" s="359"/>
      <c r="DXV45" s="359"/>
      <c r="DXW45" s="359"/>
      <c r="DXX45" s="359"/>
      <c r="DXY45" s="359"/>
      <c r="DXZ45" s="359"/>
      <c r="DYA45" s="359"/>
      <c r="DYB45" s="359"/>
      <c r="DYC45" s="359"/>
      <c r="DYD45" s="359"/>
      <c r="DYE45" s="359"/>
      <c r="DYF45" s="359"/>
      <c r="DYG45" s="359"/>
      <c r="DYH45" s="359"/>
      <c r="DYI45" s="359"/>
      <c r="DYJ45" s="359"/>
      <c r="DYK45" s="359"/>
      <c r="DYL45" s="359"/>
      <c r="DYM45" s="359"/>
      <c r="DYN45" s="359"/>
      <c r="DYO45" s="359"/>
      <c r="DYP45" s="359"/>
      <c r="DYQ45" s="359"/>
      <c r="DYR45" s="359"/>
      <c r="DYS45" s="359"/>
      <c r="DYT45" s="359"/>
      <c r="DYU45" s="359"/>
      <c r="DYV45" s="359"/>
      <c r="DYW45" s="359"/>
      <c r="DYX45" s="359"/>
      <c r="DYY45" s="359"/>
      <c r="DYZ45" s="359"/>
      <c r="DZA45" s="359"/>
      <c r="DZB45" s="359"/>
      <c r="DZC45" s="359"/>
      <c r="DZD45" s="359"/>
      <c r="DZE45" s="359"/>
      <c r="DZF45" s="359"/>
      <c r="DZG45" s="359"/>
      <c r="DZH45" s="359"/>
      <c r="DZI45" s="359"/>
      <c r="DZJ45" s="359"/>
      <c r="DZK45" s="359"/>
      <c r="DZL45" s="359"/>
      <c r="DZM45" s="359"/>
      <c r="DZN45" s="359"/>
      <c r="DZO45" s="359"/>
      <c r="DZP45" s="359"/>
      <c r="DZQ45" s="359"/>
      <c r="DZR45" s="359"/>
      <c r="DZS45" s="359"/>
      <c r="DZT45" s="359"/>
      <c r="DZU45" s="359"/>
      <c r="DZV45" s="359"/>
      <c r="DZW45" s="359"/>
      <c r="DZX45" s="359"/>
      <c r="DZY45" s="359"/>
      <c r="DZZ45" s="359"/>
      <c r="EAA45" s="359"/>
      <c r="EAB45" s="359"/>
      <c r="EAC45" s="359"/>
      <c r="EAD45" s="359"/>
      <c r="EAE45" s="359"/>
      <c r="EAF45" s="359"/>
      <c r="EAG45" s="359"/>
      <c r="EAH45" s="359"/>
      <c r="EAI45" s="359"/>
      <c r="EAJ45" s="359"/>
      <c r="EAK45" s="359"/>
      <c r="EAL45" s="359"/>
      <c r="EAM45" s="359"/>
      <c r="EAN45" s="359"/>
      <c r="EAO45" s="359"/>
      <c r="EAP45" s="359"/>
      <c r="EAQ45" s="359"/>
      <c r="EAR45" s="359"/>
      <c r="EAS45" s="359"/>
      <c r="EAT45" s="359"/>
      <c r="EAU45" s="359"/>
      <c r="EAV45" s="359"/>
      <c r="EAW45" s="359"/>
      <c r="EAX45" s="359"/>
      <c r="EAY45" s="359"/>
      <c r="EAZ45" s="359"/>
      <c r="EBA45" s="359"/>
      <c r="EBB45" s="359"/>
      <c r="EBC45" s="359"/>
      <c r="EBD45" s="359"/>
      <c r="EBE45" s="359"/>
      <c r="EBF45" s="359"/>
      <c r="EBG45" s="359"/>
      <c r="EBH45" s="359"/>
      <c r="EBI45" s="359"/>
      <c r="EBJ45" s="359"/>
      <c r="EBK45" s="359"/>
      <c r="EBL45" s="359"/>
      <c r="EBM45" s="359"/>
      <c r="EBN45" s="359"/>
      <c r="EBO45" s="359"/>
      <c r="EBP45" s="359"/>
      <c r="EBQ45" s="359"/>
      <c r="EBR45" s="359"/>
      <c r="EBS45" s="359"/>
      <c r="EBT45" s="359"/>
      <c r="EBU45" s="359"/>
      <c r="EBV45" s="359"/>
      <c r="EBW45" s="359"/>
      <c r="EBX45" s="359"/>
      <c r="EBY45" s="359"/>
      <c r="EBZ45" s="359"/>
      <c r="ECA45" s="359"/>
      <c r="ECB45" s="359"/>
      <c r="ECC45" s="359"/>
      <c r="ECD45" s="359"/>
      <c r="ECE45" s="359"/>
      <c r="ECF45" s="359"/>
      <c r="ECG45" s="359"/>
      <c r="ECH45" s="359"/>
      <c r="ECI45" s="359"/>
      <c r="ECJ45" s="359"/>
      <c r="ECK45" s="359"/>
      <c r="ECL45" s="359"/>
      <c r="ECM45" s="359"/>
      <c r="ECN45" s="359"/>
      <c r="ECO45" s="359"/>
      <c r="ECP45" s="359"/>
      <c r="ECQ45" s="359"/>
      <c r="ECR45" s="359"/>
      <c r="ECS45" s="359"/>
      <c r="ECT45" s="359"/>
      <c r="ECU45" s="359"/>
      <c r="ECV45" s="359"/>
      <c r="ECW45" s="359"/>
      <c r="ECX45" s="359"/>
      <c r="ECY45" s="359"/>
      <c r="ECZ45" s="359"/>
      <c r="EDA45" s="359"/>
      <c r="EDB45" s="359"/>
      <c r="EDC45" s="359"/>
      <c r="EDD45" s="359"/>
      <c r="EDE45" s="359"/>
      <c r="EDF45" s="359"/>
      <c r="EDG45" s="359"/>
      <c r="EDH45" s="359"/>
      <c r="EDI45" s="359"/>
      <c r="EDJ45" s="359"/>
      <c r="EDK45" s="359"/>
      <c r="EDL45" s="359"/>
      <c r="EDM45" s="359"/>
      <c r="EDN45" s="359"/>
      <c r="EDO45" s="359"/>
      <c r="EDP45" s="359"/>
      <c r="EDQ45" s="359"/>
      <c r="EDR45" s="359"/>
      <c r="EDS45" s="359"/>
      <c r="EDT45" s="359"/>
      <c r="EDU45" s="359"/>
      <c r="EDV45" s="359"/>
      <c r="EDW45" s="359"/>
      <c r="EDX45" s="359"/>
      <c r="EDY45" s="359"/>
      <c r="EDZ45" s="359"/>
      <c r="EEA45" s="359"/>
      <c r="EEB45" s="359"/>
      <c r="EEC45" s="359"/>
      <c r="EED45" s="359"/>
      <c r="EEE45" s="359"/>
      <c r="EEF45" s="359"/>
      <c r="EEG45" s="359"/>
      <c r="EEH45" s="359"/>
      <c r="EEI45" s="359"/>
      <c r="EEJ45" s="359"/>
      <c r="EEK45" s="359"/>
      <c r="EEL45" s="359"/>
      <c r="EEM45" s="359"/>
      <c r="EEN45" s="359"/>
      <c r="EEO45" s="359"/>
      <c r="EEP45" s="359"/>
      <c r="EEQ45" s="359"/>
      <c r="EER45" s="359"/>
      <c r="EES45" s="359"/>
      <c r="EET45" s="359"/>
      <c r="EEU45" s="359"/>
      <c r="EEV45" s="359"/>
      <c r="EEW45" s="359"/>
      <c r="EEX45" s="359"/>
      <c r="EEY45" s="359"/>
      <c r="EEZ45" s="359"/>
      <c r="EFA45" s="359"/>
      <c r="EFB45" s="359"/>
      <c r="EFC45" s="359"/>
      <c r="EFD45" s="359"/>
      <c r="EFE45" s="359"/>
      <c r="EFF45" s="359"/>
      <c r="EFG45" s="359"/>
      <c r="EFH45" s="359"/>
      <c r="EFI45" s="359"/>
      <c r="EFJ45" s="359"/>
      <c r="EFK45" s="359"/>
      <c r="EFL45" s="359"/>
      <c r="EFM45" s="359"/>
      <c r="EFN45" s="359"/>
      <c r="EFO45" s="359"/>
      <c r="EFP45" s="359"/>
      <c r="EFQ45" s="359"/>
      <c r="EFR45" s="359"/>
      <c r="EFS45" s="359"/>
      <c r="EFT45" s="359"/>
      <c r="EFU45" s="359"/>
      <c r="EFV45" s="359"/>
      <c r="EFW45" s="359"/>
      <c r="EFX45" s="359"/>
      <c r="EFY45" s="359"/>
      <c r="EFZ45" s="359"/>
      <c r="EGA45" s="359"/>
      <c r="EGB45" s="359"/>
      <c r="EGC45" s="359"/>
      <c r="EGD45" s="359"/>
      <c r="EGE45" s="359"/>
      <c r="EGF45" s="359"/>
      <c r="EGG45" s="359"/>
      <c r="EGH45" s="359"/>
      <c r="EGI45" s="359"/>
      <c r="EGJ45" s="359"/>
      <c r="EGK45" s="359"/>
      <c r="EGL45" s="359"/>
      <c r="EGM45" s="359"/>
      <c r="EGN45" s="359"/>
      <c r="EGO45" s="359"/>
      <c r="EGP45" s="359"/>
      <c r="EGQ45" s="359"/>
      <c r="EGR45" s="359"/>
      <c r="EGS45" s="359"/>
      <c r="EGT45" s="359"/>
      <c r="EGU45" s="359"/>
      <c r="EGV45" s="359"/>
      <c r="EGW45" s="359"/>
      <c r="EGX45" s="359"/>
      <c r="EGY45" s="359"/>
      <c r="EGZ45" s="359"/>
      <c r="EHA45" s="359"/>
      <c r="EHB45" s="359"/>
      <c r="EHC45" s="359"/>
      <c r="EHD45" s="359"/>
      <c r="EHE45" s="359"/>
      <c r="EHF45" s="359"/>
      <c r="EHG45" s="359"/>
      <c r="EHH45" s="359"/>
      <c r="EHI45" s="359"/>
      <c r="EHJ45" s="359"/>
      <c r="EHK45" s="359"/>
      <c r="EHL45" s="359"/>
      <c r="EHM45" s="359"/>
      <c r="EHN45" s="359"/>
      <c r="EHO45" s="359"/>
      <c r="EHP45" s="359"/>
      <c r="EHQ45" s="359"/>
      <c r="EHR45" s="359"/>
      <c r="EHS45" s="359"/>
      <c r="EHT45" s="359"/>
      <c r="EHU45" s="359"/>
      <c r="EHV45" s="359"/>
      <c r="EHW45" s="359"/>
      <c r="EHX45" s="359"/>
      <c r="EHY45" s="359"/>
      <c r="EHZ45" s="359"/>
      <c r="EIA45" s="359"/>
      <c r="EIB45" s="359"/>
      <c r="EIC45" s="359"/>
      <c r="EID45" s="359"/>
      <c r="EIE45" s="359"/>
      <c r="EIF45" s="359"/>
      <c r="EIG45" s="359"/>
      <c r="EIH45" s="359"/>
      <c r="EII45" s="359"/>
      <c r="EIJ45" s="359"/>
      <c r="EIK45" s="359"/>
      <c r="EIL45" s="359"/>
      <c r="EIM45" s="359"/>
      <c r="EIN45" s="359"/>
      <c r="EIO45" s="359"/>
      <c r="EIP45" s="359"/>
      <c r="EIQ45" s="359"/>
      <c r="EIR45" s="359"/>
      <c r="EIS45" s="359"/>
      <c r="EIT45" s="359"/>
      <c r="EIU45" s="359"/>
      <c r="EIV45" s="359"/>
      <c r="EIW45" s="359"/>
      <c r="EIX45" s="359"/>
      <c r="EIY45" s="359"/>
      <c r="EIZ45" s="359"/>
      <c r="EJA45" s="359"/>
      <c r="EJB45" s="359"/>
      <c r="EJC45" s="359"/>
      <c r="EJD45" s="359"/>
      <c r="EJE45" s="359"/>
      <c r="EJF45" s="359"/>
      <c r="EJG45" s="359"/>
      <c r="EJH45" s="359"/>
      <c r="EJI45" s="359"/>
      <c r="EJJ45" s="359"/>
      <c r="EJK45" s="359"/>
      <c r="EJL45" s="359"/>
      <c r="EJM45" s="359"/>
      <c r="EJN45" s="359"/>
      <c r="EJO45" s="359"/>
      <c r="EJP45" s="359"/>
      <c r="EJQ45" s="359"/>
      <c r="EJR45" s="359"/>
      <c r="EJS45" s="359"/>
      <c r="EJT45" s="359"/>
      <c r="EJU45" s="359"/>
      <c r="EJV45" s="359"/>
      <c r="EJW45" s="359"/>
      <c r="EJX45" s="359"/>
      <c r="EJY45" s="359"/>
      <c r="EJZ45" s="359"/>
      <c r="EKA45" s="359"/>
      <c r="EKB45" s="359"/>
      <c r="EKC45" s="359"/>
      <c r="EKD45" s="359"/>
      <c r="EKE45" s="359"/>
      <c r="EKF45" s="359"/>
      <c r="EKG45" s="359"/>
      <c r="EKH45" s="359"/>
      <c r="EKI45" s="359"/>
      <c r="EKJ45" s="359"/>
      <c r="EKK45" s="359"/>
      <c r="EKL45" s="359"/>
      <c r="EKM45" s="359"/>
      <c r="EKN45" s="359"/>
      <c r="EKO45" s="359"/>
      <c r="EKP45" s="359"/>
      <c r="EKQ45" s="359"/>
      <c r="EKR45" s="359"/>
      <c r="EKS45" s="359"/>
      <c r="EKT45" s="359"/>
      <c r="EKU45" s="359"/>
      <c r="EKV45" s="359"/>
      <c r="EKW45" s="359"/>
      <c r="EKX45" s="359"/>
      <c r="EKY45" s="359"/>
      <c r="EKZ45" s="359"/>
      <c r="ELA45" s="359"/>
      <c r="ELB45" s="359"/>
      <c r="ELC45" s="359"/>
      <c r="ELD45" s="359"/>
      <c r="ELE45" s="359"/>
      <c r="ELF45" s="359"/>
      <c r="ELG45" s="359"/>
      <c r="ELH45" s="359"/>
      <c r="ELI45" s="359"/>
      <c r="ELJ45" s="359"/>
      <c r="ELK45" s="359"/>
      <c r="ELL45" s="359"/>
      <c r="ELM45" s="359"/>
      <c r="ELN45" s="359"/>
      <c r="ELO45" s="359"/>
      <c r="ELP45" s="359"/>
      <c r="ELQ45" s="359"/>
      <c r="ELR45" s="359"/>
      <c r="ELS45" s="359"/>
      <c r="ELT45" s="359"/>
      <c r="ELU45" s="359"/>
      <c r="ELV45" s="359"/>
      <c r="ELW45" s="359"/>
      <c r="ELX45" s="359"/>
      <c r="ELY45" s="359"/>
      <c r="ELZ45" s="359"/>
      <c r="EMA45" s="359"/>
      <c r="EMB45" s="359"/>
      <c r="EMC45" s="359"/>
      <c r="EMD45" s="359"/>
      <c r="EME45" s="359"/>
      <c r="EMF45" s="359"/>
      <c r="EMG45" s="359"/>
      <c r="EMH45" s="359"/>
      <c r="EMI45" s="359"/>
      <c r="EMJ45" s="359"/>
      <c r="EMK45" s="359"/>
      <c r="EML45" s="359"/>
      <c r="EMM45" s="359"/>
      <c r="EMN45" s="359"/>
      <c r="EMO45" s="359"/>
      <c r="EMP45" s="359"/>
      <c r="EMQ45" s="359"/>
      <c r="EMR45" s="359"/>
      <c r="EMS45" s="359"/>
      <c r="EMT45" s="359"/>
      <c r="EMU45" s="359"/>
      <c r="EMV45" s="359"/>
      <c r="EMW45" s="359"/>
      <c r="EMX45" s="359"/>
      <c r="EMY45" s="359"/>
      <c r="EMZ45" s="359"/>
      <c r="ENA45" s="359"/>
      <c r="ENB45" s="359"/>
      <c r="ENC45" s="359"/>
      <c r="END45" s="359"/>
      <c r="ENE45" s="359"/>
      <c r="ENF45" s="359"/>
      <c r="ENG45" s="359"/>
      <c r="ENH45" s="359"/>
      <c r="ENI45" s="359"/>
      <c r="ENJ45" s="359"/>
      <c r="ENK45" s="359"/>
      <c r="ENL45" s="359"/>
      <c r="ENM45" s="359"/>
      <c r="ENN45" s="359"/>
      <c r="ENO45" s="359"/>
      <c r="ENP45" s="359"/>
      <c r="ENQ45" s="359"/>
      <c r="ENR45" s="359"/>
      <c r="ENS45" s="359"/>
      <c r="ENT45" s="359"/>
      <c r="ENU45" s="359"/>
      <c r="ENV45" s="359"/>
      <c r="ENW45" s="359"/>
      <c r="ENX45" s="359"/>
      <c r="ENY45" s="359"/>
      <c r="ENZ45" s="359"/>
      <c r="EOA45" s="359"/>
      <c r="EOB45" s="359"/>
      <c r="EOC45" s="359"/>
      <c r="EOD45" s="359"/>
      <c r="EOE45" s="359"/>
      <c r="EOF45" s="359"/>
      <c r="EOG45" s="359"/>
      <c r="EOH45" s="359"/>
      <c r="EOI45" s="359"/>
      <c r="EOJ45" s="359"/>
      <c r="EOK45" s="359"/>
      <c r="EOL45" s="359"/>
      <c r="EOM45" s="359"/>
      <c r="EON45" s="359"/>
      <c r="EOO45" s="359"/>
      <c r="EOP45" s="359"/>
      <c r="EOQ45" s="359"/>
      <c r="EOR45" s="359"/>
      <c r="EOS45" s="359"/>
      <c r="EOT45" s="359"/>
      <c r="EOU45" s="359"/>
      <c r="EOV45" s="359"/>
      <c r="EOW45" s="359"/>
      <c r="EOX45" s="359"/>
      <c r="EOY45" s="359"/>
      <c r="EOZ45" s="359"/>
      <c r="EPA45" s="359"/>
      <c r="EPB45" s="359"/>
      <c r="EPC45" s="359"/>
      <c r="EPD45" s="359"/>
      <c r="EPE45" s="359"/>
      <c r="EPF45" s="359"/>
      <c r="EPG45" s="359"/>
      <c r="EPH45" s="359"/>
      <c r="EPI45" s="359"/>
      <c r="EPJ45" s="359"/>
      <c r="EPK45" s="359"/>
      <c r="EPL45" s="359"/>
      <c r="EPM45" s="359"/>
      <c r="EPN45" s="359"/>
      <c r="EPO45" s="359"/>
      <c r="EPP45" s="359"/>
      <c r="EPQ45" s="359"/>
      <c r="EPR45" s="359"/>
      <c r="EPS45" s="359"/>
      <c r="EPT45" s="359"/>
      <c r="EPU45" s="359"/>
      <c r="EPV45" s="359"/>
      <c r="EPW45" s="359"/>
      <c r="EPX45" s="359"/>
      <c r="EPY45" s="359"/>
      <c r="EPZ45" s="359"/>
      <c r="EQA45" s="359"/>
      <c r="EQB45" s="359"/>
      <c r="EQC45" s="359"/>
      <c r="EQD45" s="359"/>
      <c r="EQE45" s="359"/>
      <c r="EQF45" s="359"/>
      <c r="EQG45" s="359"/>
      <c r="EQH45" s="359"/>
      <c r="EQI45" s="359"/>
      <c r="EQJ45" s="359"/>
      <c r="EQK45" s="359"/>
      <c r="EQL45" s="359"/>
      <c r="EQM45" s="359"/>
      <c r="EQN45" s="359"/>
      <c r="EQO45" s="359"/>
      <c r="EQP45" s="359"/>
      <c r="EQQ45" s="359"/>
      <c r="EQR45" s="359"/>
      <c r="EQS45" s="359"/>
      <c r="EQT45" s="359"/>
      <c r="EQU45" s="359"/>
      <c r="EQV45" s="359"/>
      <c r="EQW45" s="359"/>
      <c r="EQX45" s="359"/>
      <c r="EQY45" s="359"/>
      <c r="EQZ45" s="359"/>
      <c r="ERA45" s="359"/>
      <c r="ERB45" s="359"/>
      <c r="ERC45" s="359"/>
      <c r="ERD45" s="359"/>
      <c r="ERE45" s="359"/>
      <c r="ERF45" s="359"/>
      <c r="ERG45" s="359"/>
      <c r="ERH45" s="359"/>
      <c r="ERI45" s="359"/>
      <c r="ERJ45" s="359"/>
      <c r="ERK45" s="359"/>
      <c r="ERL45" s="359"/>
      <c r="ERM45" s="359"/>
      <c r="ERN45" s="359"/>
      <c r="ERO45" s="359"/>
      <c r="ERP45" s="359"/>
      <c r="ERQ45" s="359"/>
      <c r="ERR45" s="359"/>
      <c r="ERS45" s="359"/>
      <c r="ERT45" s="359"/>
      <c r="ERU45" s="359"/>
      <c r="ERV45" s="359"/>
      <c r="ERW45" s="359"/>
      <c r="ERX45" s="359"/>
      <c r="ERY45" s="359"/>
      <c r="ERZ45" s="359"/>
      <c r="ESA45" s="359"/>
      <c r="ESB45" s="359"/>
      <c r="ESC45" s="359"/>
      <c r="ESD45" s="359"/>
      <c r="ESE45" s="359"/>
      <c r="ESF45" s="359"/>
      <c r="ESG45" s="359"/>
      <c r="ESH45" s="359"/>
      <c r="ESI45" s="359"/>
      <c r="ESJ45" s="359"/>
      <c r="ESK45" s="359"/>
      <c r="ESL45" s="359"/>
      <c r="ESM45" s="359"/>
      <c r="ESN45" s="359"/>
      <c r="ESO45" s="359"/>
      <c r="ESP45" s="359"/>
      <c r="ESQ45" s="359"/>
      <c r="ESR45" s="359"/>
      <c r="ESS45" s="359"/>
      <c r="EST45" s="359"/>
      <c r="ESU45" s="359"/>
      <c r="ESV45" s="359"/>
      <c r="ESW45" s="359"/>
      <c r="ESX45" s="359"/>
      <c r="ESY45" s="359"/>
      <c r="ESZ45" s="359"/>
      <c r="ETA45" s="359"/>
      <c r="ETB45" s="359"/>
      <c r="ETC45" s="359"/>
      <c r="ETD45" s="359"/>
      <c r="ETE45" s="359"/>
      <c r="ETF45" s="359"/>
      <c r="ETG45" s="359"/>
      <c r="ETH45" s="359"/>
      <c r="ETI45" s="359"/>
      <c r="ETJ45" s="359"/>
      <c r="ETK45" s="359"/>
      <c r="ETL45" s="359"/>
      <c r="ETM45" s="359"/>
      <c r="ETN45" s="359"/>
      <c r="ETO45" s="359"/>
      <c r="ETP45" s="359"/>
      <c r="ETQ45" s="359"/>
      <c r="ETR45" s="359"/>
      <c r="ETS45" s="359"/>
      <c r="ETT45" s="359"/>
      <c r="ETU45" s="359"/>
      <c r="ETV45" s="359"/>
      <c r="ETW45" s="359"/>
      <c r="ETX45" s="359"/>
      <c r="ETY45" s="359"/>
      <c r="ETZ45" s="359"/>
      <c r="EUA45" s="359"/>
      <c r="EUB45" s="359"/>
      <c r="EUC45" s="359"/>
      <c r="EUD45" s="359"/>
      <c r="EUE45" s="359"/>
      <c r="EUF45" s="359"/>
      <c r="EUG45" s="359"/>
      <c r="EUH45" s="359"/>
      <c r="EUI45" s="359"/>
      <c r="EUJ45" s="359"/>
      <c r="EUK45" s="359"/>
      <c r="EUL45" s="359"/>
      <c r="EUM45" s="359"/>
      <c r="EUN45" s="359"/>
      <c r="EUO45" s="359"/>
      <c r="EUP45" s="359"/>
      <c r="EUQ45" s="359"/>
      <c r="EUR45" s="359"/>
      <c r="EUS45" s="359"/>
      <c r="EUT45" s="359"/>
      <c r="EUU45" s="359"/>
      <c r="EUV45" s="359"/>
      <c r="EUW45" s="359"/>
      <c r="EUX45" s="359"/>
      <c r="EUY45" s="359"/>
      <c r="EUZ45" s="359"/>
      <c r="EVA45" s="359"/>
      <c r="EVB45" s="359"/>
      <c r="EVC45" s="359"/>
      <c r="EVD45" s="359"/>
      <c r="EVE45" s="359"/>
      <c r="EVF45" s="359"/>
      <c r="EVG45" s="359"/>
      <c r="EVH45" s="359"/>
      <c r="EVI45" s="359"/>
      <c r="EVJ45" s="359"/>
      <c r="EVK45" s="359"/>
      <c r="EVL45" s="359"/>
      <c r="EVM45" s="359"/>
      <c r="EVN45" s="359"/>
      <c r="EVO45" s="359"/>
      <c r="EVP45" s="359"/>
      <c r="EVQ45" s="359"/>
      <c r="EVR45" s="359"/>
      <c r="EVS45" s="359"/>
      <c r="EVT45" s="359"/>
      <c r="EVU45" s="359"/>
      <c r="EVV45" s="359"/>
      <c r="EVW45" s="359"/>
      <c r="EVX45" s="359"/>
      <c r="EVY45" s="359"/>
      <c r="EVZ45" s="359"/>
      <c r="EWA45" s="359"/>
      <c r="EWB45" s="359"/>
      <c r="EWC45" s="359"/>
      <c r="EWD45" s="359"/>
      <c r="EWE45" s="359"/>
      <c r="EWF45" s="359"/>
      <c r="EWG45" s="359"/>
      <c r="EWH45" s="359"/>
      <c r="EWI45" s="359"/>
      <c r="EWJ45" s="359"/>
      <c r="EWK45" s="359"/>
      <c r="EWL45" s="359"/>
      <c r="EWM45" s="359"/>
      <c r="EWN45" s="359"/>
      <c r="EWO45" s="359"/>
      <c r="EWP45" s="359"/>
      <c r="EWQ45" s="359"/>
      <c r="EWR45" s="359"/>
      <c r="EWS45" s="359"/>
      <c r="EWT45" s="359"/>
      <c r="EWU45" s="359"/>
      <c r="EWV45" s="359"/>
      <c r="EWW45" s="359"/>
      <c r="EWX45" s="359"/>
      <c r="EWY45" s="359"/>
      <c r="EWZ45" s="359"/>
      <c r="EXA45" s="359"/>
      <c r="EXB45" s="359"/>
      <c r="EXC45" s="359"/>
      <c r="EXD45" s="359"/>
      <c r="EXE45" s="359"/>
      <c r="EXF45" s="359"/>
      <c r="EXG45" s="359"/>
      <c r="EXH45" s="359"/>
      <c r="EXI45" s="359"/>
      <c r="EXJ45" s="359"/>
      <c r="EXK45" s="359"/>
      <c r="EXL45" s="359"/>
      <c r="EXM45" s="359"/>
      <c r="EXN45" s="359"/>
      <c r="EXO45" s="359"/>
      <c r="EXP45" s="359"/>
      <c r="EXQ45" s="359"/>
      <c r="EXR45" s="359"/>
      <c r="EXS45" s="359"/>
      <c r="EXT45" s="359"/>
      <c r="EXU45" s="359"/>
      <c r="EXV45" s="359"/>
      <c r="EXW45" s="359"/>
      <c r="EXX45" s="359"/>
      <c r="EXY45" s="359"/>
      <c r="EXZ45" s="359"/>
      <c r="EYA45" s="359"/>
      <c r="EYB45" s="359"/>
      <c r="EYC45" s="359"/>
      <c r="EYD45" s="359"/>
      <c r="EYE45" s="359"/>
      <c r="EYF45" s="359"/>
      <c r="EYG45" s="359"/>
      <c r="EYH45" s="359"/>
      <c r="EYI45" s="359"/>
      <c r="EYJ45" s="359"/>
      <c r="EYK45" s="359"/>
      <c r="EYL45" s="359"/>
      <c r="EYM45" s="359"/>
      <c r="EYN45" s="359"/>
      <c r="EYO45" s="359"/>
      <c r="EYP45" s="359"/>
      <c r="EYQ45" s="359"/>
      <c r="EYR45" s="359"/>
      <c r="EYS45" s="359"/>
      <c r="EYT45" s="359"/>
      <c r="EYU45" s="359"/>
      <c r="EYV45" s="359"/>
      <c r="EYW45" s="359"/>
      <c r="EYX45" s="359"/>
      <c r="EYY45" s="359"/>
      <c r="EYZ45" s="359"/>
      <c r="EZA45" s="359"/>
      <c r="EZB45" s="359"/>
      <c r="EZC45" s="359"/>
      <c r="EZD45" s="359"/>
      <c r="EZE45" s="359"/>
      <c r="EZF45" s="359"/>
      <c r="EZG45" s="359"/>
      <c r="EZH45" s="359"/>
      <c r="EZI45" s="359"/>
      <c r="EZJ45" s="359"/>
      <c r="EZK45" s="359"/>
      <c r="EZL45" s="359"/>
      <c r="EZM45" s="359"/>
      <c r="EZN45" s="359"/>
      <c r="EZO45" s="359"/>
      <c r="EZP45" s="359"/>
      <c r="EZQ45" s="359"/>
      <c r="EZR45" s="359"/>
      <c r="EZS45" s="359"/>
      <c r="EZT45" s="359"/>
      <c r="EZU45" s="359"/>
      <c r="EZV45" s="359"/>
      <c r="EZW45" s="359"/>
      <c r="EZX45" s="359"/>
      <c r="EZY45" s="359"/>
      <c r="EZZ45" s="359"/>
      <c r="FAA45" s="359"/>
      <c r="FAB45" s="359"/>
      <c r="FAC45" s="359"/>
      <c r="FAD45" s="359"/>
      <c r="FAE45" s="359"/>
      <c r="FAF45" s="359"/>
      <c r="FAG45" s="359"/>
      <c r="FAH45" s="359"/>
      <c r="FAI45" s="359"/>
      <c r="FAJ45" s="359"/>
      <c r="FAK45" s="359"/>
      <c r="FAL45" s="359"/>
      <c r="FAM45" s="359"/>
      <c r="FAN45" s="359"/>
      <c r="FAO45" s="359"/>
      <c r="FAP45" s="359"/>
      <c r="FAQ45" s="359"/>
      <c r="FAR45" s="359"/>
      <c r="FAS45" s="359"/>
      <c r="FAT45" s="359"/>
      <c r="FAU45" s="359"/>
      <c r="FAV45" s="359"/>
      <c r="FAW45" s="359"/>
      <c r="FAX45" s="359"/>
      <c r="FAY45" s="359"/>
      <c r="FAZ45" s="359"/>
      <c r="FBA45" s="359"/>
      <c r="FBB45" s="359"/>
      <c r="FBC45" s="359"/>
      <c r="FBD45" s="359"/>
      <c r="FBE45" s="359"/>
      <c r="FBF45" s="359"/>
      <c r="FBG45" s="359"/>
      <c r="FBH45" s="359"/>
      <c r="FBI45" s="359"/>
      <c r="FBJ45" s="359"/>
      <c r="FBK45" s="359"/>
      <c r="FBL45" s="359"/>
      <c r="FBM45" s="359"/>
      <c r="FBN45" s="359"/>
      <c r="FBO45" s="359"/>
      <c r="FBP45" s="359"/>
      <c r="FBQ45" s="359"/>
      <c r="FBR45" s="359"/>
      <c r="FBS45" s="359"/>
      <c r="FBT45" s="359"/>
      <c r="FBU45" s="359"/>
      <c r="FBV45" s="359"/>
      <c r="FBW45" s="359"/>
      <c r="FBX45" s="359"/>
      <c r="FBY45" s="359"/>
      <c r="FBZ45" s="359"/>
      <c r="FCA45" s="359"/>
      <c r="FCB45" s="359"/>
      <c r="FCC45" s="359"/>
      <c r="FCD45" s="359"/>
      <c r="FCE45" s="359"/>
      <c r="FCF45" s="359"/>
      <c r="FCG45" s="359"/>
      <c r="FCH45" s="359"/>
      <c r="FCI45" s="359"/>
      <c r="FCJ45" s="359"/>
      <c r="FCK45" s="359"/>
      <c r="FCL45" s="359"/>
      <c r="FCM45" s="359"/>
      <c r="FCN45" s="359"/>
      <c r="FCO45" s="359"/>
      <c r="FCP45" s="359"/>
      <c r="FCQ45" s="359"/>
      <c r="FCR45" s="359"/>
      <c r="FCS45" s="359"/>
      <c r="FCT45" s="359"/>
      <c r="FCU45" s="359"/>
      <c r="FCV45" s="359"/>
      <c r="FCW45" s="359"/>
      <c r="FCX45" s="359"/>
      <c r="FCY45" s="359"/>
      <c r="FCZ45" s="359"/>
      <c r="FDA45" s="359"/>
      <c r="FDB45" s="359"/>
      <c r="FDC45" s="359"/>
      <c r="FDD45" s="359"/>
      <c r="FDE45" s="359"/>
      <c r="FDF45" s="359"/>
      <c r="FDG45" s="359"/>
      <c r="FDH45" s="359"/>
      <c r="FDI45" s="359"/>
      <c r="FDJ45" s="359"/>
      <c r="FDK45" s="359"/>
      <c r="FDL45" s="359"/>
      <c r="FDM45" s="359"/>
      <c r="FDN45" s="359"/>
      <c r="FDO45" s="359"/>
      <c r="FDP45" s="359"/>
      <c r="FDQ45" s="359"/>
      <c r="FDR45" s="359"/>
      <c r="FDS45" s="359"/>
      <c r="FDT45" s="359"/>
      <c r="FDU45" s="359"/>
      <c r="FDV45" s="359"/>
      <c r="FDW45" s="359"/>
      <c r="FDX45" s="359"/>
      <c r="FDY45" s="359"/>
      <c r="FDZ45" s="359"/>
      <c r="FEA45" s="359"/>
      <c r="FEB45" s="359"/>
      <c r="FEC45" s="359"/>
      <c r="FED45" s="359"/>
      <c r="FEE45" s="359"/>
      <c r="FEF45" s="359"/>
      <c r="FEG45" s="359"/>
      <c r="FEH45" s="359"/>
      <c r="FEI45" s="359"/>
      <c r="FEJ45" s="359"/>
      <c r="FEK45" s="359"/>
      <c r="FEL45" s="359"/>
      <c r="FEM45" s="359"/>
      <c r="FEN45" s="359"/>
      <c r="FEO45" s="359"/>
      <c r="FEP45" s="359"/>
      <c r="FEQ45" s="359"/>
      <c r="FER45" s="359"/>
      <c r="FES45" s="359"/>
      <c r="FET45" s="359"/>
      <c r="FEU45" s="359"/>
      <c r="FEV45" s="359"/>
      <c r="FEW45" s="359"/>
      <c r="FEX45" s="359"/>
      <c r="FEY45" s="359"/>
      <c r="FEZ45" s="359"/>
      <c r="FFA45" s="359"/>
      <c r="FFB45" s="359"/>
      <c r="FFC45" s="359"/>
      <c r="FFD45" s="359"/>
      <c r="FFE45" s="359"/>
      <c r="FFF45" s="359"/>
      <c r="FFG45" s="359"/>
      <c r="FFH45" s="359"/>
      <c r="FFI45" s="359"/>
      <c r="FFJ45" s="359"/>
      <c r="FFK45" s="359"/>
      <c r="FFL45" s="359"/>
      <c r="FFM45" s="359"/>
      <c r="FFN45" s="359"/>
      <c r="FFO45" s="359"/>
      <c r="FFP45" s="359"/>
      <c r="FFQ45" s="359"/>
      <c r="FFR45" s="359"/>
      <c r="FFS45" s="359"/>
      <c r="FFT45" s="359"/>
      <c r="FFU45" s="359"/>
      <c r="FFV45" s="359"/>
      <c r="FFW45" s="359"/>
      <c r="FFX45" s="359"/>
      <c r="FFY45" s="359"/>
      <c r="FFZ45" s="359"/>
      <c r="FGA45" s="359"/>
      <c r="FGB45" s="359"/>
      <c r="FGC45" s="359"/>
      <c r="FGD45" s="359"/>
      <c r="FGE45" s="359"/>
      <c r="FGF45" s="359"/>
      <c r="FGG45" s="359"/>
      <c r="FGH45" s="359"/>
      <c r="FGI45" s="359"/>
      <c r="FGJ45" s="359"/>
      <c r="FGK45" s="359"/>
      <c r="FGL45" s="359"/>
      <c r="FGM45" s="359"/>
      <c r="FGN45" s="359"/>
      <c r="FGO45" s="359"/>
      <c r="FGP45" s="359"/>
      <c r="FGQ45" s="359"/>
      <c r="FGR45" s="359"/>
      <c r="FGS45" s="359"/>
      <c r="FGT45" s="359"/>
      <c r="FGU45" s="359"/>
      <c r="FGV45" s="359"/>
      <c r="FGW45" s="359"/>
      <c r="FGX45" s="359"/>
      <c r="FGY45" s="359"/>
      <c r="FGZ45" s="359"/>
      <c r="FHA45" s="359"/>
      <c r="FHB45" s="359"/>
      <c r="FHC45" s="359"/>
      <c r="FHD45" s="359"/>
      <c r="FHE45" s="359"/>
      <c r="FHF45" s="359"/>
      <c r="FHG45" s="359"/>
      <c r="FHH45" s="359"/>
      <c r="FHI45" s="359"/>
      <c r="FHJ45" s="359"/>
      <c r="FHK45" s="359"/>
      <c r="FHL45" s="359"/>
      <c r="FHM45" s="359"/>
      <c r="FHN45" s="359"/>
      <c r="FHO45" s="359"/>
      <c r="FHP45" s="359"/>
      <c r="FHQ45" s="359"/>
      <c r="FHR45" s="359"/>
      <c r="FHS45" s="359"/>
      <c r="FHT45" s="359"/>
      <c r="FHU45" s="359"/>
      <c r="FHV45" s="359"/>
      <c r="FHW45" s="359"/>
      <c r="FHX45" s="359"/>
      <c r="FHY45" s="359"/>
      <c r="FHZ45" s="359"/>
      <c r="FIA45" s="359"/>
      <c r="FIB45" s="359"/>
      <c r="FIC45" s="359"/>
      <c r="FID45" s="359"/>
      <c r="FIE45" s="359"/>
      <c r="FIF45" s="359"/>
      <c r="FIG45" s="359"/>
      <c r="FIH45" s="359"/>
      <c r="FII45" s="359"/>
      <c r="FIJ45" s="359"/>
      <c r="FIK45" s="359"/>
      <c r="FIL45" s="359"/>
      <c r="FIM45" s="359"/>
      <c r="FIN45" s="359"/>
      <c r="FIO45" s="359"/>
      <c r="FIP45" s="359"/>
      <c r="FIQ45" s="359"/>
      <c r="FIR45" s="359"/>
      <c r="FIS45" s="359"/>
      <c r="FIT45" s="359"/>
      <c r="FIU45" s="359"/>
      <c r="FIV45" s="359"/>
      <c r="FIW45" s="359"/>
      <c r="FIX45" s="359"/>
      <c r="FIY45" s="359"/>
      <c r="FIZ45" s="359"/>
      <c r="FJA45" s="359"/>
      <c r="FJB45" s="359"/>
      <c r="FJC45" s="359"/>
      <c r="FJD45" s="359"/>
      <c r="FJE45" s="359"/>
      <c r="FJF45" s="359"/>
      <c r="FJG45" s="359"/>
      <c r="FJH45" s="359"/>
      <c r="FJI45" s="359"/>
      <c r="FJJ45" s="359"/>
      <c r="FJK45" s="359"/>
      <c r="FJL45" s="359"/>
      <c r="FJM45" s="359"/>
      <c r="FJN45" s="359"/>
      <c r="FJO45" s="359"/>
      <c r="FJP45" s="359"/>
      <c r="FJQ45" s="359"/>
      <c r="FJR45" s="359"/>
      <c r="FJS45" s="359"/>
      <c r="FJT45" s="359"/>
      <c r="FJU45" s="359"/>
      <c r="FJV45" s="359"/>
      <c r="FJW45" s="359"/>
      <c r="FJX45" s="359"/>
      <c r="FJY45" s="359"/>
      <c r="FJZ45" s="359"/>
      <c r="FKA45" s="359"/>
      <c r="FKB45" s="359"/>
      <c r="FKC45" s="359"/>
      <c r="FKD45" s="359"/>
      <c r="FKE45" s="359"/>
      <c r="FKF45" s="359"/>
      <c r="FKG45" s="359"/>
      <c r="FKH45" s="359"/>
      <c r="FKI45" s="359"/>
      <c r="FKJ45" s="359"/>
      <c r="FKK45" s="359"/>
      <c r="FKL45" s="359"/>
      <c r="FKM45" s="359"/>
      <c r="FKN45" s="359"/>
      <c r="FKO45" s="359"/>
      <c r="FKP45" s="359"/>
      <c r="FKQ45" s="359"/>
      <c r="FKR45" s="359"/>
      <c r="FKS45" s="359"/>
      <c r="FKT45" s="359"/>
      <c r="FKU45" s="359"/>
      <c r="FKV45" s="359"/>
      <c r="FKW45" s="359"/>
      <c r="FKX45" s="359"/>
      <c r="FKY45" s="359"/>
      <c r="FKZ45" s="359"/>
      <c r="FLA45" s="359"/>
      <c r="FLB45" s="359"/>
      <c r="FLC45" s="359"/>
      <c r="FLD45" s="359"/>
      <c r="FLE45" s="359"/>
      <c r="FLF45" s="359"/>
      <c r="FLG45" s="359"/>
      <c r="FLH45" s="359"/>
      <c r="FLI45" s="359"/>
      <c r="FLJ45" s="359"/>
      <c r="FLK45" s="359"/>
      <c r="FLL45" s="359"/>
      <c r="FLM45" s="359"/>
      <c r="FLN45" s="359"/>
      <c r="FLO45" s="359"/>
      <c r="FLP45" s="359"/>
      <c r="FLQ45" s="359"/>
      <c r="FLR45" s="359"/>
      <c r="FLS45" s="359"/>
      <c r="FLT45" s="359"/>
      <c r="FLU45" s="359"/>
      <c r="FLV45" s="359"/>
      <c r="FLW45" s="359"/>
      <c r="FLX45" s="359"/>
      <c r="FLY45" s="359"/>
      <c r="FLZ45" s="359"/>
      <c r="FMA45" s="359"/>
      <c r="FMB45" s="359"/>
      <c r="FMC45" s="359"/>
      <c r="FMD45" s="359"/>
      <c r="FME45" s="359"/>
      <c r="FMF45" s="359"/>
      <c r="FMG45" s="359"/>
      <c r="FMH45" s="359"/>
      <c r="FMI45" s="359"/>
      <c r="FMJ45" s="359"/>
      <c r="FMK45" s="359"/>
      <c r="FML45" s="359"/>
      <c r="FMM45" s="359"/>
      <c r="FMN45" s="359"/>
      <c r="FMO45" s="359"/>
      <c r="FMP45" s="359"/>
      <c r="FMQ45" s="359"/>
      <c r="FMR45" s="359"/>
      <c r="FMS45" s="359"/>
      <c r="FMT45" s="359"/>
      <c r="FMU45" s="359"/>
      <c r="FMV45" s="359"/>
      <c r="FMW45" s="359"/>
      <c r="FMX45" s="359"/>
      <c r="FMY45" s="359"/>
      <c r="FMZ45" s="359"/>
      <c r="FNA45" s="359"/>
      <c r="FNB45" s="359"/>
      <c r="FNC45" s="359"/>
      <c r="FND45" s="359"/>
      <c r="FNE45" s="359"/>
      <c r="FNF45" s="359"/>
      <c r="FNG45" s="359"/>
      <c r="FNH45" s="359"/>
      <c r="FNI45" s="359"/>
      <c r="FNJ45" s="359"/>
      <c r="FNK45" s="359"/>
      <c r="FNL45" s="359"/>
      <c r="FNM45" s="359"/>
      <c r="FNN45" s="359"/>
      <c r="FNO45" s="359"/>
      <c r="FNP45" s="359"/>
      <c r="FNQ45" s="359"/>
      <c r="FNR45" s="359"/>
      <c r="FNS45" s="359"/>
      <c r="FNT45" s="359"/>
      <c r="FNU45" s="359"/>
      <c r="FNV45" s="359"/>
      <c r="FNW45" s="359"/>
      <c r="FNX45" s="359"/>
      <c r="FNY45" s="359"/>
      <c r="FNZ45" s="359"/>
      <c r="FOA45" s="359"/>
      <c r="FOB45" s="359"/>
      <c r="FOC45" s="359"/>
      <c r="FOD45" s="359"/>
      <c r="FOE45" s="359"/>
      <c r="FOF45" s="359"/>
      <c r="FOG45" s="359"/>
      <c r="FOH45" s="359"/>
      <c r="FOI45" s="359"/>
      <c r="FOJ45" s="359"/>
      <c r="FOK45" s="359"/>
      <c r="FOL45" s="359"/>
      <c r="FOM45" s="359"/>
      <c r="FON45" s="359"/>
      <c r="FOO45" s="359"/>
      <c r="FOP45" s="359"/>
      <c r="FOQ45" s="359"/>
      <c r="FOR45" s="359"/>
      <c r="FOS45" s="359"/>
      <c r="FOT45" s="359"/>
      <c r="FOU45" s="359"/>
      <c r="FOV45" s="359"/>
      <c r="FOW45" s="359"/>
      <c r="FOX45" s="359"/>
      <c r="FOY45" s="359"/>
      <c r="FOZ45" s="359"/>
      <c r="FPA45" s="359"/>
      <c r="FPB45" s="359"/>
      <c r="FPC45" s="359"/>
      <c r="FPD45" s="359"/>
      <c r="FPE45" s="359"/>
      <c r="FPF45" s="359"/>
      <c r="FPG45" s="359"/>
      <c r="FPH45" s="359"/>
      <c r="FPI45" s="359"/>
      <c r="FPJ45" s="359"/>
      <c r="FPK45" s="359"/>
      <c r="FPL45" s="359"/>
      <c r="FPM45" s="359"/>
      <c r="FPN45" s="359"/>
      <c r="FPO45" s="359"/>
      <c r="FPP45" s="359"/>
      <c r="FPQ45" s="359"/>
      <c r="FPR45" s="359"/>
      <c r="FPS45" s="359"/>
      <c r="FPT45" s="359"/>
      <c r="FPU45" s="359"/>
      <c r="FPV45" s="359"/>
      <c r="FPW45" s="359"/>
      <c r="FPX45" s="359"/>
      <c r="FPY45" s="359"/>
      <c r="FPZ45" s="359"/>
      <c r="FQA45" s="359"/>
      <c r="FQB45" s="359"/>
      <c r="FQC45" s="359"/>
      <c r="FQD45" s="359"/>
      <c r="FQE45" s="359"/>
      <c r="FQF45" s="359"/>
      <c r="FQG45" s="359"/>
      <c r="FQH45" s="359"/>
      <c r="FQI45" s="359"/>
      <c r="FQJ45" s="359"/>
      <c r="FQK45" s="359"/>
      <c r="FQL45" s="359"/>
      <c r="FQM45" s="359"/>
      <c r="FQN45" s="359"/>
      <c r="FQO45" s="359"/>
      <c r="FQP45" s="359"/>
      <c r="FQQ45" s="359"/>
      <c r="FQR45" s="359"/>
      <c r="FQS45" s="359"/>
      <c r="FQT45" s="359"/>
      <c r="FQU45" s="359"/>
      <c r="FQV45" s="359"/>
      <c r="FQW45" s="359"/>
      <c r="FQX45" s="359"/>
      <c r="FQY45" s="359"/>
      <c r="FQZ45" s="359"/>
      <c r="FRA45" s="359"/>
      <c r="FRB45" s="359"/>
      <c r="FRC45" s="359"/>
      <c r="FRD45" s="359"/>
      <c r="FRE45" s="359"/>
      <c r="FRF45" s="359"/>
      <c r="FRG45" s="359"/>
      <c r="FRH45" s="359"/>
      <c r="FRI45" s="359"/>
      <c r="FRJ45" s="359"/>
      <c r="FRK45" s="359"/>
      <c r="FRL45" s="359"/>
      <c r="FRM45" s="359"/>
      <c r="FRN45" s="359"/>
      <c r="FRO45" s="359"/>
      <c r="FRP45" s="359"/>
      <c r="FRQ45" s="359"/>
      <c r="FRR45" s="359"/>
      <c r="FRS45" s="359"/>
      <c r="FRT45" s="359"/>
      <c r="FRU45" s="359"/>
      <c r="FRV45" s="359"/>
      <c r="FRW45" s="359"/>
      <c r="FRX45" s="359"/>
      <c r="FRY45" s="359"/>
      <c r="FRZ45" s="359"/>
      <c r="FSA45" s="359"/>
      <c r="FSB45" s="359"/>
      <c r="FSC45" s="359"/>
      <c r="FSD45" s="359"/>
      <c r="FSE45" s="359"/>
      <c r="FSF45" s="359"/>
      <c r="FSG45" s="359"/>
      <c r="FSH45" s="359"/>
      <c r="FSI45" s="359"/>
      <c r="FSJ45" s="359"/>
      <c r="FSK45" s="359"/>
      <c r="FSL45" s="359"/>
      <c r="FSM45" s="359"/>
      <c r="FSN45" s="359"/>
      <c r="FSO45" s="359"/>
      <c r="FSP45" s="359"/>
      <c r="FSQ45" s="359"/>
      <c r="FSR45" s="359"/>
      <c r="FSS45" s="359"/>
      <c r="FST45" s="359"/>
      <c r="FSU45" s="359"/>
      <c r="FSV45" s="359"/>
      <c r="FSW45" s="359"/>
      <c r="FSX45" s="359"/>
      <c r="FSY45" s="359"/>
      <c r="FSZ45" s="359"/>
      <c r="FTA45" s="359"/>
      <c r="FTB45" s="359"/>
      <c r="FTC45" s="359"/>
      <c r="FTD45" s="359"/>
      <c r="FTE45" s="359"/>
      <c r="FTF45" s="359"/>
      <c r="FTG45" s="359"/>
      <c r="FTH45" s="359"/>
      <c r="FTI45" s="359"/>
      <c r="FTJ45" s="359"/>
      <c r="FTK45" s="359"/>
      <c r="FTL45" s="359"/>
      <c r="FTM45" s="359"/>
      <c r="FTN45" s="359"/>
      <c r="FTO45" s="359"/>
      <c r="FTP45" s="359"/>
      <c r="FTQ45" s="359"/>
      <c r="FTR45" s="359"/>
      <c r="FTS45" s="359"/>
      <c r="FTT45" s="359"/>
      <c r="FTU45" s="359"/>
      <c r="FTV45" s="359"/>
      <c r="FTW45" s="359"/>
      <c r="FTX45" s="359"/>
      <c r="FTY45" s="359"/>
      <c r="FTZ45" s="359"/>
      <c r="FUA45" s="359"/>
      <c r="FUB45" s="359"/>
      <c r="FUC45" s="359"/>
      <c r="FUD45" s="359"/>
      <c r="FUE45" s="359"/>
      <c r="FUF45" s="359"/>
      <c r="FUG45" s="359"/>
      <c r="FUH45" s="359"/>
      <c r="FUI45" s="359"/>
      <c r="FUJ45" s="359"/>
      <c r="FUK45" s="359"/>
      <c r="FUL45" s="359"/>
      <c r="FUM45" s="359"/>
      <c r="FUN45" s="359"/>
      <c r="FUO45" s="359"/>
      <c r="FUP45" s="359"/>
      <c r="FUQ45" s="359"/>
      <c r="FUR45" s="359"/>
      <c r="FUS45" s="359"/>
      <c r="FUT45" s="359"/>
      <c r="FUU45" s="359"/>
      <c r="FUV45" s="359"/>
      <c r="FUW45" s="359"/>
      <c r="FUX45" s="359"/>
      <c r="FUY45" s="359"/>
      <c r="FUZ45" s="359"/>
      <c r="FVA45" s="359"/>
      <c r="FVB45" s="359"/>
      <c r="FVC45" s="359"/>
      <c r="FVD45" s="359"/>
      <c r="FVE45" s="359"/>
      <c r="FVF45" s="359"/>
      <c r="FVG45" s="359"/>
      <c r="FVH45" s="359"/>
      <c r="FVI45" s="359"/>
      <c r="FVJ45" s="359"/>
      <c r="FVK45" s="359"/>
      <c r="FVL45" s="359"/>
      <c r="FVM45" s="359"/>
      <c r="FVN45" s="359"/>
      <c r="FVO45" s="359"/>
      <c r="FVP45" s="359"/>
      <c r="FVQ45" s="359"/>
      <c r="FVR45" s="359"/>
      <c r="FVS45" s="359"/>
      <c r="FVT45" s="359"/>
      <c r="FVU45" s="359"/>
      <c r="FVV45" s="359"/>
      <c r="FVW45" s="359"/>
      <c r="FVX45" s="359"/>
      <c r="FVY45" s="359"/>
      <c r="FVZ45" s="359"/>
      <c r="FWA45" s="359"/>
      <c r="FWB45" s="359"/>
      <c r="FWC45" s="359"/>
      <c r="FWD45" s="359"/>
      <c r="FWE45" s="359"/>
      <c r="FWF45" s="359"/>
      <c r="FWG45" s="359"/>
      <c r="FWH45" s="359"/>
      <c r="FWI45" s="359"/>
      <c r="FWJ45" s="359"/>
      <c r="FWK45" s="359"/>
      <c r="FWL45" s="359"/>
      <c r="FWM45" s="359"/>
      <c r="FWN45" s="359"/>
      <c r="FWO45" s="359"/>
      <c r="FWP45" s="359"/>
      <c r="FWQ45" s="359"/>
      <c r="FWR45" s="359"/>
      <c r="FWS45" s="359"/>
      <c r="FWT45" s="359"/>
      <c r="FWU45" s="359"/>
      <c r="FWV45" s="359"/>
      <c r="FWW45" s="359"/>
      <c r="FWX45" s="359"/>
      <c r="FWY45" s="359"/>
      <c r="FWZ45" s="359"/>
      <c r="FXA45" s="359"/>
      <c r="FXB45" s="359"/>
      <c r="FXC45" s="359"/>
      <c r="FXD45" s="359"/>
      <c r="FXE45" s="359"/>
      <c r="FXF45" s="359"/>
      <c r="FXG45" s="359"/>
      <c r="FXH45" s="359"/>
      <c r="FXI45" s="359"/>
      <c r="FXJ45" s="359"/>
      <c r="FXK45" s="359"/>
      <c r="FXL45" s="359"/>
      <c r="FXM45" s="359"/>
      <c r="FXN45" s="359"/>
      <c r="FXO45" s="359"/>
      <c r="FXP45" s="359"/>
      <c r="FXQ45" s="359"/>
      <c r="FXR45" s="359"/>
      <c r="FXS45" s="359"/>
      <c r="FXT45" s="359"/>
      <c r="FXU45" s="359"/>
      <c r="FXV45" s="359"/>
      <c r="FXW45" s="359"/>
      <c r="FXX45" s="359"/>
      <c r="FXY45" s="359"/>
      <c r="FXZ45" s="359"/>
      <c r="FYA45" s="359"/>
      <c r="FYB45" s="359"/>
      <c r="FYC45" s="359"/>
      <c r="FYD45" s="359"/>
      <c r="FYE45" s="359"/>
      <c r="FYF45" s="359"/>
      <c r="FYG45" s="359"/>
      <c r="FYH45" s="359"/>
      <c r="FYI45" s="359"/>
      <c r="FYJ45" s="359"/>
      <c r="FYK45" s="359"/>
      <c r="FYL45" s="359"/>
      <c r="FYM45" s="359"/>
      <c r="FYN45" s="359"/>
      <c r="FYO45" s="359"/>
      <c r="FYP45" s="359"/>
      <c r="FYQ45" s="359"/>
      <c r="FYR45" s="359"/>
      <c r="FYS45" s="359"/>
      <c r="FYT45" s="359"/>
      <c r="FYU45" s="359"/>
      <c r="FYV45" s="359"/>
      <c r="FYW45" s="359"/>
      <c r="FYX45" s="359"/>
      <c r="FYY45" s="359"/>
      <c r="FYZ45" s="359"/>
      <c r="FZA45" s="359"/>
      <c r="FZB45" s="359"/>
      <c r="FZC45" s="359"/>
      <c r="FZD45" s="359"/>
      <c r="FZE45" s="359"/>
      <c r="FZF45" s="359"/>
      <c r="FZG45" s="359"/>
      <c r="FZH45" s="359"/>
      <c r="FZI45" s="359"/>
      <c r="FZJ45" s="359"/>
      <c r="FZK45" s="359"/>
      <c r="FZL45" s="359"/>
      <c r="FZM45" s="359"/>
      <c r="FZN45" s="359"/>
      <c r="FZO45" s="359"/>
      <c r="FZP45" s="359"/>
      <c r="FZQ45" s="359"/>
      <c r="FZR45" s="359"/>
      <c r="FZS45" s="359"/>
      <c r="FZT45" s="359"/>
      <c r="FZU45" s="359"/>
      <c r="FZV45" s="359"/>
      <c r="FZW45" s="359"/>
      <c r="FZX45" s="359"/>
      <c r="FZY45" s="359"/>
      <c r="FZZ45" s="359"/>
      <c r="GAA45" s="359"/>
      <c r="GAB45" s="359"/>
      <c r="GAC45" s="359"/>
      <c r="GAD45" s="359"/>
      <c r="GAE45" s="359"/>
      <c r="GAF45" s="359"/>
      <c r="GAG45" s="359"/>
      <c r="GAH45" s="359"/>
      <c r="GAI45" s="359"/>
      <c r="GAJ45" s="359"/>
      <c r="GAK45" s="359"/>
      <c r="GAL45" s="359"/>
      <c r="GAM45" s="359"/>
      <c r="GAN45" s="359"/>
      <c r="GAO45" s="359"/>
      <c r="GAP45" s="359"/>
      <c r="GAQ45" s="359"/>
      <c r="GAR45" s="359"/>
      <c r="GAS45" s="359"/>
      <c r="GAT45" s="359"/>
      <c r="GAU45" s="359"/>
      <c r="GAV45" s="359"/>
      <c r="GAW45" s="359"/>
      <c r="GAX45" s="359"/>
      <c r="GAY45" s="359"/>
      <c r="GAZ45" s="359"/>
      <c r="GBA45" s="359"/>
      <c r="GBB45" s="359"/>
      <c r="GBC45" s="359"/>
      <c r="GBD45" s="359"/>
      <c r="GBE45" s="359"/>
      <c r="GBF45" s="359"/>
      <c r="GBG45" s="359"/>
      <c r="GBH45" s="359"/>
      <c r="GBI45" s="359"/>
      <c r="GBJ45" s="359"/>
      <c r="GBK45" s="359"/>
      <c r="GBL45" s="359"/>
      <c r="GBM45" s="359"/>
      <c r="GBN45" s="359"/>
      <c r="GBO45" s="359"/>
      <c r="GBP45" s="359"/>
      <c r="GBQ45" s="359"/>
      <c r="GBR45" s="359"/>
      <c r="GBS45" s="359"/>
      <c r="GBT45" s="359"/>
      <c r="GBU45" s="359"/>
      <c r="GBV45" s="359"/>
      <c r="GBW45" s="359"/>
      <c r="GBX45" s="359"/>
      <c r="GBY45" s="359"/>
      <c r="GBZ45" s="359"/>
      <c r="GCA45" s="359"/>
      <c r="GCB45" s="359"/>
      <c r="GCC45" s="359"/>
      <c r="GCD45" s="359"/>
      <c r="GCE45" s="359"/>
      <c r="GCF45" s="359"/>
      <c r="GCG45" s="359"/>
      <c r="GCH45" s="359"/>
      <c r="GCI45" s="359"/>
      <c r="GCJ45" s="359"/>
      <c r="GCK45" s="359"/>
      <c r="GCL45" s="359"/>
      <c r="GCM45" s="359"/>
      <c r="GCN45" s="359"/>
      <c r="GCO45" s="359"/>
      <c r="GCP45" s="359"/>
      <c r="GCQ45" s="359"/>
      <c r="GCR45" s="359"/>
      <c r="GCS45" s="359"/>
      <c r="GCT45" s="359"/>
      <c r="GCU45" s="359"/>
      <c r="GCV45" s="359"/>
      <c r="GCW45" s="359"/>
      <c r="GCX45" s="359"/>
      <c r="GCY45" s="359"/>
      <c r="GCZ45" s="359"/>
      <c r="GDA45" s="359"/>
      <c r="GDB45" s="359"/>
      <c r="GDC45" s="359"/>
      <c r="GDD45" s="359"/>
      <c r="GDE45" s="359"/>
      <c r="GDF45" s="359"/>
      <c r="GDG45" s="359"/>
      <c r="GDH45" s="359"/>
      <c r="GDI45" s="359"/>
      <c r="GDJ45" s="359"/>
      <c r="GDK45" s="359"/>
      <c r="GDL45" s="359"/>
      <c r="GDM45" s="359"/>
      <c r="GDN45" s="359"/>
      <c r="GDO45" s="359"/>
      <c r="GDP45" s="359"/>
      <c r="GDQ45" s="359"/>
      <c r="GDR45" s="359"/>
      <c r="GDS45" s="359"/>
      <c r="GDT45" s="359"/>
      <c r="GDU45" s="359"/>
      <c r="GDV45" s="359"/>
      <c r="GDW45" s="359"/>
      <c r="GDX45" s="359"/>
      <c r="GDY45" s="359"/>
      <c r="GDZ45" s="359"/>
      <c r="GEA45" s="359"/>
      <c r="GEB45" s="359"/>
      <c r="GEC45" s="359"/>
      <c r="GED45" s="359"/>
      <c r="GEE45" s="359"/>
      <c r="GEF45" s="359"/>
      <c r="GEG45" s="359"/>
      <c r="GEH45" s="359"/>
      <c r="GEI45" s="359"/>
      <c r="GEJ45" s="359"/>
      <c r="GEK45" s="359"/>
      <c r="GEL45" s="359"/>
      <c r="GEM45" s="359"/>
      <c r="GEN45" s="359"/>
      <c r="GEO45" s="359"/>
      <c r="GEP45" s="359"/>
      <c r="GEQ45" s="359"/>
      <c r="GER45" s="359"/>
      <c r="GES45" s="359"/>
      <c r="GET45" s="359"/>
      <c r="GEU45" s="359"/>
      <c r="GEV45" s="359"/>
      <c r="GEW45" s="359"/>
      <c r="GEX45" s="359"/>
      <c r="GEY45" s="359"/>
      <c r="GEZ45" s="359"/>
      <c r="GFA45" s="359"/>
      <c r="GFB45" s="359"/>
      <c r="GFC45" s="359"/>
      <c r="GFD45" s="359"/>
      <c r="GFE45" s="359"/>
      <c r="GFF45" s="359"/>
      <c r="GFG45" s="359"/>
      <c r="GFH45" s="359"/>
      <c r="GFI45" s="359"/>
      <c r="GFJ45" s="359"/>
      <c r="GFK45" s="359"/>
      <c r="GFL45" s="359"/>
      <c r="GFM45" s="359"/>
      <c r="GFN45" s="359"/>
      <c r="GFO45" s="359"/>
      <c r="GFP45" s="359"/>
      <c r="GFQ45" s="359"/>
      <c r="GFR45" s="359"/>
      <c r="GFS45" s="359"/>
      <c r="GFT45" s="359"/>
      <c r="GFU45" s="359"/>
      <c r="GFV45" s="359"/>
      <c r="GFW45" s="359"/>
      <c r="GFX45" s="359"/>
      <c r="GFY45" s="359"/>
      <c r="GFZ45" s="359"/>
      <c r="GGA45" s="359"/>
      <c r="GGB45" s="359"/>
      <c r="GGC45" s="359"/>
      <c r="GGD45" s="359"/>
      <c r="GGE45" s="359"/>
      <c r="GGF45" s="359"/>
      <c r="GGG45" s="359"/>
      <c r="GGH45" s="359"/>
      <c r="GGI45" s="359"/>
      <c r="GGJ45" s="359"/>
      <c r="GGK45" s="359"/>
      <c r="GGL45" s="359"/>
      <c r="GGM45" s="359"/>
      <c r="GGN45" s="359"/>
      <c r="GGO45" s="359"/>
      <c r="GGP45" s="359"/>
      <c r="GGQ45" s="359"/>
      <c r="GGR45" s="359"/>
      <c r="GGS45" s="359"/>
      <c r="GGT45" s="359"/>
      <c r="GGU45" s="359"/>
      <c r="GGV45" s="359"/>
      <c r="GGW45" s="359"/>
      <c r="GGX45" s="359"/>
      <c r="GGY45" s="359"/>
      <c r="GGZ45" s="359"/>
      <c r="GHA45" s="359"/>
      <c r="GHB45" s="359"/>
      <c r="GHC45" s="359"/>
      <c r="GHD45" s="359"/>
      <c r="GHE45" s="359"/>
      <c r="GHF45" s="359"/>
      <c r="GHG45" s="359"/>
      <c r="GHH45" s="359"/>
      <c r="GHI45" s="359"/>
      <c r="GHJ45" s="359"/>
      <c r="GHK45" s="359"/>
      <c r="GHL45" s="359"/>
      <c r="GHM45" s="359"/>
      <c r="GHN45" s="359"/>
      <c r="GHO45" s="359"/>
      <c r="GHP45" s="359"/>
      <c r="GHQ45" s="359"/>
      <c r="GHR45" s="359"/>
      <c r="GHS45" s="359"/>
      <c r="GHT45" s="359"/>
      <c r="GHU45" s="359"/>
      <c r="GHV45" s="359"/>
      <c r="GHW45" s="359"/>
      <c r="GHX45" s="359"/>
      <c r="GHY45" s="359"/>
      <c r="GHZ45" s="359"/>
      <c r="GIA45" s="359"/>
      <c r="GIB45" s="359"/>
      <c r="GIC45" s="359"/>
      <c r="GID45" s="359"/>
      <c r="GIE45" s="359"/>
      <c r="GIF45" s="359"/>
      <c r="GIG45" s="359"/>
      <c r="GIH45" s="359"/>
      <c r="GII45" s="359"/>
      <c r="GIJ45" s="359"/>
      <c r="GIK45" s="359"/>
      <c r="GIL45" s="359"/>
      <c r="GIM45" s="359"/>
      <c r="GIN45" s="359"/>
      <c r="GIO45" s="359"/>
      <c r="GIP45" s="359"/>
      <c r="GIQ45" s="359"/>
      <c r="GIR45" s="359"/>
      <c r="GIS45" s="359"/>
      <c r="GIT45" s="359"/>
      <c r="GIU45" s="359"/>
      <c r="GIV45" s="359"/>
      <c r="GIW45" s="359"/>
      <c r="GIX45" s="359"/>
      <c r="GIY45" s="359"/>
      <c r="GIZ45" s="359"/>
      <c r="GJA45" s="359"/>
      <c r="GJB45" s="359"/>
      <c r="GJC45" s="359"/>
      <c r="GJD45" s="359"/>
      <c r="GJE45" s="359"/>
      <c r="GJF45" s="359"/>
      <c r="GJG45" s="359"/>
      <c r="GJH45" s="359"/>
      <c r="GJI45" s="359"/>
      <c r="GJJ45" s="359"/>
      <c r="GJK45" s="359"/>
      <c r="GJL45" s="359"/>
      <c r="GJM45" s="359"/>
      <c r="GJN45" s="359"/>
      <c r="GJO45" s="359"/>
      <c r="GJP45" s="359"/>
      <c r="GJQ45" s="359"/>
      <c r="GJR45" s="359"/>
      <c r="GJS45" s="359"/>
      <c r="GJT45" s="359"/>
      <c r="GJU45" s="359"/>
      <c r="GJV45" s="359"/>
      <c r="GJW45" s="359"/>
      <c r="GJX45" s="359"/>
      <c r="GJY45" s="359"/>
      <c r="GJZ45" s="359"/>
      <c r="GKA45" s="359"/>
      <c r="GKB45" s="359"/>
      <c r="GKC45" s="359"/>
      <c r="GKD45" s="359"/>
      <c r="GKE45" s="359"/>
      <c r="GKF45" s="359"/>
      <c r="GKG45" s="359"/>
      <c r="GKH45" s="359"/>
      <c r="GKI45" s="359"/>
      <c r="GKJ45" s="359"/>
      <c r="GKK45" s="359"/>
      <c r="GKL45" s="359"/>
      <c r="GKM45" s="359"/>
      <c r="GKN45" s="359"/>
      <c r="GKO45" s="359"/>
      <c r="GKP45" s="359"/>
      <c r="GKQ45" s="359"/>
      <c r="GKR45" s="359"/>
      <c r="GKS45" s="359"/>
      <c r="GKT45" s="359"/>
      <c r="GKU45" s="359"/>
      <c r="GKV45" s="359"/>
      <c r="GKW45" s="359"/>
      <c r="GKX45" s="359"/>
      <c r="GKY45" s="359"/>
      <c r="GKZ45" s="359"/>
      <c r="GLA45" s="359"/>
      <c r="GLB45" s="359"/>
      <c r="GLC45" s="359"/>
      <c r="GLD45" s="359"/>
      <c r="GLE45" s="359"/>
      <c r="GLF45" s="359"/>
      <c r="GLG45" s="359"/>
      <c r="GLH45" s="359"/>
      <c r="GLI45" s="359"/>
      <c r="GLJ45" s="359"/>
      <c r="GLK45" s="359"/>
      <c r="GLL45" s="359"/>
      <c r="GLM45" s="359"/>
      <c r="GLN45" s="359"/>
      <c r="GLO45" s="359"/>
      <c r="GLP45" s="359"/>
      <c r="GLQ45" s="359"/>
      <c r="GLR45" s="359"/>
      <c r="GLS45" s="359"/>
      <c r="GLT45" s="359"/>
      <c r="GLU45" s="359"/>
      <c r="GLV45" s="359"/>
      <c r="GLW45" s="359"/>
      <c r="GLX45" s="359"/>
      <c r="GLY45" s="359"/>
      <c r="GLZ45" s="359"/>
      <c r="GMA45" s="359"/>
      <c r="GMB45" s="359"/>
      <c r="GMC45" s="359"/>
      <c r="GMD45" s="359"/>
      <c r="GME45" s="359"/>
      <c r="GMF45" s="359"/>
      <c r="GMG45" s="359"/>
      <c r="GMH45" s="359"/>
      <c r="GMI45" s="359"/>
      <c r="GMJ45" s="359"/>
      <c r="GMK45" s="359"/>
      <c r="GML45" s="359"/>
      <c r="GMM45" s="359"/>
      <c r="GMN45" s="359"/>
      <c r="GMO45" s="359"/>
      <c r="GMP45" s="359"/>
      <c r="GMQ45" s="359"/>
      <c r="GMR45" s="359"/>
      <c r="GMS45" s="359"/>
      <c r="GMT45" s="359"/>
      <c r="GMU45" s="359"/>
      <c r="GMV45" s="359"/>
      <c r="GMW45" s="359"/>
      <c r="GMX45" s="359"/>
      <c r="GMY45" s="359"/>
      <c r="GMZ45" s="359"/>
      <c r="GNA45" s="359"/>
      <c r="GNB45" s="359"/>
      <c r="GNC45" s="359"/>
      <c r="GND45" s="359"/>
      <c r="GNE45" s="359"/>
      <c r="GNF45" s="359"/>
      <c r="GNG45" s="359"/>
      <c r="GNH45" s="359"/>
      <c r="GNI45" s="359"/>
      <c r="GNJ45" s="359"/>
      <c r="GNK45" s="359"/>
      <c r="GNL45" s="359"/>
      <c r="GNM45" s="359"/>
      <c r="GNN45" s="359"/>
      <c r="GNO45" s="359"/>
      <c r="GNP45" s="359"/>
      <c r="GNQ45" s="359"/>
      <c r="GNR45" s="359"/>
      <c r="GNS45" s="359"/>
      <c r="GNT45" s="359"/>
      <c r="GNU45" s="359"/>
      <c r="GNV45" s="359"/>
      <c r="GNW45" s="359"/>
      <c r="GNX45" s="359"/>
      <c r="GNY45" s="359"/>
      <c r="GNZ45" s="359"/>
      <c r="GOA45" s="359"/>
      <c r="GOB45" s="359"/>
      <c r="GOC45" s="359"/>
      <c r="GOD45" s="359"/>
      <c r="GOE45" s="359"/>
      <c r="GOF45" s="359"/>
      <c r="GOG45" s="359"/>
      <c r="GOH45" s="359"/>
      <c r="GOI45" s="359"/>
      <c r="GOJ45" s="359"/>
      <c r="GOK45" s="359"/>
      <c r="GOL45" s="359"/>
      <c r="GOM45" s="359"/>
      <c r="GON45" s="359"/>
      <c r="GOO45" s="359"/>
      <c r="GOP45" s="359"/>
      <c r="GOQ45" s="359"/>
      <c r="GOR45" s="359"/>
      <c r="GOS45" s="359"/>
      <c r="GOT45" s="359"/>
      <c r="GOU45" s="359"/>
      <c r="GOV45" s="359"/>
      <c r="GOW45" s="359"/>
      <c r="GOX45" s="359"/>
      <c r="GOY45" s="359"/>
      <c r="GOZ45" s="359"/>
      <c r="GPA45" s="359"/>
      <c r="GPB45" s="359"/>
      <c r="GPC45" s="359"/>
      <c r="GPD45" s="359"/>
      <c r="GPE45" s="359"/>
      <c r="GPF45" s="359"/>
      <c r="GPG45" s="359"/>
      <c r="GPH45" s="359"/>
      <c r="GPI45" s="359"/>
      <c r="GPJ45" s="359"/>
      <c r="GPK45" s="359"/>
      <c r="GPL45" s="359"/>
      <c r="GPM45" s="359"/>
      <c r="GPN45" s="359"/>
      <c r="GPO45" s="359"/>
      <c r="GPP45" s="359"/>
      <c r="GPQ45" s="359"/>
      <c r="GPR45" s="359"/>
      <c r="GPS45" s="359"/>
      <c r="GPT45" s="359"/>
      <c r="GPU45" s="359"/>
      <c r="GPV45" s="359"/>
      <c r="GPW45" s="359"/>
      <c r="GPX45" s="359"/>
      <c r="GPY45" s="359"/>
      <c r="GPZ45" s="359"/>
      <c r="GQA45" s="359"/>
      <c r="GQB45" s="359"/>
      <c r="GQC45" s="359"/>
      <c r="GQD45" s="359"/>
      <c r="GQE45" s="359"/>
      <c r="GQF45" s="359"/>
      <c r="GQG45" s="359"/>
      <c r="GQH45" s="359"/>
      <c r="GQI45" s="359"/>
      <c r="GQJ45" s="359"/>
      <c r="GQK45" s="359"/>
      <c r="GQL45" s="359"/>
      <c r="GQM45" s="359"/>
      <c r="GQN45" s="359"/>
      <c r="GQO45" s="359"/>
      <c r="GQP45" s="359"/>
      <c r="GQQ45" s="359"/>
      <c r="GQR45" s="359"/>
      <c r="GQS45" s="359"/>
      <c r="GQT45" s="359"/>
      <c r="GQU45" s="359"/>
      <c r="GQV45" s="359"/>
      <c r="GQW45" s="359"/>
      <c r="GQX45" s="359"/>
      <c r="GQY45" s="359"/>
      <c r="GQZ45" s="359"/>
      <c r="GRA45" s="359"/>
      <c r="GRB45" s="359"/>
      <c r="GRC45" s="359"/>
      <c r="GRD45" s="359"/>
      <c r="GRE45" s="359"/>
      <c r="GRF45" s="359"/>
      <c r="GRG45" s="359"/>
      <c r="GRH45" s="359"/>
      <c r="GRI45" s="359"/>
      <c r="GRJ45" s="359"/>
      <c r="GRK45" s="359"/>
      <c r="GRL45" s="359"/>
      <c r="GRM45" s="359"/>
      <c r="GRN45" s="359"/>
      <c r="GRO45" s="359"/>
      <c r="GRP45" s="359"/>
      <c r="GRQ45" s="359"/>
      <c r="GRR45" s="359"/>
      <c r="GRS45" s="359"/>
      <c r="GRT45" s="359"/>
      <c r="GRU45" s="359"/>
      <c r="GRV45" s="359"/>
      <c r="GRW45" s="359"/>
      <c r="GRX45" s="359"/>
      <c r="GRY45" s="359"/>
      <c r="GRZ45" s="359"/>
      <c r="GSA45" s="359"/>
      <c r="GSB45" s="359"/>
      <c r="GSC45" s="359"/>
      <c r="GSD45" s="359"/>
      <c r="GSE45" s="359"/>
      <c r="GSF45" s="359"/>
      <c r="GSG45" s="359"/>
      <c r="GSH45" s="359"/>
      <c r="GSI45" s="359"/>
      <c r="GSJ45" s="359"/>
      <c r="GSK45" s="359"/>
      <c r="GSL45" s="359"/>
      <c r="GSM45" s="359"/>
      <c r="GSN45" s="359"/>
      <c r="GSO45" s="359"/>
      <c r="GSP45" s="359"/>
      <c r="GSQ45" s="359"/>
      <c r="GSR45" s="359"/>
      <c r="GSS45" s="359"/>
      <c r="GST45" s="359"/>
      <c r="GSU45" s="359"/>
      <c r="GSV45" s="359"/>
      <c r="GSW45" s="359"/>
      <c r="GSX45" s="359"/>
      <c r="GSY45" s="359"/>
      <c r="GSZ45" s="359"/>
      <c r="GTA45" s="359"/>
      <c r="GTB45" s="359"/>
      <c r="GTC45" s="359"/>
      <c r="GTD45" s="359"/>
      <c r="GTE45" s="359"/>
      <c r="GTF45" s="359"/>
      <c r="GTG45" s="359"/>
      <c r="GTH45" s="359"/>
      <c r="GTI45" s="359"/>
      <c r="GTJ45" s="359"/>
      <c r="GTK45" s="359"/>
      <c r="GTL45" s="359"/>
      <c r="GTM45" s="359"/>
      <c r="GTN45" s="359"/>
      <c r="GTO45" s="359"/>
      <c r="GTP45" s="359"/>
      <c r="GTQ45" s="359"/>
      <c r="GTR45" s="359"/>
      <c r="GTS45" s="359"/>
      <c r="GTT45" s="359"/>
      <c r="GTU45" s="359"/>
      <c r="GTV45" s="359"/>
      <c r="GTW45" s="359"/>
      <c r="GTX45" s="359"/>
      <c r="GTY45" s="359"/>
      <c r="GTZ45" s="359"/>
      <c r="GUA45" s="359"/>
      <c r="GUB45" s="359"/>
      <c r="GUC45" s="359"/>
      <c r="GUD45" s="359"/>
      <c r="GUE45" s="359"/>
      <c r="GUF45" s="359"/>
      <c r="GUG45" s="359"/>
      <c r="GUH45" s="359"/>
      <c r="GUI45" s="359"/>
      <c r="GUJ45" s="359"/>
      <c r="GUK45" s="359"/>
      <c r="GUL45" s="359"/>
      <c r="GUM45" s="359"/>
      <c r="GUN45" s="359"/>
      <c r="GUO45" s="359"/>
      <c r="GUP45" s="359"/>
      <c r="GUQ45" s="359"/>
      <c r="GUR45" s="359"/>
      <c r="GUS45" s="359"/>
      <c r="GUT45" s="359"/>
      <c r="GUU45" s="359"/>
      <c r="GUV45" s="359"/>
      <c r="GUW45" s="359"/>
      <c r="GUX45" s="359"/>
      <c r="GUY45" s="359"/>
      <c r="GUZ45" s="359"/>
      <c r="GVA45" s="359"/>
      <c r="GVB45" s="359"/>
      <c r="GVC45" s="359"/>
      <c r="GVD45" s="359"/>
      <c r="GVE45" s="359"/>
      <c r="GVF45" s="359"/>
      <c r="GVG45" s="359"/>
      <c r="GVH45" s="359"/>
      <c r="GVI45" s="359"/>
      <c r="GVJ45" s="359"/>
      <c r="GVK45" s="359"/>
      <c r="GVL45" s="359"/>
      <c r="GVM45" s="359"/>
      <c r="GVN45" s="359"/>
      <c r="GVO45" s="359"/>
      <c r="GVP45" s="359"/>
      <c r="GVQ45" s="359"/>
      <c r="GVR45" s="359"/>
      <c r="GVS45" s="359"/>
      <c r="GVT45" s="359"/>
      <c r="GVU45" s="359"/>
      <c r="GVV45" s="359"/>
      <c r="GVW45" s="359"/>
      <c r="GVX45" s="359"/>
      <c r="GVY45" s="359"/>
      <c r="GVZ45" s="359"/>
      <c r="GWA45" s="359"/>
      <c r="GWB45" s="359"/>
      <c r="GWC45" s="359"/>
      <c r="GWD45" s="359"/>
      <c r="GWE45" s="359"/>
      <c r="GWF45" s="359"/>
      <c r="GWG45" s="359"/>
      <c r="GWH45" s="359"/>
      <c r="GWI45" s="359"/>
      <c r="GWJ45" s="359"/>
      <c r="GWK45" s="359"/>
      <c r="GWL45" s="359"/>
      <c r="GWM45" s="359"/>
      <c r="GWN45" s="359"/>
      <c r="GWO45" s="359"/>
      <c r="GWP45" s="359"/>
      <c r="GWQ45" s="359"/>
      <c r="GWR45" s="359"/>
      <c r="GWS45" s="359"/>
      <c r="GWT45" s="359"/>
      <c r="GWU45" s="359"/>
      <c r="GWV45" s="359"/>
      <c r="GWW45" s="359"/>
      <c r="GWX45" s="359"/>
      <c r="GWY45" s="359"/>
      <c r="GWZ45" s="359"/>
      <c r="GXA45" s="359"/>
      <c r="GXB45" s="359"/>
      <c r="GXC45" s="359"/>
      <c r="GXD45" s="359"/>
      <c r="GXE45" s="359"/>
      <c r="GXF45" s="359"/>
      <c r="GXG45" s="359"/>
      <c r="GXH45" s="359"/>
      <c r="GXI45" s="359"/>
      <c r="GXJ45" s="359"/>
      <c r="GXK45" s="359"/>
      <c r="GXL45" s="359"/>
      <c r="GXM45" s="359"/>
      <c r="GXN45" s="359"/>
      <c r="GXO45" s="359"/>
      <c r="GXP45" s="359"/>
      <c r="GXQ45" s="359"/>
      <c r="GXR45" s="359"/>
      <c r="GXS45" s="359"/>
      <c r="GXT45" s="359"/>
      <c r="GXU45" s="359"/>
      <c r="GXV45" s="359"/>
      <c r="GXW45" s="359"/>
      <c r="GXX45" s="359"/>
      <c r="GXY45" s="359"/>
      <c r="GXZ45" s="359"/>
      <c r="GYA45" s="359"/>
      <c r="GYB45" s="359"/>
      <c r="GYC45" s="359"/>
      <c r="GYD45" s="359"/>
      <c r="GYE45" s="359"/>
      <c r="GYF45" s="359"/>
      <c r="GYG45" s="359"/>
      <c r="GYH45" s="359"/>
      <c r="GYI45" s="359"/>
      <c r="GYJ45" s="359"/>
      <c r="GYK45" s="359"/>
      <c r="GYL45" s="359"/>
      <c r="GYM45" s="359"/>
      <c r="GYN45" s="359"/>
      <c r="GYO45" s="359"/>
      <c r="GYP45" s="359"/>
      <c r="GYQ45" s="359"/>
      <c r="GYR45" s="359"/>
      <c r="GYS45" s="359"/>
      <c r="GYT45" s="359"/>
      <c r="GYU45" s="359"/>
      <c r="GYV45" s="359"/>
      <c r="GYW45" s="359"/>
      <c r="GYX45" s="359"/>
      <c r="GYY45" s="359"/>
      <c r="GYZ45" s="359"/>
      <c r="GZA45" s="359"/>
      <c r="GZB45" s="359"/>
      <c r="GZC45" s="359"/>
      <c r="GZD45" s="359"/>
      <c r="GZE45" s="359"/>
      <c r="GZF45" s="359"/>
      <c r="GZG45" s="359"/>
      <c r="GZH45" s="359"/>
      <c r="GZI45" s="359"/>
      <c r="GZJ45" s="359"/>
      <c r="GZK45" s="359"/>
      <c r="GZL45" s="359"/>
      <c r="GZM45" s="359"/>
      <c r="GZN45" s="359"/>
      <c r="GZO45" s="359"/>
      <c r="GZP45" s="359"/>
      <c r="GZQ45" s="359"/>
      <c r="GZR45" s="359"/>
      <c r="GZS45" s="359"/>
      <c r="GZT45" s="359"/>
      <c r="GZU45" s="359"/>
      <c r="GZV45" s="359"/>
      <c r="GZW45" s="359"/>
      <c r="GZX45" s="359"/>
      <c r="GZY45" s="359"/>
      <c r="GZZ45" s="359"/>
      <c r="HAA45" s="359"/>
      <c r="HAB45" s="359"/>
      <c r="HAC45" s="359"/>
      <c r="HAD45" s="359"/>
      <c r="HAE45" s="359"/>
      <c r="HAF45" s="359"/>
      <c r="HAG45" s="359"/>
      <c r="HAH45" s="359"/>
      <c r="HAI45" s="359"/>
      <c r="HAJ45" s="359"/>
      <c r="HAK45" s="359"/>
      <c r="HAL45" s="359"/>
      <c r="HAM45" s="359"/>
      <c r="HAN45" s="359"/>
      <c r="HAO45" s="359"/>
      <c r="HAP45" s="359"/>
      <c r="HAQ45" s="359"/>
      <c r="HAR45" s="359"/>
      <c r="HAS45" s="359"/>
      <c r="HAT45" s="359"/>
      <c r="HAU45" s="359"/>
      <c r="HAV45" s="359"/>
      <c r="HAW45" s="359"/>
      <c r="HAX45" s="359"/>
      <c r="HAY45" s="359"/>
      <c r="HAZ45" s="359"/>
      <c r="HBA45" s="359"/>
      <c r="HBB45" s="359"/>
      <c r="HBC45" s="359"/>
      <c r="HBD45" s="359"/>
      <c r="HBE45" s="359"/>
      <c r="HBF45" s="359"/>
      <c r="HBG45" s="359"/>
      <c r="HBH45" s="359"/>
      <c r="HBI45" s="359"/>
      <c r="HBJ45" s="359"/>
      <c r="HBK45" s="359"/>
      <c r="HBL45" s="359"/>
      <c r="HBM45" s="359"/>
      <c r="HBN45" s="359"/>
      <c r="HBO45" s="359"/>
      <c r="HBP45" s="359"/>
      <c r="HBQ45" s="359"/>
      <c r="HBR45" s="359"/>
      <c r="HBS45" s="359"/>
      <c r="HBT45" s="359"/>
      <c r="HBU45" s="359"/>
      <c r="HBV45" s="359"/>
      <c r="HBW45" s="359"/>
      <c r="HBX45" s="359"/>
      <c r="HBY45" s="359"/>
      <c r="HBZ45" s="359"/>
      <c r="HCA45" s="359"/>
      <c r="HCB45" s="359"/>
      <c r="HCC45" s="359"/>
      <c r="HCD45" s="359"/>
      <c r="HCE45" s="359"/>
      <c r="HCF45" s="359"/>
      <c r="HCG45" s="359"/>
      <c r="HCH45" s="359"/>
      <c r="HCI45" s="359"/>
      <c r="HCJ45" s="359"/>
      <c r="HCK45" s="359"/>
      <c r="HCL45" s="359"/>
      <c r="HCM45" s="359"/>
      <c r="HCN45" s="359"/>
      <c r="HCO45" s="359"/>
      <c r="HCP45" s="359"/>
      <c r="HCQ45" s="359"/>
      <c r="HCR45" s="359"/>
      <c r="HCS45" s="359"/>
      <c r="HCT45" s="359"/>
      <c r="HCU45" s="359"/>
      <c r="HCV45" s="359"/>
      <c r="HCW45" s="359"/>
      <c r="HCX45" s="359"/>
      <c r="HCY45" s="359"/>
      <c r="HCZ45" s="359"/>
      <c r="HDA45" s="359"/>
      <c r="HDB45" s="359"/>
      <c r="HDC45" s="359"/>
      <c r="HDD45" s="359"/>
      <c r="HDE45" s="359"/>
      <c r="HDF45" s="359"/>
      <c r="HDG45" s="359"/>
      <c r="HDH45" s="359"/>
      <c r="HDI45" s="359"/>
      <c r="HDJ45" s="359"/>
      <c r="HDK45" s="359"/>
      <c r="HDL45" s="359"/>
      <c r="HDM45" s="359"/>
      <c r="HDN45" s="359"/>
      <c r="HDO45" s="359"/>
      <c r="HDP45" s="359"/>
      <c r="HDQ45" s="359"/>
      <c r="HDR45" s="359"/>
      <c r="HDS45" s="359"/>
      <c r="HDT45" s="359"/>
      <c r="HDU45" s="359"/>
      <c r="HDV45" s="359"/>
      <c r="HDW45" s="359"/>
      <c r="HDX45" s="359"/>
      <c r="HDY45" s="359"/>
      <c r="HDZ45" s="359"/>
      <c r="HEA45" s="359"/>
      <c r="HEB45" s="359"/>
      <c r="HEC45" s="359"/>
      <c r="HED45" s="359"/>
      <c r="HEE45" s="359"/>
      <c r="HEF45" s="359"/>
      <c r="HEG45" s="359"/>
      <c r="HEH45" s="359"/>
      <c r="HEI45" s="359"/>
      <c r="HEJ45" s="359"/>
      <c r="HEK45" s="359"/>
      <c r="HEL45" s="359"/>
      <c r="HEM45" s="359"/>
      <c r="HEN45" s="359"/>
      <c r="HEO45" s="359"/>
      <c r="HEP45" s="359"/>
      <c r="HEQ45" s="359"/>
      <c r="HER45" s="359"/>
      <c r="HES45" s="359"/>
      <c r="HET45" s="359"/>
      <c r="HEU45" s="359"/>
      <c r="HEV45" s="359"/>
      <c r="HEW45" s="359"/>
      <c r="HEX45" s="359"/>
      <c r="HEY45" s="359"/>
      <c r="HEZ45" s="359"/>
      <c r="HFA45" s="359"/>
      <c r="HFB45" s="359"/>
      <c r="HFC45" s="359"/>
      <c r="HFD45" s="359"/>
      <c r="HFE45" s="359"/>
      <c r="HFF45" s="359"/>
      <c r="HFG45" s="359"/>
      <c r="HFH45" s="359"/>
      <c r="HFI45" s="359"/>
      <c r="HFJ45" s="359"/>
      <c r="HFK45" s="359"/>
      <c r="HFL45" s="359"/>
      <c r="HFM45" s="359"/>
      <c r="HFN45" s="359"/>
      <c r="HFO45" s="359"/>
      <c r="HFP45" s="359"/>
      <c r="HFQ45" s="359"/>
      <c r="HFR45" s="359"/>
      <c r="HFS45" s="359"/>
      <c r="HFT45" s="359"/>
      <c r="HFU45" s="359"/>
      <c r="HFV45" s="359"/>
      <c r="HFW45" s="359"/>
      <c r="HFX45" s="359"/>
      <c r="HFY45" s="359"/>
      <c r="HFZ45" s="359"/>
      <c r="HGA45" s="359"/>
      <c r="HGB45" s="359"/>
      <c r="HGC45" s="359"/>
      <c r="HGD45" s="359"/>
      <c r="HGE45" s="359"/>
      <c r="HGF45" s="359"/>
      <c r="HGG45" s="359"/>
      <c r="HGH45" s="359"/>
      <c r="HGI45" s="359"/>
      <c r="HGJ45" s="359"/>
      <c r="HGK45" s="359"/>
      <c r="HGL45" s="359"/>
      <c r="HGM45" s="359"/>
      <c r="HGN45" s="359"/>
      <c r="HGO45" s="359"/>
      <c r="HGP45" s="359"/>
      <c r="HGQ45" s="359"/>
      <c r="HGR45" s="359"/>
      <c r="HGS45" s="359"/>
      <c r="HGT45" s="359"/>
      <c r="HGU45" s="359"/>
      <c r="HGV45" s="359"/>
      <c r="HGW45" s="359"/>
      <c r="HGX45" s="359"/>
      <c r="HGY45" s="359"/>
      <c r="HGZ45" s="359"/>
      <c r="HHA45" s="359"/>
      <c r="HHB45" s="359"/>
      <c r="HHC45" s="359"/>
      <c r="HHD45" s="359"/>
      <c r="HHE45" s="359"/>
      <c r="HHF45" s="359"/>
      <c r="HHG45" s="359"/>
      <c r="HHH45" s="359"/>
      <c r="HHI45" s="359"/>
      <c r="HHJ45" s="359"/>
      <c r="HHK45" s="359"/>
      <c r="HHL45" s="359"/>
      <c r="HHM45" s="359"/>
      <c r="HHN45" s="359"/>
      <c r="HHO45" s="359"/>
      <c r="HHP45" s="359"/>
      <c r="HHQ45" s="359"/>
      <c r="HHR45" s="359"/>
      <c r="HHS45" s="359"/>
      <c r="HHT45" s="359"/>
      <c r="HHU45" s="359"/>
      <c r="HHV45" s="359"/>
      <c r="HHW45" s="359"/>
      <c r="HHX45" s="359"/>
      <c r="HHY45" s="359"/>
      <c r="HHZ45" s="359"/>
      <c r="HIA45" s="359"/>
      <c r="HIB45" s="359"/>
      <c r="HIC45" s="359"/>
      <c r="HID45" s="359"/>
      <c r="HIE45" s="359"/>
      <c r="HIF45" s="359"/>
      <c r="HIG45" s="359"/>
      <c r="HIH45" s="359"/>
      <c r="HII45" s="359"/>
      <c r="HIJ45" s="359"/>
      <c r="HIK45" s="359"/>
      <c r="HIL45" s="359"/>
      <c r="HIM45" s="359"/>
      <c r="HIN45" s="359"/>
      <c r="HIO45" s="359"/>
      <c r="HIP45" s="359"/>
      <c r="HIQ45" s="359"/>
      <c r="HIR45" s="359"/>
      <c r="HIS45" s="359"/>
      <c r="HIT45" s="359"/>
      <c r="HIU45" s="359"/>
      <c r="HIV45" s="359"/>
      <c r="HIW45" s="359"/>
      <c r="HIX45" s="359"/>
      <c r="HIY45" s="359"/>
      <c r="HIZ45" s="359"/>
      <c r="HJA45" s="359"/>
      <c r="HJB45" s="359"/>
      <c r="HJC45" s="359"/>
      <c r="HJD45" s="359"/>
      <c r="HJE45" s="359"/>
      <c r="HJF45" s="359"/>
      <c r="HJG45" s="359"/>
      <c r="HJH45" s="359"/>
      <c r="HJI45" s="359"/>
      <c r="HJJ45" s="359"/>
      <c r="HJK45" s="359"/>
      <c r="HJL45" s="359"/>
      <c r="HJM45" s="359"/>
      <c r="HJN45" s="359"/>
      <c r="HJO45" s="359"/>
      <c r="HJP45" s="359"/>
      <c r="HJQ45" s="359"/>
      <c r="HJR45" s="359"/>
      <c r="HJS45" s="359"/>
      <c r="HJT45" s="359"/>
      <c r="HJU45" s="359"/>
      <c r="HJV45" s="359"/>
      <c r="HJW45" s="359"/>
      <c r="HJX45" s="359"/>
      <c r="HJY45" s="359"/>
      <c r="HJZ45" s="359"/>
      <c r="HKA45" s="359"/>
      <c r="HKB45" s="359"/>
      <c r="HKC45" s="359"/>
      <c r="HKD45" s="359"/>
      <c r="HKE45" s="359"/>
      <c r="HKF45" s="359"/>
      <c r="HKG45" s="359"/>
      <c r="HKH45" s="359"/>
      <c r="HKI45" s="359"/>
      <c r="HKJ45" s="359"/>
      <c r="HKK45" s="359"/>
      <c r="HKL45" s="359"/>
      <c r="HKM45" s="359"/>
      <c r="HKN45" s="359"/>
      <c r="HKO45" s="359"/>
      <c r="HKP45" s="359"/>
      <c r="HKQ45" s="359"/>
      <c r="HKR45" s="359"/>
      <c r="HKS45" s="359"/>
      <c r="HKT45" s="359"/>
      <c r="HKU45" s="359"/>
      <c r="HKV45" s="359"/>
      <c r="HKW45" s="359"/>
      <c r="HKX45" s="359"/>
      <c r="HKY45" s="359"/>
      <c r="HKZ45" s="359"/>
      <c r="HLA45" s="359"/>
      <c r="HLB45" s="359"/>
      <c r="HLC45" s="359"/>
      <c r="HLD45" s="359"/>
      <c r="HLE45" s="359"/>
      <c r="HLF45" s="359"/>
      <c r="HLG45" s="359"/>
      <c r="HLH45" s="359"/>
      <c r="HLI45" s="359"/>
      <c r="HLJ45" s="359"/>
      <c r="HLK45" s="359"/>
      <c r="HLL45" s="359"/>
      <c r="HLM45" s="359"/>
      <c r="HLN45" s="359"/>
      <c r="HLO45" s="359"/>
      <c r="HLP45" s="359"/>
      <c r="HLQ45" s="359"/>
      <c r="HLR45" s="359"/>
      <c r="HLS45" s="359"/>
      <c r="HLT45" s="359"/>
      <c r="HLU45" s="359"/>
      <c r="HLV45" s="359"/>
      <c r="HLW45" s="359"/>
      <c r="HLX45" s="359"/>
      <c r="HLY45" s="359"/>
      <c r="HLZ45" s="359"/>
      <c r="HMA45" s="359"/>
      <c r="HMB45" s="359"/>
      <c r="HMC45" s="359"/>
      <c r="HMD45" s="359"/>
      <c r="HME45" s="359"/>
      <c r="HMF45" s="359"/>
      <c r="HMG45" s="359"/>
      <c r="HMH45" s="359"/>
      <c r="HMI45" s="359"/>
      <c r="HMJ45" s="359"/>
      <c r="HMK45" s="359"/>
      <c r="HML45" s="359"/>
      <c r="HMM45" s="359"/>
      <c r="HMN45" s="359"/>
      <c r="HMO45" s="359"/>
      <c r="HMP45" s="359"/>
      <c r="HMQ45" s="359"/>
      <c r="HMR45" s="359"/>
      <c r="HMS45" s="359"/>
      <c r="HMT45" s="359"/>
      <c r="HMU45" s="359"/>
      <c r="HMV45" s="359"/>
      <c r="HMW45" s="359"/>
      <c r="HMX45" s="359"/>
      <c r="HMY45" s="359"/>
      <c r="HMZ45" s="359"/>
      <c r="HNA45" s="359"/>
      <c r="HNB45" s="359"/>
      <c r="HNC45" s="359"/>
      <c r="HND45" s="359"/>
      <c r="HNE45" s="359"/>
      <c r="HNF45" s="359"/>
      <c r="HNG45" s="359"/>
      <c r="HNH45" s="359"/>
      <c r="HNI45" s="359"/>
      <c r="HNJ45" s="359"/>
      <c r="HNK45" s="359"/>
      <c r="HNL45" s="359"/>
      <c r="HNM45" s="359"/>
      <c r="HNN45" s="359"/>
      <c r="HNO45" s="359"/>
      <c r="HNP45" s="359"/>
      <c r="HNQ45" s="359"/>
      <c r="HNR45" s="359"/>
      <c r="HNS45" s="359"/>
      <c r="HNT45" s="359"/>
      <c r="HNU45" s="359"/>
      <c r="HNV45" s="359"/>
      <c r="HNW45" s="359"/>
      <c r="HNX45" s="359"/>
      <c r="HNY45" s="359"/>
      <c r="HNZ45" s="359"/>
      <c r="HOA45" s="359"/>
      <c r="HOB45" s="359"/>
      <c r="HOC45" s="359"/>
      <c r="HOD45" s="359"/>
      <c r="HOE45" s="359"/>
      <c r="HOF45" s="359"/>
      <c r="HOG45" s="359"/>
      <c r="HOH45" s="359"/>
      <c r="HOI45" s="359"/>
      <c r="HOJ45" s="359"/>
      <c r="HOK45" s="359"/>
      <c r="HOL45" s="359"/>
      <c r="HOM45" s="359"/>
      <c r="HON45" s="359"/>
      <c r="HOO45" s="359"/>
      <c r="HOP45" s="359"/>
      <c r="HOQ45" s="359"/>
      <c r="HOR45" s="359"/>
      <c r="HOS45" s="359"/>
      <c r="HOT45" s="359"/>
      <c r="HOU45" s="359"/>
      <c r="HOV45" s="359"/>
      <c r="HOW45" s="359"/>
      <c r="HOX45" s="359"/>
      <c r="HOY45" s="359"/>
      <c r="HOZ45" s="359"/>
      <c r="HPA45" s="359"/>
      <c r="HPB45" s="359"/>
      <c r="HPC45" s="359"/>
      <c r="HPD45" s="359"/>
      <c r="HPE45" s="359"/>
      <c r="HPF45" s="359"/>
      <c r="HPG45" s="359"/>
      <c r="HPH45" s="359"/>
      <c r="HPI45" s="359"/>
      <c r="HPJ45" s="359"/>
      <c r="HPK45" s="359"/>
      <c r="HPL45" s="359"/>
      <c r="HPM45" s="359"/>
      <c r="HPN45" s="359"/>
      <c r="HPO45" s="359"/>
      <c r="HPP45" s="359"/>
      <c r="HPQ45" s="359"/>
      <c r="HPR45" s="359"/>
      <c r="HPS45" s="359"/>
      <c r="HPT45" s="359"/>
      <c r="HPU45" s="359"/>
      <c r="HPV45" s="359"/>
      <c r="HPW45" s="359"/>
      <c r="HPX45" s="359"/>
      <c r="HPY45" s="359"/>
      <c r="HPZ45" s="359"/>
      <c r="HQA45" s="359"/>
      <c r="HQB45" s="359"/>
      <c r="HQC45" s="359"/>
      <c r="HQD45" s="359"/>
      <c r="HQE45" s="359"/>
      <c r="HQF45" s="359"/>
      <c r="HQG45" s="359"/>
      <c r="HQH45" s="359"/>
      <c r="HQI45" s="359"/>
      <c r="HQJ45" s="359"/>
      <c r="HQK45" s="359"/>
      <c r="HQL45" s="359"/>
      <c r="HQM45" s="359"/>
      <c r="HQN45" s="359"/>
      <c r="HQO45" s="359"/>
      <c r="HQP45" s="359"/>
      <c r="HQQ45" s="359"/>
      <c r="HQR45" s="359"/>
      <c r="HQS45" s="359"/>
      <c r="HQT45" s="359"/>
      <c r="HQU45" s="359"/>
      <c r="HQV45" s="359"/>
      <c r="HQW45" s="359"/>
      <c r="HQX45" s="359"/>
      <c r="HQY45" s="359"/>
      <c r="HQZ45" s="359"/>
      <c r="HRA45" s="359"/>
      <c r="HRB45" s="359"/>
      <c r="HRC45" s="359"/>
      <c r="HRD45" s="359"/>
      <c r="HRE45" s="359"/>
      <c r="HRF45" s="359"/>
      <c r="HRG45" s="359"/>
      <c r="HRH45" s="359"/>
      <c r="HRI45" s="359"/>
      <c r="HRJ45" s="359"/>
      <c r="HRK45" s="359"/>
      <c r="HRL45" s="359"/>
      <c r="HRM45" s="359"/>
      <c r="HRN45" s="359"/>
      <c r="HRO45" s="359"/>
      <c r="HRP45" s="359"/>
      <c r="HRQ45" s="359"/>
      <c r="HRR45" s="359"/>
      <c r="HRS45" s="359"/>
      <c r="HRT45" s="359"/>
      <c r="HRU45" s="359"/>
      <c r="HRV45" s="359"/>
      <c r="HRW45" s="359"/>
      <c r="HRX45" s="359"/>
      <c r="HRY45" s="359"/>
      <c r="HRZ45" s="359"/>
      <c r="HSA45" s="359"/>
      <c r="HSB45" s="359"/>
      <c r="HSC45" s="359"/>
      <c r="HSD45" s="359"/>
      <c r="HSE45" s="359"/>
      <c r="HSF45" s="359"/>
      <c r="HSG45" s="359"/>
      <c r="HSH45" s="359"/>
      <c r="HSI45" s="359"/>
      <c r="HSJ45" s="359"/>
      <c r="HSK45" s="359"/>
      <c r="HSL45" s="359"/>
      <c r="HSM45" s="359"/>
      <c r="HSN45" s="359"/>
      <c r="HSO45" s="359"/>
      <c r="HSP45" s="359"/>
      <c r="HSQ45" s="359"/>
      <c r="HSR45" s="359"/>
      <c r="HSS45" s="359"/>
      <c r="HST45" s="359"/>
      <c r="HSU45" s="359"/>
      <c r="HSV45" s="359"/>
      <c r="HSW45" s="359"/>
      <c r="HSX45" s="359"/>
      <c r="HSY45" s="359"/>
      <c r="HSZ45" s="359"/>
      <c r="HTA45" s="359"/>
      <c r="HTB45" s="359"/>
      <c r="HTC45" s="359"/>
      <c r="HTD45" s="359"/>
      <c r="HTE45" s="359"/>
      <c r="HTF45" s="359"/>
      <c r="HTG45" s="359"/>
      <c r="HTH45" s="359"/>
      <c r="HTI45" s="359"/>
      <c r="HTJ45" s="359"/>
      <c r="HTK45" s="359"/>
      <c r="HTL45" s="359"/>
      <c r="HTM45" s="359"/>
      <c r="HTN45" s="359"/>
      <c r="HTO45" s="359"/>
      <c r="HTP45" s="359"/>
      <c r="HTQ45" s="359"/>
      <c r="HTR45" s="359"/>
      <c r="HTS45" s="359"/>
      <c r="HTT45" s="359"/>
      <c r="HTU45" s="359"/>
      <c r="HTV45" s="359"/>
      <c r="HTW45" s="359"/>
      <c r="HTX45" s="359"/>
      <c r="HTY45" s="359"/>
      <c r="HTZ45" s="359"/>
      <c r="HUA45" s="359"/>
      <c r="HUB45" s="359"/>
      <c r="HUC45" s="359"/>
      <c r="HUD45" s="359"/>
      <c r="HUE45" s="359"/>
      <c r="HUF45" s="359"/>
      <c r="HUG45" s="359"/>
      <c r="HUH45" s="359"/>
      <c r="HUI45" s="359"/>
      <c r="HUJ45" s="359"/>
      <c r="HUK45" s="359"/>
      <c r="HUL45" s="359"/>
      <c r="HUM45" s="359"/>
      <c r="HUN45" s="359"/>
      <c r="HUO45" s="359"/>
      <c r="HUP45" s="359"/>
      <c r="HUQ45" s="359"/>
      <c r="HUR45" s="359"/>
      <c r="HUS45" s="359"/>
      <c r="HUT45" s="359"/>
      <c r="HUU45" s="359"/>
      <c r="HUV45" s="359"/>
      <c r="HUW45" s="359"/>
      <c r="HUX45" s="359"/>
      <c r="HUY45" s="359"/>
      <c r="HUZ45" s="359"/>
      <c r="HVA45" s="359"/>
      <c r="HVB45" s="359"/>
      <c r="HVC45" s="359"/>
      <c r="HVD45" s="359"/>
      <c r="HVE45" s="359"/>
      <c r="HVF45" s="359"/>
      <c r="HVG45" s="359"/>
      <c r="HVH45" s="359"/>
      <c r="HVI45" s="359"/>
      <c r="HVJ45" s="359"/>
      <c r="HVK45" s="359"/>
      <c r="HVL45" s="359"/>
      <c r="HVM45" s="359"/>
      <c r="HVN45" s="359"/>
      <c r="HVO45" s="359"/>
      <c r="HVP45" s="359"/>
      <c r="HVQ45" s="359"/>
      <c r="HVR45" s="359"/>
      <c r="HVS45" s="359"/>
      <c r="HVT45" s="359"/>
      <c r="HVU45" s="359"/>
      <c r="HVV45" s="359"/>
      <c r="HVW45" s="359"/>
      <c r="HVX45" s="359"/>
      <c r="HVY45" s="359"/>
      <c r="HVZ45" s="359"/>
      <c r="HWA45" s="359"/>
      <c r="HWB45" s="359"/>
      <c r="HWC45" s="359"/>
      <c r="HWD45" s="359"/>
      <c r="HWE45" s="359"/>
      <c r="HWF45" s="359"/>
      <c r="HWG45" s="359"/>
      <c r="HWH45" s="359"/>
      <c r="HWI45" s="359"/>
      <c r="HWJ45" s="359"/>
      <c r="HWK45" s="359"/>
      <c r="HWL45" s="359"/>
      <c r="HWM45" s="359"/>
      <c r="HWN45" s="359"/>
      <c r="HWO45" s="359"/>
      <c r="HWP45" s="359"/>
      <c r="HWQ45" s="359"/>
      <c r="HWR45" s="359"/>
      <c r="HWS45" s="359"/>
      <c r="HWT45" s="359"/>
      <c r="HWU45" s="359"/>
      <c r="HWV45" s="359"/>
      <c r="HWW45" s="359"/>
      <c r="HWX45" s="359"/>
      <c r="HWY45" s="359"/>
      <c r="HWZ45" s="359"/>
      <c r="HXA45" s="359"/>
      <c r="HXB45" s="359"/>
      <c r="HXC45" s="359"/>
      <c r="HXD45" s="359"/>
      <c r="HXE45" s="359"/>
      <c r="HXF45" s="359"/>
      <c r="HXG45" s="359"/>
      <c r="HXH45" s="359"/>
      <c r="HXI45" s="359"/>
      <c r="HXJ45" s="359"/>
      <c r="HXK45" s="359"/>
      <c r="HXL45" s="359"/>
      <c r="HXM45" s="359"/>
      <c r="HXN45" s="359"/>
      <c r="HXO45" s="359"/>
      <c r="HXP45" s="359"/>
      <c r="HXQ45" s="359"/>
      <c r="HXR45" s="359"/>
      <c r="HXS45" s="359"/>
      <c r="HXT45" s="359"/>
      <c r="HXU45" s="359"/>
      <c r="HXV45" s="359"/>
      <c r="HXW45" s="359"/>
      <c r="HXX45" s="359"/>
      <c r="HXY45" s="359"/>
      <c r="HXZ45" s="359"/>
      <c r="HYA45" s="359"/>
      <c r="HYB45" s="359"/>
      <c r="HYC45" s="359"/>
      <c r="HYD45" s="359"/>
      <c r="HYE45" s="359"/>
      <c r="HYF45" s="359"/>
      <c r="HYG45" s="359"/>
      <c r="HYH45" s="359"/>
      <c r="HYI45" s="359"/>
      <c r="HYJ45" s="359"/>
      <c r="HYK45" s="359"/>
      <c r="HYL45" s="359"/>
      <c r="HYM45" s="359"/>
      <c r="HYN45" s="359"/>
      <c r="HYO45" s="359"/>
      <c r="HYP45" s="359"/>
      <c r="HYQ45" s="359"/>
      <c r="HYR45" s="359"/>
      <c r="HYS45" s="359"/>
      <c r="HYT45" s="359"/>
      <c r="HYU45" s="359"/>
      <c r="HYV45" s="359"/>
      <c r="HYW45" s="359"/>
      <c r="HYX45" s="359"/>
      <c r="HYY45" s="359"/>
      <c r="HYZ45" s="359"/>
      <c r="HZA45" s="359"/>
      <c r="HZB45" s="359"/>
      <c r="HZC45" s="359"/>
      <c r="HZD45" s="359"/>
      <c r="HZE45" s="359"/>
      <c r="HZF45" s="359"/>
      <c r="HZG45" s="359"/>
      <c r="HZH45" s="359"/>
      <c r="HZI45" s="359"/>
      <c r="HZJ45" s="359"/>
      <c r="HZK45" s="359"/>
      <c r="HZL45" s="359"/>
      <c r="HZM45" s="359"/>
      <c r="HZN45" s="359"/>
      <c r="HZO45" s="359"/>
      <c r="HZP45" s="359"/>
      <c r="HZQ45" s="359"/>
      <c r="HZR45" s="359"/>
      <c r="HZS45" s="359"/>
      <c r="HZT45" s="359"/>
      <c r="HZU45" s="359"/>
      <c r="HZV45" s="359"/>
      <c r="HZW45" s="359"/>
      <c r="HZX45" s="359"/>
      <c r="HZY45" s="359"/>
      <c r="HZZ45" s="359"/>
      <c r="IAA45" s="359"/>
      <c r="IAB45" s="359"/>
      <c r="IAC45" s="359"/>
      <c r="IAD45" s="359"/>
      <c r="IAE45" s="359"/>
      <c r="IAF45" s="359"/>
      <c r="IAG45" s="359"/>
      <c r="IAH45" s="359"/>
      <c r="IAI45" s="359"/>
      <c r="IAJ45" s="359"/>
      <c r="IAK45" s="359"/>
      <c r="IAL45" s="359"/>
      <c r="IAM45" s="359"/>
      <c r="IAN45" s="359"/>
      <c r="IAO45" s="359"/>
      <c r="IAP45" s="359"/>
      <c r="IAQ45" s="359"/>
      <c r="IAR45" s="359"/>
      <c r="IAS45" s="359"/>
      <c r="IAT45" s="359"/>
      <c r="IAU45" s="359"/>
      <c r="IAV45" s="359"/>
      <c r="IAW45" s="359"/>
      <c r="IAX45" s="359"/>
      <c r="IAY45" s="359"/>
      <c r="IAZ45" s="359"/>
      <c r="IBA45" s="359"/>
      <c r="IBB45" s="359"/>
      <c r="IBC45" s="359"/>
      <c r="IBD45" s="359"/>
      <c r="IBE45" s="359"/>
      <c r="IBF45" s="359"/>
      <c r="IBG45" s="359"/>
      <c r="IBH45" s="359"/>
      <c r="IBI45" s="359"/>
      <c r="IBJ45" s="359"/>
      <c r="IBK45" s="359"/>
      <c r="IBL45" s="359"/>
      <c r="IBM45" s="359"/>
      <c r="IBN45" s="359"/>
      <c r="IBO45" s="359"/>
      <c r="IBP45" s="359"/>
      <c r="IBQ45" s="359"/>
      <c r="IBR45" s="359"/>
      <c r="IBS45" s="359"/>
      <c r="IBT45" s="359"/>
      <c r="IBU45" s="359"/>
      <c r="IBV45" s="359"/>
      <c r="IBW45" s="359"/>
      <c r="IBX45" s="359"/>
      <c r="IBY45" s="359"/>
      <c r="IBZ45" s="359"/>
      <c r="ICA45" s="359"/>
      <c r="ICB45" s="359"/>
      <c r="ICC45" s="359"/>
      <c r="ICD45" s="359"/>
      <c r="ICE45" s="359"/>
      <c r="ICF45" s="359"/>
      <c r="ICG45" s="359"/>
      <c r="ICH45" s="359"/>
      <c r="ICI45" s="359"/>
      <c r="ICJ45" s="359"/>
      <c r="ICK45" s="359"/>
      <c r="ICL45" s="359"/>
      <c r="ICM45" s="359"/>
      <c r="ICN45" s="359"/>
      <c r="ICO45" s="359"/>
      <c r="ICP45" s="359"/>
      <c r="ICQ45" s="359"/>
      <c r="ICR45" s="359"/>
      <c r="ICS45" s="359"/>
      <c r="ICT45" s="359"/>
      <c r="ICU45" s="359"/>
      <c r="ICV45" s="359"/>
      <c r="ICW45" s="359"/>
      <c r="ICX45" s="359"/>
      <c r="ICY45" s="359"/>
      <c r="ICZ45" s="359"/>
      <c r="IDA45" s="359"/>
      <c r="IDB45" s="359"/>
      <c r="IDC45" s="359"/>
      <c r="IDD45" s="359"/>
      <c r="IDE45" s="359"/>
      <c r="IDF45" s="359"/>
      <c r="IDG45" s="359"/>
      <c r="IDH45" s="359"/>
      <c r="IDI45" s="359"/>
      <c r="IDJ45" s="359"/>
      <c r="IDK45" s="359"/>
      <c r="IDL45" s="359"/>
      <c r="IDM45" s="359"/>
      <c r="IDN45" s="359"/>
      <c r="IDO45" s="359"/>
      <c r="IDP45" s="359"/>
      <c r="IDQ45" s="359"/>
      <c r="IDR45" s="359"/>
      <c r="IDS45" s="359"/>
      <c r="IDT45" s="359"/>
      <c r="IDU45" s="359"/>
      <c r="IDV45" s="359"/>
      <c r="IDW45" s="359"/>
      <c r="IDX45" s="359"/>
      <c r="IDY45" s="359"/>
      <c r="IDZ45" s="359"/>
      <c r="IEA45" s="359"/>
      <c r="IEB45" s="359"/>
      <c r="IEC45" s="359"/>
      <c r="IED45" s="359"/>
      <c r="IEE45" s="359"/>
      <c r="IEF45" s="359"/>
      <c r="IEG45" s="359"/>
      <c r="IEH45" s="359"/>
      <c r="IEI45" s="359"/>
      <c r="IEJ45" s="359"/>
      <c r="IEK45" s="359"/>
      <c r="IEL45" s="359"/>
      <c r="IEM45" s="359"/>
      <c r="IEN45" s="359"/>
      <c r="IEO45" s="359"/>
      <c r="IEP45" s="359"/>
      <c r="IEQ45" s="359"/>
      <c r="IER45" s="359"/>
      <c r="IES45" s="359"/>
      <c r="IET45" s="359"/>
      <c r="IEU45" s="359"/>
      <c r="IEV45" s="359"/>
      <c r="IEW45" s="359"/>
      <c r="IEX45" s="359"/>
      <c r="IEY45" s="359"/>
      <c r="IEZ45" s="359"/>
      <c r="IFA45" s="359"/>
      <c r="IFB45" s="359"/>
      <c r="IFC45" s="359"/>
      <c r="IFD45" s="359"/>
      <c r="IFE45" s="359"/>
      <c r="IFF45" s="359"/>
      <c r="IFG45" s="359"/>
      <c r="IFH45" s="359"/>
      <c r="IFI45" s="359"/>
      <c r="IFJ45" s="359"/>
      <c r="IFK45" s="359"/>
      <c r="IFL45" s="359"/>
      <c r="IFM45" s="359"/>
      <c r="IFN45" s="359"/>
      <c r="IFO45" s="359"/>
      <c r="IFP45" s="359"/>
      <c r="IFQ45" s="359"/>
      <c r="IFR45" s="359"/>
      <c r="IFS45" s="359"/>
      <c r="IFT45" s="359"/>
      <c r="IFU45" s="359"/>
      <c r="IFV45" s="359"/>
      <c r="IFW45" s="359"/>
      <c r="IFX45" s="359"/>
      <c r="IFY45" s="359"/>
      <c r="IFZ45" s="359"/>
      <c r="IGA45" s="359"/>
      <c r="IGB45" s="359"/>
      <c r="IGC45" s="359"/>
      <c r="IGD45" s="359"/>
      <c r="IGE45" s="359"/>
      <c r="IGF45" s="359"/>
      <c r="IGG45" s="359"/>
      <c r="IGH45" s="359"/>
      <c r="IGI45" s="359"/>
      <c r="IGJ45" s="359"/>
      <c r="IGK45" s="359"/>
      <c r="IGL45" s="359"/>
      <c r="IGM45" s="359"/>
      <c r="IGN45" s="359"/>
      <c r="IGO45" s="359"/>
      <c r="IGP45" s="359"/>
      <c r="IGQ45" s="359"/>
      <c r="IGR45" s="359"/>
      <c r="IGS45" s="359"/>
      <c r="IGT45" s="359"/>
      <c r="IGU45" s="359"/>
      <c r="IGV45" s="359"/>
      <c r="IGW45" s="359"/>
      <c r="IGX45" s="359"/>
      <c r="IGY45" s="359"/>
      <c r="IGZ45" s="359"/>
      <c r="IHA45" s="359"/>
      <c r="IHB45" s="359"/>
      <c r="IHC45" s="359"/>
      <c r="IHD45" s="359"/>
      <c r="IHE45" s="359"/>
      <c r="IHF45" s="359"/>
      <c r="IHG45" s="359"/>
      <c r="IHH45" s="359"/>
      <c r="IHI45" s="359"/>
      <c r="IHJ45" s="359"/>
      <c r="IHK45" s="359"/>
      <c r="IHL45" s="359"/>
      <c r="IHM45" s="359"/>
      <c r="IHN45" s="359"/>
      <c r="IHO45" s="359"/>
      <c r="IHP45" s="359"/>
      <c r="IHQ45" s="359"/>
      <c r="IHR45" s="359"/>
      <c r="IHS45" s="359"/>
      <c r="IHT45" s="359"/>
      <c r="IHU45" s="359"/>
      <c r="IHV45" s="359"/>
      <c r="IHW45" s="359"/>
      <c r="IHX45" s="359"/>
      <c r="IHY45" s="359"/>
      <c r="IHZ45" s="359"/>
      <c r="IIA45" s="359"/>
      <c r="IIB45" s="359"/>
      <c r="IIC45" s="359"/>
      <c r="IID45" s="359"/>
      <c r="IIE45" s="359"/>
      <c r="IIF45" s="359"/>
      <c r="IIG45" s="359"/>
      <c r="IIH45" s="359"/>
      <c r="III45" s="359"/>
      <c r="IIJ45" s="359"/>
      <c r="IIK45" s="359"/>
      <c r="IIL45" s="359"/>
      <c r="IIM45" s="359"/>
      <c r="IIN45" s="359"/>
      <c r="IIO45" s="359"/>
      <c r="IIP45" s="359"/>
      <c r="IIQ45" s="359"/>
      <c r="IIR45" s="359"/>
      <c r="IIS45" s="359"/>
      <c r="IIT45" s="359"/>
      <c r="IIU45" s="359"/>
      <c r="IIV45" s="359"/>
      <c r="IIW45" s="359"/>
      <c r="IIX45" s="359"/>
      <c r="IIY45" s="359"/>
      <c r="IIZ45" s="359"/>
      <c r="IJA45" s="359"/>
      <c r="IJB45" s="359"/>
      <c r="IJC45" s="359"/>
      <c r="IJD45" s="359"/>
      <c r="IJE45" s="359"/>
      <c r="IJF45" s="359"/>
      <c r="IJG45" s="359"/>
      <c r="IJH45" s="359"/>
      <c r="IJI45" s="359"/>
      <c r="IJJ45" s="359"/>
      <c r="IJK45" s="359"/>
      <c r="IJL45" s="359"/>
      <c r="IJM45" s="359"/>
      <c r="IJN45" s="359"/>
      <c r="IJO45" s="359"/>
      <c r="IJP45" s="359"/>
      <c r="IJQ45" s="359"/>
      <c r="IJR45" s="359"/>
      <c r="IJS45" s="359"/>
      <c r="IJT45" s="359"/>
      <c r="IJU45" s="359"/>
      <c r="IJV45" s="359"/>
      <c r="IJW45" s="359"/>
      <c r="IJX45" s="359"/>
      <c r="IJY45" s="359"/>
      <c r="IJZ45" s="359"/>
      <c r="IKA45" s="359"/>
      <c r="IKB45" s="359"/>
      <c r="IKC45" s="359"/>
      <c r="IKD45" s="359"/>
      <c r="IKE45" s="359"/>
      <c r="IKF45" s="359"/>
      <c r="IKG45" s="359"/>
      <c r="IKH45" s="359"/>
      <c r="IKI45" s="359"/>
      <c r="IKJ45" s="359"/>
      <c r="IKK45" s="359"/>
      <c r="IKL45" s="359"/>
      <c r="IKM45" s="359"/>
      <c r="IKN45" s="359"/>
      <c r="IKO45" s="359"/>
      <c r="IKP45" s="359"/>
      <c r="IKQ45" s="359"/>
      <c r="IKR45" s="359"/>
      <c r="IKS45" s="359"/>
      <c r="IKT45" s="359"/>
      <c r="IKU45" s="359"/>
      <c r="IKV45" s="359"/>
      <c r="IKW45" s="359"/>
      <c r="IKX45" s="359"/>
      <c r="IKY45" s="359"/>
      <c r="IKZ45" s="359"/>
      <c r="ILA45" s="359"/>
      <c r="ILB45" s="359"/>
      <c r="ILC45" s="359"/>
      <c r="ILD45" s="359"/>
      <c r="ILE45" s="359"/>
      <c r="ILF45" s="359"/>
      <c r="ILG45" s="359"/>
      <c r="ILH45" s="359"/>
      <c r="ILI45" s="359"/>
      <c r="ILJ45" s="359"/>
      <c r="ILK45" s="359"/>
      <c r="ILL45" s="359"/>
      <c r="ILM45" s="359"/>
      <c r="ILN45" s="359"/>
      <c r="ILO45" s="359"/>
      <c r="ILP45" s="359"/>
      <c r="ILQ45" s="359"/>
      <c r="ILR45" s="359"/>
      <c r="ILS45" s="359"/>
      <c r="ILT45" s="359"/>
      <c r="ILU45" s="359"/>
      <c r="ILV45" s="359"/>
      <c r="ILW45" s="359"/>
      <c r="ILX45" s="359"/>
      <c r="ILY45" s="359"/>
      <c r="ILZ45" s="359"/>
      <c r="IMA45" s="359"/>
      <c r="IMB45" s="359"/>
      <c r="IMC45" s="359"/>
      <c r="IMD45" s="359"/>
      <c r="IME45" s="359"/>
      <c r="IMF45" s="359"/>
      <c r="IMG45" s="359"/>
      <c r="IMH45" s="359"/>
      <c r="IMI45" s="359"/>
      <c r="IMJ45" s="359"/>
      <c r="IMK45" s="359"/>
      <c r="IML45" s="359"/>
      <c r="IMM45" s="359"/>
      <c r="IMN45" s="359"/>
      <c r="IMO45" s="359"/>
      <c r="IMP45" s="359"/>
      <c r="IMQ45" s="359"/>
      <c r="IMR45" s="359"/>
      <c r="IMS45" s="359"/>
      <c r="IMT45" s="359"/>
      <c r="IMU45" s="359"/>
      <c r="IMV45" s="359"/>
      <c r="IMW45" s="359"/>
      <c r="IMX45" s="359"/>
      <c r="IMY45" s="359"/>
      <c r="IMZ45" s="359"/>
      <c r="INA45" s="359"/>
      <c r="INB45" s="359"/>
      <c r="INC45" s="359"/>
      <c r="IND45" s="359"/>
      <c r="INE45" s="359"/>
      <c r="INF45" s="359"/>
      <c r="ING45" s="359"/>
      <c r="INH45" s="359"/>
      <c r="INI45" s="359"/>
      <c r="INJ45" s="359"/>
      <c r="INK45" s="359"/>
      <c r="INL45" s="359"/>
      <c r="INM45" s="359"/>
      <c r="INN45" s="359"/>
      <c r="INO45" s="359"/>
      <c r="INP45" s="359"/>
      <c r="INQ45" s="359"/>
      <c r="INR45" s="359"/>
      <c r="INS45" s="359"/>
      <c r="INT45" s="359"/>
      <c r="INU45" s="359"/>
      <c r="INV45" s="359"/>
      <c r="INW45" s="359"/>
      <c r="INX45" s="359"/>
      <c r="INY45" s="359"/>
      <c r="INZ45" s="359"/>
      <c r="IOA45" s="359"/>
      <c r="IOB45" s="359"/>
      <c r="IOC45" s="359"/>
      <c r="IOD45" s="359"/>
      <c r="IOE45" s="359"/>
      <c r="IOF45" s="359"/>
      <c r="IOG45" s="359"/>
      <c r="IOH45" s="359"/>
      <c r="IOI45" s="359"/>
      <c r="IOJ45" s="359"/>
      <c r="IOK45" s="359"/>
      <c r="IOL45" s="359"/>
      <c r="IOM45" s="359"/>
      <c r="ION45" s="359"/>
      <c r="IOO45" s="359"/>
      <c r="IOP45" s="359"/>
      <c r="IOQ45" s="359"/>
      <c r="IOR45" s="359"/>
      <c r="IOS45" s="359"/>
      <c r="IOT45" s="359"/>
      <c r="IOU45" s="359"/>
      <c r="IOV45" s="359"/>
      <c r="IOW45" s="359"/>
      <c r="IOX45" s="359"/>
      <c r="IOY45" s="359"/>
      <c r="IOZ45" s="359"/>
      <c r="IPA45" s="359"/>
      <c r="IPB45" s="359"/>
      <c r="IPC45" s="359"/>
      <c r="IPD45" s="359"/>
      <c r="IPE45" s="359"/>
      <c r="IPF45" s="359"/>
      <c r="IPG45" s="359"/>
      <c r="IPH45" s="359"/>
      <c r="IPI45" s="359"/>
      <c r="IPJ45" s="359"/>
      <c r="IPK45" s="359"/>
      <c r="IPL45" s="359"/>
      <c r="IPM45" s="359"/>
      <c r="IPN45" s="359"/>
      <c r="IPO45" s="359"/>
      <c r="IPP45" s="359"/>
      <c r="IPQ45" s="359"/>
      <c r="IPR45" s="359"/>
      <c r="IPS45" s="359"/>
      <c r="IPT45" s="359"/>
      <c r="IPU45" s="359"/>
      <c r="IPV45" s="359"/>
      <c r="IPW45" s="359"/>
      <c r="IPX45" s="359"/>
      <c r="IPY45" s="359"/>
      <c r="IPZ45" s="359"/>
      <c r="IQA45" s="359"/>
      <c r="IQB45" s="359"/>
      <c r="IQC45" s="359"/>
      <c r="IQD45" s="359"/>
      <c r="IQE45" s="359"/>
      <c r="IQF45" s="359"/>
      <c r="IQG45" s="359"/>
      <c r="IQH45" s="359"/>
      <c r="IQI45" s="359"/>
      <c r="IQJ45" s="359"/>
      <c r="IQK45" s="359"/>
      <c r="IQL45" s="359"/>
      <c r="IQM45" s="359"/>
      <c r="IQN45" s="359"/>
      <c r="IQO45" s="359"/>
      <c r="IQP45" s="359"/>
      <c r="IQQ45" s="359"/>
      <c r="IQR45" s="359"/>
      <c r="IQS45" s="359"/>
      <c r="IQT45" s="359"/>
      <c r="IQU45" s="359"/>
      <c r="IQV45" s="359"/>
      <c r="IQW45" s="359"/>
      <c r="IQX45" s="359"/>
      <c r="IQY45" s="359"/>
      <c r="IQZ45" s="359"/>
      <c r="IRA45" s="359"/>
      <c r="IRB45" s="359"/>
      <c r="IRC45" s="359"/>
      <c r="IRD45" s="359"/>
      <c r="IRE45" s="359"/>
      <c r="IRF45" s="359"/>
      <c r="IRG45" s="359"/>
      <c r="IRH45" s="359"/>
      <c r="IRI45" s="359"/>
      <c r="IRJ45" s="359"/>
      <c r="IRK45" s="359"/>
      <c r="IRL45" s="359"/>
      <c r="IRM45" s="359"/>
      <c r="IRN45" s="359"/>
      <c r="IRO45" s="359"/>
      <c r="IRP45" s="359"/>
      <c r="IRQ45" s="359"/>
      <c r="IRR45" s="359"/>
      <c r="IRS45" s="359"/>
      <c r="IRT45" s="359"/>
      <c r="IRU45" s="359"/>
      <c r="IRV45" s="359"/>
      <c r="IRW45" s="359"/>
      <c r="IRX45" s="359"/>
      <c r="IRY45" s="359"/>
      <c r="IRZ45" s="359"/>
      <c r="ISA45" s="359"/>
      <c r="ISB45" s="359"/>
      <c r="ISC45" s="359"/>
      <c r="ISD45" s="359"/>
      <c r="ISE45" s="359"/>
      <c r="ISF45" s="359"/>
      <c r="ISG45" s="359"/>
      <c r="ISH45" s="359"/>
      <c r="ISI45" s="359"/>
      <c r="ISJ45" s="359"/>
      <c r="ISK45" s="359"/>
      <c r="ISL45" s="359"/>
      <c r="ISM45" s="359"/>
      <c r="ISN45" s="359"/>
      <c r="ISO45" s="359"/>
      <c r="ISP45" s="359"/>
      <c r="ISQ45" s="359"/>
      <c r="ISR45" s="359"/>
      <c r="ISS45" s="359"/>
      <c r="IST45" s="359"/>
      <c r="ISU45" s="359"/>
      <c r="ISV45" s="359"/>
      <c r="ISW45" s="359"/>
      <c r="ISX45" s="359"/>
      <c r="ISY45" s="359"/>
      <c r="ISZ45" s="359"/>
      <c r="ITA45" s="359"/>
      <c r="ITB45" s="359"/>
      <c r="ITC45" s="359"/>
      <c r="ITD45" s="359"/>
      <c r="ITE45" s="359"/>
      <c r="ITF45" s="359"/>
      <c r="ITG45" s="359"/>
      <c r="ITH45" s="359"/>
      <c r="ITI45" s="359"/>
      <c r="ITJ45" s="359"/>
      <c r="ITK45" s="359"/>
      <c r="ITL45" s="359"/>
      <c r="ITM45" s="359"/>
      <c r="ITN45" s="359"/>
      <c r="ITO45" s="359"/>
      <c r="ITP45" s="359"/>
      <c r="ITQ45" s="359"/>
      <c r="ITR45" s="359"/>
      <c r="ITS45" s="359"/>
      <c r="ITT45" s="359"/>
      <c r="ITU45" s="359"/>
      <c r="ITV45" s="359"/>
      <c r="ITW45" s="359"/>
      <c r="ITX45" s="359"/>
      <c r="ITY45" s="359"/>
      <c r="ITZ45" s="359"/>
      <c r="IUA45" s="359"/>
      <c r="IUB45" s="359"/>
      <c r="IUC45" s="359"/>
      <c r="IUD45" s="359"/>
      <c r="IUE45" s="359"/>
      <c r="IUF45" s="359"/>
      <c r="IUG45" s="359"/>
      <c r="IUH45" s="359"/>
      <c r="IUI45" s="359"/>
      <c r="IUJ45" s="359"/>
      <c r="IUK45" s="359"/>
      <c r="IUL45" s="359"/>
      <c r="IUM45" s="359"/>
      <c r="IUN45" s="359"/>
      <c r="IUO45" s="359"/>
      <c r="IUP45" s="359"/>
      <c r="IUQ45" s="359"/>
      <c r="IUR45" s="359"/>
      <c r="IUS45" s="359"/>
      <c r="IUT45" s="359"/>
      <c r="IUU45" s="359"/>
      <c r="IUV45" s="359"/>
      <c r="IUW45" s="359"/>
      <c r="IUX45" s="359"/>
      <c r="IUY45" s="359"/>
      <c r="IUZ45" s="359"/>
      <c r="IVA45" s="359"/>
      <c r="IVB45" s="359"/>
      <c r="IVC45" s="359"/>
      <c r="IVD45" s="359"/>
      <c r="IVE45" s="359"/>
      <c r="IVF45" s="359"/>
      <c r="IVG45" s="359"/>
      <c r="IVH45" s="359"/>
      <c r="IVI45" s="359"/>
      <c r="IVJ45" s="359"/>
      <c r="IVK45" s="359"/>
      <c r="IVL45" s="359"/>
      <c r="IVM45" s="359"/>
      <c r="IVN45" s="359"/>
      <c r="IVO45" s="359"/>
      <c r="IVP45" s="359"/>
      <c r="IVQ45" s="359"/>
      <c r="IVR45" s="359"/>
      <c r="IVS45" s="359"/>
      <c r="IVT45" s="359"/>
      <c r="IVU45" s="359"/>
      <c r="IVV45" s="359"/>
      <c r="IVW45" s="359"/>
      <c r="IVX45" s="359"/>
      <c r="IVY45" s="359"/>
      <c r="IVZ45" s="359"/>
      <c r="IWA45" s="359"/>
      <c r="IWB45" s="359"/>
      <c r="IWC45" s="359"/>
      <c r="IWD45" s="359"/>
      <c r="IWE45" s="359"/>
      <c r="IWF45" s="359"/>
      <c r="IWG45" s="359"/>
      <c r="IWH45" s="359"/>
      <c r="IWI45" s="359"/>
      <c r="IWJ45" s="359"/>
      <c r="IWK45" s="359"/>
      <c r="IWL45" s="359"/>
      <c r="IWM45" s="359"/>
      <c r="IWN45" s="359"/>
      <c r="IWO45" s="359"/>
      <c r="IWP45" s="359"/>
      <c r="IWQ45" s="359"/>
      <c r="IWR45" s="359"/>
      <c r="IWS45" s="359"/>
      <c r="IWT45" s="359"/>
      <c r="IWU45" s="359"/>
      <c r="IWV45" s="359"/>
      <c r="IWW45" s="359"/>
      <c r="IWX45" s="359"/>
      <c r="IWY45" s="359"/>
      <c r="IWZ45" s="359"/>
      <c r="IXA45" s="359"/>
      <c r="IXB45" s="359"/>
      <c r="IXC45" s="359"/>
      <c r="IXD45" s="359"/>
      <c r="IXE45" s="359"/>
      <c r="IXF45" s="359"/>
      <c r="IXG45" s="359"/>
      <c r="IXH45" s="359"/>
      <c r="IXI45" s="359"/>
      <c r="IXJ45" s="359"/>
      <c r="IXK45" s="359"/>
      <c r="IXL45" s="359"/>
      <c r="IXM45" s="359"/>
      <c r="IXN45" s="359"/>
      <c r="IXO45" s="359"/>
      <c r="IXP45" s="359"/>
      <c r="IXQ45" s="359"/>
      <c r="IXR45" s="359"/>
      <c r="IXS45" s="359"/>
      <c r="IXT45" s="359"/>
      <c r="IXU45" s="359"/>
      <c r="IXV45" s="359"/>
      <c r="IXW45" s="359"/>
      <c r="IXX45" s="359"/>
      <c r="IXY45" s="359"/>
      <c r="IXZ45" s="359"/>
      <c r="IYA45" s="359"/>
      <c r="IYB45" s="359"/>
      <c r="IYC45" s="359"/>
      <c r="IYD45" s="359"/>
      <c r="IYE45" s="359"/>
      <c r="IYF45" s="359"/>
      <c r="IYG45" s="359"/>
      <c r="IYH45" s="359"/>
      <c r="IYI45" s="359"/>
      <c r="IYJ45" s="359"/>
      <c r="IYK45" s="359"/>
      <c r="IYL45" s="359"/>
      <c r="IYM45" s="359"/>
      <c r="IYN45" s="359"/>
      <c r="IYO45" s="359"/>
      <c r="IYP45" s="359"/>
      <c r="IYQ45" s="359"/>
      <c r="IYR45" s="359"/>
      <c r="IYS45" s="359"/>
      <c r="IYT45" s="359"/>
      <c r="IYU45" s="359"/>
      <c r="IYV45" s="359"/>
      <c r="IYW45" s="359"/>
      <c r="IYX45" s="359"/>
      <c r="IYY45" s="359"/>
      <c r="IYZ45" s="359"/>
      <c r="IZA45" s="359"/>
      <c r="IZB45" s="359"/>
      <c r="IZC45" s="359"/>
      <c r="IZD45" s="359"/>
      <c r="IZE45" s="359"/>
      <c r="IZF45" s="359"/>
      <c r="IZG45" s="359"/>
      <c r="IZH45" s="359"/>
      <c r="IZI45" s="359"/>
      <c r="IZJ45" s="359"/>
      <c r="IZK45" s="359"/>
      <c r="IZL45" s="359"/>
      <c r="IZM45" s="359"/>
      <c r="IZN45" s="359"/>
      <c r="IZO45" s="359"/>
      <c r="IZP45" s="359"/>
      <c r="IZQ45" s="359"/>
      <c r="IZR45" s="359"/>
      <c r="IZS45" s="359"/>
      <c r="IZT45" s="359"/>
      <c r="IZU45" s="359"/>
      <c r="IZV45" s="359"/>
      <c r="IZW45" s="359"/>
      <c r="IZX45" s="359"/>
      <c r="IZY45" s="359"/>
      <c r="IZZ45" s="359"/>
      <c r="JAA45" s="359"/>
      <c r="JAB45" s="359"/>
      <c r="JAC45" s="359"/>
      <c r="JAD45" s="359"/>
      <c r="JAE45" s="359"/>
      <c r="JAF45" s="359"/>
      <c r="JAG45" s="359"/>
      <c r="JAH45" s="359"/>
      <c r="JAI45" s="359"/>
      <c r="JAJ45" s="359"/>
      <c r="JAK45" s="359"/>
      <c r="JAL45" s="359"/>
      <c r="JAM45" s="359"/>
      <c r="JAN45" s="359"/>
      <c r="JAO45" s="359"/>
      <c r="JAP45" s="359"/>
      <c r="JAQ45" s="359"/>
      <c r="JAR45" s="359"/>
      <c r="JAS45" s="359"/>
      <c r="JAT45" s="359"/>
      <c r="JAU45" s="359"/>
      <c r="JAV45" s="359"/>
      <c r="JAW45" s="359"/>
      <c r="JAX45" s="359"/>
      <c r="JAY45" s="359"/>
      <c r="JAZ45" s="359"/>
      <c r="JBA45" s="359"/>
      <c r="JBB45" s="359"/>
      <c r="JBC45" s="359"/>
      <c r="JBD45" s="359"/>
      <c r="JBE45" s="359"/>
      <c r="JBF45" s="359"/>
      <c r="JBG45" s="359"/>
      <c r="JBH45" s="359"/>
      <c r="JBI45" s="359"/>
      <c r="JBJ45" s="359"/>
      <c r="JBK45" s="359"/>
      <c r="JBL45" s="359"/>
      <c r="JBM45" s="359"/>
      <c r="JBN45" s="359"/>
      <c r="JBO45" s="359"/>
      <c r="JBP45" s="359"/>
      <c r="JBQ45" s="359"/>
      <c r="JBR45" s="359"/>
      <c r="JBS45" s="359"/>
      <c r="JBT45" s="359"/>
      <c r="JBU45" s="359"/>
      <c r="JBV45" s="359"/>
      <c r="JBW45" s="359"/>
      <c r="JBX45" s="359"/>
      <c r="JBY45" s="359"/>
      <c r="JBZ45" s="359"/>
      <c r="JCA45" s="359"/>
      <c r="JCB45" s="359"/>
      <c r="JCC45" s="359"/>
      <c r="JCD45" s="359"/>
      <c r="JCE45" s="359"/>
      <c r="JCF45" s="359"/>
      <c r="JCG45" s="359"/>
      <c r="JCH45" s="359"/>
      <c r="JCI45" s="359"/>
      <c r="JCJ45" s="359"/>
      <c r="JCK45" s="359"/>
      <c r="JCL45" s="359"/>
      <c r="JCM45" s="359"/>
      <c r="JCN45" s="359"/>
      <c r="JCO45" s="359"/>
      <c r="JCP45" s="359"/>
      <c r="JCQ45" s="359"/>
      <c r="JCR45" s="359"/>
      <c r="JCS45" s="359"/>
      <c r="JCT45" s="359"/>
      <c r="JCU45" s="359"/>
      <c r="JCV45" s="359"/>
      <c r="JCW45" s="359"/>
      <c r="JCX45" s="359"/>
      <c r="JCY45" s="359"/>
      <c r="JCZ45" s="359"/>
      <c r="JDA45" s="359"/>
      <c r="JDB45" s="359"/>
      <c r="JDC45" s="359"/>
      <c r="JDD45" s="359"/>
      <c r="JDE45" s="359"/>
      <c r="JDF45" s="359"/>
      <c r="JDG45" s="359"/>
      <c r="JDH45" s="359"/>
      <c r="JDI45" s="359"/>
      <c r="JDJ45" s="359"/>
      <c r="JDK45" s="359"/>
      <c r="JDL45" s="359"/>
      <c r="JDM45" s="359"/>
      <c r="JDN45" s="359"/>
      <c r="JDO45" s="359"/>
      <c r="JDP45" s="359"/>
      <c r="JDQ45" s="359"/>
      <c r="JDR45" s="359"/>
      <c r="JDS45" s="359"/>
      <c r="JDT45" s="359"/>
      <c r="JDU45" s="359"/>
      <c r="JDV45" s="359"/>
      <c r="JDW45" s="359"/>
      <c r="JDX45" s="359"/>
      <c r="JDY45" s="359"/>
      <c r="JDZ45" s="359"/>
      <c r="JEA45" s="359"/>
      <c r="JEB45" s="359"/>
      <c r="JEC45" s="359"/>
      <c r="JED45" s="359"/>
      <c r="JEE45" s="359"/>
      <c r="JEF45" s="359"/>
      <c r="JEG45" s="359"/>
      <c r="JEH45" s="359"/>
      <c r="JEI45" s="359"/>
      <c r="JEJ45" s="359"/>
      <c r="JEK45" s="359"/>
      <c r="JEL45" s="359"/>
      <c r="JEM45" s="359"/>
      <c r="JEN45" s="359"/>
      <c r="JEO45" s="359"/>
      <c r="JEP45" s="359"/>
      <c r="JEQ45" s="359"/>
      <c r="JER45" s="359"/>
      <c r="JES45" s="359"/>
      <c r="JET45" s="359"/>
      <c r="JEU45" s="359"/>
      <c r="JEV45" s="359"/>
      <c r="JEW45" s="359"/>
      <c r="JEX45" s="359"/>
      <c r="JEY45" s="359"/>
      <c r="JEZ45" s="359"/>
      <c r="JFA45" s="359"/>
      <c r="JFB45" s="359"/>
      <c r="JFC45" s="359"/>
      <c r="JFD45" s="359"/>
      <c r="JFE45" s="359"/>
      <c r="JFF45" s="359"/>
      <c r="JFG45" s="359"/>
      <c r="JFH45" s="359"/>
      <c r="JFI45" s="359"/>
      <c r="JFJ45" s="359"/>
      <c r="JFK45" s="359"/>
      <c r="JFL45" s="359"/>
      <c r="JFM45" s="359"/>
      <c r="JFN45" s="359"/>
      <c r="JFO45" s="359"/>
      <c r="JFP45" s="359"/>
      <c r="JFQ45" s="359"/>
      <c r="JFR45" s="359"/>
      <c r="JFS45" s="359"/>
      <c r="JFT45" s="359"/>
      <c r="JFU45" s="359"/>
      <c r="JFV45" s="359"/>
      <c r="JFW45" s="359"/>
      <c r="JFX45" s="359"/>
      <c r="JFY45" s="359"/>
      <c r="JFZ45" s="359"/>
      <c r="JGA45" s="359"/>
      <c r="JGB45" s="359"/>
      <c r="JGC45" s="359"/>
      <c r="JGD45" s="359"/>
      <c r="JGE45" s="359"/>
      <c r="JGF45" s="359"/>
      <c r="JGG45" s="359"/>
      <c r="JGH45" s="359"/>
      <c r="JGI45" s="359"/>
      <c r="JGJ45" s="359"/>
      <c r="JGK45" s="359"/>
      <c r="JGL45" s="359"/>
      <c r="JGM45" s="359"/>
      <c r="JGN45" s="359"/>
      <c r="JGO45" s="359"/>
      <c r="JGP45" s="359"/>
      <c r="JGQ45" s="359"/>
      <c r="JGR45" s="359"/>
      <c r="JGS45" s="359"/>
      <c r="JGT45" s="359"/>
      <c r="JGU45" s="359"/>
      <c r="JGV45" s="359"/>
      <c r="JGW45" s="359"/>
      <c r="JGX45" s="359"/>
      <c r="JGY45" s="359"/>
      <c r="JGZ45" s="359"/>
      <c r="JHA45" s="359"/>
      <c r="JHB45" s="359"/>
      <c r="JHC45" s="359"/>
      <c r="JHD45" s="359"/>
      <c r="JHE45" s="359"/>
      <c r="JHF45" s="359"/>
      <c r="JHG45" s="359"/>
      <c r="JHH45" s="359"/>
      <c r="JHI45" s="359"/>
      <c r="JHJ45" s="359"/>
      <c r="JHK45" s="359"/>
      <c r="JHL45" s="359"/>
      <c r="JHM45" s="359"/>
      <c r="JHN45" s="359"/>
      <c r="JHO45" s="359"/>
      <c r="JHP45" s="359"/>
      <c r="JHQ45" s="359"/>
      <c r="JHR45" s="359"/>
      <c r="JHS45" s="359"/>
      <c r="JHT45" s="359"/>
      <c r="JHU45" s="359"/>
      <c r="JHV45" s="359"/>
      <c r="JHW45" s="359"/>
      <c r="JHX45" s="359"/>
      <c r="JHY45" s="359"/>
      <c r="JHZ45" s="359"/>
      <c r="JIA45" s="359"/>
      <c r="JIB45" s="359"/>
      <c r="JIC45" s="359"/>
      <c r="JID45" s="359"/>
      <c r="JIE45" s="359"/>
      <c r="JIF45" s="359"/>
      <c r="JIG45" s="359"/>
      <c r="JIH45" s="359"/>
      <c r="JII45" s="359"/>
      <c r="JIJ45" s="359"/>
      <c r="JIK45" s="359"/>
      <c r="JIL45" s="359"/>
      <c r="JIM45" s="359"/>
      <c r="JIN45" s="359"/>
      <c r="JIO45" s="359"/>
      <c r="JIP45" s="359"/>
      <c r="JIQ45" s="359"/>
      <c r="JIR45" s="359"/>
      <c r="JIS45" s="359"/>
      <c r="JIT45" s="359"/>
      <c r="JIU45" s="359"/>
      <c r="JIV45" s="359"/>
      <c r="JIW45" s="359"/>
      <c r="JIX45" s="359"/>
      <c r="JIY45" s="359"/>
      <c r="JIZ45" s="359"/>
      <c r="JJA45" s="359"/>
      <c r="JJB45" s="359"/>
      <c r="JJC45" s="359"/>
      <c r="JJD45" s="359"/>
      <c r="JJE45" s="359"/>
      <c r="JJF45" s="359"/>
      <c r="JJG45" s="359"/>
      <c r="JJH45" s="359"/>
      <c r="JJI45" s="359"/>
      <c r="JJJ45" s="359"/>
      <c r="JJK45" s="359"/>
      <c r="JJL45" s="359"/>
      <c r="JJM45" s="359"/>
      <c r="JJN45" s="359"/>
      <c r="JJO45" s="359"/>
      <c r="JJP45" s="359"/>
      <c r="JJQ45" s="359"/>
      <c r="JJR45" s="359"/>
      <c r="JJS45" s="359"/>
      <c r="JJT45" s="359"/>
      <c r="JJU45" s="359"/>
      <c r="JJV45" s="359"/>
      <c r="JJW45" s="359"/>
      <c r="JJX45" s="359"/>
      <c r="JJY45" s="359"/>
      <c r="JJZ45" s="359"/>
      <c r="JKA45" s="359"/>
      <c r="JKB45" s="359"/>
      <c r="JKC45" s="359"/>
      <c r="JKD45" s="359"/>
      <c r="JKE45" s="359"/>
      <c r="JKF45" s="359"/>
      <c r="JKG45" s="359"/>
      <c r="JKH45" s="359"/>
      <c r="JKI45" s="359"/>
      <c r="JKJ45" s="359"/>
      <c r="JKK45" s="359"/>
      <c r="JKL45" s="359"/>
      <c r="JKM45" s="359"/>
      <c r="JKN45" s="359"/>
      <c r="JKO45" s="359"/>
      <c r="JKP45" s="359"/>
      <c r="JKQ45" s="359"/>
      <c r="JKR45" s="359"/>
      <c r="JKS45" s="359"/>
      <c r="JKT45" s="359"/>
      <c r="JKU45" s="359"/>
      <c r="JKV45" s="359"/>
      <c r="JKW45" s="359"/>
      <c r="JKX45" s="359"/>
      <c r="JKY45" s="359"/>
      <c r="JKZ45" s="359"/>
      <c r="JLA45" s="359"/>
      <c r="JLB45" s="359"/>
      <c r="JLC45" s="359"/>
      <c r="JLD45" s="359"/>
      <c r="JLE45" s="359"/>
      <c r="JLF45" s="359"/>
      <c r="JLG45" s="359"/>
      <c r="JLH45" s="359"/>
      <c r="JLI45" s="359"/>
      <c r="JLJ45" s="359"/>
      <c r="JLK45" s="359"/>
      <c r="JLL45" s="359"/>
      <c r="JLM45" s="359"/>
      <c r="JLN45" s="359"/>
      <c r="JLO45" s="359"/>
      <c r="JLP45" s="359"/>
      <c r="JLQ45" s="359"/>
      <c r="JLR45" s="359"/>
      <c r="JLS45" s="359"/>
      <c r="JLT45" s="359"/>
      <c r="JLU45" s="359"/>
      <c r="JLV45" s="359"/>
      <c r="JLW45" s="359"/>
      <c r="JLX45" s="359"/>
      <c r="JLY45" s="359"/>
      <c r="JLZ45" s="359"/>
      <c r="JMA45" s="359"/>
      <c r="JMB45" s="359"/>
      <c r="JMC45" s="359"/>
      <c r="JMD45" s="359"/>
      <c r="JME45" s="359"/>
      <c r="JMF45" s="359"/>
      <c r="JMG45" s="359"/>
      <c r="JMH45" s="359"/>
      <c r="JMI45" s="359"/>
      <c r="JMJ45" s="359"/>
      <c r="JMK45" s="359"/>
      <c r="JML45" s="359"/>
      <c r="JMM45" s="359"/>
      <c r="JMN45" s="359"/>
      <c r="JMO45" s="359"/>
      <c r="JMP45" s="359"/>
      <c r="JMQ45" s="359"/>
      <c r="JMR45" s="359"/>
      <c r="JMS45" s="359"/>
      <c r="JMT45" s="359"/>
      <c r="JMU45" s="359"/>
      <c r="JMV45" s="359"/>
      <c r="JMW45" s="359"/>
      <c r="JMX45" s="359"/>
      <c r="JMY45" s="359"/>
      <c r="JMZ45" s="359"/>
      <c r="JNA45" s="359"/>
      <c r="JNB45" s="359"/>
      <c r="JNC45" s="359"/>
      <c r="JND45" s="359"/>
      <c r="JNE45" s="359"/>
      <c r="JNF45" s="359"/>
      <c r="JNG45" s="359"/>
      <c r="JNH45" s="359"/>
      <c r="JNI45" s="359"/>
      <c r="JNJ45" s="359"/>
      <c r="JNK45" s="359"/>
      <c r="JNL45" s="359"/>
      <c r="JNM45" s="359"/>
      <c r="JNN45" s="359"/>
      <c r="JNO45" s="359"/>
      <c r="JNP45" s="359"/>
      <c r="JNQ45" s="359"/>
      <c r="JNR45" s="359"/>
      <c r="JNS45" s="359"/>
      <c r="JNT45" s="359"/>
      <c r="JNU45" s="359"/>
      <c r="JNV45" s="359"/>
      <c r="JNW45" s="359"/>
      <c r="JNX45" s="359"/>
      <c r="JNY45" s="359"/>
      <c r="JNZ45" s="359"/>
      <c r="JOA45" s="359"/>
      <c r="JOB45" s="359"/>
      <c r="JOC45" s="359"/>
      <c r="JOD45" s="359"/>
      <c r="JOE45" s="359"/>
      <c r="JOF45" s="359"/>
      <c r="JOG45" s="359"/>
      <c r="JOH45" s="359"/>
      <c r="JOI45" s="359"/>
      <c r="JOJ45" s="359"/>
      <c r="JOK45" s="359"/>
      <c r="JOL45" s="359"/>
      <c r="JOM45" s="359"/>
      <c r="JON45" s="359"/>
      <c r="JOO45" s="359"/>
      <c r="JOP45" s="359"/>
      <c r="JOQ45" s="359"/>
      <c r="JOR45" s="359"/>
      <c r="JOS45" s="359"/>
      <c r="JOT45" s="359"/>
      <c r="JOU45" s="359"/>
      <c r="JOV45" s="359"/>
      <c r="JOW45" s="359"/>
      <c r="JOX45" s="359"/>
      <c r="JOY45" s="359"/>
      <c r="JOZ45" s="359"/>
      <c r="JPA45" s="359"/>
      <c r="JPB45" s="359"/>
      <c r="JPC45" s="359"/>
      <c r="JPD45" s="359"/>
      <c r="JPE45" s="359"/>
      <c r="JPF45" s="359"/>
      <c r="JPG45" s="359"/>
      <c r="JPH45" s="359"/>
      <c r="JPI45" s="359"/>
      <c r="JPJ45" s="359"/>
      <c r="JPK45" s="359"/>
      <c r="JPL45" s="359"/>
      <c r="JPM45" s="359"/>
      <c r="JPN45" s="359"/>
      <c r="JPO45" s="359"/>
      <c r="JPP45" s="359"/>
      <c r="JPQ45" s="359"/>
      <c r="JPR45" s="359"/>
      <c r="JPS45" s="359"/>
      <c r="JPT45" s="359"/>
      <c r="JPU45" s="359"/>
      <c r="JPV45" s="359"/>
      <c r="JPW45" s="359"/>
      <c r="JPX45" s="359"/>
      <c r="JPY45" s="359"/>
      <c r="JPZ45" s="359"/>
      <c r="JQA45" s="359"/>
      <c r="JQB45" s="359"/>
      <c r="JQC45" s="359"/>
      <c r="JQD45" s="359"/>
      <c r="JQE45" s="359"/>
      <c r="JQF45" s="359"/>
      <c r="JQG45" s="359"/>
      <c r="JQH45" s="359"/>
      <c r="JQI45" s="359"/>
      <c r="JQJ45" s="359"/>
      <c r="JQK45" s="359"/>
      <c r="JQL45" s="359"/>
      <c r="JQM45" s="359"/>
      <c r="JQN45" s="359"/>
      <c r="JQO45" s="359"/>
      <c r="JQP45" s="359"/>
      <c r="JQQ45" s="359"/>
      <c r="JQR45" s="359"/>
      <c r="JQS45" s="359"/>
      <c r="JQT45" s="359"/>
      <c r="JQU45" s="359"/>
      <c r="JQV45" s="359"/>
      <c r="JQW45" s="359"/>
      <c r="JQX45" s="359"/>
      <c r="JQY45" s="359"/>
      <c r="JQZ45" s="359"/>
      <c r="JRA45" s="359"/>
      <c r="JRB45" s="359"/>
      <c r="JRC45" s="359"/>
      <c r="JRD45" s="359"/>
      <c r="JRE45" s="359"/>
      <c r="JRF45" s="359"/>
      <c r="JRG45" s="359"/>
      <c r="JRH45" s="359"/>
      <c r="JRI45" s="359"/>
      <c r="JRJ45" s="359"/>
      <c r="JRK45" s="359"/>
      <c r="JRL45" s="359"/>
      <c r="JRM45" s="359"/>
      <c r="JRN45" s="359"/>
      <c r="JRO45" s="359"/>
      <c r="JRP45" s="359"/>
      <c r="JRQ45" s="359"/>
      <c r="JRR45" s="359"/>
      <c r="JRS45" s="359"/>
      <c r="JRT45" s="359"/>
      <c r="JRU45" s="359"/>
      <c r="JRV45" s="359"/>
      <c r="JRW45" s="359"/>
      <c r="JRX45" s="359"/>
      <c r="JRY45" s="359"/>
      <c r="JRZ45" s="359"/>
      <c r="JSA45" s="359"/>
      <c r="JSB45" s="359"/>
      <c r="JSC45" s="359"/>
      <c r="JSD45" s="359"/>
      <c r="JSE45" s="359"/>
      <c r="JSF45" s="359"/>
      <c r="JSG45" s="359"/>
      <c r="JSH45" s="359"/>
      <c r="JSI45" s="359"/>
      <c r="JSJ45" s="359"/>
      <c r="JSK45" s="359"/>
      <c r="JSL45" s="359"/>
      <c r="JSM45" s="359"/>
      <c r="JSN45" s="359"/>
      <c r="JSO45" s="359"/>
      <c r="JSP45" s="359"/>
      <c r="JSQ45" s="359"/>
      <c r="JSR45" s="359"/>
      <c r="JSS45" s="359"/>
      <c r="JST45" s="359"/>
      <c r="JSU45" s="359"/>
      <c r="JSV45" s="359"/>
      <c r="JSW45" s="359"/>
      <c r="JSX45" s="359"/>
      <c r="JSY45" s="359"/>
      <c r="JSZ45" s="359"/>
      <c r="JTA45" s="359"/>
      <c r="JTB45" s="359"/>
      <c r="JTC45" s="359"/>
      <c r="JTD45" s="359"/>
      <c r="JTE45" s="359"/>
      <c r="JTF45" s="359"/>
      <c r="JTG45" s="359"/>
      <c r="JTH45" s="359"/>
      <c r="JTI45" s="359"/>
      <c r="JTJ45" s="359"/>
      <c r="JTK45" s="359"/>
      <c r="JTL45" s="359"/>
      <c r="JTM45" s="359"/>
      <c r="JTN45" s="359"/>
      <c r="JTO45" s="359"/>
      <c r="JTP45" s="359"/>
      <c r="JTQ45" s="359"/>
      <c r="JTR45" s="359"/>
      <c r="JTS45" s="359"/>
      <c r="JTT45" s="359"/>
      <c r="JTU45" s="359"/>
      <c r="JTV45" s="359"/>
      <c r="JTW45" s="359"/>
      <c r="JTX45" s="359"/>
      <c r="JTY45" s="359"/>
      <c r="JTZ45" s="359"/>
      <c r="JUA45" s="359"/>
      <c r="JUB45" s="359"/>
      <c r="JUC45" s="359"/>
      <c r="JUD45" s="359"/>
      <c r="JUE45" s="359"/>
      <c r="JUF45" s="359"/>
      <c r="JUG45" s="359"/>
      <c r="JUH45" s="359"/>
      <c r="JUI45" s="359"/>
      <c r="JUJ45" s="359"/>
      <c r="JUK45" s="359"/>
      <c r="JUL45" s="359"/>
      <c r="JUM45" s="359"/>
      <c r="JUN45" s="359"/>
      <c r="JUO45" s="359"/>
      <c r="JUP45" s="359"/>
      <c r="JUQ45" s="359"/>
      <c r="JUR45" s="359"/>
      <c r="JUS45" s="359"/>
      <c r="JUT45" s="359"/>
      <c r="JUU45" s="359"/>
      <c r="JUV45" s="359"/>
      <c r="JUW45" s="359"/>
      <c r="JUX45" s="359"/>
      <c r="JUY45" s="359"/>
      <c r="JUZ45" s="359"/>
      <c r="JVA45" s="359"/>
      <c r="JVB45" s="359"/>
      <c r="JVC45" s="359"/>
      <c r="JVD45" s="359"/>
      <c r="JVE45" s="359"/>
      <c r="JVF45" s="359"/>
      <c r="JVG45" s="359"/>
      <c r="JVH45" s="359"/>
      <c r="JVI45" s="359"/>
      <c r="JVJ45" s="359"/>
      <c r="JVK45" s="359"/>
      <c r="JVL45" s="359"/>
      <c r="JVM45" s="359"/>
      <c r="JVN45" s="359"/>
      <c r="JVO45" s="359"/>
      <c r="JVP45" s="359"/>
      <c r="JVQ45" s="359"/>
      <c r="JVR45" s="359"/>
      <c r="JVS45" s="359"/>
      <c r="JVT45" s="359"/>
      <c r="JVU45" s="359"/>
      <c r="JVV45" s="359"/>
      <c r="JVW45" s="359"/>
      <c r="JVX45" s="359"/>
      <c r="JVY45" s="359"/>
      <c r="JVZ45" s="359"/>
      <c r="JWA45" s="359"/>
      <c r="JWB45" s="359"/>
      <c r="JWC45" s="359"/>
      <c r="JWD45" s="359"/>
      <c r="JWE45" s="359"/>
      <c r="JWF45" s="359"/>
      <c r="JWG45" s="359"/>
      <c r="JWH45" s="359"/>
      <c r="JWI45" s="359"/>
      <c r="JWJ45" s="359"/>
      <c r="JWK45" s="359"/>
      <c r="JWL45" s="359"/>
      <c r="JWM45" s="359"/>
      <c r="JWN45" s="359"/>
      <c r="JWO45" s="359"/>
      <c r="JWP45" s="359"/>
      <c r="JWQ45" s="359"/>
      <c r="JWR45" s="359"/>
      <c r="JWS45" s="359"/>
      <c r="JWT45" s="359"/>
      <c r="JWU45" s="359"/>
      <c r="JWV45" s="359"/>
      <c r="JWW45" s="359"/>
      <c r="JWX45" s="359"/>
      <c r="JWY45" s="359"/>
      <c r="JWZ45" s="359"/>
      <c r="JXA45" s="359"/>
      <c r="JXB45" s="359"/>
      <c r="JXC45" s="359"/>
      <c r="JXD45" s="359"/>
      <c r="JXE45" s="359"/>
      <c r="JXF45" s="359"/>
      <c r="JXG45" s="359"/>
      <c r="JXH45" s="359"/>
      <c r="JXI45" s="359"/>
      <c r="JXJ45" s="359"/>
      <c r="JXK45" s="359"/>
      <c r="JXL45" s="359"/>
      <c r="JXM45" s="359"/>
      <c r="JXN45" s="359"/>
      <c r="JXO45" s="359"/>
      <c r="JXP45" s="359"/>
      <c r="JXQ45" s="359"/>
      <c r="JXR45" s="359"/>
      <c r="JXS45" s="359"/>
      <c r="JXT45" s="359"/>
      <c r="JXU45" s="359"/>
      <c r="JXV45" s="359"/>
      <c r="JXW45" s="359"/>
      <c r="JXX45" s="359"/>
      <c r="JXY45" s="359"/>
      <c r="JXZ45" s="359"/>
      <c r="JYA45" s="359"/>
      <c r="JYB45" s="359"/>
      <c r="JYC45" s="359"/>
      <c r="JYD45" s="359"/>
      <c r="JYE45" s="359"/>
      <c r="JYF45" s="359"/>
      <c r="JYG45" s="359"/>
      <c r="JYH45" s="359"/>
      <c r="JYI45" s="359"/>
      <c r="JYJ45" s="359"/>
      <c r="JYK45" s="359"/>
      <c r="JYL45" s="359"/>
      <c r="JYM45" s="359"/>
      <c r="JYN45" s="359"/>
      <c r="JYO45" s="359"/>
      <c r="JYP45" s="359"/>
      <c r="JYQ45" s="359"/>
      <c r="JYR45" s="359"/>
      <c r="JYS45" s="359"/>
      <c r="JYT45" s="359"/>
      <c r="JYU45" s="359"/>
      <c r="JYV45" s="359"/>
      <c r="JYW45" s="359"/>
      <c r="JYX45" s="359"/>
      <c r="JYY45" s="359"/>
      <c r="JYZ45" s="359"/>
      <c r="JZA45" s="359"/>
      <c r="JZB45" s="359"/>
      <c r="JZC45" s="359"/>
      <c r="JZD45" s="359"/>
      <c r="JZE45" s="359"/>
      <c r="JZF45" s="359"/>
      <c r="JZG45" s="359"/>
      <c r="JZH45" s="359"/>
      <c r="JZI45" s="359"/>
      <c r="JZJ45" s="359"/>
      <c r="JZK45" s="359"/>
      <c r="JZL45" s="359"/>
      <c r="JZM45" s="359"/>
      <c r="JZN45" s="359"/>
      <c r="JZO45" s="359"/>
      <c r="JZP45" s="359"/>
      <c r="JZQ45" s="359"/>
      <c r="JZR45" s="359"/>
      <c r="JZS45" s="359"/>
      <c r="JZT45" s="359"/>
      <c r="JZU45" s="359"/>
      <c r="JZV45" s="359"/>
      <c r="JZW45" s="359"/>
      <c r="JZX45" s="359"/>
      <c r="JZY45" s="359"/>
      <c r="JZZ45" s="359"/>
      <c r="KAA45" s="359"/>
      <c r="KAB45" s="359"/>
      <c r="KAC45" s="359"/>
      <c r="KAD45" s="359"/>
      <c r="KAE45" s="359"/>
      <c r="KAF45" s="359"/>
      <c r="KAG45" s="359"/>
      <c r="KAH45" s="359"/>
      <c r="KAI45" s="359"/>
      <c r="KAJ45" s="359"/>
      <c r="KAK45" s="359"/>
      <c r="KAL45" s="359"/>
      <c r="KAM45" s="359"/>
      <c r="KAN45" s="359"/>
      <c r="KAO45" s="359"/>
      <c r="KAP45" s="359"/>
      <c r="KAQ45" s="359"/>
      <c r="KAR45" s="359"/>
      <c r="KAS45" s="359"/>
      <c r="KAT45" s="359"/>
      <c r="KAU45" s="359"/>
      <c r="KAV45" s="359"/>
      <c r="KAW45" s="359"/>
      <c r="KAX45" s="359"/>
      <c r="KAY45" s="359"/>
      <c r="KAZ45" s="359"/>
      <c r="KBA45" s="359"/>
      <c r="KBB45" s="359"/>
      <c r="KBC45" s="359"/>
      <c r="KBD45" s="359"/>
      <c r="KBE45" s="359"/>
      <c r="KBF45" s="359"/>
      <c r="KBG45" s="359"/>
      <c r="KBH45" s="359"/>
      <c r="KBI45" s="359"/>
      <c r="KBJ45" s="359"/>
      <c r="KBK45" s="359"/>
      <c r="KBL45" s="359"/>
      <c r="KBM45" s="359"/>
      <c r="KBN45" s="359"/>
      <c r="KBO45" s="359"/>
      <c r="KBP45" s="359"/>
      <c r="KBQ45" s="359"/>
      <c r="KBR45" s="359"/>
      <c r="KBS45" s="359"/>
      <c r="KBT45" s="359"/>
      <c r="KBU45" s="359"/>
      <c r="KBV45" s="359"/>
      <c r="KBW45" s="359"/>
      <c r="KBX45" s="359"/>
      <c r="KBY45" s="359"/>
      <c r="KBZ45" s="359"/>
      <c r="KCA45" s="359"/>
      <c r="KCB45" s="359"/>
      <c r="KCC45" s="359"/>
      <c r="KCD45" s="359"/>
      <c r="KCE45" s="359"/>
      <c r="KCF45" s="359"/>
      <c r="KCG45" s="359"/>
      <c r="KCH45" s="359"/>
      <c r="KCI45" s="359"/>
      <c r="KCJ45" s="359"/>
      <c r="KCK45" s="359"/>
      <c r="KCL45" s="359"/>
      <c r="KCM45" s="359"/>
      <c r="KCN45" s="359"/>
      <c r="KCO45" s="359"/>
      <c r="KCP45" s="359"/>
      <c r="KCQ45" s="359"/>
      <c r="KCR45" s="359"/>
      <c r="KCS45" s="359"/>
      <c r="KCT45" s="359"/>
      <c r="KCU45" s="359"/>
      <c r="KCV45" s="359"/>
      <c r="KCW45" s="359"/>
      <c r="KCX45" s="359"/>
      <c r="KCY45" s="359"/>
      <c r="KCZ45" s="359"/>
      <c r="KDA45" s="359"/>
      <c r="KDB45" s="359"/>
      <c r="KDC45" s="359"/>
      <c r="KDD45" s="359"/>
      <c r="KDE45" s="359"/>
      <c r="KDF45" s="359"/>
      <c r="KDG45" s="359"/>
      <c r="KDH45" s="359"/>
      <c r="KDI45" s="359"/>
      <c r="KDJ45" s="359"/>
      <c r="KDK45" s="359"/>
      <c r="KDL45" s="359"/>
      <c r="KDM45" s="359"/>
      <c r="KDN45" s="359"/>
      <c r="KDO45" s="359"/>
      <c r="KDP45" s="359"/>
      <c r="KDQ45" s="359"/>
      <c r="KDR45" s="359"/>
      <c r="KDS45" s="359"/>
      <c r="KDT45" s="359"/>
      <c r="KDU45" s="359"/>
      <c r="KDV45" s="359"/>
      <c r="KDW45" s="359"/>
      <c r="KDX45" s="359"/>
      <c r="KDY45" s="359"/>
      <c r="KDZ45" s="359"/>
      <c r="KEA45" s="359"/>
      <c r="KEB45" s="359"/>
      <c r="KEC45" s="359"/>
      <c r="KED45" s="359"/>
      <c r="KEE45" s="359"/>
      <c r="KEF45" s="359"/>
      <c r="KEG45" s="359"/>
      <c r="KEH45" s="359"/>
      <c r="KEI45" s="359"/>
      <c r="KEJ45" s="359"/>
      <c r="KEK45" s="359"/>
      <c r="KEL45" s="359"/>
      <c r="KEM45" s="359"/>
      <c r="KEN45" s="359"/>
      <c r="KEO45" s="359"/>
      <c r="KEP45" s="359"/>
      <c r="KEQ45" s="359"/>
      <c r="KER45" s="359"/>
      <c r="KES45" s="359"/>
      <c r="KET45" s="359"/>
      <c r="KEU45" s="359"/>
      <c r="KEV45" s="359"/>
      <c r="KEW45" s="359"/>
      <c r="KEX45" s="359"/>
      <c r="KEY45" s="359"/>
      <c r="KEZ45" s="359"/>
      <c r="KFA45" s="359"/>
      <c r="KFB45" s="359"/>
      <c r="KFC45" s="359"/>
      <c r="KFD45" s="359"/>
      <c r="KFE45" s="359"/>
      <c r="KFF45" s="359"/>
      <c r="KFG45" s="359"/>
      <c r="KFH45" s="359"/>
      <c r="KFI45" s="359"/>
      <c r="KFJ45" s="359"/>
      <c r="KFK45" s="359"/>
      <c r="KFL45" s="359"/>
      <c r="KFM45" s="359"/>
      <c r="KFN45" s="359"/>
      <c r="KFO45" s="359"/>
      <c r="KFP45" s="359"/>
      <c r="KFQ45" s="359"/>
      <c r="KFR45" s="359"/>
      <c r="KFS45" s="359"/>
      <c r="KFT45" s="359"/>
      <c r="KFU45" s="359"/>
      <c r="KFV45" s="359"/>
      <c r="KFW45" s="359"/>
      <c r="KFX45" s="359"/>
      <c r="KFY45" s="359"/>
      <c r="KFZ45" s="359"/>
      <c r="KGA45" s="359"/>
      <c r="KGB45" s="359"/>
      <c r="KGC45" s="359"/>
      <c r="KGD45" s="359"/>
      <c r="KGE45" s="359"/>
      <c r="KGF45" s="359"/>
      <c r="KGG45" s="359"/>
      <c r="KGH45" s="359"/>
      <c r="KGI45" s="359"/>
      <c r="KGJ45" s="359"/>
      <c r="KGK45" s="359"/>
      <c r="KGL45" s="359"/>
      <c r="KGM45" s="359"/>
      <c r="KGN45" s="359"/>
      <c r="KGO45" s="359"/>
      <c r="KGP45" s="359"/>
      <c r="KGQ45" s="359"/>
      <c r="KGR45" s="359"/>
      <c r="KGS45" s="359"/>
      <c r="KGT45" s="359"/>
      <c r="KGU45" s="359"/>
      <c r="KGV45" s="359"/>
      <c r="KGW45" s="359"/>
      <c r="KGX45" s="359"/>
      <c r="KGY45" s="359"/>
      <c r="KGZ45" s="359"/>
      <c r="KHA45" s="359"/>
      <c r="KHB45" s="359"/>
      <c r="KHC45" s="359"/>
      <c r="KHD45" s="359"/>
      <c r="KHE45" s="359"/>
      <c r="KHF45" s="359"/>
      <c r="KHG45" s="359"/>
      <c r="KHH45" s="359"/>
      <c r="KHI45" s="359"/>
      <c r="KHJ45" s="359"/>
      <c r="KHK45" s="359"/>
      <c r="KHL45" s="359"/>
      <c r="KHM45" s="359"/>
      <c r="KHN45" s="359"/>
      <c r="KHO45" s="359"/>
      <c r="KHP45" s="359"/>
      <c r="KHQ45" s="359"/>
      <c r="KHR45" s="359"/>
      <c r="KHS45" s="359"/>
      <c r="KHT45" s="359"/>
      <c r="KHU45" s="359"/>
      <c r="KHV45" s="359"/>
      <c r="KHW45" s="359"/>
      <c r="KHX45" s="359"/>
      <c r="KHY45" s="359"/>
      <c r="KHZ45" s="359"/>
      <c r="KIA45" s="359"/>
      <c r="KIB45" s="359"/>
      <c r="KIC45" s="359"/>
      <c r="KID45" s="359"/>
      <c r="KIE45" s="359"/>
      <c r="KIF45" s="359"/>
      <c r="KIG45" s="359"/>
      <c r="KIH45" s="359"/>
      <c r="KII45" s="359"/>
      <c r="KIJ45" s="359"/>
      <c r="KIK45" s="359"/>
      <c r="KIL45" s="359"/>
      <c r="KIM45" s="359"/>
      <c r="KIN45" s="359"/>
      <c r="KIO45" s="359"/>
      <c r="KIP45" s="359"/>
      <c r="KIQ45" s="359"/>
      <c r="KIR45" s="359"/>
      <c r="KIS45" s="359"/>
      <c r="KIT45" s="359"/>
      <c r="KIU45" s="359"/>
      <c r="KIV45" s="359"/>
      <c r="KIW45" s="359"/>
      <c r="KIX45" s="359"/>
      <c r="KIY45" s="359"/>
      <c r="KIZ45" s="359"/>
      <c r="KJA45" s="359"/>
      <c r="KJB45" s="359"/>
      <c r="KJC45" s="359"/>
      <c r="KJD45" s="359"/>
      <c r="KJE45" s="359"/>
      <c r="KJF45" s="359"/>
      <c r="KJG45" s="359"/>
      <c r="KJH45" s="359"/>
      <c r="KJI45" s="359"/>
      <c r="KJJ45" s="359"/>
      <c r="KJK45" s="359"/>
      <c r="KJL45" s="359"/>
      <c r="KJM45" s="359"/>
      <c r="KJN45" s="359"/>
      <c r="KJO45" s="359"/>
      <c r="KJP45" s="359"/>
      <c r="KJQ45" s="359"/>
      <c r="KJR45" s="359"/>
      <c r="KJS45" s="359"/>
      <c r="KJT45" s="359"/>
      <c r="KJU45" s="359"/>
      <c r="KJV45" s="359"/>
      <c r="KJW45" s="359"/>
      <c r="KJX45" s="359"/>
      <c r="KJY45" s="359"/>
      <c r="KJZ45" s="359"/>
      <c r="KKA45" s="359"/>
      <c r="KKB45" s="359"/>
      <c r="KKC45" s="359"/>
      <c r="KKD45" s="359"/>
      <c r="KKE45" s="359"/>
      <c r="KKF45" s="359"/>
      <c r="KKG45" s="359"/>
      <c r="KKH45" s="359"/>
      <c r="KKI45" s="359"/>
      <c r="KKJ45" s="359"/>
      <c r="KKK45" s="359"/>
      <c r="KKL45" s="359"/>
      <c r="KKM45" s="359"/>
      <c r="KKN45" s="359"/>
      <c r="KKO45" s="359"/>
      <c r="KKP45" s="359"/>
      <c r="KKQ45" s="359"/>
      <c r="KKR45" s="359"/>
      <c r="KKS45" s="359"/>
      <c r="KKT45" s="359"/>
      <c r="KKU45" s="359"/>
      <c r="KKV45" s="359"/>
      <c r="KKW45" s="359"/>
      <c r="KKX45" s="359"/>
      <c r="KKY45" s="359"/>
      <c r="KKZ45" s="359"/>
      <c r="KLA45" s="359"/>
      <c r="KLB45" s="359"/>
      <c r="KLC45" s="359"/>
      <c r="KLD45" s="359"/>
      <c r="KLE45" s="359"/>
      <c r="KLF45" s="359"/>
      <c r="KLG45" s="359"/>
      <c r="KLH45" s="359"/>
      <c r="KLI45" s="359"/>
      <c r="KLJ45" s="359"/>
      <c r="KLK45" s="359"/>
      <c r="KLL45" s="359"/>
      <c r="KLM45" s="359"/>
      <c r="KLN45" s="359"/>
      <c r="KLO45" s="359"/>
      <c r="KLP45" s="359"/>
      <c r="KLQ45" s="359"/>
      <c r="KLR45" s="359"/>
      <c r="KLS45" s="359"/>
      <c r="KLT45" s="359"/>
      <c r="KLU45" s="359"/>
      <c r="KLV45" s="359"/>
      <c r="KLW45" s="359"/>
      <c r="KLX45" s="359"/>
      <c r="KLY45" s="359"/>
      <c r="KLZ45" s="359"/>
      <c r="KMA45" s="359"/>
      <c r="KMB45" s="359"/>
      <c r="KMC45" s="359"/>
      <c r="KMD45" s="359"/>
      <c r="KME45" s="359"/>
      <c r="KMF45" s="359"/>
      <c r="KMG45" s="359"/>
      <c r="KMH45" s="359"/>
      <c r="KMI45" s="359"/>
      <c r="KMJ45" s="359"/>
      <c r="KMK45" s="359"/>
      <c r="KML45" s="359"/>
      <c r="KMM45" s="359"/>
      <c r="KMN45" s="359"/>
      <c r="KMO45" s="359"/>
      <c r="KMP45" s="359"/>
      <c r="KMQ45" s="359"/>
      <c r="KMR45" s="359"/>
      <c r="KMS45" s="359"/>
      <c r="KMT45" s="359"/>
      <c r="KMU45" s="359"/>
      <c r="KMV45" s="359"/>
      <c r="KMW45" s="359"/>
      <c r="KMX45" s="359"/>
      <c r="KMY45" s="359"/>
      <c r="KMZ45" s="359"/>
      <c r="KNA45" s="359"/>
      <c r="KNB45" s="359"/>
      <c r="KNC45" s="359"/>
      <c r="KND45" s="359"/>
      <c r="KNE45" s="359"/>
      <c r="KNF45" s="359"/>
      <c r="KNG45" s="359"/>
      <c r="KNH45" s="359"/>
      <c r="KNI45" s="359"/>
      <c r="KNJ45" s="359"/>
      <c r="KNK45" s="359"/>
      <c r="KNL45" s="359"/>
      <c r="KNM45" s="359"/>
      <c r="KNN45" s="359"/>
      <c r="KNO45" s="359"/>
      <c r="KNP45" s="359"/>
      <c r="KNQ45" s="359"/>
      <c r="KNR45" s="359"/>
      <c r="KNS45" s="359"/>
      <c r="KNT45" s="359"/>
      <c r="KNU45" s="359"/>
      <c r="KNV45" s="359"/>
      <c r="KNW45" s="359"/>
      <c r="KNX45" s="359"/>
      <c r="KNY45" s="359"/>
      <c r="KNZ45" s="359"/>
      <c r="KOA45" s="359"/>
      <c r="KOB45" s="359"/>
      <c r="KOC45" s="359"/>
      <c r="KOD45" s="359"/>
      <c r="KOE45" s="359"/>
      <c r="KOF45" s="359"/>
      <c r="KOG45" s="359"/>
      <c r="KOH45" s="359"/>
      <c r="KOI45" s="359"/>
      <c r="KOJ45" s="359"/>
      <c r="KOK45" s="359"/>
      <c r="KOL45" s="359"/>
      <c r="KOM45" s="359"/>
      <c r="KON45" s="359"/>
      <c r="KOO45" s="359"/>
      <c r="KOP45" s="359"/>
      <c r="KOQ45" s="359"/>
      <c r="KOR45" s="359"/>
      <c r="KOS45" s="359"/>
      <c r="KOT45" s="359"/>
      <c r="KOU45" s="359"/>
      <c r="KOV45" s="359"/>
      <c r="KOW45" s="359"/>
      <c r="KOX45" s="359"/>
      <c r="KOY45" s="359"/>
      <c r="KOZ45" s="359"/>
      <c r="KPA45" s="359"/>
      <c r="KPB45" s="359"/>
      <c r="KPC45" s="359"/>
      <c r="KPD45" s="359"/>
      <c r="KPE45" s="359"/>
      <c r="KPF45" s="359"/>
      <c r="KPG45" s="359"/>
      <c r="KPH45" s="359"/>
      <c r="KPI45" s="359"/>
      <c r="KPJ45" s="359"/>
      <c r="KPK45" s="359"/>
      <c r="KPL45" s="359"/>
      <c r="KPM45" s="359"/>
      <c r="KPN45" s="359"/>
      <c r="KPO45" s="359"/>
      <c r="KPP45" s="359"/>
      <c r="KPQ45" s="359"/>
      <c r="KPR45" s="359"/>
      <c r="KPS45" s="359"/>
      <c r="KPT45" s="359"/>
      <c r="KPU45" s="359"/>
      <c r="KPV45" s="359"/>
      <c r="KPW45" s="359"/>
      <c r="KPX45" s="359"/>
      <c r="KPY45" s="359"/>
      <c r="KPZ45" s="359"/>
      <c r="KQA45" s="359"/>
      <c r="KQB45" s="359"/>
      <c r="KQC45" s="359"/>
      <c r="KQD45" s="359"/>
      <c r="KQE45" s="359"/>
      <c r="KQF45" s="359"/>
      <c r="KQG45" s="359"/>
      <c r="KQH45" s="359"/>
      <c r="KQI45" s="359"/>
      <c r="KQJ45" s="359"/>
      <c r="KQK45" s="359"/>
      <c r="KQL45" s="359"/>
      <c r="KQM45" s="359"/>
      <c r="KQN45" s="359"/>
      <c r="KQO45" s="359"/>
      <c r="KQP45" s="359"/>
      <c r="KQQ45" s="359"/>
      <c r="KQR45" s="359"/>
      <c r="KQS45" s="359"/>
      <c r="KQT45" s="359"/>
      <c r="KQU45" s="359"/>
      <c r="KQV45" s="359"/>
      <c r="KQW45" s="359"/>
      <c r="KQX45" s="359"/>
      <c r="KQY45" s="359"/>
      <c r="KQZ45" s="359"/>
      <c r="KRA45" s="359"/>
      <c r="KRB45" s="359"/>
      <c r="KRC45" s="359"/>
      <c r="KRD45" s="359"/>
      <c r="KRE45" s="359"/>
      <c r="KRF45" s="359"/>
      <c r="KRG45" s="359"/>
      <c r="KRH45" s="359"/>
      <c r="KRI45" s="359"/>
      <c r="KRJ45" s="359"/>
      <c r="KRK45" s="359"/>
      <c r="KRL45" s="359"/>
      <c r="KRM45" s="359"/>
      <c r="KRN45" s="359"/>
      <c r="KRO45" s="359"/>
      <c r="KRP45" s="359"/>
      <c r="KRQ45" s="359"/>
      <c r="KRR45" s="359"/>
      <c r="KRS45" s="359"/>
      <c r="KRT45" s="359"/>
      <c r="KRU45" s="359"/>
      <c r="KRV45" s="359"/>
      <c r="KRW45" s="359"/>
      <c r="KRX45" s="359"/>
      <c r="KRY45" s="359"/>
      <c r="KRZ45" s="359"/>
      <c r="KSA45" s="359"/>
      <c r="KSB45" s="359"/>
      <c r="KSC45" s="359"/>
      <c r="KSD45" s="359"/>
      <c r="KSE45" s="359"/>
      <c r="KSF45" s="359"/>
      <c r="KSG45" s="359"/>
      <c r="KSH45" s="359"/>
      <c r="KSI45" s="359"/>
      <c r="KSJ45" s="359"/>
      <c r="KSK45" s="359"/>
      <c r="KSL45" s="359"/>
      <c r="KSM45" s="359"/>
      <c r="KSN45" s="359"/>
      <c r="KSO45" s="359"/>
      <c r="KSP45" s="359"/>
      <c r="KSQ45" s="359"/>
      <c r="KSR45" s="359"/>
      <c r="KSS45" s="359"/>
      <c r="KST45" s="359"/>
      <c r="KSU45" s="359"/>
      <c r="KSV45" s="359"/>
      <c r="KSW45" s="359"/>
      <c r="KSX45" s="359"/>
      <c r="KSY45" s="359"/>
      <c r="KSZ45" s="359"/>
      <c r="KTA45" s="359"/>
      <c r="KTB45" s="359"/>
      <c r="KTC45" s="359"/>
      <c r="KTD45" s="359"/>
      <c r="KTE45" s="359"/>
      <c r="KTF45" s="359"/>
      <c r="KTG45" s="359"/>
      <c r="KTH45" s="359"/>
      <c r="KTI45" s="359"/>
      <c r="KTJ45" s="359"/>
      <c r="KTK45" s="359"/>
      <c r="KTL45" s="359"/>
      <c r="KTM45" s="359"/>
      <c r="KTN45" s="359"/>
      <c r="KTO45" s="359"/>
      <c r="KTP45" s="359"/>
      <c r="KTQ45" s="359"/>
      <c r="KTR45" s="359"/>
      <c r="KTS45" s="359"/>
      <c r="KTT45" s="359"/>
      <c r="KTU45" s="359"/>
      <c r="KTV45" s="359"/>
      <c r="KTW45" s="359"/>
      <c r="KTX45" s="359"/>
      <c r="KTY45" s="359"/>
      <c r="KTZ45" s="359"/>
      <c r="KUA45" s="359"/>
      <c r="KUB45" s="359"/>
      <c r="KUC45" s="359"/>
      <c r="KUD45" s="359"/>
      <c r="KUE45" s="359"/>
      <c r="KUF45" s="359"/>
      <c r="KUG45" s="359"/>
      <c r="KUH45" s="359"/>
      <c r="KUI45" s="359"/>
      <c r="KUJ45" s="359"/>
      <c r="KUK45" s="359"/>
      <c r="KUL45" s="359"/>
      <c r="KUM45" s="359"/>
      <c r="KUN45" s="359"/>
      <c r="KUO45" s="359"/>
      <c r="KUP45" s="359"/>
      <c r="KUQ45" s="359"/>
      <c r="KUR45" s="359"/>
      <c r="KUS45" s="359"/>
      <c r="KUT45" s="359"/>
      <c r="KUU45" s="359"/>
      <c r="KUV45" s="359"/>
      <c r="KUW45" s="359"/>
      <c r="KUX45" s="359"/>
      <c r="KUY45" s="359"/>
      <c r="KUZ45" s="359"/>
      <c r="KVA45" s="359"/>
      <c r="KVB45" s="359"/>
      <c r="KVC45" s="359"/>
      <c r="KVD45" s="359"/>
      <c r="KVE45" s="359"/>
      <c r="KVF45" s="359"/>
      <c r="KVG45" s="359"/>
      <c r="KVH45" s="359"/>
      <c r="KVI45" s="359"/>
      <c r="KVJ45" s="359"/>
      <c r="KVK45" s="359"/>
      <c r="KVL45" s="359"/>
      <c r="KVM45" s="359"/>
      <c r="KVN45" s="359"/>
      <c r="KVO45" s="359"/>
      <c r="KVP45" s="359"/>
      <c r="KVQ45" s="359"/>
      <c r="KVR45" s="359"/>
      <c r="KVS45" s="359"/>
      <c r="KVT45" s="359"/>
      <c r="KVU45" s="359"/>
      <c r="KVV45" s="359"/>
      <c r="KVW45" s="359"/>
      <c r="KVX45" s="359"/>
      <c r="KVY45" s="359"/>
      <c r="KVZ45" s="359"/>
      <c r="KWA45" s="359"/>
      <c r="KWB45" s="359"/>
      <c r="KWC45" s="359"/>
      <c r="KWD45" s="359"/>
      <c r="KWE45" s="359"/>
      <c r="KWF45" s="359"/>
      <c r="KWG45" s="359"/>
      <c r="KWH45" s="359"/>
      <c r="KWI45" s="359"/>
      <c r="KWJ45" s="359"/>
      <c r="KWK45" s="359"/>
      <c r="KWL45" s="359"/>
      <c r="KWM45" s="359"/>
      <c r="KWN45" s="359"/>
      <c r="KWO45" s="359"/>
      <c r="KWP45" s="359"/>
      <c r="KWQ45" s="359"/>
      <c r="KWR45" s="359"/>
      <c r="KWS45" s="359"/>
      <c r="KWT45" s="359"/>
      <c r="KWU45" s="359"/>
      <c r="KWV45" s="359"/>
      <c r="KWW45" s="359"/>
      <c r="KWX45" s="359"/>
      <c r="KWY45" s="359"/>
      <c r="KWZ45" s="359"/>
      <c r="KXA45" s="359"/>
      <c r="KXB45" s="359"/>
      <c r="KXC45" s="359"/>
      <c r="KXD45" s="359"/>
      <c r="KXE45" s="359"/>
      <c r="KXF45" s="359"/>
      <c r="KXG45" s="359"/>
      <c r="KXH45" s="359"/>
      <c r="KXI45" s="359"/>
      <c r="KXJ45" s="359"/>
      <c r="KXK45" s="359"/>
      <c r="KXL45" s="359"/>
      <c r="KXM45" s="359"/>
      <c r="KXN45" s="359"/>
      <c r="KXO45" s="359"/>
      <c r="KXP45" s="359"/>
      <c r="KXQ45" s="359"/>
      <c r="KXR45" s="359"/>
      <c r="KXS45" s="359"/>
      <c r="KXT45" s="359"/>
      <c r="KXU45" s="359"/>
      <c r="KXV45" s="359"/>
      <c r="KXW45" s="359"/>
      <c r="KXX45" s="359"/>
      <c r="KXY45" s="359"/>
      <c r="KXZ45" s="359"/>
      <c r="KYA45" s="359"/>
      <c r="KYB45" s="359"/>
      <c r="KYC45" s="359"/>
      <c r="KYD45" s="359"/>
      <c r="KYE45" s="359"/>
      <c r="KYF45" s="359"/>
      <c r="KYG45" s="359"/>
      <c r="KYH45" s="359"/>
      <c r="KYI45" s="359"/>
      <c r="KYJ45" s="359"/>
      <c r="KYK45" s="359"/>
      <c r="KYL45" s="359"/>
      <c r="KYM45" s="359"/>
      <c r="KYN45" s="359"/>
      <c r="KYO45" s="359"/>
      <c r="KYP45" s="359"/>
      <c r="KYQ45" s="359"/>
      <c r="KYR45" s="359"/>
      <c r="KYS45" s="359"/>
      <c r="KYT45" s="359"/>
      <c r="KYU45" s="359"/>
      <c r="KYV45" s="359"/>
      <c r="KYW45" s="359"/>
      <c r="KYX45" s="359"/>
      <c r="KYY45" s="359"/>
      <c r="KYZ45" s="359"/>
      <c r="KZA45" s="359"/>
      <c r="KZB45" s="359"/>
      <c r="KZC45" s="359"/>
      <c r="KZD45" s="359"/>
      <c r="KZE45" s="359"/>
      <c r="KZF45" s="359"/>
      <c r="KZG45" s="359"/>
      <c r="KZH45" s="359"/>
      <c r="KZI45" s="359"/>
      <c r="KZJ45" s="359"/>
      <c r="KZK45" s="359"/>
      <c r="KZL45" s="359"/>
      <c r="KZM45" s="359"/>
      <c r="KZN45" s="359"/>
      <c r="KZO45" s="359"/>
      <c r="KZP45" s="359"/>
      <c r="KZQ45" s="359"/>
      <c r="KZR45" s="359"/>
      <c r="KZS45" s="359"/>
      <c r="KZT45" s="359"/>
      <c r="KZU45" s="359"/>
      <c r="KZV45" s="359"/>
      <c r="KZW45" s="359"/>
      <c r="KZX45" s="359"/>
      <c r="KZY45" s="359"/>
      <c r="KZZ45" s="359"/>
      <c r="LAA45" s="359"/>
      <c r="LAB45" s="359"/>
      <c r="LAC45" s="359"/>
      <c r="LAD45" s="359"/>
      <c r="LAE45" s="359"/>
      <c r="LAF45" s="359"/>
      <c r="LAG45" s="359"/>
      <c r="LAH45" s="359"/>
      <c r="LAI45" s="359"/>
      <c r="LAJ45" s="359"/>
      <c r="LAK45" s="359"/>
      <c r="LAL45" s="359"/>
      <c r="LAM45" s="359"/>
      <c r="LAN45" s="359"/>
      <c r="LAO45" s="359"/>
      <c r="LAP45" s="359"/>
      <c r="LAQ45" s="359"/>
      <c r="LAR45" s="359"/>
      <c r="LAS45" s="359"/>
      <c r="LAT45" s="359"/>
      <c r="LAU45" s="359"/>
      <c r="LAV45" s="359"/>
      <c r="LAW45" s="359"/>
      <c r="LAX45" s="359"/>
      <c r="LAY45" s="359"/>
      <c r="LAZ45" s="359"/>
      <c r="LBA45" s="359"/>
      <c r="LBB45" s="359"/>
      <c r="LBC45" s="359"/>
      <c r="LBD45" s="359"/>
      <c r="LBE45" s="359"/>
      <c r="LBF45" s="359"/>
      <c r="LBG45" s="359"/>
      <c r="LBH45" s="359"/>
      <c r="LBI45" s="359"/>
      <c r="LBJ45" s="359"/>
      <c r="LBK45" s="359"/>
      <c r="LBL45" s="359"/>
      <c r="LBM45" s="359"/>
      <c r="LBN45" s="359"/>
      <c r="LBO45" s="359"/>
      <c r="LBP45" s="359"/>
      <c r="LBQ45" s="359"/>
      <c r="LBR45" s="359"/>
      <c r="LBS45" s="359"/>
      <c r="LBT45" s="359"/>
      <c r="LBU45" s="359"/>
      <c r="LBV45" s="359"/>
      <c r="LBW45" s="359"/>
      <c r="LBX45" s="359"/>
      <c r="LBY45" s="359"/>
      <c r="LBZ45" s="359"/>
      <c r="LCA45" s="359"/>
      <c r="LCB45" s="359"/>
      <c r="LCC45" s="359"/>
      <c r="LCD45" s="359"/>
      <c r="LCE45" s="359"/>
      <c r="LCF45" s="359"/>
      <c r="LCG45" s="359"/>
      <c r="LCH45" s="359"/>
      <c r="LCI45" s="359"/>
      <c r="LCJ45" s="359"/>
      <c r="LCK45" s="359"/>
      <c r="LCL45" s="359"/>
      <c r="LCM45" s="359"/>
      <c r="LCN45" s="359"/>
      <c r="LCO45" s="359"/>
      <c r="LCP45" s="359"/>
      <c r="LCQ45" s="359"/>
      <c r="LCR45" s="359"/>
      <c r="LCS45" s="359"/>
      <c r="LCT45" s="359"/>
      <c r="LCU45" s="359"/>
      <c r="LCV45" s="359"/>
      <c r="LCW45" s="359"/>
      <c r="LCX45" s="359"/>
      <c r="LCY45" s="359"/>
      <c r="LCZ45" s="359"/>
      <c r="LDA45" s="359"/>
      <c r="LDB45" s="359"/>
      <c r="LDC45" s="359"/>
      <c r="LDD45" s="359"/>
      <c r="LDE45" s="359"/>
      <c r="LDF45" s="359"/>
      <c r="LDG45" s="359"/>
      <c r="LDH45" s="359"/>
      <c r="LDI45" s="359"/>
      <c r="LDJ45" s="359"/>
      <c r="LDK45" s="359"/>
      <c r="LDL45" s="359"/>
      <c r="LDM45" s="359"/>
      <c r="LDN45" s="359"/>
      <c r="LDO45" s="359"/>
      <c r="LDP45" s="359"/>
      <c r="LDQ45" s="359"/>
      <c r="LDR45" s="359"/>
      <c r="LDS45" s="359"/>
      <c r="LDT45" s="359"/>
      <c r="LDU45" s="359"/>
      <c r="LDV45" s="359"/>
      <c r="LDW45" s="359"/>
      <c r="LDX45" s="359"/>
      <c r="LDY45" s="359"/>
      <c r="LDZ45" s="359"/>
      <c r="LEA45" s="359"/>
      <c r="LEB45" s="359"/>
      <c r="LEC45" s="359"/>
      <c r="LED45" s="359"/>
      <c r="LEE45" s="359"/>
      <c r="LEF45" s="359"/>
      <c r="LEG45" s="359"/>
      <c r="LEH45" s="359"/>
      <c r="LEI45" s="359"/>
      <c r="LEJ45" s="359"/>
      <c r="LEK45" s="359"/>
      <c r="LEL45" s="359"/>
      <c r="LEM45" s="359"/>
      <c r="LEN45" s="359"/>
      <c r="LEO45" s="359"/>
      <c r="LEP45" s="359"/>
      <c r="LEQ45" s="359"/>
      <c r="LER45" s="359"/>
      <c r="LES45" s="359"/>
      <c r="LET45" s="359"/>
      <c r="LEU45" s="359"/>
      <c r="LEV45" s="359"/>
      <c r="LEW45" s="359"/>
      <c r="LEX45" s="359"/>
      <c r="LEY45" s="359"/>
      <c r="LEZ45" s="359"/>
      <c r="LFA45" s="359"/>
      <c r="LFB45" s="359"/>
      <c r="LFC45" s="359"/>
      <c r="LFD45" s="359"/>
      <c r="LFE45" s="359"/>
      <c r="LFF45" s="359"/>
      <c r="LFG45" s="359"/>
      <c r="LFH45" s="359"/>
      <c r="LFI45" s="359"/>
      <c r="LFJ45" s="359"/>
      <c r="LFK45" s="359"/>
      <c r="LFL45" s="359"/>
      <c r="LFM45" s="359"/>
      <c r="LFN45" s="359"/>
      <c r="LFO45" s="359"/>
      <c r="LFP45" s="359"/>
      <c r="LFQ45" s="359"/>
      <c r="LFR45" s="359"/>
      <c r="LFS45" s="359"/>
      <c r="LFT45" s="359"/>
      <c r="LFU45" s="359"/>
      <c r="LFV45" s="359"/>
      <c r="LFW45" s="359"/>
      <c r="LFX45" s="359"/>
      <c r="LFY45" s="359"/>
      <c r="LFZ45" s="359"/>
      <c r="LGA45" s="359"/>
      <c r="LGB45" s="359"/>
      <c r="LGC45" s="359"/>
      <c r="LGD45" s="359"/>
      <c r="LGE45" s="359"/>
      <c r="LGF45" s="359"/>
      <c r="LGG45" s="359"/>
      <c r="LGH45" s="359"/>
      <c r="LGI45" s="359"/>
      <c r="LGJ45" s="359"/>
      <c r="LGK45" s="359"/>
      <c r="LGL45" s="359"/>
      <c r="LGM45" s="359"/>
      <c r="LGN45" s="359"/>
      <c r="LGO45" s="359"/>
      <c r="LGP45" s="359"/>
      <c r="LGQ45" s="359"/>
      <c r="LGR45" s="359"/>
      <c r="LGS45" s="359"/>
      <c r="LGT45" s="359"/>
      <c r="LGU45" s="359"/>
      <c r="LGV45" s="359"/>
      <c r="LGW45" s="359"/>
      <c r="LGX45" s="359"/>
      <c r="LGY45" s="359"/>
      <c r="LGZ45" s="359"/>
      <c r="LHA45" s="359"/>
      <c r="LHB45" s="359"/>
      <c r="LHC45" s="359"/>
      <c r="LHD45" s="359"/>
      <c r="LHE45" s="359"/>
      <c r="LHF45" s="359"/>
      <c r="LHG45" s="359"/>
      <c r="LHH45" s="359"/>
      <c r="LHI45" s="359"/>
      <c r="LHJ45" s="359"/>
      <c r="LHK45" s="359"/>
      <c r="LHL45" s="359"/>
      <c r="LHM45" s="359"/>
      <c r="LHN45" s="359"/>
      <c r="LHO45" s="359"/>
      <c r="LHP45" s="359"/>
      <c r="LHQ45" s="359"/>
      <c r="LHR45" s="359"/>
      <c r="LHS45" s="359"/>
      <c r="LHT45" s="359"/>
      <c r="LHU45" s="359"/>
      <c r="LHV45" s="359"/>
      <c r="LHW45" s="359"/>
      <c r="LHX45" s="359"/>
      <c r="LHY45" s="359"/>
      <c r="LHZ45" s="359"/>
      <c r="LIA45" s="359"/>
      <c r="LIB45" s="359"/>
      <c r="LIC45" s="359"/>
      <c r="LID45" s="359"/>
      <c r="LIE45" s="359"/>
      <c r="LIF45" s="359"/>
      <c r="LIG45" s="359"/>
      <c r="LIH45" s="359"/>
      <c r="LII45" s="359"/>
      <c r="LIJ45" s="359"/>
      <c r="LIK45" s="359"/>
      <c r="LIL45" s="359"/>
      <c r="LIM45" s="359"/>
      <c r="LIN45" s="359"/>
      <c r="LIO45" s="359"/>
      <c r="LIP45" s="359"/>
      <c r="LIQ45" s="359"/>
      <c r="LIR45" s="359"/>
      <c r="LIS45" s="359"/>
      <c r="LIT45" s="359"/>
      <c r="LIU45" s="359"/>
      <c r="LIV45" s="359"/>
      <c r="LIW45" s="359"/>
      <c r="LIX45" s="359"/>
      <c r="LIY45" s="359"/>
      <c r="LIZ45" s="359"/>
      <c r="LJA45" s="359"/>
      <c r="LJB45" s="359"/>
      <c r="LJC45" s="359"/>
      <c r="LJD45" s="359"/>
      <c r="LJE45" s="359"/>
      <c r="LJF45" s="359"/>
      <c r="LJG45" s="359"/>
      <c r="LJH45" s="359"/>
      <c r="LJI45" s="359"/>
      <c r="LJJ45" s="359"/>
      <c r="LJK45" s="359"/>
      <c r="LJL45" s="359"/>
      <c r="LJM45" s="359"/>
      <c r="LJN45" s="359"/>
      <c r="LJO45" s="359"/>
      <c r="LJP45" s="359"/>
      <c r="LJQ45" s="359"/>
      <c r="LJR45" s="359"/>
      <c r="LJS45" s="359"/>
      <c r="LJT45" s="359"/>
      <c r="LJU45" s="359"/>
      <c r="LJV45" s="359"/>
      <c r="LJW45" s="359"/>
      <c r="LJX45" s="359"/>
      <c r="LJY45" s="359"/>
      <c r="LJZ45" s="359"/>
      <c r="LKA45" s="359"/>
      <c r="LKB45" s="359"/>
      <c r="LKC45" s="359"/>
      <c r="LKD45" s="359"/>
      <c r="LKE45" s="359"/>
      <c r="LKF45" s="359"/>
      <c r="LKG45" s="359"/>
      <c r="LKH45" s="359"/>
      <c r="LKI45" s="359"/>
      <c r="LKJ45" s="359"/>
      <c r="LKK45" s="359"/>
      <c r="LKL45" s="359"/>
      <c r="LKM45" s="359"/>
      <c r="LKN45" s="359"/>
      <c r="LKO45" s="359"/>
      <c r="LKP45" s="359"/>
      <c r="LKQ45" s="359"/>
      <c r="LKR45" s="359"/>
      <c r="LKS45" s="359"/>
      <c r="LKT45" s="359"/>
      <c r="LKU45" s="359"/>
      <c r="LKV45" s="359"/>
      <c r="LKW45" s="359"/>
      <c r="LKX45" s="359"/>
      <c r="LKY45" s="359"/>
      <c r="LKZ45" s="359"/>
      <c r="LLA45" s="359"/>
      <c r="LLB45" s="359"/>
      <c r="LLC45" s="359"/>
      <c r="LLD45" s="359"/>
      <c r="LLE45" s="359"/>
      <c r="LLF45" s="359"/>
      <c r="LLG45" s="359"/>
      <c r="LLH45" s="359"/>
      <c r="LLI45" s="359"/>
      <c r="LLJ45" s="359"/>
      <c r="LLK45" s="359"/>
      <c r="LLL45" s="359"/>
      <c r="LLM45" s="359"/>
      <c r="LLN45" s="359"/>
      <c r="LLO45" s="359"/>
      <c r="LLP45" s="359"/>
      <c r="LLQ45" s="359"/>
      <c r="LLR45" s="359"/>
      <c r="LLS45" s="359"/>
      <c r="LLT45" s="359"/>
      <c r="LLU45" s="359"/>
      <c r="LLV45" s="359"/>
      <c r="LLW45" s="359"/>
      <c r="LLX45" s="359"/>
      <c r="LLY45" s="359"/>
      <c r="LLZ45" s="359"/>
      <c r="LMA45" s="359"/>
      <c r="LMB45" s="359"/>
      <c r="LMC45" s="359"/>
      <c r="LMD45" s="359"/>
      <c r="LME45" s="359"/>
      <c r="LMF45" s="359"/>
      <c r="LMG45" s="359"/>
      <c r="LMH45" s="359"/>
      <c r="LMI45" s="359"/>
      <c r="LMJ45" s="359"/>
      <c r="LMK45" s="359"/>
      <c r="LML45" s="359"/>
      <c r="LMM45" s="359"/>
      <c r="LMN45" s="359"/>
      <c r="LMO45" s="359"/>
      <c r="LMP45" s="359"/>
      <c r="LMQ45" s="359"/>
      <c r="LMR45" s="359"/>
      <c r="LMS45" s="359"/>
      <c r="LMT45" s="359"/>
      <c r="LMU45" s="359"/>
      <c r="LMV45" s="359"/>
      <c r="LMW45" s="359"/>
      <c r="LMX45" s="359"/>
      <c r="LMY45" s="359"/>
      <c r="LMZ45" s="359"/>
      <c r="LNA45" s="359"/>
      <c r="LNB45" s="359"/>
      <c r="LNC45" s="359"/>
      <c r="LND45" s="359"/>
      <c r="LNE45" s="359"/>
      <c r="LNF45" s="359"/>
      <c r="LNG45" s="359"/>
      <c r="LNH45" s="359"/>
      <c r="LNI45" s="359"/>
      <c r="LNJ45" s="359"/>
      <c r="LNK45" s="359"/>
      <c r="LNL45" s="359"/>
      <c r="LNM45" s="359"/>
      <c r="LNN45" s="359"/>
      <c r="LNO45" s="359"/>
      <c r="LNP45" s="359"/>
      <c r="LNQ45" s="359"/>
      <c r="LNR45" s="359"/>
      <c r="LNS45" s="359"/>
      <c r="LNT45" s="359"/>
      <c r="LNU45" s="359"/>
      <c r="LNV45" s="359"/>
      <c r="LNW45" s="359"/>
      <c r="LNX45" s="359"/>
      <c r="LNY45" s="359"/>
      <c r="LNZ45" s="359"/>
      <c r="LOA45" s="359"/>
      <c r="LOB45" s="359"/>
      <c r="LOC45" s="359"/>
      <c r="LOD45" s="359"/>
      <c r="LOE45" s="359"/>
      <c r="LOF45" s="359"/>
      <c r="LOG45" s="359"/>
      <c r="LOH45" s="359"/>
      <c r="LOI45" s="359"/>
      <c r="LOJ45" s="359"/>
      <c r="LOK45" s="359"/>
      <c r="LOL45" s="359"/>
      <c r="LOM45" s="359"/>
      <c r="LON45" s="359"/>
      <c r="LOO45" s="359"/>
      <c r="LOP45" s="359"/>
      <c r="LOQ45" s="359"/>
      <c r="LOR45" s="359"/>
      <c r="LOS45" s="359"/>
      <c r="LOT45" s="359"/>
      <c r="LOU45" s="359"/>
      <c r="LOV45" s="359"/>
      <c r="LOW45" s="359"/>
      <c r="LOX45" s="359"/>
      <c r="LOY45" s="359"/>
      <c r="LOZ45" s="359"/>
      <c r="LPA45" s="359"/>
      <c r="LPB45" s="359"/>
      <c r="LPC45" s="359"/>
      <c r="LPD45" s="359"/>
      <c r="LPE45" s="359"/>
      <c r="LPF45" s="359"/>
      <c r="LPG45" s="359"/>
      <c r="LPH45" s="359"/>
      <c r="LPI45" s="359"/>
      <c r="LPJ45" s="359"/>
      <c r="LPK45" s="359"/>
      <c r="LPL45" s="359"/>
      <c r="LPM45" s="359"/>
      <c r="LPN45" s="359"/>
      <c r="LPO45" s="359"/>
      <c r="LPP45" s="359"/>
      <c r="LPQ45" s="359"/>
      <c r="LPR45" s="359"/>
      <c r="LPS45" s="359"/>
      <c r="LPT45" s="359"/>
      <c r="LPU45" s="359"/>
      <c r="LPV45" s="359"/>
      <c r="LPW45" s="359"/>
      <c r="LPX45" s="359"/>
      <c r="LPY45" s="359"/>
      <c r="LPZ45" s="359"/>
      <c r="LQA45" s="359"/>
      <c r="LQB45" s="359"/>
      <c r="LQC45" s="359"/>
      <c r="LQD45" s="359"/>
      <c r="LQE45" s="359"/>
      <c r="LQF45" s="359"/>
      <c r="LQG45" s="359"/>
      <c r="LQH45" s="359"/>
      <c r="LQI45" s="359"/>
      <c r="LQJ45" s="359"/>
      <c r="LQK45" s="359"/>
      <c r="LQL45" s="359"/>
      <c r="LQM45" s="359"/>
      <c r="LQN45" s="359"/>
      <c r="LQO45" s="359"/>
      <c r="LQP45" s="359"/>
      <c r="LQQ45" s="359"/>
      <c r="LQR45" s="359"/>
      <c r="LQS45" s="359"/>
      <c r="LQT45" s="359"/>
      <c r="LQU45" s="359"/>
      <c r="LQV45" s="359"/>
      <c r="LQW45" s="359"/>
      <c r="LQX45" s="359"/>
      <c r="LQY45" s="359"/>
      <c r="LQZ45" s="359"/>
      <c r="LRA45" s="359"/>
      <c r="LRB45" s="359"/>
      <c r="LRC45" s="359"/>
      <c r="LRD45" s="359"/>
      <c r="LRE45" s="359"/>
      <c r="LRF45" s="359"/>
      <c r="LRG45" s="359"/>
      <c r="LRH45" s="359"/>
      <c r="LRI45" s="359"/>
      <c r="LRJ45" s="359"/>
      <c r="LRK45" s="359"/>
      <c r="LRL45" s="359"/>
      <c r="LRM45" s="359"/>
      <c r="LRN45" s="359"/>
      <c r="LRO45" s="359"/>
      <c r="LRP45" s="359"/>
      <c r="LRQ45" s="359"/>
      <c r="LRR45" s="359"/>
      <c r="LRS45" s="359"/>
      <c r="LRT45" s="359"/>
      <c r="LRU45" s="359"/>
      <c r="LRV45" s="359"/>
      <c r="LRW45" s="359"/>
      <c r="LRX45" s="359"/>
      <c r="LRY45" s="359"/>
      <c r="LRZ45" s="359"/>
      <c r="LSA45" s="359"/>
      <c r="LSB45" s="359"/>
      <c r="LSC45" s="359"/>
      <c r="LSD45" s="359"/>
      <c r="LSE45" s="359"/>
      <c r="LSF45" s="359"/>
      <c r="LSG45" s="359"/>
      <c r="LSH45" s="359"/>
      <c r="LSI45" s="359"/>
      <c r="LSJ45" s="359"/>
      <c r="LSK45" s="359"/>
      <c r="LSL45" s="359"/>
      <c r="LSM45" s="359"/>
      <c r="LSN45" s="359"/>
      <c r="LSO45" s="359"/>
      <c r="LSP45" s="359"/>
      <c r="LSQ45" s="359"/>
      <c r="LSR45" s="359"/>
      <c r="LSS45" s="359"/>
      <c r="LST45" s="359"/>
      <c r="LSU45" s="359"/>
      <c r="LSV45" s="359"/>
      <c r="LSW45" s="359"/>
      <c r="LSX45" s="359"/>
      <c r="LSY45" s="359"/>
      <c r="LSZ45" s="359"/>
      <c r="LTA45" s="359"/>
      <c r="LTB45" s="359"/>
      <c r="LTC45" s="359"/>
      <c r="LTD45" s="359"/>
      <c r="LTE45" s="359"/>
      <c r="LTF45" s="359"/>
      <c r="LTG45" s="359"/>
      <c r="LTH45" s="359"/>
      <c r="LTI45" s="359"/>
      <c r="LTJ45" s="359"/>
      <c r="LTK45" s="359"/>
      <c r="LTL45" s="359"/>
      <c r="LTM45" s="359"/>
      <c r="LTN45" s="359"/>
      <c r="LTO45" s="359"/>
      <c r="LTP45" s="359"/>
      <c r="LTQ45" s="359"/>
      <c r="LTR45" s="359"/>
      <c r="LTS45" s="359"/>
      <c r="LTT45" s="359"/>
      <c r="LTU45" s="359"/>
      <c r="LTV45" s="359"/>
      <c r="LTW45" s="359"/>
      <c r="LTX45" s="359"/>
      <c r="LTY45" s="359"/>
      <c r="LTZ45" s="359"/>
      <c r="LUA45" s="359"/>
      <c r="LUB45" s="359"/>
      <c r="LUC45" s="359"/>
      <c r="LUD45" s="359"/>
      <c r="LUE45" s="359"/>
      <c r="LUF45" s="359"/>
      <c r="LUG45" s="359"/>
      <c r="LUH45" s="359"/>
      <c r="LUI45" s="359"/>
      <c r="LUJ45" s="359"/>
      <c r="LUK45" s="359"/>
      <c r="LUL45" s="359"/>
      <c r="LUM45" s="359"/>
      <c r="LUN45" s="359"/>
      <c r="LUO45" s="359"/>
      <c r="LUP45" s="359"/>
      <c r="LUQ45" s="359"/>
      <c r="LUR45" s="359"/>
      <c r="LUS45" s="359"/>
      <c r="LUT45" s="359"/>
      <c r="LUU45" s="359"/>
      <c r="LUV45" s="359"/>
      <c r="LUW45" s="359"/>
      <c r="LUX45" s="359"/>
      <c r="LUY45" s="359"/>
      <c r="LUZ45" s="359"/>
      <c r="LVA45" s="359"/>
      <c r="LVB45" s="359"/>
      <c r="LVC45" s="359"/>
      <c r="LVD45" s="359"/>
      <c r="LVE45" s="359"/>
      <c r="LVF45" s="359"/>
      <c r="LVG45" s="359"/>
      <c r="LVH45" s="359"/>
      <c r="LVI45" s="359"/>
      <c r="LVJ45" s="359"/>
      <c r="LVK45" s="359"/>
      <c r="LVL45" s="359"/>
      <c r="LVM45" s="359"/>
      <c r="LVN45" s="359"/>
      <c r="LVO45" s="359"/>
      <c r="LVP45" s="359"/>
      <c r="LVQ45" s="359"/>
      <c r="LVR45" s="359"/>
      <c r="LVS45" s="359"/>
      <c r="LVT45" s="359"/>
      <c r="LVU45" s="359"/>
      <c r="LVV45" s="359"/>
      <c r="LVW45" s="359"/>
      <c r="LVX45" s="359"/>
      <c r="LVY45" s="359"/>
      <c r="LVZ45" s="359"/>
      <c r="LWA45" s="359"/>
      <c r="LWB45" s="359"/>
      <c r="LWC45" s="359"/>
      <c r="LWD45" s="359"/>
      <c r="LWE45" s="359"/>
      <c r="LWF45" s="359"/>
      <c r="LWG45" s="359"/>
      <c r="LWH45" s="359"/>
      <c r="LWI45" s="359"/>
      <c r="LWJ45" s="359"/>
      <c r="LWK45" s="359"/>
      <c r="LWL45" s="359"/>
      <c r="LWM45" s="359"/>
      <c r="LWN45" s="359"/>
      <c r="LWO45" s="359"/>
      <c r="LWP45" s="359"/>
      <c r="LWQ45" s="359"/>
      <c r="LWR45" s="359"/>
      <c r="LWS45" s="359"/>
      <c r="LWT45" s="359"/>
      <c r="LWU45" s="359"/>
      <c r="LWV45" s="359"/>
      <c r="LWW45" s="359"/>
      <c r="LWX45" s="359"/>
      <c r="LWY45" s="359"/>
      <c r="LWZ45" s="359"/>
      <c r="LXA45" s="359"/>
      <c r="LXB45" s="359"/>
      <c r="LXC45" s="359"/>
      <c r="LXD45" s="359"/>
      <c r="LXE45" s="359"/>
      <c r="LXF45" s="359"/>
      <c r="LXG45" s="359"/>
      <c r="LXH45" s="359"/>
      <c r="LXI45" s="359"/>
      <c r="LXJ45" s="359"/>
      <c r="LXK45" s="359"/>
      <c r="LXL45" s="359"/>
      <c r="LXM45" s="359"/>
      <c r="LXN45" s="359"/>
      <c r="LXO45" s="359"/>
      <c r="LXP45" s="359"/>
      <c r="LXQ45" s="359"/>
      <c r="LXR45" s="359"/>
      <c r="LXS45" s="359"/>
      <c r="LXT45" s="359"/>
      <c r="LXU45" s="359"/>
      <c r="LXV45" s="359"/>
      <c r="LXW45" s="359"/>
      <c r="LXX45" s="359"/>
      <c r="LXY45" s="359"/>
      <c r="LXZ45" s="359"/>
      <c r="LYA45" s="359"/>
      <c r="LYB45" s="359"/>
      <c r="LYC45" s="359"/>
      <c r="LYD45" s="359"/>
      <c r="LYE45" s="359"/>
      <c r="LYF45" s="359"/>
      <c r="LYG45" s="359"/>
      <c r="LYH45" s="359"/>
      <c r="LYI45" s="359"/>
      <c r="LYJ45" s="359"/>
      <c r="LYK45" s="359"/>
      <c r="LYL45" s="359"/>
      <c r="LYM45" s="359"/>
      <c r="LYN45" s="359"/>
      <c r="LYO45" s="359"/>
      <c r="LYP45" s="359"/>
      <c r="LYQ45" s="359"/>
      <c r="LYR45" s="359"/>
      <c r="LYS45" s="359"/>
      <c r="LYT45" s="359"/>
      <c r="LYU45" s="359"/>
      <c r="LYV45" s="359"/>
      <c r="LYW45" s="359"/>
      <c r="LYX45" s="359"/>
      <c r="LYY45" s="359"/>
      <c r="LYZ45" s="359"/>
      <c r="LZA45" s="359"/>
      <c r="LZB45" s="359"/>
      <c r="LZC45" s="359"/>
      <c r="LZD45" s="359"/>
      <c r="LZE45" s="359"/>
      <c r="LZF45" s="359"/>
      <c r="LZG45" s="359"/>
      <c r="LZH45" s="359"/>
      <c r="LZI45" s="359"/>
      <c r="LZJ45" s="359"/>
      <c r="LZK45" s="359"/>
      <c r="LZL45" s="359"/>
      <c r="LZM45" s="359"/>
      <c r="LZN45" s="359"/>
      <c r="LZO45" s="359"/>
      <c r="LZP45" s="359"/>
      <c r="LZQ45" s="359"/>
      <c r="LZR45" s="359"/>
      <c r="LZS45" s="359"/>
      <c r="LZT45" s="359"/>
      <c r="LZU45" s="359"/>
      <c r="LZV45" s="359"/>
      <c r="LZW45" s="359"/>
      <c r="LZX45" s="359"/>
      <c r="LZY45" s="359"/>
      <c r="LZZ45" s="359"/>
      <c r="MAA45" s="359"/>
      <c r="MAB45" s="359"/>
      <c r="MAC45" s="359"/>
      <c r="MAD45" s="359"/>
      <c r="MAE45" s="359"/>
      <c r="MAF45" s="359"/>
      <c r="MAG45" s="359"/>
      <c r="MAH45" s="359"/>
      <c r="MAI45" s="359"/>
      <c r="MAJ45" s="359"/>
      <c r="MAK45" s="359"/>
      <c r="MAL45" s="359"/>
      <c r="MAM45" s="359"/>
      <c r="MAN45" s="359"/>
      <c r="MAO45" s="359"/>
      <c r="MAP45" s="359"/>
      <c r="MAQ45" s="359"/>
      <c r="MAR45" s="359"/>
      <c r="MAS45" s="359"/>
      <c r="MAT45" s="359"/>
      <c r="MAU45" s="359"/>
      <c r="MAV45" s="359"/>
      <c r="MAW45" s="359"/>
      <c r="MAX45" s="359"/>
      <c r="MAY45" s="359"/>
      <c r="MAZ45" s="359"/>
      <c r="MBA45" s="359"/>
      <c r="MBB45" s="359"/>
      <c r="MBC45" s="359"/>
      <c r="MBD45" s="359"/>
      <c r="MBE45" s="359"/>
      <c r="MBF45" s="359"/>
      <c r="MBG45" s="359"/>
      <c r="MBH45" s="359"/>
      <c r="MBI45" s="359"/>
      <c r="MBJ45" s="359"/>
      <c r="MBK45" s="359"/>
      <c r="MBL45" s="359"/>
      <c r="MBM45" s="359"/>
      <c r="MBN45" s="359"/>
      <c r="MBO45" s="359"/>
      <c r="MBP45" s="359"/>
      <c r="MBQ45" s="359"/>
      <c r="MBR45" s="359"/>
      <c r="MBS45" s="359"/>
      <c r="MBT45" s="359"/>
      <c r="MBU45" s="359"/>
      <c r="MBV45" s="359"/>
      <c r="MBW45" s="359"/>
      <c r="MBX45" s="359"/>
      <c r="MBY45" s="359"/>
      <c r="MBZ45" s="359"/>
      <c r="MCA45" s="359"/>
      <c r="MCB45" s="359"/>
      <c r="MCC45" s="359"/>
      <c r="MCD45" s="359"/>
      <c r="MCE45" s="359"/>
      <c r="MCF45" s="359"/>
      <c r="MCG45" s="359"/>
      <c r="MCH45" s="359"/>
      <c r="MCI45" s="359"/>
      <c r="MCJ45" s="359"/>
      <c r="MCK45" s="359"/>
      <c r="MCL45" s="359"/>
      <c r="MCM45" s="359"/>
      <c r="MCN45" s="359"/>
      <c r="MCO45" s="359"/>
      <c r="MCP45" s="359"/>
      <c r="MCQ45" s="359"/>
      <c r="MCR45" s="359"/>
      <c r="MCS45" s="359"/>
      <c r="MCT45" s="359"/>
      <c r="MCU45" s="359"/>
      <c r="MCV45" s="359"/>
      <c r="MCW45" s="359"/>
      <c r="MCX45" s="359"/>
      <c r="MCY45" s="359"/>
      <c r="MCZ45" s="359"/>
      <c r="MDA45" s="359"/>
      <c r="MDB45" s="359"/>
      <c r="MDC45" s="359"/>
      <c r="MDD45" s="359"/>
      <c r="MDE45" s="359"/>
      <c r="MDF45" s="359"/>
      <c r="MDG45" s="359"/>
      <c r="MDH45" s="359"/>
      <c r="MDI45" s="359"/>
      <c r="MDJ45" s="359"/>
      <c r="MDK45" s="359"/>
      <c r="MDL45" s="359"/>
      <c r="MDM45" s="359"/>
      <c r="MDN45" s="359"/>
      <c r="MDO45" s="359"/>
      <c r="MDP45" s="359"/>
      <c r="MDQ45" s="359"/>
      <c r="MDR45" s="359"/>
      <c r="MDS45" s="359"/>
      <c r="MDT45" s="359"/>
      <c r="MDU45" s="359"/>
      <c r="MDV45" s="359"/>
      <c r="MDW45" s="359"/>
      <c r="MDX45" s="359"/>
      <c r="MDY45" s="359"/>
      <c r="MDZ45" s="359"/>
      <c r="MEA45" s="359"/>
      <c r="MEB45" s="359"/>
      <c r="MEC45" s="359"/>
      <c r="MED45" s="359"/>
      <c r="MEE45" s="359"/>
      <c r="MEF45" s="359"/>
      <c r="MEG45" s="359"/>
      <c r="MEH45" s="359"/>
      <c r="MEI45" s="359"/>
      <c r="MEJ45" s="359"/>
      <c r="MEK45" s="359"/>
      <c r="MEL45" s="359"/>
      <c r="MEM45" s="359"/>
      <c r="MEN45" s="359"/>
      <c r="MEO45" s="359"/>
      <c r="MEP45" s="359"/>
      <c r="MEQ45" s="359"/>
      <c r="MER45" s="359"/>
      <c r="MES45" s="359"/>
      <c r="MET45" s="359"/>
      <c r="MEU45" s="359"/>
      <c r="MEV45" s="359"/>
      <c r="MEW45" s="359"/>
      <c r="MEX45" s="359"/>
      <c r="MEY45" s="359"/>
      <c r="MEZ45" s="359"/>
      <c r="MFA45" s="359"/>
      <c r="MFB45" s="359"/>
      <c r="MFC45" s="359"/>
      <c r="MFD45" s="359"/>
      <c r="MFE45" s="359"/>
      <c r="MFF45" s="359"/>
      <c r="MFG45" s="359"/>
      <c r="MFH45" s="359"/>
      <c r="MFI45" s="359"/>
      <c r="MFJ45" s="359"/>
      <c r="MFK45" s="359"/>
      <c r="MFL45" s="359"/>
      <c r="MFM45" s="359"/>
      <c r="MFN45" s="359"/>
      <c r="MFO45" s="359"/>
      <c r="MFP45" s="359"/>
      <c r="MFQ45" s="359"/>
      <c r="MFR45" s="359"/>
      <c r="MFS45" s="359"/>
      <c r="MFT45" s="359"/>
      <c r="MFU45" s="359"/>
      <c r="MFV45" s="359"/>
      <c r="MFW45" s="359"/>
      <c r="MFX45" s="359"/>
      <c r="MFY45" s="359"/>
      <c r="MFZ45" s="359"/>
      <c r="MGA45" s="359"/>
      <c r="MGB45" s="359"/>
      <c r="MGC45" s="359"/>
      <c r="MGD45" s="359"/>
      <c r="MGE45" s="359"/>
      <c r="MGF45" s="359"/>
      <c r="MGG45" s="359"/>
      <c r="MGH45" s="359"/>
      <c r="MGI45" s="359"/>
      <c r="MGJ45" s="359"/>
      <c r="MGK45" s="359"/>
      <c r="MGL45" s="359"/>
      <c r="MGM45" s="359"/>
      <c r="MGN45" s="359"/>
      <c r="MGO45" s="359"/>
      <c r="MGP45" s="359"/>
      <c r="MGQ45" s="359"/>
      <c r="MGR45" s="359"/>
      <c r="MGS45" s="359"/>
      <c r="MGT45" s="359"/>
      <c r="MGU45" s="359"/>
      <c r="MGV45" s="359"/>
      <c r="MGW45" s="359"/>
      <c r="MGX45" s="359"/>
      <c r="MGY45" s="359"/>
      <c r="MGZ45" s="359"/>
      <c r="MHA45" s="359"/>
      <c r="MHB45" s="359"/>
      <c r="MHC45" s="359"/>
      <c r="MHD45" s="359"/>
      <c r="MHE45" s="359"/>
      <c r="MHF45" s="359"/>
      <c r="MHG45" s="359"/>
      <c r="MHH45" s="359"/>
      <c r="MHI45" s="359"/>
      <c r="MHJ45" s="359"/>
      <c r="MHK45" s="359"/>
      <c r="MHL45" s="359"/>
      <c r="MHM45" s="359"/>
      <c r="MHN45" s="359"/>
      <c r="MHO45" s="359"/>
      <c r="MHP45" s="359"/>
      <c r="MHQ45" s="359"/>
      <c r="MHR45" s="359"/>
      <c r="MHS45" s="359"/>
      <c r="MHT45" s="359"/>
      <c r="MHU45" s="359"/>
      <c r="MHV45" s="359"/>
      <c r="MHW45" s="359"/>
      <c r="MHX45" s="359"/>
      <c r="MHY45" s="359"/>
      <c r="MHZ45" s="359"/>
      <c r="MIA45" s="359"/>
      <c r="MIB45" s="359"/>
      <c r="MIC45" s="359"/>
      <c r="MID45" s="359"/>
      <c r="MIE45" s="359"/>
      <c r="MIF45" s="359"/>
      <c r="MIG45" s="359"/>
      <c r="MIH45" s="359"/>
      <c r="MII45" s="359"/>
      <c r="MIJ45" s="359"/>
      <c r="MIK45" s="359"/>
      <c r="MIL45" s="359"/>
      <c r="MIM45" s="359"/>
      <c r="MIN45" s="359"/>
      <c r="MIO45" s="359"/>
      <c r="MIP45" s="359"/>
      <c r="MIQ45" s="359"/>
      <c r="MIR45" s="359"/>
      <c r="MIS45" s="359"/>
      <c r="MIT45" s="359"/>
      <c r="MIU45" s="359"/>
      <c r="MIV45" s="359"/>
      <c r="MIW45" s="359"/>
      <c r="MIX45" s="359"/>
      <c r="MIY45" s="359"/>
      <c r="MIZ45" s="359"/>
      <c r="MJA45" s="359"/>
      <c r="MJB45" s="359"/>
      <c r="MJC45" s="359"/>
      <c r="MJD45" s="359"/>
      <c r="MJE45" s="359"/>
      <c r="MJF45" s="359"/>
      <c r="MJG45" s="359"/>
      <c r="MJH45" s="359"/>
      <c r="MJI45" s="359"/>
      <c r="MJJ45" s="359"/>
      <c r="MJK45" s="359"/>
      <c r="MJL45" s="359"/>
      <c r="MJM45" s="359"/>
      <c r="MJN45" s="359"/>
      <c r="MJO45" s="359"/>
      <c r="MJP45" s="359"/>
      <c r="MJQ45" s="359"/>
      <c r="MJR45" s="359"/>
      <c r="MJS45" s="359"/>
      <c r="MJT45" s="359"/>
      <c r="MJU45" s="359"/>
      <c r="MJV45" s="359"/>
      <c r="MJW45" s="359"/>
      <c r="MJX45" s="359"/>
      <c r="MJY45" s="359"/>
      <c r="MJZ45" s="359"/>
      <c r="MKA45" s="359"/>
      <c r="MKB45" s="359"/>
      <c r="MKC45" s="359"/>
      <c r="MKD45" s="359"/>
      <c r="MKE45" s="359"/>
      <c r="MKF45" s="359"/>
      <c r="MKG45" s="359"/>
      <c r="MKH45" s="359"/>
      <c r="MKI45" s="359"/>
      <c r="MKJ45" s="359"/>
      <c r="MKK45" s="359"/>
      <c r="MKL45" s="359"/>
      <c r="MKM45" s="359"/>
      <c r="MKN45" s="359"/>
      <c r="MKO45" s="359"/>
      <c r="MKP45" s="359"/>
      <c r="MKQ45" s="359"/>
      <c r="MKR45" s="359"/>
      <c r="MKS45" s="359"/>
      <c r="MKT45" s="359"/>
      <c r="MKU45" s="359"/>
      <c r="MKV45" s="359"/>
      <c r="MKW45" s="359"/>
      <c r="MKX45" s="359"/>
      <c r="MKY45" s="359"/>
      <c r="MKZ45" s="359"/>
      <c r="MLA45" s="359"/>
      <c r="MLB45" s="359"/>
      <c r="MLC45" s="359"/>
      <c r="MLD45" s="359"/>
      <c r="MLE45" s="359"/>
      <c r="MLF45" s="359"/>
      <c r="MLG45" s="359"/>
      <c r="MLH45" s="359"/>
      <c r="MLI45" s="359"/>
      <c r="MLJ45" s="359"/>
      <c r="MLK45" s="359"/>
      <c r="MLL45" s="359"/>
      <c r="MLM45" s="359"/>
      <c r="MLN45" s="359"/>
      <c r="MLO45" s="359"/>
      <c r="MLP45" s="359"/>
      <c r="MLQ45" s="359"/>
      <c r="MLR45" s="359"/>
      <c r="MLS45" s="359"/>
      <c r="MLT45" s="359"/>
      <c r="MLU45" s="359"/>
      <c r="MLV45" s="359"/>
      <c r="MLW45" s="359"/>
      <c r="MLX45" s="359"/>
      <c r="MLY45" s="359"/>
      <c r="MLZ45" s="359"/>
      <c r="MMA45" s="359"/>
      <c r="MMB45" s="359"/>
      <c r="MMC45" s="359"/>
      <c r="MMD45" s="359"/>
      <c r="MME45" s="359"/>
      <c r="MMF45" s="359"/>
      <c r="MMG45" s="359"/>
      <c r="MMH45" s="359"/>
      <c r="MMI45" s="359"/>
      <c r="MMJ45" s="359"/>
      <c r="MMK45" s="359"/>
      <c r="MML45" s="359"/>
      <c r="MMM45" s="359"/>
      <c r="MMN45" s="359"/>
      <c r="MMO45" s="359"/>
      <c r="MMP45" s="359"/>
      <c r="MMQ45" s="359"/>
      <c r="MMR45" s="359"/>
      <c r="MMS45" s="359"/>
      <c r="MMT45" s="359"/>
      <c r="MMU45" s="359"/>
      <c r="MMV45" s="359"/>
      <c r="MMW45" s="359"/>
      <c r="MMX45" s="359"/>
      <c r="MMY45" s="359"/>
      <c r="MMZ45" s="359"/>
      <c r="MNA45" s="359"/>
      <c r="MNB45" s="359"/>
      <c r="MNC45" s="359"/>
      <c r="MND45" s="359"/>
      <c r="MNE45" s="359"/>
      <c r="MNF45" s="359"/>
      <c r="MNG45" s="359"/>
      <c r="MNH45" s="359"/>
      <c r="MNI45" s="359"/>
      <c r="MNJ45" s="359"/>
      <c r="MNK45" s="359"/>
      <c r="MNL45" s="359"/>
      <c r="MNM45" s="359"/>
      <c r="MNN45" s="359"/>
      <c r="MNO45" s="359"/>
      <c r="MNP45" s="359"/>
      <c r="MNQ45" s="359"/>
      <c r="MNR45" s="359"/>
      <c r="MNS45" s="359"/>
      <c r="MNT45" s="359"/>
      <c r="MNU45" s="359"/>
      <c r="MNV45" s="359"/>
      <c r="MNW45" s="359"/>
      <c r="MNX45" s="359"/>
      <c r="MNY45" s="359"/>
      <c r="MNZ45" s="359"/>
      <c r="MOA45" s="359"/>
      <c r="MOB45" s="359"/>
      <c r="MOC45" s="359"/>
      <c r="MOD45" s="359"/>
      <c r="MOE45" s="359"/>
      <c r="MOF45" s="359"/>
      <c r="MOG45" s="359"/>
      <c r="MOH45" s="359"/>
      <c r="MOI45" s="359"/>
      <c r="MOJ45" s="359"/>
      <c r="MOK45" s="359"/>
      <c r="MOL45" s="359"/>
      <c r="MOM45" s="359"/>
      <c r="MON45" s="359"/>
      <c r="MOO45" s="359"/>
      <c r="MOP45" s="359"/>
      <c r="MOQ45" s="359"/>
      <c r="MOR45" s="359"/>
      <c r="MOS45" s="359"/>
      <c r="MOT45" s="359"/>
      <c r="MOU45" s="359"/>
      <c r="MOV45" s="359"/>
      <c r="MOW45" s="359"/>
      <c r="MOX45" s="359"/>
      <c r="MOY45" s="359"/>
      <c r="MOZ45" s="359"/>
      <c r="MPA45" s="359"/>
      <c r="MPB45" s="359"/>
      <c r="MPC45" s="359"/>
      <c r="MPD45" s="359"/>
      <c r="MPE45" s="359"/>
      <c r="MPF45" s="359"/>
      <c r="MPG45" s="359"/>
      <c r="MPH45" s="359"/>
      <c r="MPI45" s="359"/>
      <c r="MPJ45" s="359"/>
      <c r="MPK45" s="359"/>
      <c r="MPL45" s="359"/>
      <c r="MPM45" s="359"/>
      <c r="MPN45" s="359"/>
      <c r="MPO45" s="359"/>
      <c r="MPP45" s="359"/>
      <c r="MPQ45" s="359"/>
      <c r="MPR45" s="359"/>
      <c r="MPS45" s="359"/>
      <c r="MPT45" s="359"/>
      <c r="MPU45" s="359"/>
      <c r="MPV45" s="359"/>
      <c r="MPW45" s="359"/>
      <c r="MPX45" s="359"/>
      <c r="MPY45" s="359"/>
      <c r="MPZ45" s="359"/>
      <c r="MQA45" s="359"/>
      <c r="MQB45" s="359"/>
      <c r="MQC45" s="359"/>
      <c r="MQD45" s="359"/>
      <c r="MQE45" s="359"/>
      <c r="MQF45" s="359"/>
      <c r="MQG45" s="359"/>
      <c r="MQH45" s="359"/>
      <c r="MQI45" s="359"/>
      <c r="MQJ45" s="359"/>
      <c r="MQK45" s="359"/>
      <c r="MQL45" s="359"/>
      <c r="MQM45" s="359"/>
      <c r="MQN45" s="359"/>
      <c r="MQO45" s="359"/>
      <c r="MQP45" s="359"/>
      <c r="MQQ45" s="359"/>
      <c r="MQR45" s="359"/>
      <c r="MQS45" s="359"/>
      <c r="MQT45" s="359"/>
      <c r="MQU45" s="359"/>
      <c r="MQV45" s="359"/>
      <c r="MQW45" s="359"/>
      <c r="MQX45" s="359"/>
      <c r="MQY45" s="359"/>
      <c r="MQZ45" s="359"/>
      <c r="MRA45" s="359"/>
      <c r="MRB45" s="359"/>
      <c r="MRC45" s="359"/>
      <c r="MRD45" s="359"/>
      <c r="MRE45" s="359"/>
      <c r="MRF45" s="359"/>
      <c r="MRG45" s="359"/>
      <c r="MRH45" s="359"/>
      <c r="MRI45" s="359"/>
      <c r="MRJ45" s="359"/>
      <c r="MRK45" s="359"/>
      <c r="MRL45" s="359"/>
      <c r="MRM45" s="359"/>
      <c r="MRN45" s="359"/>
      <c r="MRO45" s="359"/>
      <c r="MRP45" s="359"/>
      <c r="MRQ45" s="359"/>
      <c r="MRR45" s="359"/>
      <c r="MRS45" s="359"/>
      <c r="MRT45" s="359"/>
      <c r="MRU45" s="359"/>
      <c r="MRV45" s="359"/>
      <c r="MRW45" s="359"/>
      <c r="MRX45" s="359"/>
      <c r="MRY45" s="359"/>
      <c r="MRZ45" s="359"/>
      <c r="MSA45" s="359"/>
      <c r="MSB45" s="359"/>
      <c r="MSC45" s="359"/>
      <c r="MSD45" s="359"/>
      <c r="MSE45" s="359"/>
      <c r="MSF45" s="359"/>
      <c r="MSG45" s="359"/>
      <c r="MSH45" s="359"/>
      <c r="MSI45" s="359"/>
      <c r="MSJ45" s="359"/>
      <c r="MSK45" s="359"/>
      <c r="MSL45" s="359"/>
      <c r="MSM45" s="359"/>
      <c r="MSN45" s="359"/>
      <c r="MSO45" s="359"/>
      <c r="MSP45" s="359"/>
      <c r="MSQ45" s="359"/>
      <c r="MSR45" s="359"/>
      <c r="MSS45" s="359"/>
      <c r="MST45" s="359"/>
      <c r="MSU45" s="359"/>
      <c r="MSV45" s="359"/>
      <c r="MSW45" s="359"/>
      <c r="MSX45" s="359"/>
      <c r="MSY45" s="359"/>
      <c r="MSZ45" s="359"/>
      <c r="MTA45" s="359"/>
      <c r="MTB45" s="359"/>
      <c r="MTC45" s="359"/>
      <c r="MTD45" s="359"/>
      <c r="MTE45" s="359"/>
      <c r="MTF45" s="359"/>
      <c r="MTG45" s="359"/>
      <c r="MTH45" s="359"/>
      <c r="MTI45" s="359"/>
      <c r="MTJ45" s="359"/>
      <c r="MTK45" s="359"/>
      <c r="MTL45" s="359"/>
      <c r="MTM45" s="359"/>
      <c r="MTN45" s="359"/>
      <c r="MTO45" s="359"/>
      <c r="MTP45" s="359"/>
      <c r="MTQ45" s="359"/>
      <c r="MTR45" s="359"/>
      <c r="MTS45" s="359"/>
      <c r="MTT45" s="359"/>
      <c r="MTU45" s="359"/>
      <c r="MTV45" s="359"/>
      <c r="MTW45" s="359"/>
      <c r="MTX45" s="359"/>
      <c r="MTY45" s="359"/>
      <c r="MTZ45" s="359"/>
      <c r="MUA45" s="359"/>
      <c r="MUB45" s="359"/>
      <c r="MUC45" s="359"/>
      <c r="MUD45" s="359"/>
      <c r="MUE45" s="359"/>
      <c r="MUF45" s="359"/>
      <c r="MUG45" s="359"/>
      <c r="MUH45" s="359"/>
      <c r="MUI45" s="359"/>
      <c r="MUJ45" s="359"/>
      <c r="MUK45" s="359"/>
      <c r="MUL45" s="359"/>
      <c r="MUM45" s="359"/>
      <c r="MUN45" s="359"/>
      <c r="MUO45" s="359"/>
      <c r="MUP45" s="359"/>
      <c r="MUQ45" s="359"/>
      <c r="MUR45" s="359"/>
      <c r="MUS45" s="359"/>
      <c r="MUT45" s="359"/>
      <c r="MUU45" s="359"/>
      <c r="MUV45" s="359"/>
      <c r="MUW45" s="359"/>
      <c r="MUX45" s="359"/>
      <c r="MUY45" s="359"/>
      <c r="MUZ45" s="359"/>
      <c r="MVA45" s="359"/>
      <c r="MVB45" s="359"/>
      <c r="MVC45" s="359"/>
      <c r="MVD45" s="359"/>
      <c r="MVE45" s="359"/>
      <c r="MVF45" s="359"/>
      <c r="MVG45" s="359"/>
      <c r="MVH45" s="359"/>
      <c r="MVI45" s="359"/>
      <c r="MVJ45" s="359"/>
      <c r="MVK45" s="359"/>
      <c r="MVL45" s="359"/>
      <c r="MVM45" s="359"/>
      <c r="MVN45" s="359"/>
      <c r="MVO45" s="359"/>
      <c r="MVP45" s="359"/>
      <c r="MVQ45" s="359"/>
      <c r="MVR45" s="359"/>
      <c r="MVS45" s="359"/>
      <c r="MVT45" s="359"/>
      <c r="MVU45" s="359"/>
      <c r="MVV45" s="359"/>
      <c r="MVW45" s="359"/>
      <c r="MVX45" s="359"/>
      <c r="MVY45" s="359"/>
      <c r="MVZ45" s="359"/>
      <c r="MWA45" s="359"/>
      <c r="MWB45" s="359"/>
      <c r="MWC45" s="359"/>
      <c r="MWD45" s="359"/>
      <c r="MWE45" s="359"/>
      <c r="MWF45" s="359"/>
      <c r="MWG45" s="359"/>
      <c r="MWH45" s="359"/>
      <c r="MWI45" s="359"/>
      <c r="MWJ45" s="359"/>
      <c r="MWK45" s="359"/>
      <c r="MWL45" s="359"/>
      <c r="MWM45" s="359"/>
      <c r="MWN45" s="359"/>
      <c r="MWO45" s="359"/>
      <c r="MWP45" s="359"/>
      <c r="MWQ45" s="359"/>
      <c r="MWR45" s="359"/>
      <c r="MWS45" s="359"/>
      <c r="MWT45" s="359"/>
      <c r="MWU45" s="359"/>
      <c r="MWV45" s="359"/>
      <c r="MWW45" s="359"/>
      <c r="MWX45" s="359"/>
      <c r="MWY45" s="359"/>
      <c r="MWZ45" s="359"/>
      <c r="MXA45" s="359"/>
      <c r="MXB45" s="359"/>
      <c r="MXC45" s="359"/>
      <c r="MXD45" s="359"/>
      <c r="MXE45" s="359"/>
      <c r="MXF45" s="359"/>
      <c r="MXG45" s="359"/>
      <c r="MXH45" s="359"/>
      <c r="MXI45" s="359"/>
      <c r="MXJ45" s="359"/>
      <c r="MXK45" s="359"/>
      <c r="MXL45" s="359"/>
      <c r="MXM45" s="359"/>
      <c r="MXN45" s="359"/>
      <c r="MXO45" s="359"/>
      <c r="MXP45" s="359"/>
      <c r="MXQ45" s="359"/>
      <c r="MXR45" s="359"/>
      <c r="MXS45" s="359"/>
      <c r="MXT45" s="359"/>
      <c r="MXU45" s="359"/>
      <c r="MXV45" s="359"/>
      <c r="MXW45" s="359"/>
      <c r="MXX45" s="359"/>
      <c r="MXY45" s="359"/>
      <c r="MXZ45" s="359"/>
      <c r="MYA45" s="359"/>
      <c r="MYB45" s="359"/>
      <c r="MYC45" s="359"/>
      <c r="MYD45" s="359"/>
      <c r="MYE45" s="359"/>
      <c r="MYF45" s="359"/>
      <c r="MYG45" s="359"/>
      <c r="MYH45" s="359"/>
      <c r="MYI45" s="359"/>
      <c r="MYJ45" s="359"/>
      <c r="MYK45" s="359"/>
      <c r="MYL45" s="359"/>
      <c r="MYM45" s="359"/>
      <c r="MYN45" s="359"/>
      <c r="MYO45" s="359"/>
      <c r="MYP45" s="359"/>
      <c r="MYQ45" s="359"/>
      <c r="MYR45" s="359"/>
      <c r="MYS45" s="359"/>
      <c r="MYT45" s="359"/>
      <c r="MYU45" s="359"/>
      <c r="MYV45" s="359"/>
      <c r="MYW45" s="359"/>
      <c r="MYX45" s="359"/>
      <c r="MYY45" s="359"/>
      <c r="MYZ45" s="359"/>
      <c r="MZA45" s="359"/>
      <c r="MZB45" s="359"/>
      <c r="MZC45" s="359"/>
      <c r="MZD45" s="359"/>
      <c r="MZE45" s="359"/>
      <c r="MZF45" s="359"/>
      <c r="MZG45" s="359"/>
      <c r="MZH45" s="359"/>
      <c r="MZI45" s="359"/>
      <c r="MZJ45" s="359"/>
      <c r="MZK45" s="359"/>
      <c r="MZL45" s="359"/>
      <c r="MZM45" s="359"/>
      <c r="MZN45" s="359"/>
      <c r="MZO45" s="359"/>
      <c r="MZP45" s="359"/>
      <c r="MZQ45" s="359"/>
      <c r="MZR45" s="359"/>
      <c r="MZS45" s="359"/>
      <c r="MZT45" s="359"/>
      <c r="MZU45" s="359"/>
      <c r="MZV45" s="359"/>
      <c r="MZW45" s="359"/>
      <c r="MZX45" s="359"/>
      <c r="MZY45" s="359"/>
      <c r="MZZ45" s="359"/>
      <c r="NAA45" s="359"/>
      <c r="NAB45" s="359"/>
      <c r="NAC45" s="359"/>
      <c r="NAD45" s="359"/>
      <c r="NAE45" s="359"/>
      <c r="NAF45" s="359"/>
      <c r="NAG45" s="359"/>
      <c r="NAH45" s="359"/>
      <c r="NAI45" s="359"/>
      <c r="NAJ45" s="359"/>
      <c r="NAK45" s="359"/>
      <c r="NAL45" s="359"/>
      <c r="NAM45" s="359"/>
      <c r="NAN45" s="359"/>
      <c r="NAO45" s="359"/>
      <c r="NAP45" s="359"/>
      <c r="NAQ45" s="359"/>
      <c r="NAR45" s="359"/>
      <c r="NAS45" s="359"/>
      <c r="NAT45" s="359"/>
      <c r="NAU45" s="359"/>
      <c r="NAV45" s="359"/>
      <c r="NAW45" s="359"/>
      <c r="NAX45" s="359"/>
      <c r="NAY45" s="359"/>
      <c r="NAZ45" s="359"/>
      <c r="NBA45" s="359"/>
      <c r="NBB45" s="359"/>
      <c r="NBC45" s="359"/>
      <c r="NBD45" s="359"/>
      <c r="NBE45" s="359"/>
      <c r="NBF45" s="359"/>
      <c r="NBG45" s="359"/>
      <c r="NBH45" s="359"/>
      <c r="NBI45" s="359"/>
      <c r="NBJ45" s="359"/>
      <c r="NBK45" s="359"/>
      <c r="NBL45" s="359"/>
      <c r="NBM45" s="359"/>
      <c r="NBN45" s="359"/>
      <c r="NBO45" s="359"/>
      <c r="NBP45" s="359"/>
      <c r="NBQ45" s="359"/>
      <c r="NBR45" s="359"/>
      <c r="NBS45" s="359"/>
      <c r="NBT45" s="359"/>
      <c r="NBU45" s="359"/>
      <c r="NBV45" s="359"/>
      <c r="NBW45" s="359"/>
      <c r="NBX45" s="359"/>
      <c r="NBY45" s="359"/>
      <c r="NBZ45" s="359"/>
      <c r="NCA45" s="359"/>
      <c r="NCB45" s="359"/>
      <c r="NCC45" s="359"/>
      <c r="NCD45" s="359"/>
      <c r="NCE45" s="359"/>
      <c r="NCF45" s="359"/>
      <c r="NCG45" s="359"/>
      <c r="NCH45" s="359"/>
      <c r="NCI45" s="359"/>
      <c r="NCJ45" s="359"/>
      <c r="NCK45" s="359"/>
      <c r="NCL45" s="359"/>
      <c r="NCM45" s="359"/>
      <c r="NCN45" s="359"/>
      <c r="NCO45" s="359"/>
      <c r="NCP45" s="359"/>
      <c r="NCQ45" s="359"/>
      <c r="NCR45" s="359"/>
      <c r="NCS45" s="359"/>
      <c r="NCT45" s="359"/>
      <c r="NCU45" s="359"/>
      <c r="NCV45" s="359"/>
      <c r="NCW45" s="359"/>
      <c r="NCX45" s="359"/>
      <c r="NCY45" s="359"/>
      <c r="NCZ45" s="359"/>
      <c r="NDA45" s="359"/>
      <c r="NDB45" s="359"/>
      <c r="NDC45" s="359"/>
      <c r="NDD45" s="359"/>
      <c r="NDE45" s="359"/>
      <c r="NDF45" s="359"/>
      <c r="NDG45" s="359"/>
      <c r="NDH45" s="359"/>
      <c r="NDI45" s="359"/>
      <c r="NDJ45" s="359"/>
      <c r="NDK45" s="359"/>
      <c r="NDL45" s="359"/>
      <c r="NDM45" s="359"/>
      <c r="NDN45" s="359"/>
      <c r="NDO45" s="359"/>
      <c r="NDP45" s="359"/>
      <c r="NDQ45" s="359"/>
      <c r="NDR45" s="359"/>
      <c r="NDS45" s="359"/>
      <c r="NDT45" s="359"/>
      <c r="NDU45" s="359"/>
      <c r="NDV45" s="359"/>
      <c r="NDW45" s="359"/>
      <c r="NDX45" s="359"/>
      <c r="NDY45" s="359"/>
      <c r="NDZ45" s="359"/>
      <c r="NEA45" s="359"/>
      <c r="NEB45" s="359"/>
      <c r="NEC45" s="359"/>
      <c r="NED45" s="359"/>
      <c r="NEE45" s="359"/>
      <c r="NEF45" s="359"/>
      <c r="NEG45" s="359"/>
      <c r="NEH45" s="359"/>
      <c r="NEI45" s="359"/>
      <c r="NEJ45" s="359"/>
      <c r="NEK45" s="359"/>
      <c r="NEL45" s="359"/>
      <c r="NEM45" s="359"/>
      <c r="NEN45" s="359"/>
      <c r="NEO45" s="359"/>
      <c r="NEP45" s="359"/>
      <c r="NEQ45" s="359"/>
      <c r="NER45" s="359"/>
      <c r="NES45" s="359"/>
      <c r="NET45" s="359"/>
      <c r="NEU45" s="359"/>
      <c r="NEV45" s="359"/>
      <c r="NEW45" s="359"/>
      <c r="NEX45" s="359"/>
      <c r="NEY45" s="359"/>
      <c r="NEZ45" s="359"/>
      <c r="NFA45" s="359"/>
      <c r="NFB45" s="359"/>
      <c r="NFC45" s="359"/>
      <c r="NFD45" s="359"/>
      <c r="NFE45" s="359"/>
      <c r="NFF45" s="359"/>
      <c r="NFG45" s="359"/>
      <c r="NFH45" s="359"/>
      <c r="NFI45" s="359"/>
      <c r="NFJ45" s="359"/>
      <c r="NFK45" s="359"/>
      <c r="NFL45" s="359"/>
      <c r="NFM45" s="359"/>
      <c r="NFN45" s="359"/>
      <c r="NFO45" s="359"/>
      <c r="NFP45" s="359"/>
      <c r="NFQ45" s="359"/>
      <c r="NFR45" s="359"/>
      <c r="NFS45" s="359"/>
      <c r="NFT45" s="359"/>
      <c r="NFU45" s="359"/>
      <c r="NFV45" s="359"/>
      <c r="NFW45" s="359"/>
      <c r="NFX45" s="359"/>
      <c r="NFY45" s="359"/>
      <c r="NFZ45" s="359"/>
      <c r="NGA45" s="359"/>
      <c r="NGB45" s="359"/>
      <c r="NGC45" s="359"/>
      <c r="NGD45" s="359"/>
      <c r="NGE45" s="359"/>
      <c r="NGF45" s="359"/>
      <c r="NGG45" s="359"/>
      <c r="NGH45" s="359"/>
      <c r="NGI45" s="359"/>
      <c r="NGJ45" s="359"/>
      <c r="NGK45" s="359"/>
      <c r="NGL45" s="359"/>
      <c r="NGM45" s="359"/>
      <c r="NGN45" s="359"/>
      <c r="NGO45" s="359"/>
      <c r="NGP45" s="359"/>
      <c r="NGQ45" s="359"/>
      <c r="NGR45" s="359"/>
      <c r="NGS45" s="359"/>
      <c r="NGT45" s="359"/>
      <c r="NGU45" s="359"/>
      <c r="NGV45" s="359"/>
      <c r="NGW45" s="359"/>
      <c r="NGX45" s="359"/>
      <c r="NGY45" s="359"/>
      <c r="NGZ45" s="359"/>
      <c r="NHA45" s="359"/>
      <c r="NHB45" s="359"/>
      <c r="NHC45" s="359"/>
      <c r="NHD45" s="359"/>
      <c r="NHE45" s="359"/>
      <c r="NHF45" s="359"/>
      <c r="NHG45" s="359"/>
      <c r="NHH45" s="359"/>
      <c r="NHI45" s="359"/>
      <c r="NHJ45" s="359"/>
      <c r="NHK45" s="359"/>
      <c r="NHL45" s="359"/>
      <c r="NHM45" s="359"/>
      <c r="NHN45" s="359"/>
      <c r="NHO45" s="359"/>
      <c r="NHP45" s="359"/>
      <c r="NHQ45" s="359"/>
      <c r="NHR45" s="359"/>
      <c r="NHS45" s="359"/>
      <c r="NHT45" s="359"/>
      <c r="NHU45" s="359"/>
      <c r="NHV45" s="359"/>
      <c r="NHW45" s="359"/>
      <c r="NHX45" s="359"/>
      <c r="NHY45" s="359"/>
      <c r="NHZ45" s="359"/>
      <c r="NIA45" s="359"/>
      <c r="NIB45" s="359"/>
      <c r="NIC45" s="359"/>
      <c r="NID45" s="359"/>
      <c r="NIE45" s="359"/>
      <c r="NIF45" s="359"/>
      <c r="NIG45" s="359"/>
      <c r="NIH45" s="359"/>
      <c r="NII45" s="359"/>
      <c r="NIJ45" s="359"/>
      <c r="NIK45" s="359"/>
      <c r="NIL45" s="359"/>
      <c r="NIM45" s="359"/>
      <c r="NIN45" s="359"/>
      <c r="NIO45" s="359"/>
      <c r="NIP45" s="359"/>
      <c r="NIQ45" s="359"/>
      <c r="NIR45" s="359"/>
      <c r="NIS45" s="359"/>
      <c r="NIT45" s="359"/>
      <c r="NIU45" s="359"/>
      <c r="NIV45" s="359"/>
      <c r="NIW45" s="359"/>
      <c r="NIX45" s="359"/>
      <c r="NIY45" s="359"/>
      <c r="NIZ45" s="359"/>
      <c r="NJA45" s="359"/>
      <c r="NJB45" s="359"/>
      <c r="NJC45" s="359"/>
      <c r="NJD45" s="359"/>
      <c r="NJE45" s="359"/>
      <c r="NJF45" s="359"/>
      <c r="NJG45" s="359"/>
      <c r="NJH45" s="359"/>
      <c r="NJI45" s="359"/>
      <c r="NJJ45" s="359"/>
      <c r="NJK45" s="359"/>
      <c r="NJL45" s="359"/>
      <c r="NJM45" s="359"/>
      <c r="NJN45" s="359"/>
      <c r="NJO45" s="359"/>
      <c r="NJP45" s="359"/>
      <c r="NJQ45" s="359"/>
      <c r="NJR45" s="359"/>
      <c r="NJS45" s="359"/>
      <c r="NJT45" s="359"/>
      <c r="NJU45" s="359"/>
      <c r="NJV45" s="359"/>
      <c r="NJW45" s="359"/>
      <c r="NJX45" s="359"/>
      <c r="NJY45" s="359"/>
      <c r="NJZ45" s="359"/>
      <c r="NKA45" s="359"/>
      <c r="NKB45" s="359"/>
      <c r="NKC45" s="359"/>
      <c r="NKD45" s="359"/>
      <c r="NKE45" s="359"/>
      <c r="NKF45" s="359"/>
      <c r="NKG45" s="359"/>
      <c r="NKH45" s="359"/>
      <c r="NKI45" s="359"/>
      <c r="NKJ45" s="359"/>
      <c r="NKK45" s="359"/>
      <c r="NKL45" s="359"/>
      <c r="NKM45" s="359"/>
      <c r="NKN45" s="359"/>
      <c r="NKO45" s="359"/>
      <c r="NKP45" s="359"/>
      <c r="NKQ45" s="359"/>
      <c r="NKR45" s="359"/>
      <c r="NKS45" s="359"/>
      <c r="NKT45" s="359"/>
      <c r="NKU45" s="359"/>
      <c r="NKV45" s="359"/>
      <c r="NKW45" s="359"/>
      <c r="NKX45" s="359"/>
      <c r="NKY45" s="359"/>
      <c r="NKZ45" s="359"/>
      <c r="NLA45" s="359"/>
      <c r="NLB45" s="359"/>
      <c r="NLC45" s="359"/>
      <c r="NLD45" s="359"/>
      <c r="NLE45" s="359"/>
      <c r="NLF45" s="359"/>
      <c r="NLG45" s="359"/>
      <c r="NLH45" s="359"/>
      <c r="NLI45" s="359"/>
      <c r="NLJ45" s="359"/>
      <c r="NLK45" s="359"/>
      <c r="NLL45" s="359"/>
      <c r="NLM45" s="359"/>
      <c r="NLN45" s="359"/>
      <c r="NLO45" s="359"/>
      <c r="NLP45" s="359"/>
      <c r="NLQ45" s="359"/>
      <c r="NLR45" s="359"/>
      <c r="NLS45" s="359"/>
      <c r="NLT45" s="359"/>
      <c r="NLU45" s="359"/>
      <c r="NLV45" s="359"/>
      <c r="NLW45" s="359"/>
      <c r="NLX45" s="359"/>
      <c r="NLY45" s="359"/>
      <c r="NLZ45" s="359"/>
      <c r="NMA45" s="359"/>
      <c r="NMB45" s="359"/>
      <c r="NMC45" s="359"/>
      <c r="NMD45" s="359"/>
      <c r="NME45" s="359"/>
      <c r="NMF45" s="359"/>
      <c r="NMG45" s="359"/>
      <c r="NMH45" s="359"/>
      <c r="NMI45" s="359"/>
      <c r="NMJ45" s="359"/>
      <c r="NMK45" s="359"/>
      <c r="NML45" s="359"/>
      <c r="NMM45" s="359"/>
      <c r="NMN45" s="359"/>
      <c r="NMO45" s="359"/>
      <c r="NMP45" s="359"/>
      <c r="NMQ45" s="359"/>
      <c r="NMR45" s="359"/>
      <c r="NMS45" s="359"/>
      <c r="NMT45" s="359"/>
      <c r="NMU45" s="359"/>
      <c r="NMV45" s="359"/>
      <c r="NMW45" s="359"/>
      <c r="NMX45" s="359"/>
      <c r="NMY45" s="359"/>
      <c r="NMZ45" s="359"/>
      <c r="NNA45" s="359"/>
      <c r="NNB45" s="359"/>
      <c r="NNC45" s="359"/>
      <c r="NND45" s="359"/>
      <c r="NNE45" s="359"/>
      <c r="NNF45" s="359"/>
      <c r="NNG45" s="359"/>
      <c r="NNH45" s="359"/>
      <c r="NNI45" s="359"/>
      <c r="NNJ45" s="359"/>
      <c r="NNK45" s="359"/>
      <c r="NNL45" s="359"/>
      <c r="NNM45" s="359"/>
      <c r="NNN45" s="359"/>
      <c r="NNO45" s="359"/>
      <c r="NNP45" s="359"/>
      <c r="NNQ45" s="359"/>
      <c r="NNR45" s="359"/>
      <c r="NNS45" s="359"/>
      <c r="NNT45" s="359"/>
      <c r="NNU45" s="359"/>
      <c r="NNV45" s="359"/>
      <c r="NNW45" s="359"/>
      <c r="NNX45" s="359"/>
      <c r="NNY45" s="359"/>
      <c r="NNZ45" s="359"/>
      <c r="NOA45" s="359"/>
      <c r="NOB45" s="359"/>
      <c r="NOC45" s="359"/>
      <c r="NOD45" s="359"/>
      <c r="NOE45" s="359"/>
      <c r="NOF45" s="359"/>
      <c r="NOG45" s="359"/>
      <c r="NOH45" s="359"/>
      <c r="NOI45" s="359"/>
      <c r="NOJ45" s="359"/>
      <c r="NOK45" s="359"/>
      <c r="NOL45" s="359"/>
      <c r="NOM45" s="359"/>
      <c r="NON45" s="359"/>
      <c r="NOO45" s="359"/>
      <c r="NOP45" s="359"/>
      <c r="NOQ45" s="359"/>
      <c r="NOR45" s="359"/>
      <c r="NOS45" s="359"/>
      <c r="NOT45" s="359"/>
      <c r="NOU45" s="359"/>
      <c r="NOV45" s="359"/>
      <c r="NOW45" s="359"/>
      <c r="NOX45" s="359"/>
      <c r="NOY45" s="359"/>
      <c r="NOZ45" s="359"/>
      <c r="NPA45" s="359"/>
      <c r="NPB45" s="359"/>
      <c r="NPC45" s="359"/>
      <c r="NPD45" s="359"/>
      <c r="NPE45" s="359"/>
      <c r="NPF45" s="359"/>
      <c r="NPG45" s="359"/>
      <c r="NPH45" s="359"/>
      <c r="NPI45" s="359"/>
      <c r="NPJ45" s="359"/>
      <c r="NPK45" s="359"/>
      <c r="NPL45" s="359"/>
      <c r="NPM45" s="359"/>
      <c r="NPN45" s="359"/>
      <c r="NPO45" s="359"/>
      <c r="NPP45" s="359"/>
      <c r="NPQ45" s="359"/>
      <c r="NPR45" s="359"/>
      <c r="NPS45" s="359"/>
      <c r="NPT45" s="359"/>
      <c r="NPU45" s="359"/>
      <c r="NPV45" s="359"/>
      <c r="NPW45" s="359"/>
      <c r="NPX45" s="359"/>
      <c r="NPY45" s="359"/>
      <c r="NPZ45" s="359"/>
      <c r="NQA45" s="359"/>
      <c r="NQB45" s="359"/>
      <c r="NQC45" s="359"/>
      <c r="NQD45" s="359"/>
      <c r="NQE45" s="359"/>
      <c r="NQF45" s="359"/>
      <c r="NQG45" s="359"/>
      <c r="NQH45" s="359"/>
      <c r="NQI45" s="359"/>
      <c r="NQJ45" s="359"/>
      <c r="NQK45" s="359"/>
      <c r="NQL45" s="359"/>
      <c r="NQM45" s="359"/>
      <c r="NQN45" s="359"/>
      <c r="NQO45" s="359"/>
      <c r="NQP45" s="359"/>
      <c r="NQQ45" s="359"/>
      <c r="NQR45" s="359"/>
      <c r="NQS45" s="359"/>
      <c r="NQT45" s="359"/>
      <c r="NQU45" s="359"/>
      <c r="NQV45" s="359"/>
      <c r="NQW45" s="359"/>
      <c r="NQX45" s="359"/>
      <c r="NQY45" s="359"/>
      <c r="NQZ45" s="359"/>
      <c r="NRA45" s="359"/>
      <c r="NRB45" s="359"/>
      <c r="NRC45" s="359"/>
      <c r="NRD45" s="359"/>
      <c r="NRE45" s="359"/>
      <c r="NRF45" s="359"/>
      <c r="NRG45" s="359"/>
      <c r="NRH45" s="359"/>
      <c r="NRI45" s="359"/>
      <c r="NRJ45" s="359"/>
      <c r="NRK45" s="359"/>
      <c r="NRL45" s="359"/>
      <c r="NRM45" s="359"/>
      <c r="NRN45" s="359"/>
      <c r="NRO45" s="359"/>
      <c r="NRP45" s="359"/>
      <c r="NRQ45" s="359"/>
      <c r="NRR45" s="359"/>
      <c r="NRS45" s="359"/>
      <c r="NRT45" s="359"/>
      <c r="NRU45" s="359"/>
      <c r="NRV45" s="359"/>
      <c r="NRW45" s="359"/>
      <c r="NRX45" s="359"/>
      <c r="NRY45" s="359"/>
      <c r="NRZ45" s="359"/>
      <c r="NSA45" s="359"/>
      <c r="NSB45" s="359"/>
      <c r="NSC45" s="359"/>
      <c r="NSD45" s="359"/>
      <c r="NSE45" s="359"/>
      <c r="NSF45" s="359"/>
      <c r="NSG45" s="359"/>
      <c r="NSH45" s="359"/>
      <c r="NSI45" s="359"/>
      <c r="NSJ45" s="359"/>
      <c r="NSK45" s="359"/>
      <c r="NSL45" s="359"/>
      <c r="NSM45" s="359"/>
      <c r="NSN45" s="359"/>
      <c r="NSO45" s="359"/>
      <c r="NSP45" s="359"/>
      <c r="NSQ45" s="359"/>
      <c r="NSR45" s="359"/>
      <c r="NSS45" s="359"/>
      <c r="NST45" s="359"/>
      <c r="NSU45" s="359"/>
      <c r="NSV45" s="359"/>
      <c r="NSW45" s="359"/>
      <c r="NSX45" s="359"/>
      <c r="NSY45" s="359"/>
      <c r="NSZ45" s="359"/>
      <c r="NTA45" s="359"/>
      <c r="NTB45" s="359"/>
      <c r="NTC45" s="359"/>
      <c r="NTD45" s="359"/>
      <c r="NTE45" s="359"/>
      <c r="NTF45" s="359"/>
      <c r="NTG45" s="359"/>
      <c r="NTH45" s="359"/>
      <c r="NTI45" s="359"/>
      <c r="NTJ45" s="359"/>
      <c r="NTK45" s="359"/>
      <c r="NTL45" s="359"/>
      <c r="NTM45" s="359"/>
      <c r="NTN45" s="359"/>
      <c r="NTO45" s="359"/>
      <c r="NTP45" s="359"/>
      <c r="NTQ45" s="359"/>
      <c r="NTR45" s="359"/>
      <c r="NTS45" s="359"/>
      <c r="NTT45" s="359"/>
      <c r="NTU45" s="359"/>
      <c r="NTV45" s="359"/>
      <c r="NTW45" s="359"/>
      <c r="NTX45" s="359"/>
      <c r="NTY45" s="359"/>
      <c r="NTZ45" s="359"/>
      <c r="NUA45" s="359"/>
      <c r="NUB45" s="359"/>
      <c r="NUC45" s="359"/>
      <c r="NUD45" s="359"/>
      <c r="NUE45" s="359"/>
      <c r="NUF45" s="359"/>
      <c r="NUG45" s="359"/>
      <c r="NUH45" s="359"/>
      <c r="NUI45" s="359"/>
      <c r="NUJ45" s="359"/>
      <c r="NUK45" s="359"/>
      <c r="NUL45" s="359"/>
      <c r="NUM45" s="359"/>
      <c r="NUN45" s="359"/>
      <c r="NUO45" s="359"/>
      <c r="NUP45" s="359"/>
      <c r="NUQ45" s="359"/>
      <c r="NUR45" s="359"/>
      <c r="NUS45" s="359"/>
      <c r="NUT45" s="359"/>
      <c r="NUU45" s="359"/>
      <c r="NUV45" s="359"/>
      <c r="NUW45" s="359"/>
      <c r="NUX45" s="359"/>
      <c r="NUY45" s="359"/>
      <c r="NUZ45" s="359"/>
      <c r="NVA45" s="359"/>
      <c r="NVB45" s="359"/>
      <c r="NVC45" s="359"/>
      <c r="NVD45" s="359"/>
      <c r="NVE45" s="359"/>
      <c r="NVF45" s="359"/>
      <c r="NVG45" s="359"/>
      <c r="NVH45" s="359"/>
      <c r="NVI45" s="359"/>
      <c r="NVJ45" s="359"/>
      <c r="NVK45" s="359"/>
      <c r="NVL45" s="359"/>
      <c r="NVM45" s="359"/>
      <c r="NVN45" s="359"/>
      <c r="NVO45" s="359"/>
      <c r="NVP45" s="359"/>
      <c r="NVQ45" s="359"/>
      <c r="NVR45" s="359"/>
      <c r="NVS45" s="359"/>
      <c r="NVT45" s="359"/>
      <c r="NVU45" s="359"/>
      <c r="NVV45" s="359"/>
      <c r="NVW45" s="359"/>
      <c r="NVX45" s="359"/>
      <c r="NVY45" s="359"/>
      <c r="NVZ45" s="359"/>
      <c r="NWA45" s="359"/>
      <c r="NWB45" s="359"/>
      <c r="NWC45" s="359"/>
      <c r="NWD45" s="359"/>
      <c r="NWE45" s="359"/>
      <c r="NWF45" s="359"/>
      <c r="NWG45" s="359"/>
      <c r="NWH45" s="359"/>
      <c r="NWI45" s="359"/>
      <c r="NWJ45" s="359"/>
      <c r="NWK45" s="359"/>
      <c r="NWL45" s="359"/>
      <c r="NWM45" s="359"/>
      <c r="NWN45" s="359"/>
      <c r="NWO45" s="359"/>
      <c r="NWP45" s="359"/>
      <c r="NWQ45" s="359"/>
      <c r="NWR45" s="359"/>
      <c r="NWS45" s="359"/>
      <c r="NWT45" s="359"/>
      <c r="NWU45" s="359"/>
      <c r="NWV45" s="359"/>
      <c r="NWW45" s="359"/>
      <c r="NWX45" s="359"/>
      <c r="NWY45" s="359"/>
      <c r="NWZ45" s="359"/>
      <c r="NXA45" s="359"/>
      <c r="NXB45" s="359"/>
      <c r="NXC45" s="359"/>
      <c r="NXD45" s="359"/>
      <c r="NXE45" s="359"/>
      <c r="NXF45" s="359"/>
      <c r="NXG45" s="359"/>
      <c r="NXH45" s="359"/>
      <c r="NXI45" s="359"/>
      <c r="NXJ45" s="359"/>
      <c r="NXK45" s="359"/>
      <c r="NXL45" s="359"/>
      <c r="NXM45" s="359"/>
      <c r="NXN45" s="359"/>
      <c r="NXO45" s="359"/>
      <c r="NXP45" s="359"/>
      <c r="NXQ45" s="359"/>
      <c r="NXR45" s="359"/>
      <c r="NXS45" s="359"/>
      <c r="NXT45" s="359"/>
      <c r="NXU45" s="359"/>
      <c r="NXV45" s="359"/>
      <c r="NXW45" s="359"/>
      <c r="NXX45" s="359"/>
      <c r="NXY45" s="359"/>
      <c r="NXZ45" s="359"/>
      <c r="NYA45" s="359"/>
      <c r="NYB45" s="359"/>
      <c r="NYC45" s="359"/>
      <c r="NYD45" s="359"/>
      <c r="NYE45" s="359"/>
      <c r="NYF45" s="359"/>
      <c r="NYG45" s="359"/>
      <c r="NYH45" s="359"/>
      <c r="NYI45" s="359"/>
      <c r="NYJ45" s="359"/>
      <c r="NYK45" s="359"/>
      <c r="NYL45" s="359"/>
      <c r="NYM45" s="359"/>
      <c r="NYN45" s="359"/>
      <c r="NYO45" s="359"/>
      <c r="NYP45" s="359"/>
      <c r="NYQ45" s="359"/>
      <c r="NYR45" s="359"/>
      <c r="NYS45" s="359"/>
      <c r="NYT45" s="359"/>
      <c r="NYU45" s="359"/>
      <c r="NYV45" s="359"/>
      <c r="NYW45" s="359"/>
      <c r="NYX45" s="359"/>
      <c r="NYY45" s="359"/>
      <c r="NYZ45" s="359"/>
      <c r="NZA45" s="359"/>
      <c r="NZB45" s="359"/>
      <c r="NZC45" s="359"/>
      <c r="NZD45" s="359"/>
      <c r="NZE45" s="359"/>
      <c r="NZF45" s="359"/>
      <c r="NZG45" s="359"/>
      <c r="NZH45" s="359"/>
      <c r="NZI45" s="359"/>
      <c r="NZJ45" s="359"/>
      <c r="NZK45" s="359"/>
      <c r="NZL45" s="359"/>
      <c r="NZM45" s="359"/>
      <c r="NZN45" s="359"/>
      <c r="NZO45" s="359"/>
      <c r="NZP45" s="359"/>
      <c r="NZQ45" s="359"/>
      <c r="NZR45" s="359"/>
      <c r="NZS45" s="359"/>
      <c r="NZT45" s="359"/>
      <c r="NZU45" s="359"/>
      <c r="NZV45" s="359"/>
      <c r="NZW45" s="359"/>
      <c r="NZX45" s="359"/>
      <c r="NZY45" s="359"/>
      <c r="NZZ45" s="359"/>
      <c r="OAA45" s="359"/>
      <c r="OAB45" s="359"/>
      <c r="OAC45" s="359"/>
      <c r="OAD45" s="359"/>
      <c r="OAE45" s="359"/>
      <c r="OAF45" s="359"/>
      <c r="OAG45" s="359"/>
      <c r="OAH45" s="359"/>
      <c r="OAI45" s="359"/>
      <c r="OAJ45" s="359"/>
      <c r="OAK45" s="359"/>
      <c r="OAL45" s="359"/>
      <c r="OAM45" s="359"/>
      <c r="OAN45" s="359"/>
      <c r="OAO45" s="359"/>
      <c r="OAP45" s="359"/>
      <c r="OAQ45" s="359"/>
      <c r="OAR45" s="359"/>
      <c r="OAS45" s="359"/>
      <c r="OAT45" s="359"/>
      <c r="OAU45" s="359"/>
      <c r="OAV45" s="359"/>
      <c r="OAW45" s="359"/>
      <c r="OAX45" s="359"/>
      <c r="OAY45" s="359"/>
      <c r="OAZ45" s="359"/>
      <c r="OBA45" s="359"/>
      <c r="OBB45" s="359"/>
      <c r="OBC45" s="359"/>
      <c r="OBD45" s="359"/>
      <c r="OBE45" s="359"/>
      <c r="OBF45" s="359"/>
      <c r="OBG45" s="359"/>
      <c r="OBH45" s="359"/>
      <c r="OBI45" s="359"/>
      <c r="OBJ45" s="359"/>
      <c r="OBK45" s="359"/>
      <c r="OBL45" s="359"/>
      <c r="OBM45" s="359"/>
      <c r="OBN45" s="359"/>
      <c r="OBO45" s="359"/>
      <c r="OBP45" s="359"/>
      <c r="OBQ45" s="359"/>
      <c r="OBR45" s="359"/>
      <c r="OBS45" s="359"/>
      <c r="OBT45" s="359"/>
      <c r="OBU45" s="359"/>
      <c r="OBV45" s="359"/>
      <c r="OBW45" s="359"/>
      <c r="OBX45" s="359"/>
      <c r="OBY45" s="359"/>
      <c r="OBZ45" s="359"/>
      <c r="OCA45" s="359"/>
      <c r="OCB45" s="359"/>
      <c r="OCC45" s="359"/>
      <c r="OCD45" s="359"/>
      <c r="OCE45" s="359"/>
      <c r="OCF45" s="359"/>
      <c r="OCG45" s="359"/>
      <c r="OCH45" s="359"/>
      <c r="OCI45" s="359"/>
      <c r="OCJ45" s="359"/>
      <c r="OCK45" s="359"/>
      <c r="OCL45" s="359"/>
      <c r="OCM45" s="359"/>
      <c r="OCN45" s="359"/>
      <c r="OCO45" s="359"/>
      <c r="OCP45" s="359"/>
      <c r="OCQ45" s="359"/>
      <c r="OCR45" s="359"/>
      <c r="OCS45" s="359"/>
      <c r="OCT45" s="359"/>
      <c r="OCU45" s="359"/>
      <c r="OCV45" s="359"/>
      <c r="OCW45" s="359"/>
      <c r="OCX45" s="359"/>
      <c r="OCY45" s="359"/>
      <c r="OCZ45" s="359"/>
      <c r="ODA45" s="359"/>
      <c r="ODB45" s="359"/>
      <c r="ODC45" s="359"/>
      <c r="ODD45" s="359"/>
      <c r="ODE45" s="359"/>
      <c r="ODF45" s="359"/>
      <c r="ODG45" s="359"/>
      <c r="ODH45" s="359"/>
      <c r="ODI45" s="359"/>
      <c r="ODJ45" s="359"/>
      <c r="ODK45" s="359"/>
      <c r="ODL45" s="359"/>
      <c r="ODM45" s="359"/>
      <c r="ODN45" s="359"/>
      <c r="ODO45" s="359"/>
      <c r="ODP45" s="359"/>
      <c r="ODQ45" s="359"/>
      <c r="ODR45" s="359"/>
      <c r="ODS45" s="359"/>
      <c r="ODT45" s="359"/>
      <c r="ODU45" s="359"/>
      <c r="ODV45" s="359"/>
      <c r="ODW45" s="359"/>
      <c r="ODX45" s="359"/>
      <c r="ODY45" s="359"/>
      <c r="ODZ45" s="359"/>
      <c r="OEA45" s="359"/>
      <c r="OEB45" s="359"/>
      <c r="OEC45" s="359"/>
      <c r="OED45" s="359"/>
      <c r="OEE45" s="359"/>
      <c r="OEF45" s="359"/>
      <c r="OEG45" s="359"/>
      <c r="OEH45" s="359"/>
      <c r="OEI45" s="359"/>
      <c r="OEJ45" s="359"/>
      <c r="OEK45" s="359"/>
      <c r="OEL45" s="359"/>
      <c r="OEM45" s="359"/>
      <c r="OEN45" s="359"/>
      <c r="OEO45" s="359"/>
      <c r="OEP45" s="359"/>
      <c r="OEQ45" s="359"/>
      <c r="OER45" s="359"/>
      <c r="OES45" s="359"/>
      <c r="OET45" s="359"/>
      <c r="OEU45" s="359"/>
      <c r="OEV45" s="359"/>
      <c r="OEW45" s="359"/>
      <c r="OEX45" s="359"/>
      <c r="OEY45" s="359"/>
      <c r="OEZ45" s="359"/>
      <c r="OFA45" s="359"/>
      <c r="OFB45" s="359"/>
      <c r="OFC45" s="359"/>
      <c r="OFD45" s="359"/>
      <c r="OFE45" s="359"/>
      <c r="OFF45" s="359"/>
      <c r="OFG45" s="359"/>
      <c r="OFH45" s="359"/>
      <c r="OFI45" s="359"/>
      <c r="OFJ45" s="359"/>
      <c r="OFK45" s="359"/>
      <c r="OFL45" s="359"/>
      <c r="OFM45" s="359"/>
      <c r="OFN45" s="359"/>
      <c r="OFO45" s="359"/>
      <c r="OFP45" s="359"/>
      <c r="OFQ45" s="359"/>
      <c r="OFR45" s="359"/>
      <c r="OFS45" s="359"/>
      <c r="OFT45" s="359"/>
      <c r="OFU45" s="359"/>
      <c r="OFV45" s="359"/>
      <c r="OFW45" s="359"/>
      <c r="OFX45" s="359"/>
      <c r="OFY45" s="359"/>
      <c r="OFZ45" s="359"/>
      <c r="OGA45" s="359"/>
      <c r="OGB45" s="359"/>
      <c r="OGC45" s="359"/>
      <c r="OGD45" s="359"/>
      <c r="OGE45" s="359"/>
      <c r="OGF45" s="359"/>
      <c r="OGG45" s="359"/>
      <c r="OGH45" s="359"/>
      <c r="OGI45" s="359"/>
      <c r="OGJ45" s="359"/>
      <c r="OGK45" s="359"/>
      <c r="OGL45" s="359"/>
      <c r="OGM45" s="359"/>
      <c r="OGN45" s="359"/>
      <c r="OGO45" s="359"/>
      <c r="OGP45" s="359"/>
      <c r="OGQ45" s="359"/>
      <c r="OGR45" s="359"/>
      <c r="OGS45" s="359"/>
      <c r="OGT45" s="359"/>
      <c r="OGU45" s="359"/>
      <c r="OGV45" s="359"/>
      <c r="OGW45" s="359"/>
      <c r="OGX45" s="359"/>
      <c r="OGY45" s="359"/>
      <c r="OGZ45" s="359"/>
      <c r="OHA45" s="359"/>
      <c r="OHB45" s="359"/>
      <c r="OHC45" s="359"/>
      <c r="OHD45" s="359"/>
      <c r="OHE45" s="359"/>
      <c r="OHF45" s="359"/>
      <c r="OHG45" s="359"/>
      <c r="OHH45" s="359"/>
      <c r="OHI45" s="359"/>
      <c r="OHJ45" s="359"/>
      <c r="OHK45" s="359"/>
      <c r="OHL45" s="359"/>
      <c r="OHM45" s="359"/>
      <c r="OHN45" s="359"/>
      <c r="OHO45" s="359"/>
      <c r="OHP45" s="359"/>
      <c r="OHQ45" s="359"/>
      <c r="OHR45" s="359"/>
      <c r="OHS45" s="359"/>
      <c r="OHT45" s="359"/>
      <c r="OHU45" s="359"/>
      <c r="OHV45" s="359"/>
      <c r="OHW45" s="359"/>
      <c r="OHX45" s="359"/>
      <c r="OHY45" s="359"/>
      <c r="OHZ45" s="359"/>
      <c r="OIA45" s="359"/>
      <c r="OIB45" s="359"/>
      <c r="OIC45" s="359"/>
      <c r="OID45" s="359"/>
      <c r="OIE45" s="359"/>
      <c r="OIF45" s="359"/>
      <c r="OIG45" s="359"/>
      <c r="OIH45" s="359"/>
      <c r="OII45" s="359"/>
      <c r="OIJ45" s="359"/>
      <c r="OIK45" s="359"/>
      <c r="OIL45" s="359"/>
      <c r="OIM45" s="359"/>
      <c r="OIN45" s="359"/>
      <c r="OIO45" s="359"/>
      <c r="OIP45" s="359"/>
      <c r="OIQ45" s="359"/>
      <c r="OIR45" s="359"/>
      <c r="OIS45" s="359"/>
      <c r="OIT45" s="359"/>
      <c r="OIU45" s="359"/>
      <c r="OIV45" s="359"/>
      <c r="OIW45" s="359"/>
      <c r="OIX45" s="359"/>
      <c r="OIY45" s="359"/>
      <c r="OIZ45" s="359"/>
      <c r="OJA45" s="359"/>
      <c r="OJB45" s="359"/>
      <c r="OJC45" s="359"/>
      <c r="OJD45" s="359"/>
      <c r="OJE45" s="359"/>
      <c r="OJF45" s="359"/>
      <c r="OJG45" s="359"/>
      <c r="OJH45" s="359"/>
      <c r="OJI45" s="359"/>
      <c r="OJJ45" s="359"/>
      <c r="OJK45" s="359"/>
      <c r="OJL45" s="359"/>
      <c r="OJM45" s="359"/>
      <c r="OJN45" s="359"/>
      <c r="OJO45" s="359"/>
      <c r="OJP45" s="359"/>
      <c r="OJQ45" s="359"/>
      <c r="OJR45" s="359"/>
      <c r="OJS45" s="359"/>
      <c r="OJT45" s="359"/>
      <c r="OJU45" s="359"/>
      <c r="OJV45" s="359"/>
      <c r="OJW45" s="359"/>
      <c r="OJX45" s="359"/>
      <c r="OJY45" s="359"/>
      <c r="OJZ45" s="359"/>
      <c r="OKA45" s="359"/>
      <c r="OKB45" s="359"/>
      <c r="OKC45" s="359"/>
      <c r="OKD45" s="359"/>
      <c r="OKE45" s="359"/>
      <c r="OKF45" s="359"/>
      <c r="OKG45" s="359"/>
      <c r="OKH45" s="359"/>
      <c r="OKI45" s="359"/>
      <c r="OKJ45" s="359"/>
      <c r="OKK45" s="359"/>
      <c r="OKL45" s="359"/>
      <c r="OKM45" s="359"/>
      <c r="OKN45" s="359"/>
      <c r="OKO45" s="359"/>
      <c r="OKP45" s="359"/>
      <c r="OKQ45" s="359"/>
      <c r="OKR45" s="359"/>
      <c r="OKS45" s="359"/>
      <c r="OKT45" s="359"/>
      <c r="OKU45" s="359"/>
      <c r="OKV45" s="359"/>
      <c r="OKW45" s="359"/>
      <c r="OKX45" s="359"/>
      <c r="OKY45" s="359"/>
      <c r="OKZ45" s="359"/>
      <c r="OLA45" s="359"/>
      <c r="OLB45" s="359"/>
      <c r="OLC45" s="359"/>
      <c r="OLD45" s="359"/>
      <c r="OLE45" s="359"/>
      <c r="OLF45" s="359"/>
      <c r="OLG45" s="359"/>
      <c r="OLH45" s="359"/>
      <c r="OLI45" s="359"/>
      <c r="OLJ45" s="359"/>
      <c r="OLK45" s="359"/>
      <c r="OLL45" s="359"/>
      <c r="OLM45" s="359"/>
      <c r="OLN45" s="359"/>
      <c r="OLO45" s="359"/>
      <c r="OLP45" s="359"/>
      <c r="OLQ45" s="359"/>
      <c r="OLR45" s="359"/>
      <c r="OLS45" s="359"/>
      <c r="OLT45" s="359"/>
      <c r="OLU45" s="359"/>
      <c r="OLV45" s="359"/>
      <c r="OLW45" s="359"/>
      <c r="OLX45" s="359"/>
      <c r="OLY45" s="359"/>
      <c r="OLZ45" s="359"/>
      <c r="OMA45" s="359"/>
      <c r="OMB45" s="359"/>
      <c r="OMC45" s="359"/>
      <c r="OMD45" s="359"/>
      <c r="OME45" s="359"/>
      <c r="OMF45" s="359"/>
      <c r="OMG45" s="359"/>
      <c r="OMH45" s="359"/>
      <c r="OMI45" s="359"/>
      <c r="OMJ45" s="359"/>
      <c r="OMK45" s="359"/>
      <c r="OML45" s="359"/>
      <c r="OMM45" s="359"/>
      <c r="OMN45" s="359"/>
      <c r="OMO45" s="359"/>
      <c r="OMP45" s="359"/>
      <c r="OMQ45" s="359"/>
      <c r="OMR45" s="359"/>
      <c r="OMS45" s="359"/>
      <c r="OMT45" s="359"/>
      <c r="OMU45" s="359"/>
      <c r="OMV45" s="359"/>
      <c r="OMW45" s="359"/>
      <c r="OMX45" s="359"/>
      <c r="OMY45" s="359"/>
      <c r="OMZ45" s="359"/>
      <c r="ONA45" s="359"/>
      <c r="ONB45" s="359"/>
      <c r="ONC45" s="359"/>
      <c r="OND45" s="359"/>
      <c r="ONE45" s="359"/>
      <c r="ONF45" s="359"/>
      <c r="ONG45" s="359"/>
      <c r="ONH45" s="359"/>
      <c r="ONI45" s="359"/>
      <c r="ONJ45" s="359"/>
      <c r="ONK45" s="359"/>
      <c r="ONL45" s="359"/>
      <c r="ONM45" s="359"/>
      <c r="ONN45" s="359"/>
      <c r="ONO45" s="359"/>
      <c r="ONP45" s="359"/>
      <c r="ONQ45" s="359"/>
      <c r="ONR45" s="359"/>
      <c r="ONS45" s="359"/>
      <c r="ONT45" s="359"/>
      <c r="ONU45" s="359"/>
      <c r="ONV45" s="359"/>
      <c r="ONW45" s="359"/>
      <c r="ONX45" s="359"/>
      <c r="ONY45" s="359"/>
      <c r="ONZ45" s="359"/>
      <c r="OOA45" s="359"/>
      <c r="OOB45" s="359"/>
      <c r="OOC45" s="359"/>
      <c r="OOD45" s="359"/>
      <c r="OOE45" s="359"/>
      <c r="OOF45" s="359"/>
      <c r="OOG45" s="359"/>
      <c r="OOH45" s="359"/>
      <c r="OOI45" s="359"/>
      <c r="OOJ45" s="359"/>
      <c r="OOK45" s="359"/>
      <c r="OOL45" s="359"/>
      <c r="OOM45" s="359"/>
      <c r="OON45" s="359"/>
      <c r="OOO45" s="359"/>
      <c r="OOP45" s="359"/>
      <c r="OOQ45" s="359"/>
      <c r="OOR45" s="359"/>
      <c r="OOS45" s="359"/>
      <c r="OOT45" s="359"/>
      <c r="OOU45" s="359"/>
      <c r="OOV45" s="359"/>
      <c r="OOW45" s="359"/>
      <c r="OOX45" s="359"/>
      <c r="OOY45" s="359"/>
      <c r="OOZ45" s="359"/>
      <c r="OPA45" s="359"/>
      <c r="OPB45" s="359"/>
      <c r="OPC45" s="359"/>
      <c r="OPD45" s="359"/>
      <c r="OPE45" s="359"/>
      <c r="OPF45" s="359"/>
      <c r="OPG45" s="359"/>
      <c r="OPH45" s="359"/>
      <c r="OPI45" s="359"/>
      <c r="OPJ45" s="359"/>
      <c r="OPK45" s="359"/>
      <c r="OPL45" s="359"/>
      <c r="OPM45" s="359"/>
      <c r="OPN45" s="359"/>
      <c r="OPO45" s="359"/>
      <c r="OPP45" s="359"/>
      <c r="OPQ45" s="359"/>
      <c r="OPR45" s="359"/>
      <c r="OPS45" s="359"/>
      <c r="OPT45" s="359"/>
      <c r="OPU45" s="359"/>
      <c r="OPV45" s="359"/>
      <c r="OPW45" s="359"/>
      <c r="OPX45" s="359"/>
      <c r="OPY45" s="359"/>
      <c r="OPZ45" s="359"/>
      <c r="OQA45" s="359"/>
      <c r="OQB45" s="359"/>
      <c r="OQC45" s="359"/>
      <c r="OQD45" s="359"/>
      <c r="OQE45" s="359"/>
      <c r="OQF45" s="359"/>
      <c r="OQG45" s="359"/>
      <c r="OQH45" s="359"/>
      <c r="OQI45" s="359"/>
      <c r="OQJ45" s="359"/>
      <c r="OQK45" s="359"/>
      <c r="OQL45" s="359"/>
      <c r="OQM45" s="359"/>
      <c r="OQN45" s="359"/>
      <c r="OQO45" s="359"/>
      <c r="OQP45" s="359"/>
      <c r="OQQ45" s="359"/>
      <c r="OQR45" s="359"/>
      <c r="OQS45" s="359"/>
      <c r="OQT45" s="359"/>
      <c r="OQU45" s="359"/>
      <c r="OQV45" s="359"/>
      <c r="OQW45" s="359"/>
      <c r="OQX45" s="359"/>
      <c r="OQY45" s="359"/>
      <c r="OQZ45" s="359"/>
      <c r="ORA45" s="359"/>
      <c r="ORB45" s="359"/>
      <c r="ORC45" s="359"/>
      <c r="ORD45" s="359"/>
      <c r="ORE45" s="359"/>
      <c r="ORF45" s="359"/>
      <c r="ORG45" s="359"/>
      <c r="ORH45" s="359"/>
      <c r="ORI45" s="359"/>
      <c r="ORJ45" s="359"/>
      <c r="ORK45" s="359"/>
      <c r="ORL45" s="359"/>
      <c r="ORM45" s="359"/>
      <c r="ORN45" s="359"/>
      <c r="ORO45" s="359"/>
      <c r="ORP45" s="359"/>
      <c r="ORQ45" s="359"/>
      <c r="ORR45" s="359"/>
      <c r="ORS45" s="359"/>
      <c r="ORT45" s="359"/>
      <c r="ORU45" s="359"/>
      <c r="ORV45" s="359"/>
      <c r="ORW45" s="359"/>
      <c r="ORX45" s="359"/>
      <c r="ORY45" s="359"/>
      <c r="ORZ45" s="359"/>
      <c r="OSA45" s="359"/>
      <c r="OSB45" s="359"/>
      <c r="OSC45" s="359"/>
      <c r="OSD45" s="359"/>
      <c r="OSE45" s="359"/>
      <c r="OSF45" s="359"/>
      <c r="OSG45" s="359"/>
      <c r="OSH45" s="359"/>
      <c r="OSI45" s="359"/>
      <c r="OSJ45" s="359"/>
      <c r="OSK45" s="359"/>
      <c r="OSL45" s="359"/>
      <c r="OSM45" s="359"/>
      <c r="OSN45" s="359"/>
      <c r="OSO45" s="359"/>
      <c r="OSP45" s="359"/>
      <c r="OSQ45" s="359"/>
      <c r="OSR45" s="359"/>
      <c r="OSS45" s="359"/>
      <c r="OST45" s="359"/>
      <c r="OSU45" s="359"/>
      <c r="OSV45" s="359"/>
      <c r="OSW45" s="359"/>
      <c r="OSX45" s="359"/>
      <c r="OSY45" s="359"/>
      <c r="OSZ45" s="359"/>
      <c r="OTA45" s="359"/>
      <c r="OTB45" s="359"/>
      <c r="OTC45" s="359"/>
      <c r="OTD45" s="359"/>
      <c r="OTE45" s="359"/>
      <c r="OTF45" s="359"/>
      <c r="OTG45" s="359"/>
      <c r="OTH45" s="359"/>
      <c r="OTI45" s="359"/>
      <c r="OTJ45" s="359"/>
      <c r="OTK45" s="359"/>
      <c r="OTL45" s="359"/>
      <c r="OTM45" s="359"/>
      <c r="OTN45" s="359"/>
      <c r="OTO45" s="359"/>
      <c r="OTP45" s="359"/>
      <c r="OTQ45" s="359"/>
      <c r="OTR45" s="359"/>
      <c r="OTS45" s="359"/>
      <c r="OTT45" s="359"/>
      <c r="OTU45" s="359"/>
      <c r="OTV45" s="359"/>
      <c r="OTW45" s="359"/>
      <c r="OTX45" s="359"/>
      <c r="OTY45" s="359"/>
      <c r="OTZ45" s="359"/>
      <c r="OUA45" s="359"/>
      <c r="OUB45" s="359"/>
      <c r="OUC45" s="359"/>
      <c r="OUD45" s="359"/>
      <c r="OUE45" s="359"/>
      <c r="OUF45" s="359"/>
      <c r="OUG45" s="359"/>
      <c r="OUH45" s="359"/>
      <c r="OUI45" s="359"/>
      <c r="OUJ45" s="359"/>
      <c r="OUK45" s="359"/>
      <c r="OUL45" s="359"/>
      <c r="OUM45" s="359"/>
      <c r="OUN45" s="359"/>
      <c r="OUO45" s="359"/>
      <c r="OUP45" s="359"/>
      <c r="OUQ45" s="359"/>
      <c r="OUR45" s="359"/>
      <c r="OUS45" s="359"/>
      <c r="OUT45" s="359"/>
      <c r="OUU45" s="359"/>
      <c r="OUV45" s="359"/>
      <c r="OUW45" s="359"/>
      <c r="OUX45" s="359"/>
      <c r="OUY45" s="359"/>
      <c r="OUZ45" s="359"/>
      <c r="OVA45" s="359"/>
      <c r="OVB45" s="359"/>
      <c r="OVC45" s="359"/>
      <c r="OVD45" s="359"/>
      <c r="OVE45" s="359"/>
      <c r="OVF45" s="359"/>
      <c r="OVG45" s="359"/>
      <c r="OVH45" s="359"/>
      <c r="OVI45" s="359"/>
      <c r="OVJ45" s="359"/>
      <c r="OVK45" s="359"/>
      <c r="OVL45" s="359"/>
      <c r="OVM45" s="359"/>
      <c r="OVN45" s="359"/>
      <c r="OVO45" s="359"/>
      <c r="OVP45" s="359"/>
      <c r="OVQ45" s="359"/>
      <c r="OVR45" s="359"/>
      <c r="OVS45" s="359"/>
      <c r="OVT45" s="359"/>
      <c r="OVU45" s="359"/>
      <c r="OVV45" s="359"/>
      <c r="OVW45" s="359"/>
      <c r="OVX45" s="359"/>
      <c r="OVY45" s="359"/>
      <c r="OVZ45" s="359"/>
      <c r="OWA45" s="359"/>
      <c r="OWB45" s="359"/>
      <c r="OWC45" s="359"/>
      <c r="OWD45" s="359"/>
      <c r="OWE45" s="359"/>
      <c r="OWF45" s="359"/>
      <c r="OWG45" s="359"/>
      <c r="OWH45" s="359"/>
      <c r="OWI45" s="359"/>
      <c r="OWJ45" s="359"/>
      <c r="OWK45" s="359"/>
      <c r="OWL45" s="359"/>
      <c r="OWM45" s="359"/>
      <c r="OWN45" s="359"/>
      <c r="OWO45" s="359"/>
      <c r="OWP45" s="359"/>
      <c r="OWQ45" s="359"/>
      <c r="OWR45" s="359"/>
      <c r="OWS45" s="359"/>
      <c r="OWT45" s="359"/>
      <c r="OWU45" s="359"/>
      <c r="OWV45" s="359"/>
      <c r="OWW45" s="359"/>
      <c r="OWX45" s="359"/>
      <c r="OWY45" s="359"/>
      <c r="OWZ45" s="359"/>
      <c r="OXA45" s="359"/>
      <c r="OXB45" s="359"/>
      <c r="OXC45" s="359"/>
      <c r="OXD45" s="359"/>
      <c r="OXE45" s="359"/>
      <c r="OXF45" s="359"/>
      <c r="OXG45" s="359"/>
      <c r="OXH45" s="359"/>
      <c r="OXI45" s="359"/>
      <c r="OXJ45" s="359"/>
      <c r="OXK45" s="359"/>
      <c r="OXL45" s="359"/>
      <c r="OXM45" s="359"/>
      <c r="OXN45" s="359"/>
      <c r="OXO45" s="359"/>
      <c r="OXP45" s="359"/>
      <c r="OXQ45" s="359"/>
      <c r="OXR45" s="359"/>
      <c r="OXS45" s="359"/>
      <c r="OXT45" s="359"/>
      <c r="OXU45" s="359"/>
      <c r="OXV45" s="359"/>
      <c r="OXW45" s="359"/>
      <c r="OXX45" s="359"/>
      <c r="OXY45" s="359"/>
      <c r="OXZ45" s="359"/>
      <c r="OYA45" s="359"/>
      <c r="OYB45" s="359"/>
      <c r="OYC45" s="359"/>
      <c r="OYD45" s="359"/>
      <c r="OYE45" s="359"/>
      <c r="OYF45" s="359"/>
      <c r="OYG45" s="359"/>
      <c r="OYH45" s="359"/>
      <c r="OYI45" s="359"/>
      <c r="OYJ45" s="359"/>
      <c r="OYK45" s="359"/>
      <c r="OYL45" s="359"/>
      <c r="OYM45" s="359"/>
      <c r="OYN45" s="359"/>
      <c r="OYO45" s="359"/>
      <c r="OYP45" s="359"/>
      <c r="OYQ45" s="359"/>
      <c r="OYR45" s="359"/>
      <c r="OYS45" s="359"/>
      <c r="OYT45" s="359"/>
      <c r="OYU45" s="359"/>
      <c r="OYV45" s="359"/>
      <c r="OYW45" s="359"/>
      <c r="OYX45" s="359"/>
      <c r="OYY45" s="359"/>
      <c r="OYZ45" s="359"/>
      <c r="OZA45" s="359"/>
      <c r="OZB45" s="359"/>
      <c r="OZC45" s="359"/>
      <c r="OZD45" s="359"/>
      <c r="OZE45" s="359"/>
      <c r="OZF45" s="359"/>
      <c r="OZG45" s="359"/>
      <c r="OZH45" s="359"/>
      <c r="OZI45" s="359"/>
      <c r="OZJ45" s="359"/>
      <c r="OZK45" s="359"/>
      <c r="OZL45" s="359"/>
      <c r="OZM45" s="359"/>
      <c r="OZN45" s="359"/>
      <c r="OZO45" s="359"/>
      <c r="OZP45" s="359"/>
      <c r="OZQ45" s="359"/>
      <c r="OZR45" s="359"/>
      <c r="OZS45" s="359"/>
      <c r="OZT45" s="359"/>
      <c r="OZU45" s="359"/>
      <c r="OZV45" s="359"/>
      <c r="OZW45" s="359"/>
      <c r="OZX45" s="359"/>
      <c r="OZY45" s="359"/>
      <c r="OZZ45" s="359"/>
      <c r="PAA45" s="359"/>
      <c r="PAB45" s="359"/>
      <c r="PAC45" s="359"/>
      <c r="PAD45" s="359"/>
      <c r="PAE45" s="359"/>
      <c r="PAF45" s="359"/>
      <c r="PAG45" s="359"/>
      <c r="PAH45" s="359"/>
      <c r="PAI45" s="359"/>
      <c r="PAJ45" s="359"/>
      <c r="PAK45" s="359"/>
      <c r="PAL45" s="359"/>
      <c r="PAM45" s="359"/>
      <c r="PAN45" s="359"/>
      <c r="PAO45" s="359"/>
      <c r="PAP45" s="359"/>
      <c r="PAQ45" s="359"/>
      <c r="PAR45" s="359"/>
      <c r="PAS45" s="359"/>
      <c r="PAT45" s="359"/>
      <c r="PAU45" s="359"/>
      <c r="PAV45" s="359"/>
      <c r="PAW45" s="359"/>
      <c r="PAX45" s="359"/>
      <c r="PAY45" s="359"/>
      <c r="PAZ45" s="359"/>
      <c r="PBA45" s="359"/>
      <c r="PBB45" s="359"/>
      <c r="PBC45" s="359"/>
      <c r="PBD45" s="359"/>
      <c r="PBE45" s="359"/>
      <c r="PBF45" s="359"/>
      <c r="PBG45" s="359"/>
      <c r="PBH45" s="359"/>
      <c r="PBI45" s="359"/>
      <c r="PBJ45" s="359"/>
      <c r="PBK45" s="359"/>
      <c r="PBL45" s="359"/>
      <c r="PBM45" s="359"/>
      <c r="PBN45" s="359"/>
      <c r="PBO45" s="359"/>
      <c r="PBP45" s="359"/>
      <c r="PBQ45" s="359"/>
      <c r="PBR45" s="359"/>
      <c r="PBS45" s="359"/>
      <c r="PBT45" s="359"/>
      <c r="PBU45" s="359"/>
      <c r="PBV45" s="359"/>
      <c r="PBW45" s="359"/>
      <c r="PBX45" s="359"/>
      <c r="PBY45" s="359"/>
      <c r="PBZ45" s="359"/>
      <c r="PCA45" s="359"/>
      <c r="PCB45" s="359"/>
      <c r="PCC45" s="359"/>
      <c r="PCD45" s="359"/>
      <c r="PCE45" s="359"/>
      <c r="PCF45" s="359"/>
      <c r="PCG45" s="359"/>
      <c r="PCH45" s="359"/>
      <c r="PCI45" s="359"/>
      <c r="PCJ45" s="359"/>
      <c r="PCK45" s="359"/>
      <c r="PCL45" s="359"/>
      <c r="PCM45" s="359"/>
      <c r="PCN45" s="359"/>
      <c r="PCO45" s="359"/>
      <c r="PCP45" s="359"/>
      <c r="PCQ45" s="359"/>
      <c r="PCR45" s="359"/>
      <c r="PCS45" s="359"/>
      <c r="PCT45" s="359"/>
      <c r="PCU45" s="359"/>
      <c r="PCV45" s="359"/>
      <c r="PCW45" s="359"/>
      <c r="PCX45" s="359"/>
      <c r="PCY45" s="359"/>
      <c r="PCZ45" s="359"/>
      <c r="PDA45" s="359"/>
      <c r="PDB45" s="359"/>
      <c r="PDC45" s="359"/>
      <c r="PDD45" s="359"/>
      <c r="PDE45" s="359"/>
      <c r="PDF45" s="359"/>
      <c r="PDG45" s="359"/>
      <c r="PDH45" s="359"/>
      <c r="PDI45" s="359"/>
      <c r="PDJ45" s="359"/>
      <c r="PDK45" s="359"/>
      <c r="PDL45" s="359"/>
      <c r="PDM45" s="359"/>
      <c r="PDN45" s="359"/>
      <c r="PDO45" s="359"/>
      <c r="PDP45" s="359"/>
      <c r="PDQ45" s="359"/>
      <c r="PDR45" s="359"/>
      <c r="PDS45" s="359"/>
      <c r="PDT45" s="359"/>
      <c r="PDU45" s="359"/>
      <c r="PDV45" s="359"/>
      <c r="PDW45" s="359"/>
      <c r="PDX45" s="359"/>
      <c r="PDY45" s="359"/>
      <c r="PDZ45" s="359"/>
      <c r="PEA45" s="359"/>
      <c r="PEB45" s="359"/>
      <c r="PEC45" s="359"/>
      <c r="PED45" s="359"/>
      <c r="PEE45" s="359"/>
      <c r="PEF45" s="359"/>
      <c r="PEG45" s="359"/>
      <c r="PEH45" s="359"/>
      <c r="PEI45" s="359"/>
      <c r="PEJ45" s="359"/>
      <c r="PEK45" s="359"/>
      <c r="PEL45" s="359"/>
      <c r="PEM45" s="359"/>
      <c r="PEN45" s="359"/>
      <c r="PEO45" s="359"/>
      <c r="PEP45" s="359"/>
      <c r="PEQ45" s="359"/>
      <c r="PER45" s="359"/>
      <c r="PES45" s="359"/>
      <c r="PET45" s="359"/>
      <c r="PEU45" s="359"/>
      <c r="PEV45" s="359"/>
      <c r="PEW45" s="359"/>
      <c r="PEX45" s="359"/>
      <c r="PEY45" s="359"/>
      <c r="PEZ45" s="359"/>
      <c r="PFA45" s="359"/>
      <c r="PFB45" s="359"/>
      <c r="PFC45" s="359"/>
      <c r="PFD45" s="359"/>
      <c r="PFE45" s="359"/>
      <c r="PFF45" s="359"/>
      <c r="PFG45" s="359"/>
      <c r="PFH45" s="359"/>
      <c r="PFI45" s="359"/>
      <c r="PFJ45" s="359"/>
      <c r="PFK45" s="359"/>
      <c r="PFL45" s="359"/>
      <c r="PFM45" s="359"/>
      <c r="PFN45" s="359"/>
      <c r="PFO45" s="359"/>
      <c r="PFP45" s="359"/>
      <c r="PFQ45" s="359"/>
      <c r="PFR45" s="359"/>
      <c r="PFS45" s="359"/>
      <c r="PFT45" s="359"/>
      <c r="PFU45" s="359"/>
      <c r="PFV45" s="359"/>
      <c r="PFW45" s="359"/>
      <c r="PFX45" s="359"/>
      <c r="PFY45" s="359"/>
      <c r="PFZ45" s="359"/>
      <c r="PGA45" s="359"/>
      <c r="PGB45" s="359"/>
      <c r="PGC45" s="359"/>
      <c r="PGD45" s="359"/>
      <c r="PGE45" s="359"/>
      <c r="PGF45" s="359"/>
      <c r="PGG45" s="359"/>
      <c r="PGH45" s="359"/>
      <c r="PGI45" s="359"/>
      <c r="PGJ45" s="359"/>
      <c r="PGK45" s="359"/>
      <c r="PGL45" s="359"/>
      <c r="PGM45" s="359"/>
      <c r="PGN45" s="359"/>
      <c r="PGO45" s="359"/>
      <c r="PGP45" s="359"/>
      <c r="PGQ45" s="359"/>
      <c r="PGR45" s="359"/>
      <c r="PGS45" s="359"/>
      <c r="PGT45" s="359"/>
      <c r="PGU45" s="359"/>
      <c r="PGV45" s="359"/>
      <c r="PGW45" s="359"/>
      <c r="PGX45" s="359"/>
      <c r="PGY45" s="359"/>
      <c r="PGZ45" s="359"/>
      <c r="PHA45" s="359"/>
      <c r="PHB45" s="359"/>
      <c r="PHC45" s="359"/>
      <c r="PHD45" s="359"/>
      <c r="PHE45" s="359"/>
      <c r="PHF45" s="359"/>
      <c r="PHG45" s="359"/>
      <c r="PHH45" s="359"/>
      <c r="PHI45" s="359"/>
      <c r="PHJ45" s="359"/>
      <c r="PHK45" s="359"/>
      <c r="PHL45" s="359"/>
      <c r="PHM45" s="359"/>
      <c r="PHN45" s="359"/>
      <c r="PHO45" s="359"/>
      <c r="PHP45" s="359"/>
      <c r="PHQ45" s="359"/>
      <c r="PHR45" s="359"/>
      <c r="PHS45" s="359"/>
      <c r="PHT45" s="359"/>
      <c r="PHU45" s="359"/>
      <c r="PHV45" s="359"/>
      <c r="PHW45" s="359"/>
      <c r="PHX45" s="359"/>
      <c r="PHY45" s="359"/>
      <c r="PHZ45" s="359"/>
      <c r="PIA45" s="359"/>
      <c r="PIB45" s="359"/>
      <c r="PIC45" s="359"/>
      <c r="PID45" s="359"/>
      <c r="PIE45" s="359"/>
      <c r="PIF45" s="359"/>
      <c r="PIG45" s="359"/>
      <c r="PIH45" s="359"/>
      <c r="PII45" s="359"/>
      <c r="PIJ45" s="359"/>
      <c r="PIK45" s="359"/>
      <c r="PIL45" s="359"/>
      <c r="PIM45" s="359"/>
      <c r="PIN45" s="359"/>
      <c r="PIO45" s="359"/>
      <c r="PIP45" s="359"/>
      <c r="PIQ45" s="359"/>
      <c r="PIR45" s="359"/>
      <c r="PIS45" s="359"/>
      <c r="PIT45" s="359"/>
      <c r="PIU45" s="359"/>
      <c r="PIV45" s="359"/>
      <c r="PIW45" s="359"/>
      <c r="PIX45" s="359"/>
      <c r="PIY45" s="359"/>
      <c r="PIZ45" s="359"/>
      <c r="PJA45" s="359"/>
      <c r="PJB45" s="359"/>
      <c r="PJC45" s="359"/>
      <c r="PJD45" s="359"/>
      <c r="PJE45" s="359"/>
      <c r="PJF45" s="359"/>
      <c r="PJG45" s="359"/>
      <c r="PJH45" s="359"/>
      <c r="PJI45" s="359"/>
      <c r="PJJ45" s="359"/>
      <c r="PJK45" s="359"/>
      <c r="PJL45" s="359"/>
      <c r="PJM45" s="359"/>
      <c r="PJN45" s="359"/>
      <c r="PJO45" s="359"/>
      <c r="PJP45" s="359"/>
      <c r="PJQ45" s="359"/>
      <c r="PJR45" s="359"/>
      <c r="PJS45" s="359"/>
      <c r="PJT45" s="359"/>
      <c r="PJU45" s="359"/>
      <c r="PJV45" s="359"/>
      <c r="PJW45" s="359"/>
      <c r="PJX45" s="359"/>
      <c r="PJY45" s="359"/>
      <c r="PJZ45" s="359"/>
      <c r="PKA45" s="359"/>
      <c r="PKB45" s="359"/>
      <c r="PKC45" s="359"/>
      <c r="PKD45" s="359"/>
      <c r="PKE45" s="359"/>
      <c r="PKF45" s="359"/>
      <c r="PKG45" s="359"/>
      <c r="PKH45" s="359"/>
      <c r="PKI45" s="359"/>
      <c r="PKJ45" s="359"/>
      <c r="PKK45" s="359"/>
      <c r="PKL45" s="359"/>
      <c r="PKM45" s="359"/>
      <c r="PKN45" s="359"/>
      <c r="PKO45" s="359"/>
      <c r="PKP45" s="359"/>
      <c r="PKQ45" s="359"/>
      <c r="PKR45" s="359"/>
      <c r="PKS45" s="359"/>
      <c r="PKT45" s="359"/>
      <c r="PKU45" s="359"/>
      <c r="PKV45" s="359"/>
      <c r="PKW45" s="359"/>
      <c r="PKX45" s="359"/>
      <c r="PKY45" s="359"/>
      <c r="PKZ45" s="359"/>
      <c r="PLA45" s="359"/>
      <c r="PLB45" s="359"/>
      <c r="PLC45" s="359"/>
      <c r="PLD45" s="359"/>
      <c r="PLE45" s="359"/>
      <c r="PLF45" s="359"/>
      <c r="PLG45" s="359"/>
      <c r="PLH45" s="359"/>
      <c r="PLI45" s="359"/>
      <c r="PLJ45" s="359"/>
      <c r="PLK45" s="359"/>
      <c r="PLL45" s="359"/>
      <c r="PLM45" s="359"/>
      <c r="PLN45" s="359"/>
      <c r="PLO45" s="359"/>
      <c r="PLP45" s="359"/>
      <c r="PLQ45" s="359"/>
      <c r="PLR45" s="359"/>
      <c r="PLS45" s="359"/>
      <c r="PLT45" s="359"/>
      <c r="PLU45" s="359"/>
      <c r="PLV45" s="359"/>
      <c r="PLW45" s="359"/>
      <c r="PLX45" s="359"/>
      <c r="PLY45" s="359"/>
      <c r="PLZ45" s="359"/>
      <c r="PMA45" s="359"/>
      <c r="PMB45" s="359"/>
      <c r="PMC45" s="359"/>
      <c r="PMD45" s="359"/>
      <c r="PME45" s="359"/>
      <c r="PMF45" s="359"/>
      <c r="PMG45" s="359"/>
      <c r="PMH45" s="359"/>
      <c r="PMI45" s="359"/>
      <c r="PMJ45" s="359"/>
      <c r="PMK45" s="359"/>
      <c r="PML45" s="359"/>
      <c r="PMM45" s="359"/>
      <c r="PMN45" s="359"/>
      <c r="PMO45" s="359"/>
      <c r="PMP45" s="359"/>
      <c r="PMQ45" s="359"/>
      <c r="PMR45" s="359"/>
      <c r="PMS45" s="359"/>
      <c r="PMT45" s="359"/>
      <c r="PMU45" s="359"/>
      <c r="PMV45" s="359"/>
      <c r="PMW45" s="359"/>
      <c r="PMX45" s="359"/>
      <c r="PMY45" s="359"/>
      <c r="PMZ45" s="359"/>
      <c r="PNA45" s="359"/>
      <c r="PNB45" s="359"/>
      <c r="PNC45" s="359"/>
      <c r="PND45" s="359"/>
      <c r="PNE45" s="359"/>
      <c r="PNF45" s="359"/>
      <c r="PNG45" s="359"/>
      <c r="PNH45" s="359"/>
      <c r="PNI45" s="359"/>
      <c r="PNJ45" s="359"/>
      <c r="PNK45" s="359"/>
      <c r="PNL45" s="359"/>
      <c r="PNM45" s="359"/>
      <c r="PNN45" s="359"/>
      <c r="PNO45" s="359"/>
      <c r="PNP45" s="359"/>
      <c r="PNQ45" s="359"/>
      <c r="PNR45" s="359"/>
      <c r="PNS45" s="359"/>
      <c r="PNT45" s="359"/>
      <c r="PNU45" s="359"/>
      <c r="PNV45" s="359"/>
      <c r="PNW45" s="359"/>
      <c r="PNX45" s="359"/>
      <c r="PNY45" s="359"/>
      <c r="PNZ45" s="359"/>
      <c r="POA45" s="359"/>
      <c r="POB45" s="359"/>
      <c r="POC45" s="359"/>
      <c r="POD45" s="359"/>
      <c r="POE45" s="359"/>
      <c r="POF45" s="359"/>
      <c r="POG45" s="359"/>
      <c r="POH45" s="359"/>
      <c r="POI45" s="359"/>
      <c r="POJ45" s="359"/>
      <c r="POK45" s="359"/>
      <c r="POL45" s="359"/>
      <c r="POM45" s="359"/>
      <c r="PON45" s="359"/>
      <c r="POO45" s="359"/>
      <c r="POP45" s="359"/>
      <c r="POQ45" s="359"/>
      <c r="POR45" s="359"/>
      <c r="POS45" s="359"/>
      <c r="POT45" s="359"/>
      <c r="POU45" s="359"/>
      <c r="POV45" s="359"/>
      <c r="POW45" s="359"/>
      <c r="POX45" s="359"/>
      <c r="POY45" s="359"/>
      <c r="POZ45" s="359"/>
      <c r="PPA45" s="359"/>
      <c r="PPB45" s="359"/>
      <c r="PPC45" s="359"/>
      <c r="PPD45" s="359"/>
      <c r="PPE45" s="359"/>
      <c r="PPF45" s="359"/>
      <c r="PPG45" s="359"/>
      <c r="PPH45" s="359"/>
      <c r="PPI45" s="359"/>
      <c r="PPJ45" s="359"/>
      <c r="PPK45" s="359"/>
      <c r="PPL45" s="359"/>
      <c r="PPM45" s="359"/>
      <c r="PPN45" s="359"/>
      <c r="PPO45" s="359"/>
      <c r="PPP45" s="359"/>
      <c r="PPQ45" s="359"/>
      <c r="PPR45" s="359"/>
      <c r="PPS45" s="359"/>
      <c r="PPT45" s="359"/>
      <c r="PPU45" s="359"/>
      <c r="PPV45" s="359"/>
      <c r="PPW45" s="359"/>
      <c r="PPX45" s="359"/>
      <c r="PPY45" s="359"/>
      <c r="PPZ45" s="359"/>
      <c r="PQA45" s="359"/>
      <c r="PQB45" s="359"/>
      <c r="PQC45" s="359"/>
      <c r="PQD45" s="359"/>
      <c r="PQE45" s="359"/>
      <c r="PQF45" s="359"/>
      <c r="PQG45" s="359"/>
      <c r="PQH45" s="359"/>
      <c r="PQI45" s="359"/>
      <c r="PQJ45" s="359"/>
      <c r="PQK45" s="359"/>
      <c r="PQL45" s="359"/>
      <c r="PQM45" s="359"/>
      <c r="PQN45" s="359"/>
      <c r="PQO45" s="359"/>
      <c r="PQP45" s="359"/>
      <c r="PQQ45" s="359"/>
      <c r="PQR45" s="359"/>
      <c r="PQS45" s="359"/>
      <c r="PQT45" s="359"/>
      <c r="PQU45" s="359"/>
      <c r="PQV45" s="359"/>
      <c r="PQW45" s="359"/>
      <c r="PQX45" s="359"/>
      <c r="PQY45" s="359"/>
      <c r="PQZ45" s="359"/>
      <c r="PRA45" s="359"/>
      <c r="PRB45" s="359"/>
      <c r="PRC45" s="359"/>
      <c r="PRD45" s="359"/>
      <c r="PRE45" s="359"/>
      <c r="PRF45" s="359"/>
      <c r="PRG45" s="359"/>
      <c r="PRH45" s="359"/>
      <c r="PRI45" s="359"/>
      <c r="PRJ45" s="359"/>
      <c r="PRK45" s="359"/>
      <c r="PRL45" s="359"/>
      <c r="PRM45" s="359"/>
      <c r="PRN45" s="359"/>
      <c r="PRO45" s="359"/>
      <c r="PRP45" s="359"/>
      <c r="PRQ45" s="359"/>
      <c r="PRR45" s="359"/>
      <c r="PRS45" s="359"/>
      <c r="PRT45" s="359"/>
      <c r="PRU45" s="359"/>
      <c r="PRV45" s="359"/>
      <c r="PRW45" s="359"/>
      <c r="PRX45" s="359"/>
      <c r="PRY45" s="359"/>
      <c r="PRZ45" s="359"/>
      <c r="PSA45" s="359"/>
      <c r="PSB45" s="359"/>
      <c r="PSC45" s="359"/>
      <c r="PSD45" s="359"/>
      <c r="PSE45" s="359"/>
      <c r="PSF45" s="359"/>
      <c r="PSG45" s="359"/>
      <c r="PSH45" s="359"/>
      <c r="PSI45" s="359"/>
      <c r="PSJ45" s="359"/>
      <c r="PSK45" s="359"/>
      <c r="PSL45" s="359"/>
      <c r="PSM45" s="359"/>
      <c r="PSN45" s="359"/>
      <c r="PSO45" s="359"/>
      <c r="PSP45" s="359"/>
      <c r="PSQ45" s="359"/>
      <c r="PSR45" s="359"/>
      <c r="PSS45" s="359"/>
      <c r="PST45" s="359"/>
      <c r="PSU45" s="359"/>
      <c r="PSV45" s="359"/>
      <c r="PSW45" s="359"/>
      <c r="PSX45" s="359"/>
      <c r="PSY45" s="359"/>
      <c r="PSZ45" s="359"/>
      <c r="PTA45" s="359"/>
      <c r="PTB45" s="359"/>
      <c r="PTC45" s="359"/>
      <c r="PTD45" s="359"/>
      <c r="PTE45" s="359"/>
      <c r="PTF45" s="359"/>
      <c r="PTG45" s="359"/>
      <c r="PTH45" s="359"/>
      <c r="PTI45" s="359"/>
      <c r="PTJ45" s="359"/>
      <c r="PTK45" s="359"/>
      <c r="PTL45" s="359"/>
      <c r="PTM45" s="359"/>
      <c r="PTN45" s="359"/>
      <c r="PTO45" s="359"/>
      <c r="PTP45" s="359"/>
      <c r="PTQ45" s="359"/>
      <c r="PTR45" s="359"/>
      <c r="PTS45" s="359"/>
      <c r="PTT45" s="359"/>
      <c r="PTU45" s="359"/>
      <c r="PTV45" s="359"/>
      <c r="PTW45" s="359"/>
      <c r="PTX45" s="359"/>
      <c r="PTY45" s="359"/>
      <c r="PTZ45" s="359"/>
      <c r="PUA45" s="359"/>
      <c r="PUB45" s="359"/>
      <c r="PUC45" s="359"/>
      <c r="PUD45" s="359"/>
      <c r="PUE45" s="359"/>
      <c r="PUF45" s="359"/>
      <c r="PUG45" s="359"/>
      <c r="PUH45" s="359"/>
      <c r="PUI45" s="359"/>
      <c r="PUJ45" s="359"/>
      <c r="PUK45" s="359"/>
      <c r="PUL45" s="359"/>
      <c r="PUM45" s="359"/>
      <c r="PUN45" s="359"/>
      <c r="PUO45" s="359"/>
      <c r="PUP45" s="359"/>
      <c r="PUQ45" s="359"/>
      <c r="PUR45" s="359"/>
      <c r="PUS45" s="359"/>
      <c r="PUT45" s="359"/>
      <c r="PUU45" s="359"/>
      <c r="PUV45" s="359"/>
      <c r="PUW45" s="359"/>
      <c r="PUX45" s="359"/>
      <c r="PUY45" s="359"/>
      <c r="PUZ45" s="359"/>
      <c r="PVA45" s="359"/>
      <c r="PVB45" s="359"/>
      <c r="PVC45" s="359"/>
      <c r="PVD45" s="359"/>
      <c r="PVE45" s="359"/>
      <c r="PVF45" s="359"/>
      <c r="PVG45" s="359"/>
      <c r="PVH45" s="359"/>
      <c r="PVI45" s="359"/>
      <c r="PVJ45" s="359"/>
      <c r="PVK45" s="359"/>
      <c r="PVL45" s="359"/>
      <c r="PVM45" s="359"/>
      <c r="PVN45" s="359"/>
      <c r="PVO45" s="359"/>
      <c r="PVP45" s="359"/>
      <c r="PVQ45" s="359"/>
      <c r="PVR45" s="359"/>
      <c r="PVS45" s="359"/>
      <c r="PVT45" s="359"/>
      <c r="PVU45" s="359"/>
      <c r="PVV45" s="359"/>
      <c r="PVW45" s="359"/>
      <c r="PVX45" s="359"/>
      <c r="PVY45" s="359"/>
      <c r="PVZ45" s="359"/>
      <c r="PWA45" s="359"/>
      <c r="PWB45" s="359"/>
      <c r="PWC45" s="359"/>
      <c r="PWD45" s="359"/>
      <c r="PWE45" s="359"/>
      <c r="PWF45" s="359"/>
      <c r="PWG45" s="359"/>
      <c r="PWH45" s="359"/>
      <c r="PWI45" s="359"/>
      <c r="PWJ45" s="359"/>
      <c r="PWK45" s="359"/>
      <c r="PWL45" s="359"/>
      <c r="PWM45" s="359"/>
      <c r="PWN45" s="359"/>
      <c r="PWO45" s="359"/>
      <c r="PWP45" s="359"/>
      <c r="PWQ45" s="359"/>
      <c r="PWR45" s="359"/>
      <c r="PWS45" s="359"/>
      <c r="PWT45" s="359"/>
      <c r="PWU45" s="359"/>
      <c r="PWV45" s="359"/>
      <c r="PWW45" s="359"/>
      <c r="PWX45" s="359"/>
      <c r="PWY45" s="359"/>
      <c r="PWZ45" s="359"/>
      <c r="PXA45" s="359"/>
      <c r="PXB45" s="359"/>
      <c r="PXC45" s="359"/>
      <c r="PXD45" s="359"/>
      <c r="PXE45" s="359"/>
      <c r="PXF45" s="359"/>
      <c r="PXG45" s="359"/>
      <c r="PXH45" s="359"/>
      <c r="PXI45" s="359"/>
      <c r="PXJ45" s="359"/>
      <c r="PXK45" s="359"/>
      <c r="PXL45" s="359"/>
      <c r="PXM45" s="359"/>
      <c r="PXN45" s="359"/>
      <c r="PXO45" s="359"/>
      <c r="PXP45" s="359"/>
      <c r="PXQ45" s="359"/>
      <c r="PXR45" s="359"/>
      <c r="PXS45" s="359"/>
      <c r="PXT45" s="359"/>
      <c r="PXU45" s="359"/>
      <c r="PXV45" s="359"/>
      <c r="PXW45" s="359"/>
      <c r="PXX45" s="359"/>
      <c r="PXY45" s="359"/>
      <c r="PXZ45" s="359"/>
      <c r="PYA45" s="359"/>
      <c r="PYB45" s="359"/>
      <c r="PYC45" s="359"/>
      <c r="PYD45" s="359"/>
      <c r="PYE45" s="359"/>
      <c r="PYF45" s="359"/>
      <c r="PYG45" s="359"/>
      <c r="PYH45" s="359"/>
      <c r="PYI45" s="359"/>
      <c r="PYJ45" s="359"/>
      <c r="PYK45" s="359"/>
      <c r="PYL45" s="359"/>
      <c r="PYM45" s="359"/>
      <c r="PYN45" s="359"/>
      <c r="PYO45" s="359"/>
      <c r="PYP45" s="359"/>
      <c r="PYQ45" s="359"/>
      <c r="PYR45" s="359"/>
      <c r="PYS45" s="359"/>
      <c r="PYT45" s="359"/>
      <c r="PYU45" s="359"/>
      <c r="PYV45" s="359"/>
      <c r="PYW45" s="359"/>
      <c r="PYX45" s="359"/>
      <c r="PYY45" s="359"/>
      <c r="PYZ45" s="359"/>
      <c r="PZA45" s="359"/>
      <c r="PZB45" s="359"/>
      <c r="PZC45" s="359"/>
      <c r="PZD45" s="359"/>
      <c r="PZE45" s="359"/>
      <c r="PZF45" s="359"/>
      <c r="PZG45" s="359"/>
      <c r="PZH45" s="359"/>
      <c r="PZI45" s="359"/>
      <c r="PZJ45" s="359"/>
      <c r="PZK45" s="359"/>
      <c r="PZL45" s="359"/>
      <c r="PZM45" s="359"/>
      <c r="PZN45" s="359"/>
      <c r="PZO45" s="359"/>
      <c r="PZP45" s="359"/>
      <c r="PZQ45" s="359"/>
      <c r="PZR45" s="359"/>
      <c r="PZS45" s="359"/>
      <c r="PZT45" s="359"/>
      <c r="PZU45" s="359"/>
      <c r="PZV45" s="359"/>
      <c r="PZW45" s="359"/>
      <c r="PZX45" s="359"/>
      <c r="PZY45" s="359"/>
      <c r="PZZ45" s="359"/>
      <c r="QAA45" s="359"/>
      <c r="QAB45" s="359"/>
      <c r="QAC45" s="359"/>
      <c r="QAD45" s="359"/>
      <c r="QAE45" s="359"/>
      <c r="QAF45" s="359"/>
      <c r="QAG45" s="359"/>
      <c r="QAH45" s="359"/>
      <c r="QAI45" s="359"/>
      <c r="QAJ45" s="359"/>
      <c r="QAK45" s="359"/>
      <c r="QAL45" s="359"/>
      <c r="QAM45" s="359"/>
      <c r="QAN45" s="359"/>
      <c r="QAO45" s="359"/>
      <c r="QAP45" s="359"/>
      <c r="QAQ45" s="359"/>
      <c r="QAR45" s="359"/>
      <c r="QAS45" s="359"/>
      <c r="QAT45" s="359"/>
      <c r="QAU45" s="359"/>
      <c r="QAV45" s="359"/>
      <c r="QAW45" s="359"/>
      <c r="QAX45" s="359"/>
      <c r="QAY45" s="359"/>
      <c r="QAZ45" s="359"/>
      <c r="QBA45" s="359"/>
      <c r="QBB45" s="359"/>
      <c r="QBC45" s="359"/>
      <c r="QBD45" s="359"/>
      <c r="QBE45" s="359"/>
      <c r="QBF45" s="359"/>
      <c r="QBG45" s="359"/>
      <c r="QBH45" s="359"/>
      <c r="QBI45" s="359"/>
      <c r="QBJ45" s="359"/>
      <c r="QBK45" s="359"/>
      <c r="QBL45" s="359"/>
      <c r="QBM45" s="359"/>
      <c r="QBN45" s="359"/>
      <c r="QBO45" s="359"/>
      <c r="QBP45" s="359"/>
      <c r="QBQ45" s="359"/>
      <c r="QBR45" s="359"/>
      <c r="QBS45" s="359"/>
      <c r="QBT45" s="359"/>
      <c r="QBU45" s="359"/>
      <c r="QBV45" s="359"/>
      <c r="QBW45" s="359"/>
      <c r="QBX45" s="359"/>
      <c r="QBY45" s="359"/>
      <c r="QBZ45" s="359"/>
      <c r="QCA45" s="359"/>
      <c r="QCB45" s="359"/>
      <c r="QCC45" s="359"/>
      <c r="QCD45" s="359"/>
      <c r="QCE45" s="359"/>
      <c r="QCF45" s="359"/>
      <c r="QCG45" s="359"/>
      <c r="QCH45" s="359"/>
      <c r="QCI45" s="359"/>
      <c r="QCJ45" s="359"/>
      <c r="QCK45" s="359"/>
      <c r="QCL45" s="359"/>
      <c r="QCM45" s="359"/>
      <c r="QCN45" s="359"/>
      <c r="QCO45" s="359"/>
      <c r="QCP45" s="359"/>
      <c r="QCQ45" s="359"/>
      <c r="QCR45" s="359"/>
      <c r="QCS45" s="359"/>
      <c r="QCT45" s="359"/>
      <c r="QCU45" s="359"/>
      <c r="QCV45" s="359"/>
      <c r="QCW45" s="359"/>
      <c r="QCX45" s="359"/>
      <c r="QCY45" s="359"/>
      <c r="QCZ45" s="359"/>
      <c r="QDA45" s="359"/>
      <c r="QDB45" s="359"/>
      <c r="QDC45" s="359"/>
      <c r="QDD45" s="359"/>
      <c r="QDE45" s="359"/>
      <c r="QDF45" s="359"/>
      <c r="QDG45" s="359"/>
      <c r="QDH45" s="359"/>
      <c r="QDI45" s="359"/>
      <c r="QDJ45" s="359"/>
      <c r="QDK45" s="359"/>
      <c r="QDL45" s="359"/>
      <c r="QDM45" s="359"/>
      <c r="QDN45" s="359"/>
      <c r="QDO45" s="359"/>
      <c r="QDP45" s="359"/>
      <c r="QDQ45" s="359"/>
      <c r="QDR45" s="359"/>
      <c r="QDS45" s="359"/>
      <c r="QDT45" s="359"/>
      <c r="QDU45" s="359"/>
      <c r="QDV45" s="359"/>
      <c r="QDW45" s="359"/>
      <c r="QDX45" s="359"/>
      <c r="QDY45" s="359"/>
      <c r="QDZ45" s="359"/>
      <c r="QEA45" s="359"/>
      <c r="QEB45" s="359"/>
      <c r="QEC45" s="359"/>
      <c r="QED45" s="359"/>
      <c r="QEE45" s="359"/>
      <c r="QEF45" s="359"/>
      <c r="QEG45" s="359"/>
      <c r="QEH45" s="359"/>
      <c r="QEI45" s="359"/>
      <c r="QEJ45" s="359"/>
      <c r="QEK45" s="359"/>
      <c r="QEL45" s="359"/>
      <c r="QEM45" s="359"/>
      <c r="QEN45" s="359"/>
      <c r="QEO45" s="359"/>
      <c r="QEP45" s="359"/>
      <c r="QEQ45" s="359"/>
      <c r="QER45" s="359"/>
      <c r="QES45" s="359"/>
      <c r="QET45" s="359"/>
      <c r="QEU45" s="359"/>
      <c r="QEV45" s="359"/>
      <c r="QEW45" s="359"/>
      <c r="QEX45" s="359"/>
      <c r="QEY45" s="359"/>
      <c r="QEZ45" s="359"/>
      <c r="QFA45" s="359"/>
      <c r="QFB45" s="359"/>
      <c r="QFC45" s="359"/>
      <c r="QFD45" s="359"/>
      <c r="QFE45" s="359"/>
      <c r="QFF45" s="359"/>
      <c r="QFG45" s="359"/>
      <c r="QFH45" s="359"/>
      <c r="QFI45" s="359"/>
      <c r="QFJ45" s="359"/>
      <c r="QFK45" s="359"/>
      <c r="QFL45" s="359"/>
      <c r="QFM45" s="359"/>
      <c r="QFN45" s="359"/>
      <c r="QFO45" s="359"/>
      <c r="QFP45" s="359"/>
      <c r="QFQ45" s="359"/>
      <c r="QFR45" s="359"/>
      <c r="QFS45" s="359"/>
      <c r="QFT45" s="359"/>
      <c r="QFU45" s="359"/>
      <c r="QFV45" s="359"/>
      <c r="QFW45" s="359"/>
      <c r="QFX45" s="359"/>
      <c r="QFY45" s="359"/>
      <c r="QFZ45" s="359"/>
      <c r="QGA45" s="359"/>
      <c r="QGB45" s="359"/>
      <c r="QGC45" s="359"/>
      <c r="QGD45" s="359"/>
      <c r="QGE45" s="359"/>
      <c r="QGF45" s="359"/>
      <c r="QGG45" s="359"/>
      <c r="QGH45" s="359"/>
      <c r="QGI45" s="359"/>
      <c r="QGJ45" s="359"/>
      <c r="QGK45" s="359"/>
      <c r="QGL45" s="359"/>
      <c r="QGM45" s="359"/>
      <c r="QGN45" s="359"/>
      <c r="QGO45" s="359"/>
      <c r="QGP45" s="359"/>
      <c r="QGQ45" s="359"/>
      <c r="QGR45" s="359"/>
      <c r="QGS45" s="359"/>
      <c r="QGT45" s="359"/>
      <c r="QGU45" s="359"/>
      <c r="QGV45" s="359"/>
      <c r="QGW45" s="359"/>
      <c r="QGX45" s="359"/>
      <c r="QGY45" s="359"/>
      <c r="QGZ45" s="359"/>
      <c r="QHA45" s="359"/>
      <c r="QHB45" s="359"/>
      <c r="QHC45" s="359"/>
      <c r="QHD45" s="359"/>
      <c r="QHE45" s="359"/>
      <c r="QHF45" s="359"/>
      <c r="QHG45" s="359"/>
      <c r="QHH45" s="359"/>
      <c r="QHI45" s="359"/>
      <c r="QHJ45" s="359"/>
      <c r="QHK45" s="359"/>
      <c r="QHL45" s="359"/>
      <c r="QHM45" s="359"/>
      <c r="QHN45" s="359"/>
      <c r="QHO45" s="359"/>
      <c r="QHP45" s="359"/>
      <c r="QHQ45" s="359"/>
      <c r="QHR45" s="359"/>
      <c r="QHS45" s="359"/>
      <c r="QHT45" s="359"/>
      <c r="QHU45" s="359"/>
      <c r="QHV45" s="359"/>
      <c r="QHW45" s="359"/>
      <c r="QHX45" s="359"/>
      <c r="QHY45" s="359"/>
      <c r="QHZ45" s="359"/>
      <c r="QIA45" s="359"/>
      <c r="QIB45" s="359"/>
      <c r="QIC45" s="359"/>
      <c r="QID45" s="359"/>
      <c r="QIE45" s="359"/>
      <c r="QIF45" s="359"/>
      <c r="QIG45" s="359"/>
      <c r="QIH45" s="359"/>
      <c r="QII45" s="359"/>
      <c r="QIJ45" s="359"/>
      <c r="QIK45" s="359"/>
      <c r="QIL45" s="359"/>
      <c r="QIM45" s="359"/>
      <c r="QIN45" s="359"/>
      <c r="QIO45" s="359"/>
      <c r="QIP45" s="359"/>
      <c r="QIQ45" s="359"/>
      <c r="QIR45" s="359"/>
      <c r="QIS45" s="359"/>
      <c r="QIT45" s="359"/>
      <c r="QIU45" s="359"/>
      <c r="QIV45" s="359"/>
      <c r="QIW45" s="359"/>
      <c r="QIX45" s="359"/>
      <c r="QIY45" s="359"/>
      <c r="QIZ45" s="359"/>
      <c r="QJA45" s="359"/>
      <c r="QJB45" s="359"/>
      <c r="QJC45" s="359"/>
      <c r="QJD45" s="359"/>
      <c r="QJE45" s="359"/>
      <c r="QJF45" s="359"/>
      <c r="QJG45" s="359"/>
      <c r="QJH45" s="359"/>
      <c r="QJI45" s="359"/>
      <c r="QJJ45" s="359"/>
      <c r="QJK45" s="359"/>
      <c r="QJL45" s="359"/>
      <c r="QJM45" s="359"/>
      <c r="QJN45" s="359"/>
      <c r="QJO45" s="359"/>
      <c r="QJP45" s="359"/>
      <c r="QJQ45" s="359"/>
      <c r="QJR45" s="359"/>
      <c r="QJS45" s="359"/>
      <c r="QJT45" s="359"/>
      <c r="QJU45" s="359"/>
      <c r="QJV45" s="359"/>
      <c r="QJW45" s="359"/>
      <c r="QJX45" s="359"/>
      <c r="QJY45" s="359"/>
      <c r="QJZ45" s="359"/>
      <c r="QKA45" s="359"/>
      <c r="QKB45" s="359"/>
      <c r="QKC45" s="359"/>
      <c r="QKD45" s="359"/>
      <c r="QKE45" s="359"/>
      <c r="QKF45" s="359"/>
      <c r="QKG45" s="359"/>
      <c r="QKH45" s="359"/>
      <c r="QKI45" s="359"/>
      <c r="QKJ45" s="359"/>
      <c r="QKK45" s="359"/>
      <c r="QKL45" s="359"/>
      <c r="QKM45" s="359"/>
      <c r="QKN45" s="359"/>
      <c r="QKO45" s="359"/>
      <c r="QKP45" s="359"/>
      <c r="QKQ45" s="359"/>
      <c r="QKR45" s="359"/>
      <c r="QKS45" s="359"/>
      <c r="QKT45" s="359"/>
      <c r="QKU45" s="359"/>
      <c r="QKV45" s="359"/>
      <c r="QKW45" s="359"/>
      <c r="QKX45" s="359"/>
      <c r="QKY45" s="359"/>
      <c r="QKZ45" s="359"/>
      <c r="QLA45" s="359"/>
      <c r="QLB45" s="359"/>
      <c r="QLC45" s="359"/>
      <c r="QLD45" s="359"/>
      <c r="QLE45" s="359"/>
      <c r="QLF45" s="359"/>
      <c r="QLG45" s="359"/>
      <c r="QLH45" s="359"/>
      <c r="QLI45" s="359"/>
      <c r="QLJ45" s="359"/>
      <c r="QLK45" s="359"/>
      <c r="QLL45" s="359"/>
      <c r="QLM45" s="359"/>
      <c r="QLN45" s="359"/>
      <c r="QLO45" s="359"/>
      <c r="QLP45" s="359"/>
      <c r="QLQ45" s="359"/>
      <c r="QLR45" s="359"/>
      <c r="QLS45" s="359"/>
      <c r="QLT45" s="359"/>
      <c r="QLU45" s="359"/>
      <c r="QLV45" s="359"/>
      <c r="QLW45" s="359"/>
      <c r="QLX45" s="359"/>
      <c r="QLY45" s="359"/>
      <c r="QLZ45" s="359"/>
      <c r="QMA45" s="359"/>
      <c r="QMB45" s="359"/>
      <c r="QMC45" s="359"/>
      <c r="QMD45" s="359"/>
      <c r="QME45" s="359"/>
      <c r="QMF45" s="359"/>
      <c r="QMG45" s="359"/>
      <c r="QMH45" s="359"/>
      <c r="QMI45" s="359"/>
      <c r="QMJ45" s="359"/>
      <c r="QMK45" s="359"/>
      <c r="QML45" s="359"/>
      <c r="QMM45" s="359"/>
      <c r="QMN45" s="359"/>
      <c r="QMO45" s="359"/>
      <c r="QMP45" s="359"/>
      <c r="QMQ45" s="359"/>
      <c r="QMR45" s="359"/>
      <c r="QMS45" s="359"/>
      <c r="QMT45" s="359"/>
      <c r="QMU45" s="359"/>
      <c r="QMV45" s="359"/>
      <c r="QMW45" s="359"/>
      <c r="QMX45" s="359"/>
      <c r="QMY45" s="359"/>
      <c r="QMZ45" s="359"/>
      <c r="QNA45" s="359"/>
      <c r="QNB45" s="359"/>
      <c r="QNC45" s="359"/>
      <c r="QND45" s="359"/>
      <c r="QNE45" s="359"/>
      <c r="QNF45" s="359"/>
      <c r="QNG45" s="359"/>
      <c r="QNH45" s="359"/>
      <c r="QNI45" s="359"/>
      <c r="QNJ45" s="359"/>
      <c r="QNK45" s="359"/>
      <c r="QNL45" s="359"/>
      <c r="QNM45" s="359"/>
      <c r="QNN45" s="359"/>
      <c r="QNO45" s="359"/>
      <c r="QNP45" s="359"/>
      <c r="QNQ45" s="359"/>
      <c r="QNR45" s="359"/>
      <c r="QNS45" s="359"/>
      <c r="QNT45" s="359"/>
      <c r="QNU45" s="359"/>
      <c r="QNV45" s="359"/>
      <c r="QNW45" s="359"/>
      <c r="QNX45" s="359"/>
      <c r="QNY45" s="359"/>
      <c r="QNZ45" s="359"/>
      <c r="QOA45" s="359"/>
      <c r="QOB45" s="359"/>
      <c r="QOC45" s="359"/>
      <c r="QOD45" s="359"/>
      <c r="QOE45" s="359"/>
      <c r="QOF45" s="359"/>
      <c r="QOG45" s="359"/>
      <c r="QOH45" s="359"/>
      <c r="QOI45" s="359"/>
      <c r="QOJ45" s="359"/>
      <c r="QOK45" s="359"/>
      <c r="QOL45" s="359"/>
      <c r="QOM45" s="359"/>
      <c r="QON45" s="359"/>
      <c r="QOO45" s="359"/>
      <c r="QOP45" s="359"/>
      <c r="QOQ45" s="359"/>
      <c r="QOR45" s="359"/>
      <c r="QOS45" s="359"/>
      <c r="QOT45" s="359"/>
      <c r="QOU45" s="359"/>
      <c r="QOV45" s="359"/>
      <c r="QOW45" s="359"/>
      <c r="QOX45" s="359"/>
      <c r="QOY45" s="359"/>
      <c r="QOZ45" s="359"/>
      <c r="QPA45" s="359"/>
      <c r="QPB45" s="359"/>
      <c r="QPC45" s="359"/>
      <c r="QPD45" s="359"/>
      <c r="QPE45" s="359"/>
      <c r="QPF45" s="359"/>
      <c r="QPG45" s="359"/>
      <c r="QPH45" s="359"/>
      <c r="QPI45" s="359"/>
      <c r="QPJ45" s="359"/>
      <c r="QPK45" s="359"/>
      <c r="QPL45" s="359"/>
      <c r="QPM45" s="359"/>
      <c r="QPN45" s="359"/>
      <c r="QPO45" s="359"/>
      <c r="QPP45" s="359"/>
      <c r="QPQ45" s="359"/>
      <c r="QPR45" s="359"/>
      <c r="QPS45" s="359"/>
      <c r="QPT45" s="359"/>
      <c r="QPU45" s="359"/>
      <c r="QPV45" s="359"/>
      <c r="QPW45" s="359"/>
      <c r="QPX45" s="359"/>
      <c r="QPY45" s="359"/>
      <c r="QPZ45" s="359"/>
      <c r="QQA45" s="359"/>
      <c r="QQB45" s="359"/>
      <c r="QQC45" s="359"/>
      <c r="QQD45" s="359"/>
      <c r="QQE45" s="359"/>
      <c r="QQF45" s="359"/>
      <c r="QQG45" s="359"/>
      <c r="QQH45" s="359"/>
      <c r="QQI45" s="359"/>
      <c r="QQJ45" s="359"/>
      <c r="QQK45" s="359"/>
      <c r="QQL45" s="359"/>
      <c r="QQM45" s="359"/>
      <c r="QQN45" s="359"/>
      <c r="QQO45" s="359"/>
      <c r="QQP45" s="359"/>
      <c r="QQQ45" s="359"/>
      <c r="QQR45" s="359"/>
      <c r="QQS45" s="359"/>
      <c r="QQT45" s="359"/>
      <c r="QQU45" s="359"/>
      <c r="QQV45" s="359"/>
      <c r="QQW45" s="359"/>
      <c r="QQX45" s="359"/>
      <c r="QQY45" s="359"/>
      <c r="QQZ45" s="359"/>
      <c r="QRA45" s="359"/>
      <c r="QRB45" s="359"/>
      <c r="QRC45" s="359"/>
      <c r="QRD45" s="359"/>
      <c r="QRE45" s="359"/>
      <c r="QRF45" s="359"/>
      <c r="QRG45" s="359"/>
      <c r="QRH45" s="359"/>
      <c r="QRI45" s="359"/>
      <c r="QRJ45" s="359"/>
      <c r="QRK45" s="359"/>
      <c r="QRL45" s="359"/>
      <c r="QRM45" s="359"/>
      <c r="QRN45" s="359"/>
      <c r="QRO45" s="359"/>
      <c r="QRP45" s="359"/>
      <c r="QRQ45" s="359"/>
      <c r="QRR45" s="359"/>
      <c r="QRS45" s="359"/>
      <c r="QRT45" s="359"/>
      <c r="QRU45" s="359"/>
      <c r="QRV45" s="359"/>
      <c r="QRW45" s="359"/>
      <c r="QRX45" s="359"/>
      <c r="QRY45" s="359"/>
      <c r="QRZ45" s="359"/>
      <c r="QSA45" s="359"/>
      <c r="QSB45" s="359"/>
      <c r="QSC45" s="359"/>
      <c r="QSD45" s="359"/>
      <c r="QSE45" s="359"/>
      <c r="QSF45" s="359"/>
      <c r="QSG45" s="359"/>
      <c r="QSH45" s="359"/>
      <c r="QSI45" s="359"/>
      <c r="QSJ45" s="359"/>
      <c r="QSK45" s="359"/>
      <c r="QSL45" s="359"/>
      <c r="QSM45" s="359"/>
      <c r="QSN45" s="359"/>
      <c r="QSO45" s="359"/>
      <c r="QSP45" s="359"/>
      <c r="QSQ45" s="359"/>
      <c r="QSR45" s="359"/>
      <c r="QSS45" s="359"/>
      <c r="QST45" s="359"/>
      <c r="QSU45" s="359"/>
      <c r="QSV45" s="359"/>
      <c r="QSW45" s="359"/>
      <c r="QSX45" s="359"/>
      <c r="QSY45" s="359"/>
      <c r="QSZ45" s="359"/>
      <c r="QTA45" s="359"/>
      <c r="QTB45" s="359"/>
      <c r="QTC45" s="359"/>
      <c r="QTD45" s="359"/>
      <c r="QTE45" s="359"/>
      <c r="QTF45" s="359"/>
      <c r="QTG45" s="359"/>
      <c r="QTH45" s="359"/>
      <c r="QTI45" s="359"/>
      <c r="QTJ45" s="359"/>
      <c r="QTK45" s="359"/>
      <c r="QTL45" s="359"/>
      <c r="QTM45" s="359"/>
      <c r="QTN45" s="359"/>
      <c r="QTO45" s="359"/>
      <c r="QTP45" s="359"/>
      <c r="QTQ45" s="359"/>
      <c r="QTR45" s="359"/>
      <c r="QTS45" s="359"/>
      <c r="QTT45" s="359"/>
      <c r="QTU45" s="359"/>
      <c r="QTV45" s="359"/>
      <c r="QTW45" s="359"/>
      <c r="QTX45" s="359"/>
      <c r="QTY45" s="359"/>
      <c r="QTZ45" s="359"/>
      <c r="QUA45" s="359"/>
      <c r="QUB45" s="359"/>
      <c r="QUC45" s="359"/>
      <c r="QUD45" s="359"/>
      <c r="QUE45" s="359"/>
      <c r="QUF45" s="359"/>
      <c r="QUG45" s="359"/>
      <c r="QUH45" s="359"/>
      <c r="QUI45" s="359"/>
      <c r="QUJ45" s="359"/>
      <c r="QUK45" s="359"/>
      <c r="QUL45" s="359"/>
      <c r="QUM45" s="359"/>
      <c r="QUN45" s="359"/>
      <c r="QUO45" s="359"/>
      <c r="QUP45" s="359"/>
      <c r="QUQ45" s="359"/>
      <c r="QUR45" s="359"/>
      <c r="QUS45" s="359"/>
      <c r="QUT45" s="359"/>
      <c r="QUU45" s="359"/>
      <c r="QUV45" s="359"/>
      <c r="QUW45" s="359"/>
      <c r="QUX45" s="359"/>
      <c r="QUY45" s="359"/>
      <c r="QUZ45" s="359"/>
      <c r="QVA45" s="359"/>
      <c r="QVB45" s="359"/>
      <c r="QVC45" s="359"/>
      <c r="QVD45" s="359"/>
      <c r="QVE45" s="359"/>
      <c r="QVF45" s="359"/>
      <c r="QVG45" s="359"/>
      <c r="QVH45" s="359"/>
      <c r="QVI45" s="359"/>
      <c r="QVJ45" s="359"/>
      <c r="QVK45" s="359"/>
      <c r="QVL45" s="359"/>
      <c r="QVM45" s="359"/>
      <c r="QVN45" s="359"/>
      <c r="QVO45" s="359"/>
      <c r="QVP45" s="359"/>
      <c r="QVQ45" s="359"/>
      <c r="QVR45" s="359"/>
      <c r="QVS45" s="359"/>
      <c r="QVT45" s="359"/>
      <c r="QVU45" s="359"/>
      <c r="QVV45" s="359"/>
      <c r="QVW45" s="359"/>
      <c r="QVX45" s="359"/>
      <c r="QVY45" s="359"/>
      <c r="QVZ45" s="359"/>
      <c r="QWA45" s="359"/>
      <c r="QWB45" s="359"/>
      <c r="QWC45" s="359"/>
      <c r="QWD45" s="359"/>
      <c r="QWE45" s="359"/>
      <c r="QWF45" s="359"/>
      <c r="QWG45" s="359"/>
      <c r="QWH45" s="359"/>
      <c r="QWI45" s="359"/>
      <c r="QWJ45" s="359"/>
      <c r="QWK45" s="359"/>
      <c r="QWL45" s="359"/>
      <c r="QWM45" s="359"/>
      <c r="QWN45" s="359"/>
      <c r="QWO45" s="359"/>
      <c r="QWP45" s="359"/>
      <c r="QWQ45" s="359"/>
      <c r="QWR45" s="359"/>
      <c r="QWS45" s="359"/>
      <c r="QWT45" s="359"/>
      <c r="QWU45" s="359"/>
      <c r="QWV45" s="359"/>
      <c r="QWW45" s="359"/>
      <c r="QWX45" s="359"/>
      <c r="QWY45" s="359"/>
      <c r="QWZ45" s="359"/>
      <c r="QXA45" s="359"/>
      <c r="QXB45" s="359"/>
      <c r="QXC45" s="359"/>
      <c r="QXD45" s="359"/>
      <c r="QXE45" s="359"/>
      <c r="QXF45" s="359"/>
      <c r="QXG45" s="359"/>
      <c r="QXH45" s="359"/>
      <c r="QXI45" s="359"/>
      <c r="QXJ45" s="359"/>
      <c r="QXK45" s="359"/>
      <c r="QXL45" s="359"/>
      <c r="QXM45" s="359"/>
      <c r="QXN45" s="359"/>
      <c r="QXO45" s="359"/>
      <c r="QXP45" s="359"/>
      <c r="QXQ45" s="359"/>
      <c r="QXR45" s="359"/>
      <c r="QXS45" s="359"/>
      <c r="QXT45" s="359"/>
      <c r="QXU45" s="359"/>
      <c r="QXV45" s="359"/>
      <c r="QXW45" s="359"/>
      <c r="QXX45" s="359"/>
      <c r="QXY45" s="359"/>
      <c r="QXZ45" s="359"/>
      <c r="QYA45" s="359"/>
      <c r="QYB45" s="359"/>
      <c r="QYC45" s="359"/>
      <c r="QYD45" s="359"/>
      <c r="QYE45" s="359"/>
      <c r="QYF45" s="359"/>
      <c r="QYG45" s="359"/>
      <c r="QYH45" s="359"/>
      <c r="QYI45" s="359"/>
      <c r="QYJ45" s="359"/>
      <c r="QYK45" s="359"/>
      <c r="QYL45" s="359"/>
      <c r="QYM45" s="359"/>
      <c r="QYN45" s="359"/>
      <c r="QYO45" s="359"/>
      <c r="QYP45" s="359"/>
      <c r="QYQ45" s="359"/>
      <c r="QYR45" s="359"/>
      <c r="QYS45" s="359"/>
      <c r="QYT45" s="359"/>
      <c r="QYU45" s="359"/>
      <c r="QYV45" s="359"/>
      <c r="QYW45" s="359"/>
      <c r="QYX45" s="359"/>
      <c r="QYY45" s="359"/>
      <c r="QYZ45" s="359"/>
      <c r="QZA45" s="359"/>
      <c r="QZB45" s="359"/>
      <c r="QZC45" s="359"/>
      <c r="QZD45" s="359"/>
      <c r="QZE45" s="359"/>
      <c r="QZF45" s="359"/>
      <c r="QZG45" s="359"/>
      <c r="QZH45" s="359"/>
      <c r="QZI45" s="359"/>
      <c r="QZJ45" s="359"/>
      <c r="QZK45" s="359"/>
      <c r="QZL45" s="359"/>
      <c r="QZM45" s="359"/>
      <c r="QZN45" s="359"/>
      <c r="QZO45" s="359"/>
      <c r="QZP45" s="359"/>
      <c r="QZQ45" s="359"/>
      <c r="QZR45" s="359"/>
      <c r="QZS45" s="359"/>
      <c r="QZT45" s="359"/>
      <c r="QZU45" s="359"/>
      <c r="QZV45" s="359"/>
      <c r="QZW45" s="359"/>
      <c r="QZX45" s="359"/>
      <c r="QZY45" s="359"/>
      <c r="QZZ45" s="359"/>
      <c r="RAA45" s="359"/>
      <c r="RAB45" s="359"/>
      <c r="RAC45" s="359"/>
      <c r="RAD45" s="359"/>
      <c r="RAE45" s="359"/>
      <c r="RAF45" s="359"/>
      <c r="RAG45" s="359"/>
      <c r="RAH45" s="359"/>
      <c r="RAI45" s="359"/>
      <c r="RAJ45" s="359"/>
      <c r="RAK45" s="359"/>
      <c r="RAL45" s="359"/>
      <c r="RAM45" s="359"/>
      <c r="RAN45" s="359"/>
      <c r="RAO45" s="359"/>
      <c r="RAP45" s="359"/>
      <c r="RAQ45" s="359"/>
      <c r="RAR45" s="359"/>
      <c r="RAS45" s="359"/>
      <c r="RAT45" s="359"/>
      <c r="RAU45" s="359"/>
      <c r="RAV45" s="359"/>
      <c r="RAW45" s="359"/>
      <c r="RAX45" s="359"/>
      <c r="RAY45" s="359"/>
      <c r="RAZ45" s="359"/>
      <c r="RBA45" s="359"/>
      <c r="RBB45" s="359"/>
      <c r="RBC45" s="359"/>
      <c r="RBD45" s="359"/>
      <c r="RBE45" s="359"/>
      <c r="RBF45" s="359"/>
      <c r="RBG45" s="359"/>
      <c r="RBH45" s="359"/>
      <c r="RBI45" s="359"/>
      <c r="RBJ45" s="359"/>
      <c r="RBK45" s="359"/>
      <c r="RBL45" s="359"/>
      <c r="RBM45" s="359"/>
      <c r="RBN45" s="359"/>
      <c r="RBO45" s="359"/>
      <c r="RBP45" s="359"/>
      <c r="RBQ45" s="359"/>
      <c r="RBR45" s="359"/>
      <c r="RBS45" s="359"/>
      <c r="RBT45" s="359"/>
      <c r="RBU45" s="359"/>
      <c r="RBV45" s="359"/>
      <c r="RBW45" s="359"/>
      <c r="RBX45" s="359"/>
      <c r="RBY45" s="359"/>
      <c r="RBZ45" s="359"/>
      <c r="RCA45" s="359"/>
      <c r="RCB45" s="359"/>
      <c r="RCC45" s="359"/>
      <c r="RCD45" s="359"/>
      <c r="RCE45" s="359"/>
      <c r="RCF45" s="359"/>
      <c r="RCG45" s="359"/>
      <c r="RCH45" s="359"/>
      <c r="RCI45" s="359"/>
      <c r="RCJ45" s="359"/>
      <c r="RCK45" s="359"/>
      <c r="RCL45" s="359"/>
      <c r="RCM45" s="359"/>
      <c r="RCN45" s="359"/>
      <c r="RCO45" s="359"/>
      <c r="RCP45" s="359"/>
      <c r="RCQ45" s="359"/>
      <c r="RCR45" s="359"/>
      <c r="RCS45" s="359"/>
      <c r="RCT45" s="359"/>
      <c r="RCU45" s="359"/>
      <c r="RCV45" s="359"/>
      <c r="RCW45" s="359"/>
      <c r="RCX45" s="359"/>
      <c r="RCY45" s="359"/>
      <c r="RCZ45" s="359"/>
      <c r="RDA45" s="359"/>
      <c r="RDB45" s="359"/>
      <c r="RDC45" s="359"/>
      <c r="RDD45" s="359"/>
      <c r="RDE45" s="359"/>
      <c r="RDF45" s="359"/>
      <c r="RDG45" s="359"/>
      <c r="RDH45" s="359"/>
      <c r="RDI45" s="359"/>
      <c r="RDJ45" s="359"/>
      <c r="RDK45" s="359"/>
      <c r="RDL45" s="359"/>
      <c r="RDM45" s="359"/>
      <c r="RDN45" s="359"/>
      <c r="RDO45" s="359"/>
      <c r="RDP45" s="359"/>
      <c r="RDQ45" s="359"/>
      <c r="RDR45" s="359"/>
      <c r="RDS45" s="359"/>
      <c r="RDT45" s="359"/>
      <c r="RDU45" s="359"/>
      <c r="RDV45" s="359"/>
      <c r="RDW45" s="359"/>
      <c r="RDX45" s="359"/>
      <c r="RDY45" s="359"/>
      <c r="RDZ45" s="359"/>
      <c r="REA45" s="359"/>
      <c r="REB45" s="359"/>
      <c r="REC45" s="359"/>
      <c r="RED45" s="359"/>
      <c r="REE45" s="359"/>
      <c r="REF45" s="359"/>
      <c r="REG45" s="359"/>
      <c r="REH45" s="359"/>
      <c r="REI45" s="359"/>
      <c r="REJ45" s="359"/>
      <c r="REK45" s="359"/>
      <c r="REL45" s="359"/>
      <c r="REM45" s="359"/>
      <c r="REN45" s="359"/>
      <c r="REO45" s="359"/>
      <c r="REP45" s="359"/>
      <c r="REQ45" s="359"/>
      <c r="RER45" s="359"/>
      <c r="RES45" s="359"/>
      <c r="RET45" s="359"/>
      <c r="REU45" s="359"/>
      <c r="REV45" s="359"/>
      <c r="REW45" s="359"/>
      <c r="REX45" s="359"/>
      <c r="REY45" s="359"/>
      <c r="REZ45" s="359"/>
      <c r="RFA45" s="359"/>
      <c r="RFB45" s="359"/>
      <c r="RFC45" s="359"/>
      <c r="RFD45" s="359"/>
      <c r="RFE45" s="359"/>
      <c r="RFF45" s="359"/>
      <c r="RFG45" s="359"/>
      <c r="RFH45" s="359"/>
      <c r="RFI45" s="359"/>
      <c r="RFJ45" s="359"/>
      <c r="RFK45" s="359"/>
      <c r="RFL45" s="359"/>
      <c r="RFM45" s="359"/>
      <c r="RFN45" s="359"/>
      <c r="RFO45" s="359"/>
      <c r="RFP45" s="359"/>
      <c r="RFQ45" s="359"/>
      <c r="RFR45" s="359"/>
      <c r="RFS45" s="359"/>
      <c r="RFT45" s="359"/>
      <c r="RFU45" s="359"/>
      <c r="RFV45" s="359"/>
      <c r="RFW45" s="359"/>
      <c r="RFX45" s="359"/>
      <c r="RFY45" s="359"/>
      <c r="RFZ45" s="359"/>
      <c r="RGA45" s="359"/>
      <c r="RGB45" s="359"/>
      <c r="RGC45" s="359"/>
      <c r="RGD45" s="359"/>
      <c r="RGE45" s="359"/>
      <c r="RGF45" s="359"/>
      <c r="RGG45" s="359"/>
      <c r="RGH45" s="359"/>
      <c r="RGI45" s="359"/>
      <c r="RGJ45" s="359"/>
      <c r="RGK45" s="359"/>
      <c r="RGL45" s="359"/>
      <c r="RGM45" s="359"/>
      <c r="RGN45" s="359"/>
      <c r="RGO45" s="359"/>
      <c r="RGP45" s="359"/>
      <c r="RGQ45" s="359"/>
      <c r="RGR45" s="359"/>
      <c r="RGS45" s="359"/>
      <c r="RGT45" s="359"/>
      <c r="RGU45" s="359"/>
      <c r="RGV45" s="359"/>
      <c r="RGW45" s="359"/>
      <c r="RGX45" s="359"/>
      <c r="RGY45" s="359"/>
      <c r="RGZ45" s="359"/>
      <c r="RHA45" s="359"/>
      <c r="RHB45" s="359"/>
      <c r="RHC45" s="359"/>
      <c r="RHD45" s="359"/>
      <c r="RHE45" s="359"/>
      <c r="RHF45" s="359"/>
      <c r="RHG45" s="359"/>
      <c r="RHH45" s="359"/>
      <c r="RHI45" s="359"/>
      <c r="RHJ45" s="359"/>
      <c r="RHK45" s="359"/>
      <c r="RHL45" s="359"/>
      <c r="RHM45" s="359"/>
      <c r="RHN45" s="359"/>
      <c r="RHO45" s="359"/>
      <c r="RHP45" s="359"/>
      <c r="RHQ45" s="359"/>
      <c r="RHR45" s="359"/>
      <c r="RHS45" s="359"/>
      <c r="RHT45" s="359"/>
      <c r="RHU45" s="359"/>
      <c r="RHV45" s="359"/>
      <c r="RHW45" s="359"/>
      <c r="RHX45" s="359"/>
      <c r="RHY45" s="359"/>
      <c r="RHZ45" s="359"/>
      <c r="RIA45" s="359"/>
      <c r="RIB45" s="359"/>
      <c r="RIC45" s="359"/>
      <c r="RID45" s="359"/>
      <c r="RIE45" s="359"/>
      <c r="RIF45" s="359"/>
      <c r="RIG45" s="359"/>
      <c r="RIH45" s="359"/>
      <c r="RII45" s="359"/>
      <c r="RIJ45" s="359"/>
      <c r="RIK45" s="359"/>
      <c r="RIL45" s="359"/>
      <c r="RIM45" s="359"/>
      <c r="RIN45" s="359"/>
      <c r="RIO45" s="359"/>
      <c r="RIP45" s="359"/>
      <c r="RIQ45" s="359"/>
      <c r="RIR45" s="359"/>
      <c r="RIS45" s="359"/>
      <c r="RIT45" s="359"/>
      <c r="RIU45" s="359"/>
      <c r="RIV45" s="359"/>
      <c r="RIW45" s="359"/>
      <c r="RIX45" s="359"/>
      <c r="RIY45" s="359"/>
      <c r="RIZ45" s="359"/>
      <c r="RJA45" s="359"/>
      <c r="RJB45" s="359"/>
      <c r="RJC45" s="359"/>
      <c r="RJD45" s="359"/>
      <c r="RJE45" s="359"/>
      <c r="RJF45" s="359"/>
      <c r="RJG45" s="359"/>
      <c r="RJH45" s="359"/>
      <c r="RJI45" s="359"/>
      <c r="RJJ45" s="359"/>
      <c r="RJK45" s="359"/>
      <c r="RJL45" s="359"/>
      <c r="RJM45" s="359"/>
      <c r="RJN45" s="359"/>
      <c r="RJO45" s="359"/>
      <c r="RJP45" s="359"/>
      <c r="RJQ45" s="359"/>
      <c r="RJR45" s="359"/>
      <c r="RJS45" s="359"/>
      <c r="RJT45" s="359"/>
      <c r="RJU45" s="359"/>
      <c r="RJV45" s="359"/>
      <c r="RJW45" s="359"/>
      <c r="RJX45" s="359"/>
      <c r="RJY45" s="359"/>
      <c r="RJZ45" s="359"/>
      <c r="RKA45" s="359"/>
      <c r="RKB45" s="359"/>
      <c r="RKC45" s="359"/>
      <c r="RKD45" s="359"/>
      <c r="RKE45" s="359"/>
      <c r="RKF45" s="359"/>
      <c r="RKG45" s="359"/>
      <c r="RKH45" s="359"/>
      <c r="RKI45" s="359"/>
      <c r="RKJ45" s="359"/>
      <c r="RKK45" s="359"/>
      <c r="RKL45" s="359"/>
      <c r="RKM45" s="359"/>
      <c r="RKN45" s="359"/>
      <c r="RKO45" s="359"/>
      <c r="RKP45" s="359"/>
      <c r="RKQ45" s="359"/>
      <c r="RKR45" s="359"/>
      <c r="RKS45" s="359"/>
      <c r="RKT45" s="359"/>
      <c r="RKU45" s="359"/>
      <c r="RKV45" s="359"/>
      <c r="RKW45" s="359"/>
      <c r="RKX45" s="359"/>
      <c r="RKY45" s="359"/>
      <c r="RKZ45" s="359"/>
      <c r="RLA45" s="359"/>
      <c r="RLB45" s="359"/>
      <c r="RLC45" s="359"/>
      <c r="RLD45" s="359"/>
      <c r="RLE45" s="359"/>
      <c r="RLF45" s="359"/>
      <c r="RLG45" s="359"/>
      <c r="RLH45" s="359"/>
      <c r="RLI45" s="359"/>
      <c r="RLJ45" s="359"/>
      <c r="RLK45" s="359"/>
      <c r="RLL45" s="359"/>
      <c r="RLM45" s="359"/>
      <c r="RLN45" s="359"/>
      <c r="RLO45" s="359"/>
      <c r="RLP45" s="359"/>
      <c r="RLQ45" s="359"/>
      <c r="RLR45" s="359"/>
      <c r="RLS45" s="359"/>
      <c r="RLT45" s="359"/>
      <c r="RLU45" s="359"/>
      <c r="RLV45" s="359"/>
      <c r="RLW45" s="359"/>
      <c r="RLX45" s="359"/>
      <c r="RLY45" s="359"/>
      <c r="RLZ45" s="359"/>
      <c r="RMA45" s="359"/>
      <c r="RMB45" s="359"/>
      <c r="RMC45" s="359"/>
      <c r="RMD45" s="359"/>
      <c r="RME45" s="359"/>
      <c r="RMF45" s="359"/>
      <c r="RMG45" s="359"/>
      <c r="RMH45" s="359"/>
      <c r="RMI45" s="359"/>
      <c r="RMJ45" s="359"/>
      <c r="RMK45" s="359"/>
      <c r="RML45" s="359"/>
      <c r="RMM45" s="359"/>
      <c r="RMN45" s="359"/>
      <c r="RMO45" s="359"/>
      <c r="RMP45" s="359"/>
      <c r="RMQ45" s="359"/>
      <c r="RMR45" s="359"/>
      <c r="RMS45" s="359"/>
      <c r="RMT45" s="359"/>
      <c r="RMU45" s="359"/>
      <c r="RMV45" s="359"/>
      <c r="RMW45" s="359"/>
      <c r="RMX45" s="359"/>
      <c r="RMY45" s="359"/>
      <c r="RMZ45" s="359"/>
      <c r="RNA45" s="359"/>
      <c r="RNB45" s="359"/>
      <c r="RNC45" s="359"/>
      <c r="RND45" s="359"/>
      <c r="RNE45" s="359"/>
      <c r="RNF45" s="359"/>
      <c r="RNG45" s="359"/>
      <c r="RNH45" s="359"/>
      <c r="RNI45" s="359"/>
      <c r="RNJ45" s="359"/>
      <c r="RNK45" s="359"/>
      <c r="RNL45" s="359"/>
      <c r="RNM45" s="359"/>
      <c r="RNN45" s="359"/>
      <c r="RNO45" s="359"/>
      <c r="RNP45" s="359"/>
      <c r="RNQ45" s="359"/>
      <c r="RNR45" s="359"/>
      <c r="RNS45" s="359"/>
      <c r="RNT45" s="359"/>
      <c r="RNU45" s="359"/>
      <c r="RNV45" s="359"/>
      <c r="RNW45" s="359"/>
      <c r="RNX45" s="359"/>
      <c r="RNY45" s="359"/>
      <c r="RNZ45" s="359"/>
      <c r="ROA45" s="359"/>
      <c r="ROB45" s="359"/>
      <c r="ROC45" s="359"/>
      <c r="ROD45" s="359"/>
      <c r="ROE45" s="359"/>
      <c r="ROF45" s="359"/>
      <c r="ROG45" s="359"/>
      <c r="ROH45" s="359"/>
      <c r="ROI45" s="359"/>
      <c r="ROJ45" s="359"/>
      <c r="ROK45" s="359"/>
      <c r="ROL45" s="359"/>
      <c r="ROM45" s="359"/>
      <c r="RON45" s="359"/>
      <c r="ROO45" s="359"/>
      <c r="ROP45" s="359"/>
      <c r="ROQ45" s="359"/>
      <c r="ROR45" s="359"/>
      <c r="ROS45" s="359"/>
      <c r="ROT45" s="359"/>
      <c r="ROU45" s="359"/>
      <c r="ROV45" s="359"/>
      <c r="ROW45" s="359"/>
      <c r="ROX45" s="359"/>
      <c r="ROY45" s="359"/>
      <c r="ROZ45" s="359"/>
      <c r="RPA45" s="359"/>
      <c r="RPB45" s="359"/>
      <c r="RPC45" s="359"/>
      <c r="RPD45" s="359"/>
      <c r="RPE45" s="359"/>
      <c r="RPF45" s="359"/>
      <c r="RPG45" s="359"/>
      <c r="RPH45" s="359"/>
      <c r="RPI45" s="359"/>
      <c r="RPJ45" s="359"/>
      <c r="RPK45" s="359"/>
      <c r="RPL45" s="359"/>
      <c r="RPM45" s="359"/>
      <c r="RPN45" s="359"/>
      <c r="RPO45" s="359"/>
      <c r="RPP45" s="359"/>
      <c r="RPQ45" s="359"/>
      <c r="RPR45" s="359"/>
      <c r="RPS45" s="359"/>
      <c r="RPT45" s="359"/>
      <c r="RPU45" s="359"/>
      <c r="RPV45" s="359"/>
      <c r="RPW45" s="359"/>
      <c r="RPX45" s="359"/>
      <c r="RPY45" s="359"/>
      <c r="RPZ45" s="359"/>
      <c r="RQA45" s="359"/>
      <c r="RQB45" s="359"/>
      <c r="RQC45" s="359"/>
      <c r="RQD45" s="359"/>
      <c r="RQE45" s="359"/>
      <c r="RQF45" s="359"/>
      <c r="RQG45" s="359"/>
      <c r="RQH45" s="359"/>
      <c r="RQI45" s="359"/>
      <c r="RQJ45" s="359"/>
      <c r="RQK45" s="359"/>
      <c r="RQL45" s="359"/>
      <c r="RQM45" s="359"/>
      <c r="RQN45" s="359"/>
      <c r="RQO45" s="359"/>
      <c r="RQP45" s="359"/>
      <c r="RQQ45" s="359"/>
      <c r="RQR45" s="359"/>
      <c r="RQS45" s="359"/>
      <c r="RQT45" s="359"/>
      <c r="RQU45" s="359"/>
      <c r="RQV45" s="359"/>
      <c r="RQW45" s="359"/>
      <c r="RQX45" s="359"/>
      <c r="RQY45" s="359"/>
      <c r="RQZ45" s="359"/>
      <c r="RRA45" s="359"/>
      <c r="RRB45" s="359"/>
      <c r="RRC45" s="359"/>
      <c r="RRD45" s="359"/>
      <c r="RRE45" s="359"/>
      <c r="RRF45" s="359"/>
      <c r="RRG45" s="359"/>
      <c r="RRH45" s="359"/>
      <c r="RRI45" s="359"/>
      <c r="RRJ45" s="359"/>
      <c r="RRK45" s="359"/>
      <c r="RRL45" s="359"/>
      <c r="RRM45" s="359"/>
      <c r="RRN45" s="359"/>
      <c r="RRO45" s="359"/>
      <c r="RRP45" s="359"/>
      <c r="RRQ45" s="359"/>
      <c r="RRR45" s="359"/>
      <c r="RRS45" s="359"/>
      <c r="RRT45" s="359"/>
      <c r="RRU45" s="359"/>
      <c r="RRV45" s="359"/>
      <c r="RRW45" s="359"/>
      <c r="RRX45" s="359"/>
      <c r="RRY45" s="359"/>
      <c r="RRZ45" s="359"/>
      <c r="RSA45" s="359"/>
      <c r="RSB45" s="359"/>
      <c r="RSC45" s="359"/>
      <c r="RSD45" s="359"/>
      <c r="RSE45" s="359"/>
      <c r="RSF45" s="359"/>
      <c r="RSG45" s="359"/>
      <c r="RSH45" s="359"/>
      <c r="RSI45" s="359"/>
      <c r="RSJ45" s="359"/>
      <c r="RSK45" s="359"/>
      <c r="RSL45" s="359"/>
      <c r="RSM45" s="359"/>
      <c r="RSN45" s="359"/>
      <c r="RSO45" s="359"/>
      <c r="RSP45" s="359"/>
      <c r="RSQ45" s="359"/>
      <c r="RSR45" s="359"/>
      <c r="RSS45" s="359"/>
      <c r="RST45" s="359"/>
      <c r="RSU45" s="359"/>
      <c r="RSV45" s="359"/>
      <c r="RSW45" s="359"/>
      <c r="RSX45" s="359"/>
      <c r="RSY45" s="359"/>
      <c r="RSZ45" s="359"/>
      <c r="RTA45" s="359"/>
      <c r="RTB45" s="359"/>
      <c r="RTC45" s="359"/>
      <c r="RTD45" s="359"/>
      <c r="RTE45" s="359"/>
      <c r="RTF45" s="359"/>
      <c r="RTG45" s="359"/>
      <c r="RTH45" s="359"/>
      <c r="RTI45" s="359"/>
      <c r="RTJ45" s="359"/>
      <c r="RTK45" s="359"/>
      <c r="RTL45" s="359"/>
      <c r="RTM45" s="359"/>
      <c r="RTN45" s="359"/>
      <c r="RTO45" s="359"/>
      <c r="RTP45" s="359"/>
      <c r="RTQ45" s="359"/>
      <c r="RTR45" s="359"/>
      <c r="RTS45" s="359"/>
      <c r="RTT45" s="359"/>
      <c r="RTU45" s="359"/>
      <c r="RTV45" s="359"/>
      <c r="RTW45" s="359"/>
      <c r="RTX45" s="359"/>
      <c r="RTY45" s="359"/>
      <c r="RTZ45" s="359"/>
      <c r="RUA45" s="359"/>
      <c r="RUB45" s="359"/>
      <c r="RUC45" s="359"/>
      <c r="RUD45" s="359"/>
      <c r="RUE45" s="359"/>
      <c r="RUF45" s="359"/>
      <c r="RUG45" s="359"/>
      <c r="RUH45" s="359"/>
      <c r="RUI45" s="359"/>
      <c r="RUJ45" s="359"/>
      <c r="RUK45" s="359"/>
      <c r="RUL45" s="359"/>
      <c r="RUM45" s="359"/>
      <c r="RUN45" s="359"/>
      <c r="RUO45" s="359"/>
      <c r="RUP45" s="359"/>
      <c r="RUQ45" s="359"/>
      <c r="RUR45" s="359"/>
      <c r="RUS45" s="359"/>
      <c r="RUT45" s="359"/>
      <c r="RUU45" s="359"/>
      <c r="RUV45" s="359"/>
      <c r="RUW45" s="359"/>
      <c r="RUX45" s="359"/>
      <c r="RUY45" s="359"/>
      <c r="RUZ45" s="359"/>
      <c r="RVA45" s="359"/>
      <c r="RVB45" s="359"/>
      <c r="RVC45" s="359"/>
      <c r="RVD45" s="359"/>
      <c r="RVE45" s="359"/>
      <c r="RVF45" s="359"/>
      <c r="RVG45" s="359"/>
      <c r="RVH45" s="359"/>
      <c r="RVI45" s="359"/>
      <c r="RVJ45" s="359"/>
      <c r="RVK45" s="359"/>
      <c r="RVL45" s="359"/>
      <c r="RVM45" s="359"/>
      <c r="RVN45" s="359"/>
      <c r="RVO45" s="359"/>
      <c r="RVP45" s="359"/>
      <c r="RVQ45" s="359"/>
      <c r="RVR45" s="359"/>
      <c r="RVS45" s="359"/>
      <c r="RVT45" s="359"/>
      <c r="RVU45" s="359"/>
      <c r="RVV45" s="359"/>
      <c r="RVW45" s="359"/>
      <c r="RVX45" s="359"/>
      <c r="RVY45" s="359"/>
      <c r="RVZ45" s="359"/>
      <c r="RWA45" s="359"/>
      <c r="RWB45" s="359"/>
      <c r="RWC45" s="359"/>
      <c r="RWD45" s="359"/>
      <c r="RWE45" s="359"/>
      <c r="RWF45" s="359"/>
      <c r="RWG45" s="359"/>
      <c r="RWH45" s="359"/>
      <c r="RWI45" s="359"/>
      <c r="RWJ45" s="359"/>
      <c r="RWK45" s="359"/>
      <c r="RWL45" s="359"/>
      <c r="RWM45" s="359"/>
      <c r="RWN45" s="359"/>
      <c r="RWO45" s="359"/>
      <c r="RWP45" s="359"/>
      <c r="RWQ45" s="359"/>
      <c r="RWR45" s="359"/>
      <c r="RWS45" s="359"/>
      <c r="RWT45" s="359"/>
      <c r="RWU45" s="359"/>
      <c r="RWV45" s="359"/>
      <c r="RWW45" s="359"/>
      <c r="RWX45" s="359"/>
      <c r="RWY45" s="359"/>
      <c r="RWZ45" s="359"/>
      <c r="RXA45" s="359"/>
      <c r="RXB45" s="359"/>
      <c r="RXC45" s="359"/>
      <c r="RXD45" s="359"/>
      <c r="RXE45" s="359"/>
      <c r="RXF45" s="359"/>
      <c r="RXG45" s="359"/>
      <c r="RXH45" s="359"/>
      <c r="RXI45" s="359"/>
      <c r="RXJ45" s="359"/>
      <c r="RXK45" s="359"/>
      <c r="RXL45" s="359"/>
      <c r="RXM45" s="359"/>
      <c r="RXN45" s="359"/>
      <c r="RXO45" s="359"/>
      <c r="RXP45" s="359"/>
      <c r="RXQ45" s="359"/>
      <c r="RXR45" s="359"/>
      <c r="RXS45" s="359"/>
      <c r="RXT45" s="359"/>
      <c r="RXU45" s="359"/>
      <c r="RXV45" s="359"/>
      <c r="RXW45" s="359"/>
      <c r="RXX45" s="359"/>
      <c r="RXY45" s="359"/>
      <c r="RXZ45" s="359"/>
      <c r="RYA45" s="359"/>
      <c r="RYB45" s="359"/>
      <c r="RYC45" s="359"/>
      <c r="RYD45" s="359"/>
      <c r="RYE45" s="359"/>
      <c r="RYF45" s="359"/>
      <c r="RYG45" s="359"/>
      <c r="RYH45" s="359"/>
      <c r="RYI45" s="359"/>
      <c r="RYJ45" s="359"/>
      <c r="RYK45" s="359"/>
      <c r="RYL45" s="359"/>
      <c r="RYM45" s="359"/>
      <c r="RYN45" s="359"/>
      <c r="RYO45" s="359"/>
      <c r="RYP45" s="359"/>
      <c r="RYQ45" s="359"/>
      <c r="RYR45" s="359"/>
      <c r="RYS45" s="359"/>
      <c r="RYT45" s="359"/>
      <c r="RYU45" s="359"/>
      <c r="RYV45" s="359"/>
      <c r="RYW45" s="359"/>
      <c r="RYX45" s="359"/>
      <c r="RYY45" s="359"/>
      <c r="RYZ45" s="359"/>
      <c r="RZA45" s="359"/>
      <c r="RZB45" s="359"/>
      <c r="RZC45" s="359"/>
      <c r="RZD45" s="359"/>
      <c r="RZE45" s="359"/>
      <c r="RZF45" s="359"/>
      <c r="RZG45" s="359"/>
      <c r="RZH45" s="359"/>
      <c r="RZI45" s="359"/>
      <c r="RZJ45" s="359"/>
      <c r="RZK45" s="359"/>
      <c r="RZL45" s="359"/>
      <c r="RZM45" s="359"/>
      <c r="RZN45" s="359"/>
      <c r="RZO45" s="359"/>
      <c r="RZP45" s="359"/>
      <c r="RZQ45" s="359"/>
      <c r="RZR45" s="359"/>
      <c r="RZS45" s="359"/>
      <c r="RZT45" s="359"/>
      <c r="RZU45" s="359"/>
      <c r="RZV45" s="359"/>
      <c r="RZW45" s="359"/>
      <c r="RZX45" s="359"/>
      <c r="RZY45" s="359"/>
      <c r="RZZ45" s="359"/>
      <c r="SAA45" s="359"/>
      <c r="SAB45" s="359"/>
      <c r="SAC45" s="359"/>
      <c r="SAD45" s="359"/>
      <c r="SAE45" s="359"/>
      <c r="SAF45" s="359"/>
      <c r="SAG45" s="359"/>
      <c r="SAH45" s="359"/>
      <c r="SAI45" s="359"/>
      <c r="SAJ45" s="359"/>
      <c r="SAK45" s="359"/>
      <c r="SAL45" s="359"/>
      <c r="SAM45" s="359"/>
      <c r="SAN45" s="359"/>
      <c r="SAO45" s="359"/>
      <c r="SAP45" s="359"/>
      <c r="SAQ45" s="359"/>
      <c r="SAR45" s="359"/>
      <c r="SAS45" s="359"/>
      <c r="SAT45" s="359"/>
      <c r="SAU45" s="359"/>
      <c r="SAV45" s="359"/>
      <c r="SAW45" s="359"/>
      <c r="SAX45" s="359"/>
      <c r="SAY45" s="359"/>
      <c r="SAZ45" s="359"/>
      <c r="SBA45" s="359"/>
      <c r="SBB45" s="359"/>
      <c r="SBC45" s="359"/>
      <c r="SBD45" s="359"/>
      <c r="SBE45" s="359"/>
      <c r="SBF45" s="359"/>
      <c r="SBG45" s="359"/>
      <c r="SBH45" s="359"/>
      <c r="SBI45" s="359"/>
      <c r="SBJ45" s="359"/>
      <c r="SBK45" s="359"/>
      <c r="SBL45" s="359"/>
      <c r="SBM45" s="359"/>
      <c r="SBN45" s="359"/>
      <c r="SBO45" s="359"/>
      <c r="SBP45" s="359"/>
      <c r="SBQ45" s="359"/>
      <c r="SBR45" s="359"/>
      <c r="SBS45" s="359"/>
      <c r="SBT45" s="359"/>
      <c r="SBU45" s="359"/>
      <c r="SBV45" s="359"/>
      <c r="SBW45" s="359"/>
      <c r="SBX45" s="359"/>
      <c r="SBY45" s="359"/>
      <c r="SBZ45" s="359"/>
      <c r="SCA45" s="359"/>
      <c r="SCB45" s="359"/>
      <c r="SCC45" s="359"/>
      <c r="SCD45" s="359"/>
      <c r="SCE45" s="359"/>
      <c r="SCF45" s="359"/>
      <c r="SCG45" s="359"/>
      <c r="SCH45" s="359"/>
      <c r="SCI45" s="359"/>
      <c r="SCJ45" s="359"/>
      <c r="SCK45" s="359"/>
      <c r="SCL45" s="359"/>
      <c r="SCM45" s="359"/>
      <c r="SCN45" s="359"/>
      <c r="SCO45" s="359"/>
      <c r="SCP45" s="359"/>
      <c r="SCQ45" s="359"/>
      <c r="SCR45" s="359"/>
      <c r="SCS45" s="359"/>
      <c r="SCT45" s="359"/>
      <c r="SCU45" s="359"/>
      <c r="SCV45" s="359"/>
      <c r="SCW45" s="359"/>
      <c r="SCX45" s="359"/>
      <c r="SCY45" s="359"/>
      <c r="SCZ45" s="359"/>
      <c r="SDA45" s="359"/>
      <c r="SDB45" s="359"/>
      <c r="SDC45" s="359"/>
      <c r="SDD45" s="359"/>
      <c r="SDE45" s="359"/>
      <c r="SDF45" s="359"/>
      <c r="SDG45" s="359"/>
      <c r="SDH45" s="359"/>
      <c r="SDI45" s="359"/>
      <c r="SDJ45" s="359"/>
      <c r="SDK45" s="359"/>
      <c r="SDL45" s="359"/>
      <c r="SDM45" s="359"/>
      <c r="SDN45" s="359"/>
      <c r="SDO45" s="359"/>
      <c r="SDP45" s="359"/>
      <c r="SDQ45" s="359"/>
      <c r="SDR45" s="359"/>
      <c r="SDS45" s="359"/>
      <c r="SDT45" s="359"/>
      <c r="SDU45" s="359"/>
      <c r="SDV45" s="359"/>
      <c r="SDW45" s="359"/>
      <c r="SDX45" s="359"/>
      <c r="SDY45" s="359"/>
      <c r="SDZ45" s="359"/>
      <c r="SEA45" s="359"/>
      <c r="SEB45" s="359"/>
      <c r="SEC45" s="359"/>
      <c r="SED45" s="359"/>
      <c r="SEE45" s="359"/>
      <c r="SEF45" s="359"/>
      <c r="SEG45" s="359"/>
      <c r="SEH45" s="359"/>
      <c r="SEI45" s="359"/>
      <c r="SEJ45" s="359"/>
      <c r="SEK45" s="359"/>
      <c r="SEL45" s="359"/>
      <c r="SEM45" s="359"/>
      <c r="SEN45" s="359"/>
      <c r="SEO45" s="359"/>
      <c r="SEP45" s="359"/>
      <c r="SEQ45" s="359"/>
      <c r="SER45" s="359"/>
      <c r="SES45" s="359"/>
      <c r="SET45" s="359"/>
      <c r="SEU45" s="359"/>
      <c r="SEV45" s="359"/>
      <c r="SEW45" s="359"/>
      <c r="SEX45" s="359"/>
      <c r="SEY45" s="359"/>
      <c r="SEZ45" s="359"/>
      <c r="SFA45" s="359"/>
      <c r="SFB45" s="359"/>
      <c r="SFC45" s="359"/>
      <c r="SFD45" s="359"/>
      <c r="SFE45" s="359"/>
      <c r="SFF45" s="359"/>
      <c r="SFG45" s="359"/>
      <c r="SFH45" s="359"/>
      <c r="SFI45" s="359"/>
      <c r="SFJ45" s="359"/>
      <c r="SFK45" s="359"/>
      <c r="SFL45" s="359"/>
      <c r="SFM45" s="359"/>
      <c r="SFN45" s="359"/>
      <c r="SFO45" s="359"/>
      <c r="SFP45" s="359"/>
      <c r="SFQ45" s="359"/>
      <c r="SFR45" s="359"/>
      <c r="SFS45" s="359"/>
      <c r="SFT45" s="359"/>
      <c r="SFU45" s="359"/>
      <c r="SFV45" s="359"/>
      <c r="SFW45" s="359"/>
      <c r="SFX45" s="359"/>
      <c r="SFY45" s="359"/>
      <c r="SFZ45" s="359"/>
      <c r="SGA45" s="359"/>
      <c r="SGB45" s="359"/>
      <c r="SGC45" s="359"/>
      <c r="SGD45" s="359"/>
      <c r="SGE45" s="359"/>
      <c r="SGF45" s="359"/>
      <c r="SGG45" s="359"/>
      <c r="SGH45" s="359"/>
      <c r="SGI45" s="359"/>
      <c r="SGJ45" s="359"/>
      <c r="SGK45" s="359"/>
      <c r="SGL45" s="359"/>
      <c r="SGM45" s="359"/>
      <c r="SGN45" s="359"/>
      <c r="SGO45" s="359"/>
      <c r="SGP45" s="359"/>
      <c r="SGQ45" s="359"/>
      <c r="SGR45" s="359"/>
      <c r="SGS45" s="359"/>
      <c r="SGT45" s="359"/>
      <c r="SGU45" s="359"/>
      <c r="SGV45" s="359"/>
      <c r="SGW45" s="359"/>
      <c r="SGX45" s="359"/>
      <c r="SGY45" s="359"/>
      <c r="SGZ45" s="359"/>
      <c r="SHA45" s="359"/>
      <c r="SHB45" s="359"/>
      <c r="SHC45" s="359"/>
      <c r="SHD45" s="359"/>
      <c r="SHE45" s="359"/>
      <c r="SHF45" s="359"/>
      <c r="SHG45" s="359"/>
      <c r="SHH45" s="359"/>
      <c r="SHI45" s="359"/>
      <c r="SHJ45" s="359"/>
      <c r="SHK45" s="359"/>
      <c r="SHL45" s="359"/>
      <c r="SHM45" s="359"/>
      <c r="SHN45" s="359"/>
      <c r="SHO45" s="359"/>
      <c r="SHP45" s="359"/>
      <c r="SHQ45" s="359"/>
      <c r="SHR45" s="359"/>
      <c r="SHS45" s="359"/>
      <c r="SHT45" s="359"/>
      <c r="SHU45" s="359"/>
      <c r="SHV45" s="359"/>
      <c r="SHW45" s="359"/>
      <c r="SHX45" s="359"/>
      <c r="SHY45" s="359"/>
      <c r="SHZ45" s="359"/>
      <c r="SIA45" s="359"/>
      <c r="SIB45" s="359"/>
      <c r="SIC45" s="359"/>
      <c r="SID45" s="359"/>
      <c r="SIE45" s="359"/>
      <c r="SIF45" s="359"/>
      <c r="SIG45" s="359"/>
      <c r="SIH45" s="359"/>
      <c r="SII45" s="359"/>
      <c r="SIJ45" s="359"/>
      <c r="SIK45" s="359"/>
      <c r="SIL45" s="359"/>
      <c r="SIM45" s="359"/>
      <c r="SIN45" s="359"/>
      <c r="SIO45" s="359"/>
      <c r="SIP45" s="359"/>
      <c r="SIQ45" s="359"/>
      <c r="SIR45" s="359"/>
      <c r="SIS45" s="359"/>
      <c r="SIT45" s="359"/>
      <c r="SIU45" s="359"/>
      <c r="SIV45" s="359"/>
      <c r="SIW45" s="359"/>
      <c r="SIX45" s="359"/>
      <c r="SIY45" s="359"/>
      <c r="SIZ45" s="359"/>
      <c r="SJA45" s="359"/>
      <c r="SJB45" s="359"/>
      <c r="SJC45" s="359"/>
      <c r="SJD45" s="359"/>
      <c r="SJE45" s="359"/>
      <c r="SJF45" s="359"/>
      <c r="SJG45" s="359"/>
      <c r="SJH45" s="359"/>
      <c r="SJI45" s="359"/>
      <c r="SJJ45" s="359"/>
      <c r="SJK45" s="359"/>
      <c r="SJL45" s="359"/>
      <c r="SJM45" s="359"/>
      <c r="SJN45" s="359"/>
      <c r="SJO45" s="359"/>
      <c r="SJP45" s="359"/>
      <c r="SJQ45" s="359"/>
      <c r="SJR45" s="359"/>
      <c r="SJS45" s="359"/>
      <c r="SJT45" s="359"/>
      <c r="SJU45" s="359"/>
      <c r="SJV45" s="359"/>
      <c r="SJW45" s="359"/>
      <c r="SJX45" s="359"/>
      <c r="SJY45" s="359"/>
      <c r="SJZ45" s="359"/>
      <c r="SKA45" s="359"/>
      <c r="SKB45" s="359"/>
      <c r="SKC45" s="359"/>
      <c r="SKD45" s="359"/>
      <c r="SKE45" s="359"/>
      <c r="SKF45" s="359"/>
      <c r="SKG45" s="359"/>
      <c r="SKH45" s="359"/>
      <c r="SKI45" s="359"/>
      <c r="SKJ45" s="359"/>
      <c r="SKK45" s="359"/>
      <c r="SKL45" s="359"/>
      <c r="SKM45" s="359"/>
      <c r="SKN45" s="359"/>
      <c r="SKO45" s="359"/>
      <c r="SKP45" s="359"/>
      <c r="SKQ45" s="359"/>
      <c r="SKR45" s="359"/>
      <c r="SKS45" s="359"/>
      <c r="SKT45" s="359"/>
      <c r="SKU45" s="359"/>
      <c r="SKV45" s="359"/>
      <c r="SKW45" s="359"/>
      <c r="SKX45" s="359"/>
      <c r="SKY45" s="359"/>
      <c r="SKZ45" s="359"/>
      <c r="SLA45" s="359"/>
      <c r="SLB45" s="359"/>
      <c r="SLC45" s="359"/>
      <c r="SLD45" s="359"/>
      <c r="SLE45" s="359"/>
      <c r="SLF45" s="359"/>
      <c r="SLG45" s="359"/>
      <c r="SLH45" s="359"/>
      <c r="SLI45" s="359"/>
      <c r="SLJ45" s="359"/>
      <c r="SLK45" s="359"/>
      <c r="SLL45" s="359"/>
      <c r="SLM45" s="359"/>
      <c r="SLN45" s="359"/>
      <c r="SLO45" s="359"/>
      <c r="SLP45" s="359"/>
      <c r="SLQ45" s="359"/>
      <c r="SLR45" s="359"/>
      <c r="SLS45" s="359"/>
      <c r="SLT45" s="359"/>
      <c r="SLU45" s="359"/>
      <c r="SLV45" s="359"/>
      <c r="SLW45" s="359"/>
      <c r="SLX45" s="359"/>
      <c r="SLY45" s="359"/>
      <c r="SLZ45" s="359"/>
      <c r="SMA45" s="359"/>
      <c r="SMB45" s="359"/>
      <c r="SMC45" s="359"/>
      <c r="SMD45" s="359"/>
      <c r="SME45" s="359"/>
      <c r="SMF45" s="359"/>
      <c r="SMG45" s="359"/>
      <c r="SMH45" s="359"/>
      <c r="SMI45" s="359"/>
      <c r="SMJ45" s="359"/>
      <c r="SMK45" s="359"/>
      <c r="SML45" s="359"/>
      <c r="SMM45" s="359"/>
      <c r="SMN45" s="359"/>
      <c r="SMO45" s="359"/>
      <c r="SMP45" s="359"/>
      <c r="SMQ45" s="359"/>
      <c r="SMR45" s="359"/>
      <c r="SMS45" s="359"/>
      <c r="SMT45" s="359"/>
      <c r="SMU45" s="359"/>
      <c r="SMV45" s="359"/>
      <c r="SMW45" s="359"/>
      <c r="SMX45" s="359"/>
      <c r="SMY45" s="359"/>
      <c r="SMZ45" s="359"/>
      <c r="SNA45" s="359"/>
      <c r="SNB45" s="359"/>
      <c r="SNC45" s="359"/>
      <c r="SND45" s="359"/>
      <c r="SNE45" s="359"/>
      <c r="SNF45" s="359"/>
      <c r="SNG45" s="359"/>
      <c r="SNH45" s="359"/>
      <c r="SNI45" s="359"/>
      <c r="SNJ45" s="359"/>
      <c r="SNK45" s="359"/>
      <c r="SNL45" s="359"/>
      <c r="SNM45" s="359"/>
      <c r="SNN45" s="359"/>
      <c r="SNO45" s="359"/>
      <c r="SNP45" s="359"/>
      <c r="SNQ45" s="359"/>
      <c r="SNR45" s="359"/>
      <c r="SNS45" s="359"/>
      <c r="SNT45" s="359"/>
      <c r="SNU45" s="359"/>
      <c r="SNV45" s="359"/>
      <c r="SNW45" s="359"/>
      <c r="SNX45" s="359"/>
      <c r="SNY45" s="359"/>
      <c r="SNZ45" s="359"/>
      <c r="SOA45" s="359"/>
      <c r="SOB45" s="359"/>
      <c r="SOC45" s="359"/>
      <c r="SOD45" s="359"/>
      <c r="SOE45" s="359"/>
      <c r="SOF45" s="359"/>
      <c r="SOG45" s="359"/>
      <c r="SOH45" s="359"/>
      <c r="SOI45" s="359"/>
      <c r="SOJ45" s="359"/>
      <c r="SOK45" s="359"/>
      <c r="SOL45" s="359"/>
      <c r="SOM45" s="359"/>
      <c r="SON45" s="359"/>
      <c r="SOO45" s="359"/>
      <c r="SOP45" s="359"/>
      <c r="SOQ45" s="359"/>
      <c r="SOR45" s="359"/>
      <c r="SOS45" s="359"/>
      <c r="SOT45" s="359"/>
      <c r="SOU45" s="359"/>
      <c r="SOV45" s="359"/>
      <c r="SOW45" s="359"/>
      <c r="SOX45" s="359"/>
      <c r="SOY45" s="359"/>
      <c r="SOZ45" s="359"/>
      <c r="SPA45" s="359"/>
      <c r="SPB45" s="359"/>
      <c r="SPC45" s="359"/>
      <c r="SPD45" s="359"/>
      <c r="SPE45" s="359"/>
      <c r="SPF45" s="359"/>
      <c r="SPG45" s="359"/>
      <c r="SPH45" s="359"/>
      <c r="SPI45" s="359"/>
      <c r="SPJ45" s="359"/>
      <c r="SPK45" s="359"/>
      <c r="SPL45" s="359"/>
      <c r="SPM45" s="359"/>
      <c r="SPN45" s="359"/>
      <c r="SPO45" s="359"/>
      <c r="SPP45" s="359"/>
      <c r="SPQ45" s="359"/>
      <c r="SPR45" s="359"/>
      <c r="SPS45" s="359"/>
      <c r="SPT45" s="359"/>
      <c r="SPU45" s="359"/>
      <c r="SPV45" s="359"/>
      <c r="SPW45" s="359"/>
      <c r="SPX45" s="359"/>
      <c r="SPY45" s="359"/>
      <c r="SPZ45" s="359"/>
      <c r="SQA45" s="359"/>
      <c r="SQB45" s="359"/>
      <c r="SQC45" s="359"/>
      <c r="SQD45" s="359"/>
      <c r="SQE45" s="359"/>
      <c r="SQF45" s="359"/>
      <c r="SQG45" s="359"/>
      <c r="SQH45" s="359"/>
      <c r="SQI45" s="359"/>
      <c r="SQJ45" s="359"/>
      <c r="SQK45" s="359"/>
      <c r="SQL45" s="359"/>
      <c r="SQM45" s="359"/>
      <c r="SQN45" s="359"/>
      <c r="SQO45" s="359"/>
      <c r="SQP45" s="359"/>
      <c r="SQQ45" s="359"/>
      <c r="SQR45" s="359"/>
      <c r="SQS45" s="359"/>
      <c r="SQT45" s="359"/>
      <c r="SQU45" s="359"/>
      <c r="SQV45" s="359"/>
      <c r="SQW45" s="359"/>
      <c r="SQX45" s="359"/>
      <c r="SQY45" s="359"/>
      <c r="SQZ45" s="359"/>
      <c r="SRA45" s="359"/>
      <c r="SRB45" s="359"/>
      <c r="SRC45" s="359"/>
      <c r="SRD45" s="359"/>
      <c r="SRE45" s="359"/>
      <c r="SRF45" s="359"/>
      <c r="SRG45" s="359"/>
      <c r="SRH45" s="359"/>
      <c r="SRI45" s="359"/>
      <c r="SRJ45" s="359"/>
      <c r="SRK45" s="359"/>
      <c r="SRL45" s="359"/>
      <c r="SRM45" s="359"/>
      <c r="SRN45" s="359"/>
      <c r="SRO45" s="359"/>
      <c r="SRP45" s="359"/>
      <c r="SRQ45" s="359"/>
      <c r="SRR45" s="359"/>
      <c r="SRS45" s="359"/>
      <c r="SRT45" s="359"/>
      <c r="SRU45" s="359"/>
      <c r="SRV45" s="359"/>
      <c r="SRW45" s="359"/>
      <c r="SRX45" s="359"/>
      <c r="SRY45" s="359"/>
      <c r="SRZ45" s="359"/>
      <c r="SSA45" s="359"/>
      <c r="SSB45" s="359"/>
      <c r="SSC45" s="359"/>
      <c r="SSD45" s="359"/>
      <c r="SSE45" s="359"/>
      <c r="SSF45" s="359"/>
      <c r="SSG45" s="359"/>
      <c r="SSH45" s="359"/>
      <c r="SSI45" s="359"/>
      <c r="SSJ45" s="359"/>
      <c r="SSK45" s="359"/>
      <c r="SSL45" s="359"/>
      <c r="SSM45" s="359"/>
      <c r="SSN45" s="359"/>
      <c r="SSO45" s="359"/>
      <c r="SSP45" s="359"/>
      <c r="SSQ45" s="359"/>
      <c r="SSR45" s="359"/>
      <c r="SSS45" s="359"/>
      <c r="SST45" s="359"/>
      <c r="SSU45" s="359"/>
      <c r="SSV45" s="359"/>
      <c r="SSW45" s="359"/>
      <c r="SSX45" s="359"/>
      <c r="SSY45" s="359"/>
      <c r="SSZ45" s="359"/>
      <c r="STA45" s="359"/>
      <c r="STB45" s="359"/>
      <c r="STC45" s="359"/>
      <c r="STD45" s="359"/>
      <c r="STE45" s="359"/>
      <c r="STF45" s="359"/>
      <c r="STG45" s="359"/>
      <c r="STH45" s="359"/>
      <c r="STI45" s="359"/>
      <c r="STJ45" s="359"/>
      <c r="STK45" s="359"/>
      <c r="STL45" s="359"/>
      <c r="STM45" s="359"/>
      <c r="STN45" s="359"/>
      <c r="STO45" s="359"/>
      <c r="STP45" s="359"/>
      <c r="STQ45" s="359"/>
      <c r="STR45" s="359"/>
      <c r="STS45" s="359"/>
      <c r="STT45" s="359"/>
      <c r="STU45" s="359"/>
      <c r="STV45" s="359"/>
      <c r="STW45" s="359"/>
      <c r="STX45" s="359"/>
      <c r="STY45" s="359"/>
      <c r="STZ45" s="359"/>
      <c r="SUA45" s="359"/>
      <c r="SUB45" s="359"/>
      <c r="SUC45" s="359"/>
      <c r="SUD45" s="359"/>
      <c r="SUE45" s="359"/>
      <c r="SUF45" s="359"/>
      <c r="SUG45" s="359"/>
      <c r="SUH45" s="359"/>
      <c r="SUI45" s="359"/>
      <c r="SUJ45" s="359"/>
      <c r="SUK45" s="359"/>
      <c r="SUL45" s="359"/>
      <c r="SUM45" s="359"/>
      <c r="SUN45" s="359"/>
      <c r="SUO45" s="359"/>
      <c r="SUP45" s="359"/>
      <c r="SUQ45" s="359"/>
      <c r="SUR45" s="359"/>
      <c r="SUS45" s="359"/>
      <c r="SUT45" s="359"/>
      <c r="SUU45" s="359"/>
      <c r="SUV45" s="359"/>
      <c r="SUW45" s="359"/>
      <c r="SUX45" s="359"/>
      <c r="SUY45" s="359"/>
      <c r="SUZ45" s="359"/>
      <c r="SVA45" s="359"/>
      <c r="SVB45" s="359"/>
      <c r="SVC45" s="359"/>
      <c r="SVD45" s="359"/>
      <c r="SVE45" s="359"/>
      <c r="SVF45" s="359"/>
      <c r="SVG45" s="359"/>
      <c r="SVH45" s="359"/>
      <c r="SVI45" s="359"/>
      <c r="SVJ45" s="359"/>
      <c r="SVK45" s="359"/>
      <c r="SVL45" s="359"/>
      <c r="SVM45" s="359"/>
      <c r="SVN45" s="359"/>
      <c r="SVO45" s="359"/>
      <c r="SVP45" s="359"/>
      <c r="SVQ45" s="359"/>
      <c r="SVR45" s="359"/>
      <c r="SVS45" s="359"/>
      <c r="SVT45" s="359"/>
      <c r="SVU45" s="359"/>
      <c r="SVV45" s="359"/>
      <c r="SVW45" s="359"/>
      <c r="SVX45" s="359"/>
      <c r="SVY45" s="359"/>
      <c r="SVZ45" s="359"/>
      <c r="SWA45" s="359"/>
      <c r="SWB45" s="359"/>
      <c r="SWC45" s="359"/>
      <c r="SWD45" s="359"/>
      <c r="SWE45" s="359"/>
      <c r="SWF45" s="359"/>
      <c r="SWG45" s="359"/>
      <c r="SWH45" s="359"/>
      <c r="SWI45" s="359"/>
      <c r="SWJ45" s="359"/>
      <c r="SWK45" s="359"/>
      <c r="SWL45" s="359"/>
      <c r="SWM45" s="359"/>
      <c r="SWN45" s="359"/>
      <c r="SWO45" s="359"/>
      <c r="SWP45" s="359"/>
      <c r="SWQ45" s="359"/>
      <c r="SWR45" s="359"/>
      <c r="SWS45" s="359"/>
      <c r="SWT45" s="359"/>
      <c r="SWU45" s="359"/>
      <c r="SWV45" s="359"/>
      <c r="SWW45" s="359"/>
      <c r="SWX45" s="359"/>
      <c r="SWY45" s="359"/>
      <c r="SWZ45" s="359"/>
      <c r="SXA45" s="359"/>
      <c r="SXB45" s="359"/>
      <c r="SXC45" s="359"/>
      <c r="SXD45" s="359"/>
      <c r="SXE45" s="359"/>
      <c r="SXF45" s="359"/>
      <c r="SXG45" s="359"/>
      <c r="SXH45" s="359"/>
      <c r="SXI45" s="359"/>
      <c r="SXJ45" s="359"/>
      <c r="SXK45" s="359"/>
      <c r="SXL45" s="359"/>
      <c r="SXM45" s="359"/>
      <c r="SXN45" s="359"/>
      <c r="SXO45" s="359"/>
      <c r="SXP45" s="359"/>
      <c r="SXQ45" s="359"/>
      <c r="SXR45" s="359"/>
      <c r="SXS45" s="359"/>
      <c r="SXT45" s="359"/>
      <c r="SXU45" s="359"/>
      <c r="SXV45" s="359"/>
      <c r="SXW45" s="359"/>
      <c r="SXX45" s="359"/>
      <c r="SXY45" s="359"/>
      <c r="SXZ45" s="359"/>
      <c r="SYA45" s="359"/>
      <c r="SYB45" s="359"/>
      <c r="SYC45" s="359"/>
      <c r="SYD45" s="359"/>
      <c r="SYE45" s="359"/>
      <c r="SYF45" s="359"/>
      <c r="SYG45" s="359"/>
      <c r="SYH45" s="359"/>
      <c r="SYI45" s="359"/>
      <c r="SYJ45" s="359"/>
      <c r="SYK45" s="359"/>
      <c r="SYL45" s="359"/>
      <c r="SYM45" s="359"/>
      <c r="SYN45" s="359"/>
      <c r="SYO45" s="359"/>
      <c r="SYP45" s="359"/>
      <c r="SYQ45" s="359"/>
      <c r="SYR45" s="359"/>
      <c r="SYS45" s="359"/>
      <c r="SYT45" s="359"/>
      <c r="SYU45" s="359"/>
      <c r="SYV45" s="359"/>
      <c r="SYW45" s="359"/>
      <c r="SYX45" s="359"/>
      <c r="SYY45" s="359"/>
      <c r="SYZ45" s="359"/>
      <c r="SZA45" s="359"/>
      <c r="SZB45" s="359"/>
      <c r="SZC45" s="359"/>
      <c r="SZD45" s="359"/>
      <c r="SZE45" s="359"/>
      <c r="SZF45" s="359"/>
      <c r="SZG45" s="359"/>
      <c r="SZH45" s="359"/>
      <c r="SZI45" s="359"/>
      <c r="SZJ45" s="359"/>
      <c r="SZK45" s="359"/>
      <c r="SZL45" s="359"/>
      <c r="SZM45" s="359"/>
      <c r="SZN45" s="359"/>
      <c r="SZO45" s="359"/>
      <c r="SZP45" s="359"/>
      <c r="SZQ45" s="359"/>
      <c r="SZR45" s="359"/>
      <c r="SZS45" s="359"/>
      <c r="SZT45" s="359"/>
      <c r="SZU45" s="359"/>
      <c r="SZV45" s="359"/>
      <c r="SZW45" s="359"/>
      <c r="SZX45" s="359"/>
      <c r="SZY45" s="359"/>
      <c r="SZZ45" s="359"/>
      <c r="TAA45" s="359"/>
      <c r="TAB45" s="359"/>
      <c r="TAC45" s="359"/>
      <c r="TAD45" s="359"/>
      <c r="TAE45" s="359"/>
      <c r="TAF45" s="359"/>
      <c r="TAG45" s="359"/>
      <c r="TAH45" s="359"/>
      <c r="TAI45" s="359"/>
      <c r="TAJ45" s="359"/>
      <c r="TAK45" s="359"/>
      <c r="TAL45" s="359"/>
      <c r="TAM45" s="359"/>
      <c r="TAN45" s="359"/>
      <c r="TAO45" s="359"/>
      <c r="TAP45" s="359"/>
      <c r="TAQ45" s="359"/>
      <c r="TAR45" s="359"/>
      <c r="TAS45" s="359"/>
      <c r="TAT45" s="359"/>
      <c r="TAU45" s="359"/>
      <c r="TAV45" s="359"/>
      <c r="TAW45" s="359"/>
      <c r="TAX45" s="359"/>
      <c r="TAY45" s="359"/>
      <c r="TAZ45" s="359"/>
      <c r="TBA45" s="359"/>
      <c r="TBB45" s="359"/>
      <c r="TBC45" s="359"/>
      <c r="TBD45" s="359"/>
      <c r="TBE45" s="359"/>
      <c r="TBF45" s="359"/>
      <c r="TBG45" s="359"/>
      <c r="TBH45" s="359"/>
      <c r="TBI45" s="359"/>
      <c r="TBJ45" s="359"/>
      <c r="TBK45" s="359"/>
      <c r="TBL45" s="359"/>
      <c r="TBM45" s="359"/>
      <c r="TBN45" s="359"/>
      <c r="TBO45" s="359"/>
      <c r="TBP45" s="359"/>
      <c r="TBQ45" s="359"/>
      <c r="TBR45" s="359"/>
      <c r="TBS45" s="359"/>
      <c r="TBT45" s="359"/>
      <c r="TBU45" s="359"/>
      <c r="TBV45" s="359"/>
      <c r="TBW45" s="359"/>
      <c r="TBX45" s="359"/>
      <c r="TBY45" s="359"/>
      <c r="TBZ45" s="359"/>
      <c r="TCA45" s="359"/>
      <c r="TCB45" s="359"/>
      <c r="TCC45" s="359"/>
      <c r="TCD45" s="359"/>
      <c r="TCE45" s="359"/>
      <c r="TCF45" s="359"/>
      <c r="TCG45" s="359"/>
      <c r="TCH45" s="359"/>
      <c r="TCI45" s="359"/>
      <c r="TCJ45" s="359"/>
      <c r="TCK45" s="359"/>
      <c r="TCL45" s="359"/>
      <c r="TCM45" s="359"/>
      <c r="TCN45" s="359"/>
      <c r="TCO45" s="359"/>
      <c r="TCP45" s="359"/>
      <c r="TCQ45" s="359"/>
      <c r="TCR45" s="359"/>
      <c r="TCS45" s="359"/>
      <c r="TCT45" s="359"/>
      <c r="TCU45" s="359"/>
      <c r="TCV45" s="359"/>
      <c r="TCW45" s="359"/>
      <c r="TCX45" s="359"/>
      <c r="TCY45" s="359"/>
      <c r="TCZ45" s="359"/>
      <c r="TDA45" s="359"/>
      <c r="TDB45" s="359"/>
      <c r="TDC45" s="359"/>
      <c r="TDD45" s="359"/>
      <c r="TDE45" s="359"/>
      <c r="TDF45" s="359"/>
      <c r="TDG45" s="359"/>
      <c r="TDH45" s="359"/>
      <c r="TDI45" s="359"/>
      <c r="TDJ45" s="359"/>
      <c r="TDK45" s="359"/>
      <c r="TDL45" s="359"/>
      <c r="TDM45" s="359"/>
      <c r="TDN45" s="359"/>
      <c r="TDO45" s="359"/>
      <c r="TDP45" s="359"/>
      <c r="TDQ45" s="359"/>
      <c r="TDR45" s="359"/>
      <c r="TDS45" s="359"/>
      <c r="TDT45" s="359"/>
      <c r="TDU45" s="359"/>
      <c r="TDV45" s="359"/>
      <c r="TDW45" s="359"/>
      <c r="TDX45" s="359"/>
      <c r="TDY45" s="359"/>
      <c r="TDZ45" s="359"/>
      <c r="TEA45" s="359"/>
      <c r="TEB45" s="359"/>
      <c r="TEC45" s="359"/>
      <c r="TED45" s="359"/>
      <c r="TEE45" s="359"/>
      <c r="TEF45" s="359"/>
      <c r="TEG45" s="359"/>
      <c r="TEH45" s="359"/>
      <c r="TEI45" s="359"/>
      <c r="TEJ45" s="359"/>
      <c r="TEK45" s="359"/>
      <c r="TEL45" s="359"/>
      <c r="TEM45" s="359"/>
      <c r="TEN45" s="359"/>
      <c r="TEO45" s="359"/>
      <c r="TEP45" s="359"/>
      <c r="TEQ45" s="359"/>
      <c r="TER45" s="359"/>
      <c r="TES45" s="359"/>
      <c r="TET45" s="359"/>
      <c r="TEU45" s="359"/>
      <c r="TEV45" s="359"/>
      <c r="TEW45" s="359"/>
      <c r="TEX45" s="359"/>
      <c r="TEY45" s="359"/>
      <c r="TEZ45" s="359"/>
      <c r="TFA45" s="359"/>
      <c r="TFB45" s="359"/>
      <c r="TFC45" s="359"/>
      <c r="TFD45" s="359"/>
      <c r="TFE45" s="359"/>
      <c r="TFF45" s="359"/>
      <c r="TFG45" s="359"/>
      <c r="TFH45" s="359"/>
      <c r="TFI45" s="359"/>
      <c r="TFJ45" s="359"/>
      <c r="TFK45" s="359"/>
      <c r="TFL45" s="359"/>
      <c r="TFM45" s="359"/>
      <c r="TFN45" s="359"/>
      <c r="TFO45" s="359"/>
      <c r="TFP45" s="359"/>
      <c r="TFQ45" s="359"/>
      <c r="TFR45" s="359"/>
      <c r="TFS45" s="359"/>
      <c r="TFT45" s="359"/>
      <c r="TFU45" s="359"/>
      <c r="TFV45" s="359"/>
      <c r="TFW45" s="359"/>
      <c r="TFX45" s="359"/>
      <c r="TFY45" s="359"/>
      <c r="TFZ45" s="359"/>
      <c r="TGA45" s="359"/>
      <c r="TGB45" s="359"/>
      <c r="TGC45" s="359"/>
      <c r="TGD45" s="359"/>
      <c r="TGE45" s="359"/>
      <c r="TGF45" s="359"/>
      <c r="TGG45" s="359"/>
      <c r="TGH45" s="359"/>
      <c r="TGI45" s="359"/>
      <c r="TGJ45" s="359"/>
      <c r="TGK45" s="359"/>
      <c r="TGL45" s="359"/>
      <c r="TGM45" s="359"/>
      <c r="TGN45" s="359"/>
      <c r="TGO45" s="359"/>
      <c r="TGP45" s="359"/>
      <c r="TGQ45" s="359"/>
      <c r="TGR45" s="359"/>
      <c r="TGS45" s="359"/>
      <c r="TGT45" s="359"/>
      <c r="TGU45" s="359"/>
      <c r="TGV45" s="359"/>
      <c r="TGW45" s="359"/>
      <c r="TGX45" s="359"/>
      <c r="TGY45" s="359"/>
      <c r="TGZ45" s="359"/>
      <c r="THA45" s="359"/>
      <c r="THB45" s="359"/>
      <c r="THC45" s="359"/>
      <c r="THD45" s="359"/>
      <c r="THE45" s="359"/>
      <c r="THF45" s="359"/>
      <c r="THG45" s="359"/>
      <c r="THH45" s="359"/>
      <c r="THI45" s="359"/>
      <c r="THJ45" s="359"/>
      <c r="THK45" s="359"/>
      <c r="THL45" s="359"/>
      <c r="THM45" s="359"/>
      <c r="THN45" s="359"/>
      <c r="THO45" s="359"/>
      <c r="THP45" s="359"/>
      <c r="THQ45" s="359"/>
      <c r="THR45" s="359"/>
      <c r="THS45" s="359"/>
      <c r="THT45" s="359"/>
      <c r="THU45" s="359"/>
      <c r="THV45" s="359"/>
      <c r="THW45" s="359"/>
      <c r="THX45" s="359"/>
      <c r="THY45" s="359"/>
      <c r="THZ45" s="359"/>
      <c r="TIA45" s="359"/>
      <c r="TIB45" s="359"/>
      <c r="TIC45" s="359"/>
      <c r="TID45" s="359"/>
      <c r="TIE45" s="359"/>
      <c r="TIF45" s="359"/>
      <c r="TIG45" s="359"/>
      <c r="TIH45" s="359"/>
      <c r="TII45" s="359"/>
      <c r="TIJ45" s="359"/>
      <c r="TIK45" s="359"/>
      <c r="TIL45" s="359"/>
      <c r="TIM45" s="359"/>
      <c r="TIN45" s="359"/>
      <c r="TIO45" s="359"/>
      <c r="TIP45" s="359"/>
      <c r="TIQ45" s="359"/>
      <c r="TIR45" s="359"/>
      <c r="TIS45" s="359"/>
      <c r="TIT45" s="359"/>
      <c r="TIU45" s="359"/>
      <c r="TIV45" s="359"/>
      <c r="TIW45" s="359"/>
      <c r="TIX45" s="359"/>
      <c r="TIY45" s="359"/>
      <c r="TIZ45" s="359"/>
      <c r="TJA45" s="359"/>
      <c r="TJB45" s="359"/>
      <c r="TJC45" s="359"/>
      <c r="TJD45" s="359"/>
      <c r="TJE45" s="359"/>
      <c r="TJF45" s="359"/>
      <c r="TJG45" s="359"/>
      <c r="TJH45" s="359"/>
      <c r="TJI45" s="359"/>
      <c r="TJJ45" s="359"/>
      <c r="TJK45" s="359"/>
      <c r="TJL45" s="359"/>
      <c r="TJM45" s="359"/>
      <c r="TJN45" s="359"/>
      <c r="TJO45" s="359"/>
      <c r="TJP45" s="359"/>
      <c r="TJQ45" s="359"/>
      <c r="TJR45" s="359"/>
      <c r="TJS45" s="359"/>
      <c r="TJT45" s="359"/>
      <c r="TJU45" s="359"/>
      <c r="TJV45" s="359"/>
      <c r="TJW45" s="359"/>
      <c r="TJX45" s="359"/>
      <c r="TJY45" s="359"/>
      <c r="TJZ45" s="359"/>
      <c r="TKA45" s="359"/>
      <c r="TKB45" s="359"/>
      <c r="TKC45" s="359"/>
      <c r="TKD45" s="359"/>
      <c r="TKE45" s="359"/>
      <c r="TKF45" s="359"/>
      <c r="TKG45" s="359"/>
      <c r="TKH45" s="359"/>
      <c r="TKI45" s="359"/>
      <c r="TKJ45" s="359"/>
      <c r="TKK45" s="359"/>
      <c r="TKL45" s="359"/>
      <c r="TKM45" s="359"/>
      <c r="TKN45" s="359"/>
      <c r="TKO45" s="359"/>
      <c r="TKP45" s="359"/>
      <c r="TKQ45" s="359"/>
      <c r="TKR45" s="359"/>
      <c r="TKS45" s="359"/>
      <c r="TKT45" s="359"/>
      <c r="TKU45" s="359"/>
      <c r="TKV45" s="359"/>
      <c r="TKW45" s="359"/>
      <c r="TKX45" s="359"/>
      <c r="TKY45" s="359"/>
      <c r="TKZ45" s="359"/>
      <c r="TLA45" s="359"/>
      <c r="TLB45" s="359"/>
      <c r="TLC45" s="359"/>
      <c r="TLD45" s="359"/>
      <c r="TLE45" s="359"/>
      <c r="TLF45" s="359"/>
      <c r="TLG45" s="359"/>
      <c r="TLH45" s="359"/>
      <c r="TLI45" s="359"/>
      <c r="TLJ45" s="359"/>
      <c r="TLK45" s="359"/>
      <c r="TLL45" s="359"/>
      <c r="TLM45" s="359"/>
      <c r="TLN45" s="359"/>
      <c r="TLO45" s="359"/>
      <c r="TLP45" s="359"/>
      <c r="TLQ45" s="359"/>
      <c r="TLR45" s="359"/>
      <c r="TLS45" s="359"/>
      <c r="TLT45" s="359"/>
      <c r="TLU45" s="359"/>
      <c r="TLV45" s="359"/>
      <c r="TLW45" s="359"/>
      <c r="TLX45" s="359"/>
      <c r="TLY45" s="359"/>
      <c r="TLZ45" s="359"/>
      <c r="TMA45" s="359"/>
      <c r="TMB45" s="359"/>
      <c r="TMC45" s="359"/>
      <c r="TMD45" s="359"/>
      <c r="TME45" s="359"/>
      <c r="TMF45" s="359"/>
      <c r="TMG45" s="359"/>
      <c r="TMH45" s="359"/>
      <c r="TMI45" s="359"/>
      <c r="TMJ45" s="359"/>
      <c r="TMK45" s="359"/>
      <c r="TML45" s="359"/>
      <c r="TMM45" s="359"/>
      <c r="TMN45" s="359"/>
      <c r="TMO45" s="359"/>
      <c r="TMP45" s="359"/>
      <c r="TMQ45" s="359"/>
      <c r="TMR45" s="359"/>
      <c r="TMS45" s="359"/>
      <c r="TMT45" s="359"/>
      <c r="TMU45" s="359"/>
      <c r="TMV45" s="359"/>
      <c r="TMW45" s="359"/>
      <c r="TMX45" s="359"/>
      <c r="TMY45" s="359"/>
      <c r="TMZ45" s="359"/>
      <c r="TNA45" s="359"/>
      <c r="TNB45" s="359"/>
      <c r="TNC45" s="359"/>
      <c r="TND45" s="359"/>
      <c r="TNE45" s="359"/>
      <c r="TNF45" s="359"/>
      <c r="TNG45" s="359"/>
      <c r="TNH45" s="359"/>
      <c r="TNI45" s="359"/>
      <c r="TNJ45" s="359"/>
      <c r="TNK45" s="359"/>
      <c r="TNL45" s="359"/>
      <c r="TNM45" s="359"/>
      <c r="TNN45" s="359"/>
      <c r="TNO45" s="359"/>
      <c r="TNP45" s="359"/>
      <c r="TNQ45" s="359"/>
      <c r="TNR45" s="359"/>
      <c r="TNS45" s="359"/>
      <c r="TNT45" s="359"/>
      <c r="TNU45" s="359"/>
      <c r="TNV45" s="359"/>
      <c r="TNW45" s="359"/>
      <c r="TNX45" s="359"/>
      <c r="TNY45" s="359"/>
      <c r="TNZ45" s="359"/>
      <c r="TOA45" s="359"/>
      <c r="TOB45" s="359"/>
      <c r="TOC45" s="359"/>
      <c r="TOD45" s="359"/>
      <c r="TOE45" s="359"/>
      <c r="TOF45" s="359"/>
      <c r="TOG45" s="359"/>
      <c r="TOH45" s="359"/>
      <c r="TOI45" s="359"/>
      <c r="TOJ45" s="359"/>
      <c r="TOK45" s="359"/>
      <c r="TOL45" s="359"/>
      <c r="TOM45" s="359"/>
      <c r="TON45" s="359"/>
      <c r="TOO45" s="359"/>
      <c r="TOP45" s="359"/>
      <c r="TOQ45" s="359"/>
      <c r="TOR45" s="359"/>
      <c r="TOS45" s="359"/>
      <c r="TOT45" s="359"/>
      <c r="TOU45" s="359"/>
      <c r="TOV45" s="359"/>
      <c r="TOW45" s="359"/>
      <c r="TOX45" s="359"/>
      <c r="TOY45" s="359"/>
      <c r="TOZ45" s="359"/>
      <c r="TPA45" s="359"/>
      <c r="TPB45" s="359"/>
      <c r="TPC45" s="359"/>
      <c r="TPD45" s="359"/>
      <c r="TPE45" s="359"/>
      <c r="TPF45" s="359"/>
      <c r="TPG45" s="359"/>
      <c r="TPH45" s="359"/>
      <c r="TPI45" s="359"/>
      <c r="TPJ45" s="359"/>
      <c r="TPK45" s="359"/>
      <c r="TPL45" s="359"/>
      <c r="TPM45" s="359"/>
      <c r="TPN45" s="359"/>
      <c r="TPO45" s="359"/>
      <c r="TPP45" s="359"/>
      <c r="TPQ45" s="359"/>
      <c r="TPR45" s="359"/>
      <c r="TPS45" s="359"/>
      <c r="TPT45" s="359"/>
      <c r="TPU45" s="359"/>
      <c r="TPV45" s="359"/>
      <c r="TPW45" s="359"/>
      <c r="TPX45" s="359"/>
      <c r="TPY45" s="359"/>
      <c r="TPZ45" s="359"/>
      <c r="TQA45" s="359"/>
      <c r="TQB45" s="359"/>
      <c r="TQC45" s="359"/>
      <c r="TQD45" s="359"/>
      <c r="TQE45" s="359"/>
      <c r="TQF45" s="359"/>
      <c r="TQG45" s="359"/>
      <c r="TQH45" s="359"/>
      <c r="TQI45" s="359"/>
      <c r="TQJ45" s="359"/>
      <c r="TQK45" s="359"/>
      <c r="TQL45" s="359"/>
      <c r="TQM45" s="359"/>
      <c r="TQN45" s="359"/>
      <c r="TQO45" s="359"/>
      <c r="TQP45" s="359"/>
      <c r="TQQ45" s="359"/>
      <c r="TQR45" s="359"/>
      <c r="TQS45" s="359"/>
      <c r="TQT45" s="359"/>
      <c r="TQU45" s="359"/>
      <c r="TQV45" s="359"/>
      <c r="TQW45" s="359"/>
      <c r="TQX45" s="359"/>
      <c r="TQY45" s="359"/>
      <c r="TQZ45" s="359"/>
      <c r="TRA45" s="359"/>
      <c r="TRB45" s="359"/>
      <c r="TRC45" s="359"/>
      <c r="TRD45" s="359"/>
      <c r="TRE45" s="359"/>
      <c r="TRF45" s="359"/>
      <c r="TRG45" s="359"/>
      <c r="TRH45" s="359"/>
      <c r="TRI45" s="359"/>
      <c r="TRJ45" s="359"/>
      <c r="TRK45" s="359"/>
      <c r="TRL45" s="359"/>
      <c r="TRM45" s="359"/>
      <c r="TRN45" s="359"/>
      <c r="TRO45" s="359"/>
      <c r="TRP45" s="359"/>
      <c r="TRQ45" s="359"/>
      <c r="TRR45" s="359"/>
      <c r="TRS45" s="359"/>
      <c r="TRT45" s="359"/>
      <c r="TRU45" s="359"/>
      <c r="TRV45" s="359"/>
      <c r="TRW45" s="359"/>
      <c r="TRX45" s="359"/>
      <c r="TRY45" s="359"/>
      <c r="TRZ45" s="359"/>
      <c r="TSA45" s="359"/>
      <c r="TSB45" s="359"/>
      <c r="TSC45" s="359"/>
      <c r="TSD45" s="359"/>
      <c r="TSE45" s="359"/>
      <c r="TSF45" s="359"/>
      <c r="TSG45" s="359"/>
      <c r="TSH45" s="359"/>
      <c r="TSI45" s="359"/>
      <c r="TSJ45" s="359"/>
      <c r="TSK45" s="359"/>
      <c r="TSL45" s="359"/>
      <c r="TSM45" s="359"/>
      <c r="TSN45" s="359"/>
      <c r="TSO45" s="359"/>
      <c r="TSP45" s="359"/>
      <c r="TSQ45" s="359"/>
      <c r="TSR45" s="359"/>
      <c r="TSS45" s="359"/>
      <c r="TST45" s="359"/>
      <c r="TSU45" s="359"/>
      <c r="TSV45" s="359"/>
      <c r="TSW45" s="359"/>
      <c r="TSX45" s="359"/>
      <c r="TSY45" s="359"/>
      <c r="TSZ45" s="359"/>
      <c r="TTA45" s="359"/>
      <c r="TTB45" s="359"/>
      <c r="TTC45" s="359"/>
      <c r="TTD45" s="359"/>
      <c r="TTE45" s="359"/>
      <c r="TTF45" s="359"/>
      <c r="TTG45" s="359"/>
      <c r="TTH45" s="359"/>
      <c r="TTI45" s="359"/>
      <c r="TTJ45" s="359"/>
      <c r="TTK45" s="359"/>
      <c r="TTL45" s="359"/>
      <c r="TTM45" s="359"/>
      <c r="TTN45" s="359"/>
      <c r="TTO45" s="359"/>
      <c r="TTP45" s="359"/>
      <c r="TTQ45" s="359"/>
      <c r="TTR45" s="359"/>
      <c r="TTS45" s="359"/>
      <c r="TTT45" s="359"/>
      <c r="TTU45" s="359"/>
      <c r="TTV45" s="359"/>
      <c r="TTW45" s="359"/>
      <c r="TTX45" s="359"/>
      <c r="TTY45" s="359"/>
      <c r="TTZ45" s="359"/>
      <c r="TUA45" s="359"/>
      <c r="TUB45" s="359"/>
      <c r="TUC45" s="359"/>
      <c r="TUD45" s="359"/>
      <c r="TUE45" s="359"/>
      <c r="TUF45" s="359"/>
      <c r="TUG45" s="359"/>
      <c r="TUH45" s="359"/>
      <c r="TUI45" s="359"/>
      <c r="TUJ45" s="359"/>
      <c r="TUK45" s="359"/>
      <c r="TUL45" s="359"/>
      <c r="TUM45" s="359"/>
      <c r="TUN45" s="359"/>
      <c r="TUO45" s="359"/>
      <c r="TUP45" s="359"/>
      <c r="TUQ45" s="359"/>
      <c r="TUR45" s="359"/>
      <c r="TUS45" s="359"/>
      <c r="TUT45" s="359"/>
      <c r="TUU45" s="359"/>
      <c r="TUV45" s="359"/>
      <c r="TUW45" s="359"/>
      <c r="TUX45" s="359"/>
      <c r="TUY45" s="359"/>
      <c r="TUZ45" s="359"/>
      <c r="TVA45" s="359"/>
      <c r="TVB45" s="359"/>
      <c r="TVC45" s="359"/>
      <c r="TVD45" s="359"/>
      <c r="TVE45" s="359"/>
      <c r="TVF45" s="359"/>
      <c r="TVG45" s="359"/>
      <c r="TVH45" s="359"/>
      <c r="TVI45" s="359"/>
      <c r="TVJ45" s="359"/>
      <c r="TVK45" s="359"/>
      <c r="TVL45" s="359"/>
      <c r="TVM45" s="359"/>
      <c r="TVN45" s="359"/>
      <c r="TVO45" s="359"/>
      <c r="TVP45" s="359"/>
      <c r="TVQ45" s="359"/>
      <c r="TVR45" s="359"/>
      <c r="TVS45" s="359"/>
      <c r="TVT45" s="359"/>
      <c r="TVU45" s="359"/>
      <c r="TVV45" s="359"/>
      <c r="TVW45" s="359"/>
      <c r="TVX45" s="359"/>
      <c r="TVY45" s="359"/>
      <c r="TVZ45" s="359"/>
      <c r="TWA45" s="359"/>
      <c r="TWB45" s="359"/>
      <c r="TWC45" s="359"/>
      <c r="TWD45" s="359"/>
      <c r="TWE45" s="359"/>
      <c r="TWF45" s="359"/>
      <c r="TWG45" s="359"/>
      <c r="TWH45" s="359"/>
      <c r="TWI45" s="359"/>
      <c r="TWJ45" s="359"/>
      <c r="TWK45" s="359"/>
      <c r="TWL45" s="359"/>
      <c r="TWM45" s="359"/>
      <c r="TWN45" s="359"/>
      <c r="TWO45" s="359"/>
      <c r="TWP45" s="359"/>
      <c r="TWQ45" s="359"/>
      <c r="TWR45" s="359"/>
      <c r="TWS45" s="359"/>
      <c r="TWT45" s="359"/>
      <c r="TWU45" s="359"/>
      <c r="TWV45" s="359"/>
      <c r="TWW45" s="359"/>
      <c r="TWX45" s="359"/>
      <c r="TWY45" s="359"/>
      <c r="TWZ45" s="359"/>
      <c r="TXA45" s="359"/>
      <c r="TXB45" s="359"/>
      <c r="TXC45" s="359"/>
      <c r="TXD45" s="359"/>
      <c r="TXE45" s="359"/>
      <c r="TXF45" s="359"/>
      <c r="TXG45" s="359"/>
      <c r="TXH45" s="359"/>
      <c r="TXI45" s="359"/>
      <c r="TXJ45" s="359"/>
      <c r="TXK45" s="359"/>
      <c r="TXL45" s="359"/>
      <c r="TXM45" s="359"/>
      <c r="TXN45" s="359"/>
      <c r="TXO45" s="359"/>
      <c r="TXP45" s="359"/>
      <c r="TXQ45" s="359"/>
      <c r="TXR45" s="359"/>
      <c r="TXS45" s="359"/>
      <c r="TXT45" s="359"/>
      <c r="TXU45" s="359"/>
      <c r="TXV45" s="359"/>
      <c r="TXW45" s="359"/>
      <c r="TXX45" s="359"/>
      <c r="TXY45" s="359"/>
      <c r="TXZ45" s="359"/>
      <c r="TYA45" s="359"/>
      <c r="TYB45" s="359"/>
      <c r="TYC45" s="359"/>
      <c r="TYD45" s="359"/>
      <c r="TYE45" s="359"/>
      <c r="TYF45" s="359"/>
      <c r="TYG45" s="359"/>
      <c r="TYH45" s="359"/>
      <c r="TYI45" s="359"/>
      <c r="TYJ45" s="359"/>
      <c r="TYK45" s="359"/>
      <c r="TYL45" s="359"/>
      <c r="TYM45" s="359"/>
      <c r="TYN45" s="359"/>
      <c r="TYO45" s="359"/>
      <c r="TYP45" s="359"/>
      <c r="TYQ45" s="359"/>
      <c r="TYR45" s="359"/>
      <c r="TYS45" s="359"/>
      <c r="TYT45" s="359"/>
      <c r="TYU45" s="359"/>
      <c r="TYV45" s="359"/>
      <c r="TYW45" s="359"/>
      <c r="TYX45" s="359"/>
      <c r="TYY45" s="359"/>
      <c r="TYZ45" s="359"/>
      <c r="TZA45" s="359"/>
      <c r="TZB45" s="359"/>
      <c r="TZC45" s="359"/>
      <c r="TZD45" s="359"/>
      <c r="TZE45" s="359"/>
      <c r="TZF45" s="359"/>
      <c r="TZG45" s="359"/>
      <c r="TZH45" s="359"/>
      <c r="TZI45" s="359"/>
      <c r="TZJ45" s="359"/>
      <c r="TZK45" s="359"/>
      <c r="TZL45" s="359"/>
      <c r="TZM45" s="359"/>
      <c r="TZN45" s="359"/>
      <c r="TZO45" s="359"/>
      <c r="TZP45" s="359"/>
      <c r="TZQ45" s="359"/>
      <c r="TZR45" s="359"/>
      <c r="TZS45" s="359"/>
      <c r="TZT45" s="359"/>
      <c r="TZU45" s="359"/>
      <c r="TZV45" s="359"/>
      <c r="TZW45" s="359"/>
      <c r="TZX45" s="359"/>
      <c r="TZY45" s="359"/>
      <c r="TZZ45" s="359"/>
      <c r="UAA45" s="359"/>
      <c r="UAB45" s="359"/>
      <c r="UAC45" s="359"/>
      <c r="UAD45" s="359"/>
      <c r="UAE45" s="359"/>
      <c r="UAF45" s="359"/>
      <c r="UAG45" s="359"/>
      <c r="UAH45" s="359"/>
      <c r="UAI45" s="359"/>
      <c r="UAJ45" s="359"/>
      <c r="UAK45" s="359"/>
      <c r="UAL45" s="359"/>
      <c r="UAM45" s="359"/>
      <c r="UAN45" s="359"/>
      <c r="UAO45" s="359"/>
      <c r="UAP45" s="359"/>
      <c r="UAQ45" s="359"/>
      <c r="UAR45" s="359"/>
      <c r="UAS45" s="359"/>
      <c r="UAT45" s="359"/>
      <c r="UAU45" s="359"/>
      <c r="UAV45" s="359"/>
      <c r="UAW45" s="359"/>
      <c r="UAX45" s="359"/>
      <c r="UAY45" s="359"/>
      <c r="UAZ45" s="359"/>
      <c r="UBA45" s="359"/>
      <c r="UBB45" s="359"/>
      <c r="UBC45" s="359"/>
      <c r="UBD45" s="359"/>
      <c r="UBE45" s="359"/>
      <c r="UBF45" s="359"/>
      <c r="UBG45" s="359"/>
      <c r="UBH45" s="359"/>
      <c r="UBI45" s="359"/>
      <c r="UBJ45" s="359"/>
      <c r="UBK45" s="359"/>
      <c r="UBL45" s="359"/>
      <c r="UBM45" s="359"/>
      <c r="UBN45" s="359"/>
      <c r="UBO45" s="359"/>
      <c r="UBP45" s="359"/>
      <c r="UBQ45" s="359"/>
      <c r="UBR45" s="359"/>
      <c r="UBS45" s="359"/>
      <c r="UBT45" s="359"/>
      <c r="UBU45" s="359"/>
      <c r="UBV45" s="359"/>
      <c r="UBW45" s="359"/>
      <c r="UBX45" s="359"/>
      <c r="UBY45" s="359"/>
      <c r="UBZ45" s="359"/>
      <c r="UCA45" s="359"/>
      <c r="UCB45" s="359"/>
      <c r="UCC45" s="359"/>
      <c r="UCD45" s="359"/>
      <c r="UCE45" s="359"/>
      <c r="UCF45" s="359"/>
      <c r="UCG45" s="359"/>
      <c r="UCH45" s="359"/>
      <c r="UCI45" s="359"/>
      <c r="UCJ45" s="359"/>
      <c r="UCK45" s="359"/>
      <c r="UCL45" s="359"/>
      <c r="UCM45" s="359"/>
      <c r="UCN45" s="359"/>
      <c r="UCO45" s="359"/>
      <c r="UCP45" s="359"/>
      <c r="UCQ45" s="359"/>
      <c r="UCR45" s="359"/>
      <c r="UCS45" s="359"/>
      <c r="UCT45" s="359"/>
      <c r="UCU45" s="359"/>
      <c r="UCV45" s="359"/>
      <c r="UCW45" s="359"/>
      <c r="UCX45" s="359"/>
      <c r="UCY45" s="359"/>
      <c r="UCZ45" s="359"/>
      <c r="UDA45" s="359"/>
      <c r="UDB45" s="359"/>
      <c r="UDC45" s="359"/>
      <c r="UDD45" s="359"/>
      <c r="UDE45" s="359"/>
      <c r="UDF45" s="359"/>
      <c r="UDG45" s="359"/>
      <c r="UDH45" s="359"/>
      <c r="UDI45" s="359"/>
      <c r="UDJ45" s="359"/>
      <c r="UDK45" s="359"/>
      <c r="UDL45" s="359"/>
      <c r="UDM45" s="359"/>
      <c r="UDN45" s="359"/>
      <c r="UDO45" s="359"/>
      <c r="UDP45" s="359"/>
      <c r="UDQ45" s="359"/>
      <c r="UDR45" s="359"/>
      <c r="UDS45" s="359"/>
      <c r="UDT45" s="359"/>
      <c r="UDU45" s="359"/>
      <c r="UDV45" s="359"/>
      <c r="UDW45" s="359"/>
      <c r="UDX45" s="359"/>
      <c r="UDY45" s="359"/>
      <c r="UDZ45" s="359"/>
      <c r="UEA45" s="359"/>
      <c r="UEB45" s="359"/>
      <c r="UEC45" s="359"/>
      <c r="UED45" s="359"/>
      <c r="UEE45" s="359"/>
      <c r="UEF45" s="359"/>
      <c r="UEG45" s="359"/>
      <c r="UEH45" s="359"/>
      <c r="UEI45" s="359"/>
      <c r="UEJ45" s="359"/>
      <c r="UEK45" s="359"/>
      <c r="UEL45" s="359"/>
      <c r="UEM45" s="359"/>
      <c r="UEN45" s="359"/>
      <c r="UEO45" s="359"/>
      <c r="UEP45" s="359"/>
      <c r="UEQ45" s="359"/>
      <c r="UER45" s="359"/>
      <c r="UES45" s="359"/>
      <c r="UET45" s="359"/>
      <c r="UEU45" s="359"/>
      <c r="UEV45" s="359"/>
      <c r="UEW45" s="359"/>
      <c r="UEX45" s="359"/>
      <c r="UEY45" s="359"/>
      <c r="UEZ45" s="359"/>
      <c r="UFA45" s="359"/>
      <c r="UFB45" s="359"/>
      <c r="UFC45" s="359"/>
      <c r="UFD45" s="359"/>
      <c r="UFE45" s="359"/>
      <c r="UFF45" s="359"/>
      <c r="UFG45" s="359"/>
      <c r="UFH45" s="359"/>
      <c r="UFI45" s="359"/>
      <c r="UFJ45" s="359"/>
      <c r="UFK45" s="359"/>
      <c r="UFL45" s="359"/>
      <c r="UFM45" s="359"/>
      <c r="UFN45" s="359"/>
      <c r="UFO45" s="359"/>
      <c r="UFP45" s="359"/>
      <c r="UFQ45" s="359"/>
      <c r="UFR45" s="359"/>
      <c r="UFS45" s="359"/>
      <c r="UFT45" s="359"/>
      <c r="UFU45" s="359"/>
      <c r="UFV45" s="359"/>
      <c r="UFW45" s="359"/>
      <c r="UFX45" s="359"/>
      <c r="UFY45" s="359"/>
      <c r="UFZ45" s="359"/>
      <c r="UGA45" s="359"/>
      <c r="UGB45" s="359"/>
      <c r="UGC45" s="359"/>
      <c r="UGD45" s="359"/>
      <c r="UGE45" s="359"/>
      <c r="UGF45" s="359"/>
      <c r="UGG45" s="359"/>
      <c r="UGH45" s="359"/>
      <c r="UGI45" s="359"/>
      <c r="UGJ45" s="359"/>
      <c r="UGK45" s="359"/>
      <c r="UGL45" s="359"/>
      <c r="UGM45" s="359"/>
      <c r="UGN45" s="359"/>
      <c r="UGO45" s="359"/>
      <c r="UGP45" s="359"/>
      <c r="UGQ45" s="359"/>
      <c r="UGR45" s="359"/>
      <c r="UGS45" s="359"/>
      <c r="UGT45" s="359"/>
      <c r="UGU45" s="359"/>
      <c r="UGV45" s="359"/>
      <c r="UGW45" s="359"/>
      <c r="UGX45" s="359"/>
      <c r="UGY45" s="359"/>
      <c r="UGZ45" s="359"/>
      <c r="UHA45" s="359"/>
      <c r="UHB45" s="359"/>
      <c r="UHC45" s="359"/>
      <c r="UHD45" s="359"/>
      <c r="UHE45" s="359"/>
      <c r="UHF45" s="359"/>
      <c r="UHG45" s="359"/>
      <c r="UHH45" s="359"/>
      <c r="UHI45" s="359"/>
      <c r="UHJ45" s="359"/>
      <c r="UHK45" s="359"/>
      <c r="UHL45" s="359"/>
      <c r="UHM45" s="359"/>
      <c r="UHN45" s="359"/>
      <c r="UHO45" s="359"/>
      <c r="UHP45" s="359"/>
      <c r="UHQ45" s="359"/>
      <c r="UHR45" s="359"/>
      <c r="UHS45" s="359"/>
      <c r="UHT45" s="359"/>
      <c r="UHU45" s="359"/>
      <c r="UHV45" s="359"/>
      <c r="UHW45" s="359"/>
      <c r="UHX45" s="359"/>
      <c r="UHY45" s="359"/>
      <c r="UHZ45" s="359"/>
      <c r="UIA45" s="359"/>
      <c r="UIB45" s="359"/>
      <c r="UIC45" s="359"/>
      <c r="UID45" s="359"/>
      <c r="UIE45" s="359"/>
      <c r="UIF45" s="359"/>
      <c r="UIG45" s="359"/>
      <c r="UIH45" s="359"/>
      <c r="UII45" s="359"/>
      <c r="UIJ45" s="359"/>
      <c r="UIK45" s="359"/>
      <c r="UIL45" s="359"/>
      <c r="UIM45" s="359"/>
      <c r="UIN45" s="359"/>
      <c r="UIO45" s="359"/>
      <c r="UIP45" s="359"/>
      <c r="UIQ45" s="359"/>
      <c r="UIR45" s="359"/>
      <c r="UIS45" s="359"/>
      <c r="UIT45" s="359"/>
      <c r="UIU45" s="359"/>
      <c r="UIV45" s="359"/>
      <c r="UIW45" s="359"/>
      <c r="UIX45" s="359"/>
      <c r="UIY45" s="359"/>
      <c r="UIZ45" s="359"/>
      <c r="UJA45" s="359"/>
      <c r="UJB45" s="359"/>
      <c r="UJC45" s="359"/>
      <c r="UJD45" s="359"/>
      <c r="UJE45" s="359"/>
      <c r="UJF45" s="359"/>
      <c r="UJG45" s="359"/>
      <c r="UJH45" s="359"/>
      <c r="UJI45" s="359"/>
      <c r="UJJ45" s="359"/>
      <c r="UJK45" s="359"/>
      <c r="UJL45" s="359"/>
      <c r="UJM45" s="359"/>
      <c r="UJN45" s="359"/>
      <c r="UJO45" s="359"/>
      <c r="UJP45" s="359"/>
      <c r="UJQ45" s="359"/>
      <c r="UJR45" s="359"/>
      <c r="UJS45" s="359"/>
      <c r="UJT45" s="359"/>
      <c r="UJU45" s="359"/>
      <c r="UJV45" s="359"/>
      <c r="UJW45" s="359"/>
      <c r="UJX45" s="359"/>
      <c r="UJY45" s="359"/>
      <c r="UJZ45" s="359"/>
      <c r="UKA45" s="359"/>
      <c r="UKB45" s="359"/>
      <c r="UKC45" s="359"/>
      <c r="UKD45" s="359"/>
      <c r="UKE45" s="359"/>
      <c r="UKF45" s="359"/>
      <c r="UKG45" s="359"/>
      <c r="UKH45" s="359"/>
      <c r="UKI45" s="359"/>
      <c r="UKJ45" s="359"/>
      <c r="UKK45" s="359"/>
      <c r="UKL45" s="359"/>
      <c r="UKM45" s="359"/>
      <c r="UKN45" s="359"/>
      <c r="UKO45" s="359"/>
      <c r="UKP45" s="359"/>
      <c r="UKQ45" s="359"/>
      <c r="UKR45" s="359"/>
      <c r="UKS45" s="359"/>
      <c r="UKT45" s="359"/>
      <c r="UKU45" s="359"/>
      <c r="UKV45" s="359"/>
      <c r="UKW45" s="359"/>
      <c r="UKX45" s="359"/>
      <c r="UKY45" s="359"/>
      <c r="UKZ45" s="359"/>
      <c r="ULA45" s="359"/>
      <c r="ULB45" s="359"/>
      <c r="ULC45" s="359"/>
      <c r="ULD45" s="359"/>
      <c r="ULE45" s="359"/>
      <c r="ULF45" s="359"/>
      <c r="ULG45" s="359"/>
      <c r="ULH45" s="359"/>
      <c r="ULI45" s="359"/>
      <c r="ULJ45" s="359"/>
      <c r="ULK45" s="359"/>
      <c r="ULL45" s="359"/>
      <c r="ULM45" s="359"/>
      <c r="ULN45" s="359"/>
      <c r="ULO45" s="359"/>
      <c r="ULP45" s="359"/>
      <c r="ULQ45" s="359"/>
      <c r="ULR45" s="359"/>
      <c r="ULS45" s="359"/>
      <c r="ULT45" s="359"/>
      <c r="ULU45" s="359"/>
      <c r="ULV45" s="359"/>
      <c r="ULW45" s="359"/>
      <c r="ULX45" s="359"/>
      <c r="ULY45" s="359"/>
      <c r="ULZ45" s="359"/>
      <c r="UMA45" s="359"/>
      <c r="UMB45" s="359"/>
      <c r="UMC45" s="359"/>
      <c r="UMD45" s="359"/>
      <c r="UME45" s="359"/>
      <c r="UMF45" s="359"/>
      <c r="UMG45" s="359"/>
      <c r="UMH45" s="359"/>
      <c r="UMI45" s="359"/>
      <c r="UMJ45" s="359"/>
      <c r="UMK45" s="359"/>
      <c r="UML45" s="359"/>
      <c r="UMM45" s="359"/>
      <c r="UMN45" s="359"/>
      <c r="UMO45" s="359"/>
      <c r="UMP45" s="359"/>
      <c r="UMQ45" s="359"/>
      <c r="UMR45" s="359"/>
      <c r="UMS45" s="359"/>
      <c r="UMT45" s="359"/>
      <c r="UMU45" s="359"/>
      <c r="UMV45" s="359"/>
      <c r="UMW45" s="359"/>
      <c r="UMX45" s="359"/>
      <c r="UMY45" s="359"/>
      <c r="UMZ45" s="359"/>
      <c r="UNA45" s="359"/>
      <c r="UNB45" s="359"/>
      <c r="UNC45" s="359"/>
      <c r="UND45" s="359"/>
      <c r="UNE45" s="359"/>
      <c r="UNF45" s="359"/>
      <c r="UNG45" s="359"/>
      <c r="UNH45" s="359"/>
      <c r="UNI45" s="359"/>
      <c r="UNJ45" s="359"/>
      <c r="UNK45" s="359"/>
      <c r="UNL45" s="359"/>
      <c r="UNM45" s="359"/>
      <c r="UNN45" s="359"/>
      <c r="UNO45" s="359"/>
      <c r="UNP45" s="359"/>
      <c r="UNQ45" s="359"/>
      <c r="UNR45" s="359"/>
      <c r="UNS45" s="359"/>
      <c r="UNT45" s="359"/>
      <c r="UNU45" s="359"/>
      <c r="UNV45" s="359"/>
      <c r="UNW45" s="359"/>
      <c r="UNX45" s="359"/>
      <c r="UNY45" s="359"/>
      <c r="UNZ45" s="359"/>
      <c r="UOA45" s="359"/>
      <c r="UOB45" s="359"/>
      <c r="UOC45" s="359"/>
      <c r="UOD45" s="359"/>
      <c r="UOE45" s="359"/>
      <c r="UOF45" s="359"/>
      <c r="UOG45" s="359"/>
      <c r="UOH45" s="359"/>
      <c r="UOI45" s="359"/>
      <c r="UOJ45" s="359"/>
      <c r="UOK45" s="359"/>
      <c r="UOL45" s="359"/>
      <c r="UOM45" s="359"/>
      <c r="UON45" s="359"/>
      <c r="UOO45" s="359"/>
      <c r="UOP45" s="359"/>
      <c r="UOQ45" s="359"/>
      <c r="UOR45" s="359"/>
      <c r="UOS45" s="359"/>
      <c r="UOT45" s="359"/>
      <c r="UOU45" s="359"/>
      <c r="UOV45" s="359"/>
      <c r="UOW45" s="359"/>
      <c r="UOX45" s="359"/>
      <c r="UOY45" s="359"/>
      <c r="UOZ45" s="359"/>
      <c r="UPA45" s="359"/>
      <c r="UPB45" s="359"/>
      <c r="UPC45" s="359"/>
      <c r="UPD45" s="359"/>
      <c r="UPE45" s="359"/>
      <c r="UPF45" s="359"/>
      <c r="UPG45" s="359"/>
      <c r="UPH45" s="359"/>
      <c r="UPI45" s="359"/>
      <c r="UPJ45" s="359"/>
      <c r="UPK45" s="359"/>
      <c r="UPL45" s="359"/>
      <c r="UPM45" s="359"/>
      <c r="UPN45" s="359"/>
      <c r="UPO45" s="359"/>
      <c r="UPP45" s="359"/>
      <c r="UPQ45" s="359"/>
      <c r="UPR45" s="359"/>
      <c r="UPS45" s="359"/>
      <c r="UPT45" s="359"/>
      <c r="UPU45" s="359"/>
      <c r="UPV45" s="359"/>
      <c r="UPW45" s="359"/>
      <c r="UPX45" s="359"/>
      <c r="UPY45" s="359"/>
      <c r="UPZ45" s="359"/>
      <c r="UQA45" s="359"/>
      <c r="UQB45" s="359"/>
      <c r="UQC45" s="359"/>
      <c r="UQD45" s="359"/>
      <c r="UQE45" s="359"/>
      <c r="UQF45" s="359"/>
      <c r="UQG45" s="359"/>
      <c r="UQH45" s="359"/>
      <c r="UQI45" s="359"/>
      <c r="UQJ45" s="359"/>
      <c r="UQK45" s="359"/>
      <c r="UQL45" s="359"/>
      <c r="UQM45" s="359"/>
      <c r="UQN45" s="359"/>
      <c r="UQO45" s="359"/>
      <c r="UQP45" s="359"/>
      <c r="UQQ45" s="359"/>
      <c r="UQR45" s="359"/>
      <c r="UQS45" s="359"/>
      <c r="UQT45" s="359"/>
      <c r="UQU45" s="359"/>
      <c r="UQV45" s="359"/>
      <c r="UQW45" s="359"/>
      <c r="UQX45" s="359"/>
      <c r="UQY45" s="359"/>
      <c r="UQZ45" s="359"/>
      <c r="URA45" s="359"/>
      <c r="URB45" s="359"/>
      <c r="URC45" s="359"/>
      <c r="URD45" s="359"/>
      <c r="URE45" s="359"/>
      <c r="URF45" s="359"/>
      <c r="URG45" s="359"/>
      <c r="URH45" s="359"/>
      <c r="URI45" s="359"/>
      <c r="URJ45" s="359"/>
      <c r="URK45" s="359"/>
      <c r="URL45" s="359"/>
      <c r="URM45" s="359"/>
      <c r="URN45" s="359"/>
      <c r="URO45" s="359"/>
      <c r="URP45" s="359"/>
      <c r="URQ45" s="359"/>
      <c r="URR45" s="359"/>
      <c r="URS45" s="359"/>
      <c r="URT45" s="359"/>
      <c r="URU45" s="359"/>
      <c r="URV45" s="359"/>
      <c r="URW45" s="359"/>
      <c r="URX45" s="359"/>
      <c r="URY45" s="359"/>
      <c r="URZ45" s="359"/>
      <c r="USA45" s="359"/>
      <c r="USB45" s="359"/>
      <c r="USC45" s="359"/>
      <c r="USD45" s="359"/>
      <c r="USE45" s="359"/>
      <c r="USF45" s="359"/>
      <c r="USG45" s="359"/>
      <c r="USH45" s="359"/>
      <c r="USI45" s="359"/>
      <c r="USJ45" s="359"/>
      <c r="USK45" s="359"/>
      <c r="USL45" s="359"/>
      <c r="USM45" s="359"/>
      <c r="USN45" s="359"/>
      <c r="USO45" s="359"/>
      <c r="USP45" s="359"/>
      <c r="USQ45" s="359"/>
      <c r="USR45" s="359"/>
      <c r="USS45" s="359"/>
      <c r="UST45" s="359"/>
      <c r="USU45" s="359"/>
      <c r="USV45" s="359"/>
      <c r="USW45" s="359"/>
      <c r="USX45" s="359"/>
      <c r="USY45" s="359"/>
      <c r="USZ45" s="359"/>
      <c r="UTA45" s="359"/>
      <c r="UTB45" s="359"/>
      <c r="UTC45" s="359"/>
      <c r="UTD45" s="359"/>
      <c r="UTE45" s="359"/>
      <c r="UTF45" s="359"/>
      <c r="UTG45" s="359"/>
      <c r="UTH45" s="359"/>
      <c r="UTI45" s="359"/>
      <c r="UTJ45" s="359"/>
      <c r="UTK45" s="359"/>
      <c r="UTL45" s="359"/>
      <c r="UTM45" s="359"/>
      <c r="UTN45" s="359"/>
      <c r="UTO45" s="359"/>
      <c r="UTP45" s="359"/>
      <c r="UTQ45" s="359"/>
      <c r="UTR45" s="359"/>
      <c r="UTS45" s="359"/>
      <c r="UTT45" s="359"/>
      <c r="UTU45" s="359"/>
      <c r="UTV45" s="359"/>
      <c r="UTW45" s="359"/>
      <c r="UTX45" s="359"/>
      <c r="UTY45" s="359"/>
      <c r="UTZ45" s="359"/>
      <c r="UUA45" s="359"/>
      <c r="UUB45" s="359"/>
      <c r="UUC45" s="359"/>
      <c r="UUD45" s="359"/>
      <c r="UUE45" s="359"/>
      <c r="UUF45" s="359"/>
      <c r="UUG45" s="359"/>
      <c r="UUH45" s="359"/>
      <c r="UUI45" s="359"/>
      <c r="UUJ45" s="359"/>
      <c r="UUK45" s="359"/>
      <c r="UUL45" s="359"/>
      <c r="UUM45" s="359"/>
      <c r="UUN45" s="359"/>
      <c r="UUO45" s="359"/>
      <c r="UUP45" s="359"/>
      <c r="UUQ45" s="359"/>
      <c r="UUR45" s="359"/>
      <c r="UUS45" s="359"/>
      <c r="UUT45" s="359"/>
      <c r="UUU45" s="359"/>
      <c r="UUV45" s="359"/>
      <c r="UUW45" s="359"/>
      <c r="UUX45" s="359"/>
      <c r="UUY45" s="359"/>
      <c r="UUZ45" s="359"/>
      <c r="UVA45" s="359"/>
      <c r="UVB45" s="359"/>
      <c r="UVC45" s="359"/>
      <c r="UVD45" s="359"/>
      <c r="UVE45" s="359"/>
      <c r="UVF45" s="359"/>
      <c r="UVG45" s="359"/>
      <c r="UVH45" s="359"/>
      <c r="UVI45" s="359"/>
      <c r="UVJ45" s="359"/>
      <c r="UVK45" s="359"/>
      <c r="UVL45" s="359"/>
      <c r="UVM45" s="359"/>
      <c r="UVN45" s="359"/>
      <c r="UVO45" s="359"/>
      <c r="UVP45" s="359"/>
      <c r="UVQ45" s="359"/>
      <c r="UVR45" s="359"/>
      <c r="UVS45" s="359"/>
      <c r="UVT45" s="359"/>
      <c r="UVU45" s="359"/>
      <c r="UVV45" s="359"/>
      <c r="UVW45" s="359"/>
      <c r="UVX45" s="359"/>
      <c r="UVY45" s="359"/>
      <c r="UVZ45" s="359"/>
      <c r="UWA45" s="359"/>
      <c r="UWB45" s="359"/>
      <c r="UWC45" s="359"/>
      <c r="UWD45" s="359"/>
      <c r="UWE45" s="359"/>
      <c r="UWF45" s="359"/>
      <c r="UWG45" s="359"/>
      <c r="UWH45" s="359"/>
      <c r="UWI45" s="359"/>
      <c r="UWJ45" s="359"/>
      <c r="UWK45" s="359"/>
      <c r="UWL45" s="359"/>
      <c r="UWM45" s="359"/>
      <c r="UWN45" s="359"/>
      <c r="UWO45" s="359"/>
      <c r="UWP45" s="359"/>
      <c r="UWQ45" s="359"/>
      <c r="UWR45" s="359"/>
      <c r="UWS45" s="359"/>
      <c r="UWT45" s="359"/>
      <c r="UWU45" s="359"/>
      <c r="UWV45" s="359"/>
      <c r="UWW45" s="359"/>
      <c r="UWX45" s="359"/>
      <c r="UWY45" s="359"/>
      <c r="UWZ45" s="359"/>
      <c r="UXA45" s="359"/>
      <c r="UXB45" s="359"/>
      <c r="UXC45" s="359"/>
      <c r="UXD45" s="359"/>
      <c r="UXE45" s="359"/>
      <c r="UXF45" s="359"/>
      <c r="UXG45" s="359"/>
      <c r="UXH45" s="359"/>
      <c r="UXI45" s="359"/>
      <c r="UXJ45" s="359"/>
      <c r="UXK45" s="359"/>
      <c r="UXL45" s="359"/>
      <c r="UXM45" s="359"/>
      <c r="UXN45" s="359"/>
      <c r="UXO45" s="359"/>
      <c r="UXP45" s="359"/>
      <c r="UXQ45" s="359"/>
      <c r="UXR45" s="359"/>
      <c r="UXS45" s="359"/>
      <c r="UXT45" s="359"/>
      <c r="UXU45" s="359"/>
      <c r="UXV45" s="359"/>
      <c r="UXW45" s="359"/>
      <c r="UXX45" s="359"/>
      <c r="UXY45" s="359"/>
      <c r="UXZ45" s="359"/>
      <c r="UYA45" s="359"/>
      <c r="UYB45" s="359"/>
      <c r="UYC45" s="359"/>
      <c r="UYD45" s="359"/>
      <c r="UYE45" s="359"/>
      <c r="UYF45" s="359"/>
      <c r="UYG45" s="359"/>
      <c r="UYH45" s="359"/>
      <c r="UYI45" s="359"/>
      <c r="UYJ45" s="359"/>
      <c r="UYK45" s="359"/>
      <c r="UYL45" s="359"/>
      <c r="UYM45" s="359"/>
      <c r="UYN45" s="359"/>
      <c r="UYO45" s="359"/>
      <c r="UYP45" s="359"/>
      <c r="UYQ45" s="359"/>
      <c r="UYR45" s="359"/>
      <c r="UYS45" s="359"/>
      <c r="UYT45" s="359"/>
      <c r="UYU45" s="359"/>
      <c r="UYV45" s="359"/>
      <c r="UYW45" s="359"/>
      <c r="UYX45" s="359"/>
      <c r="UYY45" s="359"/>
      <c r="UYZ45" s="359"/>
      <c r="UZA45" s="359"/>
      <c r="UZB45" s="359"/>
      <c r="UZC45" s="359"/>
      <c r="UZD45" s="359"/>
      <c r="UZE45" s="359"/>
      <c r="UZF45" s="359"/>
      <c r="UZG45" s="359"/>
      <c r="UZH45" s="359"/>
      <c r="UZI45" s="359"/>
      <c r="UZJ45" s="359"/>
      <c r="UZK45" s="359"/>
      <c r="UZL45" s="359"/>
      <c r="UZM45" s="359"/>
      <c r="UZN45" s="359"/>
      <c r="UZO45" s="359"/>
      <c r="UZP45" s="359"/>
      <c r="UZQ45" s="359"/>
      <c r="UZR45" s="359"/>
      <c r="UZS45" s="359"/>
      <c r="UZT45" s="359"/>
      <c r="UZU45" s="359"/>
      <c r="UZV45" s="359"/>
      <c r="UZW45" s="359"/>
      <c r="UZX45" s="359"/>
      <c r="UZY45" s="359"/>
      <c r="UZZ45" s="359"/>
      <c r="VAA45" s="359"/>
      <c r="VAB45" s="359"/>
      <c r="VAC45" s="359"/>
      <c r="VAD45" s="359"/>
      <c r="VAE45" s="359"/>
      <c r="VAF45" s="359"/>
      <c r="VAG45" s="359"/>
      <c r="VAH45" s="359"/>
      <c r="VAI45" s="359"/>
      <c r="VAJ45" s="359"/>
      <c r="VAK45" s="359"/>
      <c r="VAL45" s="359"/>
      <c r="VAM45" s="359"/>
      <c r="VAN45" s="359"/>
      <c r="VAO45" s="359"/>
      <c r="VAP45" s="359"/>
      <c r="VAQ45" s="359"/>
      <c r="VAR45" s="359"/>
      <c r="VAS45" s="359"/>
      <c r="VAT45" s="359"/>
      <c r="VAU45" s="359"/>
      <c r="VAV45" s="359"/>
      <c r="VAW45" s="359"/>
      <c r="VAX45" s="359"/>
      <c r="VAY45" s="359"/>
      <c r="VAZ45" s="359"/>
      <c r="VBA45" s="359"/>
      <c r="VBB45" s="359"/>
      <c r="VBC45" s="359"/>
      <c r="VBD45" s="359"/>
      <c r="VBE45" s="359"/>
      <c r="VBF45" s="359"/>
      <c r="VBG45" s="359"/>
      <c r="VBH45" s="359"/>
      <c r="VBI45" s="359"/>
      <c r="VBJ45" s="359"/>
      <c r="VBK45" s="359"/>
      <c r="VBL45" s="359"/>
      <c r="VBM45" s="359"/>
      <c r="VBN45" s="359"/>
      <c r="VBO45" s="359"/>
      <c r="VBP45" s="359"/>
      <c r="VBQ45" s="359"/>
      <c r="VBR45" s="359"/>
      <c r="VBS45" s="359"/>
      <c r="VBT45" s="359"/>
      <c r="VBU45" s="359"/>
      <c r="VBV45" s="359"/>
      <c r="VBW45" s="359"/>
      <c r="VBX45" s="359"/>
      <c r="VBY45" s="359"/>
      <c r="VBZ45" s="359"/>
      <c r="VCA45" s="359"/>
      <c r="VCB45" s="359"/>
      <c r="VCC45" s="359"/>
      <c r="VCD45" s="359"/>
      <c r="VCE45" s="359"/>
      <c r="VCF45" s="359"/>
      <c r="VCG45" s="359"/>
      <c r="VCH45" s="359"/>
      <c r="VCI45" s="359"/>
      <c r="VCJ45" s="359"/>
      <c r="VCK45" s="359"/>
      <c r="VCL45" s="359"/>
      <c r="VCM45" s="359"/>
      <c r="VCN45" s="359"/>
      <c r="VCO45" s="359"/>
      <c r="VCP45" s="359"/>
      <c r="VCQ45" s="359"/>
      <c r="VCR45" s="359"/>
      <c r="VCS45" s="359"/>
      <c r="VCT45" s="359"/>
      <c r="VCU45" s="359"/>
      <c r="VCV45" s="359"/>
      <c r="VCW45" s="359"/>
      <c r="VCX45" s="359"/>
      <c r="VCY45" s="359"/>
      <c r="VCZ45" s="359"/>
      <c r="VDA45" s="359"/>
      <c r="VDB45" s="359"/>
      <c r="VDC45" s="359"/>
      <c r="VDD45" s="359"/>
      <c r="VDE45" s="359"/>
      <c r="VDF45" s="359"/>
      <c r="VDG45" s="359"/>
      <c r="VDH45" s="359"/>
      <c r="VDI45" s="359"/>
      <c r="VDJ45" s="359"/>
      <c r="VDK45" s="359"/>
      <c r="VDL45" s="359"/>
      <c r="VDM45" s="359"/>
      <c r="VDN45" s="359"/>
      <c r="VDO45" s="359"/>
      <c r="VDP45" s="359"/>
      <c r="VDQ45" s="359"/>
      <c r="VDR45" s="359"/>
      <c r="VDS45" s="359"/>
      <c r="VDT45" s="359"/>
      <c r="VDU45" s="359"/>
      <c r="VDV45" s="359"/>
      <c r="VDW45" s="359"/>
      <c r="VDX45" s="359"/>
      <c r="VDY45" s="359"/>
      <c r="VDZ45" s="359"/>
      <c r="VEA45" s="359"/>
      <c r="VEB45" s="359"/>
      <c r="VEC45" s="359"/>
      <c r="VED45" s="359"/>
      <c r="VEE45" s="359"/>
      <c r="VEF45" s="359"/>
      <c r="VEG45" s="359"/>
      <c r="VEH45" s="359"/>
      <c r="VEI45" s="359"/>
      <c r="VEJ45" s="359"/>
      <c r="VEK45" s="359"/>
      <c r="VEL45" s="359"/>
      <c r="VEM45" s="359"/>
      <c r="VEN45" s="359"/>
      <c r="VEO45" s="359"/>
      <c r="VEP45" s="359"/>
      <c r="VEQ45" s="359"/>
      <c r="VER45" s="359"/>
      <c r="VES45" s="359"/>
      <c r="VET45" s="359"/>
      <c r="VEU45" s="359"/>
      <c r="VEV45" s="359"/>
      <c r="VEW45" s="359"/>
      <c r="VEX45" s="359"/>
      <c r="VEY45" s="359"/>
      <c r="VEZ45" s="359"/>
      <c r="VFA45" s="359"/>
      <c r="VFB45" s="359"/>
      <c r="VFC45" s="359"/>
      <c r="VFD45" s="359"/>
      <c r="VFE45" s="359"/>
      <c r="VFF45" s="359"/>
      <c r="VFG45" s="359"/>
      <c r="VFH45" s="359"/>
      <c r="VFI45" s="359"/>
      <c r="VFJ45" s="359"/>
      <c r="VFK45" s="359"/>
      <c r="VFL45" s="359"/>
      <c r="VFM45" s="359"/>
      <c r="VFN45" s="359"/>
      <c r="VFO45" s="359"/>
      <c r="VFP45" s="359"/>
      <c r="VFQ45" s="359"/>
      <c r="VFR45" s="359"/>
      <c r="VFS45" s="359"/>
      <c r="VFT45" s="359"/>
      <c r="VFU45" s="359"/>
      <c r="VFV45" s="359"/>
      <c r="VFW45" s="359"/>
      <c r="VFX45" s="359"/>
      <c r="VFY45" s="359"/>
      <c r="VFZ45" s="359"/>
      <c r="VGA45" s="359"/>
      <c r="VGB45" s="359"/>
      <c r="VGC45" s="359"/>
      <c r="VGD45" s="359"/>
      <c r="VGE45" s="359"/>
      <c r="VGF45" s="359"/>
      <c r="VGG45" s="359"/>
      <c r="VGH45" s="359"/>
      <c r="VGI45" s="359"/>
      <c r="VGJ45" s="359"/>
      <c r="VGK45" s="359"/>
      <c r="VGL45" s="359"/>
      <c r="VGM45" s="359"/>
      <c r="VGN45" s="359"/>
      <c r="VGO45" s="359"/>
      <c r="VGP45" s="359"/>
      <c r="VGQ45" s="359"/>
      <c r="VGR45" s="359"/>
      <c r="VGS45" s="359"/>
      <c r="VGT45" s="359"/>
      <c r="VGU45" s="359"/>
      <c r="VGV45" s="359"/>
      <c r="VGW45" s="359"/>
      <c r="VGX45" s="359"/>
      <c r="VGY45" s="359"/>
      <c r="VGZ45" s="359"/>
      <c r="VHA45" s="359"/>
      <c r="VHB45" s="359"/>
      <c r="VHC45" s="359"/>
      <c r="VHD45" s="359"/>
      <c r="VHE45" s="359"/>
      <c r="VHF45" s="359"/>
      <c r="VHG45" s="359"/>
      <c r="VHH45" s="359"/>
      <c r="VHI45" s="359"/>
      <c r="VHJ45" s="359"/>
      <c r="VHK45" s="359"/>
      <c r="VHL45" s="359"/>
      <c r="VHM45" s="359"/>
      <c r="VHN45" s="359"/>
      <c r="VHO45" s="359"/>
      <c r="VHP45" s="359"/>
      <c r="VHQ45" s="359"/>
      <c r="VHR45" s="359"/>
      <c r="VHS45" s="359"/>
      <c r="VHT45" s="359"/>
      <c r="VHU45" s="359"/>
      <c r="VHV45" s="359"/>
      <c r="VHW45" s="359"/>
      <c r="VHX45" s="359"/>
      <c r="VHY45" s="359"/>
      <c r="VHZ45" s="359"/>
      <c r="VIA45" s="359"/>
      <c r="VIB45" s="359"/>
      <c r="VIC45" s="359"/>
      <c r="VID45" s="359"/>
      <c r="VIE45" s="359"/>
      <c r="VIF45" s="359"/>
      <c r="VIG45" s="359"/>
      <c r="VIH45" s="359"/>
      <c r="VII45" s="359"/>
      <c r="VIJ45" s="359"/>
      <c r="VIK45" s="359"/>
      <c r="VIL45" s="359"/>
      <c r="VIM45" s="359"/>
      <c r="VIN45" s="359"/>
      <c r="VIO45" s="359"/>
      <c r="VIP45" s="359"/>
      <c r="VIQ45" s="359"/>
      <c r="VIR45" s="359"/>
      <c r="VIS45" s="359"/>
      <c r="VIT45" s="359"/>
      <c r="VIU45" s="359"/>
      <c r="VIV45" s="359"/>
      <c r="VIW45" s="359"/>
      <c r="VIX45" s="359"/>
      <c r="VIY45" s="359"/>
      <c r="VIZ45" s="359"/>
      <c r="VJA45" s="359"/>
      <c r="VJB45" s="359"/>
      <c r="VJC45" s="359"/>
      <c r="VJD45" s="359"/>
      <c r="VJE45" s="359"/>
      <c r="VJF45" s="359"/>
      <c r="VJG45" s="359"/>
      <c r="VJH45" s="359"/>
      <c r="VJI45" s="359"/>
      <c r="VJJ45" s="359"/>
      <c r="VJK45" s="359"/>
      <c r="VJL45" s="359"/>
      <c r="VJM45" s="359"/>
      <c r="VJN45" s="359"/>
      <c r="VJO45" s="359"/>
      <c r="VJP45" s="359"/>
      <c r="VJQ45" s="359"/>
      <c r="VJR45" s="359"/>
      <c r="VJS45" s="359"/>
      <c r="VJT45" s="359"/>
      <c r="VJU45" s="359"/>
      <c r="VJV45" s="359"/>
      <c r="VJW45" s="359"/>
      <c r="VJX45" s="359"/>
      <c r="VJY45" s="359"/>
      <c r="VJZ45" s="359"/>
      <c r="VKA45" s="359"/>
      <c r="VKB45" s="359"/>
      <c r="VKC45" s="359"/>
      <c r="VKD45" s="359"/>
      <c r="VKE45" s="359"/>
      <c r="VKF45" s="359"/>
      <c r="VKG45" s="359"/>
      <c r="VKH45" s="359"/>
      <c r="VKI45" s="359"/>
      <c r="VKJ45" s="359"/>
      <c r="VKK45" s="359"/>
      <c r="VKL45" s="359"/>
      <c r="VKM45" s="359"/>
      <c r="VKN45" s="359"/>
      <c r="VKO45" s="359"/>
      <c r="VKP45" s="359"/>
      <c r="VKQ45" s="359"/>
      <c r="VKR45" s="359"/>
      <c r="VKS45" s="359"/>
      <c r="VKT45" s="359"/>
      <c r="VKU45" s="359"/>
      <c r="VKV45" s="359"/>
      <c r="VKW45" s="359"/>
      <c r="VKX45" s="359"/>
      <c r="VKY45" s="359"/>
      <c r="VKZ45" s="359"/>
      <c r="VLA45" s="359"/>
      <c r="VLB45" s="359"/>
      <c r="VLC45" s="359"/>
      <c r="VLD45" s="359"/>
      <c r="VLE45" s="359"/>
      <c r="VLF45" s="359"/>
      <c r="VLG45" s="359"/>
      <c r="VLH45" s="359"/>
      <c r="VLI45" s="359"/>
      <c r="VLJ45" s="359"/>
      <c r="VLK45" s="359"/>
      <c r="VLL45" s="359"/>
      <c r="VLM45" s="359"/>
      <c r="VLN45" s="359"/>
      <c r="VLO45" s="359"/>
      <c r="VLP45" s="359"/>
      <c r="VLQ45" s="359"/>
      <c r="VLR45" s="359"/>
      <c r="VLS45" s="359"/>
      <c r="VLT45" s="359"/>
      <c r="VLU45" s="359"/>
      <c r="VLV45" s="359"/>
      <c r="VLW45" s="359"/>
      <c r="VLX45" s="359"/>
      <c r="VLY45" s="359"/>
      <c r="VLZ45" s="359"/>
      <c r="VMA45" s="359"/>
      <c r="VMB45" s="359"/>
      <c r="VMC45" s="359"/>
      <c r="VMD45" s="359"/>
      <c r="VME45" s="359"/>
      <c r="VMF45" s="359"/>
      <c r="VMG45" s="359"/>
      <c r="VMH45" s="359"/>
      <c r="VMI45" s="359"/>
      <c r="VMJ45" s="359"/>
      <c r="VMK45" s="359"/>
      <c r="VML45" s="359"/>
      <c r="VMM45" s="359"/>
      <c r="VMN45" s="359"/>
      <c r="VMO45" s="359"/>
      <c r="VMP45" s="359"/>
      <c r="VMQ45" s="359"/>
      <c r="VMR45" s="359"/>
      <c r="VMS45" s="359"/>
      <c r="VMT45" s="359"/>
      <c r="VMU45" s="359"/>
      <c r="VMV45" s="359"/>
      <c r="VMW45" s="359"/>
      <c r="VMX45" s="359"/>
      <c r="VMY45" s="359"/>
      <c r="VMZ45" s="359"/>
      <c r="VNA45" s="359"/>
      <c r="VNB45" s="359"/>
      <c r="VNC45" s="359"/>
      <c r="VND45" s="359"/>
      <c r="VNE45" s="359"/>
      <c r="VNF45" s="359"/>
      <c r="VNG45" s="359"/>
      <c r="VNH45" s="359"/>
      <c r="VNI45" s="359"/>
      <c r="VNJ45" s="359"/>
      <c r="VNK45" s="359"/>
      <c r="VNL45" s="359"/>
      <c r="VNM45" s="359"/>
      <c r="VNN45" s="359"/>
      <c r="VNO45" s="359"/>
      <c r="VNP45" s="359"/>
      <c r="VNQ45" s="359"/>
      <c r="VNR45" s="359"/>
      <c r="VNS45" s="359"/>
      <c r="VNT45" s="359"/>
      <c r="VNU45" s="359"/>
      <c r="VNV45" s="359"/>
      <c r="VNW45" s="359"/>
      <c r="VNX45" s="359"/>
      <c r="VNY45" s="359"/>
      <c r="VNZ45" s="359"/>
      <c r="VOA45" s="359"/>
      <c r="VOB45" s="359"/>
      <c r="VOC45" s="359"/>
      <c r="VOD45" s="359"/>
      <c r="VOE45" s="359"/>
      <c r="VOF45" s="359"/>
      <c r="VOG45" s="359"/>
      <c r="VOH45" s="359"/>
      <c r="VOI45" s="359"/>
      <c r="VOJ45" s="359"/>
      <c r="VOK45" s="359"/>
      <c r="VOL45" s="359"/>
      <c r="VOM45" s="359"/>
      <c r="VON45" s="359"/>
      <c r="VOO45" s="359"/>
      <c r="VOP45" s="359"/>
      <c r="VOQ45" s="359"/>
      <c r="VOR45" s="359"/>
      <c r="VOS45" s="359"/>
      <c r="VOT45" s="359"/>
      <c r="VOU45" s="359"/>
      <c r="VOV45" s="359"/>
      <c r="VOW45" s="359"/>
      <c r="VOX45" s="359"/>
      <c r="VOY45" s="359"/>
      <c r="VOZ45" s="359"/>
      <c r="VPA45" s="359"/>
      <c r="VPB45" s="359"/>
      <c r="VPC45" s="359"/>
      <c r="VPD45" s="359"/>
      <c r="VPE45" s="359"/>
      <c r="VPF45" s="359"/>
      <c r="VPG45" s="359"/>
      <c r="VPH45" s="359"/>
      <c r="VPI45" s="359"/>
      <c r="VPJ45" s="359"/>
      <c r="VPK45" s="359"/>
      <c r="VPL45" s="359"/>
      <c r="VPM45" s="359"/>
      <c r="VPN45" s="359"/>
      <c r="VPO45" s="359"/>
      <c r="VPP45" s="359"/>
      <c r="VPQ45" s="359"/>
      <c r="VPR45" s="359"/>
      <c r="VPS45" s="359"/>
      <c r="VPT45" s="359"/>
      <c r="VPU45" s="359"/>
      <c r="VPV45" s="359"/>
      <c r="VPW45" s="359"/>
      <c r="VPX45" s="359"/>
      <c r="VPY45" s="359"/>
      <c r="VPZ45" s="359"/>
      <c r="VQA45" s="359"/>
      <c r="VQB45" s="359"/>
      <c r="VQC45" s="359"/>
      <c r="VQD45" s="359"/>
      <c r="VQE45" s="359"/>
      <c r="VQF45" s="359"/>
      <c r="VQG45" s="359"/>
      <c r="VQH45" s="359"/>
      <c r="VQI45" s="359"/>
      <c r="VQJ45" s="359"/>
      <c r="VQK45" s="359"/>
      <c r="VQL45" s="359"/>
      <c r="VQM45" s="359"/>
      <c r="VQN45" s="359"/>
      <c r="VQO45" s="359"/>
      <c r="VQP45" s="359"/>
      <c r="VQQ45" s="359"/>
      <c r="VQR45" s="359"/>
      <c r="VQS45" s="359"/>
      <c r="VQT45" s="359"/>
      <c r="VQU45" s="359"/>
      <c r="VQV45" s="359"/>
      <c r="VQW45" s="359"/>
      <c r="VQX45" s="359"/>
      <c r="VQY45" s="359"/>
      <c r="VQZ45" s="359"/>
      <c r="VRA45" s="359"/>
      <c r="VRB45" s="359"/>
      <c r="VRC45" s="359"/>
      <c r="VRD45" s="359"/>
      <c r="VRE45" s="359"/>
      <c r="VRF45" s="359"/>
      <c r="VRG45" s="359"/>
      <c r="VRH45" s="359"/>
      <c r="VRI45" s="359"/>
      <c r="VRJ45" s="359"/>
      <c r="VRK45" s="359"/>
      <c r="VRL45" s="359"/>
      <c r="VRM45" s="359"/>
      <c r="VRN45" s="359"/>
      <c r="VRO45" s="359"/>
      <c r="VRP45" s="359"/>
      <c r="VRQ45" s="359"/>
      <c r="VRR45" s="359"/>
      <c r="VRS45" s="359"/>
      <c r="VRT45" s="359"/>
      <c r="VRU45" s="359"/>
      <c r="VRV45" s="359"/>
      <c r="VRW45" s="359"/>
      <c r="VRX45" s="359"/>
      <c r="VRY45" s="359"/>
      <c r="VRZ45" s="359"/>
      <c r="VSA45" s="359"/>
      <c r="VSB45" s="359"/>
      <c r="VSC45" s="359"/>
      <c r="VSD45" s="359"/>
      <c r="VSE45" s="359"/>
      <c r="VSF45" s="359"/>
      <c r="VSG45" s="359"/>
      <c r="VSH45" s="359"/>
      <c r="VSI45" s="359"/>
      <c r="VSJ45" s="359"/>
      <c r="VSK45" s="359"/>
      <c r="VSL45" s="359"/>
      <c r="VSM45" s="359"/>
      <c r="VSN45" s="359"/>
      <c r="VSO45" s="359"/>
      <c r="VSP45" s="359"/>
      <c r="VSQ45" s="359"/>
      <c r="VSR45" s="359"/>
      <c r="VSS45" s="359"/>
      <c r="VST45" s="359"/>
      <c r="VSU45" s="359"/>
      <c r="VSV45" s="359"/>
      <c r="VSW45" s="359"/>
      <c r="VSX45" s="359"/>
      <c r="VSY45" s="359"/>
      <c r="VSZ45" s="359"/>
      <c r="VTA45" s="359"/>
      <c r="VTB45" s="359"/>
      <c r="VTC45" s="359"/>
      <c r="VTD45" s="359"/>
      <c r="VTE45" s="359"/>
      <c r="VTF45" s="359"/>
      <c r="VTG45" s="359"/>
      <c r="VTH45" s="359"/>
      <c r="VTI45" s="359"/>
      <c r="VTJ45" s="359"/>
      <c r="VTK45" s="359"/>
      <c r="VTL45" s="359"/>
      <c r="VTM45" s="359"/>
      <c r="VTN45" s="359"/>
      <c r="VTO45" s="359"/>
      <c r="VTP45" s="359"/>
      <c r="VTQ45" s="359"/>
      <c r="VTR45" s="359"/>
      <c r="VTS45" s="359"/>
      <c r="VTT45" s="359"/>
      <c r="VTU45" s="359"/>
      <c r="VTV45" s="359"/>
      <c r="VTW45" s="359"/>
      <c r="VTX45" s="359"/>
      <c r="VTY45" s="359"/>
      <c r="VTZ45" s="359"/>
      <c r="VUA45" s="359"/>
      <c r="VUB45" s="359"/>
      <c r="VUC45" s="359"/>
      <c r="VUD45" s="359"/>
      <c r="VUE45" s="359"/>
      <c r="VUF45" s="359"/>
      <c r="VUG45" s="359"/>
      <c r="VUH45" s="359"/>
      <c r="VUI45" s="359"/>
      <c r="VUJ45" s="359"/>
      <c r="VUK45" s="359"/>
      <c r="VUL45" s="359"/>
      <c r="VUM45" s="359"/>
      <c r="VUN45" s="359"/>
      <c r="VUO45" s="359"/>
      <c r="VUP45" s="359"/>
      <c r="VUQ45" s="359"/>
      <c r="VUR45" s="359"/>
      <c r="VUS45" s="359"/>
      <c r="VUT45" s="359"/>
      <c r="VUU45" s="359"/>
      <c r="VUV45" s="359"/>
      <c r="VUW45" s="359"/>
      <c r="VUX45" s="359"/>
      <c r="VUY45" s="359"/>
      <c r="VUZ45" s="359"/>
      <c r="VVA45" s="359"/>
      <c r="VVB45" s="359"/>
      <c r="VVC45" s="359"/>
      <c r="VVD45" s="359"/>
      <c r="VVE45" s="359"/>
      <c r="VVF45" s="359"/>
      <c r="VVG45" s="359"/>
      <c r="VVH45" s="359"/>
      <c r="VVI45" s="359"/>
      <c r="VVJ45" s="359"/>
      <c r="VVK45" s="359"/>
      <c r="VVL45" s="359"/>
      <c r="VVM45" s="359"/>
      <c r="VVN45" s="359"/>
      <c r="VVO45" s="359"/>
      <c r="VVP45" s="359"/>
      <c r="VVQ45" s="359"/>
      <c r="VVR45" s="359"/>
      <c r="VVS45" s="359"/>
      <c r="VVT45" s="359"/>
      <c r="VVU45" s="359"/>
      <c r="VVV45" s="359"/>
      <c r="VVW45" s="359"/>
      <c r="VVX45" s="359"/>
      <c r="VVY45" s="359"/>
      <c r="VVZ45" s="359"/>
      <c r="VWA45" s="359"/>
      <c r="VWB45" s="359"/>
      <c r="VWC45" s="359"/>
      <c r="VWD45" s="359"/>
      <c r="VWE45" s="359"/>
      <c r="VWF45" s="359"/>
      <c r="VWG45" s="359"/>
      <c r="VWH45" s="359"/>
      <c r="VWI45" s="359"/>
      <c r="VWJ45" s="359"/>
      <c r="VWK45" s="359"/>
      <c r="VWL45" s="359"/>
      <c r="VWM45" s="359"/>
      <c r="VWN45" s="359"/>
      <c r="VWO45" s="359"/>
      <c r="VWP45" s="359"/>
      <c r="VWQ45" s="359"/>
      <c r="VWR45" s="359"/>
      <c r="VWS45" s="359"/>
      <c r="VWT45" s="359"/>
      <c r="VWU45" s="359"/>
      <c r="VWV45" s="359"/>
      <c r="VWW45" s="359"/>
      <c r="VWX45" s="359"/>
      <c r="VWY45" s="359"/>
      <c r="VWZ45" s="359"/>
      <c r="VXA45" s="359"/>
      <c r="VXB45" s="359"/>
      <c r="VXC45" s="359"/>
      <c r="VXD45" s="359"/>
      <c r="VXE45" s="359"/>
      <c r="VXF45" s="359"/>
      <c r="VXG45" s="359"/>
      <c r="VXH45" s="359"/>
      <c r="VXI45" s="359"/>
      <c r="VXJ45" s="359"/>
      <c r="VXK45" s="359"/>
      <c r="VXL45" s="359"/>
      <c r="VXM45" s="359"/>
      <c r="VXN45" s="359"/>
      <c r="VXO45" s="359"/>
      <c r="VXP45" s="359"/>
      <c r="VXQ45" s="359"/>
      <c r="VXR45" s="359"/>
      <c r="VXS45" s="359"/>
      <c r="VXT45" s="359"/>
      <c r="VXU45" s="359"/>
      <c r="VXV45" s="359"/>
      <c r="VXW45" s="359"/>
      <c r="VXX45" s="359"/>
      <c r="VXY45" s="359"/>
      <c r="VXZ45" s="359"/>
      <c r="VYA45" s="359"/>
      <c r="VYB45" s="359"/>
      <c r="VYC45" s="359"/>
      <c r="VYD45" s="359"/>
      <c r="VYE45" s="359"/>
      <c r="VYF45" s="359"/>
      <c r="VYG45" s="359"/>
      <c r="VYH45" s="359"/>
      <c r="VYI45" s="359"/>
      <c r="VYJ45" s="359"/>
      <c r="VYK45" s="359"/>
      <c r="VYL45" s="359"/>
      <c r="VYM45" s="359"/>
      <c r="VYN45" s="359"/>
      <c r="VYO45" s="359"/>
      <c r="VYP45" s="359"/>
      <c r="VYQ45" s="359"/>
      <c r="VYR45" s="359"/>
      <c r="VYS45" s="359"/>
      <c r="VYT45" s="359"/>
      <c r="VYU45" s="359"/>
      <c r="VYV45" s="359"/>
      <c r="VYW45" s="359"/>
      <c r="VYX45" s="359"/>
      <c r="VYY45" s="359"/>
      <c r="VYZ45" s="359"/>
      <c r="VZA45" s="359"/>
      <c r="VZB45" s="359"/>
      <c r="VZC45" s="359"/>
      <c r="VZD45" s="359"/>
      <c r="VZE45" s="359"/>
      <c r="VZF45" s="359"/>
      <c r="VZG45" s="359"/>
      <c r="VZH45" s="359"/>
      <c r="VZI45" s="359"/>
      <c r="VZJ45" s="359"/>
      <c r="VZK45" s="359"/>
      <c r="VZL45" s="359"/>
      <c r="VZM45" s="359"/>
      <c r="VZN45" s="359"/>
      <c r="VZO45" s="359"/>
      <c r="VZP45" s="359"/>
      <c r="VZQ45" s="359"/>
      <c r="VZR45" s="359"/>
      <c r="VZS45" s="359"/>
      <c r="VZT45" s="359"/>
      <c r="VZU45" s="359"/>
      <c r="VZV45" s="359"/>
      <c r="VZW45" s="359"/>
      <c r="VZX45" s="359"/>
      <c r="VZY45" s="359"/>
      <c r="VZZ45" s="359"/>
      <c r="WAA45" s="359"/>
      <c r="WAB45" s="359"/>
      <c r="WAC45" s="359"/>
      <c r="WAD45" s="359"/>
      <c r="WAE45" s="359"/>
      <c r="WAF45" s="359"/>
      <c r="WAG45" s="359"/>
      <c r="WAH45" s="359"/>
      <c r="WAI45" s="359"/>
      <c r="WAJ45" s="359"/>
      <c r="WAK45" s="359"/>
      <c r="WAL45" s="359"/>
      <c r="WAM45" s="359"/>
      <c r="WAN45" s="359"/>
      <c r="WAO45" s="359"/>
      <c r="WAP45" s="359"/>
      <c r="WAQ45" s="359"/>
      <c r="WAR45" s="359"/>
      <c r="WAS45" s="359"/>
      <c r="WAT45" s="359"/>
      <c r="WAU45" s="359"/>
      <c r="WAV45" s="359"/>
      <c r="WAW45" s="359"/>
      <c r="WAX45" s="359"/>
      <c r="WAY45" s="359"/>
      <c r="WAZ45" s="359"/>
      <c r="WBA45" s="359"/>
      <c r="WBB45" s="359"/>
      <c r="WBC45" s="359"/>
      <c r="WBD45" s="359"/>
      <c r="WBE45" s="359"/>
      <c r="WBF45" s="359"/>
      <c r="WBG45" s="359"/>
      <c r="WBH45" s="359"/>
      <c r="WBI45" s="359"/>
      <c r="WBJ45" s="359"/>
      <c r="WBK45" s="359"/>
      <c r="WBL45" s="359"/>
      <c r="WBM45" s="359"/>
      <c r="WBN45" s="359"/>
      <c r="WBO45" s="359"/>
      <c r="WBP45" s="359"/>
      <c r="WBQ45" s="359"/>
      <c r="WBR45" s="359"/>
      <c r="WBS45" s="359"/>
      <c r="WBT45" s="359"/>
      <c r="WBU45" s="359"/>
      <c r="WBV45" s="359"/>
      <c r="WBW45" s="359"/>
      <c r="WBX45" s="359"/>
      <c r="WBY45" s="359"/>
      <c r="WBZ45" s="359"/>
      <c r="WCA45" s="359"/>
      <c r="WCB45" s="359"/>
      <c r="WCC45" s="359"/>
      <c r="WCD45" s="359"/>
      <c r="WCE45" s="359"/>
      <c r="WCF45" s="359"/>
      <c r="WCG45" s="359"/>
      <c r="WCH45" s="359"/>
      <c r="WCI45" s="359"/>
      <c r="WCJ45" s="359"/>
      <c r="WCK45" s="359"/>
      <c r="WCL45" s="359"/>
      <c r="WCM45" s="359"/>
      <c r="WCN45" s="359"/>
      <c r="WCO45" s="359"/>
      <c r="WCP45" s="359"/>
      <c r="WCQ45" s="359"/>
      <c r="WCR45" s="359"/>
      <c r="WCS45" s="359"/>
      <c r="WCT45" s="359"/>
      <c r="WCU45" s="359"/>
      <c r="WCV45" s="359"/>
      <c r="WCW45" s="359"/>
      <c r="WCX45" s="359"/>
      <c r="WCY45" s="359"/>
      <c r="WCZ45" s="359"/>
      <c r="WDA45" s="359"/>
      <c r="WDB45" s="359"/>
      <c r="WDC45" s="359"/>
      <c r="WDD45" s="359"/>
      <c r="WDE45" s="359"/>
      <c r="WDF45" s="359"/>
      <c r="WDG45" s="359"/>
      <c r="WDH45" s="359"/>
      <c r="WDI45" s="359"/>
      <c r="WDJ45" s="359"/>
      <c r="WDK45" s="359"/>
      <c r="WDL45" s="359"/>
      <c r="WDM45" s="359"/>
      <c r="WDN45" s="359"/>
      <c r="WDO45" s="359"/>
      <c r="WDP45" s="359"/>
      <c r="WDQ45" s="359"/>
      <c r="WDR45" s="359"/>
      <c r="WDS45" s="359"/>
      <c r="WDT45" s="359"/>
      <c r="WDU45" s="359"/>
      <c r="WDV45" s="359"/>
      <c r="WDW45" s="359"/>
      <c r="WDX45" s="359"/>
      <c r="WDY45" s="359"/>
      <c r="WDZ45" s="359"/>
      <c r="WEA45" s="359"/>
      <c r="WEB45" s="359"/>
      <c r="WEC45" s="359"/>
      <c r="WED45" s="359"/>
      <c r="WEE45" s="359"/>
      <c r="WEF45" s="359"/>
      <c r="WEG45" s="359"/>
      <c r="WEH45" s="359"/>
      <c r="WEI45" s="359"/>
      <c r="WEJ45" s="359"/>
      <c r="WEK45" s="359"/>
      <c r="WEL45" s="359"/>
      <c r="WEM45" s="359"/>
      <c r="WEN45" s="359"/>
      <c r="WEO45" s="359"/>
      <c r="WEP45" s="359"/>
      <c r="WEQ45" s="359"/>
      <c r="WER45" s="359"/>
      <c r="WES45" s="359"/>
      <c r="WET45" s="359"/>
      <c r="WEU45" s="359"/>
      <c r="WEV45" s="359"/>
      <c r="WEW45" s="359"/>
      <c r="WEX45" s="359"/>
      <c r="WEY45" s="359"/>
      <c r="WEZ45" s="359"/>
      <c r="WFA45" s="359"/>
      <c r="WFB45" s="359"/>
      <c r="WFC45" s="359"/>
      <c r="WFD45" s="359"/>
      <c r="WFE45" s="359"/>
      <c r="WFF45" s="359"/>
      <c r="WFG45" s="359"/>
      <c r="WFH45" s="359"/>
      <c r="WFI45" s="359"/>
      <c r="WFJ45" s="359"/>
      <c r="WFK45" s="359"/>
      <c r="WFL45" s="359"/>
      <c r="WFM45" s="359"/>
      <c r="WFN45" s="359"/>
      <c r="WFO45" s="359"/>
      <c r="WFP45" s="359"/>
      <c r="WFQ45" s="359"/>
      <c r="WFR45" s="359"/>
      <c r="WFS45" s="359"/>
      <c r="WFT45" s="359"/>
      <c r="WFU45" s="359"/>
      <c r="WFV45" s="359"/>
      <c r="WFW45" s="359"/>
      <c r="WFX45" s="359"/>
      <c r="WFY45" s="359"/>
      <c r="WFZ45" s="359"/>
      <c r="WGA45" s="359"/>
      <c r="WGB45" s="359"/>
      <c r="WGC45" s="359"/>
      <c r="WGD45" s="359"/>
      <c r="WGE45" s="359"/>
      <c r="WGF45" s="359"/>
      <c r="WGG45" s="359"/>
      <c r="WGH45" s="359"/>
      <c r="WGI45" s="359"/>
      <c r="WGJ45" s="359"/>
      <c r="WGK45" s="359"/>
      <c r="WGL45" s="359"/>
      <c r="WGM45" s="359"/>
      <c r="WGN45" s="359"/>
      <c r="WGO45" s="359"/>
      <c r="WGP45" s="359"/>
      <c r="WGQ45" s="359"/>
      <c r="WGR45" s="359"/>
      <c r="WGS45" s="359"/>
      <c r="WGT45" s="359"/>
      <c r="WGU45" s="359"/>
      <c r="WGV45" s="359"/>
      <c r="WGW45" s="359"/>
      <c r="WGX45" s="359"/>
      <c r="WGY45" s="359"/>
      <c r="WGZ45" s="359"/>
      <c r="WHA45" s="359"/>
      <c r="WHB45" s="359"/>
      <c r="WHC45" s="359"/>
      <c r="WHD45" s="359"/>
      <c r="WHE45" s="359"/>
      <c r="WHF45" s="359"/>
      <c r="WHG45" s="359"/>
      <c r="WHH45" s="359"/>
      <c r="WHI45" s="359"/>
      <c r="WHJ45" s="359"/>
      <c r="WHK45" s="359"/>
      <c r="WHL45" s="359"/>
      <c r="WHM45" s="359"/>
      <c r="WHN45" s="359"/>
      <c r="WHO45" s="359"/>
      <c r="WHP45" s="359"/>
      <c r="WHQ45" s="359"/>
      <c r="WHR45" s="359"/>
      <c r="WHS45" s="359"/>
      <c r="WHT45" s="359"/>
      <c r="WHU45" s="359"/>
      <c r="WHV45" s="359"/>
      <c r="WHW45" s="359"/>
      <c r="WHX45" s="359"/>
      <c r="WHY45" s="359"/>
      <c r="WHZ45" s="359"/>
      <c r="WIA45" s="359"/>
      <c r="WIB45" s="359"/>
      <c r="WIC45" s="359"/>
      <c r="WID45" s="359"/>
      <c r="WIE45" s="359"/>
      <c r="WIF45" s="359"/>
      <c r="WIG45" s="359"/>
      <c r="WIH45" s="359"/>
      <c r="WII45" s="359"/>
      <c r="WIJ45" s="359"/>
      <c r="WIK45" s="359"/>
      <c r="WIL45" s="359"/>
      <c r="WIM45" s="359"/>
      <c r="WIN45" s="359"/>
      <c r="WIO45" s="359"/>
      <c r="WIP45" s="359"/>
      <c r="WIQ45" s="359"/>
      <c r="WIR45" s="359"/>
      <c r="WIS45" s="359"/>
      <c r="WIT45" s="359"/>
      <c r="WIU45" s="359"/>
      <c r="WIV45" s="359"/>
      <c r="WIW45" s="359"/>
      <c r="WIX45" s="359"/>
      <c r="WIY45" s="359"/>
      <c r="WIZ45" s="359"/>
      <c r="WJA45" s="359"/>
      <c r="WJB45" s="359"/>
      <c r="WJC45" s="359"/>
      <c r="WJD45" s="359"/>
      <c r="WJE45" s="359"/>
      <c r="WJF45" s="359"/>
      <c r="WJG45" s="359"/>
      <c r="WJH45" s="359"/>
      <c r="WJI45" s="359"/>
      <c r="WJJ45" s="359"/>
      <c r="WJK45" s="359"/>
      <c r="WJL45" s="359"/>
      <c r="WJM45" s="359"/>
      <c r="WJN45" s="359"/>
      <c r="WJO45" s="359"/>
      <c r="WJP45" s="359"/>
      <c r="WJQ45" s="359"/>
      <c r="WJR45" s="359"/>
      <c r="WJS45" s="359"/>
      <c r="WJT45" s="359"/>
      <c r="WJU45" s="359"/>
      <c r="WJV45" s="359"/>
      <c r="WJW45" s="359"/>
      <c r="WJX45" s="359"/>
      <c r="WJY45" s="359"/>
      <c r="WJZ45" s="359"/>
      <c r="WKA45" s="359"/>
      <c r="WKB45" s="359"/>
      <c r="WKC45" s="359"/>
      <c r="WKD45" s="359"/>
      <c r="WKE45" s="359"/>
      <c r="WKF45" s="359"/>
      <c r="WKG45" s="359"/>
      <c r="WKH45" s="359"/>
      <c r="WKI45" s="359"/>
      <c r="WKJ45" s="359"/>
      <c r="WKK45" s="359"/>
      <c r="WKL45" s="359"/>
      <c r="WKM45" s="359"/>
      <c r="WKN45" s="359"/>
      <c r="WKO45" s="359"/>
      <c r="WKP45" s="359"/>
      <c r="WKQ45" s="359"/>
      <c r="WKR45" s="359"/>
      <c r="WKS45" s="359"/>
      <c r="WKT45" s="359"/>
      <c r="WKU45" s="359"/>
      <c r="WKV45" s="359"/>
      <c r="WKW45" s="359"/>
      <c r="WKX45" s="359"/>
      <c r="WKY45" s="359"/>
      <c r="WKZ45" s="359"/>
      <c r="WLA45" s="359"/>
      <c r="WLB45" s="359"/>
      <c r="WLC45" s="359"/>
      <c r="WLD45" s="359"/>
      <c r="WLE45" s="359"/>
      <c r="WLF45" s="359"/>
      <c r="WLG45" s="359"/>
      <c r="WLH45" s="359"/>
      <c r="WLI45" s="359"/>
      <c r="WLJ45" s="359"/>
      <c r="WLK45" s="359"/>
      <c r="WLL45" s="359"/>
      <c r="WLM45" s="359"/>
      <c r="WLN45" s="359"/>
      <c r="WLO45" s="359"/>
      <c r="WLP45" s="359"/>
      <c r="WLQ45" s="359"/>
      <c r="WLR45" s="359"/>
      <c r="WLS45" s="359"/>
      <c r="WLT45" s="359"/>
      <c r="WLU45" s="359"/>
      <c r="WLV45" s="359"/>
      <c r="WLW45" s="359"/>
      <c r="WLX45" s="359"/>
      <c r="WLY45" s="359"/>
      <c r="WLZ45" s="359"/>
      <c r="WMA45" s="359"/>
      <c r="WMB45" s="359"/>
      <c r="WMC45" s="359"/>
      <c r="WMD45" s="359"/>
      <c r="WME45" s="359"/>
      <c r="WMF45" s="359"/>
      <c r="WMG45" s="359"/>
      <c r="WMH45" s="359"/>
      <c r="WMI45" s="359"/>
      <c r="WMJ45" s="359"/>
      <c r="WMK45" s="359"/>
      <c r="WML45" s="359"/>
      <c r="WMM45" s="359"/>
      <c r="WMN45" s="359"/>
      <c r="WMO45" s="359"/>
      <c r="WMP45" s="359"/>
      <c r="WMQ45" s="359"/>
      <c r="WMR45" s="359"/>
      <c r="WMS45" s="359"/>
      <c r="WMT45" s="359"/>
      <c r="WMU45" s="359"/>
      <c r="WMV45" s="359"/>
      <c r="WMW45" s="359"/>
      <c r="WMX45" s="359"/>
      <c r="WMY45" s="359"/>
      <c r="WMZ45" s="359"/>
      <c r="WNA45" s="359"/>
      <c r="WNB45" s="359"/>
      <c r="WNC45" s="359"/>
      <c r="WND45" s="359"/>
      <c r="WNE45" s="359"/>
      <c r="WNF45" s="359"/>
      <c r="WNG45" s="359"/>
      <c r="WNH45" s="359"/>
      <c r="WNI45" s="359"/>
      <c r="WNJ45" s="359"/>
      <c r="WNK45" s="359"/>
      <c r="WNL45" s="359"/>
      <c r="WNM45" s="359"/>
      <c r="WNN45" s="359"/>
      <c r="WNO45" s="359"/>
      <c r="WNP45" s="359"/>
      <c r="WNQ45" s="359"/>
      <c r="WNR45" s="359"/>
      <c r="WNS45" s="359"/>
      <c r="WNT45" s="359"/>
      <c r="WNU45" s="359"/>
      <c r="WNV45" s="359"/>
      <c r="WNW45" s="359"/>
      <c r="WNX45" s="359"/>
      <c r="WNY45" s="359"/>
      <c r="WNZ45" s="359"/>
      <c r="WOA45" s="359"/>
      <c r="WOB45" s="359"/>
      <c r="WOC45" s="359"/>
      <c r="WOD45" s="359"/>
      <c r="WOE45" s="359"/>
      <c r="WOF45" s="359"/>
      <c r="WOG45" s="359"/>
      <c r="WOH45" s="359"/>
      <c r="WOI45" s="359"/>
      <c r="WOJ45" s="359"/>
      <c r="WOK45" s="359"/>
      <c r="WOL45" s="359"/>
      <c r="WOM45" s="359"/>
      <c r="WON45" s="359"/>
      <c r="WOO45" s="359"/>
      <c r="WOP45" s="359"/>
      <c r="WOQ45" s="359"/>
      <c r="WOR45" s="359"/>
      <c r="WOS45" s="359"/>
      <c r="WOT45" s="359"/>
      <c r="WOU45" s="359"/>
      <c r="WOV45" s="359"/>
      <c r="WOW45" s="359"/>
      <c r="WOX45" s="359"/>
      <c r="WOY45" s="359"/>
      <c r="WOZ45" s="359"/>
      <c r="WPA45" s="359"/>
      <c r="WPB45" s="359"/>
      <c r="WPC45" s="359"/>
      <c r="WPD45" s="359"/>
      <c r="WPE45" s="359"/>
      <c r="WPF45" s="359"/>
      <c r="WPG45" s="359"/>
      <c r="WPH45" s="359"/>
      <c r="WPI45" s="359"/>
      <c r="WPJ45" s="359"/>
      <c r="WPK45" s="359"/>
      <c r="WPL45" s="359"/>
      <c r="WPM45" s="359"/>
      <c r="WPN45" s="359"/>
      <c r="WPO45" s="359"/>
      <c r="WPP45" s="359"/>
      <c r="WPQ45" s="359"/>
      <c r="WPR45" s="359"/>
      <c r="WPS45" s="359"/>
      <c r="WPT45" s="359"/>
      <c r="WPU45" s="359"/>
      <c r="WPV45" s="359"/>
      <c r="WPW45" s="359"/>
      <c r="WPX45" s="359"/>
      <c r="WPY45" s="359"/>
      <c r="WPZ45" s="359"/>
      <c r="WQA45" s="359"/>
      <c r="WQB45" s="359"/>
      <c r="WQC45" s="359"/>
      <c r="WQD45" s="359"/>
      <c r="WQE45" s="359"/>
      <c r="WQF45" s="359"/>
      <c r="WQG45" s="359"/>
      <c r="WQH45" s="359"/>
      <c r="WQI45" s="359"/>
      <c r="WQJ45" s="359"/>
      <c r="WQK45" s="359"/>
      <c r="WQL45" s="359"/>
      <c r="WQM45" s="359"/>
      <c r="WQN45" s="359"/>
      <c r="WQO45" s="359"/>
      <c r="WQP45" s="359"/>
      <c r="WQQ45" s="359"/>
      <c r="WQR45" s="359"/>
      <c r="WQS45" s="359"/>
      <c r="WQT45" s="359"/>
      <c r="WQU45" s="359"/>
      <c r="WQV45" s="359"/>
      <c r="WQW45" s="359"/>
      <c r="WQX45" s="359"/>
      <c r="WQY45" s="359"/>
      <c r="WQZ45" s="359"/>
      <c r="WRA45" s="359"/>
      <c r="WRB45" s="359"/>
      <c r="WRC45" s="359"/>
      <c r="WRD45" s="359"/>
      <c r="WRE45" s="359"/>
      <c r="WRF45" s="359"/>
      <c r="WRG45" s="359"/>
      <c r="WRH45" s="359"/>
      <c r="WRI45" s="359"/>
      <c r="WRJ45" s="359"/>
      <c r="WRK45" s="359"/>
      <c r="WRL45" s="359"/>
      <c r="WRM45" s="359"/>
      <c r="WRN45" s="359"/>
      <c r="WRO45" s="359"/>
      <c r="WRP45" s="359"/>
      <c r="WRQ45" s="359"/>
      <c r="WRR45" s="359"/>
      <c r="WRS45" s="359"/>
      <c r="WRT45" s="359"/>
      <c r="WRU45" s="359"/>
      <c r="WRV45" s="359"/>
      <c r="WRW45" s="359"/>
      <c r="WRX45" s="359"/>
      <c r="WRY45" s="359"/>
      <c r="WRZ45" s="359"/>
      <c r="WSA45" s="359"/>
      <c r="WSB45" s="359"/>
      <c r="WSC45" s="359"/>
      <c r="WSD45" s="359"/>
      <c r="WSE45" s="359"/>
      <c r="WSF45" s="359"/>
      <c r="WSG45" s="359"/>
      <c r="WSH45" s="359"/>
      <c r="WSI45" s="359"/>
      <c r="WSJ45" s="359"/>
      <c r="WSK45" s="359"/>
      <c r="WSL45" s="359"/>
      <c r="WSM45" s="359"/>
      <c r="WSN45" s="359"/>
      <c r="WSO45" s="359"/>
      <c r="WSP45" s="359"/>
      <c r="WSQ45" s="359"/>
      <c r="WSR45" s="359"/>
      <c r="WSS45" s="359"/>
      <c r="WST45" s="359"/>
      <c r="WSU45" s="359"/>
      <c r="WSV45" s="359"/>
      <c r="WSW45" s="359"/>
      <c r="WSX45" s="359"/>
      <c r="WSY45" s="359"/>
      <c r="WSZ45" s="359"/>
      <c r="WTA45" s="359"/>
      <c r="WTB45" s="359"/>
      <c r="WTC45" s="359"/>
      <c r="WTD45" s="359"/>
      <c r="WTE45" s="359"/>
      <c r="WTF45" s="359"/>
      <c r="WTG45" s="359"/>
      <c r="WTH45" s="359"/>
      <c r="WTI45" s="359"/>
      <c r="WTJ45" s="359"/>
      <c r="WTK45" s="359"/>
      <c r="WTL45" s="359"/>
      <c r="WTM45" s="359"/>
      <c r="WTN45" s="359"/>
      <c r="WTO45" s="359"/>
      <c r="WTP45" s="359"/>
      <c r="WTQ45" s="359"/>
      <c r="WTR45" s="359"/>
      <c r="WTS45" s="359"/>
      <c r="WTT45" s="359"/>
      <c r="WTU45" s="359"/>
      <c r="WTV45" s="359"/>
      <c r="WTW45" s="359"/>
      <c r="WTX45" s="359"/>
      <c r="WTY45" s="359"/>
      <c r="WTZ45" s="359"/>
      <c r="WUA45" s="359"/>
      <c r="WUB45" s="359"/>
      <c r="WUC45" s="359"/>
      <c r="WUD45" s="359"/>
      <c r="WUE45" s="359"/>
      <c r="WUF45" s="359"/>
      <c r="WUG45" s="359"/>
      <c r="WUH45" s="359"/>
      <c r="WUI45" s="359"/>
      <c r="WUJ45" s="359"/>
      <c r="WUK45" s="359"/>
      <c r="WUL45" s="359"/>
      <c r="WUM45" s="359"/>
      <c r="WUN45" s="359"/>
      <c r="WUO45" s="359"/>
      <c r="WUP45" s="359"/>
      <c r="WUQ45" s="359"/>
      <c r="WUR45" s="359"/>
      <c r="WUS45" s="359"/>
      <c r="WUT45" s="359"/>
      <c r="WUU45" s="359"/>
      <c r="WUV45" s="359"/>
      <c r="WUW45" s="359"/>
      <c r="WUX45" s="359"/>
      <c r="WUY45" s="359"/>
      <c r="WUZ45" s="359"/>
      <c r="WVA45" s="359"/>
      <c r="WVB45" s="359"/>
      <c r="WVC45" s="359"/>
      <c r="WVD45" s="359"/>
      <c r="WVE45" s="359"/>
      <c r="WVF45" s="359"/>
      <c r="WVG45" s="359"/>
      <c r="WVH45" s="359"/>
      <c r="WVI45" s="359"/>
      <c r="WVJ45" s="359"/>
      <c r="WVK45" s="359"/>
      <c r="WVL45" s="359"/>
      <c r="WVM45" s="359"/>
      <c r="WVN45" s="359"/>
      <c r="WVO45" s="359"/>
      <c r="WVP45" s="359"/>
      <c r="WVQ45" s="359"/>
      <c r="WVR45" s="359"/>
      <c r="WVS45" s="359"/>
      <c r="WVT45" s="359"/>
      <c r="WVU45" s="359"/>
      <c r="WVV45" s="359"/>
      <c r="WVW45" s="359"/>
      <c r="WVX45" s="359"/>
      <c r="WVY45" s="359"/>
      <c r="WVZ45" s="359"/>
      <c r="WWA45" s="359"/>
      <c r="WWB45" s="359"/>
      <c r="WWC45" s="359"/>
      <c r="WWD45" s="359"/>
      <c r="WWE45" s="359"/>
      <c r="WWF45" s="359"/>
      <c r="WWG45" s="359"/>
    </row>
    <row r="46" spans="1:16153" ht="20.25">
      <c r="A46" s="356" t="s">
        <v>646</v>
      </c>
      <c r="B46" s="356"/>
      <c r="C46" s="356"/>
      <c r="D46" s="356"/>
      <c r="E46" s="356"/>
      <c r="F46" s="356"/>
      <c r="G46" s="356"/>
      <c r="H46" s="356"/>
      <c r="I46" s="356"/>
      <c r="J46" s="356" t="s">
        <v>222</v>
      </c>
      <c r="K46" s="356"/>
      <c r="L46" s="356"/>
      <c r="M46" s="340"/>
      <c r="N46" s="356"/>
      <c r="O46" s="356"/>
      <c r="P46" s="356"/>
      <c r="Q46" s="356"/>
      <c r="R46" s="356"/>
      <c r="S46" s="356"/>
      <c r="T46" s="358"/>
      <c r="U46" s="358"/>
      <c r="V46" s="335"/>
      <c r="W46" s="335"/>
      <c r="X46" s="335"/>
      <c r="Y46" s="335"/>
      <c r="Z46" s="359"/>
      <c r="AA46" s="359"/>
      <c r="AB46" s="359"/>
      <c r="AC46" s="359"/>
      <c r="AD46" s="359"/>
      <c r="AE46" s="359"/>
      <c r="AF46" s="359"/>
      <c r="AG46" s="359"/>
      <c r="AH46" s="359"/>
      <c r="AI46" s="359"/>
      <c r="AJ46" s="359"/>
      <c r="AK46" s="359"/>
      <c r="AL46" s="359"/>
      <c r="AM46" s="359"/>
      <c r="AN46" s="359"/>
      <c r="AO46" s="359"/>
      <c r="AP46" s="359"/>
      <c r="AQ46" s="359"/>
      <c r="AR46" s="359"/>
      <c r="AS46" s="359"/>
      <c r="AT46" s="359"/>
      <c r="AU46" s="359"/>
      <c r="AV46" s="359"/>
      <c r="AW46" s="359"/>
      <c r="AX46" s="359"/>
      <c r="AY46" s="359"/>
      <c r="AZ46" s="359"/>
      <c r="BA46" s="359"/>
      <c r="BB46" s="359"/>
      <c r="BC46" s="359"/>
      <c r="BD46" s="359"/>
      <c r="BE46" s="359"/>
      <c r="BF46" s="359"/>
      <c r="BG46" s="359"/>
      <c r="BH46" s="359"/>
      <c r="BI46" s="359"/>
      <c r="BJ46" s="359"/>
      <c r="BK46" s="359"/>
      <c r="BL46" s="359"/>
      <c r="BM46" s="359"/>
      <c r="BN46" s="359"/>
      <c r="BO46" s="359"/>
      <c r="BP46" s="359"/>
      <c r="BQ46" s="359"/>
      <c r="BR46" s="359"/>
      <c r="BS46" s="359"/>
      <c r="BT46" s="359"/>
      <c r="BU46" s="359"/>
      <c r="BV46" s="359"/>
      <c r="BW46" s="359"/>
      <c r="BX46" s="359"/>
      <c r="BY46" s="359"/>
      <c r="BZ46" s="359"/>
      <c r="CA46" s="359"/>
      <c r="CB46" s="359"/>
      <c r="CC46" s="359"/>
      <c r="CD46" s="359"/>
      <c r="CE46" s="359"/>
      <c r="CF46" s="359"/>
      <c r="CG46" s="359"/>
      <c r="CH46" s="359"/>
      <c r="CI46" s="359"/>
      <c r="CJ46" s="359"/>
      <c r="CK46" s="359"/>
      <c r="CL46" s="359"/>
      <c r="CM46" s="359"/>
      <c r="CN46" s="359"/>
      <c r="CO46" s="359"/>
      <c r="CP46" s="359"/>
      <c r="CQ46" s="359"/>
      <c r="CR46" s="359"/>
      <c r="CS46" s="359"/>
      <c r="CT46" s="359"/>
      <c r="CU46" s="359"/>
      <c r="CV46" s="359"/>
      <c r="CW46" s="359"/>
      <c r="CX46" s="359"/>
      <c r="CY46" s="359"/>
      <c r="CZ46" s="359"/>
      <c r="DA46" s="359"/>
      <c r="DB46" s="359"/>
      <c r="DC46" s="359"/>
      <c r="DD46" s="359"/>
      <c r="DE46" s="359"/>
      <c r="DF46" s="359"/>
      <c r="DG46" s="359"/>
      <c r="DH46" s="359"/>
      <c r="DI46" s="359"/>
      <c r="DJ46" s="359"/>
      <c r="DK46" s="359"/>
      <c r="DL46" s="359"/>
      <c r="DM46" s="359"/>
      <c r="DN46" s="359"/>
      <c r="DO46" s="359"/>
      <c r="DP46" s="359"/>
      <c r="DQ46" s="359"/>
      <c r="DR46" s="359"/>
      <c r="DS46" s="359"/>
      <c r="DT46" s="359"/>
      <c r="DU46" s="359"/>
      <c r="DV46" s="359"/>
      <c r="DW46" s="359"/>
      <c r="DX46" s="359"/>
      <c r="DY46" s="359"/>
      <c r="DZ46" s="359"/>
      <c r="EA46" s="359"/>
      <c r="EB46" s="359"/>
      <c r="EC46" s="359"/>
      <c r="ED46" s="359"/>
      <c r="EE46" s="359"/>
      <c r="EF46" s="359"/>
      <c r="EG46" s="359"/>
      <c r="EH46" s="359"/>
      <c r="EI46" s="359"/>
      <c r="EJ46" s="359"/>
      <c r="EK46" s="359"/>
      <c r="EL46" s="359"/>
      <c r="EM46" s="359"/>
      <c r="EN46" s="359"/>
      <c r="EO46" s="359"/>
      <c r="EP46" s="359"/>
      <c r="EQ46" s="359"/>
      <c r="ER46" s="359"/>
      <c r="ES46" s="359"/>
      <c r="ET46" s="359"/>
      <c r="EU46" s="359"/>
      <c r="EV46" s="359"/>
      <c r="EW46" s="359"/>
      <c r="EX46" s="359"/>
      <c r="EY46" s="359"/>
      <c r="EZ46" s="359"/>
      <c r="FA46" s="359"/>
      <c r="FB46" s="359"/>
      <c r="FC46" s="359"/>
      <c r="FD46" s="359"/>
      <c r="FE46" s="359"/>
      <c r="FF46" s="359"/>
      <c r="FG46" s="359"/>
      <c r="FH46" s="359"/>
      <c r="FI46" s="359"/>
      <c r="FJ46" s="359"/>
      <c r="FK46" s="359"/>
      <c r="FL46" s="359"/>
      <c r="FM46" s="359"/>
      <c r="FN46" s="359"/>
      <c r="FO46" s="359"/>
      <c r="FP46" s="359"/>
      <c r="FQ46" s="359"/>
      <c r="FR46" s="359"/>
      <c r="FS46" s="359"/>
      <c r="FT46" s="359"/>
      <c r="FU46" s="359"/>
      <c r="FV46" s="359"/>
      <c r="FW46" s="359"/>
      <c r="FX46" s="359"/>
      <c r="FY46" s="359"/>
      <c r="FZ46" s="359"/>
      <c r="GA46" s="359"/>
      <c r="GB46" s="359"/>
      <c r="GC46" s="359"/>
      <c r="GD46" s="359"/>
      <c r="GE46" s="359"/>
      <c r="GF46" s="359"/>
      <c r="GG46" s="359"/>
      <c r="GH46" s="359"/>
      <c r="GI46" s="359"/>
      <c r="GJ46" s="359"/>
      <c r="GK46" s="359"/>
      <c r="GL46" s="359"/>
      <c r="GM46" s="359"/>
      <c r="GN46" s="359"/>
      <c r="GO46" s="359"/>
      <c r="GP46" s="359"/>
      <c r="GQ46" s="359"/>
      <c r="GR46" s="359"/>
      <c r="GS46" s="359"/>
      <c r="GT46" s="359"/>
      <c r="GU46" s="359"/>
      <c r="GV46" s="359"/>
      <c r="GW46" s="359"/>
      <c r="GX46" s="359"/>
      <c r="GY46" s="359"/>
      <c r="GZ46" s="359"/>
      <c r="HA46" s="359"/>
      <c r="HB46" s="359"/>
      <c r="HC46" s="359"/>
      <c r="HD46" s="359"/>
      <c r="HE46" s="359"/>
      <c r="HF46" s="359"/>
      <c r="HG46" s="359"/>
      <c r="HH46" s="359"/>
      <c r="HI46" s="359"/>
      <c r="HJ46" s="359"/>
      <c r="HK46" s="359"/>
      <c r="HL46" s="359"/>
      <c r="HM46" s="359"/>
      <c r="HN46" s="359"/>
      <c r="HO46" s="359"/>
      <c r="HP46" s="359"/>
      <c r="HQ46" s="359"/>
      <c r="HR46" s="359"/>
      <c r="HS46" s="359"/>
      <c r="HT46" s="359"/>
      <c r="HU46" s="359"/>
      <c r="HV46" s="359"/>
      <c r="HW46" s="359"/>
      <c r="HX46" s="359"/>
      <c r="HY46" s="359"/>
      <c r="HZ46" s="359"/>
      <c r="IA46" s="359"/>
      <c r="IB46" s="359"/>
      <c r="IC46" s="359"/>
      <c r="ID46" s="359"/>
      <c r="IE46" s="359"/>
      <c r="IF46" s="359"/>
      <c r="IG46" s="359"/>
      <c r="IH46" s="359"/>
      <c r="II46" s="359"/>
      <c r="IJ46" s="359"/>
      <c r="IK46" s="359"/>
      <c r="IL46" s="359"/>
      <c r="IM46" s="359"/>
      <c r="IN46" s="359"/>
      <c r="IO46" s="359"/>
      <c r="IP46" s="359"/>
      <c r="IQ46" s="359"/>
      <c r="IR46" s="359"/>
      <c r="IS46" s="359"/>
      <c r="IT46" s="359"/>
      <c r="IU46" s="359"/>
      <c r="IV46" s="359"/>
      <c r="IW46" s="359"/>
      <c r="IX46" s="359"/>
      <c r="IY46" s="359"/>
      <c r="IZ46" s="359"/>
      <c r="JA46" s="359"/>
      <c r="JB46" s="359"/>
      <c r="JC46" s="359"/>
      <c r="JD46" s="359"/>
      <c r="JE46" s="359"/>
      <c r="JF46" s="359"/>
      <c r="JG46" s="359"/>
      <c r="JH46" s="359"/>
      <c r="JI46" s="359"/>
      <c r="JJ46" s="359"/>
      <c r="JK46" s="359"/>
      <c r="JL46" s="359"/>
      <c r="JM46" s="359"/>
      <c r="JN46" s="359"/>
      <c r="JO46" s="359"/>
      <c r="JP46" s="359"/>
      <c r="JQ46" s="359"/>
      <c r="JR46" s="359"/>
      <c r="JS46" s="359"/>
      <c r="JT46" s="359"/>
      <c r="JU46" s="359"/>
      <c r="JV46" s="359"/>
      <c r="JW46" s="359"/>
      <c r="JX46" s="359"/>
      <c r="JY46" s="359"/>
      <c r="JZ46" s="359"/>
      <c r="KA46" s="359"/>
      <c r="KB46" s="359"/>
      <c r="KC46" s="359"/>
      <c r="KD46" s="359"/>
      <c r="KE46" s="359"/>
      <c r="KF46" s="359"/>
      <c r="KG46" s="359"/>
      <c r="KH46" s="359"/>
      <c r="KI46" s="359"/>
      <c r="KJ46" s="359"/>
      <c r="KK46" s="359"/>
      <c r="KL46" s="359"/>
      <c r="KM46" s="359"/>
      <c r="KN46" s="359"/>
      <c r="KO46" s="359"/>
      <c r="KP46" s="359"/>
      <c r="KQ46" s="359"/>
      <c r="KR46" s="359"/>
      <c r="KS46" s="359"/>
      <c r="KT46" s="359"/>
      <c r="KU46" s="359"/>
      <c r="KV46" s="359"/>
      <c r="KW46" s="359"/>
      <c r="KX46" s="359"/>
      <c r="KY46" s="359"/>
      <c r="KZ46" s="359"/>
      <c r="LA46" s="359"/>
      <c r="LB46" s="359"/>
      <c r="LC46" s="359"/>
      <c r="LD46" s="359"/>
      <c r="LE46" s="359"/>
      <c r="LF46" s="359"/>
      <c r="LG46" s="359"/>
      <c r="LH46" s="359"/>
      <c r="LI46" s="359"/>
      <c r="LJ46" s="359"/>
      <c r="LK46" s="359"/>
      <c r="LL46" s="359"/>
      <c r="LM46" s="359"/>
      <c r="LN46" s="359"/>
      <c r="LO46" s="359"/>
      <c r="LP46" s="359"/>
      <c r="LQ46" s="359"/>
      <c r="LR46" s="359"/>
      <c r="LS46" s="359"/>
      <c r="LT46" s="359"/>
      <c r="LU46" s="359"/>
      <c r="LV46" s="359"/>
      <c r="LW46" s="359"/>
      <c r="LX46" s="359"/>
      <c r="LY46" s="359"/>
      <c r="LZ46" s="359"/>
      <c r="MA46" s="359"/>
      <c r="MB46" s="359"/>
      <c r="MC46" s="359"/>
      <c r="MD46" s="359"/>
      <c r="ME46" s="359"/>
      <c r="MF46" s="359"/>
      <c r="MG46" s="359"/>
      <c r="MH46" s="359"/>
      <c r="MI46" s="359"/>
      <c r="MJ46" s="359"/>
      <c r="MK46" s="359"/>
      <c r="ML46" s="359"/>
      <c r="MM46" s="359"/>
      <c r="MN46" s="359"/>
      <c r="MO46" s="359"/>
      <c r="MP46" s="359"/>
      <c r="MQ46" s="359"/>
      <c r="MR46" s="359"/>
      <c r="MS46" s="359"/>
      <c r="MT46" s="359"/>
      <c r="MU46" s="359"/>
      <c r="MV46" s="359"/>
      <c r="MW46" s="359"/>
      <c r="MX46" s="359"/>
      <c r="MY46" s="359"/>
      <c r="MZ46" s="359"/>
      <c r="NA46" s="359"/>
      <c r="NB46" s="359"/>
      <c r="NC46" s="359"/>
      <c r="ND46" s="359"/>
      <c r="NE46" s="359"/>
      <c r="NF46" s="359"/>
      <c r="NG46" s="359"/>
      <c r="NH46" s="359"/>
      <c r="NI46" s="359"/>
      <c r="NJ46" s="359"/>
      <c r="NK46" s="359"/>
      <c r="NL46" s="359"/>
      <c r="NM46" s="359"/>
      <c r="NN46" s="359"/>
      <c r="NO46" s="359"/>
      <c r="NP46" s="359"/>
      <c r="NQ46" s="359"/>
      <c r="NR46" s="359"/>
      <c r="NS46" s="359"/>
      <c r="NT46" s="359"/>
      <c r="NU46" s="359"/>
      <c r="NV46" s="359"/>
      <c r="NW46" s="359"/>
      <c r="NX46" s="359"/>
      <c r="NY46" s="359"/>
      <c r="NZ46" s="359"/>
      <c r="OA46" s="359"/>
      <c r="OB46" s="359"/>
      <c r="OC46" s="359"/>
      <c r="OD46" s="359"/>
      <c r="OE46" s="359"/>
      <c r="OF46" s="359"/>
      <c r="OG46" s="359"/>
      <c r="OH46" s="359"/>
      <c r="OI46" s="359"/>
      <c r="OJ46" s="359"/>
      <c r="OK46" s="359"/>
      <c r="OL46" s="359"/>
      <c r="OM46" s="359"/>
      <c r="ON46" s="359"/>
      <c r="OO46" s="359"/>
      <c r="OP46" s="359"/>
      <c r="OQ46" s="359"/>
      <c r="OR46" s="359"/>
      <c r="OS46" s="359"/>
      <c r="OT46" s="359"/>
      <c r="OU46" s="359"/>
      <c r="OV46" s="359"/>
      <c r="OW46" s="359"/>
      <c r="OX46" s="359"/>
      <c r="OY46" s="359"/>
      <c r="OZ46" s="359"/>
      <c r="PA46" s="359"/>
      <c r="PB46" s="359"/>
      <c r="PC46" s="359"/>
      <c r="PD46" s="359"/>
      <c r="PE46" s="359"/>
      <c r="PF46" s="359"/>
      <c r="PG46" s="359"/>
      <c r="PH46" s="359"/>
      <c r="PI46" s="359"/>
      <c r="PJ46" s="359"/>
      <c r="PK46" s="359"/>
      <c r="PL46" s="359"/>
      <c r="PM46" s="359"/>
      <c r="PN46" s="359"/>
      <c r="PO46" s="359"/>
      <c r="PP46" s="359"/>
      <c r="PQ46" s="359"/>
      <c r="PR46" s="359"/>
      <c r="PS46" s="359"/>
      <c r="PT46" s="359"/>
      <c r="PU46" s="359"/>
      <c r="PV46" s="359"/>
      <c r="PW46" s="359"/>
      <c r="PX46" s="359"/>
      <c r="PY46" s="359"/>
      <c r="PZ46" s="359"/>
      <c r="QA46" s="359"/>
      <c r="QB46" s="359"/>
      <c r="QC46" s="359"/>
      <c r="QD46" s="359"/>
      <c r="QE46" s="359"/>
      <c r="QF46" s="359"/>
      <c r="QG46" s="359"/>
      <c r="QH46" s="359"/>
      <c r="QI46" s="359"/>
      <c r="QJ46" s="359"/>
      <c r="QK46" s="359"/>
      <c r="QL46" s="359"/>
      <c r="QM46" s="359"/>
      <c r="QN46" s="359"/>
      <c r="QO46" s="359"/>
      <c r="QP46" s="359"/>
      <c r="QQ46" s="359"/>
      <c r="QR46" s="359"/>
      <c r="QS46" s="359"/>
      <c r="QT46" s="359"/>
      <c r="QU46" s="359"/>
      <c r="QV46" s="359"/>
      <c r="QW46" s="359"/>
      <c r="QX46" s="359"/>
      <c r="QY46" s="359"/>
      <c r="QZ46" s="359"/>
      <c r="RA46" s="359"/>
      <c r="RB46" s="359"/>
      <c r="RC46" s="359"/>
      <c r="RD46" s="359"/>
      <c r="RE46" s="359"/>
      <c r="RF46" s="359"/>
      <c r="RG46" s="359"/>
      <c r="RH46" s="359"/>
      <c r="RI46" s="359"/>
      <c r="RJ46" s="359"/>
      <c r="RK46" s="359"/>
      <c r="RL46" s="359"/>
      <c r="RM46" s="359"/>
      <c r="RN46" s="359"/>
      <c r="RO46" s="359"/>
      <c r="RP46" s="359"/>
      <c r="RQ46" s="359"/>
      <c r="RR46" s="359"/>
      <c r="RS46" s="359"/>
      <c r="RT46" s="359"/>
      <c r="RU46" s="359"/>
      <c r="RV46" s="359"/>
      <c r="RW46" s="359"/>
      <c r="RX46" s="359"/>
      <c r="RY46" s="359"/>
      <c r="RZ46" s="359"/>
      <c r="SA46" s="359"/>
      <c r="SB46" s="359"/>
      <c r="SC46" s="359"/>
      <c r="SD46" s="359"/>
      <c r="SE46" s="359"/>
      <c r="SF46" s="359"/>
      <c r="SG46" s="359"/>
      <c r="SH46" s="359"/>
      <c r="SI46" s="359"/>
      <c r="SJ46" s="359"/>
      <c r="SK46" s="359"/>
      <c r="SL46" s="359"/>
      <c r="SM46" s="359"/>
      <c r="SN46" s="359"/>
      <c r="SO46" s="359"/>
      <c r="SP46" s="359"/>
      <c r="SQ46" s="359"/>
      <c r="SR46" s="359"/>
      <c r="SS46" s="359"/>
      <c r="ST46" s="359"/>
      <c r="SU46" s="359"/>
      <c r="SV46" s="359"/>
      <c r="SW46" s="359"/>
      <c r="SX46" s="359"/>
      <c r="SY46" s="359"/>
      <c r="SZ46" s="359"/>
      <c r="TA46" s="359"/>
      <c r="TB46" s="359"/>
      <c r="TC46" s="359"/>
      <c r="TD46" s="359"/>
      <c r="TE46" s="359"/>
      <c r="TF46" s="359"/>
      <c r="TG46" s="359"/>
      <c r="TH46" s="359"/>
      <c r="TI46" s="359"/>
      <c r="TJ46" s="359"/>
      <c r="TK46" s="359"/>
      <c r="TL46" s="359"/>
      <c r="TM46" s="359"/>
      <c r="TN46" s="359"/>
      <c r="TO46" s="359"/>
      <c r="TP46" s="359"/>
      <c r="TQ46" s="359"/>
      <c r="TR46" s="359"/>
      <c r="TS46" s="359"/>
      <c r="TT46" s="359"/>
      <c r="TU46" s="359"/>
      <c r="TV46" s="359"/>
      <c r="TW46" s="359"/>
      <c r="TX46" s="359"/>
      <c r="TY46" s="359"/>
      <c r="TZ46" s="359"/>
      <c r="UA46" s="359"/>
      <c r="UB46" s="359"/>
      <c r="UC46" s="359"/>
      <c r="UD46" s="359"/>
      <c r="UE46" s="359"/>
      <c r="UF46" s="359"/>
      <c r="UG46" s="359"/>
      <c r="UH46" s="359"/>
      <c r="UI46" s="359"/>
      <c r="UJ46" s="359"/>
      <c r="UK46" s="359"/>
      <c r="UL46" s="359"/>
      <c r="UM46" s="359"/>
      <c r="UN46" s="359"/>
      <c r="UO46" s="359"/>
      <c r="UP46" s="359"/>
      <c r="UQ46" s="359"/>
      <c r="UR46" s="359"/>
      <c r="US46" s="359"/>
      <c r="UT46" s="359"/>
      <c r="UU46" s="359"/>
      <c r="UV46" s="359"/>
      <c r="UW46" s="359"/>
      <c r="UX46" s="359"/>
      <c r="UY46" s="359"/>
      <c r="UZ46" s="359"/>
      <c r="VA46" s="359"/>
      <c r="VB46" s="359"/>
      <c r="VC46" s="359"/>
      <c r="VD46" s="359"/>
      <c r="VE46" s="359"/>
      <c r="VF46" s="359"/>
      <c r="VG46" s="359"/>
      <c r="VH46" s="359"/>
      <c r="VI46" s="359"/>
      <c r="VJ46" s="359"/>
      <c r="VK46" s="359"/>
      <c r="VL46" s="359"/>
      <c r="VM46" s="359"/>
      <c r="VN46" s="359"/>
      <c r="VO46" s="359"/>
      <c r="VP46" s="359"/>
      <c r="VQ46" s="359"/>
      <c r="VR46" s="359"/>
      <c r="VS46" s="359"/>
      <c r="VT46" s="359"/>
      <c r="VU46" s="359"/>
      <c r="VV46" s="359"/>
      <c r="VW46" s="359"/>
      <c r="VX46" s="359"/>
      <c r="VY46" s="359"/>
      <c r="VZ46" s="359"/>
      <c r="WA46" s="359"/>
      <c r="WB46" s="359"/>
      <c r="WC46" s="359"/>
      <c r="WD46" s="359"/>
      <c r="WE46" s="359"/>
      <c r="WF46" s="359"/>
      <c r="WG46" s="359"/>
      <c r="WH46" s="359"/>
      <c r="WI46" s="359"/>
      <c r="WJ46" s="359"/>
      <c r="WK46" s="359"/>
      <c r="WL46" s="359"/>
      <c r="WM46" s="359"/>
      <c r="WN46" s="359"/>
      <c r="WO46" s="359"/>
      <c r="WP46" s="359"/>
      <c r="WQ46" s="359"/>
      <c r="WR46" s="359"/>
      <c r="WS46" s="359"/>
      <c r="WT46" s="359"/>
      <c r="WU46" s="359"/>
      <c r="WV46" s="359"/>
      <c r="WW46" s="359"/>
      <c r="WX46" s="359"/>
      <c r="WY46" s="359"/>
      <c r="WZ46" s="359"/>
      <c r="XA46" s="359"/>
      <c r="XB46" s="359"/>
      <c r="XC46" s="359"/>
      <c r="XD46" s="359"/>
      <c r="XE46" s="359"/>
      <c r="XF46" s="359"/>
      <c r="XG46" s="359"/>
      <c r="XH46" s="359"/>
      <c r="XI46" s="359"/>
      <c r="XJ46" s="359"/>
      <c r="XK46" s="359"/>
      <c r="XL46" s="359"/>
      <c r="XM46" s="359"/>
      <c r="XN46" s="359"/>
      <c r="XO46" s="359"/>
      <c r="XP46" s="359"/>
      <c r="XQ46" s="359"/>
      <c r="XR46" s="359"/>
      <c r="XS46" s="359"/>
      <c r="XT46" s="359"/>
      <c r="XU46" s="359"/>
      <c r="XV46" s="359"/>
      <c r="XW46" s="359"/>
      <c r="XX46" s="359"/>
      <c r="XY46" s="359"/>
      <c r="XZ46" s="359"/>
      <c r="YA46" s="359"/>
      <c r="YB46" s="359"/>
      <c r="YC46" s="359"/>
      <c r="YD46" s="359"/>
      <c r="YE46" s="359"/>
      <c r="YF46" s="359"/>
      <c r="YG46" s="359"/>
      <c r="YH46" s="359"/>
      <c r="YI46" s="359"/>
      <c r="YJ46" s="359"/>
      <c r="YK46" s="359"/>
      <c r="YL46" s="359"/>
      <c r="YM46" s="359"/>
      <c r="YN46" s="359"/>
      <c r="YO46" s="359"/>
      <c r="YP46" s="359"/>
      <c r="YQ46" s="359"/>
      <c r="YR46" s="359"/>
      <c r="YS46" s="359"/>
      <c r="YT46" s="359"/>
      <c r="YU46" s="359"/>
      <c r="YV46" s="359"/>
      <c r="YW46" s="359"/>
      <c r="YX46" s="359"/>
      <c r="YY46" s="359"/>
      <c r="YZ46" s="359"/>
      <c r="ZA46" s="359"/>
      <c r="ZB46" s="359"/>
      <c r="ZC46" s="359"/>
      <c r="ZD46" s="359"/>
      <c r="ZE46" s="359"/>
      <c r="ZF46" s="359"/>
      <c r="ZG46" s="359"/>
      <c r="ZH46" s="359"/>
      <c r="ZI46" s="359"/>
      <c r="ZJ46" s="359"/>
      <c r="ZK46" s="359"/>
      <c r="ZL46" s="359"/>
      <c r="ZM46" s="359"/>
      <c r="ZN46" s="359"/>
      <c r="ZO46" s="359"/>
      <c r="ZP46" s="359"/>
      <c r="ZQ46" s="359"/>
      <c r="ZR46" s="359"/>
      <c r="ZS46" s="359"/>
      <c r="ZT46" s="359"/>
      <c r="ZU46" s="359"/>
      <c r="ZV46" s="359"/>
      <c r="ZW46" s="359"/>
      <c r="ZX46" s="359"/>
      <c r="ZY46" s="359"/>
      <c r="ZZ46" s="359"/>
      <c r="AAA46" s="359"/>
      <c r="AAB46" s="359"/>
      <c r="AAC46" s="359"/>
      <c r="AAD46" s="359"/>
      <c r="AAE46" s="359"/>
      <c r="AAF46" s="359"/>
      <c r="AAG46" s="359"/>
      <c r="AAH46" s="359"/>
      <c r="AAI46" s="359"/>
      <c r="AAJ46" s="359"/>
      <c r="AAK46" s="359"/>
      <c r="AAL46" s="359"/>
      <c r="AAM46" s="359"/>
      <c r="AAN46" s="359"/>
      <c r="AAO46" s="359"/>
      <c r="AAP46" s="359"/>
      <c r="AAQ46" s="359"/>
      <c r="AAR46" s="359"/>
      <c r="AAS46" s="359"/>
      <c r="AAT46" s="359"/>
      <c r="AAU46" s="359"/>
      <c r="AAV46" s="359"/>
      <c r="AAW46" s="359"/>
      <c r="AAX46" s="359"/>
      <c r="AAY46" s="359"/>
      <c r="AAZ46" s="359"/>
      <c r="ABA46" s="359"/>
      <c r="ABB46" s="359"/>
      <c r="ABC46" s="359"/>
      <c r="ABD46" s="359"/>
      <c r="ABE46" s="359"/>
      <c r="ABF46" s="359"/>
      <c r="ABG46" s="359"/>
      <c r="ABH46" s="359"/>
      <c r="ABI46" s="359"/>
      <c r="ABJ46" s="359"/>
      <c r="ABK46" s="359"/>
      <c r="ABL46" s="359"/>
      <c r="ABM46" s="359"/>
      <c r="ABN46" s="359"/>
      <c r="ABO46" s="359"/>
      <c r="ABP46" s="359"/>
      <c r="ABQ46" s="359"/>
      <c r="ABR46" s="359"/>
      <c r="ABS46" s="359"/>
      <c r="ABT46" s="359"/>
      <c r="ABU46" s="359"/>
      <c r="ABV46" s="359"/>
      <c r="ABW46" s="359"/>
      <c r="ABX46" s="359"/>
      <c r="ABY46" s="359"/>
      <c r="ABZ46" s="359"/>
      <c r="ACA46" s="359"/>
      <c r="ACB46" s="359"/>
      <c r="ACC46" s="359"/>
      <c r="ACD46" s="359"/>
      <c r="ACE46" s="359"/>
      <c r="ACF46" s="359"/>
      <c r="ACG46" s="359"/>
      <c r="ACH46" s="359"/>
      <c r="ACI46" s="359"/>
      <c r="ACJ46" s="359"/>
      <c r="ACK46" s="359"/>
      <c r="ACL46" s="359"/>
      <c r="ACM46" s="359"/>
      <c r="ACN46" s="359"/>
      <c r="ACO46" s="359"/>
      <c r="ACP46" s="359"/>
      <c r="ACQ46" s="359"/>
      <c r="ACR46" s="359"/>
      <c r="ACS46" s="359"/>
      <c r="ACT46" s="359"/>
      <c r="ACU46" s="359"/>
      <c r="ACV46" s="359"/>
      <c r="ACW46" s="359"/>
      <c r="ACX46" s="359"/>
      <c r="ACY46" s="359"/>
      <c r="ACZ46" s="359"/>
      <c r="ADA46" s="359"/>
      <c r="ADB46" s="359"/>
      <c r="ADC46" s="359"/>
      <c r="ADD46" s="359"/>
      <c r="ADE46" s="359"/>
      <c r="ADF46" s="359"/>
      <c r="ADG46" s="359"/>
      <c r="ADH46" s="359"/>
      <c r="ADI46" s="359"/>
      <c r="ADJ46" s="359"/>
      <c r="ADK46" s="359"/>
      <c r="ADL46" s="359"/>
      <c r="ADM46" s="359"/>
      <c r="ADN46" s="359"/>
      <c r="ADO46" s="359"/>
      <c r="ADP46" s="359"/>
      <c r="ADQ46" s="359"/>
      <c r="ADR46" s="359"/>
      <c r="ADS46" s="359"/>
      <c r="ADT46" s="359"/>
      <c r="ADU46" s="359"/>
      <c r="ADV46" s="359"/>
      <c r="ADW46" s="359"/>
      <c r="ADX46" s="359"/>
      <c r="ADY46" s="359"/>
      <c r="ADZ46" s="359"/>
      <c r="AEA46" s="359"/>
      <c r="AEB46" s="359"/>
      <c r="AEC46" s="359"/>
      <c r="AED46" s="359"/>
      <c r="AEE46" s="359"/>
      <c r="AEF46" s="359"/>
      <c r="AEG46" s="359"/>
      <c r="AEH46" s="359"/>
      <c r="AEI46" s="359"/>
      <c r="AEJ46" s="359"/>
      <c r="AEK46" s="359"/>
      <c r="AEL46" s="359"/>
      <c r="AEM46" s="359"/>
      <c r="AEN46" s="359"/>
      <c r="AEO46" s="359"/>
      <c r="AEP46" s="359"/>
      <c r="AEQ46" s="359"/>
      <c r="AER46" s="359"/>
      <c r="AES46" s="359"/>
      <c r="AET46" s="359"/>
      <c r="AEU46" s="359"/>
      <c r="AEV46" s="359"/>
      <c r="AEW46" s="359"/>
      <c r="AEX46" s="359"/>
      <c r="AEY46" s="359"/>
      <c r="AEZ46" s="359"/>
      <c r="AFA46" s="359"/>
      <c r="AFB46" s="359"/>
      <c r="AFC46" s="359"/>
      <c r="AFD46" s="359"/>
      <c r="AFE46" s="359"/>
      <c r="AFF46" s="359"/>
      <c r="AFG46" s="359"/>
      <c r="AFH46" s="359"/>
      <c r="AFI46" s="359"/>
      <c r="AFJ46" s="359"/>
      <c r="AFK46" s="359"/>
      <c r="AFL46" s="359"/>
      <c r="AFM46" s="359"/>
      <c r="AFN46" s="359"/>
      <c r="AFO46" s="359"/>
      <c r="AFP46" s="359"/>
      <c r="AFQ46" s="359"/>
      <c r="AFR46" s="359"/>
      <c r="AFS46" s="359"/>
      <c r="AFT46" s="359"/>
      <c r="AFU46" s="359"/>
      <c r="AFV46" s="359"/>
      <c r="AFW46" s="359"/>
      <c r="AFX46" s="359"/>
      <c r="AFY46" s="359"/>
      <c r="AFZ46" s="359"/>
      <c r="AGA46" s="359"/>
      <c r="AGB46" s="359"/>
      <c r="AGC46" s="359"/>
      <c r="AGD46" s="359"/>
      <c r="AGE46" s="359"/>
      <c r="AGF46" s="359"/>
      <c r="AGG46" s="359"/>
      <c r="AGH46" s="359"/>
      <c r="AGI46" s="359"/>
      <c r="AGJ46" s="359"/>
      <c r="AGK46" s="359"/>
      <c r="AGL46" s="359"/>
      <c r="AGM46" s="359"/>
      <c r="AGN46" s="359"/>
      <c r="AGO46" s="359"/>
      <c r="AGP46" s="359"/>
      <c r="AGQ46" s="359"/>
      <c r="AGR46" s="359"/>
      <c r="AGS46" s="359"/>
      <c r="AGT46" s="359"/>
      <c r="AGU46" s="359"/>
      <c r="AGV46" s="359"/>
      <c r="AGW46" s="359"/>
      <c r="AGX46" s="359"/>
      <c r="AGY46" s="359"/>
      <c r="AGZ46" s="359"/>
      <c r="AHA46" s="359"/>
      <c r="AHB46" s="359"/>
      <c r="AHC46" s="359"/>
      <c r="AHD46" s="359"/>
      <c r="AHE46" s="359"/>
      <c r="AHF46" s="359"/>
      <c r="AHG46" s="359"/>
      <c r="AHH46" s="359"/>
      <c r="AHI46" s="359"/>
      <c r="AHJ46" s="359"/>
      <c r="AHK46" s="359"/>
      <c r="AHL46" s="359"/>
      <c r="AHM46" s="359"/>
      <c r="AHN46" s="359"/>
      <c r="AHO46" s="359"/>
      <c r="AHP46" s="359"/>
      <c r="AHQ46" s="359"/>
      <c r="AHR46" s="359"/>
      <c r="AHS46" s="359"/>
      <c r="AHT46" s="359"/>
      <c r="AHU46" s="359"/>
      <c r="AHV46" s="359"/>
      <c r="AHW46" s="359"/>
      <c r="AHX46" s="359"/>
      <c r="AHY46" s="359"/>
      <c r="AHZ46" s="359"/>
      <c r="AIA46" s="359"/>
      <c r="AIB46" s="359"/>
      <c r="AIC46" s="359"/>
      <c r="AID46" s="359"/>
      <c r="AIE46" s="359"/>
      <c r="AIF46" s="359"/>
      <c r="AIG46" s="359"/>
      <c r="AIH46" s="359"/>
      <c r="AII46" s="359"/>
      <c r="AIJ46" s="359"/>
      <c r="AIK46" s="359"/>
      <c r="AIL46" s="359"/>
      <c r="AIM46" s="359"/>
      <c r="AIN46" s="359"/>
      <c r="AIO46" s="359"/>
      <c r="AIP46" s="359"/>
      <c r="AIQ46" s="359"/>
      <c r="AIR46" s="359"/>
      <c r="AIS46" s="359"/>
      <c r="AIT46" s="359"/>
      <c r="AIU46" s="359"/>
      <c r="AIV46" s="359"/>
      <c r="AIW46" s="359"/>
      <c r="AIX46" s="359"/>
      <c r="AIY46" s="359"/>
      <c r="AIZ46" s="359"/>
      <c r="AJA46" s="359"/>
      <c r="AJB46" s="359"/>
      <c r="AJC46" s="359"/>
      <c r="AJD46" s="359"/>
      <c r="AJE46" s="359"/>
      <c r="AJF46" s="359"/>
      <c r="AJG46" s="359"/>
      <c r="AJH46" s="359"/>
      <c r="AJI46" s="359"/>
      <c r="AJJ46" s="359"/>
      <c r="AJK46" s="359"/>
      <c r="AJL46" s="359"/>
      <c r="AJM46" s="359"/>
      <c r="AJN46" s="359"/>
      <c r="AJO46" s="359"/>
      <c r="AJP46" s="359"/>
      <c r="AJQ46" s="359"/>
      <c r="AJR46" s="359"/>
      <c r="AJS46" s="359"/>
      <c r="AJT46" s="359"/>
      <c r="AJU46" s="359"/>
      <c r="AJV46" s="359"/>
      <c r="AJW46" s="359"/>
      <c r="AJX46" s="359"/>
      <c r="AJY46" s="359"/>
      <c r="AJZ46" s="359"/>
      <c r="AKA46" s="359"/>
      <c r="AKB46" s="359"/>
      <c r="AKC46" s="359"/>
      <c r="AKD46" s="359"/>
      <c r="AKE46" s="359"/>
      <c r="AKF46" s="359"/>
      <c r="AKG46" s="359"/>
      <c r="AKH46" s="359"/>
      <c r="AKI46" s="359"/>
      <c r="AKJ46" s="359"/>
      <c r="AKK46" s="359"/>
      <c r="AKL46" s="359"/>
      <c r="AKM46" s="359"/>
      <c r="AKN46" s="359"/>
      <c r="AKO46" s="359"/>
      <c r="AKP46" s="359"/>
      <c r="AKQ46" s="359"/>
      <c r="AKR46" s="359"/>
      <c r="AKS46" s="359"/>
      <c r="AKT46" s="359"/>
      <c r="AKU46" s="359"/>
      <c r="AKV46" s="359"/>
      <c r="AKW46" s="359"/>
      <c r="AKX46" s="359"/>
      <c r="AKY46" s="359"/>
      <c r="AKZ46" s="359"/>
      <c r="ALA46" s="359"/>
      <c r="ALB46" s="359"/>
      <c r="ALC46" s="359"/>
      <c r="ALD46" s="359"/>
      <c r="ALE46" s="359"/>
      <c r="ALF46" s="359"/>
      <c r="ALG46" s="359"/>
      <c r="ALH46" s="359"/>
      <c r="ALI46" s="359"/>
      <c r="ALJ46" s="359"/>
      <c r="ALK46" s="359"/>
      <c r="ALL46" s="359"/>
      <c r="ALM46" s="359"/>
      <c r="ALN46" s="359"/>
      <c r="ALO46" s="359"/>
      <c r="ALP46" s="359"/>
      <c r="ALQ46" s="359"/>
      <c r="ALR46" s="359"/>
      <c r="ALS46" s="359"/>
      <c r="ALT46" s="359"/>
      <c r="ALU46" s="359"/>
      <c r="ALV46" s="359"/>
      <c r="ALW46" s="359"/>
      <c r="ALX46" s="359"/>
      <c r="ALY46" s="359"/>
      <c r="ALZ46" s="359"/>
      <c r="AMA46" s="359"/>
      <c r="AMB46" s="359"/>
      <c r="AMC46" s="359"/>
      <c r="AMD46" s="359"/>
      <c r="AME46" s="359"/>
      <c r="AMF46" s="359"/>
      <c r="AMG46" s="359"/>
      <c r="AMH46" s="359"/>
      <c r="AMI46" s="359"/>
      <c r="AMJ46" s="359"/>
      <c r="AMK46" s="359"/>
      <c r="AML46" s="359"/>
      <c r="AMM46" s="359"/>
      <c r="AMN46" s="359"/>
      <c r="AMO46" s="359"/>
      <c r="AMP46" s="359"/>
      <c r="AMQ46" s="359"/>
      <c r="AMR46" s="359"/>
      <c r="AMS46" s="359"/>
      <c r="AMT46" s="359"/>
      <c r="AMU46" s="359"/>
      <c r="AMV46" s="359"/>
      <c r="AMW46" s="359"/>
      <c r="AMX46" s="359"/>
      <c r="AMY46" s="359"/>
      <c r="AMZ46" s="359"/>
      <c r="ANA46" s="359"/>
      <c r="ANB46" s="359"/>
      <c r="ANC46" s="359"/>
      <c r="AND46" s="359"/>
      <c r="ANE46" s="359"/>
      <c r="ANF46" s="359"/>
      <c r="ANG46" s="359"/>
      <c r="ANH46" s="359"/>
      <c r="ANI46" s="359"/>
      <c r="ANJ46" s="359"/>
      <c r="ANK46" s="359"/>
      <c r="ANL46" s="359"/>
      <c r="ANM46" s="359"/>
      <c r="ANN46" s="359"/>
      <c r="ANO46" s="359"/>
      <c r="ANP46" s="359"/>
      <c r="ANQ46" s="359"/>
      <c r="ANR46" s="359"/>
      <c r="ANS46" s="359"/>
      <c r="ANT46" s="359"/>
      <c r="ANU46" s="359"/>
      <c r="ANV46" s="359"/>
      <c r="ANW46" s="359"/>
      <c r="ANX46" s="359"/>
      <c r="ANY46" s="359"/>
      <c r="ANZ46" s="359"/>
      <c r="AOA46" s="359"/>
      <c r="AOB46" s="359"/>
      <c r="AOC46" s="359"/>
      <c r="AOD46" s="359"/>
      <c r="AOE46" s="359"/>
      <c r="AOF46" s="359"/>
      <c r="AOG46" s="359"/>
      <c r="AOH46" s="359"/>
      <c r="AOI46" s="359"/>
      <c r="AOJ46" s="359"/>
      <c r="AOK46" s="359"/>
      <c r="AOL46" s="359"/>
      <c r="AOM46" s="359"/>
      <c r="AON46" s="359"/>
      <c r="AOO46" s="359"/>
      <c r="AOP46" s="359"/>
      <c r="AOQ46" s="359"/>
      <c r="AOR46" s="359"/>
      <c r="AOS46" s="359"/>
      <c r="AOT46" s="359"/>
      <c r="AOU46" s="359"/>
      <c r="AOV46" s="359"/>
      <c r="AOW46" s="359"/>
      <c r="AOX46" s="359"/>
      <c r="AOY46" s="359"/>
      <c r="AOZ46" s="359"/>
      <c r="APA46" s="359"/>
      <c r="APB46" s="359"/>
      <c r="APC46" s="359"/>
      <c r="APD46" s="359"/>
      <c r="APE46" s="359"/>
      <c r="APF46" s="359"/>
      <c r="APG46" s="359"/>
      <c r="APH46" s="359"/>
      <c r="API46" s="359"/>
      <c r="APJ46" s="359"/>
      <c r="APK46" s="359"/>
      <c r="APL46" s="359"/>
      <c r="APM46" s="359"/>
      <c r="APN46" s="359"/>
      <c r="APO46" s="359"/>
      <c r="APP46" s="359"/>
      <c r="APQ46" s="359"/>
      <c r="APR46" s="359"/>
      <c r="APS46" s="359"/>
      <c r="APT46" s="359"/>
      <c r="APU46" s="359"/>
      <c r="APV46" s="359"/>
      <c r="APW46" s="359"/>
      <c r="APX46" s="359"/>
      <c r="APY46" s="359"/>
      <c r="APZ46" s="359"/>
      <c r="AQA46" s="359"/>
      <c r="AQB46" s="359"/>
      <c r="AQC46" s="359"/>
      <c r="AQD46" s="359"/>
      <c r="AQE46" s="359"/>
      <c r="AQF46" s="359"/>
      <c r="AQG46" s="359"/>
      <c r="AQH46" s="359"/>
      <c r="AQI46" s="359"/>
      <c r="AQJ46" s="359"/>
      <c r="AQK46" s="359"/>
      <c r="AQL46" s="359"/>
      <c r="AQM46" s="359"/>
      <c r="AQN46" s="359"/>
      <c r="AQO46" s="359"/>
      <c r="AQP46" s="359"/>
      <c r="AQQ46" s="359"/>
      <c r="AQR46" s="359"/>
      <c r="AQS46" s="359"/>
      <c r="AQT46" s="359"/>
      <c r="AQU46" s="359"/>
      <c r="AQV46" s="359"/>
      <c r="AQW46" s="359"/>
      <c r="AQX46" s="359"/>
      <c r="AQY46" s="359"/>
      <c r="AQZ46" s="359"/>
      <c r="ARA46" s="359"/>
      <c r="ARB46" s="359"/>
      <c r="ARC46" s="359"/>
      <c r="ARD46" s="359"/>
      <c r="ARE46" s="359"/>
      <c r="ARF46" s="359"/>
      <c r="ARG46" s="359"/>
      <c r="ARH46" s="359"/>
      <c r="ARI46" s="359"/>
      <c r="ARJ46" s="359"/>
      <c r="ARK46" s="359"/>
      <c r="ARL46" s="359"/>
      <c r="ARM46" s="359"/>
      <c r="ARN46" s="359"/>
      <c r="ARO46" s="359"/>
      <c r="ARP46" s="359"/>
      <c r="ARQ46" s="359"/>
      <c r="ARR46" s="359"/>
      <c r="ARS46" s="359"/>
      <c r="ART46" s="359"/>
      <c r="ARU46" s="359"/>
      <c r="ARV46" s="359"/>
      <c r="ARW46" s="359"/>
      <c r="ARX46" s="359"/>
      <c r="ARY46" s="359"/>
      <c r="ARZ46" s="359"/>
      <c r="ASA46" s="359"/>
      <c r="ASB46" s="359"/>
      <c r="ASC46" s="359"/>
      <c r="ASD46" s="359"/>
      <c r="ASE46" s="359"/>
      <c r="ASF46" s="359"/>
      <c r="ASG46" s="359"/>
      <c r="ASH46" s="359"/>
      <c r="ASI46" s="359"/>
      <c r="ASJ46" s="359"/>
      <c r="ASK46" s="359"/>
      <c r="ASL46" s="359"/>
      <c r="ASM46" s="359"/>
      <c r="ASN46" s="359"/>
      <c r="ASO46" s="359"/>
      <c r="ASP46" s="359"/>
      <c r="ASQ46" s="359"/>
      <c r="ASR46" s="359"/>
      <c r="ASS46" s="359"/>
      <c r="AST46" s="359"/>
      <c r="ASU46" s="359"/>
      <c r="ASV46" s="359"/>
      <c r="ASW46" s="359"/>
      <c r="ASX46" s="359"/>
      <c r="ASY46" s="359"/>
      <c r="ASZ46" s="359"/>
      <c r="ATA46" s="359"/>
      <c r="ATB46" s="359"/>
      <c r="ATC46" s="359"/>
      <c r="ATD46" s="359"/>
      <c r="ATE46" s="359"/>
      <c r="ATF46" s="359"/>
      <c r="ATG46" s="359"/>
      <c r="ATH46" s="359"/>
      <c r="ATI46" s="359"/>
      <c r="ATJ46" s="359"/>
      <c r="ATK46" s="359"/>
      <c r="ATL46" s="359"/>
      <c r="ATM46" s="359"/>
      <c r="ATN46" s="359"/>
      <c r="ATO46" s="359"/>
      <c r="ATP46" s="359"/>
      <c r="ATQ46" s="359"/>
      <c r="ATR46" s="359"/>
      <c r="ATS46" s="359"/>
      <c r="ATT46" s="359"/>
      <c r="ATU46" s="359"/>
      <c r="ATV46" s="359"/>
      <c r="ATW46" s="359"/>
      <c r="ATX46" s="359"/>
      <c r="ATY46" s="359"/>
      <c r="ATZ46" s="359"/>
      <c r="AUA46" s="359"/>
      <c r="AUB46" s="359"/>
      <c r="AUC46" s="359"/>
      <c r="AUD46" s="359"/>
      <c r="AUE46" s="359"/>
      <c r="AUF46" s="359"/>
      <c r="AUG46" s="359"/>
      <c r="AUH46" s="359"/>
      <c r="AUI46" s="359"/>
      <c r="AUJ46" s="359"/>
      <c r="AUK46" s="359"/>
      <c r="AUL46" s="359"/>
      <c r="AUM46" s="359"/>
      <c r="AUN46" s="359"/>
      <c r="AUO46" s="359"/>
      <c r="AUP46" s="359"/>
      <c r="AUQ46" s="359"/>
      <c r="AUR46" s="359"/>
      <c r="AUS46" s="359"/>
      <c r="AUT46" s="359"/>
      <c r="AUU46" s="359"/>
      <c r="AUV46" s="359"/>
      <c r="AUW46" s="359"/>
      <c r="AUX46" s="359"/>
      <c r="AUY46" s="359"/>
      <c r="AUZ46" s="359"/>
      <c r="AVA46" s="359"/>
      <c r="AVB46" s="359"/>
      <c r="AVC46" s="359"/>
      <c r="AVD46" s="359"/>
      <c r="AVE46" s="359"/>
      <c r="AVF46" s="359"/>
      <c r="AVG46" s="359"/>
      <c r="AVH46" s="359"/>
      <c r="AVI46" s="359"/>
      <c r="AVJ46" s="359"/>
      <c r="AVK46" s="359"/>
      <c r="AVL46" s="359"/>
      <c r="AVM46" s="359"/>
      <c r="AVN46" s="359"/>
      <c r="AVO46" s="359"/>
      <c r="AVP46" s="359"/>
      <c r="AVQ46" s="359"/>
      <c r="AVR46" s="359"/>
      <c r="AVS46" s="359"/>
      <c r="AVT46" s="359"/>
      <c r="AVU46" s="359"/>
      <c r="AVV46" s="359"/>
      <c r="AVW46" s="359"/>
      <c r="AVX46" s="359"/>
      <c r="AVY46" s="359"/>
      <c r="AVZ46" s="359"/>
      <c r="AWA46" s="359"/>
      <c r="AWB46" s="359"/>
      <c r="AWC46" s="359"/>
      <c r="AWD46" s="359"/>
      <c r="AWE46" s="359"/>
      <c r="AWF46" s="359"/>
      <c r="AWG46" s="359"/>
      <c r="AWH46" s="359"/>
      <c r="AWI46" s="359"/>
      <c r="AWJ46" s="359"/>
      <c r="AWK46" s="359"/>
      <c r="AWL46" s="359"/>
      <c r="AWM46" s="359"/>
      <c r="AWN46" s="359"/>
      <c r="AWO46" s="359"/>
      <c r="AWP46" s="359"/>
      <c r="AWQ46" s="359"/>
      <c r="AWR46" s="359"/>
      <c r="AWS46" s="359"/>
      <c r="AWT46" s="359"/>
      <c r="AWU46" s="359"/>
      <c r="AWV46" s="359"/>
      <c r="AWW46" s="359"/>
      <c r="AWX46" s="359"/>
      <c r="AWY46" s="359"/>
      <c r="AWZ46" s="359"/>
      <c r="AXA46" s="359"/>
      <c r="AXB46" s="359"/>
      <c r="AXC46" s="359"/>
      <c r="AXD46" s="359"/>
      <c r="AXE46" s="359"/>
      <c r="AXF46" s="359"/>
      <c r="AXG46" s="359"/>
      <c r="AXH46" s="359"/>
      <c r="AXI46" s="359"/>
      <c r="AXJ46" s="359"/>
      <c r="AXK46" s="359"/>
      <c r="AXL46" s="359"/>
      <c r="AXM46" s="359"/>
      <c r="AXN46" s="359"/>
      <c r="AXO46" s="359"/>
      <c r="AXP46" s="359"/>
      <c r="AXQ46" s="359"/>
      <c r="AXR46" s="359"/>
      <c r="AXS46" s="359"/>
      <c r="AXT46" s="359"/>
      <c r="AXU46" s="359"/>
      <c r="AXV46" s="359"/>
      <c r="AXW46" s="359"/>
      <c r="AXX46" s="359"/>
      <c r="AXY46" s="359"/>
      <c r="AXZ46" s="359"/>
      <c r="AYA46" s="359"/>
      <c r="AYB46" s="359"/>
      <c r="AYC46" s="359"/>
      <c r="AYD46" s="359"/>
      <c r="AYE46" s="359"/>
      <c r="AYF46" s="359"/>
      <c r="AYG46" s="359"/>
      <c r="AYH46" s="359"/>
      <c r="AYI46" s="359"/>
      <c r="AYJ46" s="359"/>
      <c r="AYK46" s="359"/>
      <c r="AYL46" s="359"/>
      <c r="AYM46" s="359"/>
      <c r="AYN46" s="359"/>
      <c r="AYO46" s="359"/>
      <c r="AYP46" s="359"/>
      <c r="AYQ46" s="359"/>
      <c r="AYR46" s="359"/>
      <c r="AYS46" s="359"/>
      <c r="AYT46" s="359"/>
      <c r="AYU46" s="359"/>
      <c r="AYV46" s="359"/>
      <c r="AYW46" s="359"/>
      <c r="AYX46" s="359"/>
      <c r="AYY46" s="359"/>
      <c r="AYZ46" s="359"/>
      <c r="AZA46" s="359"/>
      <c r="AZB46" s="359"/>
      <c r="AZC46" s="359"/>
      <c r="AZD46" s="359"/>
      <c r="AZE46" s="359"/>
      <c r="AZF46" s="359"/>
      <c r="AZG46" s="359"/>
      <c r="AZH46" s="359"/>
      <c r="AZI46" s="359"/>
      <c r="AZJ46" s="359"/>
      <c r="AZK46" s="359"/>
      <c r="AZL46" s="359"/>
      <c r="AZM46" s="359"/>
      <c r="AZN46" s="359"/>
      <c r="AZO46" s="359"/>
      <c r="AZP46" s="359"/>
      <c r="AZQ46" s="359"/>
      <c r="AZR46" s="359"/>
      <c r="AZS46" s="359"/>
      <c r="AZT46" s="359"/>
      <c r="AZU46" s="359"/>
      <c r="AZV46" s="359"/>
      <c r="AZW46" s="359"/>
      <c r="AZX46" s="359"/>
      <c r="AZY46" s="359"/>
      <c r="AZZ46" s="359"/>
      <c r="BAA46" s="359"/>
      <c r="BAB46" s="359"/>
      <c r="BAC46" s="359"/>
      <c r="BAD46" s="359"/>
      <c r="BAE46" s="359"/>
      <c r="BAF46" s="359"/>
      <c r="BAG46" s="359"/>
      <c r="BAH46" s="359"/>
      <c r="BAI46" s="359"/>
      <c r="BAJ46" s="359"/>
      <c r="BAK46" s="359"/>
      <c r="BAL46" s="359"/>
      <c r="BAM46" s="359"/>
      <c r="BAN46" s="359"/>
      <c r="BAO46" s="359"/>
      <c r="BAP46" s="359"/>
      <c r="BAQ46" s="359"/>
      <c r="BAR46" s="359"/>
      <c r="BAS46" s="359"/>
      <c r="BAT46" s="359"/>
      <c r="BAU46" s="359"/>
      <c r="BAV46" s="359"/>
      <c r="BAW46" s="359"/>
      <c r="BAX46" s="359"/>
      <c r="BAY46" s="359"/>
      <c r="BAZ46" s="359"/>
      <c r="BBA46" s="359"/>
      <c r="BBB46" s="359"/>
      <c r="BBC46" s="359"/>
      <c r="BBD46" s="359"/>
      <c r="BBE46" s="359"/>
      <c r="BBF46" s="359"/>
      <c r="BBG46" s="359"/>
      <c r="BBH46" s="359"/>
      <c r="BBI46" s="359"/>
      <c r="BBJ46" s="359"/>
      <c r="BBK46" s="359"/>
      <c r="BBL46" s="359"/>
      <c r="BBM46" s="359"/>
      <c r="BBN46" s="359"/>
      <c r="BBO46" s="359"/>
      <c r="BBP46" s="359"/>
      <c r="BBQ46" s="359"/>
      <c r="BBR46" s="359"/>
      <c r="BBS46" s="359"/>
      <c r="BBT46" s="359"/>
      <c r="BBU46" s="359"/>
      <c r="BBV46" s="359"/>
      <c r="BBW46" s="359"/>
      <c r="BBX46" s="359"/>
      <c r="BBY46" s="359"/>
      <c r="BBZ46" s="359"/>
      <c r="BCA46" s="359"/>
      <c r="BCB46" s="359"/>
      <c r="BCC46" s="359"/>
      <c r="BCD46" s="359"/>
      <c r="BCE46" s="359"/>
      <c r="BCF46" s="359"/>
      <c r="BCG46" s="359"/>
      <c r="BCH46" s="359"/>
      <c r="BCI46" s="359"/>
      <c r="BCJ46" s="359"/>
      <c r="BCK46" s="359"/>
      <c r="BCL46" s="359"/>
      <c r="BCM46" s="359"/>
      <c r="BCN46" s="359"/>
      <c r="BCO46" s="359"/>
      <c r="BCP46" s="359"/>
      <c r="BCQ46" s="359"/>
      <c r="BCR46" s="359"/>
      <c r="BCS46" s="359"/>
      <c r="BCT46" s="359"/>
      <c r="BCU46" s="359"/>
      <c r="BCV46" s="359"/>
      <c r="BCW46" s="359"/>
      <c r="BCX46" s="359"/>
      <c r="BCY46" s="359"/>
      <c r="BCZ46" s="359"/>
      <c r="BDA46" s="359"/>
      <c r="BDB46" s="359"/>
      <c r="BDC46" s="359"/>
      <c r="BDD46" s="359"/>
      <c r="BDE46" s="359"/>
      <c r="BDF46" s="359"/>
      <c r="BDG46" s="359"/>
      <c r="BDH46" s="359"/>
      <c r="BDI46" s="359"/>
      <c r="BDJ46" s="359"/>
      <c r="BDK46" s="359"/>
      <c r="BDL46" s="359"/>
      <c r="BDM46" s="359"/>
      <c r="BDN46" s="359"/>
      <c r="BDO46" s="359"/>
      <c r="BDP46" s="359"/>
      <c r="BDQ46" s="359"/>
      <c r="BDR46" s="359"/>
      <c r="BDS46" s="359"/>
      <c r="BDT46" s="359"/>
      <c r="BDU46" s="359"/>
      <c r="BDV46" s="359"/>
      <c r="BDW46" s="359"/>
      <c r="BDX46" s="359"/>
      <c r="BDY46" s="359"/>
      <c r="BDZ46" s="359"/>
      <c r="BEA46" s="359"/>
      <c r="BEB46" s="359"/>
      <c r="BEC46" s="359"/>
      <c r="BED46" s="359"/>
      <c r="BEE46" s="359"/>
      <c r="BEF46" s="359"/>
      <c r="BEG46" s="359"/>
      <c r="BEH46" s="359"/>
      <c r="BEI46" s="359"/>
      <c r="BEJ46" s="359"/>
      <c r="BEK46" s="359"/>
      <c r="BEL46" s="359"/>
      <c r="BEM46" s="359"/>
      <c r="BEN46" s="359"/>
      <c r="BEO46" s="359"/>
      <c r="BEP46" s="359"/>
      <c r="BEQ46" s="359"/>
      <c r="BER46" s="359"/>
      <c r="BES46" s="359"/>
      <c r="BET46" s="359"/>
      <c r="BEU46" s="359"/>
      <c r="BEV46" s="359"/>
      <c r="BEW46" s="359"/>
      <c r="BEX46" s="359"/>
      <c r="BEY46" s="359"/>
      <c r="BEZ46" s="359"/>
      <c r="BFA46" s="359"/>
      <c r="BFB46" s="359"/>
      <c r="BFC46" s="359"/>
      <c r="BFD46" s="359"/>
      <c r="BFE46" s="359"/>
      <c r="BFF46" s="359"/>
      <c r="BFG46" s="359"/>
      <c r="BFH46" s="359"/>
      <c r="BFI46" s="359"/>
      <c r="BFJ46" s="359"/>
      <c r="BFK46" s="359"/>
      <c r="BFL46" s="359"/>
      <c r="BFM46" s="359"/>
      <c r="BFN46" s="359"/>
      <c r="BFO46" s="359"/>
      <c r="BFP46" s="359"/>
      <c r="BFQ46" s="359"/>
      <c r="BFR46" s="359"/>
      <c r="BFS46" s="359"/>
      <c r="BFT46" s="359"/>
      <c r="BFU46" s="359"/>
      <c r="BFV46" s="359"/>
      <c r="BFW46" s="359"/>
      <c r="BFX46" s="359"/>
      <c r="BFY46" s="359"/>
      <c r="BFZ46" s="359"/>
      <c r="BGA46" s="359"/>
      <c r="BGB46" s="359"/>
      <c r="BGC46" s="359"/>
      <c r="BGD46" s="359"/>
      <c r="BGE46" s="359"/>
      <c r="BGF46" s="359"/>
      <c r="BGG46" s="359"/>
      <c r="BGH46" s="359"/>
      <c r="BGI46" s="359"/>
      <c r="BGJ46" s="359"/>
      <c r="BGK46" s="359"/>
      <c r="BGL46" s="359"/>
      <c r="BGM46" s="359"/>
      <c r="BGN46" s="359"/>
      <c r="BGO46" s="359"/>
      <c r="BGP46" s="359"/>
      <c r="BGQ46" s="359"/>
      <c r="BGR46" s="359"/>
      <c r="BGS46" s="359"/>
      <c r="BGT46" s="359"/>
      <c r="BGU46" s="359"/>
      <c r="BGV46" s="359"/>
      <c r="BGW46" s="359"/>
      <c r="BGX46" s="359"/>
      <c r="BGY46" s="359"/>
      <c r="BGZ46" s="359"/>
      <c r="BHA46" s="359"/>
      <c r="BHB46" s="359"/>
      <c r="BHC46" s="359"/>
      <c r="BHD46" s="359"/>
      <c r="BHE46" s="359"/>
      <c r="BHF46" s="359"/>
      <c r="BHG46" s="359"/>
      <c r="BHH46" s="359"/>
      <c r="BHI46" s="359"/>
      <c r="BHJ46" s="359"/>
      <c r="BHK46" s="359"/>
      <c r="BHL46" s="359"/>
      <c r="BHM46" s="359"/>
      <c r="BHN46" s="359"/>
      <c r="BHO46" s="359"/>
      <c r="BHP46" s="359"/>
      <c r="BHQ46" s="359"/>
      <c r="BHR46" s="359"/>
      <c r="BHS46" s="359"/>
      <c r="BHT46" s="359"/>
      <c r="BHU46" s="359"/>
      <c r="BHV46" s="359"/>
      <c r="BHW46" s="359"/>
      <c r="BHX46" s="359"/>
      <c r="BHY46" s="359"/>
      <c r="BHZ46" s="359"/>
      <c r="BIA46" s="359"/>
      <c r="BIB46" s="359"/>
      <c r="BIC46" s="359"/>
      <c r="BID46" s="359"/>
      <c r="BIE46" s="359"/>
      <c r="BIF46" s="359"/>
      <c r="BIG46" s="359"/>
      <c r="BIH46" s="359"/>
      <c r="BII46" s="359"/>
      <c r="BIJ46" s="359"/>
      <c r="BIK46" s="359"/>
      <c r="BIL46" s="359"/>
      <c r="BIM46" s="359"/>
      <c r="BIN46" s="359"/>
      <c r="BIO46" s="359"/>
      <c r="BIP46" s="359"/>
      <c r="BIQ46" s="359"/>
      <c r="BIR46" s="359"/>
      <c r="BIS46" s="359"/>
      <c r="BIT46" s="359"/>
      <c r="BIU46" s="359"/>
      <c r="BIV46" s="359"/>
      <c r="BIW46" s="359"/>
      <c r="BIX46" s="359"/>
      <c r="BIY46" s="359"/>
      <c r="BIZ46" s="359"/>
      <c r="BJA46" s="359"/>
      <c r="BJB46" s="359"/>
      <c r="BJC46" s="359"/>
      <c r="BJD46" s="359"/>
      <c r="BJE46" s="359"/>
      <c r="BJF46" s="359"/>
      <c r="BJG46" s="359"/>
      <c r="BJH46" s="359"/>
      <c r="BJI46" s="359"/>
      <c r="BJJ46" s="359"/>
      <c r="BJK46" s="359"/>
      <c r="BJL46" s="359"/>
      <c r="BJM46" s="359"/>
      <c r="BJN46" s="359"/>
      <c r="BJO46" s="359"/>
      <c r="BJP46" s="359"/>
      <c r="BJQ46" s="359"/>
      <c r="BJR46" s="359"/>
      <c r="BJS46" s="359"/>
      <c r="BJT46" s="359"/>
      <c r="BJU46" s="359"/>
      <c r="BJV46" s="359"/>
      <c r="BJW46" s="359"/>
      <c r="BJX46" s="359"/>
      <c r="BJY46" s="359"/>
      <c r="BJZ46" s="359"/>
      <c r="BKA46" s="359"/>
      <c r="BKB46" s="359"/>
      <c r="BKC46" s="359"/>
      <c r="BKD46" s="359"/>
      <c r="BKE46" s="359"/>
      <c r="BKF46" s="359"/>
      <c r="BKG46" s="359"/>
      <c r="BKH46" s="359"/>
      <c r="BKI46" s="359"/>
      <c r="BKJ46" s="359"/>
      <c r="BKK46" s="359"/>
      <c r="BKL46" s="359"/>
      <c r="BKM46" s="359"/>
      <c r="BKN46" s="359"/>
      <c r="BKO46" s="359"/>
      <c r="BKP46" s="359"/>
      <c r="BKQ46" s="359"/>
      <c r="BKR46" s="359"/>
      <c r="BKS46" s="359"/>
      <c r="BKT46" s="359"/>
      <c r="BKU46" s="359"/>
      <c r="BKV46" s="359"/>
      <c r="BKW46" s="359"/>
      <c r="BKX46" s="359"/>
      <c r="BKY46" s="359"/>
      <c r="BKZ46" s="359"/>
      <c r="BLA46" s="359"/>
      <c r="BLB46" s="359"/>
      <c r="BLC46" s="359"/>
      <c r="BLD46" s="359"/>
      <c r="BLE46" s="359"/>
      <c r="BLF46" s="359"/>
      <c r="BLG46" s="359"/>
      <c r="BLH46" s="359"/>
      <c r="BLI46" s="359"/>
      <c r="BLJ46" s="359"/>
      <c r="BLK46" s="359"/>
      <c r="BLL46" s="359"/>
      <c r="BLM46" s="359"/>
      <c r="BLN46" s="359"/>
      <c r="BLO46" s="359"/>
      <c r="BLP46" s="359"/>
      <c r="BLQ46" s="359"/>
      <c r="BLR46" s="359"/>
      <c r="BLS46" s="359"/>
      <c r="BLT46" s="359"/>
      <c r="BLU46" s="359"/>
      <c r="BLV46" s="359"/>
      <c r="BLW46" s="359"/>
      <c r="BLX46" s="359"/>
      <c r="BLY46" s="359"/>
      <c r="BLZ46" s="359"/>
      <c r="BMA46" s="359"/>
      <c r="BMB46" s="359"/>
      <c r="BMC46" s="359"/>
      <c r="BMD46" s="359"/>
      <c r="BME46" s="359"/>
      <c r="BMF46" s="359"/>
      <c r="BMG46" s="359"/>
      <c r="BMH46" s="359"/>
      <c r="BMI46" s="359"/>
      <c r="BMJ46" s="359"/>
      <c r="BMK46" s="359"/>
      <c r="BML46" s="359"/>
      <c r="BMM46" s="359"/>
      <c r="BMN46" s="359"/>
      <c r="BMO46" s="359"/>
      <c r="BMP46" s="359"/>
      <c r="BMQ46" s="359"/>
      <c r="BMR46" s="359"/>
      <c r="BMS46" s="359"/>
      <c r="BMT46" s="359"/>
      <c r="BMU46" s="359"/>
      <c r="BMV46" s="359"/>
      <c r="BMW46" s="359"/>
      <c r="BMX46" s="359"/>
      <c r="BMY46" s="359"/>
      <c r="BMZ46" s="359"/>
      <c r="BNA46" s="359"/>
      <c r="BNB46" s="359"/>
      <c r="BNC46" s="359"/>
      <c r="BND46" s="359"/>
      <c r="BNE46" s="359"/>
      <c r="BNF46" s="359"/>
      <c r="BNG46" s="359"/>
      <c r="BNH46" s="359"/>
      <c r="BNI46" s="359"/>
      <c r="BNJ46" s="359"/>
      <c r="BNK46" s="359"/>
      <c r="BNL46" s="359"/>
      <c r="BNM46" s="359"/>
      <c r="BNN46" s="359"/>
      <c r="BNO46" s="359"/>
      <c r="BNP46" s="359"/>
      <c r="BNQ46" s="359"/>
      <c r="BNR46" s="359"/>
      <c r="BNS46" s="359"/>
      <c r="BNT46" s="359"/>
      <c r="BNU46" s="359"/>
      <c r="BNV46" s="359"/>
      <c r="BNW46" s="359"/>
      <c r="BNX46" s="359"/>
      <c r="BNY46" s="359"/>
      <c r="BNZ46" s="359"/>
      <c r="BOA46" s="359"/>
      <c r="BOB46" s="359"/>
      <c r="BOC46" s="359"/>
      <c r="BOD46" s="359"/>
      <c r="BOE46" s="359"/>
      <c r="BOF46" s="359"/>
      <c r="BOG46" s="359"/>
      <c r="BOH46" s="359"/>
      <c r="BOI46" s="359"/>
      <c r="BOJ46" s="359"/>
      <c r="BOK46" s="359"/>
      <c r="BOL46" s="359"/>
      <c r="BOM46" s="359"/>
      <c r="BON46" s="359"/>
      <c r="BOO46" s="359"/>
      <c r="BOP46" s="359"/>
      <c r="BOQ46" s="359"/>
      <c r="BOR46" s="359"/>
      <c r="BOS46" s="359"/>
      <c r="BOT46" s="359"/>
      <c r="BOU46" s="359"/>
      <c r="BOV46" s="359"/>
      <c r="BOW46" s="359"/>
      <c r="BOX46" s="359"/>
      <c r="BOY46" s="359"/>
      <c r="BOZ46" s="359"/>
      <c r="BPA46" s="359"/>
      <c r="BPB46" s="359"/>
      <c r="BPC46" s="359"/>
      <c r="BPD46" s="359"/>
      <c r="BPE46" s="359"/>
      <c r="BPF46" s="359"/>
      <c r="BPG46" s="359"/>
      <c r="BPH46" s="359"/>
      <c r="BPI46" s="359"/>
      <c r="BPJ46" s="359"/>
      <c r="BPK46" s="359"/>
      <c r="BPL46" s="359"/>
      <c r="BPM46" s="359"/>
      <c r="BPN46" s="359"/>
      <c r="BPO46" s="359"/>
      <c r="BPP46" s="359"/>
      <c r="BPQ46" s="359"/>
      <c r="BPR46" s="359"/>
      <c r="BPS46" s="359"/>
      <c r="BPT46" s="359"/>
      <c r="BPU46" s="359"/>
      <c r="BPV46" s="359"/>
      <c r="BPW46" s="359"/>
      <c r="BPX46" s="359"/>
      <c r="BPY46" s="359"/>
      <c r="BPZ46" s="359"/>
      <c r="BQA46" s="359"/>
      <c r="BQB46" s="359"/>
      <c r="BQC46" s="359"/>
      <c r="BQD46" s="359"/>
      <c r="BQE46" s="359"/>
      <c r="BQF46" s="359"/>
      <c r="BQG46" s="359"/>
      <c r="BQH46" s="359"/>
      <c r="BQI46" s="359"/>
      <c r="BQJ46" s="359"/>
      <c r="BQK46" s="359"/>
      <c r="BQL46" s="359"/>
      <c r="BQM46" s="359"/>
      <c r="BQN46" s="359"/>
      <c r="BQO46" s="359"/>
      <c r="BQP46" s="359"/>
      <c r="BQQ46" s="359"/>
      <c r="BQR46" s="359"/>
      <c r="BQS46" s="359"/>
      <c r="BQT46" s="359"/>
      <c r="BQU46" s="359"/>
      <c r="BQV46" s="359"/>
      <c r="BQW46" s="359"/>
      <c r="BQX46" s="359"/>
      <c r="BQY46" s="359"/>
      <c r="BQZ46" s="359"/>
      <c r="BRA46" s="359"/>
      <c r="BRB46" s="359"/>
      <c r="BRC46" s="359"/>
      <c r="BRD46" s="359"/>
      <c r="BRE46" s="359"/>
      <c r="BRF46" s="359"/>
      <c r="BRG46" s="359"/>
      <c r="BRH46" s="359"/>
      <c r="BRI46" s="359"/>
      <c r="BRJ46" s="359"/>
      <c r="BRK46" s="359"/>
      <c r="BRL46" s="359"/>
      <c r="BRM46" s="359"/>
      <c r="BRN46" s="359"/>
      <c r="BRO46" s="359"/>
      <c r="BRP46" s="359"/>
      <c r="BRQ46" s="359"/>
      <c r="BRR46" s="359"/>
      <c r="BRS46" s="359"/>
      <c r="BRT46" s="359"/>
      <c r="BRU46" s="359"/>
      <c r="BRV46" s="359"/>
      <c r="BRW46" s="359"/>
      <c r="BRX46" s="359"/>
      <c r="BRY46" s="359"/>
      <c r="BRZ46" s="359"/>
      <c r="BSA46" s="359"/>
      <c r="BSB46" s="359"/>
      <c r="BSC46" s="359"/>
      <c r="BSD46" s="359"/>
      <c r="BSE46" s="359"/>
      <c r="BSF46" s="359"/>
      <c r="BSG46" s="359"/>
      <c r="BSH46" s="359"/>
      <c r="BSI46" s="359"/>
      <c r="BSJ46" s="359"/>
      <c r="BSK46" s="359"/>
      <c r="BSL46" s="359"/>
      <c r="BSM46" s="359"/>
      <c r="BSN46" s="359"/>
      <c r="BSO46" s="359"/>
      <c r="BSP46" s="359"/>
      <c r="BSQ46" s="359"/>
      <c r="BSR46" s="359"/>
      <c r="BSS46" s="359"/>
      <c r="BST46" s="359"/>
      <c r="BSU46" s="359"/>
      <c r="BSV46" s="359"/>
      <c r="BSW46" s="359"/>
      <c r="BSX46" s="359"/>
      <c r="BSY46" s="359"/>
      <c r="BSZ46" s="359"/>
      <c r="BTA46" s="359"/>
      <c r="BTB46" s="359"/>
      <c r="BTC46" s="359"/>
      <c r="BTD46" s="359"/>
      <c r="BTE46" s="359"/>
      <c r="BTF46" s="359"/>
      <c r="BTG46" s="359"/>
      <c r="BTH46" s="359"/>
      <c r="BTI46" s="359"/>
      <c r="BTJ46" s="359"/>
      <c r="BTK46" s="359"/>
      <c r="BTL46" s="359"/>
      <c r="BTM46" s="359"/>
      <c r="BTN46" s="359"/>
      <c r="BTO46" s="359"/>
      <c r="BTP46" s="359"/>
      <c r="BTQ46" s="359"/>
      <c r="BTR46" s="359"/>
      <c r="BTS46" s="359"/>
      <c r="BTT46" s="359"/>
      <c r="BTU46" s="359"/>
      <c r="BTV46" s="359"/>
      <c r="BTW46" s="359"/>
      <c r="BTX46" s="359"/>
      <c r="BTY46" s="359"/>
      <c r="BTZ46" s="359"/>
      <c r="BUA46" s="359"/>
      <c r="BUB46" s="359"/>
      <c r="BUC46" s="359"/>
      <c r="BUD46" s="359"/>
      <c r="BUE46" s="359"/>
      <c r="BUF46" s="359"/>
      <c r="BUG46" s="359"/>
      <c r="BUH46" s="359"/>
      <c r="BUI46" s="359"/>
      <c r="BUJ46" s="359"/>
      <c r="BUK46" s="359"/>
      <c r="BUL46" s="359"/>
      <c r="BUM46" s="359"/>
      <c r="BUN46" s="359"/>
      <c r="BUO46" s="359"/>
      <c r="BUP46" s="359"/>
      <c r="BUQ46" s="359"/>
      <c r="BUR46" s="359"/>
      <c r="BUS46" s="359"/>
      <c r="BUT46" s="359"/>
      <c r="BUU46" s="359"/>
      <c r="BUV46" s="359"/>
      <c r="BUW46" s="359"/>
      <c r="BUX46" s="359"/>
      <c r="BUY46" s="359"/>
      <c r="BUZ46" s="359"/>
      <c r="BVA46" s="359"/>
      <c r="BVB46" s="359"/>
      <c r="BVC46" s="359"/>
      <c r="BVD46" s="359"/>
      <c r="BVE46" s="359"/>
      <c r="BVF46" s="359"/>
      <c r="BVG46" s="359"/>
      <c r="BVH46" s="359"/>
      <c r="BVI46" s="359"/>
      <c r="BVJ46" s="359"/>
      <c r="BVK46" s="359"/>
      <c r="BVL46" s="359"/>
      <c r="BVM46" s="359"/>
      <c r="BVN46" s="359"/>
      <c r="BVO46" s="359"/>
      <c r="BVP46" s="359"/>
      <c r="BVQ46" s="359"/>
      <c r="BVR46" s="359"/>
      <c r="BVS46" s="359"/>
      <c r="BVT46" s="359"/>
      <c r="BVU46" s="359"/>
      <c r="BVV46" s="359"/>
      <c r="BVW46" s="359"/>
      <c r="BVX46" s="359"/>
      <c r="BVY46" s="359"/>
      <c r="BVZ46" s="359"/>
      <c r="BWA46" s="359"/>
      <c r="BWB46" s="359"/>
      <c r="BWC46" s="359"/>
      <c r="BWD46" s="359"/>
      <c r="BWE46" s="359"/>
      <c r="BWF46" s="359"/>
      <c r="BWG46" s="359"/>
      <c r="BWH46" s="359"/>
      <c r="BWI46" s="359"/>
      <c r="BWJ46" s="359"/>
      <c r="BWK46" s="359"/>
      <c r="BWL46" s="359"/>
      <c r="BWM46" s="359"/>
      <c r="BWN46" s="359"/>
      <c r="BWO46" s="359"/>
      <c r="BWP46" s="359"/>
      <c r="BWQ46" s="359"/>
      <c r="BWR46" s="359"/>
      <c r="BWS46" s="359"/>
      <c r="BWT46" s="359"/>
      <c r="BWU46" s="359"/>
      <c r="BWV46" s="359"/>
      <c r="BWW46" s="359"/>
      <c r="BWX46" s="359"/>
      <c r="BWY46" s="359"/>
      <c r="BWZ46" s="359"/>
      <c r="BXA46" s="359"/>
      <c r="BXB46" s="359"/>
      <c r="BXC46" s="359"/>
      <c r="BXD46" s="359"/>
      <c r="BXE46" s="359"/>
      <c r="BXF46" s="359"/>
      <c r="BXG46" s="359"/>
      <c r="BXH46" s="359"/>
      <c r="BXI46" s="359"/>
      <c r="BXJ46" s="359"/>
      <c r="BXK46" s="359"/>
      <c r="BXL46" s="359"/>
      <c r="BXM46" s="359"/>
      <c r="BXN46" s="359"/>
      <c r="BXO46" s="359"/>
      <c r="BXP46" s="359"/>
      <c r="BXQ46" s="359"/>
      <c r="BXR46" s="359"/>
      <c r="BXS46" s="359"/>
      <c r="BXT46" s="359"/>
      <c r="BXU46" s="359"/>
      <c r="BXV46" s="359"/>
      <c r="BXW46" s="359"/>
      <c r="BXX46" s="359"/>
      <c r="BXY46" s="359"/>
      <c r="BXZ46" s="359"/>
      <c r="BYA46" s="359"/>
      <c r="BYB46" s="359"/>
      <c r="BYC46" s="359"/>
      <c r="BYD46" s="359"/>
      <c r="BYE46" s="359"/>
      <c r="BYF46" s="359"/>
      <c r="BYG46" s="359"/>
      <c r="BYH46" s="359"/>
      <c r="BYI46" s="359"/>
      <c r="BYJ46" s="359"/>
      <c r="BYK46" s="359"/>
      <c r="BYL46" s="359"/>
      <c r="BYM46" s="359"/>
      <c r="BYN46" s="359"/>
      <c r="BYO46" s="359"/>
      <c r="BYP46" s="359"/>
      <c r="BYQ46" s="359"/>
      <c r="BYR46" s="359"/>
      <c r="BYS46" s="359"/>
      <c r="BYT46" s="359"/>
      <c r="BYU46" s="359"/>
      <c r="BYV46" s="359"/>
      <c r="BYW46" s="359"/>
      <c r="BYX46" s="359"/>
      <c r="BYY46" s="359"/>
      <c r="BYZ46" s="359"/>
      <c r="BZA46" s="359"/>
      <c r="BZB46" s="359"/>
      <c r="BZC46" s="359"/>
      <c r="BZD46" s="359"/>
      <c r="BZE46" s="359"/>
      <c r="BZF46" s="359"/>
      <c r="BZG46" s="359"/>
      <c r="BZH46" s="359"/>
      <c r="BZI46" s="359"/>
      <c r="BZJ46" s="359"/>
      <c r="BZK46" s="359"/>
      <c r="BZL46" s="359"/>
      <c r="BZM46" s="359"/>
      <c r="BZN46" s="359"/>
      <c r="BZO46" s="359"/>
      <c r="BZP46" s="359"/>
      <c r="BZQ46" s="359"/>
      <c r="BZR46" s="359"/>
      <c r="BZS46" s="359"/>
      <c r="BZT46" s="359"/>
      <c r="BZU46" s="359"/>
      <c r="BZV46" s="359"/>
      <c r="BZW46" s="359"/>
      <c r="BZX46" s="359"/>
      <c r="BZY46" s="359"/>
      <c r="BZZ46" s="359"/>
      <c r="CAA46" s="359"/>
      <c r="CAB46" s="359"/>
      <c r="CAC46" s="359"/>
      <c r="CAD46" s="359"/>
      <c r="CAE46" s="359"/>
      <c r="CAF46" s="359"/>
      <c r="CAG46" s="359"/>
      <c r="CAH46" s="359"/>
      <c r="CAI46" s="359"/>
      <c r="CAJ46" s="359"/>
      <c r="CAK46" s="359"/>
      <c r="CAL46" s="359"/>
      <c r="CAM46" s="359"/>
      <c r="CAN46" s="359"/>
      <c r="CAO46" s="359"/>
      <c r="CAP46" s="359"/>
      <c r="CAQ46" s="359"/>
      <c r="CAR46" s="359"/>
      <c r="CAS46" s="359"/>
      <c r="CAT46" s="359"/>
      <c r="CAU46" s="359"/>
      <c r="CAV46" s="359"/>
      <c r="CAW46" s="359"/>
      <c r="CAX46" s="359"/>
      <c r="CAY46" s="359"/>
      <c r="CAZ46" s="359"/>
      <c r="CBA46" s="359"/>
      <c r="CBB46" s="359"/>
      <c r="CBC46" s="359"/>
      <c r="CBD46" s="359"/>
      <c r="CBE46" s="359"/>
      <c r="CBF46" s="359"/>
      <c r="CBG46" s="359"/>
      <c r="CBH46" s="359"/>
      <c r="CBI46" s="359"/>
      <c r="CBJ46" s="359"/>
      <c r="CBK46" s="359"/>
      <c r="CBL46" s="359"/>
      <c r="CBM46" s="359"/>
      <c r="CBN46" s="359"/>
      <c r="CBO46" s="359"/>
      <c r="CBP46" s="359"/>
      <c r="CBQ46" s="359"/>
      <c r="CBR46" s="359"/>
      <c r="CBS46" s="359"/>
      <c r="CBT46" s="359"/>
      <c r="CBU46" s="359"/>
      <c r="CBV46" s="359"/>
      <c r="CBW46" s="359"/>
      <c r="CBX46" s="359"/>
      <c r="CBY46" s="359"/>
      <c r="CBZ46" s="359"/>
      <c r="CCA46" s="359"/>
      <c r="CCB46" s="359"/>
      <c r="CCC46" s="359"/>
      <c r="CCD46" s="359"/>
      <c r="CCE46" s="359"/>
      <c r="CCF46" s="359"/>
      <c r="CCG46" s="359"/>
      <c r="CCH46" s="359"/>
      <c r="CCI46" s="359"/>
      <c r="CCJ46" s="359"/>
      <c r="CCK46" s="359"/>
      <c r="CCL46" s="359"/>
      <c r="CCM46" s="359"/>
      <c r="CCN46" s="359"/>
      <c r="CCO46" s="359"/>
      <c r="CCP46" s="359"/>
      <c r="CCQ46" s="359"/>
      <c r="CCR46" s="359"/>
      <c r="CCS46" s="359"/>
      <c r="CCT46" s="359"/>
      <c r="CCU46" s="359"/>
      <c r="CCV46" s="359"/>
      <c r="CCW46" s="359"/>
      <c r="CCX46" s="359"/>
      <c r="CCY46" s="359"/>
      <c r="CCZ46" s="359"/>
      <c r="CDA46" s="359"/>
      <c r="CDB46" s="359"/>
      <c r="CDC46" s="359"/>
      <c r="CDD46" s="359"/>
      <c r="CDE46" s="359"/>
      <c r="CDF46" s="359"/>
      <c r="CDG46" s="359"/>
      <c r="CDH46" s="359"/>
      <c r="CDI46" s="359"/>
      <c r="CDJ46" s="359"/>
      <c r="CDK46" s="359"/>
      <c r="CDL46" s="359"/>
      <c r="CDM46" s="359"/>
      <c r="CDN46" s="359"/>
      <c r="CDO46" s="359"/>
      <c r="CDP46" s="359"/>
      <c r="CDQ46" s="359"/>
      <c r="CDR46" s="359"/>
      <c r="CDS46" s="359"/>
      <c r="CDT46" s="359"/>
      <c r="CDU46" s="359"/>
      <c r="CDV46" s="359"/>
      <c r="CDW46" s="359"/>
      <c r="CDX46" s="359"/>
      <c r="CDY46" s="359"/>
      <c r="CDZ46" s="359"/>
      <c r="CEA46" s="359"/>
      <c r="CEB46" s="359"/>
      <c r="CEC46" s="359"/>
      <c r="CED46" s="359"/>
      <c r="CEE46" s="359"/>
      <c r="CEF46" s="359"/>
      <c r="CEG46" s="359"/>
      <c r="CEH46" s="359"/>
      <c r="CEI46" s="359"/>
      <c r="CEJ46" s="359"/>
      <c r="CEK46" s="359"/>
      <c r="CEL46" s="359"/>
      <c r="CEM46" s="359"/>
      <c r="CEN46" s="359"/>
      <c r="CEO46" s="359"/>
      <c r="CEP46" s="359"/>
      <c r="CEQ46" s="359"/>
      <c r="CER46" s="359"/>
      <c r="CES46" s="359"/>
      <c r="CET46" s="359"/>
      <c r="CEU46" s="359"/>
      <c r="CEV46" s="359"/>
      <c r="CEW46" s="359"/>
      <c r="CEX46" s="359"/>
      <c r="CEY46" s="359"/>
      <c r="CEZ46" s="359"/>
      <c r="CFA46" s="359"/>
      <c r="CFB46" s="359"/>
      <c r="CFC46" s="359"/>
      <c r="CFD46" s="359"/>
      <c r="CFE46" s="359"/>
      <c r="CFF46" s="359"/>
      <c r="CFG46" s="359"/>
      <c r="CFH46" s="359"/>
      <c r="CFI46" s="359"/>
      <c r="CFJ46" s="359"/>
      <c r="CFK46" s="359"/>
      <c r="CFL46" s="359"/>
      <c r="CFM46" s="359"/>
      <c r="CFN46" s="359"/>
      <c r="CFO46" s="359"/>
      <c r="CFP46" s="359"/>
      <c r="CFQ46" s="359"/>
      <c r="CFR46" s="359"/>
      <c r="CFS46" s="359"/>
      <c r="CFT46" s="359"/>
      <c r="CFU46" s="359"/>
      <c r="CFV46" s="359"/>
      <c r="CFW46" s="359"/>
      <c r="CFX46" s="359"/>
      <c r="CFY46" s="359"/>
      <c r="CFZ46" s="359"/>
      <c r="CGA46" s="359"/>
      <c r="CGB46" s="359"/>
      <c r="CGC46" s="359"/>
      <c r="CGD46" s="359"/>
      <c r="CGE46" s="359"/>
      <c r="CGF46" s="359"/>
      <c r="CGG46" s="359"/>
      <c r="CGH46" s="359"/>
      <c r="CGI46" s="359"/>
      <c r="CGJ46" s="359"/>
      <c r="CGK46" s="359"/>
      <c r="CGL46" s="359"/>
      <c r="CGM46" s="359"/>
      <c r="CGN46" s="359"/>
      <c r="CGO46" s="359"/>
      <c r="CGP46" s="359"/>
      <c r="CGQ46" s="359"/>
      <c r="CGR46" s="359"/>
      <c r="CGS46" s="359"/>
      <c r="CGT46" s="359"/>
      <c r="CGU46" s="359"/>
      <c r="CGV46" s="359"/>
      <c r="CGW46" s="359"/>
      <c r="CGX46" s="359"/>
      <c r="CGY46" s="359"/>
      <c r="CGZ46" s="359"/>
      <c r="CHA46" s="359"/>
      <c r="CHB46" s="359"/>
      <c r="CHC46" s="359"/>
      <c r="CHD46" s="359"/>
      <c r="CHE46" s="359"/>
      <c r="CHF46" s="359"/>
      <c r="CHG46" s="359"/>
      <c r="CHH46" s="359"/>
      <c r="CHI46" s="359"/>
      <c r="CHJ46" s="359"/>
      <c r="CHK46" s="359"/>
      <c r="CHL46" s="359"/>
      <c r="CHM46" s="359"/>
      <c r="CHN46" s="359"/>
      <c r="CHO46" s="359"/>
      <c r="CHP46" s="359"/>
      <c r="CHQ46" s="359"/>
      <c r="CHR46" s="359"/>
      <c r="CHS46" s="359"/>
      <c r="CHT46" s="359"/>
      <c r="CHU46" s="359"/>
      <c r="CHV46" s="359"/>
      <c r="CHW46" s="359"/>
      <c r="CHX46" s="359"/>
      <c r="CHY46" s="359"/>
      <c r="CHZ46" s="359"/>
      <c r="CIA46" s="359"/>
      <c r="CIB46" s="359"/>
      <c r="CIC46" s="359"/>
      <c r="CID46" s="359"/>
      <c r="CIE46" s="359"/>
      <c r="CIF46" s="359"/>
      <c r="CIG46" s="359"/>
      <c r="CIH46" s="359"/>
      <c r="CII46" s="359"/>
      <c r="CIJ46" s="359"/>
      <c r="CIK46" s="359"/>
      <c r="CIL46" s="359"/>
      <c r="CIM46" s="359"/>
      <c r="CIN46" s="359"/>
      <c r="CIO46" s="359"/>
      <c r="CIP46" s="359"/>
      <c r="CIQ46" s="359"/>
      <c r="CIR46" s="359"/>
      <c r="CIS46" s="359"/>
      <c r="CIT46" s="359"/>
      <c r="CIU46" s="359"/>
      <c r="CIV46" s="359"/>
      <c r="CIW46" s="359"/>
      <c r="CIX46" s="359"/>
      <c r="CIY46" s="359"/>
      <c r="CIZ46" s="359"/>
      <c r="CJA46" s="359"/>
      <c r="CJB46" s="359"/>
      <c r="CJC46" s="359"/>
      <c r="CJD46" s="359"/>
      <c r="CJE46" s="359"/>
      <c r="CJF46" s="359"/>
      <c r="CJG46" s="359"/>
      <c r="CJH46" s="359"/>
      <c r="CJI46" s="359"/>
      <c r="CJJ46" s="359"/>
      <c r="CJK46" s="359"/>
      <c r="CJL46" s="359"/>
      <c r="CJM46" s="359"/>
      <c r="CJN46" s="359"/>
      <c r="CJO46" s="359"/>
      <c r="CJP46" s="359"/>
      <c r="CJQ46" s="359"/>
      <c r="CJR46" s="359"/>
      <c r="CJS46" s="359"/>
      <c r="CJT46" s="359"/>
      <c r="CJU46" s="359"/>
      <c r="CJV46" s="359"/>
      <c r="CJW46" s="359"/>
      <c r="CJX46" s="359"/>
      <c r="CJY46" s="359"/>
      <c r="CJZ46" s="359"/>
      <c r="CKA46" s="359"/>
      <c r="CKB46" s="359"/>
      <c r="CKC46" s="359"/>
      <c r="CKD46" s="359"/>
      <c r="CKE46" s="359"/>
      <c r="CKF46" s="359"/>
      <c r="CKG46" s="359"/>
      <c r="CKH46" s="359"/>
      <c r="CKI46" s="359"/>
      <c r="CKJ46" s="359"/>
      <c r="CKK46" s="359"/>
      <c r="CKL46" s="359"/>
      <c r="CKM46" s="359"/>
      <c r="CKN46" s="359"/>
      <c r="CKO46" s="359"/>
      <c r="CKP46" s="359"/>
      <c r="CKQ46" s="359"/>
      <c r="CKR46" s="359"/>
      <c r="CKS46" s="359"/>
      <c r="CKT46" s="359"/>
      <c r="CKU46" s="359"/>
      <c r="CKV46" s="359"/>
      <c r="CKW46" s="359"/>
      <c r="CKX46" s="359"/>
      <c r="CKY46" s="359"/>
      <c r="CKZ46" s="359"/>
      <c r="CLA46" s="359"/>
      <c r="CLB46" s="359"/>
      <c r="CLC46" s="359"/>
      <c r="CLD46" s="359"/>
      <c r="CLE46" s="359"/>
      <c r="CLF46" s="359"/>
      <c r="CLG46" s="359"/>
      <c r="CLH46" s="359"/>
      <c r="CLI46" s="359"/>
      <c r="CLJ46" s="359"/>
      <c r="CLK46" s="359"/>
      <c r="CLL46" s="359"/>
      <c r="CLM46" s="359"/>
      <c r="CLN46" s="359"/>
      <c r="CLO46" s="359"/>
      <c r="CLP46" s="359"/>
      <c r="CLQ46" s="359"/>
      <c r="CLR46" s="359"/>
      <c r="CLS46" s="359"/>
      <c r="CLT46" s="359"/>
      <c r="CLU46" s="359"/>
      <c r="CLV46" s="359"/>
      <c r="CLW46" s="359"/>
      <c r="CLX46" s="359"/>
      <c r="CLY46" s="359"/>
      <c r="CLZ46" s="359"/>
      <c r="CMA46" s="359"/>
      <c r="CMB46" s="359"/>
      <c r="CMC46" s="359"/>
      <c r="CMD46" s="359"/>
      <c r="CME46" s="359"/>
      <c r="CMF46" s="359"/>
      <c r="CMG46" s="359"/>
      <c r="CMH46" s="359"/>
      <c r="CMI46" s="359"/>
      <c r="CMJ46" s="359"/>
      <c r="CMK46" s="359"/>
      <c r="CML46" s="359"/>
      <c r="CMM46" s="359"/>
      <c r="CMN46" s="359"/>
      <c r="CMO46" s="359"/>
      <c r="CMP46" s="359"/>
      <c r="CMQ46" s="359"/>
      <c r="CMR46" s="359"/>
      <c r="CMS46" s="359"/>
      <c r="CMT46" s="359"/>
      <c r="CMU46" s="359"/>
      <c r="CMV46" s="359"/>
      <c r="CMW46" s="359"/>
      <c r="CMX46" s="359"/>
      <c r="CMY46" s="359"/>
      <c r="CMZ46" s="359"/>
      <c r="CNA46" s="359"/>
      <c r="CNB46" s="359"/>
      <c r="CNC46" s="359"/>
      <c r="CND46" s="359"/>
      <c r="CNE46" s="359"/>
      <c r="CNF46" s="359"/>
      <c r="CNG46" s="359"/>
      <c r="CNH46" s="359"/>
      <c r="CNI46" s="359"/>
      <c r="CNJ46" s="359"/>
      <c r="CNK46" s="359"/>
      <c r="CNL46" s="359"/>
      <c r="CNM46" s="359"/>
      <c r="CNN46" s="359"/>
      <c r="CNO46" s="359"/>
      <c r="CNP46" s="359"/>
      <c r="CNQ46" s="359"/>
      <c r="CNR46" s="359"/>
      <c r="CNS46" s="359"/>
      <c r="CNT46" s="359"/>
      <c r="CNU46" s="359"/>
      <c r="CNV46" s="359"/>
      <c r="CNW46" s="359"/>
      <c r="CNX46" s="359"/>
      <c r="CNY46" s="359"/>
      <c r="CNZ46" s="359"/>
      <c r="COA46" s="359"/>
      <c r="COB46" s="359"/>
      <c r="COC46" s="359"/>
      <c r="COD46" s="359"/>
      <c r="COE46" s="359"/>
      <c r="COF46" s="359"/>
      <c r="COG46" s="359"/>
      <c r="COH46" s="359"/>
      <c r="COI46" s="359"/>
      <c r="COJ46" s="359"/>
      <c r="COK46" s="359"/>
      <c r="COL46" s="359"/>
      <c r="COM46" s="359"/>
      <c r="CON46" s="359"/>
      <c r="COO46" s="359"/>
      <c r="COP46" s="359"/>
      <c r="COQ46" s="359"/>
      <c r="COR46" s="359"/>
      <c r="COS46" s="359"/>
      <c r="COT46" s="359"/>
      <c r="COU46" s="359"/>
      <c r="COV46" s="359"/>
      <c r="COW46" s="359"/>
      <c r="COX46" s="359"/>
      <c r="COY46" s="359"/>
      <c r="COZ46" s="359"/>
      <c r="CPA46" s="359"/>
      <c r="CPB46" s="359"/>
      <c r="CPC46" s="359"/>
      <c r="CPD46" s="359"/>
      <c r="CPE46" s="359"/>
      <c r="CPF46" s="359"/>
      <c r="CPG46" s="359"/>
      <c r="CPH46" s="359"/>
      <c r="CPI46" s="359"/>
      <c r="CPJ46" s="359"/>
      <c r="CPK46" s="359"/>
      <c r="CPL46" s="359"/>
      <c r="CPM46" s="359"/>
      <c r="CPN46" s="359"/>
      <c r="CPO46" s="359"/>
      <c r="CPP46" s="359"/>
      <c r="CPQ46" s="359"/>
      <c r="CPR46" s="359"/>
      <c r="CPS46" s="359"/>
      <c r="CPT46" s="359"/>
      <c r="CPU46" s="359"/>
      <c r="CPV46" s="359"/>
      <c r="CPW46" s="359"/>
      <c r="CPX46" s="359"/>
      <c r="CPY46" s="359"/>
      <c r="CPZ46" s="359"/>
      <c r="CQA46" s="359"/>
      <c r="CQB46" s="359"/>
      <c r="CQC46" s="359"/>
      <c r="CQD46" s="359"/>
      <c r="CQE46" s="359"/>
      <c r="CQF46" s="359"/>
      <c r="CQG46" s="359"/>
      <c r="CQH46" s="359"/>
      <c r="CQI46" s="359"/>
      <c r="CQJ46" s="359"/>
      <c r="CQK46" s="359"/>
      <c r="CQL46" s="359"/>
      <c r="CQM46" s="359"/>
      <c r="CQN46" s="359"/>
      <c r="CQO46" s="359"/>
      <c r="CQP46" s="359"/>
      <c r="CQQ46" s="359"/>
      <c r="CQR46" s="359"/>
      <c r="CQS46" s="359"/>
      <c r="CQT46" s="359"/>
      <c r="CQU46" s="359"/>
      <c r="CQV46" s="359"/>
      <c r="CQW46" s="359"/>
      <c r="CQX46" s="359"/>
      <c r="CQY46" s="359"/>
      <c r="CQZ46" s="359"/>
      <c r="CRA46" s="359"/>
      <c r="CRB46" s="359"/>
      <c r="CRC46" s="359"/>
      <c r="CRD46" s="359"/>
      <c r="CRE46" s="359"/>
      <c r="CRF46" s="359"/>
      <c r="CRG46" s="359"/>
      <c r="CRH46" s="359"/>
      <c r="CRI46" s="359"/>
      <c r="CRJ46" s="359"/>
      <c r="CRK46" s="359"/>
      <c r="CRL46" s="359"/>
      <c r="CRM46" s="359"/>
      <c r="CRN46" s="359"/>
      <c r="CRO46" s="359"/>
      <c r="CRP46" s="359"/>
      <c r="CRQ46" s="359"/>
      <c r="CRR46" s="359"/>
      <c r="CRS46" s="359"/>
      <c r="CRT46" s="359"/>
      <c r="CRU46" s="359"/>
      <c r="CRV46" s="359"/>
      <c r="CRW46" s="359"/>
      <c r="CRX46" s="359"/>
      <c r="CRY46" s="359"/>
      <c r="CRZ46" s="359"/>
      <c r="CSA46" s="359"/>
      <c r="CSB46" s="359"/>
      <c r="CSC46" s="359"/>
      <c r="CSD46" s="359"/>
      <c r="CSE46" s="359"/>
      <c r="CSF46" s="359"/>
      <c r="CSG46" s="359"/>
      <c r="CSH46" s="359"/>
      <c r="CSI46" s="359"/>
      <c r="CSJ46" s="359"/>
      <c r="CSK46" s="359"/>
      <c r="CSL46" s="359"/>
      <c r="CSM46" s="359"/>
      <c r="CSN46" s="359"/>
      <c r="CSO46" s="359"/>
      <c r="CSP46" s="359"/>
      <c r="CSQ46" s="359"/>
      <c r="CSR46" s="359"/>
      <c r="CSS46" s="359"/>
      <c r="CST46" s="359"/>
      <c r="CSU46" s="359"/>
      <c r="CSV46" s="359"/>
      <c r="CSW46" s="359"/>
      <c r="CSX46" s="359"/>
      <c r="CSY46" s="359"/>
      <c r="CSZ46" s="359"/>
      <c r="CTA46" s="359"/>
      <c r="CTB46" s="359"/>
      <c r="CTC46" s="359"/>
      <c r="CTD46" s="359"/>
      <c r="CTE46" s="359"/>
      <c r="CTF46" s="359"/>
      <c r="CTG46" s="359"/>
      <c r="CTH46" s="359"/>
      <c r="CTI46" s="359"/>
      <c r="CTJ46" s="359"/>
      <c r="CTK46" s="359"/>
      <c r="CTL46" s="359"/>
      <c r="CTM46" s="359"/>
      <c r="CTN46" s="359"/>
      <c r="CTO46" s="359"/>
      <c r="CTP46" s="359"/>
      <c r="CTQ46" s="359"/>
      <c r="CTR46" s="359"/>
      <c r="CTS46" s="359"/>
      <c r="CTT46" s="359"/>
      <c r="CTU46" s="359"/>
      <c r="CTV46" s="359"/>
      <c r="CTW46" s="359"/>
      <c r="CTX46" s="359"/>
      <c r="CTY46" s="359"/>
      <c r="CTZ46" s="359"/>
      <c r="CUA46" s="359"/>
      <c r="CUB46" s="359"/>
      <c r="CUC46" s="359"/>
      <c r="CUD46" s="359"/>
      <c r="CUE46" s="359"/>
      <c r="CUF46" s="359"/>
      <c r="CUG46" s="359"/>
      <c r="CUH46" s="359"/>
      <c r="CUI46" s="359"/>
      <c r="CUJ46" s="359"/>
      <c r="CUK46" s="359"/>
      <c r="CUL46" s="359"/>
      <c r="CUM46" s="359"/>
      <c r="CUN46" s="359"/>
      <c r="CUO46" s="359"/>
      <c r="CUP46" s="359"/>
      <c r="CUQ46" s="359"/>
      <c r="CUR46" s="359"/>
      <c r="CUS46" s="359"/>
      <c r="CUT46" s="359"/>
      <c r="CUU46" s="359"/>
      <c r="CUV46" s="359"/>
      <c r="CUW46" s="359"/>
      <c r="CUX46" s="359"/>
      <c r="CUY46" s="359"/>
      <c r="CUZ46" s="359"/>
      <c r="CVA46" s="359"/>
      <c r="CVB46" s="359"/>
      <c r="CVC46" s="359"/>
      <c r="CVD46" s="359"/>
      <c r="CVE46" s="359"/>
      <c r="CVF46" s="359"/>
      <c r="CVG46" s="359"/>
      <c r="CVH46" s="359"/>
      <c r="CVI46" s="359"/>
      <c r="CVJ46" s="359"/>
      <c r="CVK46" s="359"/>
      <c r="CVL46" s="359"/>
      <c r="CVM46" s="359"/>
      <c r="CVN46" s="359"/>
      <c r="CVO46" s="359"/>
      <c r="CVP46" s="359"/>
      <c r="CVQ46" s="359"/>
      <c r="CVR46" s="359"/>
      <c r="CVS46" s="359"/>
      <c r="CVT46" s="359"/>
      <c r="CVU46" s="359"/>
      <c r="CVV46" s="359"/>
      <c r="CVW46" s="359"/>
      <c r="CVX46" s="359"/>
      <c r="CVY46" s="359"/>
      <c r="CVZ46" s="359"/>
      <c r="CWA46" s="359"/>
      <c r="CWB46" s="359"/>
      <c r="CWC46" s="359"/>
      <c r="CWD46" s="359"/>
      <c r="CWE46" s="359"/>
      <c r="CWF46" s="359"/>
      <c r="CWG46" s="359"/>
      <c r="CWH46" s="359"/>
      <c r="CWI46" s="359"/>
      <c r="CWJ46" s="359"/>
      <c r="CWK46" s="359"/>
      <c r="CWL46" s="359"/>
      <c r="CWM46" s="359"/>
      <c r="CWN46" s="359"/>
      <c r="CWO46" s="359"/>
      <c r="CWP46" s="359"/>
      <c r="CWQ46" s="359"/>
      <c r="CWR46" s="359"/>
      <c r="CWS46" s="359"/>
      <c r="CWT46" s="359"/>
      <c r="CWU46" s="359"/>
      <c r="CWV46" s="359"/>
      <c r="CWW46" s="359"/>
      <c r="CWX46" s="359"/>
      <c r="CWY46" s="359"/>
      <c r="CWZ46" s="359"/>
      <c r="CXA46" s="359"/>
      <c r="CXB46" s="359"/>
      <c r="CXC46" s="359"/>
      <c r="CXD46" s="359"/>
      <c r="CXE46" s="359"/>
      <c r="CXF46" s="359"/>
      <c r="CXG46" s="359"/>
      <c r="CXH46" s="359"/>
      <c r="CXI46" s="359"/>
      <c r="CXJ46" s="359"/>
      <c r="CXK46" s="359"/>
      <c r="CXL46" s="359"/>
      <c r="CXM46" s="359"/>
      <c r="CXN46" s="359"/>
      <c r="CXO46" s="359"/>
      <c r="CXP46" s="359"/>
      <c r="CXQ46" s="359"/>
      <c r="CXR46" s="359"/>
      <c r="CXS46" s="359"/>
      <c r="CXT46" s="359"/>
      <c r="CXU46" s="359"/>
      <c r="CXV46" s="359"/>
      <c r="CXW46" s="359"/>
      <c r="CXX46" s="359"/>
      <c r="CXY46" s="359"/>
      <c r="CXZ46" s="359"/>
      <c r="CYA46" s="359"/>
      <c r="CYB46" s="359"/>
      <c r="CYC46" s="359"/>
      <c r="CYD46" s="359"/>
      <c r="CYE46" s="359"/>
      <c r="CYF46" s="359"/>
      <c r="CYG46" s="359"/>
      <c r="CYH46" s="359"/>
      <c r="CYI46" s="359"/>
      <c r="CYJ46" s="359"/>
      <c r="CYK46" s="359"/>
      <c r="CYL46" s="359"/>
      <c r="CYM46" s="359"/>
      <c r="CYN46" s="359"/>
      <c r="CYO46" s="359"/>
      <c r="CYP46" s="359"/>
      <c r="CYQ46" s="359"/>
      <c r="CYR46" s="359"/>
      <c r="CYS46" s="359"/>
      <c r="CYT46" s="359"/>
      <c r="CYU46" s="359"/>
      <c r="CYV46" s="359"/>
      <c r="CYW46" s="359"/>
      <c r="CYX46" s="359"/>
      <c r="CYY46" s="359"/>
      <c r="CYZ46" s="359"/>
      <c r="CZA46" s="359"/>
      <c r="CZB46" s="359"/>
      <c r="CZC46" s="359"/>
      <c r="CZD46" s="359"/>
      <c r="CZE46" s="359"/>
      <c r="CZF46" s="359"/>
      <c r="CZG46" s="359"/>
      <c r="CZH46" s="359"/>
      <c r="CZI46" s="359"/>
      <c r="CZJ46" s="359"/>
      <c r="CZK46" s="359"/>
      <c r="CZL46" s="359"/>
      <c r="CZM46" s="359"/>
      <c r="CZN46" s="359"/>
      <c r="CZO46" s="359"/>
      <c r="CZP46" s="359"/>
      <c r="CZQ46" s="359"/>
      <c r="CZR46" s="359"/>
      <c r="CZS46" s="359"/>
      <c r="CZT46" s="359"/>
      <c r="CZU46" s="359"/>
      <c r="CZV46" s="359"/>
      <c r="CZW46" s="359"/>
      <c r="CZX46" s="359"/>
      <c r="CZY46" s="359"/>
      <c r="CZZ46" s="359"/>
      <c r="DAA46" s="359"/>
      <c r="DAB46" s="359"/>
      <c r="DAC46" s="359"/>
      <c r="DAD46" s="359"/>
      <c r="DAE46" s="359"/>
      <c r="DAF46" s="359"/>
      <c r="DAG46" s="359"/>
      <c r="DAH46" s="359"/>
      <c r="DAI46" s="359"/>
      <c r="DAJ46" s="359"/>
      <c r="DAK46" s="359"/>
      <c r="DAL46" s="359"/>
      <c r="DAM46" s="359"/>
      <c r="DAN46" s="359"/>
      <c r="DAO46" s="359"/>
      <c r="DAP46" s="359"/>
      <c r="DAQ46" s="359"/>
      <c r="DAR46" s="359"/>
      <c r="DAS46" s="359"/>
      <c r="DAT46" s="359"/>
      <c r="DAU46" s="359"/>
      <c r="DAV46" s="359"/>
      <c r="DAW46" s="359"/>
      <c r="DAX46" s="359"/>
      <c r="DAY46" s="359"/>
      <c r="DAZ46" s="359"/>
      <c r="DBA46" s="359"/>
      <c r="DBB46" s="359"/>
      <c r="DBC46" s="359"/>
      <c r="DBD46" s="359"/>
      <c r="DBE46" s="359"/>
      <c r="DBF46" s="359"/>
      <c r="DBG46" s="359"/>
      <c r="DBH46" s="359"/>
      <c r="DBI46" s="359"/>
      <c r="DBJ46" s="359"/>
      <c r="DBK46" s="359"/>
      <c r="DBL46" s="359"/>
      <c r="DBM46" s="359"/>
      <c r="DBN46" s="359"/>
      <c r="DBO46" s="359"/>
      <c r="DBP46" s="359"/>
      <c r="DBQ46" s="359"/>
      <c r="DBR46" s="359"/>
      <c r="DBS46" s="359"/>
      <c r="DBT46" s="359"/>
      <c r="DBU46" s="359"/>
      <c r="DBV46" s="359"/>
      <c r="DBW46" s="359"/>
      <c r="DBX46" s="359"/>
      <c r="DBY46" s="359"/>
      <c r="DBZ46" s="359"/>
      <c r="DCA46" s="359"/>
      <c r="DCB46" s="359"/>
      <c r="DCC46" s="359"/>
      <c r="DCD46" s="359"/>
      <c r="DCE46" s="359"/>
      <c r="DCF46" s="359"/>
      <c r="DCG46" s="359"/>
      <c r="DCH46" s="359"/>
      <c r="DCI46" s="359"/>
      <c r="DCJ46" s="359"/>
      <c r="DCK46" s="359"/>
      <c r="DCL46" s="359"/>
      <c r="DCM46" s="359"/>
      <c r="DCN46" s="359"/>
      <c r="DCO46" s="359"/>
      <c r="DCP46" s="359"/>
      <c r="DCQ46" s="359"/>
      <c r="DCR46" s="359"/>
      <c r="DCS46" s="359"/>
      <c r="DCT46" s="359"/>
      <c r="DCU46" s="359"/>
      <c r="DCV46" s="359"/>
      <c r="DCW46" s="359"/>
      <c r="DCX46" s="359"/>
      <c r="DCY46" s="359"/>
      <c r="DCZ46" s="359"/>
      <c r="DDA46" s="359"/>
      <c r="DDB46" s="359"/>
      <c r="DDC46" s="359"/>
      <c r="DDD46" s="359"/>
      <c r="DDE46" s="359"/>
      <c r="DDF46" s="359"/>
      <c r="DDG46" s="359"/>
      <c r="DDH46" s="359"/>
      <c r="DDI46" s="359"/>
      <c r="DDJ46" s="359"/>
      <c r="DDK46" s="359"/>
      <c r="DDL46" s="359"/>
      <c r="DDM46" s="359"/>
      <c r="DDN46" s="359"/>
      <c r="DDO46" s="359"/>
      <c r="DDP46" s="359"/>
      <c r="DDQ46" s="359"/>
      <c r="DDR46" s="359"/>
      <c r="DDS46" s="359"/>
      <c r="DDT46" s="359"/>
      <c r="DDU46" s="359"/>
      <c r="DDV46" s="359"/>
      <c r="DDW46" s="359"/>
      <c r="DDX46" s="359"/>
      <c r="DDY46" s="359"/>
      <c r="DDZ46" s="359"/>
      <c r="DEA46" s="359"/>
      <c r="DEB46" s="359"/>
      <c r="DEC46" s="359"/>
      <c r="DED46" s="359"/>
      <c r="DEE46" s="359"/>
      <c r="DEF46" s="359"/>
      <c r="DEG46" s="359"/>
      <c r="DEH46" s="359"/>
      <c r="DEI46" s="359"/>
      <c r="DEJ46" s="359"/>
      <c r="DEK46" s="359"/>
      <c r="DEL46" s="359"/>
      <c r="DEM46" s="359"/>
      <c r="DEN46" s="359"/>
      <c r="DEO46" s="359"/>
      <c r="DEP46" s="359"/>
      <c r="DEQ46" s="359"/>
      <c r="DER46" s="359"/>
      <c r="DES46" s="359"/>
      <c r="DET46" s="359"/>
      <c r="DEU46" s="359"/>
      <c r="DEV46" s="359"/>
      <c r="DEW46" s="359"/>
      <c r="DEX46" s="359"/>
      <c r="DEY46" s="359"/>
      <c r="DEZ46" s="359"/>
      <c r="DFA46" s="359"/>
      <c r="DFB46" s="359"/>
      <c r="DFC46" s="359"/>
      <c r="DFD46" s="359"/>
      <c r="DFE46" s="359"/>
      <c r="DFF46" s="359"/>
      <c r="DFG46" s="359"/>
      <c r="DFH46" s="359"/>
      <c r="DFI46" s="359"/>
      <c r="DFJ46" s="359"/>
      <c r="DFK46" s="359"/>
      <c r="DFL46" s="359"/>
      <c r="DFM46" s="359"/>
      <c r="DFN46" s="359"/>
      <c r="DFO46" s="359"/>
      <c r="DFP46" s="359"/>
      <c r="DFQ46" s="359"/>
      <c r="DFR46" s="359"/>
      <c r="DFS46" s="359"/>
      <c r="DFT46" s="359"/>
      <c r="DFU46" s="359"/>
      <c r="DFV46" s="359"/>
      <c r="DFW46" s="359"/>
      <c r="DFX46" s="359"/>
      <c r="DFY46" s="359"/>
      <c r="DFZ46" s="359"/>
      <c r="DGA46" s="359"/>
      <c r="DGB46" s="359"/>
      <c r="DGC46" s="359"/>
      <c r="DGD46" s="359"/>
      <c r="DGE46" s="359"/>
      <c r="DGF46" s="359"/>
      <c r="DGG46" s="359"/>
      <c r="DGH46" s="359"/>
      <c r="DGI46" s="359"/>
      <c r="DGJ46" s="359"/>
      <c r="DGK46" s="359"/>
      <c r="DGL46" s="359"/>
      <c r="DGM46" s="359"/>
      <c r="DGN46" s="359"/>
      <c r="DGO46" s="359"/>
      <c r="DGP46" s="359"/>
      <c r="DGQ46" s="359"/>
      <c r="DGR46" s="359"/>
      <c r="DGS46" s="359"/>
      <c r="DGT46" s="359"/>
      <c r="DGU46" s="359"/>
      <c r="DGV46" s="359"/>
      <c r="DGW46" s="359"/>
      <c r="DGX46" s="359"/>
      <c r="DGY46" s="359"/>
      <c r="DGZ46" s="359"/>
      <c r="DHA46" s="359"/>
      <c r="DHB46" s="359"/>
      <c r="DHC46" s="359"/>
      <c r="DHD46" s="359"/>
      <c r="DHE46" s="359"/>
      <c r="DHF46" s="359"/>
      <c r="DHG46" s="359"/>
      <c r="DHH46" s="359"/>
      <c r="DHI46" s="359"/>
      <c r="DHJ46" s="359"/>
      <c r="DHK46" s="359"/>
      <c r="DHL46" s="359"/>
      <c r="DHM46" s="359"/>
      <c r="DHN46" s="359"/>
      <c r="DHO46" s="359"/>
      <c r="DHP46" s="359"/>
      <c r="DHQ46" s="359"/>
      <c r="DHR46" s="359"/>
      <c r="DHS46" s="359"/>
      <c r="DHT46" s="359"/>
      <c r="DHU46" s="359"/>
      <c r="DHV46" s="359"/>
      <c r="DHW46" s="359"/>
      <c r="DHX46" s="359"/>
      <c r="DHY46" s="359"/>
      <c r="DHZ46" s="359"/>
      <c r="DIA46" s="359"/>
      <c r="DIB46" s="359"/>
      <c r="DIC46" s="359"/>
      <c r="DID46" s="359"/>
      <c r="DIE46" s="359"/>
      <c r="DIF46" s="359"/>
      <c r="DIG46" s="359"/>
      <c r="DIH46" s="359"/>
      <c r="DII46" s="359"/>
      <c r="DIJ46" s="359"/>
      <c r="DIK46" s="359"/>
      <c r="DIL46" s="359"/>
      <c r="DIM46" s="359"/>
      <c r="DIN46" s="359"/>
      <c r="DIO46" s="359"/>
      <c r="DIP46" s="359"/>
      <c r="DIQ46" s="359"/>
      <c r="DIR46" s="359"/>
      <c r="DIS46" s="359"/>
      <c r="DIT46" s="359"/>
      <c r="DIU46" s="359"/>
      <c r="DIV46" s="359"/>
      <c r="DIW46" s="359"/>
      <c r="DIX46" s="359"/>
      <c r="DIY46" s="359"/>
      <c r="DIZ46" s="359"/>
      <c r="DJA46" s="359"/>
      <c r="DJB46" s="359"/>
      <c r="DJC46" s="359"/>
      <c r="DJD46" s="359"/>
      <c r="DJE46" s="359"/>
      <c r="DJF46" s="359"/>
      <c r="DJG46" s="359"/>
      <c r="DJH46" s="359"/>
      <c r="DJI46" s="359"/>
      <c r="DJJ46" s="359"/>
      <c r="DJK46" s="359"/>
      <c r="DJL46" s="359"/>
      <c r="DJM46" s="359"/>
      <c r="DJN46" s="359"/>
      <c r="DJO46" s="359"/>
      <c r="DJP46" s="359"/>
      <c r="DJQ46" s="359"/>
      <c r="DJR46" s="359"/>
      <c r="DJS46" s="359"/>
      <c r="DJT46" s="359"/>
      <c r="DJU46" s="359"/>
      <c r="DJV46" s="359"/>
      <c r="DJW46" s="359"/>
      <c r="DJX46" s="359"/>
      <c r="DJY46" s="359"/>
      <c r="DJZ46" s="359"/>
      <c r="DKA46" s="359"/>
      <c r="DKB46" s="359"/>
      <c r="DKC46" s="359"/>
      <c r="DKD46" s="359"/>
      <c r="DKE46" s="359"/>
      <c r="DKF46" s="359"/>
      <c r="DKG46" s="359"/>
      <c r="DKH46" s="359"/>
      <c r="DKI46" s="359"/>
      <c r="DKJ46" s="359"/>
      <c r="DKK46" s="359"/>
      <c r="DKL46" s="359"/>
      <c r="DKM46" s="359"/>
      <c r="DKN46" s="359"/>
      <c r="DKO46" s="359"/>
      <c r="DKP46" s="359"/>
      <c r="DKQ46" s="359"/>
      <c r="DKR46" s="359"/>
      <c r="DKS46" s="359"/>
      <c r="DKT46" s="359"/>
      <c r="DKU46" s="359"/>
      <c r="DKV46" s="359"/>
      <c r="DKW46" s="359"/>
      <c r="DKX46" s="359"/>
      <c r="DKY46" s="359"/>
      <c r="DKZ46" s="359"/>
      <c r="DLA46" s="359"/>
      <c r="DLB46" s="359"/>
      <c r="DLC46" s="359"/>
      <c r="DLD46" s="359"/>
      <c r="DLE46" s="359"/>
      <c r="DLF46" s="359"/>
      <c r="DLG46" s="359"/>
      <c r="DLH46" s="359"/>
      <c r="DLI46" s="359"/>
      <c r="DLJ46" s="359"/>
      <c r="DLK46" s="359"/>
      <c r="DLL46" s="359"/>
      <c r="DLM46" s="359"/>
      <c r="DLN46" s="359"/>
      <c r="DLO46" s="359"/>
      <c r="DLP46" s="359"/>
      <c r="DLQ46" s="359"/>
      <c r="DLR46" s="359"/>
      <c r="DLS46" s="359"/>
      <c r="DLT46" s="359"/>
      <c r="DLU46" s="359"/>
      <c r="DLV46" s="359"/>
      <c r="DLW46" s="359"/>
      <c r="DLX46" s="359"/>
      <c r="DLY46" s="359"/>
      <c r="DLZ46" s="359"/>
      <c r="DMA46" s="359"/>
      <c r="DMB46" s="359"/>
      <c r="DMC46" s="359"/>
      <c r="DMD46" s="359"/>
      <c r="DME46" s="359"/>
      <c r="DMF46" s="359"/>
      <c r="DMG46" s="359"/>
      <c r="DMH46" s="359"/>
      <c r="DMI46" s="359"/>
      <c r="DMJ46" s="359"/>
      <c r="DMK46" s="359"/>
      <c r="DML46" s="359"/>
      <c r="DMM46" s="359"/>
      <c r="DMN46" s="359"/>
      <c r="DMO46" s="359"/>
      <c r="DMP46" s="359"/>
      <c r="DMQ46" s="359"/>
      <c r="DMR46" s="359"/>
      <c r="DMS46" s="359"/>
      <c r="DMT46" s="359"/>
      <c r="DMU46" s="359"/>
      <c r="DMV46" s="359"/>
      <c r="DMW46" s="359"/>
      <c r="DMX46" s="359"/>
      <c r="DMY46" s="359"/>
      <c r="DMZ46" s="359"/>
      <c r="DNA46" s="359"/>
      <c r="DNB46" s="359"/>
      <c r="DNC46" s="359"/>
      <c r="DND46" s="359"/>
      <c r="DNE46" s="359"/>
      <c r="DNF46" s="359"/>
      <c r="DNG46" s="359"/>
      <c r="DNH46" s="359"/>
      <c r="DNI46" s="359"/>
      <c r="DNJ46" s="359"/>
      <c r="DNK46" s="359"/>
      <c r="DNL46" s="359"/>
      <c r="DNM46" s="359"/>
      <c r="DNN46" s="359"/>
      <c r="DNO46" s="359"/>
      <c r="DNP46" s="359"/>
      <c r="DNQ46" s="359"/>
      <c r="DNR46" s="359"/>
      <c r="DNS46" s="359"/>
      <c r="DNT46" s="359"/>
      <c r="DNU46" s="359"/>
      <c r="DNV46" s="359"/>
      <c r="DNW46" s="359"/>
      <c r="DNX46" s="359"/>
      <c r="DNY46" s="359"/>
      <c r="DNZ46" s="359"/>
      <c r="DOA46" s="359"/>
      <c r="DOB46" s="359"/>
      <c r="DOC46" s="359"/>
      <c r="DOD46" s="359"/>
      <c r="DOE46" s="359"/>
      <c r="DOF46" s="359"/>
      <c r="DOG46" s="359"/>
      <c r="DOH46" s="359"/>
      <c r="DOI46" s="359"/>
      <c r="DOJ46" s="359"/>
      <c r="DOK46" s="359"/>
      <c r="DOL46" s="359"/>
      <c r="DOM46" s="359"/>
      <c r="DON46" s="359"/>
      <c r="DOO46" s="359"/>
      <c r="DOP46" s="359"/>
      <c r="DOQ46" s="359"/>
      <c r="DOR46" s="359"/>
      <c r="DOS46" s="359"/>
      <c r="DOT46" s="359"/>
      <c r="DOU46" s="359"/>
      <c r="DOV46" s="359"/>
      <c r="DOW46" s="359"/>
      <c r="DOX46" s="359"/>
      <c r="DOY46" s="359"/>
      <c r="DOZ46" s="359"/>
      <c r="DPA46" s="359"/>
      <c r="DPB46" s="359"/>
      <c r="DPC46" s="359"/>
      <c r="DPD46" s="359"/>
      <c r="DPE46" s="359"/>
      <c r="DPF46" s="359"/>
      <c r="DPG46" s="359"/>
      <c r="DPH46" s="359"/>
      <c r="DPI46" s="359"/>
      <c r="DPJ46" s="359"/>
      <c r="DPK46" s="359"/>
      <c r="DPL46" s="359"/>
      <c r="DPM46" s="359"/>
      <c r="DPN46" s="359"/>
      <c r="DPO46" s="359"/>
      <c r="DPP46" s="359"/>
      <c r="DPQ46" s="359"/>
      <c r="DPR46" s="359"/>
      <c r="DPS46" s="359"/>
      <c r="DPT46" s="359"/>
      <c r="DPU46" s="359"/>
      <c r="DPV46" s="359"/>
      <c r="DPW46" s="359"/>
      <c r="DPX46" s="359"/>
      <c r="DPY46" s="359"/>
      <c r="DPZ46" s="359"/>
      <c r="DQA46" s="359"/>
      <c r="DQB46" s="359"/>
      <c r="DQC46" s="359"/>
      <c r="DQD46" s="359"/>
      <c r="DQE46" s="359"/>
      <c r="DQF46" s="359"/>
      <c r="DQG46" s="359"/>
      <c r="DQH46" s="359"/>
      <c r="DQI46" s="359"/>
      <c r="DQJ46" s="359"/>
      <c r="DQK46" s="359"/>
      <c r="DQL46" s="359"/>
      <c r="DQM46" s="359"/>
      <c r="DQN46" s="359"/>
      <c r="DQO46" s="359"/>
      <c r="DQP46" s="359"/>
      <c r="DQQ46" s="359"/>
      <c r="DQR46" s="359"/>
      <c r="DQS46" s="359"/>
      <c r="DQT46" s="359"/>
      <c r="DQU46" s="359"/>
      <c r="DQV46" s="359"/>
      <c r="DQW46" s="359"/>
      <c r="DQX46" s="359"/>
      <c r="DQY46" s="359"/>
      <c r="DQZ46" s="359"/>
      <c r="DRA46" s="359"/>
      <c r="DRB46" s="359"/>
      <c r="DRC46" s="359"/>
      <c r="DRD46" s="359"/>
      <c r="DRE46" s="359"/>
      <c r="DRF46" s="359"/>
      <c r="DRG46" s="359"/>
      <c r="DRH46" s="359"/>
      <c r="DRI46" s="359"/>
      <c r="DRJ46" s="359"/>
      <c r="DRK46" s="359"/>
      <c r="DRL46" s="359"/>
      <c r="DRM46" s="359"/>
      <c r="DRN46" s="359"/>
      <c r="DRO46" s="359"/>
      <c r="DRP46" s="359"/>
      <c r="DRQ46" s="359"/>
      <c r="DRR46" s="359"/>
      <c r="DRS46" s="359"/>
      <c r="DRT46" s="359"/>
      <c r="DRU46" s="359"/>
      <c r="DRV46" s="359"/>
      <c r="DRW46" s="359"/>
      <c r="DRX46" s="359"/>
      <c r="DRY46" s="359"/>
      <c r="DRZ46" s="359"/>
      <c r="DSA46" s="359"/>
      <c r="DSB46" s="359"/>
      <c r="DSC46" s="359"/>
      <c r="DSD46" s="359"/>
      <c r="DSE46" s="359"/>
      <c r="DSF46" s="359"/>
      <c r="DSG46" s="359"/>
      <c r="DSH46" s="359"/>
      <c r="DSI46" s="359"/>
      <c r="DSJ46" s="359"/>
      <c r="DSK46" s="359"/>
      <c r="DSL46" s="359"/>
      <c r="DSM46" s="359"/>
      <c r="DSN46" s="359"/>
      <c r="DSO46" s="359"/>
      <c r="DSP46" s="359"/>
      <c r="DSQ46" s="359"/>
      <c r="DSR46" s="359"/>
      <c r="DSS46" s="359"/>
      <c r="DST46" s="359"/>
      <c r="DSU46" s="359"/>
      <c r="DSV46" s="359"/>
      <c r="DSW46" s="359"/>
      <c r="DSX46" s="359"/>
      <c r="DSY46" s="359"/>
      <c r="DSZ46" s="359"/>
      <c r="DTA46" s="359"/>
      <c r="DTB46" s="359"/>
      <c r="DTC46" s="359"/>
      <c r="DTD46" s="359"/>
      <c r="DTE46" s="359"/>
      <c r="DTF46" s="359"/>
      <c r="DTG46" s="359"/>
      <c r="DTH46" s="359"/>
      <c r="DTI46" s="359"/>
      <c r="DTJ46" s="359"/>
      <c r="DTK46" s="359"/>
      <c r="DTL46" s="359"/>
      <c r="DTM46" s="359"/>
      <c r="DTN46" s="359"/>
      <c r="DTO46" s="359"/>
      <c r="DTP46" s="359"/>
      <c r="DTQ46" s="359"/>
      <c r="DTR46" s="359"/>
      <c r="DTS46" s="359"/>
      <c r="DTT46" s="359"/>
      <c r="DTU46" s="359"/>
      <c r="DTV46" s="359"/>
      <c r="DTW46" s="359"/>
      <c r="DTX46" s="359"/>
      <c r="DTY46" s="359"/>
      <c r="DTZ46" s="359"/>
      <c r="DUA46" s="359"/>
      <c r="DUB46" s="359"/>
      <c r="DUC46" s="359"/>
      <c r="DUD46" s="359"/>
      <c r="DUE46" s="359"/>
      <c r="DUF46" s="359"/>
      <c r="DUG46" s="359"/>
      <c r="DUH46" s="359"/>
      <c r="DUI46" s="359"/>
      <c r="DUJ46" s="359"/>
      <c r="DUK46" s="359"/>
      <c r="DUL46" s="359"/>
      <c r="DUM46" s="359"/>
      <c r="DUN46" s="359"/>
      <c r="DUO46" s="359"/>
      <c r="DUP46" s="359"/>
      <c r="DUQ46" s="359"/>
      <c r="DUR46" s="359"/>
      <c r="DUS46" s="359"/>
      <c r="DUT46" s="359"/>
      <c r="DUU46" s="359"/>
      <c r="DUV46" s="359"/>
      <c r="DUW46" s="359"/>
      <c r="DUX46" s="359"/>
      <c r="DUY46" s="359"/>
      <c r="DUZ46" s="359"/>
      <c r="DVA46" s="359"/>
      <c r="DVB46" s="359"/>
      <c r="DVC46" s="359"/>
      <c r="DVD46" s="359"/>
      <c r="DVE46" s="359"/>
      <c r="DVF46" s="359"/>
      <c r="DVG46" s="359"/>
      <c r="DVH46" s="359"/>
      <c r="DVI46" s="359"/>
      <c r="DVJ46" s="359"/>
      <c r="DVK46" s="359"/>
      <c r="DVL46" s="359"/>
      <c r="DVM46" s="359"/>
      <c r="DVN46" s="359"/>
      <c r="DVO46" s="359"/>
      <c r="DVP46" s="359"/>
      <c r="DVQ46" s="359"/>
      <c r="DVR46" s="359"/>
      <c r="DVS46" s="359"/>
      <c r="DVT46" s="359"/>
      <c r="DVU46" s="359"/>
      <c r="DVV46" s="359"/>
      <c r="DVW46" s="359"/>
      <c r="DVX46" s="359"/>
      <c r="DVY46" s="359"/>
      <c r="DVZ46" s="359"/>
      <c r="DWA46" s="359"/>
      <c r="DWB46" s="359"/>
      <c r="DWC46" s="359"/>
      <c r="DWD46" s="359"/>
      <c r="DWE46" s="359"/>
      <c r="DWF46" s="359"/>
      <c r="DWG46" s="359"/>
      <c r="DWH46" s="359"/>
      <c r="DWI46" s="359"/>
      <c r="DWJ46" s="359"/>
      <c r="DWK46" s="359"/>
      <c r="DWL46" s="359"/>
      <c r="DWM46" s="359"/>
      <c r="DWN46" s="359"/>
      <c r="DWO46" s="359"/>
      <c r="DWP46" s="359"/>
      <c r="DWQ46" s="359"/>
      <c r="DWR46" s="359"/>
      <c r="DWS46" s="359"/>
      <c r="DWT46" s="359"/>
      <c r="DWU46" s="359"/>
      <c r="DWV46" s="359"/>
      <c r="DWW46" s="359"/>
      <c r="DWX46" s="359"/>
      <c r="DWY46" s="359"/>
      <c r="DWZ46" s="359"/>
      <c r="DXA46" s="359"/>
      <c r="DXB46" s="359"/>
      <c r="DXC46" s="359"/>
      <c r="DXD46" s="359"/>
      <c r="DXE46" s="359"/>
      <c r="DXF46" s="359"/>
      <c r="DXG46" s="359"/>
      <c r="DXH46" s="359"/>
      <c r="DXI46" s="359"/>
      <c r="DXJ46" s="359"/>
      <c r="DXK46" s="359"/>
      <c r="DXL46" s="359"/>
      <c r="DXM46" s="359"/>
      <c r="DXN46" s="359"/>
      <c r="DXO46" s="359"/>
      <c r="DXP46" s="359"/>
      <c r="DXQ46" s="359"/>
      <c r="DXR46" s="359"/>
      <c r="DXS46" s="359"/>
      <c r="DXT46" s="359"/>
      <c r="DXU46" s="359"/>
      <c r="DXV46" s="359"/>
      <c r="DXW46" s="359"/>
      <c r="DXX46" s="359"/>
      <c r="DXY46" s="359"/>
      <c r="DXZ46" s="359"/>
      <c r="DYA46" s="359"/>
      <c r="DYB46" s="359"/>
      <c r="DYC46" s="359"/>
      <c r="DYD46" s="359"/>
      <c r="DYE46" s="359"/>
      <c r="DYF46" s="359"/>
      <c r="DYG46" s="359"/>
      <c r="DYH46" s="359"/>
      <c r="DYI46" s="359"/>
      <c r="DYJ46" s="359"/>
      <c r="DYK46" s="359"/>
      <c r="DYL46" s="359"/>
      <c r="DYM46" s="359"/>
      <c r="DYN46" s="359"/>
      <c r="DYO46" s="359"/>
      <c r="DYP46" s="359"/>
      <c r="DYQ46" s="359"/>
      <c r="DYR46" s="359"/>
      <c r="DYS46" s="359"/>
      <c r="DYT46" s="359"/>
      <c r="DYU46" s="359"/>
      <c r="DYV46" s="359"/>
      <c r="DYW46" s="359"/>
      <c r="DYX46" s="359"/>
      <c r="DYY46" s="359"/>
      <c r="DYZ46" s="359"/>
      <c r="DZA46" s="359"/>
      <c r="DZB46" s="359"/>
      <c r="DZC46" s="359"/>
      <c r="DZD46" s="359"/>
      <c r="DZE46" s="359"/>
      <c r="DZF46" s="359"/>
      <c r="DZG46" s="359"/>
      <c r="DZH46" s="359"/>
      <c r="DZI46" s="359"/>
      <c r="DZJ46" s="359"/>
      <c r="DZK46" s="359"/>
      <c r="DZL46" s="359"/>
      <c r="DZM46" s="359"/>
      <c r="DZN46" s="359"/>
      <c r="DZO46" s="359"/>
      <c r="DZP46" s="359"/>
      <c r="DZQ46" s="359"/>
      <c r="DZR46" s="359"/>
      <c r="DZS46" s="359"/>
      <c r="DZT46" s="359"/>
      <c r="DZU46" s="359"/>
      <c r="DZV46" s="359"/>
      <c r="DZW46" s="359"/>
      <c r="DZX46" s="359"/>
      <c r="DZY46" s="359"/>
      <c r="DZZ46" s="359"/>
      <c r="EAA46" s="359"/>
      <c r="EAB46" s="359"/>
      <c r="EAC46" s="359"/>
      <c r="EAD46" s="359"/>
      <c r="EAE46" s="359"/>
      <c r="EAF46" s="359"/>
      <c r="EAG46" s="359"/>
      <c r="EAH46" s="359"/>
      <c r="EAI46" s="359"/>
      <c r="EAJ46" s="359"/>
      <c r="EAK46" s="359"/>
      <c r="EAL46" s="359"/>
      <c r="EAM46" s="359"/>
      <c r="EAN46" s="359"/>
      <c r="EAO46" s="359"/>
      <c r="EAP46" s="359"/>
      <c r="EAQ46" s="359"/>
      <c r="EAR46" s="359"/>
      <c r="EAS46" s="359"/>
      <c r="EAT46" s="359"/>
      <c r="EAU46" s="359"/>
      <c r="EAV46" s="359"/>
      <c r="EAW46" s="359"/>
      <c r="EAX46" s="359"/>
      <c r="EAY46" s="359"/>
      <c r="EAZ46" s="359"/>
      <c r="EBA46" s="359"/>
      <c r="EBB46" s="359"/>
      <c r="EBC46" s="359"/>
      <c r="EBD46" s="359"/>
      <c r="EBE46" s="359"/>
      <c r="EBF46" s="359"/>
      <c r="EBG46" s="359"/>
      <c r="EBH46" s="359"/>
      <c r="EBI46" s="359"/>
      <c r="EBJ46" s="359"/>
      <c r="EBK46" s="359"/>
      <c r="EBL46" s="359"/>
      <c r="EBM46" s="359"/>
      <c r="EBN46" s="359"/>
      <c r="EBO46" s="359"/>
      <c r="EBP46" s="359"/>
      <c r="EBQ46" s="359"/>
      <c r="EBR46" s="359"/>
      <c r="EBS46" s="359"/>
      <c r="EBT46" s="359"/>
      <c r="EBU46" s="359"/>
      <c r="EBV46" s="359"/>
      <c r="EBW46" s="359"/>
      <c r="EBX46" s="359"/>
      <c r="EBY46" s="359"/>
      <c r="EBZ46" s="359"/>
      <c r="ECA46" s="359"/>
      <c r="ECB46" s="359"/>
      <c r="ECC46" s="359"/>
      <c r="ECD46" s="359"/>
      <c r="ECE46" s="359"/>
      <c r="ECF46" s="359"/>
      <c r="ECG46" s="359"/>
      <c r="ECH46" s="359"/>
      <c r="ECI46" s="359"/>
      <c r="ECJ46" s="359"/>
      <c r="ECK46" s="359"/>
      <c r="ECL46" s="359"/>
      <c r="ECM46" s="359"/>
      <c r="ECN46" s="359"/>
      <c r="ECO46" s="359"/>
      <c r="ECP46" s="359"/>
      <c r="ECQ46" s="359"/>
      <c r="ECR46" s="359"/>
      <c r="ECS46" s="359"/>
      <c r="ECT46" s="359"/>
      <c r="ECU46" s="359"/>
      <c r="ECV46" s="359"/>
      <c r="ECW46" s="359"/>
      <c r="ECX46" s="359"/>
      <c r="ECY46" s="359"/>
      <c r="ECZ46" s="359"/>
      <c r="EDA46" s="359"/>
      <c r="EDB46" s="359"/>
      <c r="EDC46" s="359"/>
      <c r="EDD46" s="359"/>
      <c r="EDE46" s="359"/>
      <c r="EDF46" s="359"/>
      <c r="EDG46" s="359"/>
      <c r="EDH46" s="359"/>
      <c r="EDI46" s="359"/>
      <c r="EDJ46" s="359"/>
      <c r="EDK46" s="359"/>
      <c r="EDL46" s="359"/>
      <c r="EDM46" s="359"/>
      <c r="EDN46" s="359"/>
      <c r="EDO46" s="359"/>
      <c r="EDP46" s="359"/>
      <c r="EDQ46" s="359"/>
      <c r="EDR46" s="359"/>
      <c r="EDS46" s="359"/>
      <c r="EDT46" s="359"/>
      <c r="EDU46" s="359"/>
      <c r="EDV46" s="359"/>
      <c r="EDW46" s="359"/>
      <c r="EDX46" s="359"/>
      <c r="EDY46" s="359"/>
      <c r="EDZ46" s="359"/>
      <c r="EEA46" s="359"/>
      <c r="EEB46" s="359"/>
      <c r="EEC46" s="359"/>
      <c r="EED46" s="359"/>
      <c r="EEE46" s="359"/>
      <c r="EEF46" s="359"/>
      <c r="EEG46" s="359"/>
      <c r="EEH46" s="359"/>
      <c r="EEI46" s="359"/>
      <c r="EEJ46" s="359"/>
      <c r="EEK46" s="359"/>
      <c r="EEL46" s="359"/>
      <c r="EEM46" s="359"/>
      <c r="EEN46" s="359"/>
      <c r="EEO46" s="359"/>
      <c r="EEP46" s="359"/>
      <c r="EEQ46" s="359"/>
      <c r="EER46" s="359"/>
      <c r="EES46" s="359"/>
      <c r="EET46" s="359"/>
      <c r="EEU46" s="359"/>
      <c r="EEV46" s="359"/>
      <c r="EEW46" s="359"/>
      <c r="EEX46" s="359"/>
      <c r="EEY46" s="359"/>
      <c r="EEZ46" s="359"/>
      <c r="EFA46" s="359"/>
      <c r="EFB46" s="359"/>
      <c r="EFC46" s="359"/>
      <c r="EFD46" s="359"/>
      <c r="EFE46" s="359"/>
      <c r="EFF46" s="359"/>
      <c r="EFG46" s="359"/>
      <c r="EFH46" s="359"/>
      <c r="EFI46" s="359"/>
      <c r="EFJ46" s="359"/>
      <c r="EFK46" s="359"/>
      <c r="EFL46" s="359"/>
      <c r="EFM46" s="359"/>
      <c r="EFN46" s="359"/>
      <c r="EFO46" s="359"/>
      <c r="EFP46" s="359"/>
      <c r="EFQ46" s="359"/>
      <c r="EFR46" s="359"/>
      <c r="EFS46" s="359"/>
      <c r="EFT46" s="359"/>
      <c r="EFU46" s="359"/>
      <c r="EFV46" s="359"/>
      <c r="EFW46" s="359"/>
      <c r="EFX46" s="359"/>
      <c r="EFY46" s="359"/>
      <c r="EFZ46" s="359"/>
      <c r="EGA46" s="359"/>
      <c r="EGB46" s="359"/>
      <c r="EGC46" s="359"/>
      <c r="EGD46" s="359"/>
      <c r="EGE46" s="359"/>
      <c r="EGF46" s="359"/>
      <c r="EGG46" s="359"/>
      <c r="EGH46" s="359"/>
      <c r="EGI46" s="359"/>
      <c r="EGJ46" s="359"/>
      <c r="EGK46" s="359"/>
      <c r="EGL46" s="359"/>
      <c r="EGM46" s="359"/>
      <c r="EGN46" s="359"/>
      <c r="EGO46" s="359"/>
      <c r="EGP46" s="359"/>
      <c r="EGQ46" s="359"/>
      <c r="EGR46" s="359"/>
      <c r="EGS46" s="359"/>
      <c r="EGT46" s="359"/>
      <c r="EGU46" s="359"/>
      <c r="EGV46" s="359"/>
      <c r="EGW46" s="359"/>
      <c r="EGX46" s="359"/>
      <c r="EGY46" s="359"/>
      <c r="EGZ46" s="359"/>
      <c r="EHA46" s="359"/>
      <c r="EHB46" s="359"/>
      <c r="EHC46" s="359"/>
      <c r="EHD46" s="359"/>
      <c r="EHE46" s="359"/>
      <c r="EHF46" s="359"/>
      <c r="EHG46" s="359"/>
      <c r="EHH46" s="359"/>
      <c r="EHI46" s="359"/>
      <c r="EHJ46" s="359"/>
      <c r="EHK46" s="359"/>
      <c r="EHL46" s="359"/>
      <c r="EHM46" s="359"/>
      <c r="EHN46" s="359"/>
      <c r="EHO46" s="359"/>
      <c r="EHP46" s="359"/>
      <c r="EHQ46" s="359"/>
      <c r="EHR46" s="359"/>
      <c r="EHS46" s="359"/>
      <c r="EHT46" s="359"/>
      <c r="EHU46" s="359"/>
      <c r="EHV46" s="359"/>
      <c r="EHW46" s="359"/>
      <c r="EHX46" s="359"/>
      <c r="EHY46" s="359"/>
      <c r="EHZ46" s="359"/>
      <c r="EIA46" s="359"/>
      <c r="EIB46" s="359"/>
      <c r="EIC46" s="359"/>
      <c r="EID46" s="359"/>
      <c r="EIE46" s="359"/>
      <c r="EIF46" s="359"/>
      <c r="EIG46" s="359"/>
      <c r="EIH46" s="359"/>
      <c r="EII46" s="359"/>
      <c r="EIJ46" s="359"/>
      <c r="EIK46" s="359"/>
      <c r="EIL46" s="359"/>
      <c r="EIM46" s="359"/>
      <c r="EIN46" s="359"/>
      <c r="EIO46" s="359"/>
      <c r="EIP46" s="359"/>
      <c r="EIQ46" s="359"/>
      <c r="EIR46" s="359"/>
      <c r="EIS46" s="359"/>
      <c r="EIT46" s="359"/>
      <c r="EIU46" s="359"/>
      <c r="EIV46" s="359"/>
      <c r="EIW46" s="359"/>
      <c r="EIX46" s="359"/>
      <c r="EIY46" s="359"/>
      <c r="EIZ46" s="359"/>
      <c r="EJA46" s="359"/>
      <c r="EJB46" s="359"/>
      <c r="EJC46" s="359"/>
      <c r="EJD46" s="359"/>
      <c r="EJE46" s="359"/>
      <c r="EJF46" s="359"/>
      <c r="EJG46" s="359"/>
      <c r="EJH46" s="359"/>
      <c r="EJI46" s="359"/>
      <c r="EJJ46" s="359"/>
      <c r="EJK46" s="359"/>
      <c r="EJL46" s="359"/>
      <c r="EJM46" s="359"/>
      <c r="EJN46" s="359"/>
      <c r="EJO46" s="359"/>
      <c r="EJP46" s="359"/>
      <c r="EJQ46" s="359"/>
      <c r="EJR46" s="359"/>
      <c r="EJS46" s="359"/>
      <c r="EJT46" s="359"/>
      <c r="EJU46" s="359"/>
      <c r="EJV46" s="359"/>
      <c r="EJW46" s="359"/>
      <c r="EJX46" s="359"/>
      <c r="EJY46" s="359"/>
      <c r="EJZ46" s="359"/>
      <c r="EKA46" s="359"/>
      <c r="EKB46" s="359"/>
      <c r="EKC46" s="359"/>
      <c r="EKD46" s="359"/>
      <c r="EKE46" s="359"/>
      <c r="EKF46" s="359"/>
      <c r="EKG46" s="359"/>
      <c r="EKH46" s="359"/>
      <c r="EKI46" s="359"/>
      <c r="EKJ46" s="359"/>
      <c r="EKK46" s="359"/>
      <c r="EKL46" s="359"/>
      <c r="EKM46" s="359"/>
      <c r="EKN46" s="359"/>
      <c r="EKO46" s="359"/>
      <c r="EKP46" s="359"/>
      <c r="EKQ46" s="359"/>
      <c r="EKR46" s="359"/>
      <c r="EKS46" s="359"/>
      <c r="EKT46" s="359"/>
      <c r="EKU46" s="359"/>
      <c r="EKV46" s="359"/>
      <c r="EKW46" s="359"/>
      <c r="EKX46" s="359"/>
      <c r="EKY46" s="359"/>
      <c r="EKZ46" s="359"/>
      <c r="ELA46" s="359"/>
      <c r="ELB46" s="359"/>
      <c r="ELC46" s="359"/>
      <c r="ELD46" s="359"/>
      <c r="ELE46" s="359"/>
      <c r="ELF46" s="359"/>
      <c r="ELG46" s="359"/>
      <c r="ELH46" s="359"/>
      <c r="ELI46" s="359"/>
      <c r="ELJ46" s="359"/>
      <c r="ELK46" s="359"/>
      <c r="ELL46" s="359"/>
      <c r="ELM46" s="359"/>
      <c r="ELN46" s="359"/>
      <c r="ELO46" s="359"/>
      <c r="ELP46" s="359"/>
      <c r="ELQ46" s="359"/>
      <c r="ELR46" s="359"/>
      <c r="ELS46" s="359"/>
      <c r="ELT46" s="359"/>
      <c r="ELU46" s="359"/>
      <c r="ELV46" s="359"/>
      <c r="ELW46" s="359"/>
      <c r="ELX46" s="359"/>
      <c r="ELY46" s="359"/>
      <c r="ELZ46" s="359"/>
      <c r="EMA46" s="359"/>
      <c r="EMB46" s="359"/>
      <c r="EMC46" s="359"/>
      <c r="EMD46" s="359"/>
      <c r="EME46" s="359"/>
      <c r="EMF46" s="359"/>
      <c r="EMG46" s="359"/>
      <c r="EMH46" s="359"/>
      <c r="EMI46" s="359"/>
      <c r="EMJ46" s="359"/>
      <c r="EMK46" s="359"/>
      <c r="EML46" s="359"/>
      <c r="EMM46" s="359"/>
      <c r="EMN46" s="359"/>
      <c r="EMO46" s="359"/>
      <c r="EMP46" s="359"/>
      <c r="EMQ46" s="359"/>
      <c r="EMR46" s="359"/>
      <c r="EMS46" s="359"/>
      <c r="EMT46" s="359"/>
      <c r="EMU46" s="359"/>
      <c r="EMV46" s="359"/>
      <c r="EMW46" s="359"/>
      <c r="EMX46" s="359"/>
      <c r="EMY46" s="359"/>
      <c r="EMZ46" s="359"/>
      <c r="ENA46" s="359"/>
      <c r="ENB46" s="359"/>
      <c r="ENC46" s="359"/>
      <c r="END46" s="359"/>
      <c r="ENE46" s="359"/>
      <c r="ENF46" s="359"/>
      <c r="ENG46" s="359"/>
      <c r="ENH46" s="359"/>
      <c r="ENI46" s="359"/>
      <c r="ENJ46" s="359"/>
      <c r="ENK46" s="359"/>
      <c r="ENL46" s="359"/>
      <c r="ENM46" s="359"/>
      <c r="ENN46" s="359"/>
      <c r="ENO46" s="359"/>
      <c r="ENP46" s="359"/>
      <c r="ENQ46" s="359"/>
      <c r="ENR46" s="359"/>
      <c r="ENS46" s="359"/>
      <c r="ENT46" s="359"/>
      <c r="ENU46" s="359"/>
      <c r="ENV46" s="359"/>
      <c r="ENW46" s="359"/>
      <c r="ENX46" s="359"/>
      <c r="ENY46" s="359"/>
      <c r="ENZ46" s="359"/>
      <c r="EOA46" s="359"/>
      <c r="EOB46" s="359"/>
      <c r="EOC46" s="359"/>
      <c r="EOD46" s="359"/>
      <c r="EOE46" s="359"/>
      <c r="EOF46" s="359"/>
      <c r="EOG46" s="359"/>
      <c r="EOH46" s="359"/>
      <c r="EOI46" s="359"/>
      <c r="EOJ46" s="359"/>
      <c r="EOK46" s="359"/>
      <c r="EOL46" s="359"/>
      <c r="EOM46" s="359"/>
      <c r="EON46" s="359"/>
      <c r="EOO46" s="359"/>
      <c r="EOP46" s="359"/>
      <c r="EOQ46" s="359"/>
      <c r="EOR46" s="359"/>
      <c r="EOS46" s="359"/>
      <c r="EOT46" s="359"/>
      <c r="EOU46" s="359"/>
      <c r="EOV46" s="359"/>
      <c r="EOW46" s="359"/>
      <c r="EOX46" s="359"/>
      <c r="EOY46" s="359"/>
      <c r="EOZ46" s="359"/>
      <c r="EPA46" s="359"/>
      <c r="EPB46" s="359"/>
      <c r="EPC46" s="359"/>
      <c r="EPD46" s="359"/>
      <c r="EPE46" s="359"/>
      <c r="EPF46" s="359"/>
      <c r="EPG46" s="359"/>
      <c r="EPH46" s="359"/>
      <c r="EPI46" s="359"/>
      <c r="EPJ46" s="359"/>
      <c r="EPK46" s="359"/>
      <c r="EPL46" s="359"/>
      <c r="EPM46" s="359"/>
      <c r="EPN46" s="359"/>
      <c r="EPO46" s="359"/>
      <c r="EPP46" s="359"/>
      <c r="EPQ46" s="359"/>
      <c r="EPR46" s="359"/>
      <c r="EPS46" s="359"/>
      <c r="EPT46" s="359"/>
      <c r="EPU46" s="359"/>
      <c r="EPV46" s="359"/>
      <c r="EPW46" s="359"/>
      <c r="EPX46" s="359"/>
      <c r="EPY46" s="359"/>
      <c r="EPZ46" s="359"/>
      <c r="EQA46" s="359"/>
      <c r="EQB46" s="359"/>
      <c r="EQC46" s="359"/>
      <c r="EQD46" s="359"/>
      <c r="EQE46" s="359"/>
      <c r="EQF46" s="359"/>
      <c r="EQG46" s="359"/>
      <c r="EQH46" s="359"/>
      <c r="EQI46" s="359"/>
      <c r="EQJ46" s="359"/>
      <c r="EQK46" s="359"/>
      <c r="EQL46" s="359"/>
      <c r="EQM46" s="359"/>
      <c r="EQN46" s="359"/>
      <c r="EQO46" s="359"/>
      <c r="EQP46" s="359"/>
      <c r="EQQ46" s="359"/>
      <c r="EQR46" s="359"/>
      <c r="EQS46" s="359"/>
      <c r="EQT46" s="359"/>
      <c r="EQU46" s="359"/>
      <c r="EQV46" s="359"/>
      <c r="EQW46" s="359"/>
      <c r="EQX46" s="359"/>
      <c r="EQY46" s="359"/>
      <c r="EQZ46" s="359"/>
      <c r="ERA46" s="359"/>
      <c r="ERB46" s="359"/>
      <c r="ERC46" s="359"/>
      <c r="ERD46" s="359"/>
      <c r="ERE46" s="359"/>
      <c r="ERF46" s="359"/>
      <c r="ERG46" s="359"/>
      <c r="ERH46" s="359"/>
      <c r="ERI46" s="359"/>
      <c r="ERJ46" s="359"/>
      <c r="ERK46" s="359"/>
      <c r="ERL46" s="359"/>
      <c r="ERM46" s="359"/>
      <c r="ERN46" s="359"/>
      <c r="ERO46" s="359"/>
      <c r="ERP46" s="359"/>
      <c r="ERQ46" s="359"/>
      <c r="ERR46" s="359"/>
      <c r="ERS46" s="359"/>
      <c r="ERT46" s="359"/>
      <c r="ERU46" s="359"/>
      <c r="ERV46" s="359"/>
      <c r="ERW46" s="359"/>
      <c r="ERX46" s="359"/>
      <c r="ERY46" s="359"/>
      <c r="ERZ46" s="359"/>
      <c r="ESA46" s="359"/>
      <c r="ESB46" s="359"/>
      <c r="ESC46" s="359"/>
      <c r="ESD46" s="359"/>
      <c r="ESE46" s="359"/>
      <c r="ESF46" s="359"/>
      <c r="ESG46" s="359"/>
      <c r="ESH46" s="359"/>
      <c r="ESI46" s="359"/>
      <c r="ESJ46" s="359"/>
      <c r="ESK46" s="359"/>
      <c r="ESL46" s="359"/>
      <c r="ESM46" s="359"/>
      <c r="ESN46" s="359"/>
      <c r="ESO46" s="359"/>
      <c r="ESP46" s="359"/>
      <c r="ESQ46" s="359"/>
      <c r="ESR46" s="359"/>
      <c r="ESS46" s="359"/>
      <c r="EST46" s="359"/>
      <c r="ESU46" s="359"/>
      <c r="ESV46" s="359"/>
      <c r="ESW46" s="359"/>
      <c r="ESX46" s="359"/>
      <c r="ESY46" s="359"/>
      <c r="ESZ46" s="359"/>
      <c r="ETA46" s="359"/>
      <c r="ETB46" s="359"/>
      <c r="ETC46" s="359"/>
      <c r="ETD46" s="359"/>
      <c r="ETE46" s="359"/>
      <c r="ETF46" s="359"/>
      <c r="ETG46" s="359"/>
      <c r="ETH46" s="359"/>
      <c r="ETI46" s="359"/>
      <c r="ETJ46" s="359"/>
      <c r="ETK46" s="359"/>
      <c r="ETL46" s="359"/>
      <c r="ETM46" s="359"/>
      <c r="ETN46" s="359"/>
      <c r="ETO46" s="359"/>
      <c r="ETP46" s="359"/>
      <c r="ETQ46" s="359"/>
      <c r="ETR46" s="359"/>
      <c r="ETS46" s="359"/>
      <c r="ETT46" s="359"/>
      <c r="ETU46" s="359"/>
      <c r="ETV46" s="359"/>
      <c r="ETW46" s="359"/>
      <c r="ETX46" s="359"/>
      <c r="ETY46" s="359"/>
      <c r="ETZ46" s="359"/>
      <c r="EUA46" s="359"/>
      <c r="EUB46" s="359"/>
      <c r="EUC46" s="359"/>
      <c r="EUD46" s="359"/>
      <c r="EUE46" s="359"/>
      <c r="EUF46" s="359"/>
      <c r="EUG46" s="359"/>
      <c r="EUH46" s="359"/>
      <c r="EUI46" s="359"/>
      <c r="EUJ46" s="359"/>
      <c r="EUK46" s="359"/>
      <c r="EUL46" s="359"/>
      <c r="EUM46" s="359"/>
      <c r="EUN46" s="359"/>
      <c r="EUO46" s="359"/>
      <c r="EUP46" s="359"/>
      <c r="EUQ46" s="359"/>
      <c r="EUR46" s="359"/>
      <c r="EUS46" s="359"/>
      <c r="EUT46" s="359"/>
      <c r="EUU46" s="359"/>
      <c r="EUV46" s="359"/>
      <c r="EUW46" s="359"/>
      <c r="EUX46" s="359"/>
      <c r="EUY46" s="359"/>
      <c r="EUZ46" s="359"/>
      <c r="EVA46" s="359"/>
      <c r="EVB46" s="359"/>
      <c r="EVC46" s="359"/>
      <c r="EVD46" s="359"/>
      <c r="EVE46" s="359"/>
      <c r="EVF46" s="359"/>
      <c r="EVG46" s="359"/>
      <c r="EVH46" s="359"/>
      <c r="EVI46" s="359"/>
      <c r="EVJ46" s="359"/>
      <c r="EVK46" s="359"/>
      <c r="EVL46" s="359"/>
      <c r="EVM46" s="359"/>
      <c r="EVN46" s="359"/>
      <c r="EVO46" s="359"/>
      <c r="EVP46" s="359"/>
      <c r="EVQ46" s="359"/>
      <c r="EVR46" s="359"/>
      <c r="EVS46" s="359"/>
      <c r="EVT46" s="359"/>
      <c r="EVU46" s="359"/>
      <c r="EVV46" s="359"/>
      <c r="EVW46" s="359"/>
      <c r="EVX46" s="359"/>
      <c r="EVY46" s="359"/>
      <c r="EVZ46" s="359"/>
      <c r="EWA46" s="359"/>
      <c r="EWB46" s="359"/>
      <c r="EWC46" s="359"/>
      <c r="EWD46" s="359"/>
      <c r="EWE46" s="359"/>
      <c r="EWF46" s="359"/>
      <c r="EWG46" s="359"/>
      <c r="EWH46" s="359"/>
      <c r="EWI46" s="359"/>
      <c r="EWJ46" s="359"/>
      <c r="EWK46" s="359"/>
      <c r="EWL46" s="359"/>
      <c r="EWM46" s="359"/>
      <c r="EWN46" s="359"/>
      <c r="EWO46" s="359"/>
      <c r="EWP46" s="359"/>
      <c r="EWQ46" s="359"/>
      <c r="EWR46" s="359"/>
      <c r="EWS46" s="359"/>
      <c r="EWT46" s="359"/>
      <c r="EWU46" s="359"/>
      <c r="EWV46" s="359"/>
      <c r="EWW46" s="359"/>
      <c r="EWX46" s="359"/>
      <c r="EWY46" s="359"/>
      <c r="EWZ46" s="359"/>
      <c r="EXA46" s="359"/>
      <c r="EXB46" s="359"/>
      <c r="EXC46" s="359"/>
      <c r="EXD46" s="359"/>
      <c r="EXE46" s="359"/>
      <c r="EXF46" s="359"/>
      <c r="EXG46" s="359"/>
      <c r="EXH46" s="359"/>
      <c r="EXI46" s="359"/>
      <c r="EXJ46" s="359"/>
      <c r="EXK46" s="359"/>
      <c r="EXL46" s="359"/>
      <c r="EXM46" s="359"/>
      <c r="EXN46" s="359"/>
      <c r="EXO46" s="359"/>
      <c r="EXP46" s="359"/>
      <c r="EXQ46" s="359"/>
      <c r="EXR46" s="359"/>
      <c r="EXS46" s="359"/>
      <c r="EXT46" s="359"/>
      <c r="EXU46" s="359"/>
      <c r="EXV46" s="359"/>
      <c r="EXW46" s="359"/>
      <c r="EXX46" s="359"/>
      <c r="EXY46" s="359"/>
      <c r="EXZ46" s="359"/>
      <c r="EYA46" s="359"/>
      <c r="EYB46" s="359"/>
      <c r="EYC46" s="359"/>
      <c r="EYD46" s="359"/>
      <c r="EYE46" s="359"/>
      <c r="EYF46" s="359"/>
      <c r="EYG46" s="359"/>
      <c r="EYH46" s="359"/>
      <c r="EYI46" s="359"/>
      <c r="EYJ46" s="359"/>
      <c r="EYK46" s="359"/>
      <c r="EYL46" s="359"/>
      <c r="EYM46" s="359"/>
      <c r="EYN46" s="359"/>
      <c r="EYO46" s="359"/>
      <c r="EYP46" s="359"/>
      <c r="EYQ46" s="359"/>
      <c r="EYR46" s="359"/>
      <c r="EYS46" s="359"/>
      <c r="EYT46" s="359"/>
      <c r="EYU46" s="359"/>
      <c r="EYV46" s="359"/>
      <c r="EYW46" s="359"/>
      <c r="EYX46" s="359"/>
      <c r="EYY46" s="359"/>
      <c r="EYZ46" s="359"/>
      <c r="EZA46" s="359"/>
      <c r="EZB46" s="359"/>
      <c r="EZC46" s="359"/>
      <c r="EZD46" s="359"/>
      <c r="EZE46" s="359"/>
      <c r="EZF46" s="359"/>
      <c r="EZG46" s="359"/>
      <c r="EZH46" s="359"/>
      <c r="EZI46" s="359"/>
      <c r="EZJ46" s="359"/>
      <c r="EZK46" s="359"/>
      <c r="EZL46" s="359"/>
      <c r="EZM46" s="359"/>
      <c r="EZN46" s="359"/>
      <c r="EZO46" s="359"/>
      <c r="EZP46" s="359"/>
      <c r="EZQ46" s="359"/>
      <c r="EZR46" s="359"/>
      <c r="EZS46" s="359"/>
      <c r="EZT46" s="359"/>
      <c r="EZU46" s="359"/>
      <c r="EZV46" s="359"/>
      <c r="EZW46" s="359"/>
      <c r="EZX46" s="359"/>
      <c r="EZY46" s="359"/>
      <c r="EZZ46" s="359"/>
      <c r="FAA46" s="359"/>
      <c r="FAB46" s="359"/>
      <c r="FAC46" s="359"/>
      <c r="FAD46" s="359"/>
      <c r="FAE46" s="359"/>
      <c r="FAF46" s="359"/>
      <c r="FAG46" s="359"/>
      <c r="FAH46" s="359"/>
      <c r="FAI46" s="359"/>
      <c r="FAJ46" s="359"/>
      <c r="FAK46" s="359"/>
      <c r="FAL46" s="359"/>
      <c r="FAM46" s="359"/>
      <c r="FAN46" s="359"/>
      <c r="FAO46" s="359"/>
      <c r="FAP46" s="359"/>
      <c r="FAQ46" s="359"/>
      <c r="FAR46" s="359"/>
      <c r="FAS46" s="359"/>
      <c r="FAT46" s="359"/>
      <c r="FAU46" s="359"/>
      <c r="FAV46" s="359"/>
      <c r="FAW46" s="359"/>
      <c r="FAX46" s="359"/>
      <c r="FAY46" s="359"/>
      <c r="FAZ46" s="359"/>
      <c r="FBA46" s="359"/>
      <c r="FBB46" s="359"/>
      <c r="FBC46" s="359"/>
      <c r="FBD46" s="359"/>
      <c r="FBE46" s="359"/>
      <c r="FBF46" s="359"/>
      <c r="FBG46" s="359"/>
      <c r="FBH46" s="359"/>
      <c r="FBI46" s="359"/>
      <c r="FBJ46" s="359"/>
      <c r="FBK46" s="359"/>
      <c r="FBL46" s="359"/>
      <c r="FBM46" s="359"/>
      <c r="FBN46" s="359"/>
      <c r="FBO46" s="359"/>
      <c r="FBP46" s="359"/>
      <c r="FBQ46" s="359"/>
      <c r="FBR46" s="359"/>
      <c r="FBS46" s="359"/>
      <c r="FBT46" s="359"/>
      <c r="FBU46" s="359"/>
      <c r="FBV46" s="359"/>
      <c r="FBW46" s="359"/>
      <c r="FBX46" s="359"/>
      <c r="FBY46" s="359"/>
      <c r="FBZ46" s="359"/>
      <c r="FCA46" s="359"/>
      <c r="FCB46" s="359"/>
      <c r="FCC46" s="359"/>
      <c r="FCD46" s="359"/>
      <c r="FCE46" s="359"/>
      <c r="FCF46" s="359"/>
      <c r="FCG46" s="359"/>
      <c r="FCH46" s="359"/>
      <c r="FCI46" s="359"/>
      <c r="FCJ46" s="359"/>
      <c r="FCK46" s="359"/>
      <c r="FCL46" s="359"/>
      <c r="FCM46" s="359"/>
      <c r="FCN46" s="359"/>
      <c r="FCO46" s="359"/>
      <c r="FCP46" s="359"/>
      <c r="FCQ46" s="359"/>
      <c r="FCR46" s="359"/>
      <c r="FCS46" s="359"/>
      <c r="FCT46" s="359"/>
      <c r="FCU46" s="359"/>
      <c r="FCV46" s="359"/>
      <c r="FCW46" s="359"/>
      <c r="FCX46" s="359"/>
      <c r="FCY46" s="359"/>
      <c r="FCZ46" s="359"/>
      <c r="FDA46" s="359"/>
      <c r="FDB46" s="359"/>
      <c r="FDC46" s="359"/>
      <c r="FDD46" s="359"/>
      <c r="FDE46" s="359"/>
      <c r="FDF46" s="359"/>
      <c r="FDG46" s="359"/>
      <c r="FDH46" s="359"/>
      <c r="FDI46" s="359"/>
      <c r="FDJ46" s="359"/>
      <c r="FDK46" s="359"/>
      <c r="FDL46" s="359"/>
      <c r="FDM46" s="359"/>
      <c r="FDN46" s="359"/>
      <c r="FDO46" s="359"/>
      <c r="FDP46" s="359"/>
      <c r="FDQ46" s="359"/>
      <c r="FDR46" s="359"/>
      <c r="FDS46" s="359"/>
      <c r="FDT46" s="359"/>
      <c r="FDU46" s="359"/>
      <c r="FDV46" s="359"/>
      <c r="FDW46" s="359"/>
      <c r="FDX46" s="359"/>
      <c r="FDY46" s="359"/>
      <c r="FDZ46" s="359"/>
      <c r="FEA46" s="359"/>
      <c r="FEB46" s="359"/>
      <c r="FEC46" s="359"/>
      <c r="FED46" s="359"/>
      <c r="FEE46" s="359"/>
      <c r="FEF46" s="359"/>
      <c r="FEG46" s="359"/>
      <c r="FEH46" s="359"/>
      <c r="FEI46" s="359"/>
      <c r="FEJ46" s="359"/>
      <c r="FEK46" s="359"/>
      <c r="FEL46" s="359"/>
      <c r="FEM46" s="359"/>
      <c r="FEN46" s="359"/>
      <c r="FEO46" s="359"/>
      <c r="FEP46" s="359"/>
      <c r="FEQ46" s="359"/>
      <c r="FER46" s="359"/>
      <c r="FES46" s="359"/>
      <c r="FET46" s="359"/>
      <c r="FEU46" s="359"/>
      <c r="FEV46" s="359"/>
      <c r="FEW46" s="359"/>
      <c r="FEX46" s="359"/>
      <c r="FEY46" s="359"/>
      <c r="FEZ46" s="359"/>
      <c r="FFA46" s="359"/>
      <c r="FFB46" s="359"/>
      <c r="FFC46" s="359"/>
      <c r="FFD46" s="359"/>
      <c r="FFE46" s="359"/>
      <c r="FFF46" s="359"/>
      <c r="FFG46" s="359"/>
      <c r="FFH46" s="359"/>
      <c r="FFI46" s="359"/>
      <c r="FFJ46" s="359"/>
      <c r="FFK46" s="359"/>
      <c r="FFL46" s="359"/>
      <c r="FFM46" s="359"/>
      <c r="FFN46" s="359"/>
      <c r="FFO46" s="359"/>
      <c r="FFP46" s="359"/>
      <c r="FFQ46" s="359"/>
      <c r="FFR46" s="359"/>
      <c r="FFS46" s="359"/>
      <c r="FFT46" s="359"/>
      <c r="FFU46" s="359"/>
      <c r="FFV46" s="359"/>
      <c r="FFW46" s="359"/>
      <c r="FFX46" s="359"/>
      <c r="FFY46" s="359"/>
      <c r="FFZ46" s="359"/>
      <c r="FGA46" s="359"/>
      <c r="FGB46" s="359"/>
      <c r="FGC46" s="359"/>
      <c r="FGD46" s="359"/>
      <c r="FGE46" s="359"/>
      <c r="FGF46" s="359"/>
      <c r="FGG46" s="359"/>
      <c r="FGH46" s="359"/>
      <c r="FGI46" s="359"/>
      <c r="FGJ46" s="359"/>
      <c r="FGK46" s="359"/>
      <c r="FGL46" s="359"/>
      <c r="FGM46" s="359"/>
      <c r="FGN46" s="359"/>
      <c r="FGO46" s="359"/>
      <c r="FGP46" s="359"/>
      <c r="FGQ46" s="359"/>
      <c r="FGR46" s="359"/>
      <c r="FGS46" s="359"/>
      <c r="FGT46" s="359"/>
      <c r="FGU46" s="359"/>
      <c r="FGV46" s="359"/>
      <c r="FGW46" s="359"/>
      <c r="FGX46" s="359"/>
      <c r="FGY46" s="359"/>
      <c r="FGZ46" s="359"/>
      <c r="FHA46" s="359"/>
      <c r="FHB46" s="359"/>
      <c r="FHC46" s="359"/>
      <c r="FHD46" s="359"/>
      <c r="FHE46" s="359"/>
      <c r="FHF46" s="359"/>
      <c r="FHG46" s="359"/>
      <c r="FHH46" s="359"/>
      <c r="FHI46" s="359"/>
      <c r="FHJ46" s="359"/>
      <c r="FHK46" s="359"/>
      <c r="FHL46" s="359"/>
      <c r="FHM46" s="359"/>
      <c r="FHN46" s="359"/>
      <c r="FHO46" s="359"/>
      <c r="FHP46" s="359"/>
      <c r="FHQ46" s="359"/>
      <c r="FHR46" s="359"/>
      <c r="FHS46" s="359"/>
      <c r="FHT46" s="359"/>
      <c r="FHU46" s="359"/>
      <c r="FHV46" s="359"/>
      <c r="FHW46" s="359"/>
      <c r="FHX46" s="359"/>
      <c r="FHY46" s="359"/>
      <c r="FHZ46" s="359"/>
      <c r="FIA46" s="359"/>
      <c r="FIB46" s="359"/>
      <c r="FIC46" s="359"/>
      <c r="FID46" s="359"/>
      <c r="FIE46" s="359"/>
      <c r="FIF46" s="359"/>
      <c r="FIG46" s="359"/>
      <c r="FIH46" s="359"/>
      <c r="FII46" s="359"/>
      <c r="FIJ46" s="359"/>
      <c r="FIK46" s="359"/>
      <c r="FIL46" s="359"/>
      <c r="FIM46" s="359"/>
      <c r="FIN46" s="359"/>
      <c r="FIO46" s="359"/>
      <c r="FIP46" s="359"/>
      <c r="FIQ46" s="359"/>
      <c r="FIR46" s="359"/>
      <c r="FIS46" s="359"/>
      <c r="FIT46" s="359"/>
      <c r="FIU46" s="359"/>
      <c r="FIV46" s="359"/>
      <c r="FIW46" s="359"/>
      <c r="FIX46" s="359"/>
      <c r="FIY46" s="359"/>
      <c r="FIZ46" s="359"/>
      <c r="FJA46" s="359"/>
      <c r="FJB46" s="359"/>
      <c r="FJC46" s="359"/>
      <c r="FJD46" s="359"/>
      <c r="FJE46" s="359"/>
      <c r="FJF46" s="359"/>
      <c r="FJG46" s="359"/>
      <c r="FJH46" s="359"/>
      <c r="FJI46" s="359"/>
      <c r="FJJ46" s="359"/>
      <c r="FJK46" s="359"/>
      <c r="FJL46" s="359"/>
      <c r="FJM46" s="359"/>
      <c r="FJN46" s="359"/>
      <c r="FJO46" s="359"/>
      <c r="FJP46" s="359"/>
      <c r="FJQ46" s="359"/>
      <c r="FJR46" s="359"/>
      <c r="FJS46" s="359"/>
      <c r="FJT46" s="359"/>
      <c r="FJU46" s="359"/>
      <c r="FJV46" s="359"/>
      <c r="FJW46" s="359"/>
      <c r="FJX46" s="359"/>
      <c r="FJY46" s="359"/>
      <c r="FJZ46" s="359"/>
      <c r="FKA46" s="359"/>
      <c r="FKB46" s="359"/>
      <c r="FKC46" s="359"/>
      <c r="FKD46" s="359"/>
      <c r="FKE46" s="359"/>
      <c r="FKF46" s="359"/>
      <c r="FKG46" s="359"/>
      <c r="FKH46" s="359"/>
      <c r="FKI46" s="359"/>
      <c r="FKJ46" s="359"/>
      <c r="FKK46" s="359"/>
      <c r="FKL46" s="359"/>
      <c r="FKM46" s="359"/>
      <c r="FKN46" s="359"/>
      <c r="FKO46" s="359"/>
      <c r="FKP46" s="359"/>
      <c r="FKQ46" s="359"/>
      <c r="FKR46" s="359"/>
      <c r="FKS46" s="359"/>
      <c r="FKT46" s="359"/>
      <c r="FKU46" s="359"/>
      <c r="FKV46" s="359"/>
      <c r="FKW46" s="359"/>
      <c r="FKX46" s="359"/>
      <c r="FKY46" s="359"/>
      <c r="FKZ46" s="359"/>
      <c r="FLA46" s="359"/>
      <c r="FLB46" s="359"/>
      <c r="FLC46" s="359"/>
      <c r="FLD46" s="359"/>
      <c r="FLE46" s="359"/>
      <c r="FLF46" s="359"/>
      <c r="FLG46" s="359"/>
      <c r="FLH46" s="359"/>
      <c r="FLI46" s="359"/>
      <c r="FLJ46" s="359"/>
      <c r="FLK46" s="359"/>
      <c r="FLL46" s="359"/>
      <c r="FLM46" s="359"/>
      <c r="FLN46" s="359"/>
      <c r="FLO46" s="359"/>
      <c r="FLP46" s="359"/>
      <c r="FLQ46" s="359"/>
      <c r="FLR46" s="359"/>
      <c r="FLS46" s="359"/>
      <c r="FLT46" s="359"/>
      <c r="FLU46" s="359"/>
      <c r="FLV46" s="359"/>
      <c r="FLW46" s="359"/>
      <c r="FLX46" s="359"/>
      <c r="FLY46" s="359"/>
      <c r="FLZ46" s="359"/>
      <c r="FMA46" s="359"/>
      <c r="FMB46" s="359"/>
      <c r="FMC46" s="359"/>
      <c r="FMD46" s="359"/>
      <c r="FME46" s="359"/>
      <c r="FMF46" s="359"/>
      <c r="FMG46" s="359"/>
      <c r="FMH46" s="359"/>
      <c r="FMI46" s="359"/>
      <c r="FMJ46" s="359"/>
      <c r="FMK46" s="359"/>
      <c r="FML46" s="359"/>
      <c r="FMM46" s="359"/>
      <c r="FMN46" s="359"/>
      <c r="FMO46" s="359"/>
      <c r="FMP46" s="359"/>
      <c r="FMQ46" s="359"/>
      <c r="FMR46" s="359"/>
      <c r="FMS46" s="359"/>
      <c r="FMT46" s="359"/>
      <c r="FMU46" s="359"/>
      <c r="FMV46" s="359"/>
      <c r="FMW46" s="359"/>
      <c r="FMX46" s="359"/>
      <c r="FMY46" s="359"/>
      <c r="FMZ46" s="359"/>
      <c r="FNA46" s="359"/>
      <c r="FNB46" s="359"/>
      <c r="FNC46" s="359"/>
      <c r="FND46" s="359"/>
      <c r="FNE46" s="359"/>
      <c r="FNF46" s="359"/>
      <c r="FNG46" s="359"/>
      <c r="FNH46" s="359"/>
      <c r="FNI46" s="359"/>
      <c r="FNJ46" s="359"/>
      <c r="FNK46" s="359"/>
      <c r="FNL46" s="359"/>
      <c r="FNM46" s="359"/>
      <c r="FNN46" s="359"/>
      <c r="FNO46" s="359"/>
      <c r="FNP46" s="359"/>
      <c r="FNQ46" s="359"/>
      <c r="FNR46" s="359"/>
      <c r="FNS46" s="359"/>
      <c r="FNT46" s="359"/>
      <c r="FNU46" s="359"/>
      <c r="FNV46" s="359"/>
      <c r="FNW46" s="359"/>
      <c r="FNX46" s="359"/>
      <c r="FNY46" s="359"/>
      <c r="FNZ46" s="359"/>
      <c r="FOA46" s="359"/>
      <c r="FOB46" s="359"/>
      <c r="FOC46" s="359"/>
      <c r="FOD46" s="359"/>
      <c r="FOE46" s="359"/>
      <c r="FOF46" s="359"/>
      <c r="FOG46" s="359"/>
      <c r="FOH46" s="359"/>
      <c r="FOI46" s="359"/>
      <c r="FOJ46" s="359"/>
      <c r="FOK46" s="359"/>
      <c r="FOL46" s="359"/>
      <c r="FOM46" s="359"/>
      <c r="FON46" s="359"/>
      <c r="FOO46" s="359"/>
      <c r="FOP46" s="359"/>
      <c r="FOQ46" s="359"/>
      <c r="FOR46" s="359"/>
      <c r="FOS46" s="359"/>
      <c r="FOT46" s="359"/>
      <c r="FOU46" s="359"/>
      <c r="FOV46" s="359"/>
      <c r="FOW46" s="359"/>
      <c r="FOX46" s="359"/>
      <c r="FOY46" s="359"/>
      <c r="FOZ46" s="359"/>
      <c r="FPA46" s="359"/>
      <c r="FPB46" s="359"/>
      <c r="FPC46" s="359"/>
      <c r="FPD46" s="359"/>
      <c r="FPE46" s="359"/>
      <c r="FPF46" s="359"/>
      <c r="FPG46" s="359"/>
      <c r="FPH46" s="359"/>
      <c r="FPI46" s="359"/>
      <c r="FPJ46" s="359"/>
      <c r="FPK46" s="359"/>
      <c r="FPL46" s="359"/>
      <c r="FPM46" s="359"/>
      <c r="FPN46" s="359"/>
      <c r="FPO46" s="359"/>
      <c r="FPP46" s="359"/>
      <c r="FPQ46" s="359"/>
      <c r="FPR46" s="359"/>
      <c r="FPS46" s="359"/>
      <c r="FPT46" s="359"/>
      <c r="FPU46" s="359"/>
      <c r="FPV46" s="359"/>
      <c r="FPW46" s="359"/>
      <c r="FPX46" s="359"/>
      <c r="FPY46" s="359"/>
      <c r="FPZ46" s="359"/>
      <c r="FQA46" s="359"/>
      <c r="FQB46" s="359"/>
      <c r="FQC46" s="359"/>
      <c r="FQD46" s="359"/>
      <c r="FQE46" s="359"/>
      <c r="FQF46" s="359"/>
      <c r="FQG46" s="359"/>
      <c r="FQH46" s="359"/>
      <c r="FQI46" s="359"/>
      <c r="FQJ46" s="359"/>
      <c r="FQK46" s="359"/>
      <c r="FQL46" s="359"/>
      <c r="FQM46" s="359"/>
      <c r="FQN46" s="359"/>
      <c r="FQO46" s="359"/>
      <c r="FQP46" s="359"/>
      <c r="FQQ46" s="359"/>
      <c r="FQR46" s="359"/>
      <c r="FQS46" s="359"/>
      <c r="FQT46" s="359"/>
      <c r="FQU46" s="359"/>
      <c r="FQV46" s="359"/>
      <c r="FQW46" s="359"/>
      <c r="FQX46" s="359"/>
      <c r="FQY46" s="359"/>
      <c r="FQZ46" s="359"/>
      <c r="FRA46" s="359"/>
      <c r="FRB46" s="359"/>
      <c r="FRC46" s="359"/>
      <c r="FRD46" s="359"/>
      <c r="FRE46" s="359"/>
      <c r="FRF46" s="359"/>
      <c r="FRG46" s="359"/>
      <c r="FRH46" s="359"/>
      <c r="FRI46" s="359"/>
      <c r="FRJ46" s="359"/>
      <c r="FRK46" s="359"/>
      <c r="FRL46" s="359"/>
      <c r="FRM46" s="359"/>
      <c r="FRN46" s="359"/>
      <c r="FRO46" s="359"/>
      <c r="FRP46" s="359"/>
      <c r="FRQ46" s="359"/>
      <c r="FRR46" s="359"/>
      <c r="FRS46" s="359"/>
      <c r="FRT46" s="359"/>
      <c r="FRU46" s="359"/>
      <c r="FRV46" s="359"/>
      <c r="FRW46" s="359"/>
      <c r="FRX46" s="359"/>
      <c r="FRY46" s="359"/>
      <c r="FRZ46" s="359"/>
      <c r="FSA46" s="359"/>
      <c r="FSB46" s="359"/>
      <c r="FSC46" s="359"/>
      <c r="FSD46" s="359"/>
      <c r="FSE46" s="359"/>
      <c r="FSF46" s="359"/>
      <c r="FSG46" s="359"/>
      <c r="FSH46" s="359"/>
      <c r="FSI46" s="359"/>
      <c r="FSJ46" s="359"/>
      <c r="FSK46" s="359"/>
      <c r="FSL46" s="359"/>
      <c r="FSM46" s="359"/>
      <c r="FSN46" s="359"/>
      <c r="FSO46" s="359"/>
      <c r="FSP46" s="359"/>
      <c r="FSQ46" s="359"/>
      <c r="FSR46" s="359"/>
      <c r="FSS46" s="359"/>
      <c r="FST46" s="359"/>
      <c r="FSU46" s="359"/>
      <c r="FSV46" s="359"/>
      <c r="FSW46" s="359"/>
      <c r="FSX46" s="359"/>
      <c r="FSY46" s="359"/>
      <c r="FSZ46" s="359"/>
      <c r="FTA46" s="359"/>
      <c r="FTB46" s="359"/>
      <c r="FTC46" s="359"/>
      <c r="FTD46" s="359"/>
      <c r="FTE46" s="359"/>
      <c r="FTF46" s="359"/>
      <c r="FTG46" s="359"/>
      <c r="FTH46" s="359"/>
      <c r="FTI46" s="359"/>
      <c r="FTJ46" s="359"/>
      <c r="FTK46" s="359"/>
      <c r="FTL46" s="359"/>
      <c r="FTM46" s="359"/>
      <c r="FTN46" s="359"/>
      <c r="FTO46" s="359"/>
      <c r="FTP46" s="359"/>
      <c r="FTQ46" s="359"/>
      <c r="FTR46" s="359"/>
      <c r="FTS46" s="359"/>
      <c r="FTT46" s="359"/>
      <c r="FTU46" s="359"/>
      <c r="FTV46" s="359"/>
      <c r="FTW46" s="359"/>
      <c r="FTX46" s="359"/>
      <c r="FTY46" s="359"/>
      <c r="FTZ46" s="359"/>
      <c r="FUA46" s="359"/>
      <c r="FUB46" s="359"/>
      <c r="FUC46" s="359"/>
      <c r="FUD46" s="359"/>
      <c r="FUE46" s="359"/>
      <c r="FUF46" s="359"/>
      <c r="FUG46" s="359"/>
      <c r="FUH46" s="359"/>
      <c r="FUI46" s="359"/>
      <c r="FUJ46" s="359"/>
      <c r="FUK46" s="359"/>
      <c r="FUL46" s="359"/>
      <c r="FUM46" s="359"/>
      <c r="FUN46" s="359"/>
      <c r="FUO46" s="359"/>
      <c r="FUP46" s="359"/>
      <c r="FUQ46" s="359"/>
      <c r="FUR46" s="359"/>
      <c r="FUS46" s="359"/>
      <c r="FUT46" s="359"/>
      <c r="FUU46" s="359"/>
      <c r="FUV46" s="359"/>
      <c r="FUW46" s="359"/>
      <c r="FUX46" s="359"/>
      <c r="FUY46" s="359"/>
      <c r="FUZ46" s="359"/>
      <c r="FVA46" s="359"/>
      <c r="FVB46" s="359"/>
      <c r="FVC46" s="359"/>
      <c r="FVD46" s="359"/>
      <c r="FVE46" s="359"/>
      <c r="FVF46" s="359"/>
      <c r="FVG46" s="359"/>
      <c r="FVH46" s="359"/>
      <c r="FVI46" s="359"/>
      <c r="FVJ46" s="359"/>
      <c r="FVK46" s="359"/>
      <c r="FVL46" s="359"/>
      <c r="FVM46" s="359"/>
      <c r="FVN46" s="359"/>
      <c r="FVO46" s="359"/>
      <c r="FVP46" s="359"/>
      <c r="FVQ46" s="359"/>
      <c r="FVR46" s="359"/>
      <c r="FVS46" s="359"/>
      <c r="FVT46" s="359"/>
      <c r="FVU46" s="359"/>
      <c r="FVV46" s="359"/>
      <c r="FVW46" s="359"/>
      <c r="FVX46" s="359"/>
      <c r="FVY46" s="359"/>
      <c r="FVZ46" s="359"/>
      <c r="FWA46" s="359"/>
      <c r="FWB46" s="359"/>
      <c r="FWC46" s="359"/>
      <c r="FWD46" s="359"/>
      <c r="FWE46" s="359"/>
      <c r="FWF46" s="359"/>
      <c r="FWG46" s="359"/>
      <c r="FWH46" s="359"/>
      <c r="FWI46" s="359"/>
      <c r="FWJ46" s="359"/>
      <c r="FWK46" s="359"/>
      <c r="FWL46" s="359"/>
      <c r="FWM46" s="359"/>
      <c r="FWN46" s="359"/>
      <c r="FWO46" s="359"/>
      <c r="FWP46" s="359"/>
      <c r="FWQ46" s="359"/>
      <c r="FWR46" s="359"/>
      <c r="FWS46" s="359"/>
      <c r="FWT46" s="359"/>
      <c r="FWU46" s="359"/>
      <c r="FWV46" s="359"/>
      <c r="FWW46" s="359"/>
      <c r="FWX46" s="359"/>
      <c r="FWY46" s="359"/>
      <c r="FWZ46" s="359"/>
      <c r="FXA46" s="359"/>
      <c r="FXB46" s="359"/>
      <c r="FXC46" s="359"/>
      <c r="FXD46" s="359"/>
      <c r="FXE46" s="359"/>
      <c r="FXF46" s="359"/>
      <c r="FXG46" s="359"/>
      <c r="FXH46" s="359"/>
      <c r="FXI46" s="359"/>
      <c r="FXJ46" s="359"/>
      <c r="FXK46" s="359"/>
      <c r="FXL46" s="359"/>
      <c r="FXM46" s="359"/>
      <c r="FXN46" s="359"/>
      <c r="FXO46" s="359"/>
      <c r="FXP46" s="359"/>
      <c r="FXQ46" s="359"/>
      <c r="FXR46" s="359"/>
      <c r="FXS46" s="359"/>
      <c r="FXT46" s="359"/>
      <c r="FXU46" s="359"/>
      <c r="FXV46" s="359"/>
      <c r="FXW46" s="359"/>
      <c r="FXX46" s="359"/>
      <c r="FXY46" s="359"/>
      <c r="FXZ46" s="359"/>
      <c r="FYA46" s="359"/>
      <c r="FYB46" s="359"/>
      <c r="FYC46" s="359"/>
      <c r="FYD46" s="359"/>
      <c r="FYE46" s="359"/>
      <c r="FYF46" s="359"/>
      <c r="FYG46" s="359"/>
      <c r="FYH46" s="359"/>
      <c r="FYI46" s="359"/>
      <c r="FYJ46" s="359"/>
      <c r="FYK46" s="359"/>
      <c r="FYL46" s="359"/>
      <c r="FYM46" s="359"/>
      <c r="FYN46" s="359"/>
      <c r="FYO46" s="359"/>
      <c r="FYP46" s="359"/>
      <c r="FYQ46" s="359"/>
      <c r="FYR46" s="359"/>
      <c r="FYS46" s="359"/>
      <c r="FYT46" s="359"/>
      <c r="FYU46" s="359"/>
      <c r="FYV46" s="359"/>
      <c r="FYW46" s="359"/>
      <c r="FYX46" s="359"/>
      <c r="FYY46" s="359"/>
      <c r="FYZ46" s="359"/>
      <c r="FZA46" s="359"/>
      <c r="FZB46" s="359"/>
      <c r="FZC46" s="359"/>
      <c r="FZD46" s="359"/>
      <c r="FZE46" s="359"/>
      <c r="FZF46" s="359"/>
      <c r="FZG46" s="359"/>
      <c r="FZH46" s="359"/>
      <c r="FZI46" s="359"/>
      <c r="FZJ46" s="359"/>
      <c r="FZK46" s="359"/>
      <c r="FZL46" s="359"/>
      <c r="FZM46" s="359"/>
      <c r="FZN46" s="359"/>
      <c r="FZO46" s="359"/>
      <c r="FZP46" s="359"/>
      <c r="FZQ46" s="359"/>
      <c r="FZR46" s="359"/>
      <c r="FZS46" s="359"/>
      <c r="FZT46" s="359"/>
      <c r="FZU46" s="359"/>
      <c r="FZV46" s="359"/>
      <c r="FZW46" s="359"/>
      <c r="FZX46" s="359"/>
      <c r="FZY46" s="359"/>
      <c r="FZZ46" s="359"/>
      <c r="GAA46" s="359"/>
      <c r="GAB46" s="359"/>
      <c r="GAC46" s="359"/>
      <c r="GAD46" s="359"/>
      <c r="GAE46" s="359"/>
      <c r="GAF46" s="359"/>
      <c r="GAG46" s="359"/>
      <c r="GAH46" s="359"/>
      <c r="GAI46" s="359"/>
      <c r="GAJ46" s="359"/>
      <c r="GAK46" s="359"/>
      <c r="GAL46" s="359"/>
      <c r="GAM46" s="359"/>
      <c r="GAN46" s="359"/>
      <c r="GAO46" s="359"/>
      <c r="GAP46" s="359"/>
      <c r="GAQ46" s="359"/>
      <c r="GAR46" s="359"/>
      <c r="GAS46" s="359"/>
      <c r="GAT46" s="359"/>
      <c r="GAU46" s="359"/>
      <c r="GAV46" s="359"/>
      <c r="GAW46" s="359"/>
      <c r="GAX46" s="359"/>
      <c r="GAY46" s="359"/>
      <c r="GAZ46" s="359"/>
      <c r="GBA46" s="359"/>
      <c r="GBB46" s="359"/>
      <c r="GBC46" s="359"/>
      <c r="GBD46" s="359"/>
      <c r="GBE46" s="359"/>
      <c r="GBF46" s="359"/>
      <c r="GBG46" s="359"/>
      <c r="GBH46" s="359"/>
      <c r="GBI46" s="359"/>
      <c r="GBJ46" s="359"/>
      <c r="GBK46" s="359"/>
      <c r="GBL46" s="359"/>
      <c r="GBM46" s="359"/>
      <c r="GBN46" s="359"/>
      <c r="GBO46" s="359"/>
      <c r="GBP46" s="359"/>
      <c r="GBQ46" s="359"/>
      <c r="GBR46" s="359"/>
      <c r="GBS46" s="359"/>
      <c r="GBT46" s="359"/>
      <c r="GBU46" s="359"/>
      <c r="GBV46" s="359"/>
      <c r="GBW46" s="359"/>
      <c r="GBX46" s="359"/>
      <c r="GBY46" s="359"/>
      <c r="GBZ46" s="359"/>
      <c r="GCA46" s="359"/>
      <c r="GCB46" s="359"/>
      <c r="GCC46" s="359"/>
      <c r="GCD46" s="359"/>
      <c r="GCE46" s="359"/>
      <c r="GCF46" s="359"/>
      <c r="GCG46" s="359"/>
      <c r="GCH46" s="359"/>
      <c r="GCI46" s="359"/>
      <c r="GCJ46" s="359"/>
      <c r="GCK46" s="359"/>
      <c r="GCL46" s="359"/>
      <c r="GCM46" s="359"/>
      <c r="GCN46" s="359"/>
      <c r="GCO46" s="359"/>
      <c r="GCP46" s="359"/>
      <c r="GCQ46" s="359"/>
      <c r="GCR46" s="359"/>
      <c r="GCS46" s="359"/>
      <c r="GCT46" s="359"/>
      <c r="GCU46" s="359"/>
      <c r="GCV46" s="359"/>
      <c r="GCW46" s="359"/>
      <c r="GCX46" s="359"/>
      <c r="GCY46" s="359"/>
      <c r="GCZ46" s="359"/>
      <c r="GDA46" s="359"/>
      <c r="GDB46" s="359"/>
      <c r="GDC46" s="359"/>
      <c r="GDD46" s="359"/>
      <c r="GDE46" s="359"/>
      <c r="GDF46" s="359"/>
      <c r="GDG46" s="359"/>
      <c r="GDH46" s="359"/>
      <c r="GDI46" s="359"/>
      <c r="GDJ46" s="359"/>
      <c r="GDK46" s="359"/>
      <c r="GDL46" s="359"/>
      <c r="GDM46" s="359"/>
      <c r="GDN46" s="359"/>
      <c r="GDO46" s="359"/>
      <c r="GDP46" s="359"/>
      <c r="GDQ46" s="359"/>
      <c r="GDR46" s="359"/>
      <c r="GDS46" s="359"/>
      <c r="GDT46" s="359"/>
      <c r="GDU46" s="359"/>
      <c r="GDV46" s="359"/>
      <c r="GDW46" s="359"/>
      <c r="GDX46" s="359"/>
      <c r="GDY46" s="359"/>
      <c r="GDZ46" s="359"/>
      <c r="GEA46" s="359"/>
      <c r="GEB46" s="359"/>
      <c r="GEC46" s="359"/>
      <c r="GED46" s="359"/>
      <c r="GEE46" s="359"/>
      <c r="GEF46" s="359"/>
      <c r="GEG46" s="359"/>
      <c r="GEH46" s="359"/>
      <c r="GEI46" s="359"/>
      <c r="GEJ46" s="359"/>
      <c r="GEK46" s="359"/>
      <c r="GEL46" s="359"/>
      <c r="GEM46" s="359"/>
      <c r="GEN46" s="359"/>
      <c r="GEO46" s="359"/>
      <c r="GEP46" s="359"/>
      <c r="GEQ46" s="359"/>
      <c r="GER46" s="359"/>
      <c r="GES46" s="359"/>
      <c r="GET46" s="359"/>
      <c r="GEU46" s="359"/>
      <c r="GEV46" s="359"/>
      <c r="GEW46" s="359"/>
      <c r="GEX46" s="359"/>
      <c r="GEY46" s="359"/>
      <c r="GEZ46" s="359"/>
      <c r="GFA46" s="359"/>
      <c r="GFB46" s="359"/>
      <c r="GFC46" s="359"/>
      <c r="GFD46" s="359"/>
      <c r="GFE46" s="359"/>
      <c r="GFF46" s="359"/>
      <c r="GFG46" s="359"/>
      <c r="GFH46" s="359"/>
      <c r="GFI46" s="359"/>
      <c r="GFJ46" s="359"/>
      <c r="GFK46" s="359"/>
      <c r="GFL46" s="359"/>
      <c r="GFM46" s="359"/>
      <c r="GFN46" s="359"/>
      <c r="GFO46" s="359"/>
      <c r="GFP46" s="359"/>
      <c r="GFQ46" s="359"/>
      <c r="GFR46" s="359"/>
      <c r="GFS46" s="359"/>
      <c r="GFT46" s="359"/>
      <c r="GFU46" s="359"/>
      <c r="GFV46" s="359"/>
      <c r="GFW46" s="359"/>
      <c r="GFX46" s="359"/>
      <c r="GFY46" s="359"/>
      <c r="GFZ46" s="359"/>
      <c r="GGA46" s="359"/>
      <c r="GGB46" s="359"/>
      <c r="GGC46" s="359"/>
      <c r="GGD46" s="359"/>
      <c r="GGE46" s="359"/>
      <c r="GGF46" s="359"/>
      <c r="GGG46" s="359"/>
      <c r="GGH46" s="359"/>
      <c r="GGI46" s="359"/>
      <c r="GGJ46" s="359"/>
      <c r="GGK46" s="359"/>
      <c r="GGL46" s="359"/>
      <c r="GGM46" s="359"/>
      <c r="GGN46" s="359"/>
      <c r="GGO46" s="359"/>
      <c r="GGP46" s="359"/>
      <c r="GGQ46" s="359"/>
      <c r="GGR46" s="359"/>
      <c r="GGS46" s="359"/>
      <c r="GGT46" s="359"/>
      <c r="GGU46" s="359"/>
      <c r="GGV46" s="359"/>
      <c r="GGW46" s="359"/>
      <c r="GGX46" s="359"/>
      <c r="GGY46" s="359"/>
      <c r="GGZ46" s="359"/>
      <c r="GHA46" s="359"/>
      <c r="GHB46" s="359"/>
      <c r="GHC46" s="359"/>
      <c r="GHD46" s="359"/>
      <c r="GHE46" s="359"/>
      <c r="GHF46" s="359"/>
      <c r="GHG46" s="359"/>
      <c r="GHH46" s="359"/>
      <c r="GHI46" s="359"/>
      <c r="GHJ46" s="359"/>
      <c r="GHK46" s="359"/>
      <c r="GHL46" s="359"/>
      <c r="GHM46" s="359"/>
      <c r="GHN46" s="359"/>
      <c r="GHO46" s="359"/>
      <c r="GHP46" s="359"/>
      <c r="GHQ46" s="359"/>
      <c r="GHR46" s="359"/>
      <c r="GHS46" s="359"/>
      <c r="GHT46" s="359"/>
      <c r="GHU46" s="359"/>
      <c r="GHV46" s="359"/>
      <c r="GHW46" s="359"/>
      <c r="GHX46" s="359"/>
      <c r="GHY46" s="359"/>
      <c r="GHZ46" s="359"/>
      <c r="GIA46" s="359"/>
      <c r="GIB46" s="359"/>
      <c r="GIC46" s="359"/>
      <c r="GID46" s="359"/>
      <c r="GIE46" s="359"/>
      <c r="GIF46" s="359"/>
      <c r="GIG46" s="359"/>
      <c r="GIH46" s="359"/>
      <c r="GII46" s="359"/>
      <c r="GIJ46" s="359"/>
      <c r="GIK46" s="359"/>
      <c r="GIL46" s="359"/>
      <c r="GIM46" s="359"/>
      <c r="GIN46" s="359"/>
      <c r="GIO46" s="359"/>
      <c r="GIP46" s="359"/>
      <c r="GIQ46" s="359"/>
      <c r="GIR46" s="359"/>
      <c r="GIS46" s="359"/>
      <c r="GIT46" s="359"/>
      <c r="GIU46" s="359"/>
      <c r="GIV46" s="359"/>
      <c r="GIW46" s="359"/>
      <c r="GIX46" s="359"/>
      <c r="GIY46" s="359"/>
      <c r="GIZ46" s="359"/>
      <c r="GJA46" s="359"/>
      <c r="GJB46" s="359"/>
      <c r="GJC46" s="359"/>
      <c r="GJD46" s="359"/>
      <c r="GJE46" s="359"/>
      <c r="GJF46" s="359"/>
      <c r="GJG46" s="359"/>
      <c r="GJH46" s="359"/>
      <c r="GJI46" s="359"/>
      <c r="GJJ46" s="359"/>
      <c r="GJK46" s="359"/>
      <c r="GJL46" s="359"/>
      <c r="GJM46" s="359"/>
      <c r="GJN46" s="359"/>
      <c r="GJO46" s="359"/>
      <c r="GJP46" s="359"/>
      <c r="GJQ46" s="359"/>
      <c r="GJR46" s="359"/>
      <c r="GJS46" s="359"/>
      <c r="GJT46" s="359"/>
      <c r="GJU46" s="359"/>
      <c r="GJV46" s="359"/>
      <c r="GJW46" s="359"/>
      <c r="GJX46" s="359"/>
      <c r="GJY46" s="359"/>
      <c r="GJZ46" s="359"/>
      <c r="GKA46" s="359"/>
      <c r="GKB46" s="359"/>
      <c r="GKC46" s="359"/>
      <c r="GKD46" s="359"/>
      <c r="GKE46" s="359"/>
      <c r="GKF46" s="359"/>
      <c r="GKG46" s="359"/>
      <c r="GKH46" s="359"/>
      <c r="GKI46" s="359"/>
      <c r="GKJ46" s="359"/>
      <c r="GKK46" s="359"/>
      <c r="GKL46" s="359"/>
      <c r="GKM46" s="359"/>
      <c r="GKN46" s="359"/>
      <c r="GKO46" s="359"/>
      <c r="GKP46" s="359"/>
      <c r="GKQ46" s="359"/>
      <c r="GKR46" s="359"/>
      <c r="GKS46" s="359"/>
      <c r="GKT46" s="359"/>
      <c r="GKU46" s="359"/>
      <c r="GKV46" s="359"/>
      <c r="GKW46" s="359"/>
      <c r="GKX46" s="359"/>
      <c r="GKY46" s="359"/>
      <c r="GKZ46" s="359"/>
      <c r="GLA46" s="359"/>
      <c r="GLB46" s="359"/>
      <c r="GLC46" s="359"/>
      <c r="GLD46" s="359"/>
      <c r="GLE46" s="359"/>
      <c r="GLF46" s="359"/>
      <c r="GLG46" s="359"/>
      <c r="GLH46" s="359"/>
      <c r="GLI46" s="359"/>
      <c r="GLJ46" s="359"/>
      <c r="GLK46" s="359"/>
      <c r="GLL46" s="359"/>
      <c r="GLM46" s="359"/>
      <c r="GLN46" s="359"/>
      <c r="GLO46" s="359"/>
      <c r="GLP46" s="359"/>
      <c r="GLQ46" s="359"/>
      <c r="GLR46" s="359"/>
      <c r="GLS46" s="359"/>
      <c r="GLT46" s="359"/>
      <c r="GLU46" s="359"/>
      <c r="GLV46" s="359"/>
      <c r="GLW46" s="359"/>
      <c r="GLX46" s="359"/>
      <c r="GLY46" s="359"/>
      <c r="GLZ46" s="359"/>
      <c r="GMA46" s="359"/>
      <c r="GMB46" s="359"/>
      <c r="GMC46" s="359"/>
      <c r="GMD46" s="359"/>
      <c r="GME46" s="359"/>
      <c r="GMF46" s="359"/>
      <c r="GMG46" s="359"/>
      <c r="GMH46" s="359"/>
      <c r="GMI46" s="359"/>
      <c r="GMJ46" s="359"/>
      <c r="GMK46" s="359"/>
      <c r="GML46" s="359"/>
      <c r="GMM46" s="359"/>
      <c r="GMN46" s="359"/>
      <c r="GMO46" s="359"/>
      <c r="GMP46" s="359"/>
      <c r="GMQ46" s="359"/>
      <c r="GMR46" s="359"/>
      <c r="GMS46" s="359"/>
      <c r="GMT46" s="359"/>
      <c r="GMU46" s="359"/>
      <c r="GMV46" s="359"/>
      <c r="GMW46" s="359"/>
      <c r="GMX46" s="359"/>
      <c r="GMY46" s="359"/>
      <c r="GMZ46" s="359"/>
      <c r="GNA46" s="359"/>
      <c r="GNB46" s="359"/>
      <c r="GNC46" s="359"/>
      <c r="GND46" s="359"/>
      <c r="GNE46" s="359"/>
      <c r="GNF46" s="359"/>
      <c r="GNG46" s="359"/>
      <c r="GNH46" s="359"/>
      <c r="GNI46" s="359"/>
      <c r="GNJ46" s="359"/>
      <c r="GNK46" s="359"/>
      <c r="GNL46" s="359"/>
      <c r="GNM46" s="359"/>
      <c r="GNN46" s="359"/>
      <c r="GNO46" s="359"/>
      <c r="GNP46" s="359"/>
      <c r="GNQ46" s="359"/>
      <c r="GNR46" s="359"/>
      <c r="GNS46" s="359"/>
      <c r="GNT46" s="359"/>
      <c r="GNU46" s="359"/>
      <c r="GNV46" s="359"/>
      <c r="GNW46" s="359"/>
      <c r="GNX46" s="359"/>
      <c r="GNY46" s="359"/>
      <c r="GNZ46" s="359"/>
      <c r="GOA46" s="359"/>
      <c r="GOB46" s="359"/>
      <c r="GOC46" s="359"/>
      <c r="GOD46" s="359"/>
      <c r="GOE46" s="359"/>
      <c r="GOF46" s="359"/>
      <c r="GOG46" s="359"/>
      <c r="GOH46" s="359"/>
      <c r="GOI46" s="359"/>
      <c r="GOJ46" s="359"/>
      <c r="GOK46" s="359"/>
      <c r="GOL46" s="359"/>
      <c r="GOM46" s="359"/>
      <c r="GON46" s="359"/>
      <c r="GOO46" s="359"/>
      <c r="GOP46" s="359"/>
      <c r="GOQ46" s="359"/>
      <c r="GOR46" s="359"/>
      <c r="GOS46" s="359"/>
      <c r="GOT46" s="359"/>
      <c r="GOU46" s="359"/>
      <c r="GOV46" s="359"/>
      <c r="GOW46" s="359"/>
      <c r="GOX46" s="359"/>
      <c r="GOY46" s="359"/>
      <c r="GOZ46" s="359"/>
      <c r="GPA46" s="359"/>
      <c r="GPB46" s="359"/>
      <c r="GPC46" s="359"/>
      <c r="GPD46" s="359"/>
      <c r="GPE46" s="359"/>
      <c r="GPF46" s="359"/>
      <c r="GPG46" s="359"/>
      <c r="GPH46" s="359"/>
      <c r="GPI46" s="359"/>
      <c r="GPJ46" s="359"/>
      <c r="GPK46" s="359"/>
      <c r="GPL46" s="359"/>
      <c r="GPM46" s="359"/>
      <c r="GPN46" s="359"/>
      <c r="GPO46" s="359"/>
      <c r="GPP46" s="359"/>
      <c r="GPQ46" s="359"/>
      <c r="GPR46" s="359"/>
      <c r="GPS46" s="359"/>
      <c r="GPT46" s="359"/>
      <c r="GPU46" s="359"/>
      <c r="GPV46" s="359"/>
      <c r="GPW46" s="359"/>
      <c r="GPX46" s="359"/>
      <c r="GPY46" s="359"/>
      <c r="GPZ46" s="359"/>
      <c r="GQA46" s="359"/>
      <c r="GQB46" s="359"/>
      <c r="GQC46" s="359"/>
      <c r="GQD46" s="359"/>
      <c r="GQE46" s="359"/>
      <c r="GQF46" s="359"/>
      <c r="GQG46" s="359"/>
      <c r="GQH46" s="359"/>
      <c r="GQI46" s="359"/>
      <c r="GQJ46" s="359"/>
      <c r="GQK46" s="359"/>
      <c r="GQL46" s="359"/>
      <c r="GQM46" s="359"/>
      <c r="GQN46" s="359"/>
      <c r="GQO46" s="359"/>
      <c r="GQP46" s="359"/>
      <c r="GQQ46" s="359"/>
      <c r="GQR46" s="359"/>
      <c r="GQS46" s="359"/>
      <c r="GQT46" s="359"/>
      <c r="GQU46" s="359"/>
      <c r="GQV46" s="359"/>
      <c r="GQW46" s="359"/>
      <c r="GQX46" s="359"/>
      <c r="GQY46" s="359"/>
      <c r="GQZ46" s="359"/>
      <c r="GRA46" s="359"/>
      <c r="GRB46" s="359"/>
      <c r="GRC46" s="359"/>
      <c r="GRD46" s="359"/>
      <c r="GRE46" s="359"/>
      <c r="GRF46" s="359"/>
      <c r="GRG46" s="359"/>
      <c r="GRH46" s="359"/>
      <c r="GRI46" s="359"/>
      <c r="GRJ46" s="359"/>
      <c r="GRK46" s="359"/>
      <c r="GRL46" s="359"/>
      <c r="GRM46" s="359"/>
      <c r="GRN46" s="359"/>
      <c r="GRO46" s="359"/>
      <c r="GRP46" s="359"/>
      <c r="GRQ46" s="359"/>
      <c r="GRR46" s="359"/>
      <c r="GRS46" s="359"/>
      <c r="GRT46" s="359"/>
      <c r="GRU46" s="359"/>
      <c r="GRV46" s="359"/>
      <c r="GRW46" s="359"/>
      <c r="GRX46" s="359"/>
      <c r="GRY46" s="359"/>
      <c r="GRZ46" s="359"/>
      <c r="GSA46" s="359"/>
      <c r="GSB46" s="359"/>
      <c r="GSC46" s="359"/>
      <c r="GSD46" s="359"/>
      <c r="GSE46" s="359"/>
      <c r="GSF46" s="359"/>
      <c r="GSG46" s="359"/>
      <c r="GSH46" s="359"/>
      <c r="GSI46" s="359"/>
      <c r="GSJ46" s="359"/>
      <c r="GSK46" s="359"/>
      <c r="GSL46" s="359"/>
      <c r="GSM46" s="359"/>
      <c r="GSN46" s="359"/>
      <c r="GSO46" s="359"/>
      <c r="GSP46" s="359"/>
      <c r="GSQ46" s="359"/>
      <c r="GSR46" s="359"/>
      <c r="GSS46" s="359"/>
      <c r="GST46" s="359"/>
      <c r="GSU46" s="359"/>
      <c r="GSV46" s="359"/>
      <c r="GSW46" s="359"/>
      <c r="GSX46" s="359"/>
      <c r="GSY46" s="359"/>
      <c r="GSZ46" s="359"/>
      <c r="GTA46" s="359"/>
      <c r="GTB46" s="359"/>
      <c r="GTC46" s="359"/>
      <c r="GTD46" s="359"/>
      <c r="GTE46" s="359"/>
      <c r="GTF46" s="359"/>
      <c r="GTG46" s="359"/>
      <c r="GTH46" s="359"/>
      <c r="GTI46" s="359"/>
      <c r="GTJ46" s="359"/>
      <c r="GTK46" s="359"/>
      <c r="GTL46" s="359"/>
      <c r="GTM46" s="359"/>
      <c r="GTN46" s="359"/>
      <c r="GTO46" s="359"/>
      <c r="GTP46" s="359"/>
      <c r="GTQ46" s="359"/>
      <c r="GTR46" s="359"/>
      <c r="GTS46" s="359"/>
      <c r="GTT46" s="359"/>
      <c r="GTU46" s="359"/>
      <c r="GTV46" s="359"/>
      <c r="GTW46" s="359"/>
      <c r="GTX46" s="359"/>
      <c r="GTY46" s="359"/>
      <c r="GTZ46" s="359"/>
      <c r="GUA46" s="359"/>
      <c r="GUB46" s="359"/>
      <c r="GUC46" s="359"/>
      <c r="GUD46" s="359"/>
      <c r="GUE46" s="359"/>
      <c r="GUF46" s="359"/>
      <c r="GUG46" s="359"/>
      <c r="GUH46" s="359"/>
      <c r="GUI46" s="359"/>
      <c r="GUJ46" s="359"/>
      <c r="GUK46" s="359"/>
      <c r="GUL46" s="359"/>
      <c r="GUM46" s="359"/>
      <c r="GUN46" s="359"/>
      <c r="GUO46" s="359"/>
      <c r="GUP46" s="359"/>
      <c r="GUQ46" s="359"/>
      <c r="GUR46" s="359"/>
      <c r="GUS46" s="359"/>
      <c r="GUT46" s="359"/>
      <c r="GUU46" s="359"/>
      <c r="GUV46" s="359"/>
      <c r="GUW46" s="359"/>
      <c r="GUX46" s="359"/>
      <c r="GUY46" s="359"/>
      <c r="GUZ46" s="359"/>
      <c r="GVA46" s="359"/>
      <c r="GVB46" s="359"/>
      <c r="GVC46" s="359"/>
      <c r="GVD46" s="359"/>
      <c r="GVE46" s="359"/>
      <c r="GVF46" s="359"/>
      <c r="GVG46" s="359"/>
      <c r="GVH46" s="359"/>
      <c r="GVI46" s="359"/>
      <c r="GVJ46" s="359"/>
      <c r="GVK46" s="359"/>
      <c r="GVL46" s="359"/>
      <c r="GVM46" s="359"/>
      <c r="GVN46" s="359"/>
      <c r="GVO46" s="359"/>
      <c r="GVP46" s="359"/>
      <c r="GVQ46" s="359"/>
      <c r="GVR46" s="359"/>
      <c r="GVS46" s="359"/>
      <c r="GVT46" s="359"/>
      <c r="GVU46" s="359"/>
      <c r="GVV46" s="359"/>
      <c r="GVW46" s="359"/>
      <c r="GVX46" s="359"/>
      <c r="GVY46" s="359"/>
      <c r="GVZ46" s="359"/>
      <c r="GWA46" s="359"/>
      <c r="GWB46" s="359"/>
      <c r="GWC46" s="359"/>
      <c r="GWD46" s="359"/>
      <c r="GWE46" s="359"/>
      <c r="GWF46" s="359"/>
      <c r="GWG46" s="359"/>
      <c r="GWH46" s="359"/>
      <c r="GWI46" s="359"/>
      <c r="GWJ46" s="359"/>
      <c r="GWK46" s="359"/>
      <c r="GWL46" s="359"/>
      <c r="GWM46" s="359"/>
      <c r="GWN46" s="359"/>
      <c r="GWO46" s="359"/>
      <c r="GWP46" s="359"/>
      <c r="GWQ46" s="359"/>
      <c r="GWR46" s="359"/>
      <c r="GWS46" s="359"/>
      <c r="GWT46" s="359"/>
      <c r="GWU46" s="359"/>
      <c r="GWV46" s="359"/>
      <c r="GWW46" s="359"/>
      <c r="GWX46" s="359"/>
      <c r="GWY46" s="359"/>
      <c r="GWZ46" s="359"/>
      <c r="GXA46" s="359"/>
      <c r="GXB46" s="359"/>
      <c r="GXC46" s="359"/>
      <c r="GXD46" s="359"/>
      <c r="GXE46" s="359"/>
      <c r="GXF46" s="359"/>
      <c r="GXG46" s="359"/>
      <c r="GXH46" s="359"/>
      <c r="GXI46" s="359"/>
      <c r="GXJ46" s="359"/>
      <c r="GXK46" s="359"/>
      <c r="GXL46" s="359"/>
      <c r="GXM46" s="359"/>
      <c r="GXN46" s="359"/>
      <c r="GXO46" s="359"/>
      <c r="GXP46" s="359"/>
      <c r="GXQ46" s="359"/>
      <c r="GXR46" s="359"/>
      <c r="GXS46" s="359"/>
      <c r="GXT46" s="359"/>
      <c r="GXU46" s="359"/>
      <c r="GXV46" s="359"/>
      <c r="GXW46" s="359"/>
      <c r="GXX46" s="359"/>
      <c r="GXY46" s="359"/>
      <c r="GXZ46" s="359"/>
      <c r="GYA46" s="359"/>
      <c r="GYB46" s="359"/>
      <c r="GYC46" s="359"/>
      <c r="GYD46" s="359"/>
      <c r="GYE46" s="359"/>
      <c r="GYF46" s="359"/>
      <c r="GYG46" s="359"/>
      <c r="GYH46" s="359"/>
      <c r="GYI46" s="359"/>
      <c r="GYJ46" s="359"/>
      <c r="GYK46" s="359"/>
      <c r="GYL46" s="359"/>
      <c r="GYM46" s="359"/>
      <c r="GYN46" s="359"/>
      <c r="GYO46" s="359"/>
      <c r="GYP46" s="359"/>
      <c r="GYQ46" s="359"/>
      <c r="GYR46" s="359"/>
      <c r="GYS46" s="359"/>
      <c r="GYT46" s="359"/>
      <c r="GYU46" s="359"/>
      <c r="GYV46" s="359"/>
      <c r="GYW46" s="359"/>
      <c r="GYX46" s="359"/>
      <c r="GYY46" s="359"/>
      <c r="GYZ46" s="359"/>
      <c r="GZA46" s="359"/>
      <c r="GZB46" s="359"/>
      <c r="GZC46" s="359"/>
      <c r="GZD46" s="359"/>
      <c r="GZE46" s="359"/>
      <c r="GZF46" s="359"/>
      <c r="GZG46" s="359"/>
      <c r="GZH46" s="359"/>
      <c r="GZI46" s="359"/>
      <c r="GZJ46" s="359"/>
      <c r="GZK46" s="359"/>
      <c r="GZL46" s="359"/>
      <c r="GZM46" s="359"/>
      <c r="GZN46" s="359"/>
      <c r="GZO46" s="359"/>
      <c r="GZP46" s="359"/>
      <c r="GZQ46" s="359"/>
      <c r="GZR46" s="359"/>
      <c r="GZS46" s="359"/>
      <c r="GZT46" s="359"/>
      <c r="GZU46" s="359"/>
      <c r="GZV46" s="359"/>
      <c r="GZW46" s="359"/>
      <c r="GZX46" s="359"/>
      <c r="GZY46" s="359"/>
      <c r="GZZ46" s="359"/>
      <c r="HAA46" s="359"/>
      <c r="HAB46" s="359"/>
      <c r="HAC46" s="359"/>
      <c r="HAD46" s="359"/>
      <c r="HAE46" s="359"/>
      <c r="HAF46" s="359"/>
      <c r="HAG46" s="359"/>
      <c r="HAH46" s="359"/>
      <c r="HAI46" s="359"/>
      <c r="HAJ46" s="359"/>
      <c r="HAK46" s="359"/>
      <c r="HAL46" s="359"/>
      <c r="HAM46" s="359"/>
      <c r="HAN46" s="359"/>
      <c r="HAO46" s="359"/>
      <c r="HAP46" s="359"/>
      <c r="HAQ46" s="359"/>
      <c r="HAR46" s="359"/>
      <c r="HAS46" s="359"/>
      <c r="HAT46" s="359"/>
      <c r="HAU46" s="359"/>
      <c r="HAV46" s="359"/>
      <c r="HAW46" s="359"/>
      <c r="HAX46" s="359"/>
      <c r="HAY46" s="359"/>
      <c r="HAZ46" s="359"/>
      <c r="HBA46" s="359"/>
      <c r="HBB46" s="359"/>
      <c r="HBC46" s="359"/>
      <c r="HBD46" s="359"/>
      <c r="HBE46" s="359"/>
      <c r="HBF46" s="359"/>
      <c r="HBG46" s="359"/>
      <c r="HBH46" s="359"/>
      <c r="HBI46" s="359"/>
      <c r="HBJ46" s="359"/>
      <c r="HBK46" s="359"/>
      <c r="HBL46" s="359"/>
      <c r="HBM46" s="359"/>
      <c r="HBN46" s="359"/>
      <c r="HBO46" s="359"/>
      <c r="HBP46" s="359"/>
      <c r="HBQ46" s="359"/>
      <c r="HBR46" s="359"/>
      <c r="HBS46" s="359"/>
      <c r="HBT46" s="359"/>
      <c r="HBU46" s="359"/>
      <c r="HBV46" s="359"/>
      <c r="HBW46" s="359"/>
      <c r="HBX46" s="359"/>
      <c r="HBY46" s="359"/>
      <c r="HBZ46" s="359"/>
      <c r="HCA46" s="359"/>
      <c r="HCB46" s="359"/>
      <c r="HCC46" s="359"/>
      <c r="HCD46" s="359"/>
      <c r="HCE46" s="359"/>
      <c r="HCF46" s="359"/>
      <c r="HCG46" s="359"/>
      <c r="HCH46" s="359"/>
      <c r="HCI46" s="359"/>
      <c r="HCJ46" s="359"/>
      <c r="HCK46" s="359"/>
      <c r="HCL46" s="359"/>
      <c r="HCM46" s="359"/>
      <c r="HCN46" s="359"/>
      <c r="HCO46" s="359"/>
      <c r="HCP46" s="359"/>
      <c r="HCQ46" s="359"/>
      <c r="HCR46" s="359"/>
      <c r="HCS46" s="359"/>
      <c r="HCT46" s="359"/>
      <c r="HCU46" s="359"/>
      <c r="HCV46" s="359"/>
      <c r="HCW46" s="359"/>
      <c r="HCX46" s="359"/>
      <c r="HCY46" s="359"/>
      <c r="HCZ46" s="359"/>
      <c r="HDA46" s="359"/>
      <c r="HDB46" s="359"/>
      <c r="HDC46" s="359"/>
      <c r="HDD46" s="359"/>
      <c r="HDE46" s="359"/>
      <c r="HDF46" s="359"/>
      <c r="HDG46" s="359"/>
      <c r="HDH46" s="359"/>
      <c r="HDI46" s="359"/>
      <c r="HDJ46" s="359"/>
      <c r="HDK46" s="359"/>
      <c r="HDL46" s="359"/>
      <c r="HDM46" s="359"/>
      <c r="HDN46" s="359"/>
      <c r="HDO46" s="359"/>
      <c r="HDP46" s="359"/>
      <c r="HDQ46" s="359"/>
      <c r="HDR46" s="359"/>
      <c r="HDS46" s="359"/>
      <c r="HDT46" s="359"/>
      <c r="HDU46" s="359"/>
      <c r="HDV46" s="359"/>
      <c r="HDW46" s="359"/>
      <c r="HDX46" s="359"/>
      <c r="HDY46" s="359"/>
      <c r="HDZ46" s="359"/>
      <c r="HEA46" s="359"/>
      <c r="HEB46" s="359"/>
      <c r="HEC46" s="359"/>
      <c r="HED46" s="359"/>
      <c r="HEE46" s="359"/>
      <c r="HEF46" s="359"/>
      <c r="HEG46" s="359"/>
      <c r="HEH46" s="359"/>
      <c r="HEI46" s="359"/>
      <c r="HEJ46" s="359"/>
      <c r="HEK46" s="359"/>
      <c r="HEL46" s="359"/>
      <c r="HEM46" s="359"/>
      <c r="HEN46" s="359"/>
      <c r="HEO46" s="359"/>
      <c r="HEP46" s="359"/>
      <c r="HEQ46" s="359"/>
      <c r="HER46" s="359"/>
      <c r="HES46" s="359"/>
      <c r="HET46" s="359"/>
      <c r="HEU46" s="359"/>
      <c r="HEV46" s="359"/>
      <c r="HEW46" s="359"/>
      <c r="HEX46" s="359"/>
      <c r="HEY46" s="359"/>
      <c r="HEZ46" s="359"/>
      <c r="HFA46" s="359"/>
      <c r="HFB46" s="359"/>
      <c r="HFC46" s="359"/>
      <c r="HFD46" s="359"/>
      <c r="HFE46" s="359"/>
      <c r="HFF46" s="359"/>
      <c r="HFG46" s="359"/>
      <c r="HFH46" s="359"/>
      <c r="HFI46" s="359"/>
      <c r="HFJ46" s="359"/>
      <c r="HFK46" s="359"/>
      <c r="HFL46" s="359"/>
      <c r="HFM46" s="359"/>
      <c r="HFN46" s="359"/>
      <c r="HFO46" s="359"/>
      <c r="HFP46" s="359"/>
      <c r="HFQ46" s="359"/>
      <c r="HFR46" s="359"/>
      <c r="HFS46" s="359"/>
      <c r="HFT46" s="359"/>
      <c r="HFU46" s="359"/>
      <c r="HFV46" s="359"/>
      <c r="HFW46" s="359"/>
      <c r="HFX46" s="359"/>
      <c r="HFY46" s="359"/>
      <c r="HFZ46" s="359"/>
      <c r="HGA46" s="359"/>
      <c r="HGB46" s="359"/>
      <c r="HGC46" s="359"/>
      <c r="HGD46" s="359"/>
      <c r="HGE46" s="359"/>
      <c r="HGF46" s="359"/>
      <c r="HGG46" s="359"/>
      <c r="HGH46" s="359"/>
      <c r="HGI46" s="359"/>
      <c r="HGJ46" s="359"/>
      <c r="HGK46" s="359"/>
      <c r="HGL46" s="359"/>
      <c r="HGM46" s="359"/>
      <c r="HGN46" s="359"/>
      <c r="HGO46" s="359"/>
      <c r="HGP46" s="359"/>
      <c r="HGQ46" s="359"/>
      <c r="HGR46" s="359"/>
      <c r="HGS46" s="359"/>
      <c r="HGT46" s="359"/>
      <c r="HGU46" s="359"/>
      <c r="HGV46" s="359"/>
      <c r="HGW46" s="359"/>
      <c r="HGX46" s="359"/>
      <c r="HGY46" s="359"/>
      <c r="HGZ46" s="359"/>
      <c r="HHA46" s="359"/>
      <c r="HHB46" s="359"/>
      <c r="HHC46" s="359"/>
      <c r="HHD46" s="359"/>
      <c r="HHE46" s="359"/>
      <c r="HHF46" s="359"/>
      <c r="HHG46" s="359"/>
      <c r="HHH46" s="359"/>
      <c r="HHI46" s="359"/>
      <c r="HHJ46" s="359"/>
      <c r="HHK46" s="359"/>
      <c r="HHL46" s="359"/>
      <c r="HHM46" s="359"/>
      <c r="HHN46" s="359"/>
      <c r="HHO46" s="359"/>
      <c r="HHP46" s="359"/>
      <c r="HHQ46" s="359"/>
      <c r="HHR46" s="359"/>
      <c r="HHS46" s="359"/>
      <c r="HHT46" s="359"/>
      <c r="HHU46" s="359"/>
      <c r="HHV46" s="359"/>
      <c r="HHW46" s="359"/>
      <c r="HHX46" s="359"/>
      <c r="HHY46" s="359"/>
      <c r="HHZ46" s="359"/>
      <c r="HIA46" s="359"/>
      <c r="HIB46" s="359"/>
      <c r="HIC46" s="359"/>
      <c r="HID46" s="359"/>
      <c r="HIE46" s="359"/>
      <c r="HIF46" s="359"/>
      <c r="HIG46" s="359"/>
      <c r="HIH46" s="359"/>
      <c r="HII46" s="359"/>
      <c r="HIJ46" s="359"/>
      <c r="HIK46" s="359"/>
      <c r="HIL46" s="359"/>
      <c r="HIM46" s="359"/>
      <c r="HIN46" s="359"/>
      <c r="HIO46" s="359"/>
      <c r="HIP46" s="359"/>
      <c r="HIQ46" s="359"/>
      <c r="HIR46" s="359"/>
      <c r="HIS46" s="359"/>
      <c r="HIT46" s="359"/>
      <c r="HIU46" s="359"/>
      <c r="HIV46" s="359"/>
      <c r="HIW46" s="359"/>
      <c r="HIX46" s="359"/>
      <c r="HIY46" s="359"/>
      <c r="HIZ46" s="359"/>
      <c r="HJA46" s="359"/>
      <c r="HJB46" s="359"/>
      <c r="HJC46" s="359"/>
      <c r="HJD46" s="359"/>
      <c r="HJE46" s="359"/>
      <c r="HJF46" s="359"/>
      <c r="HJG46" s="359"/>
      <c r="HJH46" s="359"/>
      <c r="HJI46" s="359"/>
      <c r="HJJ46" s="359"/>
      <c r="HJK46" s="359"/>
      <c r="HJL46" s="359"/>
      <c r="HJM46" s="359"/>
      <c r="HJN46" s="359"/>
      <c r="HJO46" s="359"/>
      <c r="HJP46" s="359"/>
      <c r="HJQ46" s="359"/>
      <c r="HJR46" s="359"/>
      <c r="HJS46" s="359"/>
      <c r="HJT46" s="359"/>
      <c r="HJU46" s="359"/>
      <c r="HJV46" s="359"/>
      <c r="HJW46" s="359"/>
      <c r="HJX46" s="359"/>
      <c r="HJY46" s="359"/>
      <c r="HJZ46" s="359"/>
      <c r="HKA46" s="359"/>
      <c r="HKB46" s="359"/>
      <c r="HKC46" s="359"/>
      <c r="HKD46" s="359"/>
      <c r="HKE46" s="359"/>
      <c r="HKF46" s="359"/>
      <c r="HKG46" s="359"/>
      <c r="HKH46" s="359"/>
      <c r="HKI46" s="359"/>
      <c r="HKJ46" s="359"/>
      <c r="HKK46" s="359"/>
      <c r="HKL46" s="359"/>
      <c r="HKM46" s="359"/>
      <c r="HKN46" s="359"/>
      <c r="HKO46" s="359"/>
      <c r="HKP46" s="359"/>
      <c r="HKQ46" s="359"/>
      <c r="HKR46" s="359"/>
      <c r="HKS46" s="359"/>
      <c r="HKT46" s="359"/>
      <c r="HKU46" s="359"/>
      <c r="HKV46" s="359"/>
      <c r="HKW46" s="359"/>
      <c r="HKX46" s="359"/>
      <c r="HKY46" s="359"/>
      <c r="HKZ46" s="359"/>
      <c r="HLA46" s="359"/>
      <c r="HLB46" s="359"/>
      <c r="HLC46" s="359"/>
      <c r="HLD46" s="359"/>
      <c r="HLE46" s="359"/>
      <c r="HLF46" s="359"/>
      <c r="HLG46" s="359"/>
      <c r="HLH46" s="359"/>
      <c r="HLI46" s="359"/>
      <c r="HLJ46" s="359"/>
      <c r="HLK46" s="359"/>
      <c r="HLL46" s="359"/>
      <c r="HLM46" s="359"/>
      <c r="HLN46" s="359"/>
      <c r="HLO46" s="359"/>
      <c r="HLP46" s="359"/>
      <c r="HLQ46" s="359"/>
      <c r="HLR46" s="359"/>
      <c r="HLS46" s="359"/>
      <c r="HLT46" s="359"/>
      <c r="HLU46" s="359"/>
      <c r="HLV46" s="359"/>
      <c r="HLW46" s="359"/>
      <c r="HLX46" s="359"/>
      <c r="HLY46" s="359"/>
      <c r="HLZ46" s="359"/>
      <c r="HMA46" s="359"/>
      <c r="HMB46" s="359"/>
      <c r="HMC46" s="359"/>
      <c r="HMD46" s="359"/>
      <c r="HME46" s="359"/>
      <c r="HMF46" s="359"/>
      <c r="HMG46" s="359"/>
      <c r="HMH46" s="359"/>
      <c r="HMI46" s="359"/>
      <c r="HMJ46" s="359"/>
      <c r="HMK46" s="359"/>
      <c r="HML46" s="359"/>
      <c r="HMM46" s="359"/>
      <c r="HMN46" s="359"/>
      <c r="HMO46" s="359"/>
      <c r="HMP46" s="359"/>
      <c r="HMQ46" s="359"/>
      <c r="HMR46" s="359"/>
      <c r="HMS46" s="359"/>
      <c r="HMT46" s="359"/>
      <c r="HMU46" s="359"/>
      <c r="HMV46" s="359"/>
      <c r="HMW46" s="359"/>
      <c r="HMX46" s="359"/>
      <c r="HMY46" s="359"/>
      <c r="HMZ46" s="359"/>
      <c r="HNA46" s="359"/>
      <c r="HNB46" s="359"/>
      <c r="HNC46" s="359"/>
      <c r="HND46" s="359"/>
      <c r="HNE46" s="359"/>
      <c r="HNF46" s="359"/>
      <c r="HNG46" s="359"/>
      <c r="HNH46" s="359"/>
      <c r="HNI46" s="359"/>
      <c r="HNJ46" s="359"/>
      <c r="HNK46" s="359"/>
      <c r="HNL46" s="359"/>
      <c r="HNM46" s="359"/>
      <c r="HNN46" s="359"/>
      <c r="HNO46" s="359"/>
      <c r="HNP46" s="359"/>
      <c r="HNQ46" s="359"/>
      <c r="HNR46" s="359"/>
      <c r="HNS46" s="359"/>
      <c r="HNT46" s="359"/>
      <c r="HNU46" s="359"/>
      <c r="HNV46" s="359"/>
      <c r="HNW46" s="359"/>
      <c r="HNX46" s="359"/>
      <c r="HNY46" s="359"/>
      <c r="HNZ46" s="359"/>
      <c r="HOA46" s="359"/>
      <c r="HOB46" s="359"/>
      <c r="HOC46" s="359"/>
      <c r="HOD46" s="359"/>
      <c r="HOE46" s="359"/>
      <c r="HOF46" s="359"/>
      <c r="HOG46" s="359"/>
      <c r="HOH46" s="359"/>
      <c r="HOI46" s="359"/>
      <c r="HOJ46" s="359"/>
      <c r="HOK46" s="359"/>
      <c r="HOL46" s="359"/>
      <c r="HOM46" s="359"/>
      <c r="HON46" s="359"/>
      <c r="HOO46" s="359"/>
      <c r="HOP46" s="359"/>
      <c r="HOQ46" s="359"/>
      <c r="HOR46" s="359"/>
      <c r="HOS46" s="359"/>
      <c r="HOT46" s="359"/>
      <c r="HOU46" s="359"/>
      <c r="HOV46" s="359"/>
      <c r="HOW46" s="359"/>
      <c r="HOX46" s="359"/>
      <c r="HOY46" s="359"/>
      <c r="HOZ46" s="359"/>
      <c r="HPA46" s="359"/>
      <c r="HPB46" s="359"/>
      <c r="HPC46" s="359"/>
      <c r="HPD46" s="359"/>
      <c r="HPE46" s="359"/>
      <c r="HPF46" s="359"/>
      <c r="HPG46" s="359"/>
      <c r="HPH46" s="359"/>
      <c r="HPI46" s="359"/>
      <c r="HPJ46" s="359"/>
      <c r="HPK46" s="359"/>
      <c r="HPL46" s="359"/>
      <c r="HPM46" s="359"/>
      <c r="HPN46" s="359"/>
      <c r="HPO46" s="359"/>
      <c r="HPP46" s="359"/>
      <c r="HPQ46" s="359"/>
      <c r="HPR46" s="359"/>
      <c r="HPS46" s="359"/>
      <c r="HPT46" s="359"/>
      <c r="HPU46" s="359"/>
      <c r="HPV46" s="359"/>
      <c r="HPW46" s="359"/>
      <c r="HPX46" s="359"/>
      <c r="HPY46" s="359"/>
      <c r="HPZ46" s="359"/>
      <c r="HQA46" s="359"/>
      <c r="HQB46" s="359"/>
      <c r="HQC46" s="359"/>
      <c r="HQD46" s="359"/>
      <c r="HQE46" s="359"/>
      <c r="HQF46" s="359"/>
      <c r="HQG46" s="359"/>
      <c r="HQH46" s="359"/>
      <c r="HQI46" s="359"/>
      <c r="HQJ46" s="359"/>
      <c r="HQK46" s="359"/>
      <c r="HQL46" s="359"/>
      <c r="HQM46" s="359"/>
      <c r="HQN46" s="359"/>
      <c r="HQO46" s="359"/>
      <c r="HQP46" s="359"/>
      <c r="HQQ46" s="359"/>
      <c r="HQR46" s="359"/>
      <c r="HQS46" s="359"/>
      <c r="HQT46" s="359"/>
      <c r="HQU46" s="359"/>
      <c r="HQV46" s="359"/>
      <c r="HQW46" s="359"/>
      <c r="HQX46" s="359"/>
      <c r="HQY46" s="359"/>
      <c r="HQZ46" s="359"/>
      <c r="HRA46" s="359"/>
      <c r="HRB46" s="359"/>
      <c r="HRC46" s="359"/>
      <c r="HRD46" s="359"/>
      <c r="HRE46" s="359"/>
      <c r="HRF46" s="359"/>
      <c r="HRG46" s="359"/>
      <c r="HRH46" s="359"/>
      <c r="HRI46" s="359"/>
      <c r="HRJ46" s="359"/>
      <c r="HRK46" s="359"/>
      <c r="HRL46" s="359"/>
      <c r="HRM46" s="359"/>
      <c r="HRN46" s="359"/>
      <c r="HRO46" s="359"/>
      <c r="HRP46" s="359"/>
      <c r="HRQ46" s="359"/>
      <c r="HRR46" s="359"/>
      <c r="HRS46" s="359"/>
      <c r="HRT46" s="359"/>
      <c r="HRU46" s="359"/>
      <c r="HRV46" s="359"/>
      <c r="HRW46" s="359"/>
      <c r="HRX46" s="359"/>
      <c r="HRY46" s="359"/>
      <c r="HRZ46" s="359"/>
      <c r="HSA46" s="359"/>
      <c r="HSB46" s="359"/>
      <c r="HSC46" s="359"/>
      <c r="HSD46" s="359"/>
      <c r="HSE46" s="359"/>
      <c r="HSF46" s="359"/>
      <c r="HSG46" s="359"/>
      <c r="HSH46" s="359"/>
      <c r="HSI46" s="359"/>
      <c r="HSJ46" s="359"/>
      <c r="HSK46" s="359"/>
      <c r="HSL46" s="359"/>
      <c r="HSM46" s="359"/>
      <c r="HSN46" s="359"/>
      <c r="HSO46" s="359"/>
      <c r="HSP46" s="359"/>
      <c r="HSQ46" s="359"/>
      <c r="HSR46" s="359"/>
      <c r="HSS46" s="359"/>
      <c r="HST46" s="359"/>
      <c r="HSU46" s="359"/>
      <c r="HSV46" s="359"/>
      <c r="HSW46" s="359"/>
      <c r="HSX46" s="359"/>
      <c r="HSY46" s="359"/>
      <c r="HSZ46" s="359"/>
      <c r="HTA46" s="359"/>
      <c r="HTB46" s="359"/>
      <c r="HTC46" s="359"/>
      <c r="HTD46" s="359"/>
      <c r="HTE46" s="359"/>
      <c r="HTF46" s="359"/>
      <c r="HTG46" s="359"/>
      <c r="HTH46" s="359"/>
      <c r="HTI46" s="359"/>
      <c r="HTJ46" s="359"/>
      <c r="HTK46" s="359"/>
      <c r="HTL46" s="359"/>
      <c r="HTM46" s="359"/>
      <c r="HTN46" s="359"/>
      <c r="HTO46" s="359"/>
      <c r="HTP46" s="359"/>
      <c r="HTQ46" s="359"/>
      <c r="HTR46" s="359"/>
      <c r="HTS46" s="359"/>
      <c r="HTT46" s="359"/>
      <c r="HTU46" s="359"/>
      <c r="HTV46" s="359"/>
      <c r="HTW46" s="359"/>
      <c r="HTX46" s="359"/>
      <c r="HTY46" s="359"/>
      <c r="HTZ46" s="359"/>
      <c r="HUA46" s="359"/>
      <c r="HUB46" s="359"/>
      <c r="HUC46" s="359"/>
      <c r="HUD46" s="359"/>
      <c r="HUE46" s="359"/>
      <c r="HUF46" s="359"/>
      <c r="HUG46" s="359"/>
      <c r="HUH46" s="359"/>
      <c r="HUI46" s="359"/>
      <c r="HUJ46" s="359"/>
      <c r="HUK46" s="359"/>
      <c r="HUL46" s="359"/>
      <c r="HUM46" s="359"/>
      <c r="HUN46" s="359"/>
      <c r="HUO46" s="359"/>
      <c r="HUP46" s="359"/>
      <c r="HUQ46" s="359"/>
      <c r="HUR46" s="359"/>
      <c r="HUS46" s="359"/>
      <c r="HUT46" s="359"/>
      <c r="HUU46" s="359"/>
      <c r="HUV46" s="359"/>
      <c r="HUW46" s="359"/>
      <c r="HUX46" s="359"/>
      <c r="HUY46" s="359"/>
      <c r="HUZ46" s="359"/>
      <c r="HVA46" s="359"/>
      <c r="HVB46" s="359"/>
      <c r="HVC46" s="359"/>
      <c r="HVD46" s="359"/>
      <c r="HVE46" s="359"/>
      <c r="HVF46" s="359"/>
      <c r="HVG46" s="359"/>
      <c r="HVH46" s="359"/>
      <c r="HVI46" s="359"/>
      <c r="HVJ46" s="359"/>
      <c r="HVK46" s="359"/>
      <c r="HVL46" s="359"/>
      <c r="HVM46" s="359"/>
      <c r="HVN46" s="359"/>
      <c r="HVO46" s="359"/>
      <c r="HVP46" s="359"/>
      <c r="HVQ46" s="359"/>
      <c r="HVR46" s="359"/>
      <c r="HVS46" s="359"/>
      <c r="HVT46" s="359"/>
      <c r="HVU46" s="359"/>
      <c r="HVV46" s="359"/>
      <c r="HVW46" s="359"/>
      <c r="HVX46" s="359"/>
      <c r="HVY46" s="359"/>
      <c r="HVZ46" s="359"/>
      <c r="HWA46" s="359"/>
      <c r="HWB46" s="359"/>
      <c r="HWC46" s="359"/>
      <c r="HWD46" s="359"/>
      <c r="HWE46" s="359"/>
      <c r="HWF46" s="359"/>
      <c r="HWG46" s="359"/>
      <c r="HWH46" s="359"/>
      <c r="HWI46" s="359"/>
      <c r="HWJ46" s="359"/>
      <c r="HWK46" s="359"/>
      <c r="HWL46" s="359"/>
      <c r="HWM46" s="359"/>
      <c r="HWN46" s="359"/>
      <c r="HWO46" s="359"/>
      <c r="HWP46" s="359"/>
      <c r="HWQ46" s="359"/>
      <c r="HWR46" s="359"/>
      <c r="HWS46" s="359"/>
      <c r="HWT46" s="359"/>
      <c r="HWU46" s="359"/>
      <c r="HWV46" s="359"/>
      <c r="HWW46" s="359"/>
      <c r="HWX46" s="359"/>
      <c r="HWY46" s="359"/>
      <c r="HWZ46" s="359"/>
      <c r="HXA46" s="359"/>
      <c r="HXB46" s="359"/>
      <c r="HXC46" s="359"/>
      <c r="HXD46" s="359"/>
      <c r="HXE46" s="359"/>
      <c r="HXF46" s="359"/>
      <c r="HXG46" s="359"/>
      <c r="HXH46" s="359"/>
      <c r="HXI46" s="359"/>
      <c r="HXJ46" s="359"/>
      <c r="HXK46" s="359"/>
      <c r="HXL46" s="359"/>
      <c r="HXM46" s="359"/>
      <c r="HXN46" s="359"/>
      <c r="HXO46" s="359"/>
      <c r="HXP46" s="359"/>
      <c r="HXQ46" s="359"/>
      <c r="HXR46" s="359"/>
      <c r="HXS46" s="359"/>
      <c r="HXT46" s="359"/>
      <c r="HXU46" s="359"/>
      <c r="HXV46" s="359"/>
      <c r="HXW46" s="359"/>
      <c r="HXX46" s="359"/>
      <c r="HXY46" s="359"/>
      <c r="HXZ46" s="359"/>
      <c r="HYA46" s="359"/>
      <c r="HYB46" s="359"/>
      <c r="HYC46" s="359"/>
      <c r="HYD46" s="359"/>
      <c r="HYE46" s="359"/>
      <c r="HYF46" s="359"/>
      <c r="HYG46" s="359"/>
      <c r="HYH46" s="359"/>
      <c r="HYI46" s="359"/>
      <c r="HYJ46" s="359"/>
      <c r="HYK46" s="359"/>
      <c r="HYL46" s="359"/>
      <c r="HYM46" s="359"/>
      <c r="HYN46" s="359"/>
      <c r="HYO46" s="359"/>
      <c r="HYP46" s="359"/>
      <c r="HYQ46" s="359"/>
      <c r="HYR46" s="359"/>
      <c r="HYS46" s="359"/>
      <c r="HYT46" s="359"/>
      <c r="HYU46" s="359"/>
      <c r="HYV46" s="359"/>
      <c r="HYW46" s="359"/>
      <c r="HYX46" s="359"/>
      <c r="HYY46" s="359"/>
      <c r="HYZ46" s="359"/>
      <c r="HZA46" s="359"/>
      <c r="HZB46" s="359"/>
      <c r="HZC46" s="359"/>
      <c r="HZD46" s="359"/>
      <c r="HZE46" s="359"/>
      <c r="HZF46" s="359"/>
      <c r="HZG46" s="359"/>
      <c r="HZH46" s="359"/>
      <c r="HZI46" s="359"/>
      <c r="HZJ46" s="359"/>
      <c r="HZK46" s="359"/>
      <c r="HZL46" s="359"/>
      <c r="HZM46" s="359"/>
      <c r="HZN46" s="359"/>
      <c r="HZO46" s="359"/>
      <c r="HZP46" s="359"/>
      <c r="HZQ46" s="359"/>
      <c r="HZR46" s="359"/>
      <c r="HZS46" s="359"/>
      <c r="HZT46" s="359"/>
      <c r="HZU46" s="359"/>
      <c r="HZV46" s="359"/>
      <c r="HZW46" s="359"/>
      <c r="HZX46" s="359"/>
      <c r="HZY46" s="359"/>
      <c r="HZZ46" s="359"/>
      <c r="IAA46" s="359"/>
      <c r="IAB46" s="359"/>
      <c r="IAC46" s="359"/>
      <c r="IAD46" s="359"/>
      <c r="IAE46" s="359"/>
      <c r="IAF46" s="359"/>
      <c r="IAG46" s="359"/>
      <c r="IAH46" s="359"/>
      <c r="IAI46" s="359"/>
      <c r="IAJ46" s="359"/>
      <c r="IAK46" s="359"/>
      <c r="IAL46" s="359"/>
      <c r="IAM46" s="359"/>
      <c r="IAN46" s="359"/>
      <c r="IAO46" s="359"/>
      <c r="IAP46" s="359"/>
      <c r="IAQ46" s="359"/>
      <c r="IAR46" s="359"/>
      <c r="IAS46" s="359"/>
      <c r="IAT46" s="359"/>
      <c r="IAU46" s="359"/>
      <c r="IAV46" s="359"/>
      <c r="IAW46" s="359"/>
      <c r="IAX46" s="359"/>
      <c r="IAY46" s="359"/>
      <c r="IAZ46" s="359"/>
      <c r="IBA46" s="359"/>
      <c r="IBB46" s="359"/>
      <c r="IBC46" s="359"/>
      <c r="IBD46" s="359"/>
      <c r="IBE46" s="359"/>
      <c r="IBF46" s="359"/>
      <c r="IBG46" s="359"/>
      <c r="IBH46" s="359"/>
      <c r="IBI46" s="359"/>
      <c r="IBJ46" s="359"/>
      <c r="IBK46" s="359"/>
      <c r="IBL46" s="359"/>
      <c r="IBM46" s="359"/>
      <c r="IBN46" s="359"/>
      <c r="IBO46" s="359"/>
      <c r="IBP46" s="359"/>
      <c r="IBQ46" s="359"/>
      <c r="IBR46" s="359"/>
      <c r="IBS46" s="359"/>
      <c r="IBT46" s="359"/>
      <c r="IBU46" s="359"/>
      <c r="IBV46" s="359"/>
      <c r="IBW46" s="359"/>
      <c r="IBX46" s="359"/>
      <c r="IBY46" s="359"/>
      <c r="IBZ46" s="359"/>
      <c r="ICA46" s="359"/>
      <c r="ICB46" s="359"/>
      <c r="ICC46" s="359"/>
      <c r="ICD46" s="359"/>
      <c r="ICE46" s="359"/>
      <c r="ICF46" s="359"/>
      <c r="ICG46" s="359"/>
      <c r="ICH46" s="359"/>
      <c r="ICI46" s="359"/>
      <c r="ICJ46" s="359"/>
      <c r="ICK46" s="359"/>
      <c r="ICL46" s="359"/>
      <c r="ICM46" s="359"/>
      <c r="ICN46" s="359"/>
      <c r="ICO46" s="359"/>
      <c r="ICP46" s="359"/>
      <c r="ICQ46" s="359"/>
      <c r="ICR46" s="359"/>
      <c r="ICS46" s="359"/>
      <c r="ICT46" s="359"/>
      <c r="ICU46" s="359"/>
      <c r="ICV46" s="359"/>
      <c r="ICW46" s="359"/>
      <c r="ICX46" s="359"/>
      <c r="ICY46" s="359"/>
      <c r="ICZ46" s="359"/>
      <c r="IDA46" s="359"/>
      <c r="IDB46" s="359"/>
      <c r="IDC46" s="359"/>
      <c r="IDD46" s="359"/>
      <c r="IDE46" s="359"/>
      <c r="IDF46" s="359"/>
      <c r="IDG46" s="359"/>
      <c r="IDH46" s="359"/>
      <c r="IDI46" s="359"/>
      <c r="IDJ46" s="359"/>
      <c r="IDK46" s="359"/>
      <c r="IDL46" s="359"/>
      <c r="IDM46" s="359"/>
      <c r="IDN46" s="359"/>
      <c r="IDO46" s="359"/>
      <c r="IDP46" s="359"/>
      <c r="IDQ46" s="359"/>
      <c r="IDR46" s="359"/>
      <c r="IDS46" s="359"/>
      <c r="IDT46" s="359"/>
      <c r="IDU46" s="359"/>
      <c r="IDV46" s="359"/>
      <c r="IDW46" s="359"/>
      <c r="IDX46" s="359"/>
      <c r="IDY46" s="359"/>
      <c r="IDZ46" s="359"/>
      <c r="IEA46" s="359"/>
      <c r="IEB46" s="359"/>
      <c r="IEC46" s="359"/>
      <c r="IED46" s="359"/>
      <c r="IEE46" s="359"/>
      <c r="IEF46" s="359"/>
      <c r="IEG46" s="359"/>
      <c r="IEH46" s="359"/>
      <c r="IEI46" s="359"/>
      <c r="IEJ46" s="359"/>
      <c r="IEK46" s="359"/>
      <c r="IEL46" s="359"/>
      <c r="IEM46" s="359"/>
      <c r="IEN46" s="359"/>
      <c r="IEO46" s="359"/>
      <c r="IEP46" s="359"/>
      <c r="IEQ46" s="359"/>
      <c r="IER46" s="359"/>
      <c r="IES46" s="359"/>
      <c r="IET46" s="359"/>
      <c r="IEU46" s="359"/>
      <c r="IEV46" s="359"/>
      <c r="IEW46" s="359"/>
      <c r="IEX46" s="359"/>
      <c r="IEY46" s="359"/>
      <c r="IEZ46" s="359"/>
      <c r="IFA46" s="359"/>
      <c r="IFB46" s="359"/>
      <c r="IFC46" s="359"/>
      <c r="IFD46" s="359"/>
      <c r="IFE46" s="359"/>
      <c r="IFF46" s="359"/>
      <c r="IFG46" s="359"/>
      <c r="IFH46" s="359"/>
      <c r="IFI46" s="359"/>
      <c r="IFJ46" s="359"/>
      <c r="IFK46" s="359"/>
      <c r="IFL46" s="359"/>
      <c r="IFM46" s="359"/>
      <c r="IFN46" s="359"/>
      <c r="IFO46" s="359"/>
      <c r="IFP46" s="359"/>
      <c r="IFQ46" s="359"/>
      <c r="IFR46" s="359"/>
      <c r="IFS46" s="359"/>
      <c r="IFT46" s="359"/>
      <c r="IFU46" s="359"/>
      <c r="IFV46" s="359"/>
      <c r="IFW46" s="359"/>
      <c r="IFX46" s="359"/>
      <c r="IFY46" s="359"/>
      <c r="IFZ46" s="359"/>
      <c r="IGA46" s="359"/>
      <c r="IGB46" s="359"/>
      <c r="IGC46" s="359"/>
      <c r="IGD46" s="359"/>
      <c r="IGE46" s="359"/>
      <c r="IGF46" s="359"/>
      <c r="IGG46" s="359"/>
      <c r="IGH46" s="359"/>
      <c r="IGI46" s="359"/>
      <c r="IGJ46" s="359"/>
      <c r="IGK46" s="359"/>
      <c r="IGL46" s="359"/>
      <c r="IGM46" s="359"/>
      <c r="IGN46" s="359"/>
      <c r="IGO46" s="359"/>
      <c r="IGP46" s="359"/>
      <c r="IGQ46" s="359"/>
      <c r="IGR46" s="359"/>
      <c r="IGS46" s="359"/>
      <c r="IGT46" s="359"/>
      <c r="IGU46" s="359"/>
      <c r="IGV46" s="359"/>
      <c r="IGW46" s="359"/>
      <c r="IGX46" s="359"/>
      <c r="IGY46" s="359"/>
      <c r="IGZ46" s="359"/>
      <c r="IHA46" s="359"/>
      <c r="IHB46" s="359"/>
      <c r="IHC46" s="359"/>
      <c r="IHD46" s="359"/>
      <c r="IHE46" s="359"/>
      <c r="IHF46" s="359"/>
      <c r="IHG46" s="359"/>
      <c r="IHH46" s="359"/>
      <c r="IHI46" s="359"/>
      <c r="IHJ46" s="359"/>
      <c r="IHK46" s="359"/>
      <c r="IHL46" s="359"/>
      <c r="IHM46" s="359"/>
      <c r="IHN46" s="359"/>
      <c r="IHO46" s="359"/>
      <c r="IHP46" s="359"/>
      <c r="IHQ46" s="359"/>
      <c r="IHR46" s="359"/>
      <c r="IHS46" s="359"/>
      <c r="IHT46" s="359"/>
      <c r="IHU46" s="359"/>
      <c r="IHV46" s="359"/>
      <c r="IHW46" s="359"/>
      <c r="IHX46" s="359"/>
      <c r="IHY46" s="359"/>
      <c r="IHZ46" s="359"/>
      <c r="IIA46" s="359"/>
      <c r="IIB46" s="359"/>
      <c r="IIC46" s="359"/>
      <c r="IID46" s="359"/>
      <c r="IIE46" s="359"/>
      <c r="IIF46" s="359"/>
      <c r="IIG46" s="359"/>
      <c r="IIH46" s="359"/>
      <c r="III46" s="359"/>
      <c r="IIJ46" s="359"/>
      <c r="IIK46" s="359"/>
      <c r="IIL46" s="359"/>
      <c r="IIM46" s="359"/>
      <c r="IIN46" s="359"/>
      <c r="IIO46" s="359"/>
      <c r="IIP46" s="359"/>
      <c r="IIQ46" s="359"/>
      <c r="IIR46" s="359"/>
      <c r="IIS46" s="359"/>
      <c r="IIT46" s="359"/>
      <c r="IIU46" s="359"/>
      <c r="IIV46" s="359"/>
      <c r="IIW46" s="359"/>
      <c r="IIX46" s="359"/>
      <c r="IIY46" s="359"/>
      <c r="IIZ46" s="359"/>
      <c r="IJA46" s="359"/>
      <c r="IJB46" s="359"/>
      <c r="IJC46" s="359"/>
      <c r="IJD46" s="359"/>
      <c r="IJE46" s="359"/>
      <c r="IJF46" s="359"/>
      <c r="IJG46" s="359"/>
      <c r="IJH46" s="359"/>
      <c r="IJI46" s="359"/>
      <c r="IJJ46" s="359"/>
      <c r="IJK46" s="359"/>
      <c r="IJL46" s="359"/>
      <c r="IJM46" s="359"/>
      <c r="IJN46" s="359"/>
      <c r="IJO46" s="359"/>
      <c r="IJP46" s="359"/>
      <c r="IJQ46" s="359"/>
      <c r="IJR46" s="359"/>
      <c r="IJS46" s="359"/>
      <c r="IJT46" s="359"/>
      <c r="IJU46" s="359"/>
      <c r="IJV46" s="359"/>
      <c r="IJW46" s="359"/>
      <c r="IJX46" s="359"/>
      <c r="IJY46" s="359"/>
      <c r="IJZ46" s="359"/>
      <c r="IKA46" s="359"/>
      <c r="IKB46" s="359"/>
      <c r="IKC46" s="359"/>
      <c r="IKD46" s="359"/>
      <c r="IKE46" s="359"/>
      <c r="IKF46" s="359"/>
      <c r="IKG46" s="359"/>
      <c r="IKH46" s="359"/>
      <c r="IKI46" s="359"/>
      <c r="IKJ46" s="359"/>
      <c r="IKK46" s="359"/>
      <c r="IKL46" s="359"/>
      <c r="IKM46" s="359"/>
      <c r="IKN46" s="359"/>
      <c r="IKO46" s="359"/>
      <c r="IKP46" s="359"/>
      <c r="IKQ46" s="359"/>
      <c r="IKR46" s="359"/>
      <c r="IKS46" s="359"/>
      <c r="IKT46" s="359"/>
      <c r="IKU46" s="359"/>
      <c r="IKV46" s="359"/>
      <c r="IKW46" s="359"/>
      <c r="IKX46" s="359"/>
      <c r="IKY46" s="359"/>
      <c r="IKZ46" s="359"/>
      <c r="ILA46" s="359"/>
      <c r="ILB46" s="359"/>
      <c r="ILC46" s="359"/>
      <c r="ILD46" s="359"/>
      <c r="ILE46" s="359"/>
      <c r="ILF46" s="359"/>
      <c r="ILG46" s="359"/>
      <c r="ILH46" s="359"/>
      <c r="ILI46" s="359"/>
      <c r="ILJ46" s="359"/>
      <c r="ILK46" s="359"/>
      <c r="ILL46" s="359"/>
      <c r="ILM46" s="359"/>
      <c r="ILN46" s="359"/>
      <c r="ILO46" s="359"/>
      <c r="ILP46" s="359"/>
      <c r="ILQ46" s="359"/>
      <c r="ILR46" s="359"/>
      <c r="ILS46" s="359"/>
      <c r="ILT46" s="359"/>
      <c r="ILU46" s="359"/>
      <c r="ILV46" s="359"/>
      <c r="ILW46" s="359"/>
      <c r="ILX46" s="359"/>
      <c r="ILY46" s="359"/>
      <c r="ILZ46" s="359"/>
      <c r="IMA46" s="359"/>
      <c r="IMB46" s="359"/>
      <c r="IMC46" s="359"/>
      <c r="IMD46" s="359"/>
      <c r="IME46" s="359"/>
      <c r="IMF46" s="359"/>
      <c r="IMG46" s="359"/>
      <c r="IMH46" s="359"/>
      <c r="IMI46" s="359"/>
      <c r="IMJ46" s="359"/>
      <c r="IMK46" s="359"/>
      <c r="IML46" s="359"/>
      <c r="IMM46" s="359"/>
      <c r="IMN46" s="359"/>
      <c r="IMO46" s="359"/>
      <c r="IMP46" s="359"/>
      <c r="IMQ46" s="359"/>
      <c r="IMR46" s="359"/>
      <c r="IMS46" s="359"/>
      <c r="IMT46" s="359"/>
      <c r="IMU46" s="359"/>
      <c r="IMV46" s="359"/>
      <c r="IMW46" s="359"/>
      <c r="IMX46" s="359"/>
      <c r="IMY46" s="359"/>
      <c r="IMZ46" s="359"/>
      <c r="INA46" s="359"/>
      <c r="INB46" s="359"/>
      <c r="INC46" s="359"/>
      <c r="IND46" s="359"/>
      <c r="INE46" s="359"/>
      <c r="INF46" s="359"/>
      <c r="ING46" s="359"/>
      <c r="INH46" s="359"/>
      <c r="INI46" s="359"/>
      <c r="INJ46" s="359"/>
      <c r="INK46" s="359"/>
      <c r="INL46" s="359"/>
      <c r="INM46" s="359"/>
      <c r="INN46" s="359"/>
      <c r="INO46" s="359"/>
      <c r="INP46" s="359"/>
      <c r="INQ46" s="359"/>
      <c r="INR46" s="359"/>
      <c r="INS46" s="359"/>
      <c r="INT46" s="359"/>
      <c r="INU46" s="359"/>
      <c r="INV46" s="359"/>
      <c r="INW46" s="359"/>
      <c r="INX46" s="359"/>
      <c r="INY46" s="359"/>
      <c r="INZ46" s="359"/>
      <c r="IOA46" s="359"/>
      <c r="IOB46" s="359"/>
      <c r="IOC46" s="359"/>
      <c r="IOD46" s="359"/>
      <c r="IOE46" s="359"/>
      <c r="IOF46" s="359"/>
      <c r="IOG46" s="359"/>
      <c r="IOH46" s="359"/>
      <c r="IOI46" s="359"/>
      <c r="IOJ46" s="359"/>
      <c r="IOK46" s="359"/>
      <c r="IOL46" s="359"/>
      <c r="IOM46" s="359"/>
      <c r="ION46" s="359"/>
      <c r="IOO46" s="359"/>
      <c r="IOP46" s="359"/>
      <c r="IOQ46" s="359"/>
      <c r="IOR46" s="359"/>
      <c r="IOS46" s="359"/>
      <c r="IOT46" s="359"/>
      <c r="IOU46" s="359"/>
      <c r="IOV46" s="359"/>
      <c r="IOW46" s="359"/>
      <c r="IOX46" s="359"/>
      <c r="IOY46" s="359"/>
      <c r="IOZ46" s="359"/>
      <c r="IPA46" s="359"/>
      <c r="IPB46" s="359"/>
      <c r="IPC46" s="359"/>
      <c r="IPD46" s="359"/>
      <c r="IPE46" s="359"/>
      <c r="IPF46" s="359"/>
      <c r="IPG46" s="359"/>
      <c r="IPH46" s="359"/>
      <c r="IPI46" s="359"/>
      <c r="IPJ46" s="359"/>
      <c r="IPK46" s="359"/>
      <c r="IPL46" s="359"/>
      <c r="IPM46" s="359"/>
      <c r="IPN46" s="359"/>
      <c r="IPO46" s="359"/>
      <c r="IPP46" s="359"/>
      <c r="IPQ46" s="359"/>
      <c r="IPR46" s="359"/>
      <c r="IPS46" s="359"/>
      <c r="IPT46" s="359"/>
      <c r="IPU46" s="359"/>
      <c r="IPV46" s="359"/>
      <c r="IPW46" s="359"/>
      <c r="IPX46" s="359"/>
      <c r="IPY46" s="359"/>
      <c r="IPZ46" s="359"/>
      <c r="IQA46" s="359"/>
      <c r="IQB46" s="359"/>
      <c r="IQC46" s="359"/>
      <c r="IQD46" s="359"/>
      <c r="IQE46" s="359"/>
      <c r="IQF46" s="359"/>
      <c r="IQG46" s="359"/>
      <c r="IQH46" s="359"/>
      <c r="IQI46" s="359"/>
      <c r="IQJ46" s="359"/>
      <c r="IQK46" s="359"/>
      <c r="IQL46" s="359"/>
      <c r="IQM46" s="359"/>
      <c r="IQN46" s="359"/>
      <c r="IQO46" s="359"/>
      <c r="IQP46" s="359"/>
      <c r="IQQ46" s="359"/>
      <c r="IQR46" s="359"/>
      <c r="IQS46" s="359"/>
      <c r="IQT46" s="359"/>
      <c r="IQU46" s="359"/>
      <c r="IQV46" s="359"/>
      <c r="IQW46" s="359"/>
      <c r="IQX46" s="359"/>
      <c r="IQY46" s="359"/>
      <c r="IQZ46" s="359"/>
      <c r="IRA46" s="359"/>
      <c r="IRB46" s="359"/>
      <c r="IRC46" s="359"/>
      <c r="IRD46" s="359"/>
      <c r="IRE46" s="359"/>
      <c r="IRF46" s="359"/>
      <c r="IRG46" s="359"/>
      <c r="IRH46" s="359"/>
      <c r="IRI46" s="359"/>
      <c r="IRJ46" s="359"/>
      <c r="IRK46" s="359"/>
      <c r="IRL46" s="359"/>
      <c r="IRM46" s="359"/>
      <c r="IRN46" s="359"/>
      <c r="IRO46" s="359"/>
      <c r="IRP46" s="359"/>
      <c r="IRQ46" s="359"/>
      <c r="IRR46" s="359"/>
      <c r="IRS46" s="359"/>
      <c r="IRT46" s="359"/>
      <c r="IRU46" s="359"/>
      <c r="IRV46" s="359"/>
      <c r="IRW46" s="359"/>
      <c r="IRX46" s="359"/>
      <c r="IRY46" s="359"/>
      <c r="IRZ46" s="359"/>
      <c r="ISA46" s="359"/>
      <c r="ISB46" s="359"/>
      <c r="ISC46" s="359"/>
      <c r="ISD46" s="359"/>
      <c r="ISE46" s="359"/>
      <c r="ISF46" s="359"/>
      <c r="ISG46" s="359"/>
      <c r="ISH46" s="359"/>
      <c r="ISI46" s="359"/>
      <c r="ISJ46" s="359"/>
      <c r="ISK46" s="359"/>
      <c r="ISL46" s="359"/>
      <c r="ISM46" s="359"/>
      <c r="ISN46" s="359"/>
      <c r="ISO46" s="359"/>
      <c r="ISP46" s="359"/>
      <c r="ISQ46" s="359"/>
      <c r="ISR46" s="359"/>
      <c r="ISS46" s="359"/>
      <c r="IST46" s="359"/>
      <c r="ISU46" s="359"/>
      <c r="ISV46" s="359"/>
      <c r="ISW46" s="359"/>
      <c r="ISX46" s="359"/>
      <c r="ISY46" s="359"/>
      <c r="ISZ46" s="359"/>
      <c r="ITA46" s="359"/>
      <c r="ITB46" s="359"/>
      <c r="ITC46" s="359"/>
      <c r="ITD46" s="359"/>
      <c r="ITE46" s="359"/>
      <c r="ITF46" s="359"/>
      <c r="ITG46" s="359"/>
      <c r="ITH46" s="359"/>
      <c r="ITI46" s="359"/>
      <c r="ITJ46" s="359"/>
      <c r="ITK46" s="359"/>
      <c r="ITL46" s="359"/>
      <c r="ITM46" s="359"/>
      <c r="ITN46" s="359"/>
      <c r="ITO46" s="359"/>
      <c r="ITP46" s="359"/>
      <c r="ITQ46" s="359"/>
      <c r="ITR46" s="359"/>
      <c r="ITS46" s="359"/>
      <c r="ITT46" s="359"/>
      <c r="ITU46" s="359"/>
      <c r="ITV46" s="359"/>
      <c r="ITW46" s="359"/>
      <c r="ITX46" s="359"/>
      <c r="ITY46" s="359"/>
      <c r="ITZ46" s="359"/>
      <c r="IUA46" s="359"/>
      <c r="IUB46" s="359"/>
      <c r="IUC46" s="359"/>
      <c r="IUD46" s="359"/>
      <c r="IUE46" s="359"/>
      <c r="IUF46" s="359"/>
      <c r="IUG46" s="359"/>
      <c r="IUH46" s="359"/>
      <c r="IUI46" s="359"/>
      <c r="IUJ46" s="359"/>
      <c r="IUK46" s="359"/>
      <c r="IUL46" s="359"/>
      <c r="IUM46" s="359"/>
      <c r="IUN46" s="359"/>
      <c r="IUO46" s="359"/>
      <c r="IUP46" s="359"/>
      <c r="IUQ46" s="359"/>
      <c r="IUR46" s="359"/>
      <c r="IUS46" s="359"/>
      <c r="IUT46" s="359"/>
      <c r="IUU46" s="359"/>
      <c r="IUV46" s="359"/>
      <c r="IUW46" s="359"/>
      <c r="IUX46" s="359"/>
      <c r="IUY46" s="359"/>
      <c r="IUZ46" s="359"/>
      <c r="IVA46" s="359"/>
      <c r="IVB46" s="359"/>
      <c r="IVC46" s="359"/>
      <c r="IVD46" s="359"/>
      <c r="IVE46" s="359"/>
      <c r="IVF46" s="359"/>
      <c r="IVG46" s="359"/>
      <c r="IVH46" s="359"/>
      <c r="IVI46" s="359"/>
      <c r="IVJ46" s="359"/>
      <c r="IVK46" s="359"/>
      <c r="IVL46" s="359"/>
      <c r="IVM46" s="359"/>
      <c r="IVN46" s="359"/>
      <c r="IVO46" s="359"/>
      <c r="IVP46" s="359"/>
      <c r="IVQ46" s="359"/>
      <c r="IVR46" s="359"/>
      <c r="IVS46" s="359"/>
      <c r="IVT46" s="359"/>
      <c r="IVU46" s="359"/>
      <c r="IVV46" s="359"/>
      <c r="IVW46" s="359"/>
      <c r="IVX46" s="359"/>
      <c r="IVY46" s="359"/>
      <c r="IVZ46" s="359"/>
      <c r="IWA46" s="359"/>
      <c r="IWB46" s="359"/>
      <c r="IWC46" s="359"/>
      <c r="IWD46" s="359"/>
      <c r="IWE46" s="359"/>
      <c r="IWF46" s="359"/>
      <c r="IWG46" s="359"/>
      <c r="IWH46" s="359"/>
      <c r="IWI46" s="359"/>
      <c r="IWJ46" s="359"/>
      <c r="IWK46" s="359"/>
      <c r="IWL46" s="359"/>
      <c r="IWM46" s="359"/>
      <c r="IWN46" s="359"/>
      <c r="IWO46" s="359"/>
      <c r="IWP46" s="359"/>
      <c r="IWQ46" s="359"/>
      <c r="IWR46" s="359"/>
      <c r="IWS46" s="359"/>
      <c r="IWT46" s="359"/>
      <c r="IWU46" s="359"/>
      <c r="IWV46" s="359"/>
      <c r="IWW46" s="359"/>
      <c r="IWX46" s="359"/>
      <c r="IWY46" s="359"/>
      <c r="IWZ46" s="359"/>
      <c r="IXA46" s="359"/>
      <c r="IXB46" s="359"/>
      <c r="IXC46" s="359"/>
      <c r="IXD46" s="359"/>
      <c r="IXE46" s="359"/>
      <c r="IXF46" s="359"/>
      <c r="IXG46" s="359"/>
      <c r="IXH46" s="359"/>
      <c r="IXI46" s="359"/>
      <c r="IXJ46" s="359"/>
      <c r="IXK46" s="359"/>
      <c r="IXL46" s="359"/>
      <c r="IXM46" s="359"/>
      <c r="IXN46" s="359"/>
      <c r="IXO46" s="359"/>
      <c r="IXP46" s="359"/>
      <c r="IXQ46" s="359"/>
      <c r="IXR46" s="359"/>
      <c r="IXS46" s="359"/>
      <c r="IXT46" s="359"/>
      <c r="IXU46" s="359"/>
      <c r="IXV46" s="359"/>
      <c r="IXW46" s="359"/>
      <c r="IXX46" s="359"/>
      <c r="IXY46" s="359"/>
      <c r="IXZ46" s="359"/>
      <c r="IYA46" s="359"/>
      <c r="IYB46" s="359"/>
      <c r="IYC46" s="359"/>
      <c r="IYD46" s="359"/>
      <c r="IYE46" s="359"/>
      <c r="IYF46" s="359"/>
      <c r="IYG46" s="359"/>
      <c r="IYH46" s="359"/>
      <c r="IYI46" s="359"/>
      <c r="IYJ46" s="359"/>
      <c r="IYK46" s="359"/>
      <c r="IYL46" s="359"/>
      <c r="IYM46" s="359"/>
      <c r="IYN46" s="359"/>
      <c r="IYO46" s="359"/>
      <c r="IYP46" s="359"/>
      <c r="IYQ46" s="359"/>
      <c r="IYR46" s="359"/>
      <c r="IYS46" s="359"/>
      <c r="IYT46" s="359"/>
      <c r="IYU46" s="359"/>
      <c r="IYV46" s="359"/>
      <c r="IYW46" s="359"/>
      <c r="IYX46" s="359"/>
      <c r="IYY46" s="359"/>
      <c r="IYZ46" s="359"/>
      <c r="IZA46" s="359"/>
      <c r="IZB46" s="359"/>
      <c r="IZC46" s="359"/>
      <c r="IZD46" s="359"/>
      <c r="IZE46" s="359"/>
      <c r="IZF46" s="359"/>
      <c r="IZG46" s="359"/>
      <c r="IZH46" s="359"/>
      <c r="IZI46" s="359"/>
      <c r="IZJ46" s="359"/>
      <c r="IZK46" s="359"/>
      <c r="IZL46" s="359"/>
      <c r="IZM46" s="359"/>
      <c r="IZN46" s="359"/>
      <c r="IZO46" s="359"/>
      <c r="IZP46" s="359"/>
      <c r="IZQ46" s="359"/>
      <c r="IZR46" s="359"/>
      <c r="IZS46" s="359"/>
      <c r="IZT46" s="359"/>
      <c r="IZU46" s="359"/>
      <c r="IZV46" s="359"/>
      <c r="IZW46" s="359"/>
      <c r="IZX46" s="359"/>
      <c r="IZY46" s="359"/>
      <c r="IZZ46" s="359"/>
      <c r="JAA46" s="359"/>
      <c r="JAB46" s="359"/>
      <c r="JAC46" s="359"/>
      <c r="JAD46" s="359"/>
      <c r="JAE46" s="359"/>
      <c r="JAF46" s="359"/>
      <c r="JAG46" s="359"/>
      <c r="JAH46" s="359"/>
      <c r="JAI46" s="359"/>
      <c r="JAJ46" s="359"/>
      <c r="JAK46" s="359"/>
      <c r="JAL46" s="359"/>
      <c r="JAM46" s="359"/>
      <c r="JAN46" s="359"/>
      <c r="JAO46" s="359"/>
      <c r="JAP46" s="359"/>
      <c r="JAQ46" s="359"/>
      <c r="JAR46" s="359"/>
      <c r="JAS46" s="359"/>
      <c r="JAT46" s="359"/>
      <c r="JAU46" s="359"/>
      <c r="JAV46" s="359"/>
      <c r="JAW46" s="359"/>
      <c r="JAX46" s="359"/>
      <c r="JAY46" s="359"/>
      <c r="JAZ46" s="359"/>
      <c r="JBA46" s="359"/>
      <c r="JBB46" s="359"/>
      <c r="JBC46" s="359"/>
      <c r="JBD46" s="359"/>
      <c r="JBE46" s="359"/>
      <c r="JBF46" s="359"/>
      <c r="JBG46" s="359"/>
      <c r="JBH46" s="359"/>
      <c r="JBI46" s="359"/>
      <c r="JBJ46" s="359"/>
      <c r="JBK46" s="359"/>
      <c r="JBL46" s="359"/>
      <c r="JBM46" s="359"/>
      <c r="JBN46" s="359"/>
      <c r="JBO46" s="359"/>
      <c r="JBP46" s="359"/>
      <c r="JBQ46" s="359"/>
      <c r="JBR46" s="359"/>
      <c r="JBS46" s="359"/>
      <c r="JBT46" s="359"/>
      <c r="JBU46" s="359"/>
      <c r="JBV46" s="359"/>
      <c r="JBW46" s="359"/>
      <c r="JBX46" s="359"/>
      <c r="JBY46" s="359"/>
      <c r="JBZ46" s="359"/>
      <c r="JCA46" s="359"/>
      <c r="JCB46" s="359"/>
      <c r="JCC46" s="359"/>
      <c r="JCD46" s="359"/>
      <c r="JCE46" s="359"/>
      <c r="JCF46" s="359"/>
      <c r="JCG46" s="359"/>
      <c r="JCH46" s="359"/>
      <c r="JCI46" s="359"/>
      <c r="JCJ46" s="359"/>
      <c r="JCK46" s="359"/>
      <c r="JCL46" s="359"/>
      <c r="JCM46" s="359"/>
      <c r="JCN46" s="359"/>
      <c r="JCO46" s="359"/>
      <c r="JCP46" s="359"/>
      <c r="JCQ46" s="359"/>
      <c r="JCR46" s="359"/>
      <c r="JCS46" s="359"/>
      <c r="JCT46" s="359"/>
      <c r="JCU46" s="359"/>
      <c r="JCV46" s="359"/>
      <c r="JCW46" s="359"/>
      <c r="JCX46" s="359"/>
      <c r="JCY46" s="359"/>
      <c r="JCZ46" s="359"/>
      <c r="JDA46" s="359"/>
      <c r="JDB46" s="359"/>
      <c r="JDC46" s="359"/>
      <c r="JDD46" s="359"/>
      <c r="JDE46" s="359"/>
      <c r="JDF46" s="359"/>
      <c r="JDG46" s="359"/>
      <c r="JDH46" s="359"/>
      <c r="JDI46" s="359"/>
      <c r="JDJ46" s="359"/>
      <c r="JDK46" s="359"/>
      <c r="JDL46" s="359"/>
      <c r="JDM46" s="359"/>
      <c r="JDN46" s="359"/>
      <c r="JDO46" s="359"/>
      <c r="JDP46" s="359"/>
      <c r="JDQ46" s="359"/>
      <c r="JDR46" s="359"/>
      <c r="JDS46" s="359"/>
      <c r="JDT46" s="359"/>
      <c r="JDU46" s="359"/>
      <c r="JDV46" s="359"/>
      <c r="JDW46" s="359"/>
      <c r="JDX46" s="359"/>
      <c r="JDY46" s="359"/>
      <c r="JDZ46" s="359"/>
      <c r="JEA46" s="359"/>
      <c r="JEB46" s="359"/>
      <c r="JEC46" s="359"/>
      <c r="JED46" s="359"/>
      <c r="JEE46" s="359"/>
      <c r="JEF46" s="359"/>
      <c r="JEG46" s="359"/>
      <c r="JEH46" s="359"/>
      <c r="JEI46" s="359"/>
      <c r="JEJ46" s="359"/>
      <c r="JEK46" s="359"/>
      <c r="JEL46" s="359"/>
      <c r="JEM46" s="359"/>
      <c r="JEN46" s="359"/>
      <c r="JEO46" s="359"/>
      <c r="JEP46" s="359"/>
      <c r="JEQ46" s="359"/>
      <c r="JER46" s="359"/>
      <c r="JES46" s="359"/>
      <c r="JET46" s="359"/>
      <c r="JEU46" s="359"/>
      <c r="JEV46" s="359"/>
      <c r="JEW46" s="359"/>
      <c r="JEX46" s="359"/>
      <c r="JEY46" s="359"/>
      <c r="JEZ46" s="359"/>
      <c r="JFA46" s="359"/>
      <c r="JFB46" s="359"/>
      <c r="JFC46" s="359"/>
      <c r="JFD46" s="359"/>
      <c r="JFE46" s="359"/>
      <c r="JFF46" s="359"/>
      <c r="JFG46" s="359"/>
      <c r="JFH46" s="359"/>
      <c r="JFI46" s="359"/>
      <c r="JFJ46" s="359"/>
      <c r="JFK46" s="359"/>
      <c r="JFL46" s="359"/>
      <c r="JFM46" s="359"/>
      <c r="JFN46" s="359"/>
      <c r="JFO46" s="359"/>
      <c r="JFP46" s="359"/>
      <c r="JFQ46" s="359"/>
      <c r="JFR46" s="359"/>
      <c r="JFS46" s="359"/>
      <c r="JFT46" s="359"/>
      <c r="JFU46" s="359"/>
      <c r="JFV46" s="359"/>
      <c r="JFW46" s="359"/>
      <c r="JFX46" s="359"/>
      <c r="JFY46" s="359"/>
      <c r="JFZ46" s="359"/>
      <c r="JGA46" s="359"/>
      <c r="JGB46" s="359"/>
      <c r="JGC46" s="359"/>
      <c r="JGD46" s="359"/>
      <c r="JGE46" s="359"/>
      <c r="JGF46" s="359"/>
      <c r="JGG46" s="359"/>
      <c r="JGH46" s="359"/>
      <c r="JGI46" s="359"/>
      <c r="JGJ46" s="359"/>
      <c r="JGK46" s="359"/>
      <c r="JGL46" s="359"/>
      <c r="JGM46" s="359"/>
      <c r="JGN46" s="359"/>
      <c r="JGO46" s="359"/>
      <c r="JGP46" s="359"/>
      <c r="JGQ46" s="359"/>
      <c r="JGR46" s="359"/>
      <c r="JGS46" s="359"/>
      <c r="JGT46" s="359"/>
      <c r="JGU46" s="359"/>
      <c r="JGV46" s="359"/>
      <c r="JGW46" s="359"/>
      <c r="JGX46" s="359"/>
      <c r="JGY46" s="359"/>
      <c r="JGZ46" s="359"/>
      <c r="JHA46" s="359"/>
      <c r="JHB46" s="359"/>
      <c r="JHC46" s="359"/>
      <c r="JHD46" s="359"/>
      <c r="JHE46" s="359"/>
      <c r="JHF46" s="359"/>
      <c r="JHG46" s="359"/>
      <c r="JHH46" s="359"/>
      <c r="JHI46" s="359"/>
      <c r="JHJ46" s="359"/>
      <c r="JHK46" s="359"/>
      <c r="JHL46" s="359"/>
      <c r="JHM46" s="359"/>
      <c r="JHN46" s="359"/>
      <c r="JHO46" s="359"/>
      <c r="JHP46" s="359"/>
      <c r="JHQ46" s="359"/>
      <c r="JHR46" s="359"/>
      <c r="JHS46" s="359"/>
      <c r="JHT46" s="359"/>
      <c r="JHU46" s="359"/>
      <c r="JHV46" s="359"/>
      <c r="JHW46" s="359"/>
      <c r="JHX46" s="359"/>
      <c r="JHY46" s="359"/>
      <c r="JHZ46" s="359"/>
      <c r="JIA46" s="359"/>
      <c r="JIB46" s="359"/>
      <c r="JIC46" s="359"/>
      <c r="JID46" s="359"/>
      <c r="JIE46" s="359"/>
      <c r="JIF46" s="359"/>
      <c r="JIG46" s="359"/>
      <c r="JIH46" s="359"/>
      <c r="JII46" s="359"/>
      <c r="JIJ46" s="359"/>
      <c r="JIK46" s="359"/>
      <c r="JIL46" s="359"/>
      <c r="JIM46" s="359"/>
      <c r="JIN46" s="359"/>
      <c r="JIO46" s="359"/>
      <c r="JIP46" s="359"/>
      <c r="JIQ46" s="359"/>
      <c r="JIR46" s="359"/>
      <c r="JIS46" s="359"/>
      <c r="JIT46" s="359"/>
      <c r="JIU46" s="359"/>
      <c r="JIV46" s="359"/>
      <c r="JIW46" s="359"/>
      <c r="JIX46" s="359"/>
      <c r="JIY46" s="359"/>
      <c r="JIZ46" s="359"/>
      <c r="JJA46" s="359"/>
      <c r="JJB46" s="359"/>
      <c r="JJC46" s="359"/>
      <c r="JJD46" s="359"/>
      <c r="JJE46" s="359"/>
      <c r="JJF46" s="359"/>
      <c r="JJG46" s="359"/>
      <c r="JJH46" s="359"/>
      <c r="JJI46" s="359"/>
      <c r="JJJ46" s="359"/>
      <c r="JJK46" s="359"/>
      <c r="JJL46" s="359"/>
      <c r="JJM46" s="359"/>
      <c r="JJN46" s="359"/>
      <c r="JJO46" s="359"/>
      <c r="JJP46" s="359"/>
      <c r="JJQ46" s="359"/>
      <c r="JJR46" s="359"/>
      <c r="JJS46" s="359"/>
      <c r="JJT46" s="359"/>
      <c r="JJU46" s="359"/>
      <c r="JJV46" s="359"/>
      <c r="JJW46" s="359"/>
      <c r="JJX46" s="359"/>
      <c r="JJY46" s="359"/>
      <c r="JJZ46" s="359"/>
      <c r="JKA46" s="359"/>
      <c r="JKB46" s="359"/>
      <c r="JKC46" s="359"/>
      <c r="JKD46" s="359"/>
      <c r="JKE46" s="359"/>
      <c r="JKF46" s="359"/>
      <c r="JKG46" s="359"/>
      <c r="JKH46" s="359"/>
      <c r="JKI46" s="359"/>
      <c r="JKJ46" s="359"/>
      <c r="JKK46" s="359"/>
      <c r="JKL46" s="359"/>
      <c r="JKM46" s="359"/>
      <c r="JKN46" s="359"/>
      <c r="JKO46" s="359"/>
      <c r="JKP46" s="359"/>
      <c r="JKQ46" s="359"/>
      <c r="JKR46" s="359"/>
      <c r="JKS46" s="359"/>
      <c r="JKT46" s="359"/>
      <c r="JKU46" s="359"/>
      <c r="JKV46" s="359"/>
      <c r="JKW46" s="359"/>
      <c r="JKX46" s="359"/>
      <c r="JKY46" s="359"/>
      <c r="JKZ46" s="359"/>
      <c r="JLA46" s="359"/>
      <c r="JLB46" s="359"/>
      <c r="JLC46" s="359"/>
      <c r="JLD46" s="359"/>
      <c r="JLE46" s="359"/>
      <c r="JLF46" s="359"/>
      <c r="JLG46" s="359"/>
      <c r="JLH46" s="359"/>
      <c r="JLI46" s="359"/>
      <c r="JLJ46" s="359"/>
      <c r="JLK46" s="359"/>
      <c r="JLL46" s="359"/>
      <c r="JLM46" s="359"/>
      <c r="JLN46" s="359"/>
      <c r="JLO46" s="359"/>
      <c r="JLP46" s="359"/>
      <c r="JLQ46" s="359"/>
      <c r="JLR46" s="359"/>
      <c r="JLS46" s="359"/>
      <c r="JLT46" s="359"/>
      <c r="JLU46" s="359"/>
      <c r="JLV46" s="359"/>
      <c r="JLW46" s="359"/>
      <c r="JLX46" s="359"/>
      <c r="JLY46" s="359"/>
      <c r="JLZ46" s="359"/>
      <c r="JMA46" s="359"/>
      <c r="JMB46" s="359"/>
      <c r="JMC46" s="359"/>
      <c r="JMD46" s="359"/>
      <c r="JME46" s="359"/>
      <c r="JMF46" s="359"/>
      <c r="JMG46" s="359"/>
      <c r="JMH46" s="359"/>
      <c r="JMI46" s="359"/>
      <c r="JMJ46" s="359"/>
      <c r="JMK46" s="359"/>
      <c r="JML46" s="359"/>
      <c r="JMM46" s="359"/>
      <c r="JMN46" s="359"/>
      <c r="JMO46" s="359"/>
      <c r="JMP46" s="359"/>
      <c r="JMQ46" s="359"/>
      <c r="JMR46" s="359"/>
      <c r="JMS46" s="359"/>
      <c r="JMT46" s="359"/>
      <c r="JMU46" s="359"/>
      <c r="JMV46" s="359"/>
      <c r="JMW46" s="359"/>
      <c r="JMX46" s="359"/>
      <c r="JMY46" s="359"/>
      <c r="JMZ46" s="359"/>
      <c r="JNA46" s="359"/>
      <c r="JNB46" s="359"/>
      <c r="JNC46" s="359"/>
      <c r="JND46" s="359"/>
      <c r="JNE46" s="359"/>
      <c r="JNF46" s="359"/>
      <c r="JNG46" s="359"/>
      <c r="JNH46" s="359"/>
      <c r="JNI46" s="359"/>
      <c r="JNJ46" s="359"/>
      <c r="JNK46" s="359"/>
      <c r="JNL46" s="359"/>
      <c r="JNM46" s="359"/>
      <c r="JNN46" s="359"/>
      <c r="JNO46" s="359"/>
      <c r="JNP46" s="359"/>
      <c r="JNQ46" s="359"/>
      <c r="JNR46" s="359"/>
      <c r="JNS46" s="359"/>
      <c r="JNT46" s="359"/>
      <c r="JNU46" s="359"/>
      <c r="JNV46" s="359"/>
      <c r="JNW46" s="359"/>
      <c r="JNX46" s="359"/>
      <c r="JNY46" s="359"/>
      <c r="JNZ46" s="359"/>
      <c r="JOA46" s="359"/>
      <c r="JOB46" s="359"/>
      <c r="JOC46" s="359"/>
      <c r="JOD46" s="359"/>
      <c r="JOE46" s="359"/>
      <c r="JOF46" s="359"/>
      <c r="JOG46" s="359"/>
      <c r="JOH46" s="359"/>
      <c r="JOI46" s="359"/>
      <c r="JOJ46" s="359"/>
      <c r="JOK46" s="359"/>
      <c r="JOL46" s="359"/>
      <c r="JOM46" s="359"/>
      <c r="JON46" s="359"/>
      <c r="JOO46" s="359"/>
      <c r="JOP46" s="359"/>
      <c r="JOQ46" s="359"/>
      <c r="JOR46" s="359"/>
      <c r="JOS46" s="359"/>
      <c r="JOT46" s="359"/>
      <c r="JOU46" s="359"/>
      <c r="JOV46" s="359"/>
      <c r="JOW46" s="359"/>
      <c r="JOX46" s="359"/>
      <c r="JOY46" s="359"/>
      <c r="JOZ46" s="359"/>
      <c r="JPA46" s="359"/>
      <c r="JPB46" s="359"/>
      <c r="JPC46" s="359"/>
      <c r="JPD46" s="359"/>
      <c r="JPE46" s="359"/>
      <c r="JPF46" s="359"/>
      <c r="JPG46" s="359"/>
      <c r="JPH46" s="359"/>
      <c r="JPI46" s="359"/>
      <c r="JPJ46" s="359"/>
      <c r="JPK46" s="359"/>
      <c r="JPL46" s="359"/>
      <c r="JPM46" s="359"/>
      <c r="JPN46" s="359"/>
      <c r="JPO46" s="359"/>
      <c r="JPP46" s="359"/>
      <c r="JPQ46" s="359"/>
      <c r="JPR46" s="359"/>
      <c r="JPS46" s="359"/>
      <c r="JPT46" s="359"/>
      <c r="JPU46" s="359"/>
      <c r="JPV46" s="359"/>
      <c r="JPW46" s="359"/>
      <c r="JPX46" s="359"/>
      <c r="JPY46" s="359"/>
      <c r="JPZ46" s="359"/>
      <c r="JQA46" s="359"/>
      <c r="JQB46" s="359"/>
      <c r="JQC46" s="359"/>
      <c r="JQD46" s="359"/>
      <c r="JQE46" s="359"/>
      <c r="JQF46" s="359"/>
      <c r="JQG46" s="359"/>
      <c r="JQH46" s="359"/>
      <c r="JQI46" s="359"/>
      <c r="JQJ46" s="359"/>
      <c r="JQK46" s="359"/>
      <c r="JQL46" s="359"/>
      <c r="JQM46" s="359"/>
      <c r="JQN46" s="359"/>
      <c r="JQO46" s="359"/>
      <c r="JQP46" s="359"/>
      <c r="JQQ46" s="359"/>
      <c r="JQR46" s="359"/>
      <c r="JQS46" s="359"/>
      <c r="JQT46" s="359"/>
      <c r="JQU46" s="359"/>
      <c r="JQV46" s="359"/>
      <c r="JQW46" s="359"/>
      <c r="JQX46" s="359"/>
      <c r="JQY46" s="359"/>
      <c r="JQZ46" s="359"/>
      <c r="JRA46" s="359"/>
      <c r="JRB46" s="359"/>
      <c r="JRC46" s="359"/>
      <c r="JRD46" s="359"/>
      <c r="JRE46" s="359"/>
      <c r="JRF46" s="359"/>
      <c r="JRG46" s="359"/>
      <c r="JRH46" s="359"/>
      <c r="JRI46" s="359"/>
      <c r="JRJ46" s="359"/>
      <c r="JRK46" s="359"/>
      <c r="JRL46" s="359"/>
      <c r="JRM46" s="359"/>
      <c r="JRN46" s="359"/>
      <c r="JRO46" s="359"/>
      <c r="JRP46" s="359"/>
      <c r="JRQ46" s="359"/>
      <c r="JRR46" s="359"/>
      <c r="JRS46" s="359"/>
      <c r="JRT46" s="359"/>
      <c r="JRU46" s="359"/>
      <c r="JRV46" s="359"/>
      <c r="JRW46" s="359"/>
      <c r="JRX46" s="359"/>
      <c r="JRY46" s="359"/>
      <c r="JRZ46" s="359"/>
      <c r="JSA46" s="359"/>
      <c r="JSB46" s="359"/>
      <c r="JSC46" s="359"/>
      <c r="JSD46" s="359"/>
      <c r="JSE46" s="359"/>
      <c r="JSF46" s="359"/>
      <c r="JSG46" s="359"/>
      <c r="JSH46" s="359"/>
      <c r="JSI46" s="359"/>
      <c r="JSJ46" s="359"/>
      <c r="JSK46" s="359"/>
      <c r="JSL46" s="359"/>
      <c r="JSM46" s="359"/>
      <c r="JSN46" s="359"/>
      <c r="JSO46" s="359"/>
      <c r="JSP46" s="359"/>
      <c r="JSQ46" s="359"/>
      <c r="JSR46" s="359"/>
      <c r="JSS46" s="359"/>
      <c r="JST46" s="359"/>
      <c r="JSU46" s="359"/>
      <c r="JSV46" s="359"/>
      <c r="JSW46" s="359"/>
      <c r="JSX46" s="359"/>
      <c r="JSY46" s="359"/>
      <c r="JSZ46" s="359"/>
      <c r="JTA46" s="359"/>
      <c r="JTB46" s="359"/>
      <c r="JTC46" s="359"/>
      <c r="JTD46" s="359"/>
      <c r="JTE46" s="359"/>
      <c r="JTF46" s="359"/>
      <c r="JTG46" s="359"/>
      <c r="JTH46" s="359"/>
      <c r="JTI46" s="359"/>
      <c r="JTJ46" s="359"/>
      <c r="JTK46" s="359"/>
      <c r="JTL46" s="359"/>
      <c r="JTM46" s="359"/>
      <c r="JTN46" s="359"/>
      <c r="JTO46" s="359"/>
      <c r="JTP46" s="359"/>
      <c r="JTQ46" s="359"/>
      <c r="JTR46" s="359"/>
      <c r="JTS46" s="359"/>
      <c r="JTT46" s="359"/>
      <c r="JTU46" s="359"/>
      <c r="JTV46" s="359"/>
      <c r="JTW46" s="359"/>
      <c r="JTX46" s="359"/>
      <c r="JTY46" s="359"/>
      <c r="JTZ46" s="359"/>
      <c r="JUA46" s="359"/>
      <c r="JUB46" s="359"/>
      <c r="JUC46" s="359"/>
      <c r="JUD46" s="359"/>
      <c r="JUE46" s="359"/>
      <c r="JUF46" s="359"/>
      <c r="JUG46" s="359"/>
      <c r="JUH46" s="359"/>
      <c r="JUI46" s="359"/>
      <c r="JUJ46" s="359"/>
      <c r="JUK46" s="359"/>
      <c r="JUL46" s="359"/>
      <c r="JUM46" s="359"/>
      <c r="JUN46" s="359"/>
      <c r="JUO46" s="359"/>
      <c r="JUP46" s="359"/>
      <c r="JUQ46" s="359"/>
      <c r="JUR46" s="359"/>
      <c r="JUS46" s="359"/>
      <c r="JUT46" s="359"/>
      <c r="JUU46" s="359"/>
      <c r="JUV46" s="359"/>
      <c r="JUW46" s="359"/>
      <c r="JUX46" s="359"/>
      <c r="JUY46" s="359"/>
      <c r="JUZ46" s="359"/>
      <c r="JVA46" s="359"/>
      <c r="JVB46" s="359"/>
      <c r="JVC46" s="359"/>
      <c r="JVD46" s="359"/>
      <c r="JVE46" s="359"/>
      <c r="JVF46" s="359"/>
      <c r="JVG46" s="359"/>
      <c r="JVH46" s="359"/>
      <c r="JVI46" s="359"/>
      <c r="JVJ46" s="359"/>
      <c r="JVK46" s="359"/>
      <c r="JVL46" s="359"/>
      <c r="JVM46" s="359"/>
      <c r="JVN46" s="359"/>
      <c r="JVO46" s="359"/>
      <c r="JVP46" s="359"/>
      <c r="JVQ46" s="359"/>
      <c r="JVR46" s="359"/>
      <c r="JVS46" s="359"/>
      <c r="JVT46" s="359"/>
      <c r="JVU46" s="359"/>
      <c r="JVV46" s="359"/>
      <c r="JVW46" s="359"/>
      <c r="JVX46" s="359"/>
      <c r="JVY46" s="359"/>
      <c r="JVZ46" s="359"/>
      <c r="JWA46" s="359"/>
      <c r="JWB46" s="359"/>
      <c r="JWC46" s="359"/>
      <c r="JWD46" s="359"/>
      <c r="JWE46" s="359"/>
      <c r="JWF46" s="359"/>
      <c r="JWG46" s="359"/>
      <c r="JWH46" s="359"/>
      <c r="JWI46" s="359"/>
      <c r="JWJ46" s="359"/>
      <c r="JWK46" s="359"/>
      <c r="JWL46" s="359"/>
      <c r="JWM46" s="359"/>
      <c r="JWN46" s="359"/>
      <c r="JWO46" s="359"/>
      <c r="JWP46" s="359"/>
      <c r="JWQ46" s="359"/>
      <c r="JWR46" s="359"/>
      <c r="JWS46" s="359"/>
      <c r="JWT46" s="359"/>
      <c r="JWU46" s="359"/>
      <c r="JWV46" s="359"/>
      <c r="JWW46" s="359"/>
      <c r="JWX46" s="359"/>
      <c r="JWY46" s="359"/>
      <c r="JWZ46" s="359"/>
      <c r="JXA46" s="359"/>
      <c r="JXB46" s="359"/>
      <c r="JXC46" s="359"/>
      <c r="JXD46" s="359"/>
      <c r="JXE46" s="359"/>
      <c r="JXF46" s="359"/>
      <c r="JXG46" s="359"/>
      <c r="JXH46" s="359"/>
      <c r="JXI46" s="359"/>
      <c r="JXJ46" s="359"/>
      <c r="JXK46" s="359"/>
      <c r="JXL46" s="359"/>
      <c r="JXM46" s="359"/>
      <c r="JXN46" s="359"/>
      <c r="JXO46" s="359"/>
      <c r="JXP46" s="359"/>
      <c r="JXQ46" s="359"/>
      <c r="JXR46" s="359"/>
      <c r="JXS46" s="359"/>
      <c r="JXT46" s="359"/>
      <c r="JXU46" s="359"/>
      <c r="JXV46" s="359"/>
      <c r="JXW46" s="359"/>
      <c r="JXX46" s="359"/>
      <c r="JXY46" s="359"/>
      <c r="JXZ46" s="359"/>
      <c r="JYA46" s="359"/>
      <c r="JYB46" s="359"/>
      <c r="JYC46" s="359"/>
      <c r="JYD46" s="359"/>
      <c r="JYE46" s="359"/>
      <c r="JYF46" s="359"/>
      <c r="JYG46" s="359"/>
      <c r="JYH46" s="359"/>
      <c r="JYI46" s="359"/>
      <c r="JYJ46" s="359"/>
      <c r="JYK46" s="359"/>
      <c r="JYL46" s="359"/>
      <c r="JYM46" s="359"/>
      <c r="JYN46" s="359"/>
      <c r="JYO46" s="359"/>
      <c r="JYP46" s="359"/>
      <c r="JYQ46" s="359"/>
      <c r="JYR46" s="359"/>
      <c r="JYS46" s="359"/>
      <c r="JYT46" s="359"/>
      <c r="JYU46" s="359"/>
      <c r="JYV46" s="359"/>
      <c r="JYW46" s="359"/>
      <c r="JYX46" s="359"/>
      <c r="JYY46" s="359"/>
      <c r="JYZ46" s="359"/>
      <c r="JZA46" s="359"/>
      <c r="JZB46" s="359"/>
      <c r="JZC46" s="359"/>
      <c r="JZD46" s="359"/>
      <c r="JZE46" s="359"/>
      <c r="JZF46" s="359"/>
      <c r="JZG46" s="359"/>
      <c r="JZH46" s="359"/>
      <c r="JZI46" s="359"/>
      <c r="JZJ46" s="359"/>
      <c r="JZK46" s="359"/>
      <c r="JZL46" s="359"/>
      <c r="JZM46" s="359"/>
      <c r="JZN46" s="359"/>
      <c r="JZO46" s="359"/>
      <c r="JZP46" s="359"/>
      <c r="JZQ46" s="359"/>
      <c r="JZR46" s="359"/>
      <c r="JZS46" s="359"/>
      <c r="JZT46" s="359"/>
      <c r="JZU46" s="359"/>
      <c r="JZV46" s="359"/>
      <c r="JZW46" s="359"/>
      <c r="JZX46" s="359"/>
      <c r="JZY46" s="359"/>
      <c r="JZZ46" s="359"/>
      <c r="KAA46" s="359"/>
      <c r="KAB46" s="359"/>
      <c r="KAC46" s="359"/>
      <c r="KAD46" s="359"/>
      <c r="KAE46" s="359"/>
      <c r="KAF46" s="359"/>
      <c r="KAG46" s="359"/>
      <c r="KAH46" s="359"/>
      <c r="KAI46" s="359"/>
      <c r="KAJ46" s="359"/>
      <c r="KAK46" s="359"/>
      <c r="KAL46" s="359"/>
      <c r="KAM46" s="359"/>
      <c r="KAN46" s="359"/>
      <c r="KAO46" s="359"/>
      <c r="KAP46" s="359"/>
      <c r="KAQ46" s="359"/>
      <c r="KAR46" s="359"/>
      <c r="KAS46" s="359"/>
      <c r="KAT46" s="359"/>
      <c r="KAU46" s="359"/>
      <c r="KAV46" s="359"/>
      <c r="KAW46" s="359"/>
      <c r="KAX46" s="359"/>
      <c r="KAY46" s="359"/>
      <c r="KAZ46" s="359"/>
      <c r="KBA46" s="359"/>
      <c r="KBB46" s="359"/>
      <c r="KBC46" s="359"/>
      <c r="KBD46" s="359"/>
      <c r="KBE46" s="359"/>
      <c r="KBF46" s="359"/>
      <c r="KBG46" s="359"/>
      <c r="KBH46" s="359"/>
      <c r="KBI46" s="359"/>
      <c r="KBJ46" s="359"/>
      <c r="KBK46" s="359"/>
      <c r="KBL46" s="359"/>
      <c r="KBM46" s="359"/>
      <c r="KBN46" s="359"/>
      <c r="KBO46" s="359"/>
      <c r="KBP46" s="359"/>
      <c r="KBQ46" s="359"/>
      <c r="KBR46" s="359"/>
      <c r="KBS46" s="359"/>
      <c r="KBT46" s="359"/>
      <c r="KBU46" s="359"/>
      <c r="KBV46" s="359"/>
      <c r="KBW46" s="359"/>
      <c r="KBX46" s="359"/>
      <c r="KBY46" s="359"/>
      <c r="KBZ46" s="359"/>
      <c r="KCA46" s="359"/>
      <c r="KCB46" s="359"/>
      <c r="KCC46" s="359"/>
      <c r="KCD46" s="359"/>
      <c r="KCE46" s="359"/>
      <c r="KCF46" s="359"/>
      <c r="KCG46" s="359"/>
      <c r="KCH46" s="359"/>
      <c r="KCI46" s="359"/>
      <c r="KCJ46" s="359"/>
      <c r="KCK46" s="359"/>
      <c r="KCL46" s="359"/>
      <c r="KCM46" s="359"/>
      <c r="KCN46" s="359"/>
      <c r="KCO46" s="359"/>
      <c r="KCP46" s="359"/>
      <c r="KCQ46" s="359"/>
      <c r="KCR46" s="359"/>
      <c r="KCS46" s="359"/>
      <c r="KCT46" s="359"/>
      <c r="KCU46" s="359"/>
      <c r="KCV46" s="359"/>
      <c r="KCW46" s="359"/>
      <c r="KCX46" s="359"/>
      <c r="KCY46" s="359"/>
      <c r="KCZ46" s="359"/>
      <c r="KDA46" s="359"/>
      <c r="KDB46" s="359"/>
      <c r="KDC46" s="359"/>
      <c r="KDD46" s="359"/>
      <c r="KDE46" s="359"/>
      <c r="KDF46" s="359"/>
      <c r="KDG46" s="359"/>
      <c r="KDH46" s="359"/>
      <c r="KDI46" s="359"/>
      <c r="KDJ46" s="359"/>
      <c r="KDK46" s="359"/>
      <c r="KDL46" s="359"/>
      <c r="KDM46" s="359"/>
      <c r="KDN46" s="359"/>
      <c r="KDO46" s="359"/>
      <c r="KDP46" s="359"/>
      <c r="KDQ46" s="359"/>
      <c r="KDR46" s="359"/>
      <c r="KDS46" s="359"/>
      <c r="KDT46" s="359"/>
      <c r="KDU46" s="359"/>
      <c r="KDV46" s="359"/>
      <c r="KDW46" s="359"/>
      <c r="KDX46" s="359"/>
      <c r="KDY46" s="359"/>
      <c r="KDZ46" s="359"/>
      <c r="KEA46" s="359"/>
      <c r="KEB46" s="359"/>
      <c r="KEC46" s="359"/>
      <c r="KED46" s="359"/>
      <c r="KEE46" s="359"/>
      <c r="KEF46" s="359"/>
      <c r="KEG46" s="359"/>
      <c r="KEH46" s="359"/>
      <c r="KEI46" s="359"/>
      <c r="KEJ46" s="359"/>
      <c r="KEK46" s="359"/>
      <c r="KEL46" s="359"/>
      <c r="KEM46" s="359"/>
      <c r="KEN46" s="359"/>
      <c r="KEO46" s="359"/>
      <c r="KEP46" s="359"/>
      <c r="KEQ46" s="359"/>
      <c r="KER46" s="359"/>
      <c r="KES46" s="359"/>
      <c r="KET46" s="359"/>
      <c r="KEU46" s="359"/>
      <c r="KEV46" s="359"/>
      <c r="KEW46" s="359"/>
      <c r="KEX46" s="359"/>
      <c r="KEY46" s="359"/>
      <c r="KEZ46" s="359"/>
      <c r="KFA46" s="359"/>
      <c r="KFB46" s="359"/>
      <c r="KFC46" s="359"/>
      <c r="KFD46" s="359"/>
      <c r="KFE46" s="359"/>
      <c r="KFF46" s="359"/>
      <c r="KFG46" s="359"/>
      <c r="KFH46" s="359"/>
      <c r="KFI46" s="359"/>
      <c r="KFJ46" s="359"/>
      <c r="KFK46" s="359"/>
      <c r="KFL46" s="359"/>
      <c r="KFM46" s="359"/>
      <c r="KFN46" s="359"/>
      <c r="KFO46" s="359"/>
      <c r="KFP46" s="359"/>
      <c r="KFQ46" s="359"/>
      <c r="KFR46" s="359"/>
      <c r="KFS46" s="359"/>
      <c r="KFT46" s="359"/>
      <c r="KFU46" s="359"/>
      <c r="KFV46" s="359"/>
      <c r="KFW46" s="359"/>
      <c r="KFX46" s="359"/>
      <c r="KFY46" s="359"/>
      <c r="KFZ46" s="359"/>
      <c r="KGA46" s="359"/>
      <c r="KGB46" s="359"/>
      <c r="KGC46" s="359"/>
      <c r="KGD46" s="359"/>
      <c r="KGE46" s="359"/>
      <c r="KGF46" s="359"/>
      <c r="KGG46" s="359"/>
      <c r="KGH46" s="359"/>
      <c r="KGI46" s="359"/>
      <c r="KGJ46" s="359"/>
      <c r="KGK46" s="359"/>
      <c r="KGL46" s="359"/>
      <c r="KGM46" s="359"/>
      <c r="KGN46" s="359"/>
      <c r="KGO46" s="359"/>
      <c r="KGP46" s="359"/>
      <c r="KGQ46" s="359"/>
      <c r="KGR46" s="359"/>
      <c r="KGS46" s="359"/>
      <c r="KGT46" s="359"/>
      <c r="KGU46" s="359"/>
      <c r="KGV46" s="359"/>
      <c r="KGW46" s="359"/>
      <c r="KGX46" s="359"/>
      <c r="KGY46" s="359"/>
      <c r="KGZ46" s="359"/>
      <c r="KHA46" s="359"/>
      <c r="KHB46" s="359"/>
      <c r="KHC46" s="359"/>
      <c r="KHD46" s="359"/>
      <c r="KHE46" s="359"/>
      <c r="KHF46" s="359"/>
      <c r="KHG46" s="359"/>
      <c r="KHH46" s="359"/>
      <c r="KHI46" s="359"/>
      <c r="KHJ46" s="359"/>
      <c r="KHK46" s="359"/>
      <c r="KHL46" s="359"/>
      <c r="KHM46" s="359"/>
      <c r="KHN46" s="359"/>
      <c r="KHO46" s="359"/>
      <c r="KHP46" s="359"/>
      <c r="KHQ46" s="359"/>
      <c r="KHR46" s="359"/>
      <c r="KHS46" s="359"/>
      <c r="KHT46" s="359"/>
      <c r="KHU46" s="359"/>
      <c r="KHV46" s="359"/>
      <c r="KHW46" s="359"/>
      <c r="KHX46" s="359"/>
      <c r="KHY46" s="359"/>
      <c r="KHZ46" s="359"/>
      <c r="KIA46" s="359"/>
      <c r="KIB46" s="359"/>
      <c r="KIC46" s="359"/>
      <c r="KID46" s="359"/>
      <c r="KIE46" s="359"/>
      <c r="KIF46" s="359"/>
      <c r="KIG46" s="359"/>
      <c r="KIH46" s="359"/>
      <c r="KII46" s="359"/>
      <c r="KIJ46" s="359"/>
      <c r="KIK46" s="359"/>
      <c r="KIL46" s="359"/>
      <c r="KIM46" s="359"/>
      <c r="KIN46" s="359"/>
      <c r="KIO46" s="359"/>
      <c r="KIP46" s="359"/>
      <c r="KIQ46" s="359"/>
      <c r="KIR46" s="359"/>
      <c r="KIS46" s="359"/>
      <c r="KIT46" s="359"/>
      <c r="KIU46" s="359"/>
      <c r="KIV46" s="359"/>
      <c r="KIW46" s="359"/>
      <c r="KIX46" s="359"/>
      <c r="KIY46" s="359"/>
      <c r="KIZ46" s="359"/>
      <c r="KJA46" s="359"/>
      <c r="KJB46" s="359"/>
      <c r="KJC46" s="359"/>
      <c r="KJD46" s="359"/>
      <c r="KJE46" s="359"/>
      <c r="KJF46" s="359"/>
      <c r="KJG46" s="359"/>
      <c r="KJH46" s="359"/>
      <c r="KJI46" s="359"/>
      <c r="KJJ46" s="359"/>
      <c r="KJK46" s="359"/>
      <c r="KJL46" s="359"/>
      <c r="KJM46" s="359"/>
      <c r="KJN46" s="359"/>
      <c r="KJO46" s="359"/>
      <c r="KJP46" s="359"/>
      <c r="KJQ46" s="359"/>
      <c r="KJR46" s="359"/>
      <c r="KJS46" s="359"/>
      <c r="KJT46" s="359"/>
      <c r="KJU46" s="359"/>
      <c r="KJV46" s="359"/>
      <c r="KJW46" s="359"/>
      <c r="KJX46" s="359"/>
      <c r="KJY46" s="359"/>
      <c r="KJZ46" s="359"/>
      <c r="KKA46" s="359"/>
      <c r="KKB46" s="359"/>
      <c r="KKC46" s="359"/>
      <c r="KKD46" s="359"/>
      <c r="KKE46" s="359"/>
      <c r="KKF46" s="359"/>
      <c r="KKG46" s="359"/>
      <c r="KKH46" s="359"/>
      <c r="KKI46" s="359"/>
      <c r="KKJ46" s="359"/>
      <c r="KKK46" s="359"/>
      <c r="KKL46" s="359"/>
      <c r="KKM46" s="359"/>
      <c r="KKN46" s="359"/>
      <c r="KKO46" s="359"/>
      <c r="KKP46" s="359"/>
      <c r="KKQ46" s="359"/>
      <c r="KKR46" s="359"/>
      <c r="KKS46" s="359"/>
      <c r="KKT46" s="359"/>
      <c r="KKU46" s="359"/>
      <c r="KKV46" s="359"/>
      <c r="KKW46" s="359"/>
      <c r="KKX46" s="359"/>
      <c r="KKY46" s="359"/>
      <c r="KKZ46" s="359"/>
      <c r="KLA46" s="359"/>
      <c r="KLB46" s="359"/>
      <c r="KLC46" s="359"/>
      <c r="KLD46" s="359"/>
      <c r="KLE46" s="359"/>
      <c r="KLF46" s="359"/>
      <c r="KLG46" s="359"/>
      <c r="KLH46" s="359"/>
      <c r="KLI46" s="359"/>
      <c r="KLJ46" s="359"/>
      <c r="KLK46" s="359"/>
      <c r="KLL46" s="359"/>
      <c r="KLM46" s="359"/>
      <c r="KLN46" s="359"/>
      <c r="KLO46" s="359"/>
      <c r="KLP46" s="359"/>
      <c r="KLQ46" s="359"/>
      <c r="KLR46" s="359"/>
      <c r="KLS46" s="359"/>
      <c r="KLT46" s="359"/>
      <c r="KLU46" s="359"/>
      <c r="KLV46" s="359"/>
      <c r="KLW46" s="359"/>
      <c r="KLX46" s="359"/>
      <c r="KLY46" s="359"/>
      <c r="KLZ46" s="359"/>
      <c r="KMA46" s="359"/>
      <c r="KMB46" s="359"/>
      <c r="KMC46" s="359"/>
      <c r="KMD46" s="359"/>
      <c r="KME46" s="359"/>
      <c r="KMF46" s="359"/>
      <c r="KMG46" s="359"/>
      <c r="KMH46" s="359"/>
      <c r="KMI46" s="359"/>
      <c r="KMJ46" s="359"/>
      <c r="KMK46" s="359"/>
      <c r="KML46" s="359"/>
      <c r="KMM46" s="359"/>
      <c r="KMN46" s="359"/>
      <c r="KMO46" s="359"/>
      <c r="KMP46" s="359"/>
      <c r="KMQ46" s="359"/>
      <c r="KMR46" s="359"/>
      <c r="KMS46" s="359"/>
      <c r="KMT46" s="359"/>
      <c r="KMU46" s="359"/>
      <c r="KMV46" s="359"/>
      <c r="KMW46" s="359"/>
      <c r="KMX46" s="359"/>
      <c r="KMY46" s="359"/>
      <c r="KMZ46" s="359"/>
      <c r="KNA46" s="359"/>
      <c r="KNB46" s="359"/>
      <c r="KNC46" s="359"/>
      <c r="KND46" s="359"/>
      <c r="KNE46" s="359"/>
      <c r="KNF46" s="359"/>
      <c r="KNG46" s="359"/>
      <c r="KNH46" s="359"/>
      <c r="KNI46" s="359"/>
      <c r="KNJ46" s="359"/>
      <c r="KNK46" s="359"/>
      <c r="KNL46" s="359"/>
      <c r="KNM46" s="359"/>
      <c r="KNN46" s="359"/>
      <c r="KNO46" s="359"/>
      <c r="KNP46" s="359"/>
      <c r="KNQ46" s="359"/>
      <c r="KNR46" s="359"/>
      <c r="KNS46" s="359"/>
      <c r="KNT46" s="359"/>
      <c r="KNU46" s="359"/>
      <c r="KNV46" s="359"/>
      <c r="KNW46" s="359"/>
      <c r="KNX46" s="359"/>
      <c r="KNY46" s="359"/>
      <c r="KNZ46" s="359"/>
      <c r="KOA46" s="359"/>
      <c r="KOB46" s="359"/>
      <c r="KOC46" s="359"/>
      <c r="KOD46" s="359"/>
      <c r="KOE46" s="359"/>
      <c r="KOF46" s="359"/>
      <c r="KOG46" s="359"/>
      <c r="KOH46" s="359"/>
      <c r="KOI46" s="359"/>
      <c r="KOJ46" s="359"/>
      <c r="KOK46" s="359"/>
      <c r="KOL46" s="359"/>
      <c r="KOM46" s="359"/>
      <c r="KON46" s="359"/>
      <c r="KOO46" s="359"/>
      <c r="KOP46" s="359"/>
      <c r="KOQ46" s="359"/>
      <c r="KOR46" s="359"/>
      <c r="KOS46" s="359"/>
      <c r="KOT46" s="359"/>
      <c r="KOU46" s="359"/>
      <c r="KOV46" s="359"/>
      <c r="KOW46" s="359"/>
      <c r="KOX46" s="359"/>
      <c r="KOY46" s="359"/>
      <c r="KOZ46" s="359"/>
      <c r="KPA46" s="359"/>
      <c r="KPB46" s="359"/>
      <c r="KPC46" s="359"/>
      <c r="KPD46" s="359"/>
      <c r="KPE46" s="359"/>
      <c r="KPF46" s="359"/>
      <c r="KPG46" s="359"/>
      <c r="KPH46" s="359"/>
      <c r="KPI46" s="359"/>
      <c r="KPJ46" s="359"/>
      <c r="KPK46" s="359"/>
      <c r="KPL46" s="359"/>
      <c r="KPM46" s="359"/>
      <c r="KPN46" s="359"/>
      <c r="KPO46" s="359"/>
      <c r="KPP46" s="359"/>
      <c r="KPQ46" s="359"/>
      <c r="KPR46" s="359"/>
      <c r="KPS46" s="359"/>
      <c r="KPT46" s="359"/>
      <c r="KPU46" s="359"/>
      <c r="KPV46" s="359"/>
      <c r="KPW46" s="359"/>
      <c r="KPX46" s="359"/>
      <c r="KPY46" s="359"/>
      <c r="KPZ46" s="359"/>
      <c r="KQA46" s="359"/>
      <c r="KQB46" s="359"/>
      <c r="KQC46" s="359"/>
      <c r="KQD46" s="359"/>
      <c r="KQE46" s="359"/>
      <c r="KQF46" s="359"/>
      <c r="KQG46" s="359"/>
      <c r="KQH46" s="359"/>
      <c r="KQI46" s="359"/>
      <c r="KQJ46" s="359"/>
      <c r="KQK46" s="359"/>
      <c r="KQL46" s="359"/>
      <c r="KQM46" s="359"/>
      <c r="KQN46" s="359"/>
      <c r="KQO46" s="359"/>
      <c r="KQP46" s="359"/>
      <c r="KQQ46" s="359"/>
      <c r="KQR46" s="359"/>
      <c r="KQS46" s="359"/>
      <c r="KQT46" s="359"/>
      <c r="KQU46" s="359"/>
      <c r="KQV46" s="359"/>
      <c r="KQW46" s="359"/>
      <c r="KQX46" s="359"/>
      <c r="KQY46" s="359"/>
      <c r="KQZ46" s="359"/>
      <c r="KRA46" s="359"/>
      <c r="KRB46" s="359"/>
      <c r="KRC46" s="359"/>
      <c r="KRD46" s="359"/>
      <c r="KRE46" s="359"/>
      <c r="KRF46" s="359"/>
      <c r="KRG46" s="359"/>
      <c r="KRH46" s="359"/>
      <c r="KRI46" s="359"/>
      <c r="KRJ46" s="359"/>
      <c r="KRK46" s="359"/>
      <c r="KRL46" s="359"/>
      <c r="KRM46" s="359"/>
      <c r="KRN46" s="359"/>
      <c r="KRO46" s="359"/>
      <c r="KRP46" s="359"/>
      <c r="KRQ46" s="359"/>
      <c r="KRR46" s="359"/>
      <c r="KRS46" s="359"/>
      <c r="KRT46" s="359"/>
      <c r="KRU46" s="359"/>
      <c r="KRV46" s="359"/>
      <c r="KRW46" s="359"/>
      <c r="KRX46" s="359"/>
      <c r="KRY46" s="359"/>
      <c r="KRZ46" s="359"/>
      <c r="KSA46" s="359"/>
      <c r="KSB46" s="359"/>
      <c r="KSC46" s="359"/>
      <c r="KSD46" s="359"/>
      <c r="KSE46" s="359"/>
      <c r="KSF46" s="359"/>
      <c r="KSG46" s="359"/>
      <c r="KSH46" s="359"/>
      <c r="KSI46" s="359"/>
      <c r="KSJ46" s="359"/>
      <c r="KSK46" s="359"/>
      <c r="KSL46" s="359"/>
      <c r="KSM46" s="359"/>
      <c r="KSN46" s="359"/>
      <c r="KSO46" s="359"/>
      <c r="KSP46" s="359"/>
      <c r="KSQ46" s="359"/>
      <c r="KSR46" s="359"/>
      <c r="KSS46" s="359"/>
      <c r="KST46" s="359"/>
      <c r="KSU46" s="359"/>
      <c r="KSV46" s="359"/>
      <c r="KSW46" s="359"/>
      <c r="KSX46" s="359"/>
      <c r="KSY46" s="359"/>
      <c r="KSZ46" s="359"/>
      <c r="KTA46" s="359"/>
      <c r="KTB46" s="359"/>
      <c r="KTC46" s="359"/>
      <c r="KTD46" s="359"/>
      <c r="KTE46" s="359"/>
      <c r="KTF46" s="359"/>
      <c r="KTG46" s="359"/>
      <c r="KTH46" s="359"/>
      <c r="KTI46" s="359"/>
      <c r="KTJ46" s="359"/>
      <c r="KTK46" s="359"/>
      <c r="KTL46" s="359"/>
      <c r="KTM46" s="359"/>
      <c r="KTN46" s="359"/>
      <c r="KTO46" s="359"/>
      <c r="KTP46" s="359"/>
      <c r="KTQ46" s="359"/>
      <c r="KTR46" s="359"/>
      <c r="KTS46" s="359"/>
      <c r="KTT46" s="359"/>
      <c r="KTU46" s="359"/>
      <c r="KTV46" s="359"/>
      <c r="KTW46" s="359"/>
      <c r="KTX46" s="359"/>
      <c r="KTY46" s="359"/>
      <c r="KTZ46" s="359"/>
      <c r="KUA46" s="359"/>
      <c r="KUB46" s="359"/>
      <c r="KUC46" s="359"/>
      <c r="KUD46" s="359"/>
      <c r="KUE46" s="359"/>
      <c r="KUF46" s="359"/>
      <c r="KUG46" s="359"/>
      <c r="KUH46" s="359"/>
      <c r="KUI46" s="359"/>
      <c r="KUJ46" s="359"/>
      <c r="KUK46" s="359"/>
      <c r="KUL46" s="359"/>
      <c r="KUM46" s="359"/>
      <c r="KUN46" s="359"/>
      <c r="KUO46" s="359"/>
      <c r="KUP46" s="359"/>
      <c r="KUQ46" s="359"/>
      <c r="KUR46" s="359"/>
      <c r="KUS46" s="359"/>
      <c r="KUT46" s="359"/>
      <c r="KUU46" s="359"/>
      <c r="KUV46" s="359"/>
      <c r="KUW46" s="359"/>
      <c r="KUX46" s="359"/>
      <c r="KUY46" s="359"/>
      <c r="KUZ46" s="359"/>
      <c r="KVA46" s="359"/>
      <c r="KVB46" s="359"/>
      <c r="KVC46" s="359"/>
      <c r="KVD46" s="359"/>
      <c r="KVE46" s="359"/>
      <c r="KVF46" s="359"/>
      <c r="KVG46" s="359"/>
      <c r="KVH46" s="359"/>
      <c r="KVI46" s="359"/>
      <c r="KVJ46" s="359"/>
      <c r="KVK46" s="359"/>
      <c r="KVL46" s="359"/>
      <c r="KVM46" s="359"/>
      <c r="KVN46" s="359"/>
      <c r="KVO46" s="359"/>
      <c r="KVP46" s="359"/>
      <c r="KVQ46" s="359"/>
      <c r="KVR46" s="359"/>
      <c r="KVS46" s="359"/>
      <c r="KVT46" s="359"/>
      <c r="KVU46" s="359"/>
      <c r="KVV46" s="359"/>
      <c r="KVW46" s="359"/>
      <c r="KVX46" s="359"/>
      <c r="KVY46" s="359"/>
      <c r="KVZ46" s="359"/>
      <c r="KWA46" s="359"/>
      <c r="KWB46" s="359"/>
      <c r="KWC46" s="359"/>
      <c r="KWD46" s="359"/>
      <c r="KWE46" s="359"/>
      <c r="KWF46" s="359"/>
      <c r="KWG46" s="359"/>
      <c r="KWH46" s="359"/>
      <c r="KWI46" s="359"/>
      <c r="KWJ46" s="359"/>
      <c r="KWK46" s="359"/>
      <c r="KWL46" s="359"/>
      <c r="KWM46" s="359"/>
      <c r="KWN46" s="359"/>
      <c r="KWO46" s="359"/>
      <c r="KWP46" s="359"/>
      <c r="KWQ46" s="359"/>
      <c r="KWR46" s="359"/>
      <c r="KWS46" s="359"/>
      <c r="KWT46" s="359"/>
      <c r="KWU46" s="359"/>
      <c r="KWV46" s="359"/>
      <c r="KWW46" s="359"/>
      <c r="KWX46" s="359"/>
      <c r="KWY46" s="359"/>
      <c r="KWZ46" s="359"/>
      <c r="KXA46" s="359"/>
      <c r="KXB46" s="359"/>
      <c r="KXC46" s="359"/>
      <c r="KXD46" s="359"/>
      <c r="KXE46" s="359"/>
      <c r="KXF46" s="359"/>
      <c r="KXG46" s="359"/>
      <c r="KXH46" s="359"/>
      <c r="KXI46" s="359"/>
      <c r="KXJ46" s="359"/>
      <c r="KXK46" s="359"/>
      <c r="KXL46" s="359"/>
      <c r="KXM46" s="359"/>
      <c r="KXN46" s="359"/>
      <c r="KXO46" s="359"/>
      <c r="KXP46" s="359"/>
      <c r="KXQ46" s="359"/>
      <c r="KXR46" s="359"/>
      <c r="KXS46" s="359"/>
      <c r="KXT46" s="359"/>
      <c r="KXU46" s="359"/>
      <c r="KXV46" s="359"/>
      <c r="KXW46" s="359"/>
      <c r="KXX46" s="359"/>
      <c r="KXY46" s="359"/>
      <c r="KXZ46" s="359"/>
      <c r="KYA46" s="359"/>
      <c r="KYB46" s="359"/>
      <c r="KYC46" s="359"/>
      <c r="KYD46" s="359"/>
      <c r="KYE46" s="359"/>
      <c r="KYF46" s="359"/>
      <c r="KYG46" s="359"/>
      <c r="KYH46" s="359"/>
      <c r="KYI46" s="359"/>
      <c r="KYJ46" s="359"/>
      <c r="KYK46" s="359"/>
      <c r="KYL46" s="359"/>
      <c r="KYM46" s="359"/>
      <c r="KYN46" s="359"/>
      <c r="KYO46" s="359"/>
      <c r="KYP46" s="359"/>
      <c r="KYQ46" s="359"/>
      <c r="KYR46" s="359"/>
      <c r="KYS46" s="359"/>
      <c r="KYT46" s="359"/>
      <c r="KYU46" s="359"/>
      <c r="KYV46" s="359"/>
      <c r="KYW46" s="359"/>
      <c r="KYX46" s="359"/>
      <c r="KYY46" s="359"/>
      <c r="KYZ46" s="359"/>
      <c r="KZA46" s="359"/>
      <c r="KZB46" s="359"/>
      <c r="KZC46" s="359"/>
      <c r="KZD46" s="359"/>
      <c r="KZE46" s="359"/>
      <c r="KZF46" s="359"/>
      <c r="KZG46" s="359"/>
      <c r="KZH46" s="359"/>
      <c r="KZI46" s="359"/>
      <c r="KZJ46" s="359"/>
      <c r="KZK46" s="359"/>
      <c r="KZL46" s="359"/>
      <c r="KZM46" s="359"/>
      <c r="KZN46" s="359"/>
      <c r="KZO46" s="359"/>
      <c r="KZP46" s="359"/>
      <c r="KZQ46" s="359"/>
      <c r="KZR46" s="359"/>
      <c r="KZS46" s="359"/>
      <c r="KZT46" s="359"/>
      <c r="KZU46" s="359"/>
      <c r="KZV46" s="359"/>
      <c r="KZW46" s="359"/>
      <c r="KZX46" s="359"/>
      <c r="KZY46" s="359"/>
      <c r="KZZ46" s="359"/>
      <c r="LAA46" s="359"/>
      <c r="LAB46" s="359"/>
      <c r="LAC46" s="359"/>
      <c r="LAD46" s="359"/>
      <c r="LAE46" s="359"/>
      <c r="LAF46" s="359"/>
      <c r="LAG46" s="359"/>
      <c r="LAH46" s="359"/>
      <c r="LAI46" s="359"/>
      <c r="LAJ46" s="359"/>
      <c r="LAK46" s="359"/>
      <c r="LAL46" s="359"/>
      <c r="LAM46" s="359"/>
      <c r="LAN46" s="359"/>
      <c r="LAO46" s="359"/>
      <c r="LAP46" s="359"/>
      <c r="LAQ46" s="359"/>
      <c r="LAR46" s="359"/>
      <c r="LAS46" s="359"/>
      <c r="LAT46" s="359"/>
      <c r="LAU46" s="359"/>
      <c r="LAV46" s="359"/>
      <c r="LAW46" s="359"/>
      <c r="LAX46" s="359"/>
      <c r="LAY46" s="359"/>
      <c r="LAZ46" s="359"/>
      <c r="LBA46" s="359"/>
      <c r="LBB46" s="359"/>
      <c r="LBC46" s="359"/>
      <c r="LBD46" s="359"/>
      <c r="LBE46" s="359"/>
      <c r="LBF46" s="359"/>
      <c r="LBG46" s="359"/>
      <c r="LBH46" s="359"/>
      <c r="LBI46" s="359"/>
      <c r="LBJ46" s="359"/>
      <c r="LBK46" s="359"/>
      <c r="LBL46" s="359"/>
      <c r="LBM46" s="359"/>
      <c r="LBN46" s="359"/>
      <c r="LBO46" s="359"/>
      <c r="LBP46" s="359"/>
      <c r="LBQ46" s="359"/>
      <c r="LBR46" s="359"/>
      <c r="LBS46" s="359"/>
      <c r="LBT46" s="359"/>
      <c r="LBU46" s="359"/>
      <c r="LBV46" s="359"/>
      <c r="LBW46" s="359"/>
      <c r="LBX46" s="359"/>
      <c r="LBY46" s="359"/>
      <c r="LBZ46" s="359"/>
      <c r="LCA46" s="359"/>
      <c r="LCB46" s="359"/>
      <c r="LCC46" s="359"/>
      <c r="LCD46" s="359"/>
      <c r="LCE46" s="359"/>
      <c r="LCF46" s="359"/>
      <c r="LCG46" s="359"/>
      <c r="LCH46" s="359"/>
      <c r="LCI46" s="359"/>
      <c r="LCJ46" s="359"/>
      <c r="LCK46" s="359"/>
      <c r="LCL46" s="359"/>
      <c r="LCM46" s="359"/>
      <c r="LCN46" s="359"/>
      <c r="LCO46" s="359"/>
      <c r="LCP46" s="359"/>
      <c r="LCQ46" s="359"/>
      <c r="LCR46" s="359"/>
      <c r="LCS46" s="359"/>
      <c r="LCT46" s="359"/>
      <c r="LCU46" s="359"/>
      <c r="LCV46" s="359"/>
      <c r="LCW46" s="359"/>
      <c r="LCX46" s="359"/>
      <c r="LCY46" s="359"/>
      <c r="LCZ46" s="359"/>
      <c r="LDA46" s="359"/>
      <c r="LDB46" s="359"/>
      <c r="LDC46" s="359"/>
      <c r="LDD46" s="359"/>
      <c r="LDE46" s="359"/>
      <c r="LDF46" s="359"/>
      <c r="LDG46" s="359"/>
      <c r="LDH46" s="359"/>
      <c r="LDI46" s="359"/>
      <c r="LDJ46" s="359"/>
      <c r="LDK46" s="359"/>
      <c r="LDL46" s="359"/>
      <c r="LDM46" s="359"/>
      <c r="LDN46" s="359"/>
      <c r="LDO46" s="359"/>
      <c r="LDP46" s="359"/>
      <c r="LDQ46" s="359"/>
      <c r="LDR46" s="359"/>
      <c r="LDS46" s="359"/>
      <c r="LDT46" s="359"/>
      <c r="LDU46" s="359"/>
      <c r="LDV46" s="359"/>
      <c r="LDW46" s="359"/>
      <c r="LDX46" s="359"/>
      <c r="LDY46" s="359"/>
      <c r="LDZ46" s="359"/>
      <c r="LEA46" s="359"/>
      <c r="LEB46" s="359"/>
      <c r="LEC46" s="359"/>
      <c r="LED46" s="359"/>
      <c r="LEE46" s="359"/>
      <c r="LEF46" s="359"/>
      <c r="LEG46" s="359"/>
      <c r="LEH46" s="359"/>
      <c r="LEI46" s="359"/>
      <c r="LEJ46" s="359"/>
      <c r="LEK46" s="359"/>
      <c r="LEL46" s="359"/>
      <c r="LEM46" s="359"/>
      <c r="LEN46" s="359"/>
      <c r="LEO46" s="359"/>
      <c r="LEP46" s="359"/>
      <c r="LEQ46" s="359"/>
      <c r="LER46" s="359"/>
      <c r="LES46" s="359"/>
      <c r="LET46" s="359"/>
      <c r="LEU46" s="359"/>
      <c r="LEV46" s="359"/>
      <c r="LEW46" s="359"/>
      <c r="LEX46" s="359"/>
      <c r="LEY46" s="359"/>
      <c r="LEZ46" s="359"/>
      <c r="LFA46" s="359"/>
      <c r="LFB46" s="359"/>
      <c r="LFC46" s="359"/>
      <c r="LFD46" s="359"/>
      <c r="LFE46" s="359"/>
      <c r="LFF46" s="359"/>
      <c r="LFG46" s="359"/>
      <c r="LFH46" s="359"/>
      <c r="LFI46" s="359"/>
      <c r="LFJ46" s="359"/>
      <c r="LFK46" s="359"/>
      <c r="LFL46" s="359"/>
      <c r="LFM46" s="359"/>
      <c r="LFN46" s="359"/>
      <c r="LFO46" s="359"/>
      <c r="LFP46" s="359"/>
      <c r="LFQ46" s="359"/>
      <c r="LFR46" s="359"/>
      <c r="LFS46" s="359"/>
      <c r="LFT46" s="359"/>
      <c r="LFU46" s="359"/>
      <c r="LFV46" s="359"/>
      <c r="LFW46" s="359"/>
      <c r="LFX46" s="359"/>
      <c r="LFY46" s="359"/>
      <c r="LFZ46" s="359"/>
      <c r="LGA46" s="359"/>
      <c r="LGB46" s="359"/>
      <c r="LGC46" s="359"/>
      <c r="LGD46" s="359"/>
      <c r="LGE46" s="359"/>
      <c r="LGF46" s="359"/>
      <c r="LGG46" s="359"/>
      <c r="LGH46" s="359"/>
      <c r="LGI46" s="359"/>
      <c r="LGJ46" s="359"/>
      <c r="LGK46" s="359"/>
      <c r="LGL46" s="359"/>
      <c r="LGM46" s="359"/>
      <c r="LGN46" s="359"/>
      <c r="LGO46" s="359"/>
      <c r="LGP46" s="359"/>
      <c r="LGQ46" s="359"/>
      <c r="LGR46" s="359"/>
      <c r="LGS46" s="359"/>
      <c r="LGT46" s="359"/>
      <c r="LGU46" s="359"/>
      <c r="LGV46" s="359"/>
      <c r="LGW46" s="359"/>
      <c r="LGX46" s="359"/>
      <c r="LGY46" s="359"/>
      <c r="LGZ46" s="359"/>
      <c r="LHA46" s="359"/>
      <c r="LHB46" s="359"/>
      <c r="LHC46" s="359"/>
      <c r="LHD46" s="359"/>
      <c r="LHE46" s="359"/>
      <c r="LHF46" s="359"/>
      <c r="LHG46" s="359"/>
      <c r="LHH46" s="359"/>
      <c r="LHI46" s="359"/>
      <c r="LHJ46" s="359"/>
      <c r="LHK46" s="359"/>
      <c r="LHL46" s="359"/>
      <c r="LHM46" s="359"/>
      <c r="LHN46" s="359"/>
      <c r="LHO46" s="359"/>
      <c r="LHP46" s="359"/>
      <c r="LHQ46" s="359"/>
      <c r="LHR46" s="359"/>
      <c r="LHS46" s="359"/>
      <c r="LHT46" s="359"/>
      <c r="LHU46" s="359"/>
      <c r="LHV46" s="359"/>
      <c r="LHW46" s="359"/>
      <c r="LHX46" s="359"/>
      <c r="LHY46" s="359"/>
      <c r="LHZ46" s="359"/>
      <c r="LIA46" s="359"/>
      <c r="LIB46" s="359"/>
      <c r="LIC46" s="359"/>
      <c r="LID46" s="359"/>
      <c r="LIE46" s="359"/>
      <c r="LIF46" s="359"/>
      <c r="LIG46" s="359"/>
      <c r="LIH46" s="359"/>
      <c r="LII46" s="359"/>
      <c r="LIJ46" s="359"/>
      <c r="LIK46" s="359"/>
      <c r="LIL46" s="359"/>
      <c r="LIM46" s="359"/>
      <c r="LIN46" s="359"/>
      <c r="LIO46" s="359"/>
      <c r="LIP46" s="359"/>
      <c r="LIQ46" s="359"/>
      <c r="LIR46" s="359"/>
      <c r="LIS46" s="359"/>
      <c r="LIT46" s="359"/>
      <c r="LIU46" s="359"/>
      <c r="LIV46" s="359"/>
      <c r="LIW46" s="359"/>
      <c r="LIX46" s="359"/>
      <c r="LIY46" s="359"/>
      <c r="LIZ46" s="359"/>
      <c r="LJA46" s="359"/>
      <c r="LJB46" s="359"/>
      <c r="LJC46" s="359"/>
      <c r="LJD46" s="359"/>
      <c r="LJE46" s="359"/>
      <c r="LJF46" s="359"/>
      <c r="LJG46" s="359"/>
      <c r="LJH46" s="359"/>
      <c r="LJI46" s="359"/>
      <c r="LJJ46" s="359"/>
      <c r="LJK46" s="359"/>
      <c r="LJL46" s="359"/>
      <c r="LJM46" s="359"/>
      <c r="LJN46" s="359"/>
      <c r="LJO46" s="359"/>
      <c r="LJP46" s="359"/>
      <c r="LJQ46" s="359"/>
      <c r="LJR46" s="359"/>
      <c r="LJS46" s="359"/>
      <c r="LJT46" s="359"/>
      <c r="LJU46" s="359"/>
      <c r="LJV46" s="359"/>
      <c r="LJW46" s="359"/>
      <c r="LJX46" s="359"/>
      <c r="LJY46" s="359"/>
      <c r="LJZ46" s="359"/>
      <c r="LKA46" s="359"/>
      <c r="LKB46" s="359"/>
      <c r="LKC46" s="359"/>
      <c r="LKD46" s="359"/>
      <c r="LKE46" s="359"/>
      <c r="LKF46" s="359"/>
      <c r="LKG46" s="359"/>
      <c r="LKH46" s="359"/>
      <c r="LKI46" s="359"/>
      <c r="LKJ46" s="359"/>
      <c r="LKK46" s="359"/>
      <c r="LKL46" s="359"/>
      <c r="LKM46" s="359"/>
      <c r="LKN46" s="359"/>
      <c r="LKO46" s="359"/>
      <c r="LKP46" s="359"/>
      <c r="LKQ46" s="359"/>
      <c r="LKR46" s="359"/>
      <c r="LKS46" s="359"/>
      <c r="LKT46" s="359"/>
      <c r="LKU46" s="359"/>
      <c r="LKV46" s="359"/>
      <c r="LKW46" s="359"/>
      <c r="LKX46" s="359"/>
      <c r="LKY46" s="359"/>
      <c r="LKZ46" s="359"/>
      <c r="LLA46" s="359"/>
      <c r="LLB46" s="359"/>
      <c r="LLC46" s="359"/>
      <c r="LLD46" s="359"/>
      <c r="LLE46" s="359"/>
      <c r="LLF46" s="359"/>
      <c r="LLG46" s="359"/>
      <c r="LLH46" s="359"/>
      <c r="LLI46" s="359"/>
      <c r="LLJ46" s="359"/>
      <c r="LLK46" s="359"/>
      <c r="LLL46" s="359"/>
      <c r="LLM46" s="359"/>
      <c r="LLN46" s="359"/>
      <c r="LLO46" s="359"/>
      <c r="LLP46" s="359"/>
      <c r="LLQ46" s="359"/>
      <c r="LLR46" s="359"/>
      <c r="LLS46" s="359"/>
      <c r="LLT46" s="359"/>
      <c r="LLU46" s="359"/>
      <c r="LLV46" s="359"/>
      <c r="LLW46" s="359"/>
      <c r="LLX46" s="359"/>
      <c r="LLY46" s="359"/>
      <c r="LLZ46" s="359"/>
      <c r="LMA46" s="359"/>
      <c r="LMB46" s="359"/>
      <c r="LMC46" s="359"/>
      <c r="LMD46" s="359"/>
      <c r="LME46" s="359"/>
      <c r="LMF46" s="359"/>
      <c r="LMG46" s="359"/>
      <c r="LMH46" s="359"/>
      <c r="LMI46" s="359"/>
      <c r="LMJ46" s="359"/>
      <c r="LMK46" s="359"/>
      <c r="LML46" s="359"/>
      <c r="LMM46" s="359"/>
      <c r="LMN46" s="359"/>
      <c r="LMO46" s="359"/>
      <c r="LMP46" s="359"/>
      <c r="LMQ46" s="359"/>
      <c r="LMR46" s="359"/>
      <c r="LMS46" s="359"/>
      <c r="LMT46" s="359"/>
      <c r="LMU46" s="359"/>
      <c r="LMV46" s="359"/>
      <c r="LMW46" s="359"/>
      <c r="LMX46" s="359"/>
      <c r="LMY46" s="359"/>
      <c r="LMZ46" s="359"/>
      <c r="LNA46" s="359"/>
      <c r="LNB46" s="359"/>
      <c r="LNC46" s="359"/>
      <c r="LND46" s="359"/>
      <c r="LNE46" s="359"/>
      <c r="LNF46" s="359"/>
      <c r="LNG46" s="359"/>
      <c r="LNH46" s="359"/>
      <c r="LNI46" s="359"/>
      <c r="LNJ46" s="359"/>
      <c r="LNK46" s="359"/>
      <c r="LNL46" s="359"/>
      <c r="LNM46" s="359"/>
      <c r="LNN46" s="359"/>
      <c r="LNO46" s="359"/>
      <c r="LNP46" s="359"/>
      <c r="LNQ46" s="359"/>
      <c r="LNR46" s="359"/>
      <c r="LNS46" s="359"/>
      <c r="LNT46" s="359"/>
      <c r="LNU46" s="359"/>
      <c r="LNV46" s="359"/>
      <c r="LNW46" s="359"/>
      <c r="LNX46" s="359"/>
      <c r="LNY46" s="359"/>
      <c r="LNZ46" s="359"/>
      <c r="LOA46" s="359"/>
      <c r="LOB46" s="359"/>
      <c r="LOC46" s="359"/>
      <c r="LOD46" s="359"/>
      <c r="LOE46" s="359"/>
      <c r="LOF46" s="359"/>
      <c r="LOG46" s="359"/>
      <c r="LOH46" s="359"/>
      <c r="LOI46" s="359"/>
      <c r="LOJ46" s="359"/>
      <c r="LOK46" s="359"/>
      <c r="LOL46" s="359"/>
      <c r="LOM46" s="359"/>
      <c r="LON46" s="359"/>
      <c r="LOO46" s="359"/>
      <c r="LOP46" s="359"/>
      <c r="LOQ46" s="359"/>
      <c r="LOR46" s="359"/>
      <c r="LOS46" s="359"/>
      <c r="LOT46" s="359"/>
      <c r="LOU46" s="359"/>
      <c r="LOV46" s="359"/>
      <c r="LOW46" s="359"/>
      <c r="LOX46" s="359"/>
      <c r="LOY46" s="359"/>
      <c r="LOZ46" s="359"/>
      <c r="LPA46" s="359"/>
      <c r="LPB46" s="359"/>
      <c r="LPC46" s="359"/>
      <c r="LPD46" s="359"/>
      <c r="LPE46" s="359"/>
      <c r="LPF46" s="359"/>
      <c r="LPG46" s="359"/>
      <c r="LPH46" s="359"/>
      <c r="LPI46" s="359"/>
      <c r="LPJ46" s="359"/>
      <c r="LPK46" s="359"/>
      <c r="LPL46" s="359"/>
      <c r="LPM46" s="359"/>
      <c r="LPN46" s="359"/>
      <c r="LPO46" s="359"/>
      <c r="LPP46" s="359"/>
      <c r="LPQ46" s="359"/>
      <c r="LPR46" s="359"/>
      <c r="LPS46" s="359"/>
      <c r="LPT46" s="359"/>
      <c r="LPU46" s="359"/>
      <c r="LPV46" s="359"/>
      <c r="LPW46" s="359"/>
      <c r="LPX46" s="359"/>
      <c r="LPY46" s="359"/>
      <c r="LPZ46" s="359"/>
      <c r="LQA46" s="359"/>
      <c r="LQB46" s="359"/>
      <c r="LQC46" s="359"/>
      <c r="LQD46" s="359"/>
      <c r="LQE46" s="359"/>
      <c r="LQF46" s="359"/>
      <c r="LQG46" s="359"/>
      <c r="LQH46" s="359"/>
      <c r="LQI46" s="359"/>
      <c r="LQJ46" s="359"/>
      <c r="LQK46" s="359"/>
      <c r="LQL46" s="359"/>
      <c r="LQM46" s="359"/>
      <c r="LQN46" s="359"/>
      <c r="LQO46" s="359"/>
      <c r="LQP46" s="359"/>
      <c r="LQQ46" s="359"/>
      <c r="LQR46" s="359"/>
      <c r="LQS46" s="359"/>
      <c r="LQT46" s="359"/>
      <c r="LQU46" s="359"/>
      <c r="LQV46" s="359"/>
      <c r="LQW46" s="359"/>
      <c r="LQX46" s="359"/>
      <c r="LQY46" s="359"/>
      <c r="LQZ46" s="359"/>
      <c r="LRA46" s="359"/>
      <c r="LRB46" s="359"/>
      <c r="LRC46" s="359"/>
      <c r="LRD46" s="359"/>
      <c r="LRE46" s="359"/>
      <c r="LRF46" s="359"/>
      <c r="LRG46" s="359"/>
      <c r="LRH46" s="359"/>
      <c r="LRI46" s="359"/>
      <c r="LRJ46" s="359"/>
      <c r="LRK46" s="359"/>
      <c r="LRL46" s="359"/>
      <c r="LRM46" s="359"/>
      <c r="LRN46" s="359"/>
      <c r="LRO46" s="359"/>
      <c r="LRP46" s="359"/>
      <c r="LRQ46" s="359"/>
      <c r="LRR46" s="359"/>
      <c r="LRS46" s="359"/>
      <c r="LRT46" s="359"/>
      <c r="LRU46" s="359"/>
      <c r="LRV46" s="359"/>
      <c r="LRW46" s="359"/>
      <c r="LRX46" s="359"/>
      <c r="LRY46" s="359"/>
      <c r="LRZ46" s="359"/>
      <c r="LSA46" s="359"/>
      <c r="LSB46" s="359"/>
      <c r="LSC46" s="359"/>
      <c r="LSD46" s="359"/>
      <c r="LSE46" s="359"/>
      <c r="LSF46" s="359"/>
      <c r="LSG46" s="359"/>
      <c r="LSH46" s="359"/>
      <c r="LSI46" s="359"/>
      <c r="LSJ46" s="359"/>
      <c r="LSK46" s="359"/>
      <c r="LSL46" s="359"/>
      <c r="LSM46" s="359"/>
      <c r="LSN46" s="359"/>
      <c r="LSO46" s="359"/>
      <c r="LSP46" s="359"/>
      <c r="LSQ46" s="359"/>
      <c r="LSR46" s="359"/>
      <c r="LSS46" s="359"/>
      <c r="LST46" s="359"/>
      <c r="LSU46" s="359"/>
      <c r="LSV46" s="359"/>
      <c r="LSW46" s="359"/>
      <c r="LSX46" s="359"/>
      <c r="LSY46" s="359"/>
      <c r="LSZ46" s="359"/>
      <c r="LTA46" s="359"/>
      <c r="LTB46" s="359"/>
      <c r="LTC46" s="359"/>
      <c r="LTD46" s="359"/>
      <c r="LTE46" s="359"/>
      <c r="LTF46" s="359"/>
      <c r="LTG46" s="359"/>
      <c r="LTH46" s="359"/>
      <c r="LTI46" s="359"/>
      <c r="LTJ46" s="359"/>
      <c r="LTK46" s="359"/>
      <c r="LTL46" s="359"/>
      <c r="LTM46" s="359"/>
      <c r="LTN46" s="359"/>
      <c r="LTO46" s="359"/>
      <c r="LTP46" s="359"/>
      <c r="LTQ46" s="359"/>
      <c r="LTR46" s="359"/>
      <c r="LTS46" s="359"/>
      <c r="LTT46" s="359"/>
      <c r="LTU46" s="359"/>
      <c r="LTV46" s="359"/>
      <c r="LTW46" s="359"/>
      <c r="LTX46" s="359"/>
      <c r="LTY46" s="359"/>
      <c r="LTZ46" s="359"/>
      <c r="LUA46" s="359"/>
      <c r="LUB46" s="359"/>
      <c r="LUC46" s="359"/>
      <c r="LUD46" s="359"/>
      <c r="LUE46" s="359"/>
      <c r="LUF46" s="359"/>
      <c r="LUG46" s="359"/>
      <c r="LUH46" s="359"/>
      <c r="LUI46" s="359"/>
      <c r="LUJ46" s="359"/>
      <c r="LUK46" s="359"/>
      <c r="LUL46" s="359"/>
      <c r="LUM46" s="359"/>
      <c r="LUN46" s="359"/>
      <c r="LUO46" s="359"/>
      <c r="LUP46" s="359"/>
      <c r="LUQ46" s="359"/>
      <c r="LUR46" s="359"/>
      <c r="LUS46" s="359"/>
      <c r="LUT46" s="359"/>
      <c r="LUU46" s="359"/>
      <c r="LUV46" s="359"/>
      <c r="LUW46" s="359"/>
      <c r="LUX46" s="359"/>
      <c r="LUY46" s="359"/>
      <c r="LUZ46" s="359"/>
      <c r="LVA46" s="359"/>
      <c r="LVB46" s="359"/>
      <c r="LVC46" s="359"/>
      <c r="LVD46" s="359"/>
      <c r="LVE46" s="359"/>
      <c r="LVF46" s="359"/>
      <c r="LVG46" s="359"/>
      <c r="LVH46" s="359"/>
      <c r="LVI46" s="359"/>
      <c r="LVJ46" s="359"/>
      <c r="LVK46" s="359"/>
      <c r="LVL46" s="359"/>
      <c r="LVM46" s="359"/>
      <c r="LVN46" s="359"/>
      <c r="LVO46" s="359"/>
      <c r="LVP46" s="359"/>
      <c r="LVQ46" s="359"/>
      <c r="LVR46" s="359"/>
      <c r="LVS46" s="359"/>
      <c r="LVT46" s="359"/>
      <c r="LVU46" s="359"/>
      <c r="LVV46" s="359"/>
      <c r="LVW46" s="359"/>
      <c r="LVX46" s="359"/>
      <c r="LVY46" s="359"/>
      <c r="LVZ46" s="359"/>
      <c r="LWA46" s="359"/>
      <c r="LWB46" s="359"/>
      <c r="LWC46" s="359"/>
      <c r="LWD46" s="359"/>
      <c r="LWE46" s="359"/>
      <c r="LWF46" s="359"/>
      <c r="LWG46" s="359"/>
      <c r="LWH46" s="359"/>
      <c r="LWI46" s="359"/>
      <c r="LWJ46" s="359"/>
      <c r="LWK46" s="359"/>
      <c r="LWL46" s="359"/>
      <c r="LWM46" s="359"/>
      <c r="LWN46" s="359"/>
      <c r="LWO46" s="359"/>
      <c r="LWP46" s="359"/>
      <c r="LWQ46" s="359"/>
      <c r="LWR46" s="359"/>
      <c r="LWS46" s="359"/>
      <c r="LWT46" s="359"/>
      <c r="LWU46" s="359"/>
      <c r="LWV46" s="359"/>
      <c r="LWW46" s="359"/>
      <c r="LWX46" s="359"/>
      <c r="LWY46" s="359"/>
      <c r="LWZ46" s="359"/>
      <c r="LXA46" s="359"/>
      <c r="LXB46" s="359"/>
      <c r="LXC46" s="359"/>
      <c r="LXD46" s="359"/>
      <c r="LXE46" s="359"/>
      <c r="LXF46" s="359"/>
      <c r="LXG46" s="359"/>
      <c r="LXH46" s="359"/>
      <c r="LXI46" s="359"/>
      <c r="LXJ46" s="359"/>
      <c r="LXK46" s="359"/>
      <c r="LXL46" s="359"/>
      <c r="LXM46" s="359"/>
      <c r="LXN46" s="359"/>
      <c r="LXO46" s="359"/>
      <c r="LXP46" s="359"/>
      <c r="LXQ46" s="359"/>
      <c r="LXR46" s="359"/>
      <c r="LXS46" s="359"/>
      <c r="LXT46" s="359"/>
      <c r="LXU46" s="359"/>
      <c r="LXV46" s="359"/>
      <c r="LXW46" s="359"/>
      <c r="LXX46" s="359"/>
      <c r="LXY46" s="359"/>
      <c r="LXZ46" s="359"/>
      <c r="LYA46" s="359"/>
      <c r="LYB46" s="359"/>
      <c r="LYC46" s="359"/>
      <c r="LYD46" s="359"/>
      <c r="LYE46" s="359"/>
      <c r="LYF46" s="359"/>
      <c r="LYG46" s="359"/>
      <c r="LYH46" s="359"/>
      <c r="LYI46" s="359"/>
      <c r="LYJ46" s="359"/>
      <c r="LYK46" s="359"/>
      <c r="LYL46" s="359"/>
      <c r="LYM46" s="359"/>
      <c r="LYN46" s="359"/>
      <c r="LYO46" s="359"/>
      <c r="LYP46" s="359"/>
      <c r="LYQ46" s="359"/>
      <c r="LYR46" s="359"/>
      <c r="LYS46" s="359"/>
      <c r="LYT46" s="359"/>
      <c r="LYU46" s="359"/>
      <c r="LYV46" s="359"/>
      <c r="LYW46" s="359"/>
      <c r="LYX46" s="359"/>
      <c r="LYY46" s="359"/>
      <c r="LYZ46" s="359"/>
      <c r="LZA46" s="359"/>
      <c r="LZB46" s="359"/>
      <c r="LZC46" s="359"/>
      <c r="LZD46" s="359"/>
      <c r="LZE46" s="359"/>
      <c r="LZF46" s="359"/>
      <c r="LZG46" s="359"/>
      <c r="LZH46" s="359"/>
      <c r="LZI46" s="359"/>
      <c r="LZJ46" s="359"/>
      <c r="LZK46" s="359"/>
      <c r="LZL46" s="359"/>
      <c r="LZM46" s="359"/>
      <c r="LZN46" s="359"/>
      <c r="LZO46" s="359"/>
      <c r="LZP46" s="359"/>
      <c r="LZQ46" s="359"/>
      <c r="LZR46" s="359"/>
      <c r="LZS46" s="359"/>
      <c r="LZT46" s="359"/>
      <c r="LZU46" s="359"/>
      <c r="LZV46" s="359"/>
      <c r="LZW46" s="359"/>
      <c r="LZX46" s="359"/>
      <c r="LZY46" s="359"/>
      <c r="LZZ46" s="359"/>
      <c r="MAA46" s="359"/>
      <c r="MAB46" s="359"/>
      <c r="MAC46" s="359"/>
      <c r="MAD46" s="359"/>
      <c r="MAE46" s="359"/>
      <c r="MAF46" s="359"/>
      <c r="MAG46" s="359"/>
      <c r="MAH46" s="359"/>
      <c r="MAI46" s="359"/>
      <c r="MAJ46" s="359"/>
      <c r="MAK46" s="359"/>
      <c r="MAL46" s="359"/>
      <c r="MAM46" s="359"/>
      <c r="MAN46" s="359"/>
      <c r="MAO46" s="359"/>
      <c r="MAP46" s="359"/>
      <c r="MAQ46" s="359"/>
      <c r="MAR46" s="359"/>
      <c r="MAS46" s="359"/>
      <c r="MAT46" s="359"/>
      <c r="MAU46" s="359"/>
      <c r="MAV46" s="359"/>
      <c r="MAW46" s="359"/>
      <c r="MAX46" s="359"/>
      <c r="MAY46" s="359"/>
      <c r="MAZ46" s="359"/>
      <c r="MBA46" s="359"/>
      <c r="MBB46" s="359"/>
      <c r="MBC46" s="359"/>
      <c r="MBD46" s="359"/>
      <c r="MBE46" s="359"/>
      <c r="MBF46" s="359"/>
      <c r="MBG46" s="359"/>
      <c r="MBH46" s="359"/>
      <c r="MBI46" s="359"/>
      <c r="MBJ46" s="359"/>
      <c r="MBK46" s="359"/>
      <c r="MBL46" s="359"/>
      <c r="MBM46" s="359"/>
      <c r="MBN46" s="359"/>
      <c r="MBO46" s="359"/>
      <c r="MBP46" s="359"/>
      <c r="MBQ46" s="359"/>
      <c r="MBR46" s="359"/>
      <c r="MBS46" s="359"/>
      <c r="MBT46" s="359"/>
      <c r="MBU46" s="359"/>
      <c r="MBV46" s="359"/>
      <c r="MBW46" s="359"/>
      <c r="MBX46" s="359"/>
      <c r="MBY46" s="359"/>
      <c r="MBZ46" s="359"/>
      <c r="MCA46" s="359"/>
      <c r="MCB46" s="359"/>
      <c r="MCC46" s="359"/>
      <c r="MCD46" s="359"/>
      <c r="MCE46" s="359"/>
      <c r="MCF46" s="359"/>
      <c r="MCG46" s="359"/>
      <c r="MCH46" s="359"/>
      <c r="MCI46" s="359"/>
      <c r="MCJ46" s="359"/>
      <c r="MCK46" s="359"/>
      <c r="MCL46" s="359"/>
      <c r="MCM46" s="359"/>
      <c r="MCN46" s="359"/>
      <c r="MCO46" s="359"/>
      <c r="MCP46" s="359"/>
      <c r="MCQ46" s="359"/>
      <c r="MCR46" s="359"/>
      <c r="MCS46" s="359"/>
      <c r="MCT46" s="359"/>
      <c r="MCU46" s="359"/>
      <c r="MCV46" s="359"/>
      <c r="MCW46" s="359"/>
      <c r="MCX46" s="359"/>
      <c r="MCY46" s="359"/>
      <c r="MCZ46" s="359"/>
      <c r="MDA46" s="359"/>
      <c r="MDB46" s="359"/>
      <c r="MDC46" s="359"/>
      <c r="MDD46" s="359"/>
      <c r="MDE46" s="359"/>
      <c r="MDF46" s="359"/>
      <c r="MDG46" s="359"/>
      <c r="MDH46" s="359"/>
      <c r="MDI46" s="359"/>
      <c r="MDJ46" s="359"/>
      <c r="MDK46" s="359"/>
      <c r="MDL46" s="359"/>
      <c r="MDM46" s="359"/>
      <c r="MDN46" s="359"/>
      <c r="MDO46" s="359"/>
      <c r="MDP46" s="359"/>
      <c r="MDQ46" s="359"/>
      <c r="MDR46" s="359"/>
      <c r="MDS46" s="359"/>
      <c r="MDT46" s="359"/>
      <c r="MDU46" s="359"/>
      <c r="MDV46" s="359"/>
      <c r="MDW46" s="359"/>
      <c r="MDX46" s="359"/>
      <c r="MDY46" s="359"/>
      <c r="MDZ46" s="359"/>
      <c r="MEA46" s="359"/>
      <c r="MEB46" s="359"/>
      <c r="MEC46" s="359"/>
      <c r="MED46" s="359"/>
      <c r="MEE46" s="359"/>
      <c r="MEF46" s="359"/>
      <c r="MEG46" s="359"/>
      <c r="MEH46" s="359"/>
      <c r="MEI46" s="359"/>
      <c r="MEJ46" s="359"/>
      <c r="MEK46" s="359"/>
      <c r="MEL46" s="359"/>
      <c r="MEM46" s="359"/>
      <c r="MEN46" s="359"/>
      <c r="MEO46" s="359"/>
      <c r="MEP46" s="359"/>
      <c r="MEQ46" s="359"/>
      <c r="MER46" s="359"/>
      <c r="MES46" s="359"/>
      <c r="MET46" s="359"/>
      <c r="MEU46" s="359"/>
      <c r="MEV46" s="359"/>
      <c r="MEW46" s="359"/>
      <c r="MEX46" s="359"/>
      <c r="MEY46" s="359"/>
      <c r="MEZ46" s="359"/>
      <c r="MFA46" s="359"/>
      <c r="MFB46" s="359"/>
      <c r="MFC46" s="359"/>
      <c r="MFD46" s="359"/>
      <c r="MFE46" s="359"/>
      <c r="MFF46" s="359"/>
      <c r="MFG46" s="359"/>
      <c r="MFH46" s="359"/>
      <c r="MFI46" s="359"/>
      <c r="MFJ46" s="359"/>
      <c r="MFK46" s="359"/>
      <c r="MFL46" s="359"/>
      <c r="MFM46" s="359"/>
      <c r="MFN46" s="359"/>
      <c r="MFO46" s="359"/>
      <c r="MFP46" s="359"/>
      <c r="MFQ46" s="359"/>
      <c r="MFR46" s="359"/>
      <c r="MFS46" s="359"/>
      <c r="MFT46" s="359"/>
      <c r="MFU46" s="359"/>
      <c r="MFV46" s="359"/>
      <c r="MFW46" s="359"/>
      <c r="MFX46" s="359"/>
      <c r="MFY46" s="359"/>
      <c r="MFZ46" s="359"/>
      <c r="MGA46" s="359"/>
      <c r="MGB46" s="359"/>
      <c r="MGC46" s="359"/>
      <c r="MGD46" s="359"/>
      <c r="MGE46" s="359"/>
      <c r="MGF46" s="359"/>
      <c r="MGG46" s="359"/>
      <c r="MGH46" s="359"/>
      <c r="MGI46" s="359"/>
      <c r="MGJ46" s="359"/>
      <c r="MGK46" s="359"/>
      <c r="MGL46" s="359"/>
      <c r="MGM46" s="359"/>
      <c r="MGN46" s="359"/>
      <c r="MGO46" s="359"/>
      <c r="MGP46" s="359"/>
      <c r="MGQ46" s="359"/>
      <c r="MGR46" s="359"/>
      <c r="MGS46" s="359"/>
      <c r="MGT46" s="359"/>
      <c r="MGU46" s="359"/>
      <c r="MGV46" s="359"/>
      <c r="MGW46" s="359"/>
      <c r="MGX46" s="359"/>
      <c r="MGY46" s="359"/>
      <c r="MGZ46" s="359"/>
      <c r="MHA46" s="359"/>
      <c r="MHB46" s="359"/>
      <c r="MHC46" s="359"/>
      <c r="MHD46" s="359"/>
      <c r="MHE46" s="359"/>
      <c r="MHF46" s="359"/>
      <c r="MHG46" s="359"/>
      <c r="MHH46" s="359"/>
      <c r="MHI46" s="359"/>
      <c r="MHJ46" s="359"/>
      <c r="MHK46" s="359"/>
      <c r="MHL46" s="359"/>
      <c r="MHM46" s="359"/>
      <c r="MHN46" s="359"/>
      <c r="MHO46" s="359"/>
      <c r="MHP46" s="359"/>
      <c r="MHQ46" s="359"/>
      <c r="MHR46" s="359"/>
      <c r="MHS46" s="359"/>
      <c r="MHT46" s="359"/>
      <c r="MHU46" s="359"/>
      <c r="MHV46" s="359"/>
      <c r="MHW46" s="359"/>
      <c r="MHX46" s="359"/>
      <c r="MHY46" s="359"/>
      <c r="MHZ46" s="359"/>
      <c r="MIA46" s="359"/>
      <c r="MIB46" s="359"/>
      <c r="MIC46" s="359"/>
      <c r="MID46" s="359"/>
      <c r="MIE46" s="359"/>
      <c r="MIF46" s="359"/>
      <c r="MIG46" s="359"/>
      <c r="MIH46" s="359"/>
      <c r="MII46" s="359"/>
      <c r="MIJ46" s="359"/>
      <c r="MIK46" s="359"/>
      <c r="MIL46" s="359"/>
      <c r="MIM46" s="359"/>
      <c r="MIN46" s="359"/>
      <c r="MIO46" s="359"/>
      <c r="MIP46" s="359"/>
      <c r="MIQ46" s="359"/>
      <c r="MIR46" s="359"/>
      <c r="MIS46" s="359"/>
      <c r="MIT46" s="359"/>
      <c r="MIU46" s="359"/>
      <c r="MIV46" s="359"/>
      <c r="MIW46" s="359"/>
      <c r="MIX46" s="359"/>
      <c r="MIY46" s="359"/>
      <c r="MIZ46" s="359"/>
      <c r="MJA46" s="359"/>
      <c r="MJB46" s="359"/>
      <c r="MJC46" s="359"/>
      <c r="MJD46" s="359"/>
      <c r="MJE46" s="359"/>
      <c r="MJF46" s="359"/>
      <c r="MJG46" s="359"/>
      <c r="MJH46" s="359"/>
      <c r="MJI46" s="359"/>
      <c r="MJJ46" s="359"/>
      <c r="MJK46" s="359"/>
      <c r="MJL46" s="359"/>
      <c r="MJM46" s="359"/>
      <c r="MJN46" s="359"/>
      <c r="MJO46" s="359"/>
      <c r="MJP46" s="359"/>
      <c r="MJQ46" s="359"/>
      <c r="MJR46" s="359"/>
      <c r="MJS46" s="359"/>
      <c r="MJT46" s="359"/>
      <c r="MJU46" s="359"/>
      <c r="MJV46" s="359"/>
      <c r="MJW46" s="359"/>
      <c r="MJX46" s="359"/>
      <c r="MJY46" s="359"/>
      <c r="MJZ46" s="359"/>
      <c r="MKA46" s="359"/>
      <c r="MKB46" s="359"/>
      <c r="MKC46" s="359"/>
      <c r="MKD46" s="359"/>
      <c r="MKE46" s="359"/>
      <c r="MKF46" s="359"/>
      <c r="MKG46" s="359"/>
      <c r="MKH46" s="359"/>
      <c r="MKI46" s="359"/>
      <c r="MKJ46" s="359"/>
      <c r="MKK46" s="359"/>
      <c r="MKL46" s="359"/>
      <c r="MKM46" s="359"/>
      <c r="MKN46" s="359"/>
      <c r="MKO46" s="359"/>
      <c r="MKP46" s="359"/>
      <c r="MKQ46" s="359"/>
      <c r="MKR46" s="359"/>
      <c r="MKS46" s="359"/>
      <c r="MKT46" s="359"/>
      <c r="MKU46" s="359"/>
      <c r="MKV46" s="359"/>
      <c r="MKW46" s="359"/>
      <c r="MKX46" s="359"/>
      <c r="MKY46" s="359"/>
      <c r="MKZ46" s="359"/>
      <c r="MLA46" s="359"/>
      <c r="MLB46" s="359"/>
      <c r="MLC46" s="359"/>
      <c r="MLD46" s="359"/>
      <c r="MLE46" s="359"/>
      <c r="MLF46" s="359"/>
      <c r="MLG46" s="359"/>
      <c r="MLH46" s="359"/>
      <c r="MLI46" s="359"/>
      <c r="MLJ46" s="359"/>
      <c r="MLK46" s="359"/>
      <c r="MLL46" s="359"/>
      <c r="MLM46" s="359"/>
      <c r="MLN46" s="359"/>
      <c r="MLO46" s="359"/>
      <c r="MLP46" s="359"/>
      <c r="MLQ46" s="359"/>
      <c r="MLR46" s="359"/>
      <c r="MLS46" s="359"/>
      <c r="MLT46" s="359"/>
      <c r="MLU46" s="359"/>
      <c r="MLV46" s="359"/>
      <c r="MLW46" s="359"/>
      <c r="MLX46" s="359"/>
      <c r="MLY46" s="359"/>
      <c r="MLZ46" s="359"/>
      <c r="MMA46" s="359"/>
      <c r="MMB46" s="359"/>
      <c r="MMC46" s="359"/>
      <c r="MMD46" s="359"/>
      <c r="MME46" s="359"/>
      <c r="MMF46" s="359"/>
      <c r="MMG46" s="359"/>
      <c r="MMH46" s="359"/>
      <c r="MMI46" s="359"/>
      <c r="MMJ46" s="359"/>
      <c r="MMK46" s="359"/>
      <c r="MML46" s="359"/>
      <c r="MMM46" s="359"/>
      <c r="MMN46" s="359"/>
      <c r="MMO46" s="359"/>
      <c r="MMP46" s="359"/>
      <c r="MMQ46" s="359"/>
      <c r="MMR46" s="359"/>
      <c r="MMS46" s="359"/>
      <c r="MMT46" s="359"/>
      <c r="MMU46" s="359"/>
      <c r="MMV46" s="359"/>
      <c r="MMW46" s="359"/>
      <c r="MMX46" s="359"/>
      <c r="MMY46" s="359"/>
      <c r="MMZ46" s="359"/>
      <c r="MNA46" s="359"/>
      <c r="MNB46" s="359"/>
      <c r="MNC46" s="359"/>
      <c r="MND46" s="359"/>
      <c r="MNE46" s="359"/>
      <c r="MNF46" s="359"/>
      <c r="MNG46" s="359"/>
      <c r="MNH46" s="359"/>
      <c r="MNI46" s="359"/>
      <c r="MNJ46" s="359"/>
      <c r="MNK46" s="359"/>
      <c r="MNL46" s="359"/>
      <c r="MNM46" s="359"/>
      <c r="MNN46" s="359"/>
      <c r="MNO46" s="359"/>
      <c r="MNP46" s="359"/>
      <c r="MNQ46" s="359"/>
      <c r="MNR46" s="359"/>
      <c r="MNS46" s="359"/>
      <c r="MNT46" s="359"/>
      <c r="MNU46" s="359"/>
      <c r="MNV46" s="359"/>
      <c r="MNW46" s="359"/>
      <c r="MNX46" s="359"/>
      <c r="MNY46" s="359"/>
      <c r="MNZ46" s="359"/>
      <c r="MOA46" s="359"/>
      <c r="MOB46" s="359"/>
      <c r="MOC46" s="359"/>
      <c r="MOD46" s="359"/>
      <c r="MOE46" s="359"/>
      <c r="MOF46" s="359"/>
      <c r="MOG46" s="359"/>
      <c r="MOH46" s="359"/>
      <c r="MOI46" s="359"/>
      <c r="MOJ46" s="359"/>
      <c r="MOK46" s="359"/>
      <c r="MOL46" s="359"/>
      <c r="MOM46" s="359"/>
      <c r="MON46" s="359"/>
      <c r="MOO46" s="359"/>
      <c r="MOP46" s="359"/>
      <c r="MOQ46" s="359"/>
      <c r="MOR46" s="359"/>
      <c r="MOS46" s="359"/>
      <c r="MOT46" s="359"/>
      <c r="MOU46" s="359"/>
      <c r="MOV46" s="359"/>
      <c r="MOW46" s="359"/>
      <c r="MOX46" s="359"/>
      <c r="MOY46" s="359"/>
      <c r="MOZ46" s="359"/>
      <c r="MPA46" s="359"/>
      <c r="MPB46" s="359"/>
      <c r="MPC46" s="359"/>
      <c r="MPD46" s="359"/>
      <c r="MPE46" s="359"/>
      <c r="MPF46" s="359"/>
      <c r="MPG46" s="359"/>
      <c r="MPH46" s="359"/>
      <c r="MPI46" s="359"/>
      <c r="MPJ46" s="359"/>
      <c r="MPK46" s="359"/>
      <c r="MPL46" s="359"/>
      <c r="MPM46" s="359"/>
      <c r="MPN46" s="359"/>
      <c r="MPO46" s="359"/>
      <c r="MPP46" s="359"/>
      <c r="MPQ46" s="359"/>
      <c r="MPR46" s="359"/>
      <c r="MPS46" s="359"/>
      <c r="MPT46" s="359"/>
      <c r="MPU46" s="359"/>
      <c r="MPV46" s="359"/>
      <c r="MPW46" s="359"/>
      <c r="MPX46" s="359"/>
      <c r="MPY46" s="359"/>
      <c r="MPZ46" s="359"/>
      <c r="MQA46" s="359"/>
      <c r="MQB46" s="359"/>
      <c r="MQC46" s="359"/>
      <c r="MQD46" s="359"/>
      <c r="MQE46" s="359"/>
      <c r="MQF46" s="359"/>
      <c r="MQG46" s="359"/>
      <c r="MQH46" s="359"/>
      <c r="MQI46" s="359"/>
      <c r="MQJ46" s="359"/>
      <c r="MQK46" s="359"/>
      <c r="MQL46" s="359"/>
      <c r="MQM46" s="359"/>
      <c r="MQN46" s="359"/>
      <c r="MQO46" s="359"/>
      <c r="MQP46" s="359"/>
      <c r="MQQ46" s="359"/>
      <c r="MQR46" s="359"/>
      <c r="MQS46" s="359"/>
      <c r="MQT46" s="359"/>
      <c r="MQU46" s="359"/>
      <c r="MQV46" s="359"/>
      <c r="MQW46" s="359"/>
      <c r="MQX46" s="359"/>
      <c r="MQY46" s="359"/>
      <c r="MQZ46" s="359"/>
      <c r="MRA46" s="359"/>
      <c r="MRB46" s="359"/>
      <c r="MRC46" s="359"/>
      <c r="MRD46" s="359"/>
      <c r="MRE46" s="359"/>
      <c r="MRF46" s="359"/>
      <c r="MRG46" s="359"/>
      <c r="MRH46" s="359"/>
      <c r="MRI46" s="359"/>
      <c r="MRJ46" s="359"/>
      <c r="MRK46" s="359"/>
      <c r="MRL46" s="359"/>
      <c r="MRM46" s="359"/>
      <c r="MRN46" s="359"/>
      <c r="MRO46" s="359"/>
      <c r="MRP46" s="359"/>
      <c r="MRQ46" s="359"/>
      <c r="MRR46" s="359"/>
      <c r="MRS46" s="359"/>
      <c r="MRT46" s="359"/>
      <c r="MRU46" s="359"/>
      <c r="MRV46" s="359"/>
      <c r="MRW46" s="359"/>
      <c r="MRX46" s="359"/>
      <c r="MRY46" s="359"/>
      <c r="MRZ46" s="359"/>
      <c r="MSA46" s="359"/>
      <c r="MSB46" s="359"/>
      <c r="MSC46" s="359"/>
      <c r="MSD46" s="359"/>
      <c r="MSE46" s="359"/>
      <c r="MSF46" s="359"/>
      <c r="MSG46" s="359"/>
      <c r="MSH46" s="359"/>
      <c r="MSI46" s="359"/>
      <c r="MSJ46" s="359"/>
      <c r="MSK46" s="359"/>
      <c r="MSL46" s="359"/>
      <c r="MSM46" s="359"/>
      <c r="MSN46" s="359"/>
      <c r="MSO46" s="359"/>
      <c r="MSP46" s="359"/>
      <c r="MSQ46" s="359"/>
      <c r="MSR46" s="359"/>
      <c r="MSS46" s="359"/>
      <c r="MST46" s="359"/>
      <c r="MSU46" s="359"/>
      <c r="MSV46" s="359"/>
      <c r="MSW46" s="359"/>
      <c r="MSX46" s="359"/>
      <c r="MSY46" s="359"/>
      <c r="MSZ46" s="359"/>
      <c r="MTA46" s="359"/>
      <c r="MTB46" s="359"/>
      <c r="MTC46" s="359"/>
      <c r="MTD46" s="359"/>
      <c r="MTE46" s="359"/>
      <c r="MTF46" s="359"/>
      <c r="MTG46" s="359"/>
      <c r="MTH46" s="359"/>
      <c r="MTI46" s="359"/>
      <c r="MTJ46" s="359"/>
      <c r="MTK46" s="359"/>
      <c r="MTL46" s="359"/>
      <c r="MTM46" s="359"/>
      <c r="MTN46" s="359"/>
      <c r="MTO46" s="359"/>
      <c r="MTP46" s="359"/>
      <c r="MTQ46" s="359"/>
      <c r="MTR46" s="359"/>
      <c r="MTS46" s="359"/>
      <c r="MTT46" s="359"/>
      <c r="MTU46" s="359"/>
      <c r="MTV46" s="359"/>
      <c r="MTW46" s="359"/>
      <c r="MTX46" s="359"/>
      <c r="MTY46" s="359"/>
      <c r="MTZ46" s="359"/>
      <c r="MUA46" s="359"/>
      <c r="MUB46" s="359"/>
      <c r="MUC46" s="359"/>
      <c r="MUD46" s="359"/>
      <c r="MUE46" s="359"/>
      <c r="MUF46" s="359"/>
      <c r="MUG46" s="359"/>
      <c r="MUH46" s="359"/>
      <c r="MUI46" s="359"/>
      <c r="MUJ46" s="359"/>
      <c r="MUK46" s="359"/>
      <c r="MUL46" s="359"/>
      <c r="MUM46" s="359"/>
      <c r="MUN46" s="359"/>
      <c r="MUO46" s="359"/>
      <c r="MUP46" s="359"/>
      <c r="MUQ46" s="359"/>
      <c r="MUR46" s="359"/>
      <c r="MUS46" s="359"/>
      <c r="MUT46" s="359"/>
      <c r="MUU46" s="359"/>
      <c r="MUV46" s="359"/>
      <c r="MUW46" s="359"/>
      <c r="MUX46" s="359"/>
      <c r="MUY46" s="359"/>
      <c r="MUZ46" s="359"/>
      <c r="MVA46" s="359"/>
      <c r="MVB46" s="359"/>
      <c r="MVC46" s="359"/>
      <c r="MVD46" s="359"/>
      <c r="MVE46" s="359"/>
      <c r="MVF46" s="359"/>
      <c r="MVG46" s="359"/>
      <c r="MVH46" s="359"/>
      <c r="MVI46" s="359"/>
      <c r="MVJ46" s="359"/>
      <c r="MVK46" s="359"/>
      <c r="MVL46" s="359"/>
      <c r="MVM46" s="359"/>
      <c r="MVN46" s="359"/>
      <c r="MVO46" s="359"/>
      <c r="MVP46" s="359"/>
      <c r="MVQ46" s="359"/>
      <c r="MVR46" s="359"/>
      <c r="MVS46" s="359"/>
      <c r="MVT46" s="359"/>
      <c r="MVU46" s="359"/>
      <c r="MVV46" s="359"/>
      <c r="MVW46" s="359"/>
      <c r="MVX46" s="359"/>
      <c r="MVY46" s="359"/>
      <c r="MVZ46" s="359"/>
      <c r="MWA46" s="359"/>
      <c r="MWB46" s="359"/>
      <c r="MWC46" s="359"/>
      <c r="MWD46" s="359"/>
      <c r="MWE46" s="359"/>
      <c r="MWF46" s="359"/>
      <c r="MWG46" s="359"/>
      <c r="MWH46" s="359"/>
      <c r="MWI46" s="359"/>
      <c r="MWJ46" s="359"/>
      <c r="MWK46" s="359"/>
      <c r="MWL46" s="359"/>
      <c r="MWM46" s="359"/>
      <c r="MWN46" s="359"/>
      <c r="MWO46" s="359"/>
      <c r="MWP46" s="359"/>
      <c r="MWQ46" s="359"/>
      <c r="MWR46" s="359"/>
      <c r="MWS46" s="359"/>
      <c r="MWT46" s="359"/>
      <c r="MWU46" s="359"/>
      <c r="MWV46" s="359"/>
      <c r="MWW46" s="359"/>
      <c r="MWX46" s="359"/>
      <c r="MWY46" s="359"/>
      <c r="MWZ46" s="359"/>
      <c r="MXA46" s="359"/>
      <c r="MXB46" s="359"/>
      <c r="MXC46" s="359"/>
      <c r="MXD46" s="359"/>
      <c r="MXE46" s="359"/>
      <c r="MXF46" s="359"/>
      <c r="MXG46" s="359"/>
      <c r="MXH46" s="359"/>
      <c r="MXI46" s="359"/>
      <c r="MXJ46" s="359"/>
      <c r="MXK46" s="359"/>
      <c r="MXL46" s="359"/>
      <c r="MXM46" s="359"/>
      <c r="MXN46" s="359"/>
      <c r="MXO46" s="359"/>
      <c r="MXP46" s="359"/>
      <c r="MXQ46" s="359"/>
      <c r="MXR46" s="359"/>
      <c r="MXS46" s="359"/>
      <c r="MXT46" s="359"/>
      <c r="MXU46" s="359"/>
      <c r="MXV46" s="359"/>
      <c r="MXW46" s="359"/>
      <c r="MXX46" s="359"/>
      <c r="MXY46" s="359"/>
      <c r="MXZ46" s="359"/>
      <c r="MYA46" s="359"/>
      <c r="MYB46" s="359"/>
      <c r="MYC46" s="359"/>
      <c r="MYD46" s="359"/>
      <c r="MYE46" s="359"/>
      <c r="MYF46" s="359"/>
      <c r="MYG46" s="359"/>
      <c r="MYH46" s="359"/>
      <c r="MYI46" s="359"/>
      <c r="MYJ46" s="359"/>
      <c r="MYK46" s="359"/>
      <c r="MYL46" s="359"/>
      <c r="MYM46" s="359"/>
      <c r="MYN46" s="359"/>
      <c r="MYO46" s="359"/>
      <c r="MYP46" s="359"/>
      <c r="MYQ46" s="359"/>
      <c r="MYR46" s="359"/>
      <c r="MYS46" s="359"/>
      <c r="MYT46" s="359"/>
      <c r="MYU46" s="359"/>
      <c r="MYV46" s="359"/>
      <c r="MYW46" s="359"/>
      <c r="MYX46" s="359"/>
      <c r="MYY46" s="359"/>
      <c r="MYZ46" s="359"/>
      <c r="MZA46" s="359"/>
      <c r="MZB46" s="359"/>
      <c r="MZC46" s="359"/>
      <c r="MZD46" s="359"/>
      <c r="MZE46" s="359"/>
      <c r="MZF46" s="359"/>
      <c r="MZG46" s="359"/>
      <c r="MZH46" s="359"/>
      <c r="MZI46" s="359"/>
      <c r="MZJ46" s="359"/>
      <c r="MZK46" s="359"/>
      <c r="MZL46" s="359"/>
      <c r="MZM46" s="359"/>
      <c r="MZN46" s="359"/>
      <c r="MZO46" s="359"/>
      <c r="MZP46" s="359"/>
      <c r="MZQ46" s="359"/>
      <c r="MZR46" s="359"/>
      <c r="MZS46" s="359"/>
      <c r="MZT46" s="359"/>
      <c r="MZU46" s="359"/>
      <c r="MZV46" s="359"/>
      <c r="MZW46" s="359"/>
      <c r="MZX46" s="359"/>
      <c r="MZY46" s="359"/>
      <c r="MZZ46" s="359"/>
      <c r="NAA46" s="359"/>
      <c r="NAB46" s="359"/>
      <c r="NAC46" s="359"/>
      <c r="NAD46" s="359"/>
      <c r="NAE46" s="359"/>
      <c r="NAF46" s="359"/>
      <c r="NAG46" s="359"/>
      <c r="NAH46" s="359"/>
      <c r="NAI46" s="359"/>
      <c r="NAJ46" s="359"/>
      <c r="NAK46" s="359"/>
      <c r="NAL46" s="359"/>
      <c r="NAM46" s="359"/>
      <c r="NAN46" s="359"/>
      <c r="NAO46" s="359"/>
      <c r="NAP46" s="359"/>
      <c r="NAQ46" s="359"/>
      <c r="NAR46" s="359"/>
      <c r="NAS46" s="359"/>
      <c r="NAT46" s="359"/>
      <c r="NAU46" s="359"/>
      <c r="NAV46" s="359"/>
      <c r="NAW46" s="359"/>
      <c r="NAX46" s="359"/>
      <c r="NAY46" s="359"/>
      <c r="NAZ46" s="359"/>
      <c r="NBA46" s="359"/>
      <c r="NBB46" s="359"/>
      <c r="NBC46" s="359"/>
      <c r="NBD46" s="359"/>
      <c r="NBE46" s="359"/>
      <c r="NBF46" s="359"/>
      <c r="NBG46" s="359"/>
      <c r="NBH46" s="359"/>
      <c r="NBI46" s="359"/>
      <c r="NBJ46" s="359"/>
      <c r="NBK46" s="359"/>
      <c r="NBL46" s="359"/>
      <c r="NBM46" s="359"/>
      <c r="NBN46" s="359"/>
      <c r="NBO46" s="359"/>
      <c r="NBP46" s="359"/>
      <c r="NBQ46" s="359"/>
      <c r="NBR46" s="359"/>
      <c r="NBS46" s="359"/>
      <c r="NBT46" s="359"/>
      <c r="NBU46" s="359"/>
      <c r="NBV46" s="359"/>
      <c r="NBW46" s="359"/>
      <c r="NBX46" s="359"/>
      <c r="NBY46" s="359"/>
      <c r="NBZ46" s="359"/>
      <c r="NCA46" s="359"/>
      <c r="NCB46" s="359"/>
      <c r="NCC46" s="359"/>
      <c r="NCD46" s="359"/>
      <c r="NCE46" s="359"/>
      <c r="NCF46" s="359"/>
      <c r="NCG46" s="359"/>
      <c r="NCH46" s="359"/>
      <c r="NCI46" s="359"/>
      <c r="NCJ46" s="359"/>
      <c r="NCK46" s="359"/>
      <c r="NCL46" s="359"/>
      <c r="NCM46" s="359"/>
      <c r="NCN46" s="359"/>
      <c r="NCO46" s="359"/>
      <c r="NCP46" s="359"/>
      <c r="NCQ46" s="359"/>
      <c r="NCR46" s="359"/>
      <c r="NCS46" s="359"/>
      <c r="NCT46" s="359"/>
      <c r="NCU46" s="359"/>
      <c r="NCV46" s="359"/>
      <c r="NCW46" s="359"/>
      <c r="NCX46" s="359"/>
      <c r="NCY46" s="359"/>
      <c r="NCZ46" s="359"/>
      <c r="NDA46" s="359"/>
      <c r="NDB46" s="359"/>
      <c r="NDC46" s="359"/>
      <c r="NDD46" s="359"/>
      <c r="NDE46" s="359"/>
      <c r="NDF46" s="359"/>
      <c r="NDG46" s="359"/>
      <c r="NDH46" s="359"/>
      <c r="NDI46" s="359"/>
      <c r="NDJ46" s="359"/>
      <c r="NDK46" s="359"/>
      <c r="NDL46" s="359"/>
      <c r="NDM46" s="359"/>
      <c r="NDN46" s="359"/>
      <c r="NDO46" s="359"/>
      <c r="NDP46" s="359"/>
      <c r="NDQ46" s="359"/>
      <c r="NDR46" s="359"/>
      <c r="NDS46" s="359"/>
      <c r="NDT46" s="359"/>
      <c r="NDU46" s="359"/>
      <c r="NDV46" s="359"/>
      <c r="NDW46" s="359"/>
      <c r="NDX46" s="359"/>
      <c r="NDY46" s="359"/>
      <c r="NDZ46" s="359"/>
      <c r="NEA46" s="359"/>
      <c r="NEB46" s="359"/>
      <c r="NEC46" s="359"/>
      <c r="NED46" s="359"/>
      <c r="NEE46" s="359"/>
      <c r="NEF46" s="359"/>
      <c r="NEG46" s="359"/>
      <c r="NEH46" s="359"/>
      <c r="NEI46" s="359"/>
      <c r="NEJ46" s="359"/>
      <c r="NEK46" s="359"/>
      <c r="NEL46" s="359"/>
      <c r="NEM46" s="359"/>
      <c r="NEN46" s="359"/>
      <c r="NEO46" s="359"/>
      <c r="NEP46" s="359"/>
      <c r="NEQ46" s="359"/>
      <c r="NER46" s="359"/>
      <c r="NES46" s="359"/>
      <c r="NET46" s="359"/>
      <c r="NEU46" s="359"/>
      <c r="NEV46" s="359"/>
      <c r="NEW46" s="359"/>
      <c r="NEX46" s="359"/>
      <c r="NEY46" s="359"/>
      <c r="NEZ46" s="359"/>
      <c r="NFA46" s="359"/>
      <c r="NFB46" s="359"/>
      <c r="NFC46" s="359"/>
      <c r="NFD46" s="359"/>
      <c r="NFE46" s="359"/>
      <c r="NFF46" s="359"/>
      <c r="NFG46" s="359"/>
      <c r="NFH46" s="359"/>
      <c r="NFI46" s="359"/>
      <c r="NFJ46" s="359"/>
      <c r="NFK46" s="359"/>
      <c r="NFL46" s="359"/>
      <c r="NFM46" s="359"/>
      <c r="NFN46" s="359"/>
      <c r="NFO46" s="359"/>
      <c r="NFP46" s="359"/>
      <c r="NFQ46" s="359"/>
      <c r="NFR46" s="359"/>
      <c r="NFS46" s="359"/>
      <c r="NFT46" s="359"/>
      <c r="NFU46" s="359"/>
      <c r="NFV46" s="359"/>
      <c r="NFW46" s="359"/>
      <c r="NFX46" s="359"/>
      <c r="NFY46" s="359"/>
      <c r="NFZ46" s="359"/>
      <c r="NGA46" s="359"/>
      <c r="NGB46" s="359"/>
      <c r="NGC46" s="359"/>
      <c r="NGD46" s="359"/>
      <c r="NGE46" s="359"/>
      <c r="NGF46" s="359"/>
      <c r="NGG46" s="359"/>
      <c r="NGH46" s="359"/>
      <c r="NGI46" s="359"/>
      <c r="NGJ46" s="359"/>
      <c r="NGK46" s="359"/>
      <c r="NGL46" s="359"/>
      <c r="NGM46" s="359"/>
      <c r="NGN46" s="359"/>
      <c r="NGO46" s="359"/>
      <c r="NGP46" s="359"/>
      <c r="NGQ46" s="359"/>
      <c r="NGR46" s="359"/>
      <c r="NGS46" s="359"/>
      <c r="NGT46" s="359"/>
      <c r="NGU46" s="359"/>
      <c r="NGV46" s="359"/>
      <c r="NGW46" s="359"/>
      <c r="NGX46" s="359"/>
      <c r="NGY46" s="359"/>
      <c r="NGZ46" s="359"/>
      <c r="NHA46" s="359"/>
      <c r="NHB46" s="359"/>
      <c r="NHC46" s="359"/>
      <c r="NHD46" s="359"/>
      <c r="NHE46" s="359"/>
      <c r="NHF46" s="359"/>
      <c r="NHG46" s="359"/>
      <c r="NHH46" s="359"/>
      <c r="NHI46" s="359"/>
      <c r="NHJ46" s="359"/>
      <c r="NHK46" s="359"/>
      <c r="NHL46" s="359"/>
      <c r="NHM46" s="359"/>
      <c r="NHN46" s="359"/>
      <c r="NHO46" s="359"/>
      <c r="NHP46" s="359"/>
      <c r="NHQ46" s="359"/>
      <c r="NHR46" s="359"/>
      <c r="NHS46" s="359"/>
      <c r="NHT46" s="359"/>
      <c r="NHU46" s="359"/>
      <c r="NHV46" s="359"/>
      <c r="NHW46" s="359"/>
      <c r="NHX46" s="359"/>
      <c r="NHY46" s="359"/>
      <c r="NHZ46" s="359"/>
      <c r="NIA46" s="359"/>
      <c r="NIB46" s="359"/>
      <c r="NIC46" s="359"/>
      <c r="NID46" s="359"/>
      <c r="NIE46" s="359"/>
      <c r="NIF46" s="359"/>
      <c r="NIG46" s="359"/>
      <c r="NIH46" s="359"/>
      <c r="NII46" s="359"/>
      <c r="NIJ46" s="359"/>
      <c r="NIK46" s="359"/>
      <c r="NIL46" s="359"/>
      <c r="NIM46" s="359"/>
      <c r="NIN46" s="359"/>
      <c r="NIO46" s="359"/>
      <c r="NIP46" s="359"/>
      <c r="NIQ46" s="359"/>
      <c r="NIR46" s="359"/>
      <c r="NIS46" s="359"/>
      <c r="NIT46" s="359"/>
      <c r="NIU46" s="359"/>
      <c r="NIV46" s="359"/>
      <c r="NIW46" s="359"/>
      <c r="NIX46" s="359"/>
      <c r="NIY46" s="359"/>
      <c r="NIZ46" s="359"/>
      <c r="NJA46" s="359"/>
      <c r="NJB46" s="359"/>
      <c r="NJC46" s="359"/>
      <c r="NJD46" s="359"/>
      <c r="NJE46" s="359"/>
      <c r="NJF46" s="359"/>
      <c r="NJG46" s="359"/>
      <c r="NJH46" s="359"/>
      <c r="NJI46" s="359"/>
      <c r="NJJ46" s="359"/>
      <c r="NJK46" s="359"/>
      <c r="NJL46" s="359"/>
      <c r="NJM46" s="359"/>
      <c r="NJN46" s="359"/>
      <c r="NJO46" s="359"/>
      <c r="NJP46" s="359"/>
      <c r="NJQ46" s="359"/>
      <c r="NJR46" s="359"/>
      <c r="NJS46" s="359"/>
      <c r="NJT46" s="359"/>
      <c r="NJU46" s="359"/>
      <c r="NJV46" s="359"/>
      <c r="NJW46" s="359"/>
      <c r="NJX46" s="359"/>
      <c r="NJY46" s="359"/>
      <c r="NJZ46" s="359"/>
      <c r="NKA46" s="359"/>
      <c r="NKB46" s="359"/>
      <c r="NKC46" s="359"/>
      <c r="NKD46" s="359"/>
      <c r="NKE46" s="359"/>
      <c r="NKF46" s="359"/>
      <c r="NKG46" s="359"/>
      <c r="NKH46" s="359"/>
      <c r="NKI46" s="359"/>
      <c r="NKJ46" s="359"/>
      <c r="NKK46" s="359"/>
      <c r="NKL46" s="359"/>
      <c r="NKM46" s="359"/>
      <c r="NKN46" s="359"/>
      <c r="NKO46" s="359"/>
      <c r="NKP46" s="359"/>
      <c r="NKQ46" s="359"/>
      <c r="NKR46" s="359"/>
      <c r="NKS46" s="359"/>
      <c r="NKT46" s="359"/>
      <c r="NKU46" s="359"/>
      <c r="NKV46" s="359"/>
      <c r="NKW46" s="359"/>
      <c r="NKX46" s="359"/>
      <c r="NKY46" s="359"/>
      <c r="NKZ46" s="359"/>
      <c r="NLA46" s="359"/>
      <c r="NLB46" s="359"/>
      <c r="NLC46" s="359"/>
      <c r="NLD46" s="359"/>
      <c r="NLE46" s="359"/>
      <c r="NLF46" s="359"/>
      <c r="NLG46" s="359"/>
      <c r="NLH46" s="359"/>
      <c r="NLI46" s="359"/>
      <c r="NLJ46" s="359"/>
      <c r="NLK46" s="359"/>
      <c r="NLL46" s="359"/>
      <c r="NLM46" s="359"/>
      <c r="NLN46" s="359"/>
      <c r="NLO46" s="359"/>
      <c r="NLP46" s="359"/>
      <c r="NLQ46" s="359"/>
      <c r="NLR46" s="359"/>
      <c r="NLS46" s="359"/>
      <c r="NLT46" s="359"/>
      <c r="NLU46" s="359"/>
      <c r="NLV46" s="359"/>
      <c r="NLW46" s="359"/>
      <c r="NLX46" s="359"/>
      <c r="NLY46" s="359"/>
      <c r="NLZ46" s="359"/>
      <c r="NMA46" s="359"/>
      <c r="NMB46" s="359"/>
      <c r="NMC46" s="359"/>
      <c r="NMD46" s="359"/>
      <c r="NME46" s="359"/>
      <c r="NMF46" s="359"/>
      <c r="NMG46" s="359"/>
      <c r="NMH46" s="359"/>
      <c r="NMI46" s="359"/>
      <c r="NMJ46" s="359"/>
      <c r="NMK46" s="359"/>
      <c r="NML46" s="359"/>
      <c r="NMM46" s="359"/>
      <c r="NMN46" s="359"/>
      <c r="NMO46" s="359"/>
      <c r="NMP46" s="359"/>
      <c r="NMQ46" s="359"/>
      <c r="NMR46" s="359"/>
      <c r="NMS46" s="359"/>
      <c r="NMT46" s="359"/>
      <c r="NMU46" s="359"/>
      <c r="NMV46" s="359"/>
      <c r="NMW46" s="359"/>
      <c r="NMX46" s="359"/>
      <c r="NMY46" s="359"/>
      <c r="NMZ46" s="359"/>
      <c r="NNA46" s="359"/>
      <c r="NNB46" s="359"/>
      <c r="NNC46" s="359"/>
      <c r="NND46" s="359"/>
      <c r="NNE46" s="359"/>
      <c r="NNF46" s="359"/>
      <c r="NNG46" s="359"/>
      <c r="NNH46" s="359"/>
      <c r="NNI46" s="359"/>
      <c r="NNJ46" s="359"/>
      <c r="NNK46" s="359"/>
      <c r="NNL46" s="359"/>
      <c r="NNM46" s="359"/>
      <c r="NNN46" s="359"/>
      <c r="NNO46" s="359"/>
      <c r="NNP46" s="359"/>
      <c r="NNQ46" s="359"/>
      <c r="NNR46" s="359"/>
      <c r="NNS46" s="359"/>
      <c r="NNT46" s="359"/>
      <c r="NNU46" s="359"/>
      <c r="NNV46" s="359"/>
      <c r="NNW46" s="359"/>
      <c r="NNX46" s="359"/>
      <c r="NNY46" s="359"/>
      <c r="NNZ46" s="359"/>
      <c r="NOA46" s="359"/>
      <c r="NOB46" s="359"/>
      <c r="NOC46" s="359"/>
      <c r="NOD46" s="359"/>
      <c r="NOE46" s="359"/>
      <c r="NOF46" s="359"/>
      <c r="NOG46" s="359"/>
      <c r="NOH46" s="359"/>
      <c r="NOI46" s="359"/>
      <c r="NOJ46" s="359"/>
      <c r="NOK46" s="359"/>
      <c r="NOL46" s="359"/>
      <c r="NOM46" s="359"/>
      <c r="NON46" s="359"/>
      <c r="NOO46" s="359"/>
      <c r="NOP46" s="359"/>
      <c r="NOQ46" s="359"/>
      <c r="NOR46" s="359"/>
      <c r="NOS46" s="359"/>
      <c r="NOT46" s="359"/>
      <c r="NOU46" s="359"/>
      <c r="NOV46" s="359"/>
      <c r="NOW46" s="359"/>
      <c r="NOX46" s="359"/>
      <c r="NOY46" s="359"/>
      <c r="NOZ46" s="359"/>
      <c r="NPA46" s="359"/>
      <c r="NPB46" s="359"/>
      <c r="NPC46" s="359"/>
      <c r="NPD46" s="359"/>
      <c r="NPE46" s="359"/>
      <c r="NPF46" s="359"/>
      <c r="NPG46" s="359"/>
      <c r="NPH46" s="359"/>
      <c r="NPI46" s="359"/>
      <c r="NPJ46" s="359"/>
      <c r="NPK46" s="359"/>
      <c r="NPL46" s="359"/>
      <c r="NPM46" s="359"/>
      <c r="NPN46" s="359"/>
      <c r="NPO46" s="359"/>
      <c r="NPP46" s="359"/>
      <c r="NPQ46" s="359"/>
      <c r="NPR46" s="359"/>
      <c r="NPS46" s="359"/>
      <c r="NPT46" s="359"/>
      <c r="NPU46" s="359"/>
      <c r="NPV46" s="359"/>
      <c r="NPW46" s="359"/>
      <c r="NPX46" s="359"/>
      <c r="NPY46" s="359"/>
      <c r="NPZ46" s="359"/>
      <c r="NQA46" s="359"/>
      <c r="NQB46" s="359"/>
      <c r="NQC46" s="359"/>
      <c r="NQD46" s="359"/>
      <c r="NQE46" s="359"/>
      <c r="NQF46" s="359"/>
      <c r="NQG46" s="359"/>
      <c r="NQH46" s="359"/>
      <c r="NQI46" s="359"/>
      <c r="NQJ46" s="359"/>
      <c r="NQK46" s="359"/>
      <c r="NQL46" s="359"/>
      <c r="NQM46" s="359"/>
      <c r="NQN46" s="359"/>
      <c r="NQO46" s="359"/>
      <c r="NQP46" s="359"/>
      <c r="NQQ46" s="359"/>
      <c r="NQR46" s="359"/>
      <c r="NQS46" s="359"/>
      <c r="NQT46" s="359"/>
      <c r="NQU46" s="359"/>
      <c r="NQV46" s="359"/>
      <c r="NQW46" s="359"/>
      <c r="NQX46" s="359"/>
      <c r="NQY46" s="359"/>
      <c r="NQZ46" s="359"/>
      <c r="NRA46" s="359"/>
      <c r="NRB46" s="359"/>
      <c r="NRC46" s="359"/>
      <c r="NRD46" s="359"/>
      <c r="NRE46" s="359"/>
      <c r="NRF46" s="359"/>
      <c r="NRG46" s="359"/>
      <c r="NRH46" s="359"/>
      <c r="NRI46" s="359"/>
      <c r="NRJ46" s="359"/>
      <c r="NRK46" s="359"/>
      <c r="NRL46" s="359"/>
      <c r="NRM46" s="359"/>
      <c r="NRN46" s="359"/>
      <c r="NRO46" s="359"/>
      <c r="NRP46" s="359"/>
      <c r="NRQ46" s="359"/>
      <c r="NRR46" s="359"/>
      <c r="NRS46" s="359"/>
      <c r="NRT46" s="359"/>
      <c r="NRU46" s="359"/>
      <c r="NRV46" s="359"/>
      <c r="NRW46" s="359"/>
      <c r="NRX46" s="359"/>
      <c r="NRY46" s="359"/>
      <c r="NRZ46" s="359"/>
      <c r="NSA46" s="359"/>
      <c r="NSB46" s="359"/>
      <c r="NSC46" s="359"/>
      <c r="NSD46" s="359"/>
      <c r="NSE46" s="359"/>
      <c r="NSF46" s="359"/>
      <c r="NSG46" s="359"/>
      <c r="NSH46" s="359"/>
      <c r="NSI46" s="359"/>
      <c r="NSJ46" s="359"/>
      <c r="NSK46" s="359"/>
      <c r="NSL46" s="359"/>
      <c r="NSM46" s="359"/>
      <c r="NSN46" s="359"/>
      <c r="NSO46" s="359"/>
      <c r="NSP46" s="359"/>
      <c r="NSQ46" s="359"/>
      <c r="NSR46" s="359"/>
      <c r="NSS46" s="359"/>
      <c r="NST46" s="359"/>
      <c r="NSU46" s="359"/>
      <c r="NSV46" s="359"/>
      <c r="NSW46" s="359"/>
      <c r="NSX46" s="359"/>
      <c r="NSY46" s="359"/>
      <c r="NSZ46" s="359"/>
      <c r="NTA46" s="359"/>
      <c r="NTB46" s="359"/>
      <c r="NTC46" s="359"/>
      <c r="NTD46" s="359"/>
      <c r="NTE46" s="359"/>
      <c r="NTF46" s="359"/>
      <c r="NTG46" s="359"/>
      <c r="NTH46" s="359"/>
      <c r="NTI46" s="359"/>
      <c r="NTJ46" s="359"/>
      <c r="NTK46" s="359"/>
      <c r="NTL46" s="359"/>
      <c r="NTM46" s="359"/>
      <c r="NTN46" s="359"/>
      <c r="NTO46" s="359"/>
      <c r="NTP46" s="359"/>
      <c r="NTQ46" s="359"/>
      <c r="NTR46" s="359"/>
      <c r="NTS46" s="359"/>
      <c r="NTT46" s="359"/>
      <c r="NTU46" s="359"/>
      <c r="NTV46" s="359"/>
      <c r="NTW46" s="359"/>
      <c r="NTX46" s="359"/>
      <c r="NTY46" s="359"/>
      <c r="NTZ46" s="359"/>
      <c r="NUA46" s="359"/>
      <c r="NUB46" s="359"/>
      <c r="NUC46" s="359"/>
      <c r="NUD46" s="359"/>
      <c r="NUE46" s="359"/>
      <c r="NUF46" s="359"/>
      <c r="NUG46" s="359"/>
      <c r="NUH46" s="359"/>
      <c r="NUI46" s="359"/>
      <c r="NUJ46" s="359"/>
      <c r="NUK46" s="359"/>
      <c r="NUL46" s="359"/>
      <c r="NUM46" s="359"/>
      <c r="NUN46" s="359"/>
      <c r="NUO46" s="359"/>
      <c r="NUP46" s="359"/>
      <c r="NUQ46" s="359"/>
      <c r="NUR46" s="359"/>
      <c r="NUS46" s="359"/>
      <c r="NUT46" s="359"/>
      <c r="NUU46" s="359"/>
      <c r="NUV46" s="359"/>
      <c r="NUW46" s="359"/>
      <c r="NUX46" s="359"/>
      <c r="NUY46" s="359"/>
      <c r="NUZ46" s="359"/>
      <c r="NVA46" s="359"/>
      <c r="NVB46" s="359"/>
      <c r="NVC46" s="359"/>
      <c r="NVD46" s="359"/>
      <c r="NVE46" s="359"/>
      <c r="NVF46" s="359"/>
      <c r="NVG46" s="359"/>
      <c r="NVH46" s="359"/>
      <c r="NVI46" s="359"/>
      <c r="NVJ46" s="359"/>
      <c r="NVK46" s="359"/>
      <c r="NVL46" s="359"/>
      <c r="NVM46" s="359"/>
      <c r="NVN46" s="359"/>
      <c r="NVO46" s="359"/>
      <c r="NVP46" s="359"/>
      <c r="NVQ46" s="359"/>
      <c r="NVR46" s="359"/>
      <c r="NVS46" s="359"/>
      <c r="NVT46" s="359"/>
      <c r="NVU46" s="359"/>
      <c r="NVV46" s="359"/>
      <c r="NVW46" s="359"/>
      <c r="NVX46" s="359"/>
      <c r="NVY46" s="359"/>
      <c r="NVZ46" s="359"/>
      <c r="NWA46" s="359"/>
      <c r="NWB46" s="359"/>
      <c r="NWC46" s="359"/>
      <c r="NWD46" s="359"/>
      <c r="NWE46" s="359"/>
      <c r="NWF46" s="359"/>
      <c r="NWG46" s="359"/>
      <c r="NWH46" s="359"/>
      <c r="NWI46" s="359"/>
      <c r="NWJ46" s="359"/>
      <c r="NWK46" s="359"/>
      <c r="NWL46" s="359"/>
      <c r="NWM46" s="359"/>
      <c r="NWN46" s="359"/>
      <c r="NWO46" s="359"/>
      <c r="NWP46" s="359"/>
      <c r="NWQ46" s="359"/>
      <c r="NWR46" s="359"/>
      <c r="NWS46" s="359"/>
      <c r="NWT46" s="359"/>
      <c r="NWU46" s="359"/>
      <c r="NWV46" s="359"/>
      <c r="NWW46" s="359"/>
      <c r="NWX46" s="359"/>
      <c r="NWY46" s="359"/>
      <c r="NWZ46" s="359"/>
      <c r="NXA46" s="359"/>
      <c r="NXB46" s="359"/>
      <c r="NXC46" s="359"/>
      <c r="NXD46" s="359"/>
      <c r="NXE46" s="359"/>
      <c r="NXF46" s="359"/>
      <c r="NXG46" s="359"/>
      <c r="NXH46" s="359"/>
      <c r="NXI46" s="359"/>
      <c r="NXJ46" s="359"/>
      <c r="NXK46" s="359"/>
      <c r="NXL46" s="359"/>
      <c r="NXM46" s="359"/>
      <c r="NXN46" s="359"/>
      <c r="NXO46" s="359"/>
      <c r="NXP46" s="359"/>
      <c r="NXQ46" s="359"/>
      <c r="NXR46" s="359"/>
      <c r="NXS46" s="359"/>
      <c r="NXT46" s="359"/>
      <c r="NXU46" s="359"/>
      <c r="NXV46" s="359"/>
      <c r="NXW46" s="359"/>
      <c r="NXX46" s="359"/>
      <c r="NXY46" s="359"/>
      <c r="NXZ46" s="359"/>
      <c r="NYA46" s="359"/>
      <c r="NYB46" s="359"/>
      <c r="NYC46" s="359"/>
      <c r="NYD46" s="359"/>
      <c r="NYE46" s="359"/>
      <c r="NYF46" s="359"/>
      <c r="NYG46" s="359"/>
      <c r="NYH46" s="359"/>
      <c r="NYI46" s="359"/>
      <c r="NYJ46" s="359"/>
      <c r="NYK46" s="359"/>
      <c r="NYL46" s="359"/>
      <c r="NYM46" s="359"/>
      <c r="NYN46" s="359"/>
      <c r="NYO46" s="359"/>
      <c r="NYP46" s="359"/>
      <c r="NYQ46" s="359"/>
      <c r="NYR46" s="359"/>
      <c r="NYS46" s="359"/>
      <c r="NYT46" s="359"/>
      <c r="NYU46" s="359"/>
      <c r="NYV46" s="359"/>
      <c r="NYW46" s="359"/>
      <c r="NYX46" s="359"/>
      <c r="NYY46" s="359"/>
      <c r="NYZ46" s="359"/>
      <c r="NZA46" s="359"/>
      <c r="NZB46" s="359"/>
      <c r="NZC46" s="359"/>
      <c r="NZD46" s="359"/>
      <c r="NZE46" s="359"/>
      <c r="NZF46" s="359"/>
      <c r="NZG46" s="359"/>
      <c r="NZH46" s="359"/>
      <c r="NZI46" s="359"/>
      <c r="NZJ46" s="359"/>
      <c r="NZK46" s="359"/>
      <c r="NZL46" s="359"/>
      <c r="NZM46" s="359"/>
      <c r="NZN46" s="359"/>
      <c r="NZO46" s="359"/>
      <c r="NZP46" s="359"/>
      <c r="NZQ46" s="359"/>
      <c r="NZR46" s="359"/>
      <c r="NZS46" s="359"/>
      <c r="NZT46" s="359"/>
      <c r="NZU46" s="359"/>
      <c r="NZV46" s="359"/>
      <c r="NZW46" s="359"/>
      <c r="NZX46" s="359"/>
      <c r="NZY46" s="359"/>
      <c r="NZZ46" s="359"/>
      <c r="OAA46" s="359"/>
      <c r="OAB46" s="359"/>
      <c r="OAC46" s="359"/>
      <c r="OAD46" s="359"/>
      <c r="OAE46" s="359"/>
      <c r="OAF46" s="359"/>
      <c r="OAG46" s="359"/>
      <c r="OAH46" s="359"/>
      <c r="OAI46" s="359"/>
      <c r="OAJ46" s="359"/>
      <c r="OAK46" s="359"/>
      <c r="OAL46" s="359"/>
      <c r="OAM46" s="359"/>
      <c r="OAN46" s="359"/>
      <c r="OAO46" s="359"/>
      <c r="OAP46" s="359"/>
      <c r="OAQ46" s="359"/>
      <c r="OAR46" s="359"/>
      <c r="OAS46" s="359"/>
      <c r="OAT46" s="359"/>
      <c r="OAU46" s="359"/>
      <c r="OAV46" s="359"/>
      <c r="OAW46" s="359"/>
      <c r="OAX46" s="359"/>
      <c r="OAY46" s="359"/>
      <c r="OAZ46" s="359"/>
      <c r="OBA46" s="359"/>
      <c r="OBB46" s="359"/>
      <c r="OBC46" s="359"/>
      <c r="OBD46" s="359"/>
      <c r="OBE46" s="359"/>
      <c r="OBF46" s="359"/>
      <c r="OBG46" s="359"/>
      <c r="OBH46" s="359"/>
      <c r="OBI46" s="359"/>
      <c r="OBJ46" s="359"/>
      <c r="OBK46" s="359"/>
      <c r="OBL46" s="359"/>
      <c r="OBM46" s="359"/>
      <c r="OBN46" s="359"/>
      <c r="OBO46" s="359"/>
      <c r="OBP46" s="359"/>
      <c r="OBQ46" s="359"/>
      <c r="OBR46" s="359"/>
      <c r="OBS46" s="359"/>
      <c r="OBT46" s="359"/>
      <c r="OBU46" s="359"/>
      <c r="OBV46" s="359"/>
      <c r="OBW46" s="359"/>
      <c r="OBX46" s="359"/>
      <c r="OBY46" s="359"/>
      <c r="OBZ46" s="359"/>
      <c r="OCA46" s="359"/>
      <c r="OCB46" s="359"/>
      <c r="OCC46" s="359"/>
      <c r="OCD46" s="359"/>
      <c r="OCE46" s="359"/>
      <c r="OCF46" s="359"/>
      <c r="OCG46" s="359"/>
      <c r="OCH46" s="359"/>
      <c r="OCI46" s="359"/>
      <c r="OCJ46" s="359"/>
      <c r="OCK46" s="359"/>
      <c r="OCL46" s="359"/>
      <c r="OCM46" s="359"/>
      <c r="OCN46" s="359"/>
      <c r="OCO46" s="359"/>
      <c r="OCP46" s="359"/>
      <c r="OCQ46" s="359"/>
      <c r="OCR46" s="359"/>
      <c r="OCS46" s="359"/>
      <c r="OCT46" s="359"/>
      <c r="OCU46" s="359"/>
      <c r="OCV46" s="359"/>
      <c r="OCW46" s="359"/>
      <c r="OCX46" s="359"/>
      <c r="OCY46" s="359"/>
      <c r="OCZ46" s="359"/>
      <c r="ODA46" s="359"/>
      <c r="ODB46" s="359"/>
      <c r="ODC46" s="359"/>
      <c r="ODD46" s="359"/>
      <c r="ODE46" s="359"/>
      <c r="ODF46" s="359"/>
      <c r="ODG46" s="359"/>
      <c r="ODH46" s="359"/>
      <c r="ODI46" s="359"/>
      <c r="ODJ46" s="359"/>
      <c r="ODK46" s="359"/>
      <c r="ODL46" s="359"/>
      <c r="ODM46" s="359"/>
      <c r="ODN46" s="359"/>
      <c r="ODO46" s="359"/>
      <c r="ODP46" s="359"/>
      <c r="ODQ46" s="359"/>
      <c r="ODR46" s="359"/>
      <c r="ODS46" s="359"/>
      <c r="ODT46" s="359"/>
      <c r="ODU46" s="359"/>
      <c r="ODV46" s="359"/>
      <c r="ODW46" s="359"/>
      <c r="ODX46" s="359"/>
      <c r="ODY46" s="359"/>
      <c r="ODZ46" s="359"/>
      <c r="OEA46" s="359"/>
      <c r="OEB46" s="359"/>
      <c r="OEC46" s="359"/>
      <c r="OED46" s="359"/>
      <c r="OEE46" s="359"/>
      <c r="OEF46" s="359"/>
      <c r="OEG46" s="359"/>
      <c r="OEH46" s="359"/>
      <c r="OEI46" s="359"/>
      <c r="OEJ46" s="359"/>
      <c r="OEK46" s="359"/>
      <c r="OEL46" s="359"/>
      <c r="OEM46" s="359"/>
      <c r="OEN46" s="359"/>
      <c r="OEO46" s="359"/>
      <c r="OEP46" s="359"/>
      <c r="OEQ46" s="359"/>
      <c r="OER46" s="359"/>
      <c r="OES46" s="359"/>
      <c r="OET46" s="359"/>
      <c r="OEU46" s="359"/>
      <c r="OEV46" s="359"/>
      <c r="OEW46" s="359"/>
      <c r="OEX46" s="359"/>
      <c r="OEY46" s="359"/>
      <c r="OEZ46" s="359"/>
      <c r="OFA46" s="359"/>
      <c r="OFB46" s="359"/>
      <c r="OFC46" s="359"/>
      <c r="OFD46" s="359"/>
      <c r="OFE46" s="359"/>
      <c r="OFF46" s="359"/>
      <c r="OFG46" s="359"/>
      <c r="OFH46" s="359"/>
      <c r="OFI46" s="359"/>
      <c r="OFJ46" s="359"/>
      <c r="OFK46" s="359"/>
      <c r="OFL46" s="359"/>
      <c r="OFM46" s="359"/>
      <c r="OFN46" s="359"/>
      <c r="OFO46" s="359"/>
      <c r="OFP46" s="359"/>
      <c r="OFQ46" s="359"/>
      <c r="OFR46" s="359"/>
      <c r="OFS46" s="359"/>
      <c r="OFT46" s="359"/>
      <c r="OFU46" s="359"/>
      <c r="OFV46" s="359"/>
      <c r="OFW46" s="359"/>
      <c r="OFX46" s="359"/>
      <c r="OFY46" s="359"/>
      <c r="OFZ46" s="359"/>
      <c r="OGA46" s="359"/>
      <c r="OGB46" s="359"/>
      <c r="OGC46" s="359"/>
      <c r="OGD46" s="359"/>
      <c r="OGE46" s="359"/>
      <c r="OGF46" s="359"/>
      <c r="OGG46" s="359"/>
      <c r="OGH46" s="359"/>
      <c r="OGI46" s="359"/>
      <c r="OGJ46" s="359"/>
      <c r="OGK46" s="359"/>
      <c r="OGL46" s="359"/>
      <c r="OGM46" s="359"/>
      <c r="OGN46" s="359"/>
      <c r="OGO46" s="359"/>
      <c r="OGP46" s="359"/>
      <c r="OGQ46" s="359"/>
      <c r="OGR46" s="359"/>
      <c r="OGS46" s="359"/>
      <c r="OGT46" s="359"/>
      <c r="OGU46" s="359"/>
      <c r="OGV46" s="359"/>
      <c r="OGW46" s="359"/>
      <c r="OGX46" s="359"/>
      <c r="OGY46" s="359"/>
      <c r="OGZ46" s="359"/>
      <c r="OHA46" s="359"/>
      <c r="OHB46" s="359"/>
      <c r="OHC46" s="359"/>
      <c r="OHD46" s="359"/>
      <c r="OHE46" s="359"/>
      <c r="OHF46" s="359"/>
      <c r="OHG46" s="359"/>
      <c r="OHH46" s="359"/>
      <c r="OHI46" s="359"/>
      <c r="OHJ46" s="359"/>
      <c r="OHK46" s="359"/>
      <c r="OHL46" s="359"/>
      <c r="OHM46" s="359"/>
      <c r="OHN46" s="359"/>
      <c r="OHO46" s="359"/>
      <c r="OHP46" s="359"/>
      <c r="OHQ46" s="359"/>
      <c r="OHR46" s="359"/>
      <c r="OHS46" s="359"/>
      <c r="OHT46" s="359"/>
      <c r="OHU46" s="359"/>
      <c r="OHV46" s="359"/>
      <c r="OHW46" s="359"/>
      <c r="OHX46" s="359"/>
      <c r="OHY46" s="359"/>
      <c r="OHZ46" s="359"/>
      <c r="OIA46" s="359"/>
      <c r="OIB46" s="359"/>
      <c r="OIC46" s="359"/>
      <c r="OID46" s="359"/>
      <c r="OIE46" s="359"/>
      <c r="OIF46" s="359"/>
      <c r="OIG46" s="359"/>
      <c r="OIH46" s="359"/>
      <c r="OII46" s="359"/>
      <c r="OIJ46" s="359"/>
      <c r="OIK46" s="359"/>
      <c r="OIL46" s="359"/>
      <c r="OIM46" s="359"/>
      <c r="OIN46" s="359"/>
      <c r="OIO46" s="359"/>
      <c r="OIP46" s="359"/>
      <c r="OIQ46" s="359"/>
      <c r="OIR46" s="359"/>
      <c r="OIS46" s="359"/>
      <c r="OIT46" s="359"/>
      <c r="OIU46" s="359"/>
      <c r="OIV46" s="359"/>
      <c r="OIW46" s="359"/>
      <c r="OIX46" s="359"/>
      <c r="OIY46" s="359"/>
      <c r="OIZ46" s="359"/>
      <c r="OJA46" s="359"/>
      <c r="OJB46" s="359"/>
      <c r="OJC46" s="359"/>
      <c r="OJD46" s="359"/>
      <c r="OJE46" s="359"/>
      <c r="OJF46" s="359"/>
      <c r="OJG46" s="359"/>
      <c r="OJH46" s="359"/>
      <c r="OJI46" s="359"/>
      <c r="OJJ46" s="359"/>
      <c r="OJK46" s="359"/>
      <c r="OJL46" s="359"/>
      <c r="OJM46" s="359"/>
      <c r="OJN46" s="359"/>
      <c r="OJO46" s="359"/>
      <c r="OJP46" s="359"/>
      <c r="OJQ46" s="359"/>
      <c r="OJR46" s="359"/>
      <c r="OJS46" s="359"/>
      <c r="OJT46" s="359"/>
      <c r="OJU46" s="359"/>
      <c r="OJV46" s="359"/>
      <c r="OJW46" s="359"/>
      <c r="OJX46" s="359"/>
      <c r="OJY46" s="359"/>
      <c r="OJZ46" s="359"/>
      <c r="OKA46" s="359"/>
      <c r="OKB46" s="359"/>
      <c r="OKC46" s="359"/>
      <c r="OKD46" s="359"/>
      <c r="OKE46" s="359"/>
      <c r="OKF46" s="359"/>
      <c r="OKG46" s="359"/>
      <c r="OKH46" s="359"/>
      <c r="OKI46" s="359"/>
      <c r="OKJ46" s="359"/>
      <c r="OKK46" s="359"/>
      <c r="OKL46" s="359"/>
      <c r="OKM46" s="359"/>
      <c r="OKN46" s="359"/>
      <c r="OKO46" s="359"/>
      <c r="OKP46" s="359"/>
      <c r="OKQ46" s="359"/>
      <c r="OKR46" s="359"/>
      <c r="OKS46" s="359"/>
      <c r="OKT46" s="359"/>
      <c r="OKU46" s="359"/>
      <c r="OKV46" s="359"/>
      <c r="OKW46" s="359"/>
      <c r="OKX46" s="359"/>
      <c r="OKY46" s="359"/>
      <c r="OKZ46" s="359"/>
      <c r="OLA46" s="359"/>
      <c r="OLB46" s="359"/>
      <c r="OLC46" s="359"/>
      <c r="OLD46" s="359"/>
      <c r="OLE46" s="359"/>
      <c r="OLF46" s="359"/>
      <c r="OLG46" s="359"/>
      <c r="OLH46" s="359"/>
      <c r="OLI46" s="359"/>
      <c r="OLJ46" s="359"/>
      <c r="OLK46" s="359"/>
      <c r="OLL46" s="359"/>
      <c r="OLM46" s="359"/>
      <c r="OLN46" s="359"/>
      <c r="OLO46" s="359"/>
      <c r="OLP46" s="359"/>
      <c r="OLQ46" s="359"/>
      <c r="OLR46" s="359"/>
      <c r="OLS46" s="359"/>
      <c r="OLT46" s="359"/>
      <c r="OLU46" s="359"/>
      <c r="OLV46" s="359"/>
      <c r="OLW46" s="359"/>
      <c r="OLX46" s="359"/>
      <c r="OLY46" s="359"/>
      <c r="OLZ46" s="359"/>
      <c r="OMA46" s="359"/>
      <c r="OMB46" s="359"/>
      <c r="OMC46" s="359"/>
      <c r="OMD46" s="359"/>
      <c r="OME46" s="359"/>
      <c r="OMF46" s="359"/>
      <c r="OMG46" s="359"/>
      <c r="OMH46" s="359"/>
      <c r="OMI46" s="359"/>
      <c r="OMJ46" s="359"/>
      <c r="OMK46" s="359"/>
      <c r="OML46" s="359"/>
      <c r="OMM46" s="359"/>
      <c r="OMN46" s="359"/>
      <c r="OMO46" s="359"/>
      <c r="OMP46" s="359"/>
      <c r="OMQ46" s="359"/>
      <c r="OMR46" s="359"/>
      <c r="OMS46" s="359"/>
      <c r="OMT46" s="359"/>
      <c r="OMU46" s="359"/>
      <c r="OMV46" s="359"/>
      <c r="OMW46" s="359"/>
      <c r="OMX46" s="359"/>
      <c r="OMY46" s="359"/>
      <c r="OMZ46" s="359"/>
      <c r="ONA46" s="359"/>
      <c r="ONB46" s="359"/>
      <c r="ONC46" s="359"/>
      <c r="OND46" s="359"/>
      <c r="ONE46" s="359"/>
      <c r="ONF46" s="359"/>
      <c r="ONG46" s="359"/>
      <c r="ONH46" s="359"/>
      <c r="ONI46" s="359"/>
      <c r="ONJ46" s="359"/>
      <c r="ONK46" s="359"/>
      <c r="ONL46" s="359"/>
      <c r="ONM46" s="359"/>
      <c r="ONN46" s="359"/>
      <c r="ONO46" s="359"/>
      <c r="ONP46" s="359"/>
      <c r="ONQ46" s="359"/>
      <c r="ONR46" s="359"/>
      <c r="ONS46" s="359"/>
      <c r="ONT46" s="359"/>
      <c r="ONU46" s="359"/>
      <c r="ONV46" s="359"/>
      <c r="ONW46" s="359"/>
      <c r="ONX46" s="359"/>
      <c r="ONY46" s="359"/>
      <c r="ONZ46" s="359"/>
      <c r="OOA46" s="359"/>
      <c r="OOB46" s="359"/>
      <c r="OOC46" s="359"/>
      <c r="OOD46" s="359"/>
      <c r="OOE46" s="359"/>
      <c r="OOF46" s="359"/>
      <c r="OOG46" s="359"/>
      <c r="OOH46" s="359"/>
      <c r="OOI46" s="359"/>
      <c r="OOJ46" s="359"/>
      <c r="OOK46" s="359"/>
      <c r="OOL46" s="359"/>
      <c r="OOM46" s="359"/>
      <c r="OON46" s="359"/>
      <c r="OOO46" s="359"/>
      <c r="OOP46" s="359"/>
      <c r="OOQ46" s="359"/>
      <c r="OOR46" s="359"/>
      <c r="OOS46" s="359"/>
      <c r="OOT46" s="359"/>
      <c r="OOU46" s="359"/>
      <c r="OOV46" s="359"/>
      <c r="OOW46" s="359"/>
      <c r="OOX46" s="359"/>
      <c r="OOY46" s="359"/>
      <c r="OOZ46" s="359"/>
      <c r="OPA46" s="359"/>
      <c r="OPB46" s="359"/>
      <c r="OPC46" s="359"/>
      <c r="OPD46" s="359"/>
      <c r="OPE46" s="359"/>
      <c r="OPF46" s="359"/>
      <c r="OPG46" s="359"/>
      <c r="OPH46" s="359"/>
      <c r="OPI46" s="359"/>
      <c r="OPJ46" s="359"/>
      <c r="OPK46" s="359"/>
      <c r="OPL46" s="359"/>
      <c r="OPM46" s="359"/>
      <c r="OPN46" s="359"/>
      <c r="OPO46" s="359"/>
      <c r="OPP46" s="359"/>
      <c r="OPQ46" s="359"/>
      <c r="OPR46" s="359"/>
      <c r="OPS46" s="359"/>
      <c r="OPT46" s="359"/>
      <c r="OPU46" s="359"/>
      <c r="OPV46" s="359"/>
      <c r="OPW46" s="359"/>
      <c r="OPX46" s="359"/>
      <c r="OPY46" s="359"/>
      <c r="OPZ46" s="359"/>
      <c r="OQA46" s="359"/>
      <c r="OQB46" s="359"/>
      <c r="OQC46" s="359"/>
      <c r="OQD46" s="359"/>
      <c r="OQE46" s="359"/>
      <c r="OQF46" s="359"/>
      <c r="OQG46" s="359"/>
      <c r="OQH46" s="359"/>
      <c r="OQI46" s="359"/>
      <c r="OQJ46" s="359"/>
      <c r="OQK46" s="359"/>
      <c r="OQL46" s="359"/>
      <c r="OQM46" s="359"/>
      <c r="OQN46" s="359"/>
      <c r="OQO46" s="359"/>
      <c r="OQP46" s="359"/>
      <c r="OQQ46" s="359"/>
      <c r="OQR46" s="359"/>
      <c r="OQS46" s="359"/>
      <c r="OQT46" s="359"/>
      <c r="OQU46" s="359"/>
      <c r="OQV46" s="359"/>
      <c r="OQW46" s="359"/>
      <c r="OQX46" s="359"/>
      <c r="OQY46" s="359"/>
      <c r="OQZ46" s="359"/>
      <c r="ORA46" s="359"/>
      <c r="ORB46" s="359"/>
      <c r="ORC46" s="359"/>
      <c r="ORD46" s="359"/>
      <c r="ORE46" s="359"/>
      <c r="ORF46" s="359"/>
      <c r="ORG46" s="359"/>
      <c r="ORH46" s="359"/>
      <c r="ORI46" s="359"/>
      <c r="ORJ46" s="359"/>
      <c r="ORK46" s="359"/>
      <c r="ORL46" s="359"/>
      <c r="ORM46" s="359"/>
      <c r="ORN46" s="359"/>
      <c r="ORO46" s="359"/>
      <c r="ORP46" s="359"/>
      <c r="ORQ46" s="359"/>
      <c r="ORR46" s="359"/>
      <c r="ORS46" s="359"/>
      <c r="ORT46" s="359"/>
      <c r="ORU46" s="359"/>
      <c r="ORV46" s="359"/>
      <c r="ORW46" s="359"/>
      <c r="ORX46" s="359"/>
      <c r="ORY46" s="359"/>
      <c r="ORZ46" s="359"/>
      <c r="OSA46" s="359"/>
      <c r="OSB46" s="359"/>
      <c r="OSC46" s="359"/>
      <c r="OSD46" s="359"/>
      <c r="OSE46" s="359"/>
      <c r="OSF46" s="359"/>
      <c r="OSG46" s="359"/>
      <c r="OSH46" s="359"/>
      <c r="OSI46" s="359"/>
      <c r="OSJ46" s="359"/>
      <c r="OSK46" s="359"/>
      <c r="OSL46" s="359"/>
      <c r="OSM46" s="359"/>
      <c r="OSN46" s="359"/>
      <c r="OSO46" s="359"/>
      <c r="OSP46" s="359"/>
      <c r="OSQ46" s="359"/>
      <c r="OSR46" s="359"/>
      <c r="OSS46" s="359"/>
      <c r="OST46" s="359"/>
      <c r="OSU46" s="359"/>
      <c r="OSV46" s="359"/>
      <c r="OSW46" s="359"/>
      <c r="OSX46" s="359"/>
      <c r="OSY46" s="359"/>
      <c r="OSZ46" s="359"/>
      <c r="OTA46" s="359"/>
      <c r="OTB46" s="359"/>
      <c r="OTC46" s="359"/>
      <c r="OTD46" s="359"/>
      <c r="OTE46" s="359"/>
      <c r="OTF46" s="359"/>
      <c r="OTG46" s="359"/>
      <c r="OTH46" s="359"/>
      <c r="OTI46" s="359"/>
      <c r="OTJ46" s="359"/>
      <c r="OTK46" s="359"/>
      <c r="OTL46" s="359"/>
      <c r="OTM46" s="359"/>
      <c r="OTN46" s="359"/>
      <c r="OTO46" s="359"/>
      <c r="OTP46" s="359"/>
      <c r="OTQ46" s="359"/>
      <c r="OTR46" s="359"/>
      <c r="OTS46" s="359"/>
      <c r="OTT46" s="359"/>
      <c r="OTU46" s="359"/>
      <c r="OTV46" s="359"/>
      <c r="OTW46" s="359"/>
      <c r="OTX46" s="359"/>
      <c r="OTY46" s="359"/>
      <c r="OTZ46" s="359"/>
      <c r="OUA46" s="359"/>
      <c r="OUB46" s="359"/>
      <c r="OUC46" s="359"/>
      <c r="OUD46" s="359"/>
      <c r="OUE46" s="359"/>
      <c r="OUF46" s="359"/>
      <c r="OUG46" s="359"/>
      <c r="OUH46" s="359"/>
      <c r="OUI46" s="359"/>
      <c r="OUJ46" s="359"/>
      <c r="OUK46" s="359"/>
      <c r="OUL46" s="359"/>
      <c r="OUM46" s="359"/>
      <c r="OUN46" s="359"/>
      <c r="OUO46" s="359"/>
      <c r="OUP46" s="359"/>
      <c r="OUQ46" s="359"/>
      <c r="OUR46" s="359"/>
      <c r="OUS46" s="359"/>
      <c r="OUT46" s="359"/>
      <c r="OUU46" s="359"/>
      <c r="OUV46" s="359"/>
      <c r="OUW46" s="359"/>
      <c r="OUX46" s="359"/>
      <c r="OUY46" s="359"/>
      <c r="OUZ46" s="359"/>
      <c r="OVA46" s="359"/>
      <c r="OVB46" s="359"/>
      <c r="OVC46" s="359"/>
      <c r="OVD46" s="359"/>
      <c r="OVE46" s="359"/>
      <c r="OVF46" s="359"/>
      <c r="OVG46" s="359"/>
      <c r="OVH46" s="359"/>
      <c r="OVI46" s="359"/>
      <c r="OVJ46" s="359"/>
      <c r="OVK46" s="359"/>
      <c r="OVL46" s="359"/>
      <c r="OVM46" s="359"/>
      <c r="OVN46" s="359"/>
      <c r="OVO46" s="359"/>
      <c r="OVP46" s="359"/>
      <c r="OVQ46" s="359"/>
      <c r="OVR46" s="359"/>
      <c r="OVS46" s="359"/>
      <c r="OVT46" s="359"/>
      <c r="OVU46" s="359"/>
      <c r="OVV46" s="359"/>
      <c r="OVW46" s="359"/>
      <c r="OVX46" s="359"/>
      <c r="OVY46" s="359"/>
      <c r="OVZ46" s="359"/>
      <c r="OWA46" s="359"/>
      <c r="OWB46" s="359"/>
      <c r="OWC46" s="359"/>
      <c r="OWD46" s="359"/>
      <c r="OWE46" s="359"/>
      <c r="OWF46" s="359"/>
      <c r="OWG46" s="359"/>
      <c r="OWH46" s="359"/>
      <c r="OWI46" s="359"/>
      <c r="OWJ46" s="359"/>
      <c r="OWK46" s="359"/>
      <c r="OWL46" s="359"/>
      <c r="OWM46" s="359"/>
      <c r="OWN46" s="359"/>
      <c r="OWO46" s="359"/>
      <c r="OWP46" s="359"/>
      <c r="OWQ46" s="359"/>
      <c r="OWR46" s="359"/>
      <c r="OWS46" s="359"/>
      <c r="OWT46" s="359"/>
      <c r="OWU46" s="359"/>
      <c r="OWV46" s="359"/>
      <c r="OWW46" s="359"/>
      <c r="OWX46" s="359"/>
      <c r="OWY46" s="359"/>
      <c r="OWZ46" s="359"/>
      <c r="OXA46" s="359"/>
      <c r="OXB46" s="359"/>
      <c r="OXC46" s="359"/>
      <c r="OXD46" s="359"/>
      <c r="OXE46" s="359"/>
      <c r="OXF46" s="359"/>
      <c r="OXG46" s="359"/>
      <c r="OXH46" s="359"/>
      <c r="OXI46" s="359"/>
      <c r="OXJ46" s="359"/>
      <c r="OXK46" s="359"/>
      <c r="OXL46" s="359"/>
      <c r="OXM46" s="359"/>
      <c r="OXN46" s="359"/>
      <c r="OXO46" s="359"/>
      <c r="OXP46" s="359"/>
      <c r="OXQ46" s="359"/>
      <c r="OXR46" s="359"/>
      <c r="OXS46" s="359"/>
      <c r="OXT46" s="359"/>
      <c r="OXU46" s="359"/>
      <c r="OXV46" s="359"/>
      <c r="OXW46" s="359"/>
      <c r="OXX46" s="359"/>
      <c r="OXY46" s="359"/>
      <c r="OXZ46" s="359"/>
      <c r="OYA46" s="359"/>
      <c r="OYB46" s="359"/>
      <c r="OYC46" s="359"/>
      <c r="OYD46" s="359"/>
      <c r="OYE46" s="359"/>
      <c r="OYF46" s="359"/>
      <c r="OYG46" s="359"/>
      <c r="OYH46" s="359"/>
      <c r="OYI46" s="359"/>
      <c r="OYJ46" s="359"/>
      <c r="OYK46" s="359"/>
      <c r="OYL46" s="359"/>
      <c r="OYM46" s="359"/>
      <c r="OYN46" s="359"/>
      <c r="OYO46" s="359"/>
      <c r="OYP46" s="359"/>
      <c r="OYQ46" s="359"/>
      <c r="OYR46" s="359"/>
      <c r="OYS46" s="359"/>
      <c r="OYT46" s="359"/>
      <c r="OYU46" s="359"/>
      <c r="OYV46" s="359"/>
      <c r="OYW46" s="359"/>
      <c r="OYX46" s="359"/>
      <c r="OYY46" s="359"/>
      <c r="OYZ46" s="359"/>
      <c r="OZA46" s="359"/>
      <c r="OZB46" s="359"/>
      <c r="OZC46" s="359"/>
      <c r="OZD46" s="359"/>
      <c r="OZE46" s="359"/>
      <c r="OZF46" s="359"/>
      <c r="OZG46" s="359"/>
      <c r="OZH46" s="359"/>
      <c r="OZI46" s="359"/>
      <c r="OZJ46" s="359"/>
      <c r="OZK46" s="359"/>
      <c r="OZL46" s="359"/>
      <c r="OZM46" s="359"/>
      <c r="OZN46" s="359"/>
      <c r="OZO46" s="359"/>
      <c r="OZP46" s="359"/>
      <c r="OZQ46" s="359"/>
      <c r="OZR46" s="359"/>
      <c r="OZS46" s="359"/>
      <c r="OZT46" s="359"/>
      <c r="OZU46" s="359"/>
      <c r="OZV46" s="359"/>
      <c r="OZW46" s="359"/>
      <c r="OZX46" s="359"/>
      <c r="OZY46" s="359"/>
      <c r="OZZ46" s="359"/>
      <c r="PAA46" s="359"/>
      <c r="PAB46" s="359"/>
      <c r="PAC46" s="359"/>
      <c r="PAD46" s="359"/>
      <c r="PAE46" s="359"/>
      <c r="PAF46" s="359"/>
      <c r="PAG46" s="359"/>
      <c r="PAH46" s="359"/>
      <c r="PAI46" s="359"/>
      <c r="PAJ46" s="359"/>
      <c r="PAK46" s="359"/>
      <c r="PAL46" s="359"/>
      <c r="PAM46" s="359"/>
      <c r="PAN46" s="359"/>
      <c r="PAO46" s="359"/>
      <c r="PAP46" s="359"/>
      <c r="PAQ46" s="359"/>
      <c r="PAR46" s="359"/>
      <c r="PAS46" s="359"/>
      <c r="PAT46" s="359"/>
      <c r="PAU46" s="359"/>
      <c r="PAV46" s="359"/>
      <c r="PAW46" s="359"/>
      <c r="PAX46" s="359"/>
      <c r="PAY46" s="359"/>
      <c r="PAZ46" s="359"/>
      <c r="PBA46" s="359"/>
      <c r="PBB46" s="359"/>
      <c r="PBC46" s="359"/>
      <c r="PBD46" s="359"/>
      <c r="PBE46" s="359"/>
      <c r="PBF46" s="359"/>
      <c r="PBG46" s="359"/>
      <c r="PBH46" s="359"/>
      <c r="PBI46" s="359"/>
      <c r="PBJ46" s="359"/>
      <c r="PBK46" s="359"/>
      <c r="PBL46" s="359"/>
      <c r="PBM46" s="359"/>
      <c r="PBN46" s="359"/>
      <c r="PBO46" s="359"/>
      <c r="PBP46" s="359"/>
      <c r="PBQ46" s="359"/>
      <c r="PBR46" s="359"/>
      <c r="PBS46" s="359"/>
      <c r="PBT46" s="359"/>
      <c r="PBU46" s="359"/>
      <c r="PBV46" s="359"/>
      <c r="PBW46" s="359"/>
      <c r="PBX46" s="359"/>
      <c r="PBY46" s="359"/>
      <c r="PBZ46" s="359"/>
      <c r="PCA46" s="359"/>
      <c r="PCB46" s="359"/>
      <c r="PCC46" s="359"/>
      <c r="PCD46" s="359"/>
      <c r="PCE46" s="359"/>
      <c r="PCF46" s="359"/>
      <c r="PCG46" s="359"/>
      <c r="PCH46" s="359"/>
      <c r="PCI46" s="359"/>
      <c r="PCJ46" s="359"/>
      <c r="PCK46" s="359"/>
      <c r="PCL46" s="359"/>
      <c r="PCM46" s="359"/>
      <c r="PCN46" s="359"/>
      <c r="PCO46" s="359"/>
      <c r="PCP46" s="359"/>
      <c r="PCQ46" s="359"/>
      <c r="PCR46" s="359"/>
      <c r="PCS46" s="359"/>
      <c r="PCT46" s="359"/>
      <c r="PCU46" s="359"/>
      <c r="PCV46" s="359"/>
      <c r="PCW46" s="359"/>
      <c r="PCX46" s="359"/>
      <c r="PCY46" s="359"/>
      <c r="PCZ46" s="359"/>
      <c r="PDA46" s="359"/>
      <c r="PDB46" s="359"/>
      <c r="PDC46" s="359"/>
      <c r="PDD46" s="359"/>
      <c r="PDE46" s="359"/>
      <c r="PDF46" s="359"/>
      <c r="PDG46" s="359"/>
      <c r="PDH46" s="359"/>
      <c r="PDI46" s="359"/>
      <c r="PDJ46" s="359"/>
      <c r="PDK46" s="359"/>
      <c r="PDL46" s="359"/>
      <c r="PDM46" s="359"/>
      <c r="PDN46" s="359"/>
      <c r="PDO46" s="359"/>
      <c r="PDP46" s="359"/>
      <c r="PDQ46" s="359"/>
      <c r="PDR46" s="359"/>
      <c r="PDS46" s="359"/>
      <c r="PDT46" s="359"/>
      <c r="PDU46" s="359"/>
      <c r="PDV46" s="359"/>
      <c r="PDW46" s="359"/>
      <c r="PDX46" s="359"/>
      <c r="PDY46" s="359"/>
      <c r="PDZ46" s="359"/>
      <c r="PEA46" s="359"/>
      <c r="PEB46" s="359"/>
      <c r="PEC46" s="359"/>
      <c r="PED46" s="359"/>
      <c r="PEE46" s="359"/>
      <c r="PEF46" s="359"/>
      <c r="PEG46" s="359"/>
      <c r="PEH46" s="359"/>
      <c r="PEI46" s="359"/>
      <c r="PEJ46" s="359"/>
      <c r="PEK46" s="359"/>
      <c r="PEL46" s="359"/>
      <c r="PEM46" s="359"/>
      <c r="PEN46" s="359"/>
      <c r="PEO46" s="359"/>
      <c r="PEP46" s="359"/>
      <c r="PEQ46" s="359"/>
      <c r="PER46" s="359"/>
      <c r="PES46" s="359"/>
      <c r="PET46" s="359"/>
      <c r="PEU46" s="359"/>
      <c r="PEV46" s="359"/>
      <c r="PEW46" s="359"/>
      <c r="PEX46" s="359"/>
      <c r="PEY46" s="359"/>
      <c r="PEZ46" s="359"/>
      <c r="PFA46" s="359"/>
      <c r="PFB46" s="359"/>
      <c r="PFC46" s="359"/>
      <c r="PFD46" s="359"/>
      <c r="PFE46" s="359"/>
      <c r="PFF46" s="359"/>
      <c r="PFG46" s="359"/>
      <c r="PFH46" s="359"/>
      <c r="PFI46" s="359"/>
      <c r="PFJ46" s="359"/>
      <c r="PFK46" s="359"/>
      <c r="PFL46" s="359"/>
      <c r="PFM46" s="359"/>
      <c r="PFN46" s="359"/>
      <c r="PFO46" s="359"/>
      <c r="PFP46" s="359"/>
      <c r="PFQ46" s="359"/>
      <c r="PFR46" s="359"/>
      <c r="PFS46" s="359"/>
      <c r="PFT46" s="359"/>
      <c r="PFU46" s="359"/>
      <c r="PFV46" s="359"/>
      <c r="PFW46" s="359"/>
      <c r="PFX46" s="359"/>
      <c r="PFY46" s="359"/>
      <c r="PFZ46" s="359"/>
      <c r="PGA46" s="359"/>
      <c r="PGB46" s="359"/>
      <c r="PGC46" s="359"/>
      <c r="PGD46" s="359"/>
      <c r="PGE46" s="359"/>
      <c r="PGF46" s="359"/>
      <c r="PGG46" s="359"/>
      <c r="PGH46" s="359"/>
      <c r="PGI46" s="359"/>
      <c r="PGJ46" s="359"/>
      <c r="PGK46" s="359"/>
      <c r="PGL46" s="359"/>
      <c r="PGM46" s="359"/>
      <c r="PGN46" s="359"/>
      <c r="PGO46" s="359"/>
      <c r="PGP46" s="359"/>
      <c r="PGQ46" s="359"/>
      <c r="PGR46" s="359"/>
      <c r="PGS46" s="359"/>
      <c r="PGT46" s="359"/>
      <c r="PGU46" s="359"/>
      <c r="PGV46" s="359"/>
      <c r="PGW46" s="359"/>
      <c r="PGX46" s="359"/>
      <c r="PGY46" s="359"/>
      <c r="PGZ46" s="359"/>
      <c r="PHA46" s="359"/>
      <c r="PHB46" s="359"/>
      <c r="PHC46" s="359"/>
      <c r="PHD46" s="359"/>
      <c r="PHE46" s="359"/>
      <c r="PHF46" s="359"/>
      <c r="PHG46" s="359"/>
      <c r="PHH46" s="359"/>
      <c r="PHI46" s="359"/>
      <c r="PHJ46" s="359"/>
      <c r="PHK46" s="359"/>
      <c r="PHL46" s="359"/>
      <c r="PHM46" s="359"/>
      <c r="PHN46" s="359"/>
      <c r="PHO46" s="359"/>
      <c r="PHP46" s="359"/>
      <c r="PHQ46" s="359"/>
      <c r="PHR46" s="359"/>
      <c r="PHS46" s="359"/>
      <c r="PHT46" s="359"/>
      <c r="PHU46" s="359"/>
      <c r="PHV46" s="359"/>
      <c r="PHW46" s="359"/>
      <c r="PHX46" s="359"/>
      <c r="PHY46" s="359"/>
      <c r="PHZ46" s="359"/>
      <c r="PIA46" s="359"/>
      <c r="PIB46" s="359"/>
      <c r="PIC46" s="359"/>
      <c r="PID46" s="359"/>
      <c r="PIE46" s="359"/>
      <c r="PIF46" s="359"/>
      <c r="PIG46" s="359"/>
      <c r="PIH46" s="359"/>
      <c r="PII46" s="359"/>
      <c r="PIJ46" s="359"/>
      <c r="PIK46" s="359"/>
      <c r="PIL46" s="359"/>
      <c r="PIM46" s="359"/>
      <c r="PIN46" s="359"/>
      <c r="PIO46" s="359"/>
      <c r="PIP46" s="359"/>
      <c r="PIQ46" s="359"/>
      <c r="PIR46" s="359"/>
      <c r="PIS46" s="359"/>
      <c r="PIT46" s="359"/>
      <c r="PIU46" s="359"/>
      <c r="PIV46" s="359"/>
      <c r="PIW46" s="359"/>
      <c r="PIX46" s="359"/>
      <c r="PIY46" s="359"/>
      <c r="PIZ46" s="359"/>
      <c r="PJA46" s="359"/>
      <c r="PJB46" s="359"/>
      <c r="PJC46" s="359"/>
      <c r="PJD46" s="359"/>
      <c r="PJE46" s="359"/>
      <c r="PJF46" s="359"/>
      <c r="PJG46" s="359"/>
      <c r="PJH46" s="359"/>
      <c r="PJI46" s="359"/>
      <c r="PJJ46" s="359"/>
      <c r="PJK46" s="359"/>
      <c r="PJL46" s="359"/>
      <c r="PJM46" s="359"/>
      <c r="PJN46" s="359"/>
      <c r="PJO46" s="359"/>
      <c r="PJP46" s="359"/>
      <c r="PJQ46" s="359"/>
      <c r="PJR46" s="359"/>
      <c r="PJS46" s="359"/>
      <c r="PJT46" s="359"/>
      <c r="PJU46" s="359"/>
      <c r="PJV46" s="359"/>
      <c r="PJW46" s="359"/>
      <c r="PJX46" s="359"/>
      <c r="PJY46" s="359"/>
      <c r="PJZ46" s="359"/>
      <c r="PKA46" s="359"/>
      <c r="PKB46" s="359"/>
      <c r="PKC46" s="359"/>
      <c r="PKD46" s="359"/>
      <c r="PKE46" s="359"/>
      <c r="PKF46" s="359"/>
      <c r="PKG46" s="359"/>
      <c r="PKH46" s="359"/>
      <c r="PKI46" s="359"/>
      <c r="PKJ46" s="359"/>
      <c r="PKK46" s="359"/>
      <c r="PKL46" s="359"/>
      <c r="PKM46" s="359"/>
      <c r="PKN46" s="359"/>
      <c r="PKO46" s="359"/>
      <c r="PKP46" s="359"/>
      <c r="PKQ46" s="359"/>
      <c r="PKR46" s="359"/>
      <c r="PKS46" s="359"/>
      <c r="PKT46" s="359"/>
      <c r="PKU46" s="359"/>
      <c r="PKV46" s="359"/>
      <c r="PKW46" s="359"/>
      <c r="PKX46" s="359"/>
      <c r="PKY46" s="359"/>
      <c r="PKZ46" s="359"/>
      <c r="PLA46" s="359"/>
      <c r="PLB46" s="359"/>
      <c r="PLC46" s="359"/>
      <c r="PLD46" s="359"/>
      <c r="PLE46" s="359"/>
      <c r="PLF46" s="359"/>
      <c r="PLG46" s="359"/>
      <c r="PLH46" s="359"/>
      <c r="PLI46" s="359"/>
      <c r="PLJ46" s="359"/>
      <c r="PLK46" s="359"/>
      <c r="PLL46" s="359"/>
      <c r="PLM46" s="359"/>
      <c r="PLN46" s="359"/>
      <c r="PLO46" s="359"/>
      <c r="PLP46" s="359"/>
      <c r="PLQ46" s="359"/>
      <c r="PLR46" s="359"/>
      <c r="PLS46" s="359"/>
      <c r="PLT46" s="359"/>
      <c r="PLU46" s="359"/>
      <c r="PLV46" s="359"/>
      <c r="PLW46" s="359"/>
      <c r="PLX46" s="359"/>
      <c r="PLY46" s="359"/>
      <c r="PLZ46" s="359"/>
      <c r="PMA46" s="359"/>
      <c r="PMB46" s="359"/>
      <c r="PMC46" s="359"/>
      <c r="PMD46" s="359"/>
      <c r="PME46" s="359"/>
      <c r="PMF46" s="359"/>
      <c r="PMG46" s="359"/>
      <c r="PMH46" s="359"/>
      <c r="PMI46" s="359"/>
      <c r="PMJ46" s="359"/>
      <c r="PMK46" s="359"/>
      <c r="PML46" s="359"/>
      <c r="PMM46" s="359"/>
      <c r="PMN46" s="359"/>
      <c r="PMO46" s="359"/>
      <c r="PMP46" s="359"/>
      <c r="PMQ46" s="359"/>
      <c r="PMR46" s="359"/>
      <c r="PMS46" s="359"/>
      <c r="PMT46" s="359"/>
      <c r="PMU46" s="359"/>
      <c r="PMV46" s="359"/>
      <c r="PMW46" s="359"/>
      <c r="PMX46" s="359"/>
      <c r="PMY46" s="359"/>
      <c r="PMZ46" s="359"/>
      <c r="PNA46" s="359"/>
      <c r="PNB46" s="359"/>
      <c r="PNC46" s="359"/>
      <c r="PND46" s="359"/>
      <c r="PNE46" s="359"/>
      <c r="PNF46" s="359"/>
      <c r="PNG46" s="359"/>
      <c r="PNH46" s="359"/>
      <c r="PNI46" s="359"/>
      <c r="PNJ46" s="359"/>
      <c r="PNK46" s="359"/>
      <c r="PNL46" s="359"/>
      <c r="PNM46" s="359"/>
      <c r="PNN46" s="359"/>
      <c r="PNO46" s="359"/>
      <c r="PNP46" s="359"/>
      <c r="PNQ46" s="359"/>
      <c r="PNR46" s="359"/>
      <c r="PNS46" s="359"/>
      <c r="PNT46" s="359"/>
      <c r="PNU46" s="359"/>
      <c r="PNV46" s="359"/>
      <c r="PNW46" s="359"/>
      <c r="PNX46" s="359"/>
      <c r="PNY46" s="359"/>
      <c r="PNZ46" s="359"/>
      <c r="POA46" s="359"/>
      <c r="POB46" s="359"/>
      <c r="POC46" s="359"/>
      <c r="POD46" s="359"/>
      <c r="POE46" s="359"/>
      <c r="POF46" s="359"/>
      <c r="POG46" s="359"/>
      <c r="POH46" s="359"/>
      <c r="POI46" s="359"/>
      <c r="POJ46" s="359"/>
      <c r="POK46" s="359"/>
      <c r="POL46" s="359"/>
      <c r="POM46" s="359"/>
      <c r="PON46" s="359"/>
      <c r="POO46" s="359"/>
      <c r="POP46" s="359"/>
      <c r="POQ46" s="359"/>
      <c r="POR46" s="359"/>
      <c r="POS46" s="359"/>
      <c r="POT46" s="359"/>
      <c r="POU46" s="359"/>
      <c r="POV46" s="359"/>
      <c r="POW46" s="359"/>
      <c r="POX46" s="359"/>
      <c r="POY46" s="359"/>
      <c r="POZ46" s="359"/>
      <c r="PPA46" s="359"/>
      <c r="PPB46" s="359"/>
      <c r="PPC46" s="359"/>
      <c r="PPD46" s="359"/>
      <c r="PPE46" s="359"/>
      <c r="PPF46" s="359"/>
      <c r="PPG46" s="359"/>
      <c r="PPH46" s="359"/>
      <c r="PPI46" s="359"/>
      <c r="PPJ46" s="359"/>
      <c r="PPK46" s="359"/>
      <c r="PPL46" s="359"/>
      <c r="PPM46" s="359"/>
      <c r="PPN46" s="359"/>
      <c r="PPO46" s="359"/>
      <c r="PPP46" s="359"/>
      <c r="PPQ46" s="359"/>
      <c r="PPR46" s="359"/>
      <c r="PPS46" s="359"/>
      <c r="PPT46" s="359"/>
      <c r="PPU46" s="359"/>
      <c r="PPV46" s="359"/>
      <c r="PPW46" s="359"/>
      <c r="PPX46" s="359"/>
      <c r="PPY46" s="359"/>
      <c r="PPZ46" s="359"/>
      <c r="PQA46" s="359"/>
      <c r="PQB46" s="359"/>
      <c r="PQC46" s="359"/>
      <c r="PQD46" s="359"/>
      <c r="PQE46" s="359"/>
      <c r="PQF46" s="359"/>
      <c r="PQG46" s="359"/>
      <c r="PQH46" s="359"/>
      <c r="PQI46" s="359"/>
      <c r="PQJ46" s="359"/>
      <c r="PQK46" s="359"/>
      <c r="PQL46" s="359"/>
      <c r="PQM46" s="359"/>
      <c r="PQN46" s="359"/>
      <c r="PQO46" s="359"/>
      <c r="PQP46" s="359"/>
      <c r="PQQ46" s="359"/>
      <c r="PQR46" s="359"/>
      <c r="PQS46" s="359"/>
      <c r="PQT46" s="359"/>
      <c r="PQU46" s="359"/>
      <c r="PQV46" s="359"/>
      <c r="PQW46" s="359"/>
      <c r="PQX46" s="359"/>
      <c r="PQY46" s="359"/>
      <c r="PQZ46" s="359"/>
      <c r="PRA46" s="359"/>
      <c r="PRB46" s="359"/>
      <c r="PRC46" s="359"/>
      <c r="PRD46" s="359"/>
      <c r="PRE46" s="359"/>
      <c r="PRF46" s="359"/>
      <c r="PRG46" s="359"/>
      <c r="PRH46" s="359"/>
      <c r="PRI46" s="359"/>
      <c r="PRJ46" s="359"/>
      <c r="PRK46" s="359"/>
      <c r="PRL46" s="359"/>
      <c r="PRM46" s="359"/>
      <c r="PRN46" s="359"/>
      <c r="PRO46" s="359"/>
      <c r="PRP46" s="359"/>
      <c r="PRQ46" s="359"/>
      <c r="PRR46" s="359"/>
      <c r="PRS46" s="359"/>
      <c r="PRT46" s="359"/>
      <c r="PRU46" s="359"/>
      <c r="PRV46" s="359"/>
      <c r="PRW46" s="359"/>
      <c r="PRX46" s="359"/>
      <c r="PRY46" s="359"/>
      <c r="PRZ46" s="359"/>
      <c r="PSA46" s="359"/>
      <c r="PSB46" s="359"/>
      <c r="PSC46" s="359"/>
      <c r="PSD46" s="359"/>
      <c r="PSE46" s="359"/>
      <c r="PSF46" s="359"/>
      <c r="PSG46" s="359"/>
      <c r="PSH46" s="359"/>
      <c r="PSI46" s="359"/>
      <c r="PSJ46" s="359"/>
      <c r="PSK46" s="359"/>
      <c r="PSL46" s="359"/>
      <c r="PSM46" s="359"/>
      <c r="PSN46" s="359"/>
      <c r="PSO46" s="359"/>
      <c r="PSP46" s="359"/>
      <c r="PSQ46" s="359"/>
      <c r="PSR46" s="359"/>
      <c r="PSS46" s="359"/>
      <c r="PST46" s="359"/>
      <c r="PSU46" s="359"/>
      <c r="PSV46" s="359"/>
      <c r="PSW46" s="359"/>
      <c r="PSX46" s="359"/>
      <c r="PSY46" s="359"/>
      <c r="PSZ46" s="359"/>
      <c r="PTA46" s="359"/>
      <c r="PTB46" s="359"/>
      <c r="PTC46" s="359"/>
      <c r="PTD46" s="359"/>
      <c r="PTE46" s="359"/>
      <c r="PTF46" s="359"/>
      <c r="PTG46" s="359"/>
      <c r="PTH46" s="359"/>
      <c r="PTI46" s="359"/>
      <c r="PTJ46" s="359"/>
      <c r="PTK46" s="359"/>
      <c r="PTL46" s="359"/>
      <c r="PTM46" s="359"/>
      <c r="PTN46" s="359"/>
      <c r="PTO46" s="359"/>
      <c r="PTP46" s="359"/>
      <c r="PTQ46" s="359"/>
      <c r="PTR46" s="359"/>
      <c r="PTS46" s="359"/>
      <c r="PTT46" s="359"/>
      <c r="PTU46" s="359"/>
      <c r="PTV46" s="359"/>
      <c r="PTW46" s="359"/>
      <c r="PTX46" s="359"/>
      <c r="PTY46" s="359"/>
      <c r="PTZ46" s="359"/>
      <c r="PUA46" s="359"/>
      <c r="PUB46" s="359"/>
      <c r="PUC46" s="359"/>
      <c r="PUD46" s="359"/>
      <c r="PUE46" s="359"/>
      <c r="PUF46" s="359"/>
      <c r="PUG46" s="359"/>
      <c r="PUH46" s="359"/>
      <c r="PUI46" s="359"/>
      <c r="PUJ46" s="359"/>
      <c r="PUK46" s="359"/>
      <c r="PUL46" s="359"/>
      <c r="PUM46" s="359"/>
      <c r="PUN46" s="359"/>
      <c r="PUO46" s="359"/>
      <c r="PUP46" s="359"/>
      <c r="PUQ46" s="359"/>
      <c r="PUR46" s="359"/>
      <c r="PUS46" s="359"/>
      <c r="PUT46" s="359"/>
      <c r="PUU46" s="359"/>
      <c r="PUV46" s="359"/>
      <c r="PUW46" s="359"/>
      <c r="PUX46" s="359"/>
      <c r="PUY46" s="359"/>
      <c r="PUZ46" s="359"/>
      <c r="PVA46" s="359"/>
      <c r="PVB46" s="359"/>
      <c r="PVC46" s="359"/>
      <c r="PVD46" s="359"/>
      <c r="PVE46" s="359"/>
      <c r="PVF46" s="359"/>
      <c r="PVG46" s="359"/>
      <c r="PVH46" s="359"/>
      <c r="PVI46" s="359"/>
      <c r="PVJ46" s="359"/>
      <c r="PVK46" s="359"/>
      <c r="PVL46" s="359"/>
      <c r="PVM46" s="359"/>
      <c r="PVN46" s="359"/>
      <c r="PVO46" s="359"/>
      <c r="PVP46" s="359"/>
      <c r="PVQ46" s="359"/>
      <c r="PVR46" s="359"/>
      <c r="PVS46" s="359"/>
      <c r="PVT46" s="359"/>
      <c r="PVU46" s="359"/>
      <c r="PVV46" s="359"/>
      <c r="PVW46" s="359"/>
      <c r="PVX46" s="359"/>
      <c r="PVY46" s="359"/>
      <c r="PVZ46" s="359"/>
      <c r="PWA46" s="359"/>
      <c r="PWB46" s="359"/>
      <c r="PWC46" s="359"/>
      <c r="PWD46" s="359"/>
      <c r="PWE46" s="359"/>
      <c r="PWF46" s="359"/>
      <c r="PWG46" s="359"/>
      <c r="PWH46" s="359"/>
      <c r="PWI46" s="359"/>
      <c r="PWJ46" s="359"/>
      <c r="PWK46" s="359"/>
      <c r="PWL46" s="359"/>
      <c r="PWM46" s="359"/>
      <c r="PWN46" s="359"/>
      <c r="PWO46" s="359"/>
      <c r="PWP46" s="359"/>
      <c r="PWQ46" s="359"/>
      <c r="PWR46" s="359"/>
      <c r="PWS46" s="359"/>
      <c r="PWT46" s="359"/>
      <c r="PWU46" s="359"/>
      <c r="PWV46" s="359"/>
      <c r="PWW46" s="359"/>
      <c r="PWX46" s="359"/>
      <c r="PWY46" s="359"/>
      <c r="PWZ46" s="359"/>
      <c r="PXA46" s="359"/>
      <c r="PXB46" s="359"/>
      <c r="PXC46" s="359"/>
      <c r="PXD46" s="359"/>
      <c r="PXE46" s="359"/>
      <c r="PXF46" s="359"/>
      <c r="PXG46" s="359"/>
      <c r="PXH46" s="359"/>
      <c r="PXI46" s="359"/>
      <c r="PXJ46" s="359"/>
      <c r="PXK46" s="359"/>
      <c r="PXL46" s="359"/>
      <c r="PXM46" s="359"/>
      <c r="PXN46" s="359"/>
      <c r="PXO46" s="359"/>
      <c r="PXP46" s="359"/>
      <c r="PXQ46" s="359"/>
      <c r="PXR46" s="359"/>
      <c r="PXS46" s="359"/>
      <c r="PXT46" s="359"/>
      <c r="PXU46" s="359"/>
      <c r="PXV46" s="359"/>
      <c r="PXW46" s="359"/>
      <c r="PXX46" s="359"/>
      <c r="PXY46" s="359"/>
      <c r="PXZ46" s="359"/>
      <c r="PYA46" s="359"/>
      <c r="PYB46" s="359"/>
      <c r="PYC46" s="359"/>
      <c r="PYD46" s="359"/>
      <c r="PYE46" s="359"/>
      <c r="PYF46" s="359"/>
      <c r="PYG46" s="359"/>
      <c r="PYH46" s="359"/>
      <c r="PYI46" s="359"/>
      <c r="PYJ46" s="359"/>
      <c r="PYK46" s="359"/>
      <c r="PYL46" s="359"/>
      <c r="PYM46" s="359"/>
      <c r="PYN46" s="359"/>
      <c r="PYO46" s="359"/>
      <c r="PYP46" s="359"/>
      <c r="PYQ46" s="359"/>
      <c r="PYR46" s="359"/>
      <c r="PYS46" s="359"/>
      <c r="PYT46" s="359"/>
      <c r="PYU46" s="359"/>
      <c r="PYV46" s="359"/>
      <c r="PYW46" s="359"/>
      <c r="PYX46" s="359"/>
      <c r="PYY46" s="359"/>
      <c r="PYZ46" s="359"/>
      <c r="PZA46" s="359"/>
      <c r="PZB46" s="359"/>
      <c r="PZC46" s="359"/>
      <c r="PZD46" s="359"/>
      <c r="PZE46" s="359"/>
      <c r="PZF46" s="359"/>
      <c r="PZG46" s="359"/>
      <c r="PZH46" s="359"/>
      <c r="PZI46" s="359"/>
      <c r="PZJ46" s="359"/>
      <c r="PZK46" s="359"/>
      <c r="PZL46" s="359"/>
      <c r="PZM46" s="359"/>
      <c r="PZN46" s="359"/>
      <c r="PZO46" s="359"/>
      <c r="PZP46" s="359"/>
      <c r="PZQ46" s="359"/>
      <c r="PZR46" s="359"/>
      <c r="PZS46" s="359"/>
      <c r="PZT46" s="359"/>
      <c r="PZU46" s="359"/>
      <c r="PZV46" s="359"/>
      <c r="PZW46" s="359"/>
      <c r="PZX46" s="359"/>
      <c r="PZY46" s="359"/>
      <c r="PZZ46" s="359"/>
      <c r="QAA46" s="359"/>
      <c r="QAB46" s="359"/>
      <c r="QAC46" s="359"/>
      <c r="QAD46" s="359"/>
      <c r="QAE46" s="359"/>
      <c r="QAF46" s="359"/>
      <c r="QAG46" s="359"/>
      <c r="QAH46" s="359"/>
      <c r="QAI46" s="359"/>
      <c r="QAJ46" s="359"/>
      <c r="QAK46" s="359"/>
      <c r="QAL46" s="359"/>
      <c r="QAM46" s="359"/>
      <c r="QAN46" s="359"/>
      <c r="QAO46" s="359"/>
      <c r="QAP46" s="359"/>
      <c r="QAQ46" s="359"/>
      <c r="QAR46" s="359"/>
      <c r="QAS46" s="359"/>
      <c r="QAT46" s="359"/>
      <c r="QAU46" s="359"/>
      <c r="QAV46" s="359"/>
      <c r="QAW46" s="359"/>
      <c r="QAX46" s="359"/>
      <c r="QAY46" s="359"/>
      <c r="QAZ46" s="359"/>
      <c r="QBA46" s="359"/>
      <c r="QBB46" s="359"/>
      <c r="QBC46" s="359"/>
      <c r="QBD46" s="359"/>
      <c r="QBE46" s="359"/>
      <c r="QBF46" s="359"/>
      <c r="QBG46" s="359"/>
      <c r="QBH46" s="359"/>
      <c r="QBI46" s="359"/>
      <c r="QBJ46" s="359"/>
      <c r="QBK46" s="359"/>
      <c r="QBL46" s="359"/>
      <c r="QBM46" s="359"/>
      <c r="QBN46" s="359"/>
      <c r="QBO46" s="359"/>
      <c r="QBP46" s="359"/>
      <c r="QBQ46" s="359"/>
      <c r="QBR46" s="359"/>
      <c r="QBS46" s="359"/>
      <c r="QBT46" s="359"/>
      <c r="QBU46" s="359"/>
      <c r="QBV46" s="359"/>
      <c r="QBW46" s="359"/>
      <c r="QBX46" s="359"/>
      <c r="QBY46" s="359"/>
      <c r="QBZ46" s="359"/>
      <c r="QCA46" s="359"/>
      <c r="QCB46" s="359"/>
      <c r="QCC46" s="359"/>
      <c r="QCD46" s="359"/>
      <c r="QCE46" s="359"/>
      <c r="QCF46" s="359"/>
      <c r="QCG46" s="359"/>
      <c r="QCH46" s="359"/>
      <c r="QCI46" s="359"/>
      <c r="QCJ46" s="359"/>
      <c r="QCK46" s="359"/>
      <c r="QCL46" s="359"/>
      <c r="QCM46" s="359"/>
      <c r="QCN46" s="359"/>
      <c r="QCO46" s="359"/>
      <c r="QCP46" s="359"/>
      <c r="QCQ46" s="359"/>
      <c r="QCR46" s="359"/>
      <c r="QCS46" s="359"/>
      <c r="QCT46" s="359"/>
      <c r="QCU46" s="359"/>
      <c r="QCV46" s="359"/>
      <c r="QCW46" s="359"/>
      <c r="QCX46" s="359"/>
      <c r="QCY46" s="359"/>
      <c r="QCZ46" s="359"/>
      <c r="QDA46" s="359"/>
      <c r="QDB46" s="359"/>
      <c r="QDC46" s="359"/>
      <c r="QDD46" s="359"/>
      <c r="QDE46" s="359"/>
      <c r="QDF46" s="359"/>
      <c r="QDG46" s="359"/>
      <c r="QDH46" s="359"/>
      <c r="QDI46" s="359"/>
      <c r="QDJ46" s="359"/>
      <c r="QDK46" s="359"/>
      <c r="QDL46" s="359"/>
      <c r="QDM46" s="359"/>
      <c r="QDN46" s="359"/>
      <c r="QDO46" s="359"/>
      <c r="QDP46" s="359"/>
      <c r="QDQ46" s="359"/>
      <c r="QDR46" s="359"/>
      <c r="QDS46" s="359"/>
      <c r="QDT46" s="359"/>
      <c r="QDU46" s="359"/>
      <c r="QDV46" s="359"/>
      <c r="QDW46" s="359"/>
      <c r="QDX46" s="359"/>
      <c r="QDY46" s="359"/>
      <c r="QDZ46" s="359"/>
      <c r="QEA46" s="359"/>
      <c r="QEB46" s="359"/>
      <c r="QEC46" s="359"/>
      <c r="QED46" s="359"/>
      <c r="QEE46" s="359"/>
      <c r="QEF46" s="359"/>
      <c r="QEG46" s="359"/>
      <c r="QEH46" s="359"/>
      <c r="QEI46" s="359"/>
      <c r="QEJ46" s="359"/>
      <c r="QEK46" s="359"/>
      <c r="QEL46" s="359"/>
      <c r="QEM46" s="359"/>
      <c r="QEN46" s="359"/>
      <c r="QEO46" s="359"/>
      <c r="QEP46" s="359"/>
      <c r="QEQ46" s="359"/>
      <c r="QER46" s="359"/>
      <c r="QES46" s="359"/>
      <c r="QET46" s="359"/>
      <c r="QEU46" s="359"/>
      <c r="QEV46" s="359"/>
      <c r="QEW46" s="359"/>
      <c r="QEX46" s="359"/>
      <c r="QEY46" s="359"/>
      <c r="QEZ46" s="359"/>
      <c r="QFA46" s="359"/>
      <c r="QFB46" s="359"/>
      <c r="QFC46" s="359"/>
      <c r="QFD46" s="359"/>
      <c r="QFE46" s="359"/>
      <c r="QFF46" s="359"/>
      <c r="QFG46" s="359"/>
      <c r="QFH46" s="359"/>
      <c r="QFI46" s="359"/>
      <c r="QFJ46" s="359"/>
      <c r="QFK46" s="359"/>
      <c r="QFL46" s="359"/>
      <c r="QFM46" s="359"/>
      <c r="QFN46" s="359"/>
      <c r="QFO46" s="359"/>
      <c r="QFP46" s="359"/>
      <c r="QFQ46" s="359"/>
      <c r="QFR46" s="359"/>
      <c r="QFS46" s="359"/>
      <c r="QFT46" s="359"/>
      <c r="QFU46" s="359"/>
      <c r="QFV46" s="359"/>
      <c r="QFW46" s="359"/>
      <c r="QFX46" s="359"/>
      <c r="QFY46" s="359"/>
      <c r="QFZ46" s="359"/>
      <c r="QGA46" s="359"/>
      <c r="QGB46" s="359"/>
      <c r="QGC46" s="359"/>
      <c r="QGD46" s="359"/>
      <c r="QGE46" s="359"/>
      <c r="QGF46" s="359"/>
      <c r="QGG46" s="359"/>
      <c r="QGH46" s="359"/>
      <c r="QGI46" s="359"/>
      <c r="QGJ46" s="359"/>
      <c r="QGK46" s="359"/>
      <c r="QGL46" s="359"/>
      <c r="QGM46" s="359"/>
      <c r="QGN46" s="359"/>
      <c r="QGO46" s="359"/>
      <c r="QGP46" s="359"/>
      <c r="QGQ46" s="359"/>
      <c r="QGR46" s="359"/>
      <c r="QGS46" s="359"/>
      <c r="QGT46" s="359"/>
      <c r="QGU46" s="359"/>
      <c r="QGV46" s="359"/>
      <c r="QGW46" s="359"/>
      <c r="QGX46" s="359"/>
      <c r="QGY46" s="359"/>
      <c r="QGZ46" s="359"/>
      <c r="QHA46" s="359"/>
      <c r="QHB46" s="359"/>
      <c r="QHC46" s="359"/>
      <c r="QHD46" s="359"/>
      <c r="QHE46" s="359"/>
      <c r="QHF46" s="359"/>
      <c r="QHG46" s="359"/>
      <c r="QHH46" s="359"/>
      <c r="QHI46" s="359"/>
      <c r="QHJ46" s="359"/>
      <c r="QHK46" s="359"/>
      <c r="QHL46" s="359"/>
      <c r="QHM46" s="359"/>
      <c r="QHN46" s="359"/>
      <c r="QHO46" s="359"/>
      <c r="QHP46" s="359"/>
      <c r="QHQ46" s="359"/>
      <c r="QHR46" s="359"/>
      <c r="QHS46" s="359"/>
      <c r="QHT46" s="359"/>
      <c r="QHU46" s="359"/>
      <c r="QHV46" s="359"/>
      <c r="QHW46" s="359"/>
      <c r="QHX46" s="359"/>
      <c r="QHY46" s="359"/>
      <c r="QHZ46" s="359"/>
      <c r="QIA46" s="359"/>
      <c r="QIB46" s="359"/>
      <c r="QIC46" s="359"/>
      <c r="QID46" s="359"/>
      <c r="QIE46" s="359"/>
      <c r="QIF46" s="359"/>
      <c r="QIG46" s="359"/>
      <c r="QIH46" s="359"/>
      <c r="QII46" s="359"/>
      <c r="QIJ46" s="359"/>
      <c r="QIK46" s="359"/>
      <c r="QIL46" s="359"/>
      <c r="QIM46" s="359"/>
      <c r="QIN46" s="359"/>
      <c r="QIO46" s="359"/>
      <c r="QIP46" s="359"/>
      <c r="QIQ46" s="359"/>
      <c r="QIR46" s="359"/>
      <c r="QIS46" s="359"/>
      <c r="QIT46" s="359"/>
      <c r="QIU46" s="359"/>
      <c r="QIV46" s="359"/>
      <c r="QIW46" s="359"/>
      <c r="QIX46" s="359"/>
      <c r="QIY46" s="359"/>
      <c r="QIZ46" s="359"/>
      <c r="QJA46" s="359"/>
      <c r="QJB46" s="359"/>
      <c r="QJC46" s="359"/>
      <c r="QJD46" s="359"/>
      <c r="QJE46" s="359"/>
      <c r="QJF46" s="359"/>
      <c r="QJG46" s="359"/>
      <c r="QJH46" s="359"/>
      <c r="QJI46" s="359"/>
      <c r="QJJ46" s="359"/>
      <c r="QJK46" s="359"/>
      <c r="QJL46" s="359"/>
      <c r="QJM46" s="359"/>
      <c r="QJN46" s="359"/>
      <c r="QJO46" s="359"/>
      <c r="QJP46" s="359"/>
      <c r="QJQ46" s="359"/>
      <c r="QJR46" s="359"/>
      <c r="QJS46" s="359"/>
      <c r="QJT46" s="359"/>
      <c r="QJU46" s="359"/>
      <c r="QJV46" s="359"/>
      <c r="QJW46" s="359"/>
      <c r="QJX46" s="359"/>
      <c r="QJY46" s="359"/>
      <c r="QJZ46" s="359"/>
      <c r="QKA46" s="359"/>
      <c r="QKB46" s="359"/>
      <c r="QKC46" s="359"/>
      <c r="QKD46" s="359"/>
      <c r="QKE46" s="359"/>
      <c r="QKF46" s="359"/>
      <c r="QKG46" s="359"/>
      <c r="QKH46" s="359"/>
      <c r="QKI46" s="359"/>
      <c r="QKJ46" s="359"/>
      <c r="QKK46" s="359"/>
      <c r="QKL46" s="359"/>
      <c r="QKM46" s="359"/>
      <c r="QKN46" s="359"/>
      <c r="QKO46" s="359"/>
      <c r="QKP46" s="359"/>
      <c r="QKQ46" s="359"/>
      <c r="QKR46" s="359"/>
      <c r="QKS46" s="359"/>
      <c r="QKT46" s="359"/>
      <c r="QKU46" s="359"/>
      <c r="QKV46" s="359"/>
      <c r="QKW46" s="359"/>
      <c r="QKX46" s="359"/>
      <c r="QKY46" s="359"/>
      <c r="QKZ46" s="359"/>
      <c r="QLA46" s="359"/>
      <c r="QLB46" s="359"/>
      <c r="QLC46" s="359"/>
      <c r="QLD46" s="359"/>
      <c r="QLE46" s="359"/>
      <c r="QLF46" s="359"/>
      <c r="QLG46" s="359"/>
      <c r="QLH46" s="359"/>
      <c r="QLI46" s="359"/>
      <c r="QLJ46" s="359"/>
      <c r="QLK46" s="359"/>
      <c r="QLL46" s="359"/>
      <c r="QLM46" s="359"/>
      <c r="QLN46" s="359"/>
      <c r="QLO46" s="359"/>
      <c r="QLP46" s="359"/>
      <c r="QLQ46" s="359"/>
      <c r="QLR46" s="359"/>
      <c r="QLS46" s="359"/>
      <c r="QLT46" s="359"/>
      <c r="QLU46" s="359"/>
      <c r="QLV46" s="359"/>
      <c r="QLW46" s="359"/>
      <c r="QLX46" s="359"/>
      <c r="QLY46" s="359"/>
      <c r="QLZ46" s="359"/>
      <c r="QMA46" s="359"/>
      <c r="QMB46" s="359"/>
      <c r="QMC46" s="359"/>
      <c r="QMD46" s="359"/>
      <c r="QME46" s="359"/>
      <c r="QMF46" s="359"/>
      <c r="QMG46" s="359"/>
      <c r="QMH46" s="359"/>
      <c r="QMI46" s="359"/>
      <c r="QMJ46" s="359"/>
      <c r="QMK46" s="359"/>
      <c r="QML46" s="359"/>
      <c r="QMM46" s="359"/>
      <c r="QMN46" s="359"/>
      <c r="QMO46" s="359"/>
      <c r="QMP46" s="359"/>
      <c r="QMQ46" s="359"/>
      <c r="QMR46" s="359"/>
      <c r="QMS46" s="359"/>
      <c r="QMT46" s="359"/>
      <c r="QMU46" s="359"/>
      <c r="QMV46" s="359"/>
      <c r="QMW46" s="359"/>
      <c r="QMX46" s="359"/>
      <c r="QMY46" s="359"/>
      <c r="QMZ46" s="359"/>
      <c r="QNA46" s="359"/>
      <c r="QNB46" s="359"/>
      <c r="QNC46" s="359"/>
      <c r="QND46" s="359"/>
      <c r="QNE46" s="359"/>
      <c r="QNF46" s="359"/>
      <c r="QNG46" s="359"/>
      <c r="QNH46" s="359"/>
      <c r="QNI46" s="359"/>
      <c r="QNJ46" s="359"/>
      <c r="QNK46" s="359"/>
      <c r="QNL46" s="359"/>
      <c r="QNM46" s="359"/>
      <c r="QNN46" s="359"/>
      <c r="QNO46" s="359"/>
      <c r="QNP46" s="359"/>
      <c r="QNQ46" s="359"/>
      <c r="QNR46" s="359"/>
      <c r="QNS46" s="359"/>
      <c r="QNT46" s="359"/>
      <c r="QNU46" s="359"/>
      <c r="QNV46" s="359"/>
      <c r="QNW46" s="359"/>
      <c r="QNX46" s="359"/>
      <c r="QNY46" s="359"/>
      <c r="QNZ46" s="359"/>
      <c r="QOA46" s="359"/>
      <c r="QOB46" s="359"/>
      <c r="QOC46" s="359"/>
      <c r="QOD46" s="359"/>
      <c r="QOE46" s="359"/>
      <c r="QOF46" s="359"/>
      <c r="QOG46" s="359"/>
      <c r="QOH46" s="359"/>
      <c r="QOI46" s="359"/>
      <c r="QOJ46" s="359"/>
      <c r="QOK46" s="359"/>
      <c r="QOL46" s="359"/>
      <c r="QOM46" s="359"/>
      <c r="QON46" s="359"/>
      <c r="QOO46" s="359"/>
      <c r="QOP46" s="359"/>
      <c r="QOQ46" s="359"/>
      <c r="QOR46" s="359"/>
      <c r="QOS46" s="359"/>
      <c r="QOT46" s="359"/>
      <c r="QOU46" s="359"/>
      <c r="QOV46" s="359"/>
      <c r="QOW46" s="359"/>
      <c r="QOX46" s="359"/>
      <c r="QOY46" s="359"/>
      <c r="QOZ46" s="359"/>
      <c r="QPA46" s="359"/>
      <c r="QPB46" s="359"/>
      <c r="QPC46" s="359"/>
      <c r="QPD46" s="359"/>
      <c r="QPE46" s="359"/>
      <c r="QPF46" s="359"/>
      <c r="QPG46" s="359"/>
      <c r="QPH46" s="359"/>
      <c r="QPI46" s="359"/>
      <c r="QPJ46" s="359"/>
      <c r="QPK46" s="359"/>
      <c r="QPL46" s="359"/>
      <c r="QPM46" s="359"/>
      <c r="QPN46" s="359"/>
      <c r="QPO46" s="359"/>
      <c r="QPP46" s="359"/>
      <c r="QPQ46" s="359"/>
      <c r="QPR46" s="359"/>
      <c r="QPS46" s="359"/>
      <c r="QPT46" s="359"/>
      <c r="QPU46" s="359"/>
      <c r="QPV46" s="359"/>
      <c r="QPW46" s="359"/>
      <c r="QPX46" s="359"/>
      <c r="QPY46" s="359"/>
      <c r="QPZ46" s="359"/>
      <c r="QQA46" s="359"/>
      <c r="QQB46" s="359"/>
      <c r="QQC46" s="359"/>
      <c r="QQD46" s="359"/>
      <c r="QQE46" s="359"/>
      <c r="QQF46" s="359"/>
      <c r="QQG46" s="359"/>
      <c r="QQH46" s="359"/>
      <c r="QQI46" s="359"/>
      <c r="QQJ46" s="359"/>
      <c r="QQK46" s="359"/>
      <c r="QQL46" s="359"/>
      <c r="QQM46" s="359"/>
      <c r="QQN46" s="359"/>
      <c r="QQO46" s="359"/>
      <c r="QQP46" s="359"/>
      <c r="QQQ46" s="359"/>
      <c r="QQR46" s="359"/>
      <c r="QQS46" s="359"/>
      <c r="QQT46" s="359"/>
      <c r="QQU46" s="359"/>
      <c r="QQV46" s="359"/>
      <c r="QQW46" s="359"/>
      <c r="QQX46" s="359"/>
      <c r="QQY46" s="359"/>
      <c r="QQZ46" s="359"/>
      <c r="QRA46" s="359"/>
      <c r="QRB46" s="359"/>
      <c r="QRC46" s="359"/>
      <c r="QRD46" s="359"/>
      <c r="QRE46" s="359"/>
      <c r="QRF46" s="359"/>
      <c r="QRG46" s="359"/>
      <c r="QRH46" s="359"/>
      <c r="QRI46" s="359"/>
      <c r="QRJ46" s="359"/>
      <c r="QRK46" s="359"/>
      <c r="QRL46" s="359"/>
      <c r="QRM46" s="359"/>
      <c r="QRN46" s="359"/>
      <c r="QRO46" s="359"/>
      <c r="QRP46" s="359"/>
      <c r="QRQ46" s="359"/>
      <c r="QRR46" s="359"/>
      <c r="QRS46" s="359"/>
      <c r="QRT46" s="359"/>
      <c r="QRU46" s="359"/>
      <c r="QRV46" s="359"/>
      <c r="QRW46" s="359"/>
      <c r="QRX46" s="359"/>
      <c r="QRY46" s="359"/>
      <c r="QRZ46" s="359"/>
      <c r="QSA46" s="359"/>
      <c r="QSB46" s="359"/>
      <c r="QSC46" s="359"/>
      <c r="QSD46" s="359"/>
      <c r="QSE46" s="359"/>
      <c r="QSF46" s="359"/>
      <c r="QSG46" s="359"/>
      <c r="QSH46" s="359"/>
      <c r="QSI46" s="359"/>
      <c r="QSJ46" s="359"/>
      <c r="QSK46" s="359"/>
      <c r="QSL46" s="359"/>
      <c r="QSM46" s="359"/>
      <c r="QSN46" s="359"/>
      <c r="QSO46" s="359"/>
      <c r="QSP46" s="359"/>
      <c r="QSQ46" s="359"/>
      <c r="QSR46" s="359"/>
      <c r="QSS46" s="359"/>
      <c r="QST46" s="359"/>
      <c r="QSU46" s="359"/>
      <c r="QSV46" s="359"/>
      <c r="QSW46" s="359"/>
      <c r="QSX46" s="359"/>
      <c r="QSY46" s="359"/>
      <c r="QSZ46" s="359"/>
      <c r="QTA46" s="359"/>
      <c r="QTB46" s="359"/>
      <c r="QTC46" s="359"/>
      <c r="QTD46" s="359"/>
      <c r="QTE46" s="359"/>
      <c r="QTF46" s="359"/>
      <c r="QTG46" s="359"/>
      <c r="QTH46" s="359"/>
      <c r="QTI46" s="359"/>
      <c r="QTJ46" s="359"/>
      <c r="QTK46" s="359"/>
      <c r="QTL46" s="359"/>
      <c r="QTM46" s="359"/>
      <c r="QTN46" s="359"/>
      <c r="QTO46" s="359"/>
      <c r="QTP46" s="359"/>
      <c r="QTQ46" s="359"/>
      <c r="QTR46" s="359"/>
      <c r="QTS46" s="359"/>
      <c r="QTT46" s="359"/>
      <c r="QTU46" s="359"/>
      <c r="QTV46" s="359"/>
      <c r="QTW46" s="359"/>
      <c r="QTX46" s="359"/>
      <c r="QTY46" s="359"/>
      <c r="QTZ46" s="359"/>
      <c r="QUA46" s="359"/>
      <c r="QUB46" s="359"/>
      <c r="QUC46" s="359"/>
      <c r="QUD46" s="359"/>
      <c r="QUE46" s="359"/>
      <c r="QUF46" s="359"/>
      <c r="QUG46" s="359"/>
      <c r="QUH46" s="359"/>
      <c r="QUI46" s="359"/>
      <c r="QUJ46" s="359"/>
      <c r="QUK46" s="359"/>
      <c r="QUL46" s="359"/>
      <c r="QUM46" s="359"/>
      <c r="QUN46" s="359"/>
      <c r="QUO46" s="359"/>
      <c r="QUP46" s="359"/>
      <c r="QUQ46" s="359"/>
      <c r="QUR46" s="359"/>
      <c r="QUS46" s="359"/>
      <c r="QUT46" s="359"/>
      <c r="QUU46" s="359"/>
      <c r="QUV46" s="359"/>
      <c r="QUW46" s="359"/>
      <c r="QUX46" s="359"/>
      <c r="QUY46" s="359"/>
      <c r="QUZ46" s="359"/>
      <c r="QVA46" s="359"/>
      <c r="QVB46" s="359"/>
      <c r="QVC46" s="359"/>
      <c r="QVD46" s="359"/>
      <c r="QVE46" s="359"/>
      <c r="QVF46" s="359"/>
      <c r="QVG46" s="359"/>
      <c r="QVH46" s="359"/>
      <c r="QVI46" s="359"/>
      <c r="QVJ46" s="359"/>
      <c r="QVK46" s="359"/>
      <c r="QVL46" s="359"/>
      <c r="QVM46" s="359"/>
      <c r="QVN46" s="359"/>
      <c r="QVO46" s="359"/>
      <c r="QVP46" s="359"/>
      <c r="QVQ46" s="359"/>
      <c r="QVR46" s="359"/>
      <c r="QVS46" s="359"/>
      <c r="QVT46" s="359"/>
      <c r="QVU46" s="359"/>
      <c r="QVV46" s="359"/>
      <c r="QVW46" s="359"/>
      <c r="QVX46" s="359"/>
      <c r="QVY46" s="359"/>
      <c r="QVZ46" s="359"/>
      <c r="QWA46" s="359"/>
      <c r="QWB46" s="359"/>
      <c r="QWC46" s="359"/>
      <c r="QWD46" s="359"/>
      <c r="QWE46" s="359"/>
      <c r="QWF46" s="359"/>
      <c r="QWG46" s="359"/>
      <c r="QWH46" s="359"/>
      <c r="QWI46" s="359"/>
      <c r="QWJ46" s="359"/>
      <c r="QWK46" s="359"/>
      <c r="QWL46" s="359"/>
      <c r="QWM46" s="359"/>
      <c r="QWN46" s="359"/>
      <c r="QWO46" s="359"/>
      <c r="QWP46" s="359"/>
      <c r="QWQ46" s="359"/>
      <c r="QWR46" s="359"/>
      <c r="QWS46" s="359"/>
      <c r="QWT46" s="359"/>
      <c r="QWU46" s="359"/>
      <c r="QWV46" s="359"/>
      <c r="QWW46" s="359"/>
      <c r="QWX46" s="359"/>
      <c r="QWY46" s="359"/>
      <c r="QWZ46" s="359"/>
      <c r="QXA46" s="359"/>
      <c r="QXB46" s="359"/>
      <c r="QXC46" s="359"/>
      <c r="QXD46" s="359"/>
      <c r="QXE46" s="359"/>
      <c r="QXF46" s="359"/>
      <c r="QXG46" s="359"/>
      <c r="QXH46" s="359"/>
      <c r="QXI46" s="359"/>
      <c r="QXJ46" s="359"/>
      <c r="QXK46" s="359"/>
      <c r="QXL46" s="359"/>
      <c r="QXM46" s="359"/>
      <c r="QXN46" s="359"/>
      <c r="QXO46" s="359"/>
      <c r="QXP46" s="359"/>
      <c r="QXQ46" s="359"/>
      <c r="QXR46" s="359"/>
      <c r="QXS46" s="359"/>
      <c r="QXT46" s="359"/>
      <c r="QXU46" s="359"/>
      <c r="QXV46" s="359"/>
      <c r="QXW46" s="359"/>
      <c r="QXX46" s="359"/>
      <c r="QXY46" s="359"/>
      <c r="QXZ46" s="359"/>
      <c r="QYA46" s="359"/>
      <c r="QYB46" s="359"/>
      <c r="QYC46" s="359"/>
      <c r="QYD46" s="359"/>
      <c r="QYE46" s="359"/>
      <c r="QYF46" s="359"/>
      <c r="QYG46" s="359"/>
      <c r="QYH46" s="359"/>
      <c r="QYI46" s="359"/>
      <c r="QYJ46" s="359"/>
      <c r="QYK46" s="359"/>
      <c r="QYL46" s="359"/>
      <c r="QYM46" s="359"/>
      <c r="QYN46" s="359"/>
      <c r="QYO46" s="359"/>
      <c r="QYP46" s="359"/>
      <c r="QYQ46" s="359"/>
      <c r="QYR46" s="359"/>
      <c r="QYS46" s="359"/>
      <c r="QYT46" s="359"/>
      <c r="QYU46" s="359"/>
      <c r="QYV46" s="359"/>
      <c r="QYW46" s="359"/>
      <c r="QYX46" s="359"/>
      <c r="QYY46" s="359"/>
      <c r="QYZ46" s="359"/>
      <c r="QZA46" s="359"/>
      <c r="QZB46" s="359"/>
      <c r="QZC46" s="359"/>
      <c r="QZD46" s="359"/>
      <c r="QZE46" s="359"/>
      <c r="QZF46" s="359"/>
      <c r="QZG46" s="359"/>
      <c r="QZH46" s="359"/>
      <c r="QZI46" s="359"/>
      <c r="QZJ46" s="359"/>
      <c r="QZK46" s="359"/>
      <c r="QZL46" s="359"/>
      <c r="QZM46" s="359"/>
      <c r="QZN46" s="359"/>
      <c r="QZO46" s="359"/>
      <c r="QZP46" s="359"/>
      <c r="QZQ46" s="359"/>
      <c r="QZR46" s="359"/>
      <c r="QZS46" s="359"/>
      <c r="QZT46" s="359"/>
      <c r="QZU46" s="359"/>
      <c r="QZV46" s="359"/>
      <c r="QZW46" s="359"/>
      <c r="QZX46" s="359"/>
      <c r="QZY46" s="359"/>
      <c r="QZZ46" s="359"/>
      <c r="RAA46" s="359"/>
      <c r="RAB46" s="359"/>
      <c r="RAC46" s="359"/>
      <c r="RAD46" s="359"/>
      <c r="RAE46" s="359"/>
      <c r="RAF46" s="359"/>
      <c r="RAG46" s="359"/>
      <c r="RAH46" s="359"/>
      <c r="RAI46" s="359"/>
      <c r="RAJ46" s="359"/>
      <c r="RAK46" s="359"/>
      <c r="RAL46" s="359"/>
      <c r="RAM46" s="359"/>
      <c r="RAN46" s="359"/>
      <c r="RAO46" s="359"/>
      <c r="RAP46" s="359"/>
      <c r="RAQ46" s="359"/>
      <c r="RAR46" s="359"/>
      <c r="RAS46" s="359"/>
      <c r="RAT46" s="359"/>
      <c r="RAU46" s="359"/>
      <c r="RAV46" s="359"/>
      <c r="RAW46" s="359"/>
      <c r="RAX46" s="359"/>
      <c r="RAY46" s="359"/>
      <c r="RAZ46" s="359"/>
      <c r="RBA46" s="359"/>
      <c r="RBB46" s="359"/>
      <c r="RBC46" s="359"/>
      <c r="RBD46" s="359"/>
      <c r="RBE46" s="359"/>
      <c r="RBF46" s="359"/>
      <c r="RBG46" s="359"/>
      <c r="RBH46" s="359"/>
      <c r="RBI46" s="359"/>
      <c r="RBJ46" s="359"/>
      <c r="RBK46" s="359"/>
      <c r="RBL46" s="359"/>
      <c r="RBM46" s="359"/>
      <c r="RBN46" s="359"/>
      <c r="RBO46" s="359"/>
      <c r="RBP46" s="359"/>
      <c r="RBQ46" s="359"/>
      <c r="RBR46" s="359"/>
      <c r="RBS46" s="359"/>
      <c r="RBT46" s="359"/>
      <c r="RBU46" s="359"/>
      <c r="RBV46" s="359"/>
      <c r="RBW46" s="359"/>
      <c r="RBX46" s="359"/>
      <c r="RBY46" s="359"/>
      <c r="RBZ46" s="359"/>
      <c r="RCA46" s="359"/>
      <c r="RCB46" s="359"/>
      <c r="RCC46" s="359"/>
      <c r="RCD46" s="359"/>
      <c r="RCE46" s="359"/>
      <c r="RCF46" s="359"/>
      <c r="RCG46" s="359"/>
      <c r="RCH46" s="359"/>
      <c r="RCI46" s="359"/>
      <c r="RCJ46" s="359"/>
      <c r="RCK46" s="359"/>
      <c r="RCL46" s="359"/>
      <c r="RCM46" s="359"/>
      <c r="RCN46" s="359"/>
      <c r="RCO46" s="359"/>
      <c r="RCP46" s="359"/>
      <c r="RCQ46" s="359"/>
      <c r="RCR46" s="359"/>
      <c r="RCS46" s="359"/>
      <c r="RCT46" s="359"/>
      <c r="RCU46" s="359"/>
      <c r="RCV46" s="359"/>
      <c r="RCW46" s="359"/>
      <c r="RCX46" s="359"/>
      <c r="RCY46" s="359"/>
      <c r="RCZ46" s="359"/>
      <c r="RDA46" s="359"/>
      <c r="RDB46" s="359"/>
      <c r="RDC46" s="359"/>
      <c r="RDD46" s="359"/>
      <c r="RDE46" s="359"/>
      <c r="RDF46" s="359"/>
      <c r="RDG46" s="359"/>
      <c r="RDH46" s="359"/>
      <c r="RDI46" s="359"/>
      <c r="RDJ46" s="359"/>
      <c r="RDK46" s="359"/>
      <c r="RDL46" s="359"/>
      <c r="RDM46" s="359"/>
      <c r="RDN46" s="359"/>
      <c r="RDO46" s="359"/>
      <c r="RDP46" s="359"/>
      <c r="RDQ46" s="359"/>
      <c r="RDR46" s="359"/>
      <c r="RDS46" s="359"/>
      <c r="RDT46" s="359"/>
      <c r="RDU46" s="359"/>
      <c r="RDV46" s="359"/>
      <c r="RDW46" s="359"/>
      <c r="RDX46" s="359"/>
      <c r="RDY46" s="359"/>
      <c r="RDZ46" s="359"/>
      <c r="REA46" s="359"/>
      <c r="REB46" s="359"/>
      <c r="REC46" s="359"/>
      <c r="RED46" s="359"/>
      <c r="REE46" s="359"/>
      <c r="REF46" s="359"/>
      <c r="REG46" s="359"/>
      <c r="REH46" s="359"/>
      <c r="REI46" s="359"/>
      <c r="REJ46" s="359"/>
      <c r="REK46" s="359"/>
      <c r="REL46" s="359"/>
      <c r="REM46" s="359"/>
      <c r="REN46" s="359"/>
      <c r="REO46" s="359"/>
      <c r="REP46" s="359"/>
      <c r="REQ46" s="359"/>
      <c r="RER46" s="359"/>
      <c r="RES46" s="359"/>
      <c r="RET46" s="359"/>
      <c r="REU46" s="359"/>
      <c r="REV46" s="359"/>
      <c r="REW46" s="359"/>
      <c r="REX46" s="359"/>
      <c r="REY46" s="359"/>
      <c r="REZ46" s="359"/>
      <c r="RFA46" s="359"/>
      <c r="RFB46" s="359"/>
      <c r="RFC46" s="359"/>
      <c r="RFD46" s="359"/>
      <c r="RFE46" s="359"/>
      <c r="RFF46" s="359"/>
      <c r="RFG46" s="359"/>
      <c r="RFH46" s="359"/>
      <c r="RFI46" s="359"/>
      <c r="RFJ46" s="359"/>
      <c r="RFK46" s="359"/>
      <c r="RFL46" s="359"/>
      <c r="RFM46" s="359"/>
      <c r="RFN46" s="359"/>
      <c r="RFO46" s="359"/>
      <c r="RFP46" s="359"/>
      <c r="RFQ46" s="359"/>
      <c r="RFR46" s="359"/>
      <c r="RFS46" s="359"/>
      <c r="RFT46" s="359"/>
      <c r="RFU46" s="359"/>
      <c r="RFV46" s="359"/>
      <c r="RFW46" s="359"/>
      <c r="RFX46" s="359"/>
      <c r="RFY46" s="359"/>
      <c r="RFZ46" s="359"/>
      <c r="RGA46" s="359"/>
      <c r="RGB46" s="359"/>
      <c r="RGC46" s="359"/>
      <c r="RGD46" s="359"/>
      <c r="RGE46" s="359"/>
      <c r="RGF46" s="359"/>
      <c r="RGG46" s="359"/>
      <c r="RGH46" s="359"/>
      <c r="RGI46" s="359"/>
      <c r="RGJ46" s="359"/>
      <c r="RGK46" s="359"/>
      <c r="RGL46" s="359"/>
      <c r="RGM46" s="359"/>
      <c r="RGN46" s="359"/>
      <c r="RGO46" s="359"/>
      <c r="RGP46" s="359"/>
      <c r="RGQ46" s="359"/>
      <c r="RGR46" s="359"/>
      <c r="RGS46" s="359"/>
      <c r="RGT46" s="359"/>
      <c r="RGU46" s="359"/>
      <c r="RGV46" s="359"/>
      <c r="RGW46" s="359"/>
      <c r="RGX46" s="359"/>
      <c r="RGY46" s="359"/>
      <c r="RGZ46" s="359"/>
      <c r="RHA46" s="359"/>
      <c r="RHB46" s="359"/>
      <c r="RHC46" s="359"/>
      <c r="RHD46" s="359"/>
      <c r="RHE46" s="359"/>
      <c r="RHF46" s="359"/>
      <c r="RHG46" s="359"/>
      <c r="RHH46" s="359"/>
      <c r="RHI46" s="359"/>
      <c r="RHJ46" s="359"/>
      <c r="RHK46" s="359"/>
      <c r="RHL46" s="359"/>
      <c r="RHM46" s="359"/>
      <c r="RHN46" s="359"/>
      <c r="RHO46" s="359"/>
      <c r="RHP46" s="359"/>
      <c r="RHQ46" s="359"/>
      <c r="RHR46" s="359"/>
      <c r="RHS46" s="359"/>
      <c r="RHT46" s="359"/>
      <c r="RHU46" s="359"/>
      <c r="RHV46" s="359"/>
      <c r="RHW46" s="359"/>
      <c r="RHX46" s="359"/>
      <c r="RHY46" s="359"/>
      <c r="RHZ46" s="359"/>
      <c r="RIA46" s="359"/>
      <c r="RIB46" s="359"/>
      <c r="RIC46" s="359"/>
      <c r="RID46" s="359"/>
      <c r="RIE46" s="359"/>
      <c r="RIF46" s="359"/>
      <c r="RIG46" s="359"/>
      <c r="RIH46" s="359"/>
      <c r="RII46" s="359"/>
      <c r="RIJ46" s="359"/>
      <c r="RIK46" s="359"/>
      <c r="RIL46" s="359"/>
      <c r="RIM46" s="359"/>
      <c r="RIN46" s="359"/>
      <c r="RIO46" s="359"/>
      <c r="RIP46" s="359"/>
      <c r="RIQ46" s="359"/>
      <c r="RIR46" s="359"/>
      <c r="RIS46" s="359"/>
      <c r="RIT46" s="359"/>
      <c r="RIU46" s="359"/>
      <c r="RIV46" s="359"/>
      <c r="RIW46" s="359"/>
      <c r="RIX46" s="359"/>
      <c r="RIY46" s="359"/>
      <c r="RIZ46" s="359"/>
      <c r="RJA46" s="359"/>
      <c r="RJB46" s="359"/>
      <c r="RJC46" s="359"/>
      <c r="RJD46" s="359"/>
      <c r="RJE46" s="359"/>
      <c r="RJF46" s="359"/>
      <c r="RJG46" s="359"/>
      <c r="RJH46" s="359"/>
      <c r="RJI46" s="359"/>
      <c r="RJJ46" s="359"/>
      <c r="RJK46" s="359"/>
      <c r="RJL46" s="359"/>
      <c r="RJM46" s="359"/>
      <c r="RJN46" s="359"/>
      <c r="RJO46" s="359"/>
      <c r="RJP46" s="359"/>
      <c r="RJQ46" s="359"/>
      <c r="RJR46" s="359"/>
      <c r="RJS46" s="359"/>
      <c r="RJT46" s="359"/>
      <c r="RJU46" s="359"/>
      <c r="RJV46" s="359"/>
      <c r="RJW46" s="359"/>
      <c r="RJX46" s="359"/>
      <c r="RJY46" s="359"/>
      <c r="RJZ46" s="359"/>
      <c r="RKA46" s="359"/>
      <c r="RKB46" s="359"/>
      <c r="RKC46" s="359"/>
      <c r="RKD46" s="359"/>
      <c r="RKE46" s="359"/>
      <c r="RKF46" s="359"/>
      <c r="RKG46" s="359"/>
      <c r="RKH46" s="359"/>
      <c r="RKI46" s="359"/>
      <c r="RKJ46" s="359"/>
      <c r="RKK46" s="359"/>
      <c r="RKL46" s="359"/>
      <c r="RKM46" s="359"/>
      <c r="RKN46" s="359"/>
      <c r="RKO46" s="359"/>
      <c r="RKP46" s="359"/>
      <c r="RKQ46" s="359"/>
      <c r="RKR46" s="359"/>
      <c r="RKS46" s="359"/>
      <c r="RKT46" s="359"/>
      <c r="RKU46" s="359"/>
      <c r="RKV46" s="359"/>
      <c r="RKW46" s="359"/>
      <c r="RKX46" s="359"/>
      <c r="RKY46" s="359"/>
      <c r="RKZ46" s="359"/>
      <c r="RLA46" s="359"/>
      <c r="RLB46" s="359"/>
      <c r="RLC46" s="359"/>
      <c r="RLD46" s="359"/>
      <c r="RLE46" s="359"/>
      <c r="RLF46" s="359"/>
      <c r="RLG46" s="359"/>
      <c r="RLH46" s="359"/>
      <c r="RLI46" s="359"/>
      <c r="RLJ46" s="359"/>
      <c r="RLK46" s="359"/>
      <c r="RLL46" s="359"/>
      <c r="RLM46" s="359"/>
      <c r="RLN46" s="359"/>
      <c r="RLO46" s="359"/>
      <c r="RLP46" s="359"/>
      <c r="RLQ46" s="359"/>
      <c r="RLR46" s="359"/>
      <c r="RLS46" s="359"/>
      <c r="RLT46" s="359"/>
      <c r="RLU46" s="359"/>
      <c r="RLV46" s="359"/>
      <c r="RLW46" s="359"/>
      <c r="RLX46" s="359"/>
      <c r="RLY46" s="359"/>
      <c r="RLZ46" s="359"/>
      <c r="RMA46" s="359"/>
      <c r="RMB46" s="359"/>
      <c r="RMC46" s="359"/>
      <c r="RMD46" s="359"/>
      <c r="RME46" s="359"/>
      <c r="RMF46" s="359"/>
      <c r="RMG46" s="359"/>
      <c r="RMH46" s="359"/>
      <c r="RMI46" s="359"/>
      <c r="RMJ46" s="359"/>
      <c r="RMK46" s="359"/>
      <c r="RML46" s="359"/>
      <c r="RMM46" s="359"/>
      <c r="RMN46" s="359"/>
      <c r="RMO46" s="359"/>
      <c r="RMP46" s="359"/>
      <c r="RMQ46" s="359"/>
      <c r="RMR46" s="359"/>
      <c r="RMS46" s="359"/>
      <c r="RMT46" s="359"/>
      <c r="RMU46" s="359"/>
      <c r="RMV46" s="359"/>
      <c r="RMW46" s="359"/>
      <c r="RMX46" s="359"/>
      <c r="RMY46" s="359"/>
      <c r="RMZ46" s="359"/>
      <c r="RNA46" s="359"/>
      <c r="RNB46" s="359"/>
      <c r="RNC46" s="359"/>
      <c r="RND46" s="359"/>
      <c r="RNE46" s="359"/>
      <c r="RNF46" s="359"/>
      <c r="RNG46" s="359"/>
      <c r="RNH46" s="359"/>
      <c r="RNI46" s="359"/>
      <c r="RNJ46" s="359"/>
      <c r="RNK46" s="359"/>
      <c r="RNL46" s="359"/>
      <c r="RNM46" s="359"/>
      <c r="RNN46" s="359"/>
      <c r="RNO46" s="359"/>
      <c r="RNP46" s="359"/>
      <c r="RNQ46" s="359"/>
      <c r="RNR46" s="359"/>
      <c r="RNS46" s="359"/>
      <c r="RNT46" s="359"/>
      <c r="RNU46" s="359"/>
      <c r="RNV46" s="359"/>
      <c r="RNW46" s="359"/>
      <c r="RNX46" s="359"/>
      <c r="RNY46" s="359"/>
      <c r="RNZ46" s="359"/>
      <c r="ROA46" s="359"/>
      <c r="ROB46" s="359"/>
      <c r="ROC46" s="359"/>
      <c r="ROD46" s="359"/>
      <c r="ROE46" s="359"/>
      <c r="ROF46" s="359"/>
      <c r="ROG46" s="359"/>
      <c r="ROH46" s="359"/>
      <c r="ROI46" s="359"/>
      <c r="ROJ46" s="359"/>
      <c r="ROK46" s="359"/>
      <c r="ROL46" s="359"/>
      <c r="ROM46" s="359"/>
      <c r="RON46" s="359"/>
      <c r="ROO46" s="359"/>
      <c r="ROP46" s="359"/>
      <c r="ROQ46" s="359"/>
      <c r="ROR46" s="359"/>
      <c r="ROS46" s="359"/>
      <c r="ROT46" s="359"/>
      <c r="ROU46" s="359"/>
      <c r="ROV46" s="359"/>
      <c r="ROW46" s="359"/>
      <c r="ROX46" s="359"/>
      <c r="ROY46" s="359"/>
      <c r="ROZ46" s="359"/>
      <c r="RPA46" s="359"/>
      <c r="RPB46" s="359"/>
      <c r="RPC46" s="359"/>
      <c r="RPD46" s="359"/>
      <c r="RPE46" s="359"/>
      <c r="RPF46" s="359"/>
      <c r="RPG46" s="359"/>
      <c r="RPH46" s="359"/>
      <c r="RPI46" s="359"/>
      <c r="RPJ46" s="359"/>
      <c r="RPK46" s="359"/>
      <c r="RPL46" s="359"/>
      <c r="RPM46" s="359"/>
      <c r="RPN46" s="359"/>
      <c r="RPO46" s="359"/>
      <c r="RPP46" s="359"/>
      <c r="RPQ46" s="359"/>
      <c r="RPR46" s="359"/>
      <c r="RPS46" s="359"/>
      <c r="RPT46" s="359"/>
      <c r="RPU46" s="359"/>
      <c r="RPV46" s="359"/>
      <c r="RPW46" s="359"/>
      <c r="RPX46" s="359"/>
      <c r="RPY46" s="359"/>
      <c r="RPZ46" s="359"/>
      <c r="RQA46" s="359"/>
      <c r="RQB46" s="359"/>
      <c r="RQC46" s="359"/>
      <c r="RQD46" s="359"/>
      <c r="RQE46" s="359"/>
      <c r="RQF46" s="359"/>
      <c r="RQG46" s="359"/>
      <c r="RQH46" s="359"/>
      <c r="RQI46" s="359"/>
      <c r="RQJ46" s="359"/>
      <c r="RQK46" s="359"/>
      <c r="RQL46" s="359"/>
      <c r="RQM46" s="359"/>
      <c r="RQN46" s="359"/>
      <c r="RQO46" s="359"/>
      <c r="RQP46" s="359"/>
      <c r="RQQ46" s="359"/>
      <c r="RQR46" s="359"/>
      <c r="RQS46" s="359"/>
      <c r="RQT46" s="359"/>
      <c r="RQU46" s="359"/>
      <c r="RQV46" s="359"/>
      <c r="RQW46" s="359"/>
      <c r="RQX46" s="359"/>
      <c r="RQY46" s="359"/>
      <c r="RQZ46" s="359"/>
      <c r="RRA46" s="359"/>
      <c r="RRB46" s="359"/>
      <c r="RRC46" s="359"/>
      <c r="RRD46" s="359"/>
      <c r="RRE46" s="359"/>
      <c r="RRF46" s="359"/>
      <c r="RRG46" s="359"/>
      <c r="RRH46" s="359"/>
      <c r="RRI46" s="359"/>
      <c r="RRJ46" s="359"/>
      <c r="RRK46" s="359"/>
      <c r="RRL46" s="359"/>
      <c r="RRM46" s="359"/>
      <c r="RRN46" s="359"/>
      <c r="RRO46" s="359"/>
      <c r="RRP46" s="359"/>
      <c r="RRQ46" s="359"/>
      <c r="RRR46" s="359"/>
      <c r="RRS46" s="359"/>
      <c r="RRT46" s="359"/>
      <c r="RRU46" s="359"/>
      <c r="RRV46" s="359"/>
      <c r="RRW46" s="359"/>
      <c r="RRX46" s="359"/>
      <c r="RRY46" s="359"/>
      <c r="RRZ46" s="359"/>
      <c r="RSA46" s="359"/>
      <c r="RSB46" s="359"/>
      <c r="RSC46" s="359"/>
      <c r="RSD46" s="359"/>
      <c r="RSE46" s="359"/>
      <c r="RSF46" s="359"/>
      <c r="RSG46" s="359"/>
      <c r="RSH46" s="359"/>
      <c r="RSI46" s="359"/>
      <c r="RSJ46" s="359"/>
      <c r="RSK46" s="359"/>
      <c r="RSL46" s="359"/>
      <c r="RSM46" s="359"/>
      <c r="RSN46" s="359"/>
      <c r="RSO46" s="359"/>
      <c r="RSP46" s="359"/>
      <c r="RSQ46" s="359"/>
      <c r="RSR46" s="359"/>
      <c r="RSS46" s="359"/>
      <c r="RST46" s="359"/>
      <c r="RSU46" s="359"/>
      <c r="RSV46" s="359"/>
      <c r="RSW46" s="359"/>
      <c r="RSX46" s="359"/>
      <c r="RSY46" s="359"/>
      <c r="RSZ46" s="359"/>
      <c r="RTA46" s="359"/>
      <c r="RTB46" s="359"/>
      <c r="RTC46" s="359"/>
      <c r="RTD46" s="359"/>
      <c r="RTE46" s="359"/>
      <c r="RTF46" s="359"/>
      <c r="RTG46" s="359"/>
      <c r="RTH46" s="359"/>
      <c r="RTI46" s="359"/>
      <c r="RTJ46" s="359"/>
      <c r="RTK46" s="359"/>
      <c r="RTL46" s="359"/>
      <c r="RTM46" s="359"/>
      <c r="RTN46" s="359"/>
      <c r="RTO46" s="359"/>
      <c r="RTP46" s="359"/>
      <c r="RTQ46" s="359"/>
      <c r="RTR46" s="359"/>
      <c r="RTS46" s="359"/>
      <c r="RTT46" s="359"/>
      <c r="RTU46" s="359"/>
      <c r="RTV46" s="359"/>
      <c r="RTW46" s="359"/>
      <c r="RTX46" s="359"/>
      <c r="RTY46" s="359"/>
      <c r="RTZ46" s="359"/>
      <c r="RUA46" s="359"/>
      <c r="RUB46" s="359"/>
      <c r="RUC46" s="359"/>
      <c r="RUD46" s="359"/>
      <c r="RUE46" s="359"/>
      <c r="RUF46" s="359"/>
      <c r="RUG46" s="359"/>
      <c r="RUH46" s="359"/>
      <c r="RUI46" s="359"/>
      <c r="RUJ46" s="359"/>
      <c r="RUK46" s="359"/>
      <c r="RUL46" s="359"/>
      <c r="RUM46" s="359"/>
      <c r="RUN46" s="359"/>
      <c r="RUO46" s="359"/>
      <c r="RUP46" s="359"/>
      <c r="RUQ46" s="359"/>
      <c r="RUR46" s="359"/>
      <c r="RUS46" s="359"/>
      <c r="RUT46" s="359"/>
      <c r="RUU46" s="359"/>
      <c r="RUV46" s="359"/>
      <c r="RUW46" s="359"/>
      <c r="RUX46" s="359"/>
      <c r="RUY46" s="359"/>
      <c r="RUZ46" s="359"/>
      <c r="RVA46" s="359"/>
      <c r="RVB46" s="359"/>
      <c r="RVC46" s="359"/>
      <c r="RVD46" s="359"/>
      <c r="RVE46" s="359"/>
      <c r="RVF46" s="359"/>
      <c r="RVG46" s="359"/>
      <c r="RVH46" s="359"/>
      <c r="RVI46" s="359"/>
      <c r="RVJ46" s="359"/>
      <c r="RVK46" s="359"/>
      <c r="RVL46" s="359"/>
      <c r="RVM46" s="359"/>
      <c r="RVN46" s="359"/>
      <c r="RVO46" s="359"/>
      <c r="RVP46" s="359"/>
      <c r="RVQ46" s="359"/>
      <c r="RVR46" s="359"/>
      <c r="RVS46" s="359"/>
      <c r="RVT46" s="359"/>
      <c r="RVU46" s="359"/>
      <c r="RVV46" s="359"/>
      <c r="RVW46" s="359"/>
      <c r="RVX46" s="359"/>
      <c r="RVY46" s="359"/>
      <c r="RVZ46" s="359"/>
      <c r="RWA46" s="359"/>
      <c r="RWB46" s="359"/>
      <c r="RWC46" s="359"/>
      <c r="RWD46" s="359"/>
      <c r="RWE46" s="359"/>
      <c r="RWF46" s="359"/>
      <c r="RWG46" s="359"/>
      <c r="RWH46" s="359"/>
      <c r="RWI46" s="359"/>
      <c r="RWJ46" s="359"/>
      <c r="RWK46" s="359"/>
      <c r="RWL46" s="359"/>
      <c r="RWM46" s="359"/>
      <c r="RWN46" s="359"/>
      <c r="RWO46" s="359"/>
      <c r="RWP46" s="359"/>
      <c r="RWQ46" s="359"/>
      <c r="RWR46" s="359"/>
      <c r="RWS46" s="359"/>
      <c r="RWT46" s="359"/>
      <c r="RWU46" s="359"/>
      <c r="RWV46" s="359"/>
      <c r="RWW46" s="359"/>
      <c r="RWX46" s="359"/>
      <c r="RWY46" s="359"/>
      <c r="RWZ46" s="359"/>
      <c r="RXA46" s="359"/>
      <c r="RXB46" s="359"/>
      <c r="RXC46" s="359"/>
      <c r="RXD46" s="359"/>
      <c r="RXE46" s="359"/>
      <c r="RXF46" s="359"/>
      <c r="RXG46" s="359"/>
      <c r="RXH46" s="359"/>
      <c r="RXI46" s="359"/>
      <c r="RXJ46" s="359"/>
      <c r="RXK46" s="359"/>
      <c r="RXL46" s="359"/>
      <c r="RXM46" s="359"/>
      <c r="RXN46" s="359"/>
      <c r="RXO46" s="359"/>
      <c r="RXP46" s="359"/>
      <c r="RXQ46" s="359"/>
      <c r="RXR46" s="359"/>
      <c r="RXS46" s="359"/>
      <c r="RXT46" s="359"/>
      <c r="RXU46" s="359"/>
      <c r="RXV46" s="359"/>
      <c r="RXW46" s="359"/>
      <c r="RXX46" s="359"/>
      <c r="RXY46" s="359"/>
      <c r="RXZ46" s="359"/>
      <c r="RYA46" s="359"/>
      <c r="RYB46" s="359"/>
      <c r="RYC46" s="359"/>
      <c r="RYD46" s="359"/>
      <c r="RYE46" s="359"/>
      <c r="RYF46" s="359"/>
      <c r="RYG46" s="359"/>
      <c r="RYH46" s="359"/>
      <c r="RYI46" s="359"/>
      <c r="RYJ46" s="359"/>
      <c r="RYK46" s="359"/>
      <c r="RYL46" s="359"/>
      <c r="RYM46" s="359"/>
      <c r="RYN46" s="359"/>
      <c r="RYO46" s="359"/>
      <c r="RYP46" s="359"/>
      <c r="RYQ46" s="359"/>
      <c r="RYR46" s="359"/>
      <c r="RYS46" s="359"/>
      <c r="RYT46" s="359"/>
      <c r="RYU46" s="359"/>
      <c r="RYV46" s="359"/>
      <c r="RYW46" s="359"/>
      <c r="RYX46" s="359"/>
      <c r="RYY46" s="359"/>
      <c r="RYZ46" s="359"/>
      <c r="RZA46" s="359"/>
      <c r="RZB46" s="359"/>
      <c r="RZC46" s="359"/>
      <c r="RZD46" s="359"/>
      <c r="RZE46" s="359"/>
      <c r="RZF46" s="359"/>
      <c r="RZG46" s="359"/>
      <c r="RZH46" s="359"/>
      <c r="RZI46" s="359"/>
      <c r="RZJ46" s="359"/>
      <c r="RZK46" s="359"/>
      <c r="RZL46" s="359"/>
      <c r="RZM46" s="359"/>
      <c r="RZN46" s="359"/>
      <c r="RZO46" s="359"/>
      <c r="RZP46" s="359"/>
      <c r="RZQ46" s="359"/>
      <c r="RZR46" s="359"/>
      <c r="RZS46" s="359"/>
      <c r="RZT46" s="359"/>
      <c r="RZU46" s="359"/>
      <c r="RZV46" s="359"/>
      <c r="RZW46" s="359"/>
      <c r="RZX46" s="359"/>
      <c r="RZY46" s="359"/>
      <c r="RZZ46" s="359"/>
      <c r="SAA46" s="359"/>
      <c r="SAB46" s="359"/>
      <c r="SAC46" s="359"/>
      <c r="SAD46" s="359"/>
      <c r="SAE46" s="359"/>
      <c r="SAF46" s="359"/>
      <c r="SAG46" s="359"/>
      <c r="SAH46" s="359"/>
      <c r="SAI46" s="359"/>
      <c r="SAJ46" s="359"/>
      <c r="SAK46" s="359"/>
      <c r="SAL46" s="359"/>
      <c r="SAM46" s="359"/>
      <c r="SAN46" s="359"/>
      <c r="SAO46" s="359"/>
      <c r="SAP46" s="359"/>
      <c r="SAQ46" s="359"/>
      <c r="SAR46" s="359"/>
      <c r="SAS46" s="359"/>
      <c r="SAT46" s="359"/>
      <c r="SAU46" s="359"/>
      <c r="SAV46" s="359"/>
      <c r="SAW46" s="359"/>
      <c r="SAX46" s="359"/>
      <c r="SAY46" s="359"/>
      <c r="SAZ46" s="359"/>
      <c r="SBA46" s="359"/>
      <c r="SBB46" s="359"/>
      <c r="SBC46" s="359"/>
      <c r="SBD46" s="359"/>
      <c r="SBE46" s="359"/>
      <c r="SBF46" s="359"/>
      <c r="SBG46" s="359"/>
      <c r="SBH46" s="359"/>
      <c r="SBI46" s="359"/>
      <c r="SBJ46" s="359"/>
      <c r="SBK46" s="359"/>
      <c r="SBL46" s="359"/>
      <c r="SBM46" s="359"/>
      <c r="SBN46" s="359"/>
      <c r="SBO46" s="359"/>
      <c r="SBP46" s="359"/>
      <c r="SBQ46" s="359"/>
      <c r="SBR46" s="359"/>
      <c r="SBS46" s="359"/>
      <c r="SBT46" s="359"/>
      <c r="SBU46" s="359"/>
      <c r="SBV46" s="359"/>
      <c r="SBW46" s="359"/>
      <c r="SBX46" s="359"/>
      <c r="SBY46" s="359"/>
      <c r="SBZ46" s="359"/>
      <c r="SCA46" s="359"/>
      <c r="SCB46" s="359"/>
      <c r="SCC46" s="359"/>
      <c r="SCD46" s="359"/>
      <c r="SCE46" s="359"/>
      <c r="SCF46" s="359"/>
      <c r="SCG46" s="359"/>
      <c r="SCH46" s="359"/>
      <c r="SCI46" s="359"/>
      <c r="SCJ46" s="359"/>
      <c r="SCK46" s="359"/>
      <c r="SCL46" s="359"/>
      <c r="SCM46" s="359"/>
      <c r="SCN46" s="359"/>
      <c r="SCO46" s="359"/>
      <c r="SCP46" s="359"/>
      <c r="SCQ46" s="359"/>
      <c r="SCR46" s="359"/>
      <c r="SCS46" s="359"/>
      <c r="SCT46" s="359"/>
      <c r="SCU46" s="359"/>
      <c r="SCV46" s="359"/>
      <c r="SCW46" s="359"/>
      <c r="SCX46" s="359"/>
      <c r="SCY46" s="359"/>
      <c r="SCZ46" s="359"/>
      <c r="SDA46" s="359"/>
      <c r="SDB46" s="359"/>
      <c r="SDC46" s="359"/>
      <c r="SDD46" s="359"/>
      <c r="SDE46" s="359"/>
      <c r="SDF46" s="359"/>
      <c r="SDG46" s="359"/>
      <c r="SDH46" s="359"/>
      <c r="SDI46" s="359"/>
      <c r="SDJ46" s="359"/>
      <c r="SDK46" s="359"/>
      <c r="SDL46" s="359"/>
      <c r="SDM46" s="359"/>
      <c r="SDN46" s="359"/>
      <c r="SDO46" s="359"/>
      <c r="SDP46" s="359"/>
      <c r="SDQ46" s="359"/>
      <c r="SDR46" s="359"/>
      <c r="SDS46" s="359"/>
      <c r="SDT46" s="359"/>
      <c r="SDU46" s="359"/>
      <c r="SDV46" s="359"/>
      <c r="SDW46" s="359"/>
      <c r="SDX46" s="359"/>
      <c r="SDY46" s="359"/>
      <c r="SDZ46" s="359"/>
      <c r="SEA46" s="359"/>
      <c r="SEB46" s="359"/>
      <c r="SEC46" s="359"/>
      <c r="SED46" s="359"/>
      <c r="SEE46" s="359"/>
      <c r="SEF46" s="359"/>
      <c r="SEG46" s="359"/>
      <c r="SEH46" s="359"/>
      <c r="SEI46" s="359"/>
      <c r="SEJ46" s="359"/>
      <c r="SEK46" s="359"/>
      <c r="SEL46" s="359"/>
      <c r="SEM46" s="359"/>
      <c r="SEN46" s="359"/>
      <c r="SEO46" s="359"/>
      <c r="SEP46" s="359"/>
      <c r="SEQ46" s="359"/>
      <c r="SER46" s="359"/>
      <c r="SES46" s="359"/>
      <c r="SET46" s="359"/>
      <c r="SEU46" s="359"/>
      <c r="SEV46" s="359"/>
      <c r="SEW46" s="359"/>
      <c r="SEX46" s="359"/>
      <c r="SEY46" s="359"/>
      <c r="SEZ46" s="359"/>
      <c r="SFA46" s="359"/>
      <c r="SFB46" s="359"/>
      <c r="SFC46" s="359"/>
      <c r="SFD46" s="359"/>
      <c r="SFE46" s="359"/>
      <c r="SFF46" s="359"/>
      <c r="SFG46" s="359"/>
      <c r="SFH46" s="359"/>
      <c r="SFI46" s="359"/>
      <c r="SFJ46" s="359"/>
      <c r="SFK46" s="359"/>
      <c r="SFL46" s="359"/>
      <c r="SFM46" s="359"/>
      <c r="SFN46" s="359"/>
      <c r="SFO46" s="359"/>
      <c r="SFP46" s="359"/>
      <c r="SFQ46" s="359"/>
      <c r="SFR46" s="359"/>
      <c r="SFS46" s="359"/>
      <c r="SFT46" s="359"/>
      <c r="SFU46" s="359"/>
      <c r="SFV46" s="359"/>
      <c r="SFW46" s="359"/>
      <c r="SFX46" s="359"/>
      <c r="SFY46" s="359"/>
      <c r="SFZ46" s="359"/>
      <c r="SGA46" s="359"/>
      <c r="SGB46" s="359"/>
      <c r="SGC46" s="359"/>
      <c r="SGD46" s="359"/>
      <c r="SGE46" s="359"/>
      <c r="SGF46" s="359"/>
      <c r="SGG46" s="359"/>
      <c r="SGH46" s="359"/>
      <c r="SGI46" s="359"/>
      <c r="SGJ46" s="359"/>
      <c r="SGK46" s="359"/>
      <c r="SGL46" s="359"/>
      <c r="SGM46" s="359"/>
      <c r="SGN46" s="359"/>
      <c r="SGO46" s="359"/>
      <c r="SGP46" s="359"/>
      <c r="SGQ46" s="359"/>
      <c r="SGR46" s="359"/>
      <c r="SGS46" s="359"/>
      <c r="SGT46" s="359"/>
      <c r="SGU46" s="359"/>
      <c r="SGV46" s="359"/>
      <c r="SGW46" s="359"/>
      <c r="SGX46" s="359"/>
      <c r="SGY46" s="359"/>
      <c r="SGZ46" s="359"/>
      <c r="SHA46" s="359"/>
      <c r="SHB46" s="359"/>
      <c r="SHC46" s="359"/>
      <c r="SHD46" s="359"/>
      <c r="SHE46" s="359"/>
      <c r="SHF46" s="359"/>
      <c r="SHG46" s="359"/>
      <c r="SHH46" s="359"/>
      <c r="SHI46" s="359"/>
      <c r="SHJ46" s="359"/>
      <c r="SHK46" s="359"/>
      <c r="SHL46" s="359"/>
      <c r="SHM46" s="359"/>
      <c r="SHN46" s="359"/>
      <c r="SHO46" s="359"/>
      <c r="SHP46" s="359"/>
      <c r="SHQ46" s="359"/>
      <c r="SHR46" s="359"/>
      <c r="SHS46" s="359"/>
      <c r="SHT46" s="359"/>
      <c r="SHU46" s="359"/>
      <c r="SHV46" s="359"/>
      <c r="SHW46" s="359"/>
      <c r="SHX46" s="359"/>
      <c r="SHY46" s="359"/>
      <c r="SHZ46" s="359"/>
      <c r="SIA46" s="359"/>
      <c r="SIB46" s="359"/>
      <c r="SIC46" s="359"/>
      <c r="SID46" s="359"/>
      <c r="SIE46" s="359"/>
      <c r="SIF46" s="359"/>
      <c r="SIG46" s="359"/>
      <c r="SIH46" s="359"/>
      <c r="SII46" s="359"/>
      <c r="SIJ46" s="359"/>
      <c r="SIK46" s="359"/>
      <c r="SIL46" s="359"/>
      <c r="SIM46" s="359"/>
      <c r="SIN46" s="359"/>
      <c r="SIO46" s="359"/>
      <c r="SIP46" s="359"/>
      <c r="SIQ46" s="359"/>
      <c r="SIR46" s="359"/>
      <c r="SIS46" s="359"/>
      <c r="SIT46" s="359"/>
      <c r="SIU46" s="359"/>
      <c r="SIV46" s="359"/>
      <c r="SIW46" s="359"/>
      <c r="SIX46" s="359"/>
      <c r="SIY46" s="359"/>
      <c r="SIZ46" s="359"/>
      <c r="SJA46" s="359"/>
      <c r="SJB46" s="359"/>
      <c r="SJC46" s="359"/>
      <c r="SJD46" s="359"/>
      <c r="SJE46" s="359"/>
      <c r="SJF46" s="359"/>
      <c r="SJG46" s="359"/>
      <c r="SJH46" s="359"/>
      <c r="SJI46" s="359"/>
      <c r="SJJ46" s="359"/>
      <c r="SJK46" s="359"/>
      <c r="SJL46" s="359"/>
      <c r="SJM46" s="359"/>
      <c r="SJN46" s="359"/>
      <c r="SJO46" s="359"/>
      <c r="SJP46" s="359"/>
      <c r="SJQ46" s="359"/>
      <c r="SJR46" s="359"/>
      <c r="SJS46" s="359"/>
      <c r="SJT46" s="359"/>
      <c r="SJU46" s="359"/>
      <c r="SJV46" s="359"/>
      <c r="SJW46" s="359"/>
      <c r="SJX46" s="359"/>
      <c r="SJY46" s="359"/>
      <c r="SJZ46" s="359"/>
      <c r="SKA46" s="359"/>
      <c r="SKB46" s="359"/>
      <c r="SKC46" s="359"/>
      <c r="SKD46" s="359"/>
      <c r="SKE46" s="359"/>
      <c r="SKF46" s="359"/>
      <c r="SKG46" s="359"/>
      <c r="SKH46" s="359"/>
      <c r="SKI46" s="359"/>
      <c r="SKJ46" s="359"/>
      <c r="SKK46" s="359"/>
      <c r="SKL46" s="359"/>
      <c r="SKM46" s="359"/>
      <c r="SKN46" s="359"/>
      <c r="SKO46" s="359"/>
      <c r="SKP46" s="359"/>
      <c r="SKQ46" s="359"/>
      <c r="SKR46" s="359"/>
      <c r="SKS46" s="359"/>
      <c r="SKT46" s="359"/>
      <c r="SKU46" s="359"/>
      <c r="SKV46" s="359"/>
      <c r="SKW46" s="359"/>
      <c r="SKX46" s="359"/>
      <c r="SKY46" s="359"/>
      <c r="SKZ46" s="359"/>
      <c r="SLA46" s="359"/>
      <c r="SLB46" s="359"/>
      <c r="SLC46" s="359"/>
      <c r="SLD46" s="359"/>
      <c r="SLE46" s="359"/>
      <c r="SLF46" s="359"/>
      <c r="SLG46" s="359"/>
      <c r="SLH46" s="359"/>
      <c r="SLI46" s="359"/>
      <c r="SLJ46" s="359"/>
      <c r="SLK46" s="359"/>
      <c r="SLL46" s="359"/>
      <c r="SLM46" s="359"/>
      <c r="SLN46" s="359"/>
      <c r="SLO46" s="359"/>
      <c r="SLP46" s="359"/>
      <c r="SLQ46" s="359"/>
      <c r="SLR46" s="359"/>
      <c r="SLS46" s="359"/>
      <c r="SLT46" s="359"/>
      <c r="SLU46" s="359"/>
      <c r="SLV46" s="359"/>
      <c r="SLW46" s="359"/>
      <c r="SLX46" s="359"/>
      <c r="SLY46" s="359"/>
      <c r="SLZ46" s="359"/>
      <c r="SMA46" s="359"/>
      <c r="SMB46" s="359"/>
      <c r="SMC46" s="359"/>
      <c r="SMD46" s="359"/>
      <c r="SME46" s="359"/>
      <c r="SMF46" s="359"/>
      <c r="SMG46" s="359"/>
      <c r="SMH46" s="359"/>
      <c r="SMI46" s="359"/>
      <c r="SMJ46" s="359"/>
      <c r="SMK46" s="359"/>
      <c r="SML46" s="359"/>
      <c r="SMM46" s="359"/>
      <c r="SMN46" s="359"/>
      <c r="SMO46" s="359"/>
      <c r="SMP46" s="359"/>
      <c r="SMQ46" s="359"/>
      <c r="SMR46" s="359"/>
      <c r="SMS46" s="359"/>
      <c r="SMT46" s="359"/>
      <c r="SMU46" s="359"/>
      <c r="SMV46" s="359"/>
      <c r="SMW46" s="359"/>
      <c r="SMX46" s="359"/>
      <c r="SMY46" s="359"/>
      <c r="SMZ46" s="359"/>
      <c r="SNA46" s="359"/>
      <c r="SNB46" s="359"/>
      <c r="SNC46" s="359"/>
      <c r="SND46" s="359"/>
      <c r="SNE46" s="359"/>
      <c r="SNF46" s="359"/>
      <c r="SNG46" s="359"/>
      <c r="SNH46" s="359"/>
      <c r="SNI46" s="359"/>
      <c r="SNJ46" s="359"/>
      <c r="SNK46" s="359"/>
      <c r="SNL46" s="359"/>
      <c r="SNM46" s="359"/>
      <c r="SNN46" s="359"/>
      <c r="SNO46" s="359"/>
      <c r="SNP46" s="359"/>
      <c r="SNQ46" s="359"/>
      <c r="SNR46" s="359"/>
      <c r="SNS46" s="359"/>
      <c r="SNT46" s="359"/>
      <c r="SNU46" s="359"/>
      <c r="SNV46" s="359"/>
      <c r="SNW46" s="359"/>
      <c r="SNX46" s="359"/>
      <c r="SNY46" s="359"/>
      <c r="SNZ46" s="359"/>
      <c r="SOA46" s="359"/>
      <c r="SOB46" s="359"/>
      <c r="SOC46" s="359"/>
      <c r="SOD46" s="359"/>
      <c r="SOE46" s="359"/>
      <c r="SOF46" s="359"/>
      <c r="SOG46" s="359"/>
      <c r="SOH46" s="359"/>
      <c r="SOI46" s="359"/>
      <c r="SOJ46" s="359"/>
      <c r="SOK46" s="359"/>
      <c r="SOL46" s="359"/>
      <c r="SOM46" s="359"/>
      <c r="SON46" s="359"/>
      <c r="SOO46" s="359"/>
      <c r="SOP46" s="359"/>
      <c r="SOQ46" s="359"/>
      <c r="SOR46" s="359"/>
      <c r="SOS46" s="359"/>
      <c r="SOT46" s="359"/>
      <c r="SOU46" s="359"/>
      <c r="SOV46" s="359"/>
      <c r="SOW46" s="359"/>
      <c r="SOX46" s="359"/>
      <c r="SOY46" s="359"/>
      <c r="SOZ46" s="359"/>
      <c r="SPA46" s="359"/>
      <c r="SPB46" s="359"/>
      <c r="SPC46" s="359"/>
      <c r="SPD46" s="359"/>
      <c r="SPE46" s="359"/>
      <c r="SPF46" s="359"/>
      <c r="SPG46" s="359"/>
      <c r="SPH46" s="359"/>
      <c r="SPI46" s="359"/>
      <c r="SPJ46" s="359"/>
      <c r="SPK46" s="359"/>
      <c r="SPL46" s="359"/>
      <c r="SPM46" s="359"/>
      <c r="SPN46" s="359"/>
      <c r="SPO46" s="359"/>
      <c r="SPP46" s="359"/>
      <c r="SPQ46" s="359"/>
      <c r="SPR46" s="359"/>
      <c r="SPS46" s="359"/>
      <c r="SPT46" s="359"/>
      <c r="SPU46" s="359"/>
      <c r="SPV46" s="359"/>
      <c r="SPW46" s="359"/>
      <c r="SPX46" s="359"/>
      <c r="SPY46" s="359"/>
      <c r="SPZ46" s="359"/>
      <c r="SQA46" s="359"/>
      <c r="SQB46" s="359"/>
      <c r="SQC46" s="359"/>
      <c r="SQD46" s="359"/>
      <c r="SQE46" s="359"/>
      <c r="SQF46" s="359"/>
      <c r="SQG46" s="359"/>
      <c r="SQH46" s="359"/>
      <c r="SQI46" s="359"/>
      <c r="SQJ46" s="359"/>
      <c r="SQK46" s="359"/>
      <c r="SQL46" s="359"/>
      <c r="SQM46" s="359"/>
      <c r="SQN46" s="359"/>
      <c r="SQO46" s="359"/>
      <c r="SQP46" s="359"/>
      <c r="SQQ46" s="359"/>
      <c r="SQR46" s="359"/>
      <c r="SQS46" s="359"/>
      <c r="SQT46" s="359"/>
      <c r="SQU46" s="359"/>
      <c r="SQV46" s="359"/>
      <c r="SQW46" s="359"/>
      <c r="SQX46" s="359"/>
      <c r="SQY46" s="359"/>
      <c r="SQZ46" s="359"/>
      <c r="SRA46" s="359"/>
      <c r="SRB46" s="359"/>
      <c r="SRC46" s="359"/>
      <c r="SRD46" s="359"/>
      <c r="SRE46" s="359"/>
      <c r="SRF46" s="359"/>
      <c r="SRG46" s="359"/>
      <c r="SRH46" s="359"/>
      <c r="SRI46" s="359"/>
      <c r="SRJ46" s="359"/>
      <c r="SRK46" s="359"/>
      <c r="SRL46" s="359"/>
      <c r="SRM46" s="359"/>
      <c r="SRN46" s="359"/>
      <c r="SRO46" s="359"/>
      <c r="SRP46" s="359"/>
      <c r="SRQ46" s="359"/>
      <c r="SRR46" s="359"/>
      <c r="SRS46" s="359"/>
      <c r="SRT46" s="359"/>
      <c r="SRU46" s="359"/>
      <c r="SRV46" s="359"/>
      <c r="SRW46" s="359"/>
      <c r="SRX46" s="359"/>
      <c r="SRY46" s="359"/>
      <c r="SRZ46" s="359"/>
      <c r="SSA46" s="359"/>
      <c r="SSB46" s="359"/>
      <c r="SSC46" s="359"/>
      <c r="SSD46" s="359"/>
      <c r="SSE46" s="359"/>
      <c r="SSF46" s="359"/>
      <c r="SSG46" s="359"/>
      <c r="SSH46" s="359"/>
      <c r="SSI46" s="359"/>
      <c r="SSJ46" s="359"/>
      <c r="SSK46" s="359"/>
      <c r="SSL46" s="359"/>
      <c r="SSM46" s="359"/>
      <c r="SSN46" s="359"/>
      <c r="SSO46" s="359"/>
      <c r="SSP46" s="359"/>
      <c r="SSQ46" s="359"/>
      <c r="SSR46" s="359"/>
      <c r="SSS46" s="359"/>
      <c r="SST46" s="359"/>
      <c r="SSU46" s="359"/>
      <c r="SSV46" s="359"/>
      <c r="SSW46" s="359"/>
      <c r="SSX46" s="359"/>
      <c r="SSY46" s="359"/>
      <c r="SSZ46" s="359"/>
      <c r="STA46" s="359"/>
      <c r="STB46" s="359"/>
      <c r="STC46" s="359"/>
      <c r="STD46" s="359"/>
      <c r="STE46" s="359"/>
      <c r="STF46" s="359"/>
      <c r="STG46" s="359"/>
      <c r="STH46" s="359"/>
      <c r="STI46" s="359"/>
      <c r="STJ46" s="359"/>
      <c r="STK46" s="359"/>
      <c r="STL46" s="359"/>
      <c r="STM46" s="359"/>
      <c r="STN46" s="359"/>
      <c r="STO46" s="359"/>
      <c r="STP46" s="359"/>
      <c r="STQ46" s="359"/>
      <c r="STR46" s="359"/>
      <c r="STS46" s="359"/>
      <c r="STT46" s="359"/>
      <c r="STU46" s="359"/>
      <c r="STV46" s="359"/>
      <c r="STW46" s="359"/>
      <c r="STX46" s="359"/>
      <c r="STY46" s="359"/>
      <c r="STZ46" s="359"/>
      <c r="SUA46" s="359"/>
      <c r="SUB46" s="359"/>
      <c r="SUC46" s="359"/>
      <c r="SUD46" s="359"/>
      <c r="SUE46" s="359"/>
      <c r="SUF46" s="359"/>
      <c r="SUG46" s="359"/>
      <c r="SUH46" s="359"/>
      <c r="SUI46" s="359"/>
      <c r="SUJ46" s="359"/>
      <c r="SUK46" s="359"/>
      <c r="SUL46" s="359"/>
      <c r="SUM46" s="359"/>
      <c r="SUN46" s="359"/>
      <c r="SUO46" s="359"/>
      <c r="SUP46" s="359"/>
      <c r="SUQ46" s="359"/>
      <c r="SUR46" s="359"/>
      <c r="SUS46" s="359"/>
      <c r="SUT46" s="359"/>
      <c r="SUU46" s="359"/>
      <c r="SUV46" s="359"/>
      <c r="SUW46" s="359"/>
      <c r="SUX46" s="359"/>
      <c r="SUY46" s="359"/>
      <c r="SUZ46" s="359"/>
      <c r="SVA46" s="359"/>
      <c r="SVB46" s="359"/>
      <c r="SVC46" s="359"/>
      <c r="SVD46" s="359"/>
      <c r="SVE46" s="359"/>
      <c r="SVF46" s="359"/>
      <c r="SVG46" s="359"/>
      <c r="SVH46" s="359"/>
      <c r="SVI46" s="359"/>
      <c r="SVJ46" s="359"/>
      <c r="SVK46" s="359"/>
      <c r="SVL46" s="359"/>
      <c r="SVM46" s="359"/>
      <c r="SVN46" s="359"/>
      <c r="SVO46" s="359"/>
      <c r="SVP46" s="359"/>
      <c r="SVQ46" s="359"/>
      <c r="SVR46" s="359"/>
      <c r="SVS46" s="359"/>
      <c r="SVT46" s="359"/>
      <c r="SVU46" s="359"/>
      <c r="SVV46" s="359"/>
      <c r="SVW46" s="359"/>
      <c r="SVX46" s="359"/>
      <c r="SVY46" s="359"/>
      <c r="SVZ46" s="359"/>
      <c r="SWA46" s="359"/>
      <c r="SWB46" s="359"/>
      <c r="SWC46" s="359"/>
      <c r="SWD46" s="359"/>
      <c r="SWE46" s="359"/>
      <c r="SWF46" s="359"/>
      <c r="SWG46" s="359"/>
      <c r="SWH46" s="359"/>
      <c r="SWI46" s="359"/>
      <c r="SWJ46" s="359"/>
      <c r="SWK46" s="359"/>
      <c r="SWL46" s="359"/>
      <c r="SWM46" s="359"/>
      <c r="SWN46" s="359"/>
      <c r="SWO46" s="359"/>
      <c r="SWP46" s="359"/>
      <c r="SWQ46" s="359"/>
      <c r="SWR46" s="359"/>
      <c r="SWS46" s="359"/>
      <c r="SWT46" s="359"/>
      <c r="SWU46" s="359"/>
      <c r="SWV46" s="359"/>
      <c r="SWW46" s="359"/>
      <c r="SWX46" s="359"/>
      <c r="SWY46" s="359"/>
      <c r="SWZ46" s="359"/>
      <c r="SXA46" s="359"/>
      <c r="SXB46" s="359"/>
      <c r="SXC46" s="359"/>
      <c r="SXD46" s="359"/>
      <c r="SXE46" s="359"/>
      <c r="SXF46" s="359"/>
      <c r="SXG46" s="359"/>
      <c r="SXH46" s="359"/>
      <c r="SXI46" s="359"/>
      <c r="SXJ46" s="359"/>
      <c r="SXK46" s="359"/>
      <c r="SXL46" s="359"/>
      <c r="SXM46" s="359"/>
      <c r="SXN46" s="359"/>
      <c r="SXO46" s="359"/>
      <c r="SXP46" s="359"/>
      <c r="SXQ46" s="359"/>
      <c r="SXR46" s="359"/>
      <c r="SXS46" s="359"/>
      <c r="SXT46" s="359"/>
      <c r="SXU46" s="359"/>
      <c r="SXV46" s="359"/>
      <c r="SXW46" s="359"/>
      <c r="SXX46" s="359"/>
      <c r="SXY46" s="359"/>
      <c r="SXZ46" s="359"/>
      <c r="SYA46" s="359"/>
      <c r="SYB46" s="359"/>
      <c r="SYC46" s="359"/>
      <c r="SYD46" s="359"/>
      <c r="SYE46" s="359"/>
      <c r="SYF46" s="359"/>
      <c r="SYG46" s="359"/>
      <c r="SYH46" s="359"/>
      <c r="SYI46" s="359"/>
      <c r="SYJ46" s="359"/>
      <c r="SYK46" s="359"/>
      <c r="SYL46" s="359"/>
      <c r="SYM46" s="359"/>
      <c r="SYN46" s="359"/>
      <c r="SYO46" s="359"/>
      <c r="SYP46" s="359"/>
      <c r="SYQ46" s="359"/>
      <c r="SYR46" s="359"/>
      <c r="SYS46" s="359"/>
      <c r="SYT46" s="359"/>
      <c r="SYU46" s="359"/>
      <c r="SYV46" s="359"/>
      <c r="SYW46" s="359"/>
      <c r="SYX46" s="359"/>
      <c r="SYY46" s="359"/>
      <c r="SYZ46" s="359"/>
      <c r="SZA46" s="359"/>
      <c r="SZB46" s="359"/>
      <c r="SZC46" s="359"/>
      <c r="SZD46" s="359"/>
      <c r="SZE46" s="359"/>
      <c r="SZF46" s="359"/>
      <c r="SZG46" s="359"/>
      <c r="SZH46" s="359"/>
      <c r="SZI46" s="359"/>
      <c r="SZJ46" s="359"/>
      <c r="SZK46" s="359"/>
      <c r="SZL46" s="359"/>
      <c r="SZM46" s="359"/>
      <c r="SZN46" s="359"/>
      <c r="SZO46" s="359"/>
      <c r="SZP46" s="359"/>
      <c r="SZQ46" s="359"/>
      <c r="SZR46" s="359"/>
      <c r="SZS46" s="359"/>
      <c r="SZT46" s="359"/>
      <c r="SZU46" s="359"/>
      <c r="SZV46" s="359"/>
      <c r="SZW46" s="359"/>
      <c r="SZX46" s="359"/>
      <c r="SZY46" s="359"/>
      <c r="SZZ46" s="359"/>
      <c r="TAA46" s="359"/>
      <c r="TAB46" s="359"/>
      <c r="TAC46" s="359"/>
      <c r="TAD46" s="359"/>
      <c r="TAE46" s="359"/>
      <c r="TAF46" s="359"/>
      <c r="TAG46" s="359"/>
      <c r="TAH46" s="359"/>
      <c r="TAI46" s="359"/>
      <c r="TAJ46" s="359"/>
      <c r="TAK46" s="359"/>
      <c r="TAL46" s="359"/>
      <c r="TAM46" s="359"/>
      <c r="TAN46" s="359"/>
      <c r="TAO46" s="359"/>
      <c r="TAP46" s="359"/>
      <c r="TAQ46" s="359"/>
      <c r="TAR46" s="359"/>
      <c r="TAS46" s="359"/>
      <c r="TAT46" s="359"/>
      <c r="TAU46" s="359"/>
      <c r="TAV46" s="359"/>
      <c r="TAW46" s="359"/>
      <c r="TAX46" s="359"/>
      <c r="TAY46" s="359"/>
      <c r="TAZ46" s="359"/>
      <c r="TBA46" s="359"/>
      <c r="TBB46" s="359"/>
      <c r="TBC46" s="359"/>
      <c r="TBD46" s="359"/>
      <c r="TBE46" s="359"/>
      <c r="TBF46" s="359"/>
      <c r="TBG46" s="359"/>
      <c r="TBH46" s="359"/>
      <c r="TBI46" s="359"/>
      <c r="TBJ46" s="359"/>
      <c r="TBK46" s="359"/>
      <c r="TBL46" s="359"/>
      <c r="TBM46" s="359"/>
      <c r="TBN46" s="359"/>
      <c r="TBO46" s="359"/>
      <c r="TBP46" s="359"/>
      <c r="TBQ46" s="359"/>
      <c r="TBR46" s="359"/>
      <c r="TBS46" s="359"/>
      <c r="TBT46" s="359"/>
      <c r="TBU46" s="359"/>
      <c r="TBV46" s="359"/>
      <c r="TBW46" s="359"/>
      <c r="TBX46" s="359"/>
      <c r="TBY46" s="359"/>
      <c r="TBZ46" s="359"/>
      <c r="TCA46" s="359"/>
      <c r="TCB46" s="359"/>
      <c r="TCC46" s="359"/>
      <c r="TCD46" s="359"/>
      <c r="TCE46" s="359"/>
      <c r="TCF46" s="359"/>
      <c r="TCG46" s="359"/>
      <c r="TCH46" s="359"/>
      <c r="TCI46" s="359"/>
      <c r="TCJ46" s="359"/>
      <c r="TCK46" s="359"/>
      <c r="TCL46" s="359"/>
      <c r="TCM46" s="359"/>
      <c r="TCN46" s="359"/>
      <c r="TCO46" s="359"/>
      <c r="TCP46" s="359"/>
      <c r="TCQ46" s="359"/>
      <c r="TCR46" s="359"/>
      <c r="TCS46" s="359"/>
      <c r="TCT46" s="359"/>
      <c r="TCU46" s="359"/>
      <c r="TCV46" s="359"/>
      <c r="TCW46" s="359"/>
      <c r="TCX46" s="359"/>
      <c r="TCY46" s="359"/>
      <c r="TCZ46" s="359"/>
      <c r="TDA46" s="359"/>
      <c r="TDB46" s="359"/>
      <c r="TDC46" s="359"/>
      <c r="TDD46" s="359"/>
      <c r="TDE46" s="359"/>
      <c r="TDF46" s="359"/>
      <c r="TDG46" s="359"/>
      <c r="TDH46" s="359"/>
      <c r="TDI46" s="359"/>
      <c r="TDJ46" s="359"/>
      <c r="TDK46" s="359"/>
      <c r="TDL46" s="359"/>
      <c r="TDM46" s="359"/>
      <c r="TDN46" s="359"/>
      <c r="TDO46" s="359"/>
      <c r="TDP46" s="359"/>
      <c r="TDQ46" s="359"/>
      <c r="TDR46" s="359"/>
      <c r="TDS46" s="359"/>
      <c r="TDT46" s="359"/>
      <c r="TDU46" s="359"/>
      <c r="TDV46" s="359"/>
      <c r="TDW46" s="359"/>
      <c r="TDX46" s="359"/>
      <c r="TDY46" s="359"/>
      <c r="TDZ46" s="359"/>
      <c r="TEA46" s="359"/>
      <c r="TEB46" s="359"/>
      <c r="TEC46" s="359"/>
      <c r="TED46" s="359"/>
      <c r="TEE46" s="359"/>
      <c r="TEF46" s="359"/>
      <c r="TEG46" s="359"/>
      <c r="TEH46" s="359"/>
      <c r="TEI46" s="359"/>
      <c r="TEJ46" s="359"/>
      <c r="TEK46" s="359"/>
      <c r="TEL46" s="359"/>
      <c r="TEM46" s="359"/>
      <c r="TEN46" s="359"/>
      <c r="TEO46" s="359"/>
      <c r="TEP46" s="359"/>
      <c r="TEQ46" s="359"/>
      <c r="TER46" s="359"/>
      <c r="TES46" s="359"/>
      <c r="TET46" s="359"/>
      <c r="TEU46" s="359"/>
      <c r="TEV46" s="359"/>
      <c r="TEW46" s="359"/>
      <c r="TEX46" s="359"/>
      <c r="TEY46" s="359"/>
      <c r="TEZ46" s="359"/>
      <c r="TFA46" s="359"/>
      <c r="TFB46" s="359"/>
      <c r="TFC46" s="359"/>
      <c r="TFD46" s="359"/>
      <c r="TFE46" s="359"/>
      <c r="TFF46" s="359"/>
      <c r="TFG46" s="359"/>
      <c r="TFH46" s="359"/>
      <c r="TFI46" s="359"/>
      <c r="TFJ46" s="359"/>
      <c r="TFK46" s="359"/>
      <c r="TFL46" s="359"/>
      <c r="TFM46" s="359"/>
      <c r="TFN46" s="359"/>
      <c r="TFO46" s="359"/>
      <c r="TFP46" s="359"/>
      <c r="TFQ46" s="359"/>
      <c r="TFR46" s="359"/>
      <c r="TFS46" s="359"/>
      <c r="TFT46" s="359"/>
      <c r="TFU46" s="359"/>
      <c r="TFV46" s="359"/>
      <c r="TFW46" s="359"/>
      <c r="TFX46" s="359"/>
      <c r="TFY46" s="359"/>
      <c r="TFZ46" s="359"/>
      <c r="TGA46" s="359"/>
      <c r="TGB46" s="359"/>
      <c r="TGC46" s="359"/>
      <c r="TGD46" s="359"/>
      <c r="TGE46" s="359"/>
      <c r="TGF46" s="359"/>
      <c r="TGG46" s="359"/>
      <c r="TGH46" s="359"/>
      <c r="TGI46" s="359"/>
      <c r="TGJ46" s="359"/>
      <c r="TGK46" s="359"/>
      <c r="TGL46" s="359"/>
      <c r="TGM46" s="359"/>
      <c r="TGN46" s="359"/>
      <c r="TGO46" s="359"/>
      <c r="TGP46" s="359"/>
      <c r="TGQ46" s="359"/>
      <c r="TGR46" s="359"/>
      <c r="TGS46" s="359"/>
      <c r="TGT46" s="359"/>
      <c r="TGU46" s="359"/>
      <c r="TGV46" s="359"/>
      <c r="TGW46" s="359"/>
      <c r="TGX46" s="359"/>
      <c r="TGY46" s="359"/>
      <c r="TGZ46" s="359"/>
      <c r="THA46" s="359"/>
      <c r="THB46" s="359"/>
      <c r="THC46" s="359"/>
      <c r="THD46" s="359"/>
      <c r="THE46" s="359"/>
      <c r="THF46" s="359"/>
      <c r="THG46" s="359"/>
      <c r="THH46" s="359"/>
      <c r="THI46" s="359"/>
      <c r="THJ46" s="359"/>
      <c r="THK46" s="359"/>
      <c r="THL46" s="359"/>
      <c r="THM46" s="359"/>
      <c r="THN46" s="359"/>
      <c r="THO46" s="359"/>
      <c r="THP46" s="359"/>
      <c r="THQ46" s="359"/>
      <c r="THR46" s="359"/>
      <c r="THS46" s="359"/>
      <c r="THT46" s="359"/>
      <c r="THU46" s="359"/>
      <c r="THV46" s="359"/>
      <c r="THW46" s="359"/>
      <c r="THX46" s="359"/>
      <c r="THY46" s="359"/>
      <c r="THZ46" s="359"/>
      <c r="TIA46" s="359"/>
      <c r="TIB46" s="359"/>
      <c r="TIC46" s="359"/>
      <c r="TID46" s="359"/>
      <c r="TIE46" s="359"/>
      <c r="TIF46" s="359"/>
      <c r="TIG46" s="359"/>
      <c r="TIH46" s="359"/>
      <c r="TII46" s="359"/>
      <c r="TIJ46" s="359"/>
      <c r="TIK46" s="359"/>
      <c r="TIL46" s="359"/>
      <c r="TIM46" s="359"/>
      <c r="TIN46" s="359"/>
      <c r="TIO46" s="359"/>
      <c r="TIP46" s="359"/>
      <c r="TIQ46" s="359"/>
      <c r="TIR46" s="359"/>
      <c r="TIS46" s="359"/>
      <c r="TIT46" s="359"/>
      <c r="TIU46" s="359"/>
      <c r="TIV46" s="359"/>
      <c r="TIW46" s="359"/>
      <c r="TIX46" s="359"/>
      <c r="TIY46" s="359"/>
      <c r="TIZ46" s="359"/>
      <c r="TJA46" s="359"/>
      <c r="TJB46" s="359"/>
      <c r="TJC46" s="359"/>
      <c r="TJD46" s="359"/>
      <c r="TJE46" s="359"/>
      <c r="TJF46" s="359"/>
      <c r="TJG46" s="359"/>
      <c r="TJH46" s="359"/>
      <c r="TJI46" s="359"/>
      <c r="TJJ46" s="359"/>
      <c r="TJK46" s="359"/>
      <c r="TJL46" s="359"/>
      <c r="TJM46" s="359"/>
      <c r="TJN46" s="359"/>
      <c r="TJO46" s="359"/>
      <c r="TJP46" s="359"/>
      <c r="TJQ46" s="359"/>
      <c r="TJR46" s="359"/>
      <c r="TJS46" s="359"/>
      <c r="TJT46" s="359"/>
      <c r="TJU46" s="359"/>
      <c r="TJV46" s="359"/>
      <c r="TJW46" s="359"/>
      <c r="TJX46" s="359"/>
      <c r="TJY46" s="359"/>
      <c r="TJZ46" s="359"/>
      <c r="TKA46" s="359"/>
      <c r="TKB46" s="359"/>
      <c r="TKC46" s="359"/>
      <c r="TKD46" s="359"/>
      <c r="TKE46" s="359"/>
      <c r="TKF46" s="359"/>
      <c r="TKG46" s="359"/>
      <c r="TKH46" s="359"/>
      <c r="TKI46" s="359"/>
      <c r="TKJ46" s="359"/>
      <c r="TKK46" s="359"/>
      <c r="TKL46" s="359"/>
      <c r="TKM46" s="359"/>
      <c r="TKN46" s="359"/>
      <c r="TKO46" s="359"/>
      <c r="TKP46" s="359"/>
      <c r="TKQ46" s="359"/>
      <c r="TKR46" s="359"/>
      <c r="TKS46" s="359"/>
      <c r="TKT46" s="359"/>
      <c r="TKU46" s="359"/>
      <c r="TKV46" s="359"/>
      <c r="TKW46" s="359"/>
      <c r="TKX46" s="359"/>
      <c r="TKY46" s="359"/>
      <c r="TKZ46" s="359"/>
      <c r="TLA46" s="359"/>
      <c r="TLB46" s="359"/>
      <c r="TLC46" s="359"/>
      <c r="TLD46" s="359"/>
      <c r="TLE46" s="359"/>
      <c r="TLF46" s="359"/>
      <c r="TLG46" s="359"/>
      <c r="TLH46" s="359"/>
      <c r="TLI46" s="359"/>
      <c r="TLJ46" s="359"/>
      <c r="TLK46" s="359"/>
      <c r="TLL46" s="359"/>
      <c r="TLM46" s="359"/>
      <c r="TLN46" s="359"/>
      <c r="TLO46" s="359"/>
      <c r="TLP46" s="359"/>
      <c r="TLQ46" s="359"/>
      <c r="TLR46" s="359"/>
      <c r="TLS46" s="359"/>
      <c r="TLT46" s="359"/>
      <c r="TLU46" s="359"/>
      <c r="TLV46" s="359"/>
      <c r="TLW46" s="359"/>
      <c r="TLX46" s="359"/>
      <c r="TLY46" s="359"/>
      <c r="TLZ46" s="359"/>
      <c r="TMA46" s="359"/>
      <c r="TMB46" s="359"/>
      <c r="TMC46" s="359"/>
      <c r="TMD46" s="359"/>
      <c r="TME46" s="359"/>
      <c r="TMF46" s="359"/>
      <c r="TMG46" s="359"/>
      <c r="TMH46" s="359"/>
      <c r="TMI46" s="359"/>
      <c r="TMJ46" s="359"/>
      <c r="TMK46" s="359"/>
      <c r="TML46" s="359"/>
      <c r="TMM46" s="359"/>
      <c r="TMN46" s="359"/>
      <c r="TMO46" s="359"/>
      <c r="TMP46" s="359"/>
      <c r="TMQ46" s="359"/>
      <c r="TMR46" s="359"/>
      <c r="TMS46" s="359"/>
      <c r="TMT46" s="359"/>
      <c r="TMU46" s="359"/>
      <c r="TMV46" s="359"/>
      <c r="TMW46" s="359"/>
      <c r="TMX46" s="359"/>
      <c r="TMY46" s="359"/>
      <c r="TMZ46" s="359"/>
      <c r="TNA46" s="359"/>
      <c r="TNB46" s="359"/>
      <c r="TNC46" s="359"/>
      <c r="TND46" s="359"/>
      <c r="TNE46" s="359"/>
      <c r="TNF46" s="359"/>
      <c r="TNG46" s="359"/>
      <c r="TNH46" s="359"/>
      <c r="TNI46" s="359"/>
      <c r="TNJ46" s="359"/>
      <c r="TNK46" s="359"/>
      <c r="TNL46" s="359"/>
      <c r="TNM46" s="359"/>
      <c r="TNN46" s="359"/>
      <c r="TNO46" s="359"/>
      <c r="TNP46" s="359"/>
      <c r="TNQ46" s="359"/>
      <c r="TNR46" s="359"/>
      <c r="TNS46" s="359"/>
      <c r="TNT46" s="359"/>
      <c r="TNU46" s="359"/>
      <c r="TNV46" s="359"/>
      <c r="TNW46" s="359"/>
      <c r="TNX46" s="359"/>
      <c r="TNY46" s="359"/>
      <c r="TNZ46" s="359"/>
      <c r="TOA46" s="359"/>
      <c r="TOB46" s="359"/>
      <c r="TOC46" s="359"/>
      <c r="TOD46" s="359"/>
      <c r="TOE46" s="359"/>
      <c r="TOF46" s="359"/>
      <c r="TOG46" s="359"/>
      <c r="TOH46" s="359"/>
      <c r="TOI46" s="359"/>
      <c r="TOJ46" s="359"/>
      <c r="TOK46" s="359"/>
      <c r="TOL46" s="359"/>
      <c r="TOM46" s="359"/>
      <c r="TON46" s="359"/>
      <c r="TOO46" s="359"/>
      <c r="TOP46" s="359"/>
      <c r="TOQ46" s="359"/>
      <c r="TOR46" s="359"/>
      <c r="TOS46" s="359"/>
      <c r="TOT46" s="359"/>
      <c r="TOU46" s="359"/>
      <c r="TOV46" s="359"/>
      <c r="TOW46" s="359"/>
      <c r="TOX46" s="359"/>
      <c r="TOY46" s="359"/>
      <c r="TOZ46" s="359"/>
      <c r="TPA46" s="359"/>
      <c r="TPB46" s="359"/>
      <c r="TPC46" s="359"/>
      <c r="TPD46" s="359"/>
      <c r="TPE46" s="359"/>
      <c r="TPF46" s="359"/>
      <c r="TPG46" s="359"/>
      <c r="TPH46" s="359"/>
      <c r="TPI46" s="359"/>
      <c r="TPJ46" s="359"/>
      <c r="TPK46" s="359"/>
      <c r="TPL46" s="359"/>
      <c r="TPM46" s="359"/>
      <c r="TPN46" s="359"/>
      <c r="TPO46" s="359"/>
      <c r="TPP46" s="359"/>
      <c r="TPQ46" s="359"/>
      <c r="TPR46" s="359"/>
      <c r="TPS46" s="359"/>
      <c r="TPT46" s="359"/>
      <c r="TPU46" s="359"/>
      <c r="TPV46" s="359"/>
      <c r="TPW46" s="359"/>
      <c r="TPX46" s="359"/>
      <c r="TPY46" s="359"/>
      <c r="TPZ46" s="359"/>
      <c r="TQA46" s="359"/>
      <c r="TQB46" s="359"/>
      <c r="TQC46" s="359"/>
      <c r="TQD46" s="359"/>
      <c r="TQE46" s="359"/>
      <c r="TQF46" s="359"/>
      <c r="TQG46" s="359"/>
      <c r="TQH46" s="359"/>
      <c r="TQI46" s="359"/>
      <c r="TQJ46" s="359"/>
      <c r="TQK46" s="359"/>
      <c r="TQL46" s="359"/>
      <c r="TQM46" s="359"/>
      <c r="TQN46" s="359"/>
      <c r="TQO46" s="359"/>
      <c r="TQP46" s="359"/>
      <c r="TQQ46" s="359"/>
      <c r="TQR46" s="359"/>
      <c r="TQS46" s="359"/>
      <c r="TQT46" s="359"/>
      <c r="TQU46" s="359"/>
      <c r="TQV46" s="359"/>
      <c r="TQW46" s="359"/>
      <c r="TQX46" s="359"/>
      <c r="TQY46" s="359"/>
      <c r="TQZ46" s="359"/>
      <c r="TRA46" s="359"/>
      <c r="TRB46" s="359"/>
      <c r="TRC46" s="359"/>
      <c r="TRD46" s="359"/>
      <c r="TRE46" s="359"/>
      <c r="TRF46" s="359"/>
      <c r="TRG46" s="359"/>
      <c r="TRH46" s="359"/>
      <c r="TRI46" s="359"/>
      <c r="TRJ46" s="359"/>
      <c r="TRK46" s="359"/>
      <c r="TRL46" s="359"/>
      <c r="TRM46" s="359"/>
      <c r="TRN46" s="359"/>
      <c r="TRO46" s="359"/>
      <c r="TRP46" s="359"/>
      <c r="TRQ46" s="359"/>
      <c r="TRR46" s="359"/>
      <c r="TRS46" s="359"/>
      <c r="TRT46" s="359"/>
      <c r="TRU46" s="359"/>
      <c r="TRV46" s="359"/>
      <c r="TRW46" s="359"/>
      <c r="TRX46" s="359"/>
      <c r="TRY46" s="359"/>
      <c r="TRZ46" s="359"/>
      <c r="TSA46" s="359"/>
      <c r="TSB46" s="359"/>
      <c r="TSC46" s="359"/>
      <c r="TSD46" s="359"/>
      <c r="TSE46" s="359"/>
      <c r="TSF46" s="359"/>
      <c r="TSG46" s="359"/>
      <c r="TSH46" s="359"/>
      <c r="TSI46" s="359"/>
      <c r="TSJ46" s="359"/>
      <c r="TSK46" s="359"/>
      <c r="TSL46" s="359"/>
      <c r="TSM46" s="359"/>
      <c r="TSN46" s="359"/>
      <c r="TSO46" s="359"/>
      <c r="TSP46" s="359"/>
      <c r="TSQ46" s="359"/>
      <c r="TSR46" s="359"/>
      <c r="TSS46" s="359"/>
      <c r="TST46" s="359"/>
      <c r="TSU46" s="359"/>
      <c r="TSV46" s="359"/>
      <c r="TSW46" s="359"/>
      <c r="TSX46" s="359"/>
      <c r="TSY46" s="359"/>
      <c r="TSZ46" s="359"/>
      <c r="TTA46" s="359"/>
      <c r="TTB46" s="359"/>
      <c r="TTC46" s="359"/>
      <c r="TTD46" s="359"/>
      <c r="TTE46" s="359"/>
      <c r="TTF46" s="359"/>
      <c r="TTG46" s="359"/>
      <c r="TTH46" s="359"/>
      <c r="TTI46" s="359"/>
      <c r="TTJ46" s="359"/>
      <c r="TTK46" s="359"/>
      <c r="TTL46" s="359"/>
      <c r="TTM46" s="359"/>
      <c r="TTN46" s="359"/>
      <c r="TTO46" s="359"/>
      <c r="TTP46" s="359"/>
      <c r="TTQ46" s="359"/>
      <c r="TTR46" s="359"/>
      <c r="TTS46" s="359"/>
      <c r="TTT46" s="359"/>
      <c r="TTU46" s="359"/>
      <c r="TTV46" s="359"/>
      <c r="TTW46" s="359"/>
      <c r="TTX46" s="359"/>
      <c r="TTY46" s="359"/>
      <c r="TTZ46" s="359"/>
      <c r="TUA46" s="359"/>
      <c r="TUB46" s="359"/>
      <c r="TUC46" s="359"/>
      <c r="TUD46" s="359"/>
      <c r="TUE46" s="359"/>
      <c r="TUF46" s="359"/>
      <c r="TUG46" s="359"/>
      <c r="TUH46" s="359"/>
      <c r="TUI46" s="359"/>
      <c r="TUJ46" s="359"/>
      <c r="TUK46" s="359"/>
      <c r="TUL46" s="359"/>
      <c r="TUM46" s="359"/>
      <c r="TUN46" s="359"/>
      <c r="TUO46" s="359"/>
      <c r="TUP46" s="359"/>
      <c r="TUQ46" s="359"/>
      <c r="TUR46" s="359"/>
      <c r="TUS46" s="359"/>
      <c r="TUT46" s="359"/>
      <c r="TUU46" s="359"/>
      <c r="TUV46" s="359"/>
      <c r="TUW46" s="359"/>
      <c r="TUX46" s="359"/>
      <c r="TUY46" s="359"/>
      <c r="TUZ46" s="359"/>
      <c r="TVA46" s="359"/>
      <c r="TVB46" s="359"/>
      <c r="TVC46" s="359"/>
      <c r="TVD46" s="359"/>
      <c r="TVE46" s="359"/>
      <c r="TVF46" s="359"/>
      <c r="TVG46" s="359"/>
      <c r="TVH46" s="359"/>
      <c r="TVI46" s="359"/>
      <c r="TVJ46" s="359"/>
      <c r="TVK46" s="359"/>
      <c r="TVL46" s="359"/>
      <c r="TVM46" s="359"/>
      <c r="TVN46" s="359"/>
      <c r="TVO46" s="359"/>
      <c r="TVP46" s="359"/>
      <c r="TVQ46" s="359"/>
      <c r="TVR46" s="359"/>
      <c r="TVS46" s="359"/>
      <c r="TVT46" s="359"/>
      <c r="TVU46" s="359"/>
      <c r="TVV46" s="359"/>
      <c r="TVW46" s="359"/>
      <c r="TVX46" s="359"/>
      <c r="TVY46" s="359"/>
      <c r="TVZ46" s="359"/>
      <c r="TWA46" s="359"/>
      <c r="TWB46" s="359"/>
      <c r="TWC46" s="359"/>
      <c r="TWD46" s="359"/>
      <c r="TWE46" s="359"/>
      <c r="TWF46" s="359"/>
      <c r="TWG46" s="359"/>
      <c r="TWH46" s="359"/>
      <c r="TWI46" s="359"/>
      <c r="TWJ46" s="359"/>
      <c r="TWK46" s="359"/>
      <c r="TWL46" s="359"/>
      <c r="TWM46" s="359"/>
      <c r="TWN46" s="359"/>
      <c r="TWO46" s="359"/>
      <c r="TWP46" s="359"/>
      <c r="TWQ46" s="359"/>
      <c r="TWR46" s="359"/>
      <c r="TWS46" s="359"/>
      <c r="TWT46" s="359"/>
      <c r="TWU46" s="359"/>
      <c r="TWV46" s="359"/>
      <c r="TWW46" s="359"/>
      <c r="TWX46" s="359"/>
      <c r="TWY46" s="359"/>
      <c r="TWZ46" s="359"/>
      <c r="TXA46" s="359"/>
      <c r="TXB46" s="359"/>
      <c r="TXC46" s="359"/>
      <c r="TXD46" s="359"/>
      <c r="TXE46" s="359"/>
      <c r="TXF46" s="359"/>
      <c r="TXG46" s="359"/>
      <c r="TXH46" s="359"/>
      <c r="TXI46" s="359"/>
      <c r="TXJ46" s="359"/>
      <c r="TXK46" s="359"/>
      <c r="TXL46" s="359"/>
      <c r="TXM46" s="359"/>
      <c r="TXN46" s="359"/>
      <c r="TXO46" s="359"/>
      <c r="TXP46" s="359"/>
      <c r="TXQ46" s="359"/>
      <c r="TXR46" s="359"/>
      <c r="TXS46" s="359"/>
      <c r="TXT46" s="359"/>
      <c r="TXU46" s="359"/>
      <c r="TXV46" s="359"/>
      <c r="TXW46" s="359"/>
      <c r="TXX46" s="359"/>
      <c r="TXY46" s="359"/>
      <c r="TXZ46" s="359"/>
      <c r="TYA46" s="359"/>
      <c r="TYB46" s="359"/>
      <c r="TYC46" s="359"/>
      <c r="TYD46" s="359"/>
      <c r="TYE46" s="359"/>
      <c r="TYF46" s="359"/>
      <c r="TYG46" s="359"/>
      <c r="TYH46" s="359"/>
      <c r="TYI46" s="359"/>
      <c r="TYJ46" s="359"/>
      <c r="TYK46" s="359"/>
      <c r="TYL46" s="359"/>
      <c r="TYM46" s="359"/>
      <c r="TYN46" s="359"/>
      <c r="TYO46" s="359"/>
      <c r="TYP46" s="359"/>
      <c r="TYQ46" s="359"/>
      <c r="TYR46" s="359"/>
      <c r="TYS46" s="359"/>
      <c r="TYT46" s="359"/>
      <c r="TYU46" s="359"/>
      <c r="TYV46" s="359"/>
      <c r="TYW46" s="359"/>
      <c r="TYX46" s="359"/>
      <c r="TYY46" s="359"/>
      <c r="TYZ46" s="359"/>
      <c r="TZA46" s="359"/>
      <c r="TZB46" s="359"/>
      <c r="TZC46" s="359"/>
      <c r="TZD46" s="359"/>
      <c r="TZE46" s="359"/>
      <c r="TZF46" s="359"/>
      <c r="TZG46" s="359"/>
      <c r="TZH46" s="359"/>
      <c r="TZI46" s="359"/>
      <c r="TZJ46" s="359"/>
      <c r="TZK46" s="359"/>
      <c r="TZL46" s="359"/>
      <c r="TZM46" s="359"/>
      <c r="TZN46" s="359"/>
      <c r="TZO46" s="359"/>
      <c r="TZP46" s="359"/>
      <c r="TZQ46" s="359"/>
      <c r="TZR46" s="359"/>
      <c r="TZS46" s="359"/>
      <c r="TZT46" s="359"/>
      <c r="TZU46" s="359"/>
      <c r="TZV46" s="359"/>
      <c r="TZW46" s="359"/>
      <c r="TZX46" s="359"/>
      <c r="TZY46" s="359"/>
      <c r="TZZ46" s="359"/>
      <c r="UAA46" s="359"/>
      <c r="UAB46" s="359"/>
      <c r="UAC46" s="359"/>
      <c r="UAD46" s="359"/>
      <c r="UAE46" s="359"/>
      <c r="UAF46" s="359"/>
      <c r="UAG46" s="359"/>
      <c r="UAH46" s="359"/>
      <c r="UAI46" s="359"/>
      <c r="UAJ46" s="359"/>
      <c r="UAK46" s="359"/>
      <c r="UAL46" s="359"/>
      <c r="UAM46" s="359"/>
      <c r="UAN46" s="359"/>
      <c r="UAO46" s="359"/>
      <c r="UAP46" s="359"/>
      <c r="UAQ46" s="359"/>
      <c r="UAR46" s="359"/>
      <c r="UAS46" s="359"/>
      <c r="UAT46" s="359"/>
      <c r="UAU46" s="359"/>
      <c r="UAV46" s="359"/>
      <c r="UAW46" s="359"/>
      <c r="UAX46" s="359"/>
      <c r="UAY46" s="359"/>
      <c r="UAZ46" s="359"/>
      <c r="UBA46" s="359"/>
      <c r="UBB46" s="359"/>
      <c r="UBC46" s="359"/>
      <c r="UBD46" s="359"/>
      <c r="UBE46" s="359"/>
      <c r="UBF46" s="359"/>
      <c r="UBG46" s="359"/>
      <c r="UBH46" s="359"/>
      <c r="UBI46" s="359"/>
      <c r="UBJ46" s="359"/>
      <c r="UBK46" s="359"/>
      <c r="UBL46" s="359"/>
      <c r="UBM46" s="359"/>
      <c r="UBN46" s="359"/>
      <c r="UBO46" s="359"/>
      <c r="UBP46" s="359"/>
      <c r="UBQ46" s="359"/>
      <c r="UBR46" s="359"/>
      <c r="UBS46" s="359"/>
      <c r="UBT46" s="359"/>
      <c r="UBU46" s="359"/>
      <c r="UBV46" s="359"/>
      <c r="UBW46" s="359"/>
      <c r="UBX46" s="359"/>
      <c r="UBY46" s="359"/>
      <c r="UBZ46" s="359"/>
      <c r="UCA46" s="359"/>
      <c r="UCB46" s="359"/>
      <c r="UCC46" s="359"/>
      <c r="UCD46" s="359"/>
      <c r="UCE46" s="359"/>
      <c r="UCF46" s="359"/>
      <c r="UCG46" s="359"/>
      <c r="UCH46" s="359"/>
      <c r="UCI46" s="359"/>
      <c r="UCJ46" s="359"/>
      <c r="UCK46" s="359"/>
      <c r="UCL46" s="359"/>
      <c r="UCM46" s="359"/>
      <c r="UCN46" s="359"/>
      <c r="UCO46" s="359"/>
      <c r="UCP46" s="359"/>
      <c r="UCQ46" s="359"/>
      <c r="UCR46" s="359"/>
      <c r="UCS46" s="359"/>
      <c r="UCT46" s="359"/>
      <c r="UCU46" s="359"/>
      <c r="UCV46" s="359"/>
      <c r="UCW46" s="359"/>
      <c r="UCX46" s="359"/>
      <c r="UCY46" s="359"/>
      <c r="UCZ46" s="359"/>
      <c r="UDA46" s="359"/>
      <c r="UDB46" s="359"/>
      <c r="UDC46" s="359"/>
      <c r="UDD46" s="359"/>
      <c r="UDE46" s="359"/>
      <c r="UDF46" s="359"/>
      <c r="UDG46" s="359"/>
      <c r="UDH46" s="359"/>
      <c r="UDI46" s="359"/>
      <c r="UDJ46" s="359"/>
      <c r="UDK46" s="359"/>
      <c r="UDL46" s="359"/>
      <c r="UDM46" s="359"/>
      <c r="UDN46" s="359"/>
      <c r="UDO46" s="359"/>
      <c r="UDP46" s="359"/>
      <c r="UDQ46" s="359"/>
      <c r="UDR46" s="359"/>
      <c r="UDS46" s="359"/>
      <c r="UDT46" s="359"/>
      <c r="UDU46" s="359"/>
      <c r="UDV46" s="359"/>
      <c r="UDW46" s="359"/>
      <c r="UDX46" s="359"/>
      <c r="UDY46" s="359"/>
      <c r="UDZ46" s="359"/>
      <c r="UEA46" s="359"/>
      <c r="UEB46" s="359"/>
      <c r="UEC46" s="359"/>
      <c r="UED46" s="359"/>
      <c r="UEE46" s="359"/>
      <c r="UEF46" s="359"/>
      <c r="UEG46" s="359"/>
      <c r="UEH46" s="359"/>
      <c r="UEI46" s="359"/>
      <c r="UEJ46" s="359"/>
      <c r="UEK46" s="359"/>
      <c r="UEL46" s="359"/>
      <c r="UEM46" s="359"/>
      <c r="UEN46" s="359"/>
      <c r="UEO46" s="359"/>
      <c r="UEP46" s="359"/>
      <c r="UEQ46" s="359"/>
      <c r="UER46" s="359"/>
      <c r="UES46" s="359"/>
      <c r="UET46" s="359"/>
      <c r="UEU46" s="359"/>
      <c r="UEV46" s="359"/>
      <c r="UEW46" s="359"/>
      <c r="UEX46" s="359"/>
      <c r="UEY46" s="359"/>
      <c r="UEZ46" s="359"/>
      <c r="UFA46" s="359"/>
      <c r="UFB46" s="359"/>
      <c r="UFC46" s="359"/>
      <c r="UFD46" s="359"/>
      <c r="UFE46" s="359"/>
      <c r="UFF46" s="359"/>
      <c r="UFG46" s="359"/>
      <c r="UFH46" s="359"/>
      <c r="UFI46" s="359"/>
      <c r="UFJ46" s="359"/>
      <c r="UFK46" s="359"/>
      <c r="UFL46" s="359"/>
      <c r="UFM46" s="359"/>
      <c r="UFN46" s="359"/>
      <c r="UFO46" s="359"/>
      <c r="UFP46" s="359"/>
      <c r="UFQ46" s="359"/>
      <c r="UFR46" s="359"/>
      <c r="UFS46" s="359"/>
      <c r="UFT46" s="359"/>
      <c r="UFU46" s="359"/>
      <c r="UFV46" s="359"/>
      <c r="UFW46" s="359"/>
      <c r="UFX46" s="359"/>
      <c r="UFY46" s="359"/>
      <c r="UFZ46" s="359"/>
      <c r="UGA46" s="359"/>
      <c r="UGB46" s="359"/>
      <c r="UGC46" s="359"/>
      <c r="UGD46" s="359"/>
      <c r="UGE46" s="359"/>
      <c r="UGF46" s="359"/>
      <c r="UGG46" s="359"/>
      <c r="UGH46" s="359"/>
      <c r="UGI46" s="359"/>
      <c r="UGJ46" s="359"/>
      <c r="UGK46" s="359"/>
      <c r="UGL46" s="359"/>
      <c r="UGM46" s="359"/>
      <c r="UGN46" s="359"/>
      <c r="UGO46" s="359"/>
      <c r="UGP46" s="359"/>
      <c r="UGQ46" s="359"/>
      <c r="UGR46" s="359"/>
      <c r="UGS46" s="359"/>
      <c r="UGT46" s="359"/>
      <c r="UGU46" s="359"/>
      <c r="UGV46" s="359"/>
      <c r="UGW46" s="359"/>
      <c r="UGX46" s="359"/>
      <c r="UGY46" s="359"/>
      <c r="UGZ46" s="359"/>
      <c r="UHA46" s="359"/>
      <c r="UHB46" s="359"/>
      <c r="UHC46" s="359"/>
      <c r="UHD46" s="359"/>
      <c r="UHE46" s="359"/>
      <c r="UHF46" s="359"/>
      <c r="UHG46" s="359"/>
      <c r="UHH46" s="359"/>
      <c r="UHI46" s="359"/>
      <c r="UHJ46" s="359"/>
      <c r="UHK46" s="359"/>
      <c r="UHL46" s="359"/>
      <c r="UHM46" s="359"/>
      <c r="UHN46" s="359"/>
      <c r="UHO46" s="359"/>
      <c r="UHP46" s="359"/>
      <c r="UHQ46" s="359"/>
      <c r="UHR46" s="359"/>
      <c r="UHS46" s="359"/>
      <c r="UHT46" s="359"/>
      <c r="UHU46" s="359"/>
      <c r="UHV46" s="359"/>
      <c r="UHW46" s="359"/>
      <c r="UHX46" s="359"/>
      <c r="UHY46" s="359"/>
      <c r="UHZ46" s="359"/>
      <c r="UIA46" s="359"/>
      <c r="UIB46" s="359"/>
      <c r="UIC46" s="359"/>
      <c r="UID46" s="359"/>
      <c r="UIE46" s="359"/>
      <c r="UIF46" s="359"/>
      <c r="UIG46" s="359"/>
      <c r="UIH46" s="359"/>
      <c r="UII46" s="359"/>
      <c r="UIJ46" s="359"/>
      <c r="UIK46" s="359"/>
      <c r="UIL46" s="359"/>
      <c r="UIM46" s="359"/>
      <c r="UIN46" s="359"/>
      <c r="UIO46" s="359"/>
      <c r="UIP46" s="359"/>
      <c r="UIQ46" s="359"/>
      <c r="UIR46" s="359"/>
      <c r="UIS46" s="359"/>
      <c r="UIT46" s="359"/>
      <c r="UIU46" s="359"/>
      <c r="UIV46" s="359"/>
      <c r="UIW46" s="359"/>
      <c r="UIX46" s="359"/>
      <c r="UIY46" s="359"/>
      <c r="UIZ46" s="359"/>
      <c r="UJA46" s="359"/>
      <c r="UJB46" s="359"/>
      <c r="UJC46" s="359"/>
      <c r="UJD46" s="359"/>
      <c r="UJE46" s="359"/>
      <c r="UJF46" s="359"/>
      <c r="UJG46" s="359"/>
      <c r="UJH46" s="359"/>
      <c r="UJI46" s="359"/>
      <c r="UJJ46" s="359"/>
      <c r="UJK46" s="359"/>
      <c r="UJL46" s="359"/>
      <c r="UJM46" s="359"/>
      <c r="UJN46" s="359"/>
      <c r="UJO46" s="359"/>
      <c r="UJP46" s="359"/>
      <c r="UJQ46" s="359"/>
      <c r="UJR46" s="359"/>
      <c r="UJS46" s="359"/>
      <c r="UJT46" s="359"/>
      <c r="UJU46" s="359"/>
      <c r="UJV46" s="359"/>
      <c r="UJW46" s="359"/>
      <c r="UJX46" s="359"/>
      <c r="UJY46" s="359"/>
      <c r="UJZ46" s="359"/>
      <c r="UKA46" s="359"/>
      <c r="UKB46" s="359"/>
      <c r="UKC46" s="359"/>
      <c r="UKD46" s="359"/>
      <c r="UKE46" s="359"/>
      <c r="UKF46" s="359"/>
      <c r="UKG46" s="359"/>
      <c r="UKH46" s="359"/>
      <c r="UKI46" s="359"/>
      <c r="UKJ46" s="359"/>
      <c r="UKK46" s="359"/>
      <c r="UKL46" s="359"/>
      <c r="UKM46" s="359"/>
      <c r="UKN46" s="359"/>
      <c r="UKO46" s="359"/>
      <c r="UKP46" s="359"/>
      <c r="UKQ46" s="359"/>
      <c r="UKR46" s="359"/>
      <c r="UKS46" s="359"/>
      <c r="UKT46" s="359"/>
      <c r="UKU46" s="359"/>
      <c r="UKV46" s="359"/>
      <c r="UKW46" s="359"/>
      <c r="UKX46" s="359"/>
      <c r="UKY46" s="359"/>
      <c r="UKZ46" s="359"/>
      <c r="ULA46" s="359"/>
      <c r="ULB46" s="359"/>
      <c r="ULC46" s="359"/>
      <c r="ULD46" s="359"/>
      <c r="ULE46" s="359"/>
      <c r="ULF46" s="359"/>
      <c r="ULG46" s="359"/>
      <c r="ULH46" s="359"/>
      <c r="ULI46" s="359"/>
      <c r="ULJ46" s="359"/>
      <c r="ULK46" s="359"/>
      <c r="ULL46" s="359"/>
      <c r="ULM46" s="359"/>
      <c r="ULN46" s="359"/>
      <c r="ULO46" s="359"/>
      <c r="ULP46" s="359"/>
      <c r="ULQ46" s="359"/>
      <c r="ULR46" s="359"/>
      <c r="ULS46" s="359"/>
      <c r="ULT46" s="359"/>
      <c r="ULU46" s="359"/>
      <c r="ULV46" s="359"/>
      <c r="ULW46" s="359"/>
      <c r="ULX46" s="359"/>
      <c r="ULY46" s="359"/>
      <c r="ULZ46" s="359"/>
      <c r="UMA46" s="359"/>
      <c r="UMB46" s="359"/>
      <c r="UMC46" s="359"/>
      <c r="UMD46" s="359"/>
      <c r="UME46" s="359"/>
      <c r="UMF46" s="359"/>
      <c r="UMG46" s="359"/>
      <c r="UMH46" s="359"/>
      <c r="UMI46" s="359"/>
      <c r="UMJ46" s="359"/>
      <c r="UMK46" s="359"/>
      <c r="UML46" s="359"/>
      <c r="UMM46" s="359"/>
      <c r="UMN46" s="359"/>
      <c r="UMO46" s="359"/>
      <c r="UMP46" s="359"/>
      <c r="UMQ46" s="359"/>
      <c r="UMR46" s="359"/>
      <c r="UMS46" s="359"/>
      <c r="UMT46" s="359"/>
      <c r="UMU46" s="359"/>
      <c r="UMV46" s="359"/>
      <c r="UMW46" s="359"/>
      <c r="UMX46" s="359"/>
      <c r="UMY46" s="359"/>
      <c r="UMZ46" s="359"/>
      <c r="UNA46" s="359"/>
      <c r="UNB46" s="359"/>
      <c r="UNC46" s="359"/>
      <c r="UND46" s="359"/>
      <c r="UNE46" s="359"/>
      <c r="UNF46" s="359"/>
      <c r="UNG46" s="359"/>
      <c r="UNH46" s="359"/>
      <c r="UNI46" s="359"/>
      <c r="UNJ46" s="359"/>
      <c r="UNK46" s="359"/>
      <c r="UNL46" s="359"/>
      <c r="UNM46" s="359"/>
      <c r="UNN46" s="359"/>
      <c r="UNO46" s="359"/>
      <c r="UNP46" s="359"/>
      <c r="UNQ46" s="359"/>
      <c r="UNR46" s="359"/>
      <c r="UNS46" s="359"/>
      <c r="UNT46" s="359"/>
      <c r="UNU46" s="359"/>
      <c r="UNV46" s="359"/>
      <c r="UNW46" s="359"/>
      <c r="UNX46" s="359"/>
      <c r="UNY46" s="359"/>
      <c r="UNZ46" s="359"/>
      <c r="UOA46" s="359"/>
      <c r="UOB46" s="359"/>
      <c r="UOC46" s="359"/>
      <c r="UOD46" s="359"/>
      <c r="UOE46" s="359"/>
      <c r="UOF46" s="359"/>
      <c r="UOG46" s="359"/>
      <c r="UOH46" s="359"/>
      <c r="UOI46" s="359"/>
      <c r="UOJ46" s="359"/>
      <c r="UOK46" s="359"/>
      <c r="UOL46" s="359"/>
      <c r="UOM46" s="359"/>
      <c r="UON46" s="359"/>
      <c r="UOO46" s="359"/>
      <c r="UOP46" s="359"/>
      <c r="UOQ46" s="359"/>
      <c r="UOR46" s="359"/>
      <c r="UOS46" s="359"/>
      <c r="UOT46" s="359"/>
      <c r="UOU46" s="359"/>
      <c r="UOV46" s="359"/>
      <c r="UOW46" s="359"/>
      <c r="UOX46" s="359"/>
      <c r="UOY46" s="359"/>
      <c r="UOZ46" s="359"/>
      <c r="UPA46" s="359"/>
      <c r="UPB46" s="359"/>
      <c r="UPC46" s="359"/>
      <c r="UPD46" s="359"/>
      <c r="UPE46" s="359"/>
      <c r="UPF46" s="359"/>
      <c r="UPG46" s="359"/>
      <c r="UPH46" s="359"/>
      <c r="UPI46" s="359"/>
      <c r="UPJ46" s="359"/>
      <c r="UPK46" s="359"/>
      <c r="UPL46" s="359"/>
      <c r="UPM46" s="359"/>
      <c r="UPN46" s="359"/>
      <c r="UPO46" s="359"/>
      <c r="UPP46" s="359"/>
      <c r="UPQ46" s="359"/>
      <c r="UPR46" s="359"/>
      <c r="UPS46" s="359"/>
      <c r="UPT46" s="359"/>
      <c r="UPU46" s="359"/>
      <c r="UPV46" s="359"/>
      <c r="UPW46" s="359"/>
      <c r="UPX46" s="359"/>
      <c r="UPY46" s="359"/>
      <c r="UPZ46" s="359"/>
      <c r="UQA46" s="359"/>
      <c r="UQB46" s="359"/>
      <c r="UQC46" s="359"/>
      <c r="UQD46" s="359"/>
      <c r="UQE46" s="359"/>
      <c r="UQF46" s="359"/>
      <c r="UQG46" s="359"/>
      <c r="UQH46" s="359"/>
      <c r="UQI46" s="359"/>
      <c r="UQJ46" s="359"/>
      <c r="UQK46" s="359"/>
      <c r="UQL46" s="359"/>
      <c r="UQM46" s="359"/>
      <c r="UQN46" s="359"/>
      <c r="UQO46" s="359"/>
      <c r="UQP46" s="359"/>
      <c r="UQQ46" s="359"/>
      <c r="UQR46" s="359"/>
      <c r="UQS46" s="359"/>
      <c r="UQT46" s="359"/>
      <c r="UQU46" s="359"/>
      <c r="UQV46" s="359"/>
      <c r="UQW46" s="359"/>
      <c r="UQX46" s="359"/>
      <c r="UQY46" s="359"/>
      <c r="UQZ46" s="359"/>
      <c r="URA46" s="359"/>
      <c r="URB46" s="359"/>
      <c r="URC46" s="359"/>
      <c r="URD46" s="359"/>
      <c r="URE46" s="359"/>
      <c r="URF46" s="359"/>
      <c r="URG46" s="359"/>
      <c r="URH46" s="359"/>
      <c r="URI46" s="359"/>
      <c r="URJ46" s="359"/>
      <c r="URK46" s="359"/>
      <c r="URL46" s="359"/>
      <c r="URM46" s="359"/>
      <c r="URN46" s="359"/>
      <c r="URO46" s="359"/>
      <c r="URP46" s="359"/>
      <c r="URQ46" s="359"/>
      <c r="URR46" s="359"/>
      <c r="URS46" s="359"/>
      <c r="URT46" s="359"/>
      <c r="URU46" s="359"/>
      <c r="URV46" s="359"/>
      <c r="URW46" s="359"/>
      <c r="URX46" s="359"/>
      <c r="URY46" s="359"/>
      <c r="URZ46" s="359"/>
      <c r="USA46" s="359"/>
      <c r="USB46" s="359"/>
      <c r="USC46" s="359"/>
      <c r="USD46" s="359"/>
      <c r="USE46" s="359"/>
      <c r="USF46" s="359"/>
      <c r="USG46" s="359"/>
      <c r="USH46" s="359"/>
      <c r="USI46" s="359"/>
      <c r="USJ46" s="359"/>
      <c r="USK46" s="359"/>
      <c r="USL46" s="359"/>
      <c r="USM46" s="359"/>
      <c r="USN46" s="359"/>
      <c r="USO46" s="359"/>
      <c r="USP46" s="359"/>
      <c r="USQ46" s="359"/>
      <c r="USR46" s="359"/>
      <c r="USS46" s="359"/>
      <c r="UST46" s="359"/>
      <c r="USU46" s="359"/>
      <c r="USV46" s="359"/>
      <c r="USW46" s="359"/>
      <c r="USX46" s="359"/>
      <c r="USY46" s="359"/>
      <c r="USZ46" s="359"/>
      <c r="UTA46" s="359"/>
      <c r="UTB46" s="359"/>
      <c r="UTC46" s="359"/>
      <c r="UTD46" s="359"/>
      <c r="UTE46" s="359"/>
      <c r="UTF46" s="359"/>
      <c r="UTG46" s="359"/>
      <c r="UTH46" s="359"/>
      <c r="UTI46" s="359"/>
      <c r="UTJ46" s="359"/>
      <c r="UTK46" s="359"/>
      <c r="UTL46" s="359"/>
      <c r="UTM46" s="359"/>
      <c r="UTN46" s="359"/>
      <c r="UTO46" s="359"/>
      <c r="UTP46" s="359"/>
      <c r="UTQ46" s="359"/>
      <c r="UTR46" s="359"/>
      <c r="UTS46" s="359"/>
      <c r="UTT46" s="359"/>
      <c r="UTU46" s="359"/>
      <c r="UTV46" s="359"/>
      <c r="UTW46" s="359"/>
      <c r="UTX46" s="359"/>
      <c r="UTY46" s="359"/>
      <c r="UTZ46" s="359"/>
      <c r="UUA46" s="359"/>
      <c r="UUB46" s="359"/>
      <c r="UUC46" s="359"/>
      <c r="UUD46" s="359"/>
      <c r="UUE46" s="359"/>
      <c r="UUF46" s="359"/>
      <c r="UUG46" s="359"/>
      <c r="UUH46" s="359"/>
      <c r="UUI46" s="359"/>
      <c r="UUJ46" s="359"/>
      <c r="UUK46" s="359"/>
      <c r="UUL46" s="359"/>
      <c r="UUM46" s="359"/>
      <c r="UUN46" s="359"/>
      <c r="UUO46" s="359"/>
      <c r="UUP46" s="359"/>
      <c r="UUQ46" s="359"/>
      <c r="UUR46" s="359"/>
      <c r="UUS46" s="359"/>
      <c r="UUT46" s="359"/>
      <c r="UUU46" s="359"/>
      <c r="UUV46" s="359"/>
      <c r="UUW46" s="359"/>
      <c r="UUX46" s="359"/>
      <c r="UUY46" s="359"/>
      <c r="UUZ46" s="359"/>
      <c r="UVA46" s="359"/>
      <c r="UVB46" s="359"/>
      <c r="UVC46" s="359"/>
      <c r="UVD46" s="359"/>
      <c r="UVE46" s="359"/>
      <c r="UVF46" s="359"/>
      <c r="UVG46" s="359"/>
      <c r="UVH46" s="359"/>
      <c r="UVI46" s="359"/>
      <c r="UVJ46" s="359"/>
      <c r="UVK46" s="359"/>
      <c r="UVL46" s="359"/>
      <c r="UVM46" s="359"/>
      <c r="UVN46" s="359"/>
      <c r="UVO46" s="359"/>
      <c r="UVP46" s="359"/>
      <c r="UVQ46" s="359"/>
      <c r="UVR46" s="359"/>
      <c r="UVS46" s="359"/>
      <c r="UVT46" s="359"/>
      <c r="UVU46" s="359"/>
      <c r="UVV46" s="359"/>
      <c r="UVW46" s="359"/>
      <c r="UVX46" s="359"/>
      <c r="UVY46" s="359"/>
      <c r="UVZ46" s="359"/>
      <c r="UWA46" s="359"/>
      <c r="UWB46" s="359"/>
      <c r="UWC46" s="359"/>
      <c r="UWD46" s="359"/>
      <c r="UWE46" s="359"/>
      <c r="UWF46" s="359"/>
      <c r="UWG46" s="359"/>
      <c r="UWH46" s="359"/>
      <c r="UWI46" s="359"/>
      <c r="UWJ46" s="359"/>
      <c r="UWK46" s="359"/>
      <c r="UWL46" s="359"/>
      <c r="UWM46" s="359"/>
      <c r="UWN46" s="359"/>
      <c r="UWO46" s="359"/>
      <c r="UWP46" s="359"/>
      <c r="UWQ46" s="359"/>
      <c r="UWR46" s="359"/>
      <c r="UWS46" s="359"/>
      <c r="UWT46" s="359"/>
      <c r="UWU46" s="359"/>
      <c r="UWV46" s="359"/>
      <c r="UWW46" s="359"/>
      <c r="UWX46" s="359"/>
      <c r="UWY46" s="359"/>
      <c r="UWZ46" s="359"/>
      <c r="UXA46" s="359"/>
      <c r="UXB46" s="359"/>
      <c r="UXC46" s="359"/>
      <c r="UXD46" s="359"/>
      <c r="UXE46" s="359"/>
      <c r="UXF46" s="359"/>
      <c r="UXG46" s="359"/>
      <c r="UXH46" s="359"/>
      <c r="UXI46" s="359"/>
      <c r="UXJ46" s="359"/>
      <c r="UXK46" s="359"/>
      <c r="UXL46" s="359"/>
      <c r="UXM46" s="359"/>
      <c r="UXN46" s="359"/>
      <c r="UXO46" s="359"/>
      <c r="UXP46" s="359"/>
      <c r="UXQ46" s="359"/>
      <c r="UXR46" s="359"/>
      <c r="UXS46" s="359"/>
      <c r="UXT46" s="359"/>
      <c r="UXU46" s="359"/>
      <c r="UXV46" s="359"/>
      <c r="UXW46" s="359"/>
      <c r="UXX46" s="359"/>
      <c r="UXY46" s="359"/>
      <c r="UXZ46" s="359"/>
      <c r="UYA46" s="359"/>
      <c r="UYB46" s="359"/>
      <c r="UYC46" s="359"/>
      <c r="UYD46" s="359"/>
      <c r="UYE46" s="359"/>
      <c r="UYF46" s="359"/>
      <c r="UYG46" s="359"/>
      <c r="UYH46" s="359"/>
      <c r="UYI46" s="359"/>
      <c r="UYJ46" s="359"/>
      <c r="UYK46" s="359"/>
      <c r="UYL46" s="359"/>
      <c r="UYM46" s="359"/>
      <c r="UYN46" s="359"/>
      <c r="UYO46" s="359"/>
      <c r="UYP46" s="359"/>
      <c r="UYQ46" s="359"/>
      <c r="UYR46" s="359"/>
      <c r="UYS46" s="359"/>
      <c r="UYT46" s="359"/>
      <c r="UYU46" s="359"/>
      <c r="UYV46" s="359"/>
      <c r="UYW46" s="359"/>
      <c r="UYX46" s="359"/>
      <c r="UYY46" s="359"/>
      <c r="UYZ46" s="359"/>
      <c r="UZA46" s="359"/>
      <c r="UZB46" s="359"/>
      <c r="UZC46" s="359"/>
      <c r="UZD46" s="359"/>
      <c r="UZE46" s="359"/>
      <c r="UZF46" s="359"/>
      <c r="UZG46" s="359"/>
      <c r="UZH46" s="359"/>
      <c r="UZI46" s="359"/>
      <c r="UZJ46" s="359"/>
      <c r="UZK46" s="359"/>
      <c r="UZL46" s="359"/>
      <c r="UZM46" s="359"/>
      <c r="UZN46" s="359"/>
      <c r="UZO46" s="359"/>
      <c r="UZP46" s="359"/>
      <c r="UZQ46" s="359"/>
      <c r="UZR46" s="359"/>
      <c r="UZS46" s="359"/>
      <c r="UZT46" s="359"/>
      <c r="UZU46" s="359"/>
      <c r="UZV46" s="359"/>
      <c r="UZW46" s="359"/>
      <c r="UZX46" s="359"/>
      <c r="UZY46" s="359"/>
      <c r="UZZ46" s="359"/>
      <c r="VAA46" s="359"/>
      <c r="VAB46" s="359"/>
      <c r="VAC46" s="359"/>
      <c r="VAD46" s="359"/>
      <c r="VAE46" s="359"/>
      <c r="VAF46" s="359"/>
      <c r="VAG46" s="359"/>
      <c r="VAH46" s="359"/>
      <c r="VAI46" s="359"/>
      <c r="VAJ46" s="359"/>
      <c r="VAK46" s="359"/>
      <c r="VAL46" s="359"/>
      <c r="VAM46" s="359"/>
      <c r="VAN46" s="359"/>
      <c r="VAO46" s="359"/>
      <c r="VAP46" s="359"/>
      <c r="VAQ46" s="359"/>
      <c r="VAR46" s="359"/>
      <c r="VAS46" s="359"/>
      <c r="VAT46" s="359"/>
      <c r="VAU46" s="359"/>
      <c r="VAV46" s="359"/>
      <c r="VAW46" s="359"/>
      <c r="VAX46" s="359"/>
      <c r="VAY46" s="359"/>
      <c r="VAZ46" s="359"/>
      <c r="VBA46" s="359"/>
      <c r="VBB46" s="359"/>
      <c r="VBC46" s="359"/>
      <c r="VBD46" s="359"/>
      <c r="VBE46" s="359"/>
      <c r="VBF46" s="359"/>
      <c r="VBG46" s="359"/>
      <c r="VBH46" s="359"/>
      <c r="VBI46" s="359"/>
      <c r="VBJ46" s="359"/>
      <c r="VBK46" s="359"/>
      <c r="VBL46" s="359"/>
      <c r="VBM46" s="359"/>
      <c r="VBN46" s="359"/>
      <c r="VBO46" s="359"/>
      <c r="VBP46" s="359"/>
      <c r="VBQ46" s="359"/>
      <c r="VBR46" s="359"/>
      <c r="VBS46" s="359"/>
      <c r="VBT46" s="359"/>
      <c r="VBU46" s="359"/>
      <c r="VBV46" s="359"/>
      <c r="VBW46" s="359"/>
      <c r="VBX46" s="359"/>
      <c r="VBY46" s="359"/>
      <c r="VBZ46" s="359"/>
      <c r="VCA46" s="359"/>
      <c r="VCB46" s="359"/>
      <c r="VCC46" s="359"/>
      <c r="VCD46" s="359"/>
      <c r="VCE46" s="359"/>
      <c r="VCF46" s="359"/>
      <c r="VCG46" s="359"/>
      <c r="VCH46" s="359"/>
      <c r="VCI46" s="359"/>
      <c r="VCJ46" s="359"/>
      <c r="VCK46" s="359"/>
      <c r="VCL46" s="359"/>
      <c r="VCM46" s="359"/>
      <c r="VCN46" s="359"/>
      <c r="VCO46" s="359"/>
      <c r="VCP46" s="359"/>
      <c r="VCQ46" s="359"/>
      <c r="VCR46" s="359"/>
      <c r="VCS46" s="359"/>
      <c r="VCT46" s="359"/>
      <c r="VCU46" s="359"/>
      <c r="VCV46" s="359"/>
      <c r="VCW46" s="359"/>
      <c r="VCX46" s="359"/>
      <c r="VCY46" s="359"/>
      <c r="VCZ46" s="359"/>
      <c r="VDA46" s="359"/>
      <c r="VDB46" s="359"/>
      <c r="VDC46" s="359"/>
      <c r="VDD46" s="359"/>
      <c r="VDE46" s="359"/>
      <c r="VDF46" s="359"/>
      <c r="VDG46" s="359"/>
      <c r="VDH46" s="359"/>
      <c r="VDI46" s="359"/>
      <c r="VDJ46" s="359"/>
      <c r="VDK46" s="359"/>
      <c r="VDL46" s="359"/>
      <c r="VDM46" s="359"/>
      <c r="VDN46" s="359"/>
      <c r="VDO46" s="359"/>
      <c r="VDP46" s="359"/>
      <c r="VDQ46" s="359"/>
      <c r="VDR46" s="359"/>
      <c r="VDS46" s="359"/>
      <c r="VDT46" s="359"/>
      <c r="VDU46" s="359"/>
      <c r="VDV46" s="359"/>
      <c r="VDW46" s="359"/>
      <c r="VDX46" s="359"/>
      <c r="VDY46" s="359"/>
      <c r="VDZ46" s="359"/>
      <c r="VEA46" s="359"/>
      <c r="VEB46" s="359"/>
      <c r="VEC46" s="359"/>
      <c r="VED46" s="359"/>
      <c r="VEE46" s="359"/>
      <c r="VEF46" s="359"/>
      <c r="VEG46" s="359"/>
      <c r="VEH46" s="359"/>
      <c r="VEI46" s="359"/>
      <c r="VEJ46" s="359"/>
      <c r="VEK46" s="359"/>
      <c r="VEL46" s="359"/>
      <c r="VEM46" s="359"/>
      <c r="VEN46" s="359"/>
      <c r="VEO46" s="359"/>
      <c r="VEP46" s="359"/>
      <c r="VEQ46" s="359"/>
      <c r="VER46" s="359"/>
      <c r="VES46" s="359"/>
      <c r="VET46" s="359"/>
      <c r="VEU46" s="359"/>
      <c r="VEV46" s="359"/>
      <c r="VEW46" s="359"/>
      <c r="VEX46" s="359"/>
      <c r="VEY46" s="359"/>
      <c r="VEZ46" s="359"/>
      <c r="VFA46" s="359"/>
      <c r="VFB46" s="359"/>
      <c r="VFC46" s="359"/>
      <c r="VFD46" s="359"/>
      <c r="VFE46" s="359"/>
      <c r="VFF46" s="359"/>
      <c r="VFG46" s="359"/>
      <c r="VFH46" s="359"/>
      <c r="VFI46" s="359"/>
      <c r="VFJ46" s="359"/>
      <c r="VFK46" s="359"/>
      <c r="VFL46" s="359"/>
      <c r="VFM46" s="359"/>
      <c r="VFN46" s="359"/>
      <c r="VFO46" s="359"/>
      <c r="VFP46" s="359"/>
      <c r="VFQ46" s="359"/>
      <c r="VFR46" s="359"/>
      <c r="VFS46" s="359"/>
      <c r="VFT46" s="359"/>
      <c r="VFU46" s="359"/>
      <c r="VFV46" s="359"/>
      <c r="VFW46" s="359"/>
      <c r="VFX46" s="359"/>
      <c r="VFY46" s="359"/>
      <c r="VFZ46" s="359"/>
      <c r="VGA46" s="359"/>
      <c r="VGB46" s="359"/>
      <c r="VGC46" s="359"/>
      <c r="VGD46" s="359"/>
      <c r="VGE46" s="359"/>
      <c r="VGF46" s="359"/>
      <c r="VGG46" s="359"/>
      <c r="VGH46" s="359"/>
      <c r="VGI46" s="359"/>
      <c r="VGJ46" s="359"/>
      <c r="VGK46" s="359"/>
      <c r="VGL46" s="359"/>
      <c r="VGM46" s="359"/>
      <c r="VGN46" s="359"/>
      <c r="VGO46" s="359"/>
      <c r="VGP46" s="359"/>
      <c r="VGQ46" s="359"/>
      <c r="VGR46" s="359"/>
      <c r="VGS46" s="359"/>
      <c r="VGT46" s="359"/>
      <c r="VGU46" s="359"/>
      <c r="VGV46" s="359"/>
      <c r="VGW46" s="359"/>
      <c r="VGX46" s="359"/>
      <c r="VGY46" s="359"/>
      <c r="VGZ46" s="359"/>
      <c r="VHA46" s="359"/>
      <c r="VHB46" s="359"/>
      <c r="VHC46" s="359"/>
      <c r="VHD46" s="359"/>
      <c r="VHE46" s="359"/>
      <c r="VHF46" s="359"/>
      <c r="VHG46" s="359"/>
      <c r="VHH46" s="359"/>
      <c r="VHI46" s="359"/>
      <c r="VHJ46" s="359"/>
      <c r="VHK46" s="359"/>
      <c r="VHL46" s="359"/>
      <c r="VHM46" s="359"/>
      <c r="VHN46" s="359"/>
      <c r="VHO46" s="359"/>
      <c r="VHP46" s="359"/>
      <c r="VHQ46" s="359"/>
      <c r="VHR46" s="359"/>
      <c r="VHS46" s="359"/>
      <c r="VHT46" s="359"/>
      <c r="VHU46" s="359"/>
      <c r="VHV46" s="359"/>
      <c r="VHW46" s="359"/>
      <c r="VHX46" s="359"/>
      <c r="VHY46" s="359"/>
      <c r="VHZ46" s="359"/>
      <c r="VIA46" s="359"/>
      <c r="VIB46" s="359"/>
      <c r="VIC46" s="359"/>
      <c r="VID46" s="359"/>
      <c r="VIE46" s="359"/>
      <c r="VIF46" s="359"/>
      <c r="VIG46" s="359"/>
      <c r="VIH46" s="359"/>
      <c r="VII46" s="359"/>
      <c r="VIJ46" s="359"/>
      <c r="VIK46" s="359"/>
      <c r="VIL46" s="359"/>
      <c r="VIM46" s="359"/>
      <c r="VIN46" s="359"/>
      <c r="VIO46" s="359"/>
      <c r="VIP46" s="359"/>
      <c r="VIQ46" s="359"/>
      <c r="VIR46" s="359"/>
      <c r="VIS46" s="359"/>
      <c r="VIT46" s="359"/>
      <c r="VIU46" s="359"/>
      <c r="VIV46" s="359"/>
      <c r="VIW46" s="359"/>
      <c r="VIX46" s="359"/>
      <c r="VIY46" s="359"/>
      <c r="VIZ46" s="359"/>
      <c r="VJA46" s="359"/>
      <c r="VJB46" s="359"/>
      <c r="VJC46" s="359"/>
      <c r="VJD46" s="359"/>
      <c r="VJE46" s="359"/>
      <c r="VJF46" s="359"/>
      <c r="VJG46" s="359"/>
      <c r="VJH46" s="359"/>
      <c r="VJI46" s="359"/>
      <c r="VJJ46" s="359"/>
      <c r="VJK46" s="359"/>
      <c r="VJL46" s="359"/>
      <c r="VJM46" s="359"/>
      <c r="VJN46" s="359"/>
      <c r="VJO46" s="359"/>
      <c r="VJP46" s="359"/>
      <c r="VJQ46" s="359"/>
      <c r="VJR46" s="359"/>
      <c r="VJS46" s="359"/>
      <c r="VJT46" s="359"/>
      <c r="VJU46" s="359"/>
      <c r="VJV46" s="359"/>
      <c r="VJW46" s="359"/>
      <c r="VJX46" s="359"/>
      <c r="VJY46" s="359"/>
      <c r="VJZ46" s="359"/>
      <c r="VKA46" s="359"/>
      <c r="VKB46" s="359"/>
      <c r="VKC46" s="359"/>
      <c r="VKD46" s="359"/>
      <c r="VKE46" s="359"/>
      <c r="VKF46" s="359"/>
      <c r="VKG46" s="359"/>
      <c r="VKH46" s="359"/>
      <c r="VKI46" s="359"/>
      <c r="VKJ46" s="359"/>
      <c r="VKK46" s="359"/>
      <c r="VKL46" s="359"/>
      <c r="VKM46" s="359"/>
      <c r="VKN46" s="359"/>
      <c r="VKO46" s="359"/>
      <c r="VKP46" s="359"/>
      <c r="VKQ46" s="359"/>
      <c r="VKR46" s="359"/>
      <c r="VKS46" s="359"/>
      <c r="VKT46" s="359"/>
      <c r="VKU46" s="359"/>
      <c r="VKV46" s="359"/>
      <c r="VKW46" s="359"/>
      <c r="VKX46" s="359"/>
      <c r="VKY46" s="359"/>
      <c r="VKZ46" s="359"/>
      <c r="VLA46" s="359"/>
      <c r="VLB46" s="359"/>
      <c r="VLC46" s="359"/>
      <c r="VLD46" s="359"/>
      <c r="VLE46" s="359"/>
      <c r="VLF46" s="359"/>
      <c r="VLG46" s="359"/>
      <c r="VLH46" s="359"/>
      <c r="VLI46" s="359"/>
      <c r="VLJ46" s="359"/>
      <c r="VLK46" s="359"/>
      <c r="VLL46" s="359"/>
      <c r="VLM46" s="359"/>
      <c r="VLN46" s="359"/>
      <c r="VLO46" s="359"/>
      <c r="VLP46" s="359"/>
      <c r="VLQ46" s="359"/>
      <c r="VLR46" s="359"/>
      <c r="VLS46" s="359"/>
      <c r="VLT46" s="359"/>
      <c r="VLU46" s="359"/>
      <c r="VLV46" s="359"/>
      <c r="VLW46" s="359"/>
      <c r="VLX46" s="359"/>
      <c r="VLY46" s="359"/>
      <c r="VLZ46" s="359"/>
      <c r="VMA46" s="359"/>
      <c r="VMB46" s="359"/>
      <c r="VMC46" s="359"/>
      <c r="VMD46" s="359"/>
      <c r="VME46" s="359"/>
      <c r="VMF46" s="359"/>
      <c r="VMG46" s="359"/>
      <c r="VMH46" s="359"/>
      <c r="VMI46" s="359"/>
      <c r="VMJ46" s="359"/>
      <c r="VMK46" s="359"/>
      <c r="VML46" s="359"/>
      <c r="VMM46" s="359"/>
      <c r="VMN46" s="359"/>
      <c r="VMO46" s="359"/>
      <c r="VMP46" s="359"/>
      <c r="VMQ46" s="359"/>
      <c r="VMR46" s="359"/>
      <c r="VMS46" s="359"/>
      <c r="VMT46" s="359"/>
      <c r="VMU46" s="359"/>
      <c r="VMV46" s="359"/>
      <c r="VMW46" s="359"/>
      <c r="VMX46" s="359"/>
      <c r="VMY46" s="359"/>
      <c r="VMZ46" s="359"/>
      <c r="VNA46" s="359"/>
      <c r="VNB46" s="359"/>
      <c r="VNC46" s="359"/>
      <c r="VND46" s="359"/>
      <c r="VNE46" s="359"/>
      <c r="VNF46" s="359"/>
      <c r="VNG46" s="359"/>
      <c r="VNH46" s="359"/>
      <c r="VNI46" s="359"/>
      <c r="VNJ46" s="359"/>
      <c r="VNK46" s="359"/>
      <c r="VNL46" s="359"/>
      <c r="VNM46" s="359"/>
      <c r="VNN46" s="359"/>
      <c r="VNO46" s="359"/>
      <c r="VNP46" s="359"/>
      <c r="VNQ46" s="359"/>
      <c r="VNR46" s="359"/>
      <c r="VNS46" s="359"/>
      <c r="VNT46" s="359"/>
      <c r="VNU46" s="359"/>
      <c r="VNV46" s="359"/>
      <c r="VNW46" s="359"/>
      <c r="VNX46" s="359"/>
      <c r="VNY46" s="359"/>
      <c r="VNZ46" s="359"/>
      <c r="VOA46" s="359"/>
      <c r="VOB46" s="359"/>
      <c r="VOC46" s="359"/>
      <c r="VOD46" s="359"/>
      <c r="VOE46" s="359"/>
      <c r="VOF46" s="359"/>
      <c r="VOG46" s="359"/>
      <c r="VOH46" s="359"/>
      <c r="VOI46" s="359"/>
      <c r="VOJ46" s="359"/>
      <c r="VOK46" s="359"/>
      <c r="VOL46" s="359"/>
      <c r="VOM46" s="359"/>
      <c r="VON46" s="359"/>
      <c r="VOO46" s="359"/>
      <c r="VOP46" s="359"/>
      <c r="VOQ46" s="359"/>
      <c r="VOR46" s="359"/>
      <c r="VOS46" s="359"/>
      <c r="VOT46" s="359"/>
      <c r="VOU46" s="359"/>
      <c r="VOV46" s="359"/>
      <c r="VOW46" s="359"/>
      <c r="VOX46" s="359"/>
      <c r="VOY46" s="359"/>
      <c r="VOZ46" s="359"/>
      <c r="VPA46" s="359"/>
      <c r="VPB46" s="359"/>
      <c r="VPC46" s="359"/>
      <c r="VPD46" s="359"/>
      <c r="VPE46" s="359"/>
      <c r="VPF46" s="359"/>
      <c r="VPG46" s="359"/>
      <c r="VPH46" s="359"/>
      <c r="VPI46" s="359"/>
      <c r="VPJ46" s="359"/>
      <c r="VPK46" s="359"/>
      <c r="VPL46" s="359"/>
      <c r="VPM46" s="359"/>
      <c r="VPN46" s="359"/>
      <c r="VPO46" s="359"/>
      <c r="VPP46" s="359"/>
      <c r="VPQ46" s="359"/>
      <c r="VPR46" s="359"/>
      <c r="VPS46" s="359"/>
      <c r="VPT46" s="359"/>
      <c r="VPU46" s="359"/>
      <c r="VPV46" s="359"/>
      <c r="VPW46" s="359"/>
      <c r="VPX46" s="359"/>
      <c r="VPY46" s="359"/>
      <c r="VPZ46" s="359"/>
      <c r="VQA46" s="359"/>
      <c r="VQB46" s="359"/>
      <c r="VQC46" s="359"/>
      <c r="VQD46" s="359"/>
      <c r="VQE46" s="359"/>
      <c r="VQF46" s="359"/>
      <c r="VQG46" s="359"/>
      <c r="VQH46" s="359"/>
      <c r="VQI46" s="359"/>
      <c r="VQJ46" s="359"/>
      <c r="VQK46" s="359"/>
      <c r="VQL46" s="359"/>
      <c r="VQM46" s="359"/>
      <c r="VQN46" s="359"/>
      <c r="VQO46" s="359"/>
      <c r="VQP46" s="359"/>
      <c r="VQQ46" s="359"/>
      <c r="VQR46" s="359"/>
      <c r="VQS46" s="359"/>
      <c r="VQT46" s="359"/>
      <c r="VQU46" s="359"/>
      <c r="VQV46" s="359"/>
      <c r="VQW46" s="359"/>
      <c r="VQX46" s="359"/>
      <c r="VQY46" s="359"/>
      <c r="VQZ46" s="359"/>
      <c r="VRA46" s="359"/>
      <c r="VRB46" s="359"/>
      <c r="VRC46" s="359"/>
      <c r="VRD46" s="359"/>
      <c r="VRE46" s="359"/>
      <c r="VRF46" s="359"/>
      <c r="VRG46" s="359"/>
      <c r="VRH46" s="359"/>
      <c r="VRI46" s="359"/>
      <c r="VRJ46" s="359"/>
      <c r="VRK46" s="359"/>
      <c r="VRL46" s="359"/>
      <c r="VRM46" s="359"/>
      <c r="VRN46" s="359"/>
      <c r="VRO46" s="359"/>
      <c r="VRP46" s="359"/>
      <c r="VRQ46" s="359"/>
      <c r="VRR46" s="359"/>
      <c r="VRS46" s="359"/>
      <c r="VRT46" s="359"/>
      <c r="VRU46" s="359"/>
      <c r="VRV46" s="359"/>
      <c r="VRW46" s="359"/>
      <c r="VRX46" s="359"/>
      <c r="VRY46" s="359"/>
      <c r="VRZ46" s="359"/>
      <c r="VSA46" s="359"/>
      <c r="VSB46" s="359"/>
      <c r="VSC46" s="359"/>
      <c r="VSD46" s="359"/>
      <c r="VSE46" s="359"/>
      <c r="VSF46" s="359"/>
      <c r="VSG46" s="359"/>
      <c r="VSH46" s="359"/>
      <c r="VSI46" s="359"/>
      <c r="VSJ46" s="359"/>
      <c r="VSK46" s="359"/>
      <c r="VSL46" s="359"/>
      <c r="VSM46" s="359"/>
      <c r="VSN46" s="359"/>
      <c r="VSO46" s="359"/>
      <c r="VSP46" s="359"/>
      <c r="VSQ46" s="359"/>
      <c r="VSR46" s="359"/>
      <c r="VSS46" s="359"/>
      <c r="VST46" s="359"/>
      <c r="VSU46" s="359"/>
      <c r="VSV46" s="359"/>
      <c r="VSW46" s="359"/>
      <c r="VSX46" s="359"/>
      <c r="VSY46" s="359"/>
      <c r="VSZ46" s="359"/>
      <c r="VTA46" s="359"/>
      <c r="VTB46" s="359"/>
      <c r="VTC46" s="359"/>
      <c r="VTD46" s="359"/>
      <c r="VTE46" s="359"/>
      <c r="VTF46" s="359"/>
      <c r="VTG46" s="359"/>
      <c r="VTH46" s="359"/>
      <c r="VTI46" s="359"/>
      <c r="VTJ46" s="359"/>
      <c r="VTK46" s="359"/>
      <c r="VTL46" s="359"/>
      <c r="VTM46" s="359"/>
      <c r="VTN46" s="359"/>
      <c r="VTO46" s="359"/>
      <c r="VTP46" s="359"/>
      <c r="VTQ46" s="359"/>
      <c r="VTR46" s="359"/>
      <c r="VTS46" s="359"/>
      <c r="VTT46" s="359"/>
      <c r="VTU46" s="359"/>
      <c r="VTV46" s="359"/>
      <c r="VTW46" s="359"/>
      <c r="VTX46" s="359"/>
      <c r="VTY46" s="359"/>
      <c r="VTZ46" s="359"/>
      <c r="VUA46" s="359"/>
      <c r="VUB46" s="359"/>
      <c r="VUC46" s="359"/>
      <c r="VUD46" s="359"/>
      <c r="VUE46" s="359"/>
      <c r="VUF46" s="359"/>
      <c r="VUG46" s="359"/>
      <c r="VUH46" s="359"/>
      <c r="VUI46" s="359"/>
      <c r="VUJ46" s="359"/>
      <c r="VUK46" s="359"/>
      <c r="VUL46" s="359"/>
      <c r="VUM46" s="359"/>
      <c r="VUN46" s="359"/>
      <c r="VUO46" s="359"/>
      <c r="VUP46" s="359"/>
      <c r="VUQ46" s="359"/>
      <c r="VUR46" s="359"/>
      <c r="VUS46" s="359"/>
      <c r="VUT46" s="359"/>
      <c r="VUU46" s="359"/>
      <c r="VUV46" s="359"/>
      <c r="VUW46" s="359"/>
      <c r="VUX46" s="359"/>
      <c r="VUY46" s="359"/>
      <c r="VUZ46" s="359"/>
      <c r="VVA46" s="359"/>
      <c r="VVB46" s="359"/>
      <c r="VVC46" s="359"/>
      <c r="VVD46" s="359"/>
      <c r="VVE46" s="359"/>
      <c r="VVF46" s="359"/>
      <c r="VVG46" s="359"/>
      <c r="VVH46" s="359"/>
      <c r="VVI46" s="359"/>
      <c r="VVJ46" s="359"/>
      <c r="VVK46" s="359"/>
      <c r="VVL46" s="359"/>
      <c r="VVM46" s="359"/>
      <c r="VVN46" s="359"/>
      <c r="VVO46" s="359"/>
      <c r="VVP46" s="359"/>
      <c r="VVQ46" s="359"/>
      <c r="VVR46" s="359"/>
      <c r="VVS46" s="359"/>
      <c r="VVT46" s="359"/>
      <c r="VVU46" s="359"/>
      <c r="VVV46" s="359"/>
      <c r="VVW46" s="359"/>
      <c r="VVX46" s="359"/>
      <c r="VVY46" s="359"/>
      <c r="VVZ46" s="359"/>
      <c r="VWA46" s="359"/>
      <c r="VWB46" s="359"/>
      <c r="VWC46" s="359"/>
      <c r="VWD46" s="359"/>
      <c r="VWE46" s="359"/>
      <c r="VWF46" s="359"/>
      <c r="VWG46" s="359"/>
      <c r="VWH46" s="359"/>
      <c r="VWI46" s="359"/>
      <c r="VWJ46" s="359"/>
      <c r="VWK46" s="359"/>
      <c r="VWL46" s="359"/>
      <c r="VWM46" s="359"/>
      <c r="VWN46" s="359"/>
      <c r="VWO46" s="359"/>
      <c r="VWP46" s="359"/>
      <c r="VWQ46" s="359"/>
      <c r="VWR46" s="359"/>
      <c r="VWS46" s="359"/>
      <c r="VWT46" s="359"/>
      <c r="VWU46" s="359"/>
      <c r="VWV46" s="359"/>
      <c r="VWW46" s="359"/>
      <c r="VWX46" s="359"/>
      <c r="VWY46" s="359"/>
      <c r="VWZ46" s="359"/>
      <c r="VXA46" s="359"/>
      <c r="VXB46" s="359"/>
      <c r="VXC46" s="359"/>
      <c r="VXD46" s="359"/>
      <c r="VXE46" s="359"/>
      <c r="VXF46" s="359"/>
      <c r="VXG46" s="359"/>
      <c r="VXH46" s="359"/>
      <c r="VXI46" s="359"/>
      <c r="VXJ46" s="359"/>
      <c r="VXK46" s="359"/>
      <c r="VXL46" s="359"/>
      <c r="VXM46" s="359"/>
      <c r="VXN46" s="359"/>
      <c r="VXO46" s="359"/>
      <c r="VXP46" s="359"/>
      <c r="VXQ46" s="359"/>
      <c r="VXR46" s="359"/>
      <c r="VXS46" s="359"/>
      <c r="VXT46" s="359"/>
      <c r="VXU46" s="359"/>
      <c r="VXV46" s="359"/>
      <c r="VXW46" s="359"/>
      <c r="VXX46" s="359"/>
      <c r="VXY46" s="359"/>
      <c r="VXZ46" s="359"/>
      <c r="VYA46" s="359"/>
      <c r="VYB46" s="359"/>
      <c r="VYC46" s="359"/>
      <c r="VYD46" s="359"/>
      <c r="VYE46" s="359"/>
      <c r="VYF46" s="359"/>
      <c r="VYG46" s="359"/>
      <c r="VYH46" s="359"/>
      <c r="VYI46" s="359"/>
      <c r="VYJ46" s="359"/>
      <c r="VYK46" s="359"/>
      <c r="VYL46" s="359"/>
      <c r="VYM46" s="359"/>
      <c r="VYN46" s="359"/>
      <c r="VYO46" s="359"/>
      <c r="VYP46" s="359"/>
      <c r="VYQ46" s="359"/>
      <c r="VYR46" s="359"/>
      <c r="VYS46" s="359"/>
      <c r="VYT46" s="359"/>
      <c r="VYU46" s="359"/>
      <c r="VYV46" s="359"/>
      <c r="VYW46" s="359"/>
      <c r="VYX46" s="359"/>
      <c r="VYY46" s="359"/>
      <c r="VYZ46" s="359"/>
      <c r="VZA46" s="359"/>
      <c r="VZB46" s="359"/>
      <c r="VZC46" s="359"/>
      <c r="VZD46" s="359"/>
      <c r="VZE46" s="359"/>
      <c r="VZF46" s="359"/>
      <c r="VZG46" s="359"/>
      <c r="VZH46" s="359"/>
      <c r="VZI46" s="359"/>
      <c r="VZJ46" s="359"/>
      <c r="VZK46" s="359"/>
      <c r="VZL46" s="359"/>
      <c r="VZM46" s="359"/>
      <c r="VZN46" s="359"/>
      <c r="VZO46" s="359"/>
      <c r="VZP46" s="359"/>
      <c r="VZQ46" s="359"/>
      <c r="VZR46" s="359"/>
      <c r="VZS46" s="359"/>
      <c r="VZT46" s="359"/>
      <c r="VZU46" s="359"/>
      <c r="VZV46" s="359"/>
      <c r="VZW46" s="359"/>
      <c r="VZX46" s="359"/>
      <c r="VZY46" s="359"/>
      <c r="VZZ46" s="359"/>
      <c r="WAA46" s="359"/>
      <c r="WAB46" s="359"/>
      <c r="WAC46" s="359"/>
      <c r="WAD46" s="359"/>
      <c r="WAE46" s="359"/>
      <c r="WAF46" s="359"/>
      <c r="WAG46" s="359"/>
      <c r="WAH46" s="359"/>
      <c r="WAI46" s="359"/>
      <c r="WAJ46" s="359"/>
      <c r="WAK46" s="359"/>
      <c r="WAL46" s="359"/>
      <c r="WAM46" s="359"/>
      <c r="WAN46" s="359"/>
      <c r="WAO46" s="359"/>
      <c r="WAP46" s="359"/>
      <c r="WAQ46" s="359"/>
      <c r="WAR46" s="359"/>
      <c r="WAS46" s="359"/>
      <c r="WAT46" s="359"/>
      <c r="WAU46" s="359"/>
      <c r="WAV46" s="359"/>
      <c r="WAW46" s="359"/>
      <c r="WAX46" s="359"/>
      <c r="WAY46" s="359"/>
      <c r="WAZ46" s="359"/>
      <c r="WBA46" s="359"/>
      <c r="WBB46" s="359"/>
      <c r="WBC46" s="359"/>
      <c r="WBD46" s="359"/>
      <c r="WBE46" s="359"/>
      <c r="WBF46" s="359"/>
      <c r="WBG46" s="359"/>
      <c r="WBH46" s="359"/>
      <c r="WBI46" s="359"/>
      <c r="WBJ46" s="359"/>
      <c r="WBK46" s="359"/>
      <c r="WBL46" s="359"/>
      <c r="WBM46" s="359"/>
      <c r="WBN46" s="359"/>
      <c r="WBO46" s="359"/>
      <c r="WBP46" s="359"/>
      <c r="WBQ46" s="359"/>
      <c r="WBR46" s="359"/>
      <c r="WBS46" s="359"/>
      <c r="WBT46" s="359"/>
      <c r="WBU46" s="359"/>
      <c r="WBV46" s="359"/>
      <c r="WBW46" s="359"/>
      <c r="WBX46" s="359"/>
      <c r="WBY46" s="359"/>
      <c r="WBZ46" s="359"/>
      <c r="WCA46" s="359"/>
      <c r="WCB46" s="359"/>
      <c r="WCC46" s="359"/>
      <c r="WCD46" s="359"/>
      <c r="WCE46" s="359"/>
      <c r="WCF46" s="359"/>
      <c r="WCG46" s="359"/>
      <c r="WCH46" s="359"/>
      <c r="WCI46" s="359"/>
      <c r="WCJ46" s="359"/>
      <c r="WCK46" s="359"/>
      <c r="WCL46" s="359"/>
      <c r="WCM46" s="359"/>
      <c r="WCN46" s="359"/>
      <c r="WCO46" s="359"/>
      <c r="WCP46" s="359"/>
      <c r="WCQ46" s="359"/>
      <c r="WCR46" s="359"/>
      <c r="WCS46" s="359"/>
      <c r="WCT46" s="359"/>
      <c r="WCU46" s="359"/>
      <c r="WCV46" s="359"/>
      <c r="WCW46" s="359"/>
      <c r="WCX46" s="359"/>
      <c r="WCY46" s="359"/>
      <c r="WCZ46" s="359"/>
      <c r="WDA46" s="359"/>
      <c r="WDB46" s="359"/>
      <c r="WDC46" s="359"/>
      <c r="WDD46" s="359"/>
      <c r="WDE46" s="359"/>
      <c r="WDF46" s="359"/>
      <c r="WDG46" s="359"/>
      <c r="WDH46" s="359"/>
      <c r="WDI46" s="359"/>
      <c r="WDJ46" s="359"/>
      <c r="WDK46" s="359"/>
      <c r="WDL46" s="359"/>
      <c r="WDM46" s="359"/>
      <c r="WDN46" s="359"/>
      <c r="WDO46" s="359"/>
      <c r="WDP46" s="359"/>
      <c r="WDQ46" s="359"/>
      <c r="WDR46" s="359"/>
      <c r="WDS46" s="359"/>
      <c r="WDT46" s="359"/>
      <c r="WDU46" s="359"/>
      <c r="WDV46" s="359"/>
      <c r="WDW46" s="359"/>
      <c r="WDX46" s="359"/>
      <c r="WDY46" s="359"/>
      <c r="WDZ46" s="359"/>
      <c r="WEA46" s="359"/>
      <c r="WEB46" s="359"/>
      <c r="WEC46" s="359"/>
      <c r="WED46" s="359"/>
      <c r="WEE46" s="359"/>
      <c r="WEF46" s="359"/>
      <c r="WEG46" s="359"/>
      <c r="WEH46" s="359"/>
      <c r="WEI46" s="359"/>
      <c r="WEJ46" s="359"/>
      <c r="WEK46" s="359"/>
      <c r="WEL46" s="359"/>
      <c r="WEM46" s="359"/>
      <c r="WEN46" s="359"/>
      <c r="WEO46" s="359"/>
      <c r="WEP46" s="359"/>
      <c r="WEQ46" s="359"/>
      <c r="WER46" s="359"/>
      <c r="WES46" s="359"/>
      <c r="WET46" s="359"/>
      <c r="WEU46" s="359"/>
      <c r="WEV46" s="359"/>
      <c r="WEW46" s="359"/>
      <c r="WEX46" s="359"/>
      <c r="WEY46" s="359"/>
      <c r="WEZ46" s="359"/>
      <c r="WFA46" s="359"/>
      <c r="WFB46" s="359"/>
      <c r="WFC46" s="359"/>
      <c r="WFD46" s="359"/>
      <c r="WFE46" s="359"/>
      <c r="WFF46" s="359"/>
      <c r="WFG46" s="359"/>
      <c r="WFH46" s="359"/>
      <c r="WFI46" s="359"/>
      <c r="WFJ46" s="359"/>
      <c r="WFK46" s="359"/>
      <c r="WFL46" s="359"/>
      <c r="WFM46" s="359"/>
      <c r="WFN46" s="359"/>
      <c r="WFO46" s="359"/>
      <c r="WFP46" s="359"/>
      <c r="WFQ46" s="359"/>
      <c r="WFR46" s="359"/>
      <c r="WFS46" s="359"/>
      <c r="WFT46" s="359"/>
      <c r="WFU46" s="359"/>
      <c r="WFV46" s="359"/>
      <c r="WFW46" s="359"/>
      <c r="WFX46" s="359"/>
      <c r="WFY46" s="359"/>
      <c r="WFZ46" s="359"/>
      <c r="WGA46" s="359"/>
      <c r="WGB46" s="359"/>
      <c r="WGC46" s="359"/>
      <c r="WGD46" s="359"/>
      <c r="WGE46" s="359"/>
      <c r="WGF46" s="359"/>
      <c r="WGG46" s="359"/>
      <c r="WGH46" s="359"/>
      <c r="WGI46" s="359"/>
      <c r="WGJ46" s="359"/>
      <c r="WGK46" s="359"/>
      <c r="WGL46" s="359"/>
      <c r="WGM46" s="359"/>
      <c r="WGN46" s="359"/>
      <c r="WGO46" s="359"/>
      <c r="WGP46" s="359"/>
      <c r="WGQ46" s="359"/>
      <c r="WGR46" s="359"/>
      <c r="WGS46" s="359"/>
      <c r="WGT46" s="359"/>
      <c r="WGU46" s="359"/>
      <c r="WGV46" s="359"/>
      <c r="WGW46" s="359"/>
      <c r="WGX46" s="359"/>
      <c r="WGY46" s="359"/>
      <c r="WGZ46" s="359"/>
      <c r="WHA46" s="359"/>
      <c r="WHB46" s="359"/>
      <c r="WHC46" s="359"/>
      <c r="WHD46" s="359"/>
      <c r="WHE46" s="359"/>
      <c r="WHF46" s="359"/>
      <c r="WHG46" s="359"/>
      <c r="WHH46" s="359"/>
      <c r="WHI46" s="359"/>
      <c r="WHJ46" s="359"/>
      <c r="WHK46" s="359"/>
      <c r="WHL46" s="359"/>
      <c r="WHM46" s="359"/>
      <c r="WHN46" s="359"/>
      <c r="WHO46" s="359"/>
      <c r="WHP46" s="359"/>
      <c r="WHQ46" s="359"/>
      <c r="WHR46" s="359"/>
      <c r="WHS46" s="359"/>
      <c r="WHT46" s="359"/>
      <c r="WHU46" s="359"/>
      <c r="WHV46" s="359"/>
      <c r="WHW46" s="359"/>
      <c r="WHX46" s="359"/>
      <c r="WHY46" s="359"/>
      <c r="WHZ46" s="359"/>
      <c r="WIA46" s="359"/>
      <c r="WIB46" s="359"/>
      <c r="WIC46" s="359"/>
      <c r="WID46" s="359"/>
      <c r="WIE46" s="359"/>
      <c r="WIF46" s="359"/>
      <c r="WIG46" s="359"/>
      <c r="WIH46" s="359"/>
      <c r="WII46" s="359"/>
      <c r="WIJ46" s="359"/>
      <c r="WIK46" s="359"/>
      <c r="WIL46" s="359"/>
      <c r="WIM46" s="359"/>
      <c r="WIN46" s="359"/>
      <c r="WIO46" s="359"/>
      <c r="WIP46" s="359"/>
      <c r="WIQ46" s="359"/>
      <c r="WIR46" s="359"/>
      <c r="WIS46" s="359"/>
      <c r="WIT46" s="359"/>
      <c r="WIU46" s="359"/>
      <c r="WIV46" s="359"/>
      <c r="WIW46" s="359"/>
      <c r="WIX46" s="359"/>
      <c r="WIY46" s="359"/>
      <c r="WIZ46" s="359"/>
      <c r="WJA46" s="359"/>
      <c r="WJB46" s="359"/>
      <c r="WJC46" s="359"/>
      <c r="WJD46" s="359"/>
      <c r="WJE46" s="359"/>
      <c r="WJF46" s="359"/>
      <c r="WJG46" s="359"/>
      <c r="WJH46" s="359"/>
      <c r="WJI46" s="359"/>
      <c r="WJJ46" s="359"/>
      <c r="WJK46" s="359"/>
      <c r="WJL46" s="359"/>
      <c r="WJM46" s="359"/>
      <c r="WJN46" s="359"/>
      <c r="WJO46" s="359"/>
      <c r="WJP46" s="359"/>
      <c r="WJQ46" s="359"/>
      <c r="WJR46" s="359"/>
      <c r="WJS46" s="359"/>
      <c r="WJT46" s="359"/>
      <c r="WJU46" s="359"/>
      <c r="WJV46" s="359"/>
      <c r="WJW46" s="359"/>
      <c r="WJX46" s="359"/>
      <c r="WJY46" s="359"/>
      <c r="WJZ46" s="359"/>
      <c r="WKA46" s="359"/>
      <c r="WKB46" s="359"/>
      <c r="WKC46" s="359"/>
      <c r="WKD46" s="359"/>
      <c r="WKE46" s="359"/>
      <c r="WKF46" s="359"/>
      <c r="WKG46" s="359"/>
      <c r="WKH46" s="359"/>
      <c r="WKI46" s="359"/>
      <c r="WKJ46" s="359"/>
      <c r="WKK46" s="359"/>
      <c r="WKL46" s="359"/>
      <c r="WKM46" s="359"/>
      <c r="WKN46" s="359"/>
      <c r="WKO46" s="359"/>
      <c r="WKP46" s="359"/>
      <c r="WKQ46" s="359"/>
      <c r="WKR46" s="359"/>
      <c r="WKS46" s="359"/>
      <c r="WKT46" s="359"/>
      <c r="WKU46" s="359"/>
      <c r="WKV46" s="359"/>
      <c r="WKW46" s="359"/>
      <c r="WKX46" s="359"/>
      <c r="WKY46" s="359"/>
      <c r="WKZ46" s="359"/>
      <c r="WLA46" s="359"/>
      <c r="WLB46" s="359"/>
      <c r="WLC46" s="359"/>
      <c r="WLD46" s="359"/>
      <c r="WLE46" s="359"/>
      <c r="WLF46" s="359"/>
      <c r="WLG46" s="359"/>
      <c r="WLH46" s="359"/>
      <c r="WLI46" s="359"/>
      <c r="WLJ46" s="359"/>
      <c r="WLK46" s="359"/>
      <c r="WLL46" s="359"/>
      <c r="WLM46" s="359"/>
      <c r="WLN46" s="359"/>
      <c r="WLO46" s="359"/>
      <c r="WLP46" s="359"/>
      <c r="WLQ46" s="359"/>
      <c r="WLR46" s="359"/>
      <c r="WLS46" s="359"/>
      <c r="WLT46" s="359"/>
      <c r="WLU46" s="359"/>
      <c r="WLV46" s="359"/>
      <c r="WLW46" s="359"/>
      <c r="WLX46" s="359"/>
      <c r="WLY46" s="359"/>
      <c r="WLZ46" s="359"/>
      <c r="WMA46" s="359"/>
      <c r="WMB46" s="359"/>
      <c r="WMC46" s="359"/>
      <c r="WMD46" s="359"/>
      <c r="WME46" s="359"/>
      <c r="WMF46" s="359"/>
      <c r="WMG46" s="359"/>
      <c r="WMH46" s="359"/>
      <c r="WMI46" s="359"/>
      <c r="WMJ46" s="359"/>
      <c r="WMK46" s="359"/>
      <c r="WML46" s="359"/>
      <c r="WMM46" s="359"/>
      <c r="WMN46" s="359"/>
      <c r="WMO46" s="359"/>
      <c r="WMP46" s="359"/>
      <c r="WMQ46" s="359"/>
      <c r="WMR46" s="359"/>
      <c r="WMS46" s="359"/>
      <c r="WMT46" s="359"/>
      <c r="WMU46" s="359"/>
      <c r="WMV46" s="359"/>
      <c r="WMW46" s="359"/>
      <c r="WMX46" s="359"/>
      <c r="WMY46" s="359"/>
      <c r="WMZ46" s="359"/>
      <c r="WNA46" s="359"/>
      <c r="WNB46" s="359"/>
      <c r="WNC46" s="359"/>
      <c r="WND46" s="359"/>
      <c r="WNE46" s="359"/>
      <c r="WNF46" s="359"/>
      <c r="WNG46" s="359"/>
      <c r="WNH46" s="359"/>
      <c r="WNI46" s="359"/>
      <c r="WNJ46" s="359"/>
      <c r="WNK46" s="359"/>
      <c r="WNL46" s="359"/>
      <c r="WNM46" s="359"/>
      <c r="WNN46" s="359"/>
      <c r="WNO46" s="359"/>
      <c r="WNP46" s="359"/>
      <c r="WNQ46" s="359"/>
      <c r="WNR46" s="359"/>
      <c r="WNS46" s="359"/>
      <c r="WNT46" s="359"/>
      <c r="WNU46" s="359"/>
      <c r="WNV46" s="359"/>
      <c r="WNW46" s="359"/>
      <c r="WNX46" s="359"/>
      <c r="WNY46" s="359"/>
      <c r="WNZ46" s="359"/>
      <c r="WOA46" s="359"/>
      <c r="WOB46" s="359"/>
      <c r="WOC46" s="359"/>
      <c r="WOD46" s="359"/>
      <c r="WOE46" s="359"/>
      <c r="WOF46" s="359"/>
      <c r="WOG46" s="359"/>
      <c r="WOH46" s="359"/>
      <c r="WOI46" s="359"/>
      <c r="WOJ46" s="359"/>
      <c r="WOK46" s="359"/>
      <c r="WOL46" s="359"/>
      <c r="WOM46" s="359"/>
      <c r="WON46" s="359"/>
      <c r="WOO46" s="359"/>
      <c r="WOP46" s="359"/>
      <c r="WOQ46" s="359"/>
      <c r="WOR46" s="359"/>
      <c r="WOS46" s="359"/>
      <c r="WOT46" s="359"/>
      <c r="WOU46" s="359"/>
      <c r="WOV46" s="359"/>
      <c r="WOW46" s="359"/>
      <c r="WOX46" s="359"/>
      <c r="WOY46" s="359"/>
      <c r="WOZ46" s="359"/>
      <c r="WPA46" s="359"/>
      <c r="WPB46" s="359"/>
      <c r="WPC46" s="359"/>
      <c r="WPD46" s="359"/>
      <c r="WPE46" s="359"/>
      <c r="WPF46" s="359"/>
      <c r="WPG46" s="359"/>
      <c r="WPH46" s="359"/>
      <c r="WPI46" s="359"/>
      <c r="WPJ46" s="359"/>
      <c r="WPK46" s="359"/>
      <c r="WPL46" s="359"/>
      <c r="WPM46" s="359"/>
      <c r="WPN46" s="359"/>
      <c r="WPO46" s="359"/>
      <c r="WPP46" s="359"/>
      <c r="WPQ46" s="359"/>
      <c r="WPR46" s="359"/>
      <c r="WPS46" s="359"/>
      <c r="WPT46" s="359"/>
      <c r="WPU46" s="359"/>
      <c r="WPV46" s="359"/>
      <c r="WPW46" s="359"/>
      <c r="WPX46" s="359"/>
      <c r="WPY46" s="359"/>
      <c r="WPZ46" s="359"/>
      <c r="WQA46" s="359"/>
      <c r="WQB46" s="359"/>
      <c r="WQC46" s="359"/>
      <c r="WQD46" s="359"/>
      <c r="WQE46" s="359"/>
      <c r="WQF46" s="359"/>
      <c r="WQG46" s="359"/>
      <c r="WQH46" s="359"/>
      <c r="WQI46" s="359"/>
      <c r="WQJ46" s="359"/>
      <c r="WQK46" s="359"/>
      <c r="WQL46" s="359"/>
      <c r="WQM46" s="359"/>
      <c r="WQN46" s="359"/>
      <c r="WQO46" s="359"/>
      <c r="WQP46" s="359"/>
      <c r="WQQ46" s="359"/>
      <c r="WQR46" s="359"/>
      <c r="WQS46" s="359"/>
      <c r="WQT46" s="359"/>
      <c r="WQU46" s="359"/>
      <c r="WQV46" s="359"/>
      <c r="WQW46" s="359"/>
      <c r="WQX46" s="359"/>
      <c r="WQY46" s="359"/>
      <c r="WQZ46" s="359"/>
      <c r="WRA46" s="359"/>
      <c r="WRB46" s="359"/>
      <c r="WRC46" s="359"/>
      <c r="WRD46" s="359"/>
      <c r="WRE46" s="359"/>
      <c r="WRF46" s="359"/>
      <c r="WRG46" s="359"/>
      <c r="WRH46" s="359"/>
      <c r="WRI46" s="359"/>
      <c r="WRJ46" s="359"/>
      <c r="WRK46" s="359"/>
      <c r="WRL46" s="359"/>
      <c r="WRM46" s="359"/>
      <c r="WRN46" s="359"/>
      <c r="WRO46" s="359"/>
      <c r="WRP46" s="359"/>
      <c r="WRQ46" s="359"/>
      <c r="WRR46" s="359"/>
      <c r="WRS46" s="359"/>
      <c r="WRT46" s="359"/>
      <c r="WRU46" s="359"/>
      <c r="WRV46" s="359"/>
      <c r="WRW46" s="359"/>
      <c r="WRX46" s="359"/>
      <c r="WRY46" s="359"/>
      <c r="WRZ46" s="359"/>
      <c r="WSA46" s="359"/>
      <c r="WSB46" s="359"/>
      <c r="WSC46" s="359"/>
      <c r="WSD46" s="359"/>
      <c r="WSE46" s="359"/>
      <c r="WSF46" s="359"/>
      <c r="WSG46" s="359"/>
      <c r="WSH46" s="359"/>
      <c r="WSI46" s="359"/>
      <c r="WSJ46" s="359"/>
      <c r="WSK46" s="359"/>
      <c r="WSL46" s="359"/>
      <c r="WSM46" s="359"/>
      <c r="WSN46" s="359"/>
      <c r="WSO46" s="359"/>
      <c r="WSP46" s="359"/>
      <c r="WSQ46" s="359"/>
      <c r="WSR46" s="359"/>
      <c r="WSS46" s="359"/>
      <c r="WST46" s="359"/>
      <c r="WSU46" s="359"/>
      <c r="WSV46" s="359"/>
      <c r="WSW46" s="359"/>
      <c r="WSX46" s="359"/>
      <c r="WSY46" s="359"/>
      <c r="WSZ46" s="359"/>
      <c r="WTA46" s="359"/>
      <c r="WTB46" s="359"/>
      <c r="WTC46" s="359"/>
      <c r="WTD46" s="359"/>
      <c r="WTE46" s="359"/>
      <c r="WTF46" s="359"/>
      <c r="WTG46" s="359"/>
      <c r="WTH46" s="359"/>
      <c r="WTI46" s="359"/>
      <c r="WTJ46" s="359"/>
      <c r="WTK46" s="359"/>
      <c r="WTL46" s="359"/>
      <c r="WTM46" s="359"/>
      <c r="WTN46" s="359"/>
      <c r="WTO46" s="359"/>
      <c r="WTP46" s="359"/>
      <c r="WTQ46" s="359"/>
      <c r="WTR46" s="359"/>
      <c r="WTS46" s="359"/>
      <c r="WTT46" s="359"/>
      <c r="WTU46" s="359"/>
      <c r="WTV46" s="359"/>
      <c r="WTW46" s="359"/>
      <c r="WTX46" s="359"/>
      <c r="WTY46" s="359"/>
      <c r="WTZ46" s="359"/>
      <c r="WUA46" s="359"/>
      <c r="WUB46" s="359"/>
      <c r="WUC46" s="359"/>
      <c r="WUD46" s="359"/>
      <c r="WUE46" s="359"/>
      <c r="WUF46" s="359"/>
      <c r="WUG46" s="359"/>
      <c r="WUH46" s="359"/>
      <c r="WUI46" s="359"/>
      <c r="WUJ46" s="359"/>
      <c r="WUK46" s="359"/>
      <c r="WUL46" s="359"/>
      <c r="WUM46" s="359"/>
      <c r="WUN46" s="359"/>
      <c r="WUO46" s="359"/>
      <c r="WUP46" s="359"/>
      <c r="WUQ46" s="359"/>
      <c r="WUR46" s="359"/>
      <c r="WUS46" s="359"/>
      <c r="WUT46" s="359"/>
      <c r="WUU46" s="359"/>
      <c r="WUV46" s="359"/>
      <c r="WUW46" s="359"/>
      <c r="WUX46" s="359"/>
      <c r="WUY46" s="359"/>
      <c r="WUZ46" s="359"/>
      <c r="WVA46" s="359"/>
      <c r="WVB46" s="359"/>
      <c r="WVC46" s="359"/>
      <c r="WVD46" s="359"/>
      <c r="WVE46" s="359"/>
      <c r="WVF46" s="359"/>
      <c r="WVG46" s="359"/>
      <c r="WVH46" s="359"/>
      <c r="WVI46" s="359"/>
      <c r="WVJ46" s="359"/>
      <c r="WVK46" s="359"/>
      <c r="WVL46" s="359"/>
      <c r="WVM46" s="359"/>
      <c r="WVN46" s="359"/>
      <c r="WVO46" s="359"/>
      <c r="WVP46" s="359"/>
      <c r="WVQ46" s="359"/>
      <c r="WVR46" s="359"/>
      <c r="WVS46" s="359"/>
      <c r="WVT46" s="359"/>
      <c r="WVU46" s="359"/>
      <c r="WVV46" s="359"/>
      <c r="WVW46" s="359"/>
      <c r="WVX46" s="359"/>
      <c r="WVY46" s="359"/>
      <c r="WVZ46" s="359"/>
      <c r="WWA46" s="359"/>
      <c r="WWB46" s="359"/>
      <c r="WWC46" s="359"/>
      <c r="WWD46" s="359"/>
      <c r="WWE46" s="359"/>
      <c r="WWF46" s="359"/>
      <c r="WWG46" s="359"/>
    </row>
    <row r="47" spans="1:16153" ht="20.25">
      <c r="A47" s="356" t="s">
        <v>225</v>
      </c>
      <c r="B47" s="356"/>
      <c r="C47" s="356"/>
      <c r="D47" s="356"/>
      <c r="E47" s="356"/>
      <c r="F47" s="356"/>
      <c r="G47" s="356"/>
      <c r="H47" s="356"/>
      <c r="I47" s="356"/>
      <c r="J47" s="356" t="s">
        <v>219</v>
      </c>
      <c r="K47" s="356"/>
      <c r="L47" s="356"/>
      <c r="M47" s="340"/>
      <c r="N47" s="356"/>
      <c r="O47" s="356"/>
      <c r="P47" s="356"/>
      <c r="Q47" s="356"/>
      <c r="R47" s="356"/>
      <c r="S47" s="356"/>
      <c r="T47" s="358"/>
      <c r="U47" s="358"/>
      <c r="V47" s="335"/>
      <c r="W47" s="335"/>
      <c r="X47" s="335"/>
      <c r="Y47" s="335"/>
      <c r="Z47" s="359"/>
      <c r="AA47" s="359"/>
      <c r="AB47" s="359"/>
      <c r="AC47" s="359"/>
      <c r="AD47" s="359"/>
      <c r="AE47" s="359"/>
      <c r="AF47" s="359"/>
      <c r="AG47" s="359"/>
      <c r="AH47" s="359"/>
      <c r="AI47" s="359"/>
      <c r="AJ47" s="359"/>
      <c r="AK47" s="359"/>
      <c r="AL47" s="359"/>
      <c r="AM47" s="359"/>
      <c r="AN47" s="359"/>
      <c r="AO47" s="359"/>
      <c r="AP47" s="359"/>
      <c r="AQ47" s="359"/>
      <c r="AR47" s="359"/>
      <c r="AS47" s="359"/>
      <c r="AT47" s="359"/>
      <c r="AU47" s="359"/>
      <c r="AV47" s="359"/>
      <c r="AW47" s="359"/>
      <c r="AX47" s="359"/>
      <c r="AY47" s="359"/>
      <c r="AZ47" s="359"/>
      <c r="BA47" s="359"/>
      <c r="BB47" s="359"/>
      <c r="BC47" s="359"/>
      <c r="BD47" s="359"/>
      <c r="BE47" s="359"/>
      <c r="BF47" s="359"/>
      <c r="BG47" s="359"/>
      <c r="BH47" s="359"/>
      <c r="BI47" s="359"/>
      <c r="BJ47" s="359"/>
      <c r="BK47" s="359"/>
      <c r="BL47" s="359"/>
      <c r="BM47" s="359"/>
      <c r="BN47" s="359"/>
      <c r="BO47" s="359"/>
      <c r="BP47" s="359"/>
      <c r="BQ47" s="359"/>
      <c r="BR47" s="359"/>
      <c r="BS47" s="359"/>
      <c r="BT47" s="359"/>
      <c r="BU47" s="359"/>
      <c r="BV47" s="359"/>
      <c r="BW47" s="359"/>
      <c r="BX47" s="359"/>
      <c r="BY47" s="359"/>
      <c r="BZ47" s="359"/>
      <c r="CA47" s="359"/>
      <c r="CB47" s="359"/>
      <c r="CC47" s="359"/>
      <c r="CD47" s="359"/>
      <c r="CE47" s="359"/>
      <c r="CF47" s="359"/>
      <c r="CG47" s="359"/>
      <c r="CH47" s="359"/>
      <c r="CI47" s="359"/>
      <c r="CJ47" s="359"/>
      <c r="CK47" s="359"/>
      <c r="CL47" s="359"/>
      <c r="CM47" s="359"/>
      <c r="CN47" s="359"/>
      <c r="CO47" s="359"/>
      <c r="CP47" s="359"/>
      <c r="CQ47" s="359"/>
      <c r="CR47" s="359"/>
      <c r="CS47" s="359"/>
      <c r="CT47" s="359"/>
      <c r="CU47" s="359"/>
      <c r="CV47" s="359"/>
      <c r="CW47" s="359"/>
      <c r="CX47" s="359"/>
      <c r="CY47" s="359"/>
      <c r="CZ47" s="359"/>
      <c r="DA47" s="359"/>
      <c r="DB47" s="359"/>
      <c r="DC47" s="359"/>
      <c r="DD47" s="359"/>
      <c r="DE47" s="359"/>
      <c r="DF47" s="359"/>
      <c r="DG47" s="359"/>
      <c r="DH47" s="359"/>
      <c r="DI47" s="359"/>
      <c r="DJ47" s="359"/>
      <c r="DK47" s="359"/>
      <c r="DL47" s="359"/>
      <c r="DM47" s="359"/>
      <c r="DN47" s="359"/>
      <c r="DO47" s="359"/>
      <c r="DP47" s="359"/>
      <c r="DQ47" s="359"/>
      <c r="DR47" s="359"/>
      <c r="DS47" s="359"/>
      <c r="DT47" s="359"/>
      <c r="DU47" s="359"/>
      <c r="DV47" s="359"/>
      <c r="DW47" s="359"/>
      <c r="DX47" s="359"/>
      <c r="DY47" s="359"/>
      <c r="DZ47" s="359"/>
      <c r="EA47" s="359"/>
      <c r="EB47" s="359"/>
      <c r="EC47" s="359"/>
      <c r="ED47" s="359"/>
      <c r="EE47" s="359"/>
      <c r="EF47" s="359"/>
      <c r="EG47" s="359"/>
      <c r="EH47" s="359"/>
      <c r="EI47" s="359"/>
      <c r="EJ47" s="359"/>
      <c r="EK47" s="359"/>
      <c r="EL47" s="359"/>
      <c r="EM47" s="359"/>
      <c r="EN47" s="359"/>
      <c r="EO47" s="359"/>
      <c r="EP47" s="359"/>
      <c r="EQ47" s="359"/>
      <c r="ER47" s="359"/>
      <c r="ES47" s="359"/>
      <c r="ET47" s="359"/>
      <c r="EU47" s="359"/>
      <c r="EV47" s="359"/>
      <c r="EW47" s="359"/>
      <c r="EX47" s="359"/>
      <c r="EY47" s="359"/>
      <c r="EZ47" s="359"/>
      <c r="FA47" s="359"/>
      <c r="FB47" s="359"/>
      <c r="FC47" s="359"/>
      <c r="FD47" s="359"/>
      <c r="FE47" s="359"/>
      <c r="FF47" s="359"/>
      <c r="FG47" s="359"/>
      <c r="FH47" s="359"/>
      <c r="FI47" s="359"/>
      <c r="FJ47" s="359"/>
      <c r="FK47" s="359"/>
      <c r="FL47" s="359"/>
      <c r="FM47" s="359"/>
      <c r="FN47" s="359"/>
      <c r="FO47" s="359"/>
      <c r="FP47" s="359"/>
      <c r="FQ47" s="359"/>
      <c r="FR47" s="359"/>
      <c r="FS47" s="359"/>
      <c r="FT47" s="359"/>
      <c r="FU47" s="359"/>
      <c r="FV47" s="359"/>
      <c r="FW47" s="359"/>
      <c r="FX47" s="359"/>
      <c r="FY47" s="359"/>
      <c r="FZ47" s="359"/>
      <c r="GA47" s="359"/>
      <c r="GB47" s="359"/>
      <c r="GC47" s="359"/>
      <c r="GD47" s="359"/>
      <c r="GE47" s="359"/>
      <c r="GF47" s="359"/>
      <c r="GG47" s="359"/>
      <c r="GH47" s="359"/>
      <c r="GI47" s="359"/>
      <c r="GJ47" s="359"/>
      <c r="GK47" s="359"/>
      <c r="GL47" s="359"/>
      <c r="GM47" s="359"/>
      <c r="GN47" s="359"/>
      <c r="GO47" s="359"/>
      <c r="GP47" s="359"/>
      <c r="GQ47" s="359"/>
      <c r="GR47" s="359"/>
      <c r="GS47" s="359"/>
      <c r="GT47" s="359"/>
      <c r="GU47" s="359"/>
      <c r="GV47" s="359"/>
      <c r="GW47" s="359"/>
      <c r="GX47" s="359"/>
      <c r="GY47" s="359"/>
      <c r="GZ47" s="359"/>
      <c r="HA47" s="359"/>
      <c r="HB47" s="359"/>
      <c r="HC47" s="359"/>
      <c r="HD47" s="359"/>
      <c r="HE47" s="359"/>
      <c r="HF47" s="359"/>
      <c r="HG47" s="359"/>
      <c r="HH47" s="359"/>
      <c r="HI47" s="359"/>
      <c r="HJ47" s="359"/>
      <c r="HK47" s="359"/>
      <c r="HL47" s="359"/>
      <c r="HM47" s="359"/>
      <c r="HN47" s="359"/>
      <c r="HO47" s="359"/>
      <c r="HP47" s="359"/>
      <c r="HQ47" s="359"/>
      <c r="HR47" s="359"/>
      <c r="HS47" s="359"/>
      <c r="HT47" s="359"/>
      <c r="HU47" s="359"/>
      <c r="HV47" s="359"/>
      <c r="HW47" s="359"/>
      <c r="HX47" s="359"/>
      <c r="HY47" s="359"/>
      <c r="HZ47" s="359"/>
      <c r="IA47" s="359"/>
      <c r="IB47" s="359"/>
      <c r="IC47" s="359"/>
      <c r="ID47" s="359"/>
      <c r="IE47" s="359"/>
      <c r="IF47" s="359"/>
      <c r="IG47" s="359"/>
      <c r="IH47" s="359"/>
      <c r="II47" s="359"/>
      <c r="IJ47" s="359"/>
      <c r="IK47" s="359"/>
      <c r="IL47" s="359"/>
      <c r="IM47" s="359"/>
      <c r="IN47" s="359"/>
      <c r="IO47" s="359"/>
      <c r="IP47" s="359"/>
      <c r="IQ47" s="359"/>
      <c r="IR47" s="359"/>
      <c r="IS47" s="359"/>
      <c r="IT47" s="359"/>
      <c r="IU47" s="359"/>
      <c r="IV47" s="359"/>
      <c r="IW47" s="359"/>
      <c r="IX47" s="359"/>
      <c r="IY47" s="359"/>
      <c r="IZ47" s="359"/>
      <c r="JA47" s="359"/>
      <c r="JB47" s="359"/>
      <c r="JC47" s="359"/>
      <c r="JD47" s="359"/>
      <c r="JE47" s="359"/>
      <c r="JF47" s="359"/>
      <c r="JG47" s="359"/>
      <c r="JH47" s="359"/>
      <c r="JI47" s="359"/>
      <c r="JJ47" s="359"/>
      <c r="JK47" s="359"/>
      <c r="JL47" s="359"/>
      <c r="JM47" s="359"/>
      <c r="JN47" s="359"/>
      <c r="JO47" s="359"/>
      <c r="JP47" s="359"/>
      <c r="JQ47" s="359"/>
      <c r="JR47" s="359"/>
      <c r="JS47" s="359"/>
      <c r="JT47" s="359"/>
      <c r="JU47" s="359"/>
      <c r="JV47" s="359"/>
      <c r="JW47" s="359"/>
      <c r="JX47" s="359"/>
      <c r="JY47" s="359"/>
      <c r="JZ47" s="359"/>
      <c r="KA47" s="359"/>
      <c r="KB47" s="359"/>
      <c r="KC47" s="359"/>
      <c r="KD47" s="359"/>
      <c r="KE47" s="359"/>
      <c r="KF47" s="359"/>
      <c r="KG47" s="359"/>
      <c r="KH47" s="359"/>
      <c r="KI47" s="359"/>
      <c r="KJ47" s="359"/>
      <c r="KK47" s="359"/>
      <c r="KL47" s="359"/>
      <c r="KM47" s="359"/>
      <c r="KN47" s="359"/>
      <c r="KO47" s="359"/>
      <c r="KP47" s="359"/>
      <c r="KQ47" s="359"/>
      <c r="KR47" s="359"/>
      <c r="KS47" s="359"/>
      <c r="KT47" s="359"/>
      <c r="KU47" s="359"/>
      <c r="KV47" s="359"/>
      <c r="KW47" s="359"/>
      <c r="KX47" s="359"/>
      <c r="KY47" s="359"/>
      <c r="KZ47" s="359"/>
      <c r="LA47" s="359"/>
      <c r="LB47" s="359"/>
      <c r="LC47" s="359"/>
      <c r="LD47" s="359"/>
      <c r="LE47" s="359"/>
      <c r="LF47" s="359"/>
      <c r="LG47" s="359"/>
      <c r="LH47" s="359"/>
      <c r="LI47" s="359"/>
      <c r="LJ47" s="359"/>
      <c r="LK47" s="359"/>
      <c r="LL47" s="359"/>
      <c r="LM47" s="359"/>
      <c r="LN47" s="359"/>
      <c r="LO47" s="359"/>
      <c r="LP47" s="359"/>
      <c r="LQ47" s="359"/>
      <c r="LR47" s="359"/>
      <c r="LS47" s="359"/>
      <c r="LT47" s="359"/>
      <c r="LU47" s="359"/>
      <c r="LV47" s="359"/>
      <c r="LW47" s="359"/>
      <c r="LX47" s="359"/>
      <c r="LY47" s="359"/>
      <c r="LZ47" s="359"/>
      <c r="MA47" s="359"/>
      <c r="MB47" s="359"/>
      <c r="MC47" s="359"/>
      <c r="MD47" s="359"/>
      <c r="ME47" s="359"/>
      <c r="MF47" s="359"/>
      <c r="MG47" s="359"/>
      <c r="MH47" s="359"/>
      <c r="MI47" s="359"/>
      <c r="MJ47" s="359"/>
      <c r="MK47" s="359"/>
      <c r="ML47" s="359"/>
      <c r="MM47" s="359"/>
      <c r="MN47" s="359"/>
      <c r="MO47" s="359"/>
      <c r="MP47" s="359"/>
      <c r="MQ47" s="359"/>
      <c r="MR47" s="359"/>
      <c r="MS47" s="359"/>
      <c r="MT47" s="359"/>
      <c r="MU47" s="359"/>
      <c r="MV47" s="359"/>
      <c r="MW47" s="359"/>
      <c r="MX47" s="359"/>
      <c r="MY47" s="359"/>
      <c r="MZ47" s="359"/>
      <c r="NA47" s="359"/>
      <c r="NB47" s="359"/>
      <c r="NC47" s="359"/>
      <c r="ND47" s="359"/>
      <c r="NE47" s="359"/>
      <c r="NF47" s="359"/>
      <c r="NG47" s="359"/>
      <c r="NH47" s="359"/>
      <c r="NI47" s="359"/>
      <c r="NJ47" s="359"/>
      <c r="NK47" s="359"/>
      <c r="NL47" s="359"/>
      <c r="NM47" s="359"/>
      <c r="NN47" s="359"/>
      <c r="NO47" s="359"/>
      <c r="NP47" s="359"/>
      <c r="NQ47" s="359"/>
      <c r="NR47" s="359"/>
      <c r="NS47" s="359"/>
      <c r="NT47" s="359"/>
      <c r="NU47" s="359"/>
      <c r="NV47" s="359"/>
      <c r="NW47" s="359"/>
      <c r="NX47" s="359"/>
      <c r="NY47" s="359"/>
      <c r="NZ47" s="359"/>
      <c r="OA47" s="359"/>
      <c r="OB47" s="359"/>
      <c r="OC47" s="359"/>
      <c r="OD47" s="359"/>
      <c r="OE47" s="359"/>
      <c r="OF47" s="359"/>
      <c r="OG47" s="359"/>
      <c r="OH47" s="359"/>
      <c r="OI47" s="359"/>
      <c r="OJ47" s="359"/>
      <c r="OK47" s="359"/>
      <c r="OL47" s="359"/>
      <c r="OM47" s="359"/>
      <c r="ON47" s="359"/>
      <c r="OO47" s="359"/>
      <c r="OP47" s="359"/>
      <c r="OQ47" s="359"/>
      <c r="OR47" s="359"/>
      <c r="OS47" s="359"/>
      <c r="OT47" s="359"/>
      <c r="OU47" s="359"/>
      <c r="OV47" s="359"/>
      <c r="OW47" s="359"/>
      <c r="OX47" s="359"/>
      <c r="OY47" s="359"/>
      <c r="OZ47" s="359"/>
      <c r="PA47" s="359"/>
      <c r="PB47" s="359"/>
      <c r="PC47" s="359"/>
      <c r="PD47" s="359"/>
      <c r="PE47" s="359"/>
      <c r="PF47" s="359"/>
      <c r="PG47" s="359"/>
      <c r="PH47" s="359"/>
      <c r="PI47" s="359"/>
      <c r="PJ47" s="359"/>
      <c r="PK47" s="359"/>
      <c r="PL47" s="359"/>
      <c r="PM47" s="359"/>
      <c r="PN47" s="359"/>
      <c r="PO47" s="359"/>
      <c r="PP47" s="359"/>
      <c r="PQ47" s="359"/>
      <c r="PR47" s="359"/>
      <c r="PS47" s="359"/>
      <c r="PT47" s="359"/>
      <c r="PU47" s="359"/>
      <c r="PV47" s="359"/>
      <c r="PW47" s="359"/>
      <c r="PX47" s="359"/>
      <c r="PY47" s="359"/>
      <c r="PZ47" s="359"/>
      <c r="QA47" s="359"/>
      <c r="QB47" s="359"/>
      <c r="QC47" s="359"/>
      <c r="QD47" s="359"/>
      <c r="QE47" s="359"/>
      <c r="QF47" s="359"/>
      <c r="QG47" s="359"/>
      <c r="QH47" s="359"/>
      <c r="QI47" s="359"/>
      <c r="QJ47" s="359"/>
      <c r="QK47" s="359"/>
      <c r="QL47" s="359"/>
      <c r="QM47" s="359"/>
      <c r="QN47" s="359"/>
      <c r="QO47" s="359"/>
      <c r="QP47" s="359"/>
      <c r="QQ47" s="359"/>
      <c r="QR47" s="359"/>
      <c r="QS47" s="359"/>
      <c r="QT47" s="359"/>
      <c r="QU47" s="359"/>
      <c r="QV47" s="359"/>
      <c r="QW47" s="359"/>
      <c r="QX47" s="359"/>
      <c r="QY47" s="359"/>
      <c r="QZ47" s="359"/>
      <c r="RA47" s="359"/>
      <c r="RB47" s="359"/>
      <c r="RC47" s="359"/>
      <c r="RD47" s="359"/>
      <c r="RE47" s="359"/>
      <c r="RF47" s="359"/>
      <c r="RG47" s="359"/>
      <c r="RH47" s="359"/>
      <c r="RI47" s="359"/>
      <c r="RJ47" s="359"/>
      <c r="RK47" s="359"/>
      <c r="RL47" s="359"/>
      <c r="RM47" s="359"/>
      <c r="RN47" s="359"/>
      <c r="RO47" s="359"/>
      <c r="RP47" s="359"/>
      <c r="RQ47" s="359"/>
      <c r="RR47" s="359"/>
      <c r="RS47" s="359"/>
      <c r="RT47" s="359"/>
      <c r="RU47" s="359"/>
      <c r="RV47" s="359"/>
      <c r="RW47" s="359"/>
      <c r="RX47" s="359"/>
      <c r="RY47" s="359"/>
      <c r="RZ47" s="359"/>
      <c r="SA47" s="359"/>
      <c r="SB47" s="359"/>
      <c r="SC47" s="359"/>
      <c r="SD47" s="359"/>
      <c r="SE47" s="359"/>
      <c r="SF47" s="359"/>
      <c r="SG47" s="359"/>
      <c r="SH47" s="359"/>
      <c r="SI47" s="359"/>
      <c r="SJ47" s="359"/>
      <c r="SK47" s="359"/>
      <c r="SL47" s="359"/>
      <c r="SM47" s="359"/>
      <c r="SN47" s="359"/>
      <c r="SO47" s="359"/>
      <c r="SP47" s="359"/>
      <c r="SQ47" s="359"/>
      <c r="SR47" s="359"/>
      <c r="SS47" s="359"/>
      <c r="ST47" s="359"/>
      <c r="SU47" s="359"/>
      <c r="SV47" s="359"/>
      <c r="SW47" s="359"/>
      <c r="SX47" s="359"/>
      <c r="SY47" s="359"/>
      <c r="SZ47" s="359"/>
      <c r="TA47" s="359"/>
      <c r="TB47" s="359"/>
      <c r="TC47" s="359"/>
      <c r="TD47" s="359"/>
      <c r="TE47" s="359"/>
      <c r="TF47" s="359"/>
      <c r="TG47" s="359"/>
      <c r="TH47" s="359"/>
      <c r="TI47" s="359"/>
      <c r="TJ47" s="359"/>
      <c r="TK47" s="359"/>
      <c r="TL47" s="359"/>
      <c r="TM47" s="359"/>
      <c r="TN47" s="359"/>
      <c r="TO47" s="359"/>
      <c r="TP47" s="359"/>
      <c r="TQ47" s="359"/>
      <c r="TR47" s="359"/>
      <c r="TS47" s="359"/>
      <c r="TT47" s="359"/>
      <c r="TU47" s="359"/>
      <c r="TV47" s="359"/>
      <c r="TW47" s="359"/>
      <c r="TX47" s="359"/>
      <c r="TY47" s="359"/>
      <c r="TZ47" s="359"/>
      <c r="UA47" s="359"/>
      <c r="UB47" s="359"/>
      <c r="UC47" s="359"/>
      <c r="UD47" s="359"/>
      <c r="UE47" s="359"/>
      <c r="UF47" s="359"/>
      <c r="UG47" s="359"/>
      <c r="UH47" s="359"/>
      <c r="UI47" s="359"/>
      <c r="UJ47" s="359"/>
      <c r="UK47" s="359"/>
      <c r="UL47" s="359"/>
      <c r="UM47" s="359"/>
      <c r="UN47" s="359"/>
      <c r="UO47" s="359"/>
      <c r="UP47" s="359"/>
      <c r="UQ47" s="359"/>
      <c r="UR47" s="359"/>
      <c r="US47" s="359"/>
      <c r="UT47" s="359"/>
      <c r="UU47" s="359"/>
      <c r="UV47" s="359"/>
      <c r="UW47" s="359"/>
      <c r="UX47" s="359"/>
      <c r="UY47" s="359"/>
      <c r="UZ47" s="359"/>
      <c r="VA47" s="359"/>
      <c r="VB47" s="359"/>
      <c r="VC47" s="359"/>
      <c r="VD47" s="359"/>
      <c r="VE47" s="359"/>
      <c r="VF47" s="359"/>
      <c r="VG47" s="359"/>
      <c r="VH47" s="359"/>
      <c r="VI47" s="359"/>
      <c r="VJ47" s="359"/>
      <c r="VK47" s="359"/>
      <c r="VL47" s="359"/>
      <c r="VM47" s="359"/>
      <c r="VN47" s="359"/>
      <c r="VO47" s="359"/>
      <c r="VP47" s="359"/>
      <c r="VQ47" s="359"/>
      <c r="VR47" s="359"/>
      <c r="VS47" s="359"/>
      <c r="VT47" s="359"/>
      <c r="VU47" s="359"/>
      <c r="VV47" s="359"/>
      <c r="VW47" s="359"/>
      <c r="VX47" s="359"/>
      <c r="VY47" s="359"/>
      <c r="VZ47" s="359"/>
      <c r="WA47" s="359"/>
      <c r="WB47" s="359"/>
      <c r="WC47" s="359"/>
      <c r="WD47" s="359"/>
      <c r="WE47" s="359"/>
      <c r="WF47" s="359"/>
      <c r="WG47" s="359"/>
      <c r="WH47" s="359"/>
      <c r="WI47" s="359"/>
      <c r="WJ47" s="359"/>
      <c r="WK47" s="359"/>
      <c r="WL47" s="359"/>
      <c r="WM47" s="359"/>
      <c r="WN47" s="359"/>
      <c r="WO47" s="359"/>
      <c r="WP47" s="359"/>
      <c r="WQ47" s="359"/>
      <c r="WR47" s="359"/>
      <c r="WS47" s="359"/>
      <c r="WT47" s="359"/>
      <c r="WU47" s="359"/>
      <c r="WV47" s="359"/>
      <c r="WW47" s="359"/>
      <c r="WX47" s="359"/>
      <c r="WY47" s="359"/>
      <c r="WZ47" s="359"/>
      <c r="XA47" s="359"/>
      <c r="XB47" s="359"/>
      <c r="XC47" s="359"/>
      <c r="XD47" s="359"/>
      <c r="XE47" s="359"/>
      <c r="XF47" s="359"/>
      <c r="XG47" s="359"/>
      <c r="XH47" s="359"/>
      <c r="XI47" s="359"/>
      <c r="XJ47" s="359"/>
      <c r="XK47" s="359"/>
      <c r="XL47" s="359"/>
      <c r="XM47" s="359"/>
      <c r="XN47" s="359"/>
      <c r="XO47" s="359"/>
      <c r="XP47" s="359"/>
      <c r="XQ47" s="359"/>
      <c r="XR47" s="359"/>
      <c r="XS47" s="359"/>
      <c r="XT47" s="359"/>
      <c r="XU47" s="359"/>
      <c r="XV47" s="359"/>
      <c r="XW47" s="359"/>
      <c r="XX47" s="359"/>
      <c r="XY47" s="359"/>
      <c r="XZ47" s="359"/>
      <c r="YA47" s="359"/>
      <c r="YB47" s="359"/>
      <c r="YC47" s="359"/>
      <c r="YD47" s="359"/>
      <c r="YE47" s="359"/>
      <c r="YF47" s="359"/>
      <c r="YG47" s="359"/>
      <c r="YH47" s="359"/>
      <c r="YI47" s="359"/>
      <c r="YJ47" s="359"/>
      <c r="YK47" s="359"/>
      <c r="YL47" s="359"/>
      <c r="YM47" s="359"/>
      <c r="YN47" s="359"/>
      <c r="YO47" s="359"/>
      <c r="YP47" s="359"/>
      <c r="YQ47" s="359"/>
      <c r="YR47" s="359"/>
      <c r="YS47" s="359"/>
      <c r="YT47" s="359"/>
      <c r="YU47" s="359"/>
      <c r="YV47" s="359"/>
      <c r="YW47" s="359"/>
      <c r="YX47" s="359"/>
      <c r="YY47" s="359"/>
      <c r="YZ47" s="359"/>
      <c r="ZA47" s="359"/>
      <c r="ZB47" s="359"/>
      <c r="ZC47" s="359"/>
      <c r="ZD47" s="359"/>
      <c r="ZE47" s="359"/>
      <c r="ZF47" s="359"/>
      <c r="ZG47" s="359"/>
      <c r="ZH47" s="359"/>
      <c r="ZI47" s="359"/>
      <c r="ZJ47" s="359"/>
      <c r="ZK47" s="359"/>
      <c r="ZL47" s="359"/>
      <c r="ZM47" s="359"/>
      <c r="ZN47" s="359"/>
      <c r="ZO47" s="359"/>
      <c r="ZP47" s="359"/>
      <c r="ZQ47" s="359"/>
      <c r="ZR47" s="359"/>
      <c r="ZS47" s="359"/>
      <c r="ZT47" s="359"/>
      <c r="ZU47" s="359"/>
      <c r="ZV47" s="359"/>
      <c r="ZW47" s="359"/>
      <c r="ZX47" s="359"/>
      <c r="ZY47" s="359"/>
      <c r="ZZ47" s="359"/>
      <c r="AAA47" s="359"/>
      <c r="AAB47" s="359"/>
      <c r="AAC47" s="359"/>
      <c r="AAD47" s="359"/>
      <c r="AAE47" s="359"/>
      <c r="AAF47" s="359"/>
      <c r="AAG47" s="359"/>
      <c r="AAH47" s="359"/>
      <c r="AAI47" s="359"/>
      <c r="AAJ47" s="359"/>
      <c r="AAK47" s="359"/>
      <c r="AAL47" s="359"/>
      <c r="AAM47" s="359"/>
      <c r="AAN47" s="359"/>
      <c r="AAO47" s="359"/>
      <c r="AAP47" s="359"/>
      <c r="AAQ47" s="359"/>
      <c r="AAR47" s="359"/>
      <c r="AAS47" s="359"/>
      <c r="AAT47" s="359"/>
      <c r="AAU47" s="359"/>
      <c r="AAV47" s="359"/>
      <c r="AAW47" s="359"/>
      <c r="AAX47" s="359"/>
      <c r="AAY47" s="359"/>
      <c r="AAZ47" s="359"/>
      <c r="ABA47" s="359"/>
      <c r="ABB47" s="359"/>
      <c r="ABC47" s="359"/>
      <c r="ABD47" s="359"/>
      <c r="ABE47" s="359"/>
      <c r="ABF47" s="359"/>
      <c r="ABG47" s="359"/>
      <c r="ABH47" s="359"/>
      <c r="ABI47" s="359"/>
      <c r="ABJ47" s="359"/>
      <c r="ABK47" s="359"/>
      <c r="ABL47" s="359"/>
      <c r="ABM47" s="359"/>
      <c r="ABN47" s="359"/>
      <c r="ABO47" s="359"/>
      <c r="ABP47" s="359"/>
      <c r="ABQ47" s="359"/>
      <c r="ABR47" s="359"/>
      <c r="ABS47" s="359"/>
      <c r="ABT47" s="359"/>
      <c r="ABU47" s="359"/>
      <c r="ABV47" s="359"/>
      <c r="ABW47" s="359"/>
      <c r="ABX47" s="359"/>
      <c r="ABY47" s="359"/>
      <c r="ABZ47" s="359"/>
      <c r="ACA47" s="359"/>
      <c r="ACB47" s="359"/>
      <c r="ACC47" s="359"/>
      <c r="ACD47" s="359"/>
      <c r="ACE47" s="359"/>
      <c r="ACF47" s="359"/>
      <c r="ACG47" s="359"/>
      <c r="ACH47" s="359"/>
      <c r="ACI47" s="359"/>
      <c r="ACJ47" s="359"/>
      <c r="ACK47" s="359"/>
      <c r="ACL47" s="359"/>
      <c r="ACM47" s="359"/>
      <c r="ACN47" s="359"/>
      <c r="ACO47" s="359"/>
      <c r="ACP47" s="359"/>
      <c r="ACQ47" s="359"/>
      <c r="ACR47" s="359"/>
      <c r="ACS47" s="359"/>
      <c r="ACT47" s="359"/>
      <c r="ACU47" s="359"/>
      <c r="ACV47" s="359"/>
      <c r="ACW47" s="359"/>
      <c r="ACX47" s="359"/>
      <c r="ACY47" s="359"/>
      <c r="ACZ47" s="359"/>
      <c r="ADA47" s="359"/>
      <c r="ADB47" s="359"/>
      <c r="ADC47" s="359"/>
      <c r="ADD47" s="359"/>
      <c r="ADE47" s="359"/>
      <c r="ADF47" s="359"/>
      <c r="ADG47" s="359"/>
      <c r="ADH47" s="359"/>
      <c r="ADI47" s="359"/>
      <c r="ADJ47" s="359"/>
      <c r="ADK47" s="359"/>
      <c r="ADL47" s="359"/>
      <c r="ADM47" s="359"/>
      <c r="ADN47" s="359"/>
      <c r="ADO47" s="359"/>
      <c r="ADP47" s="359"/>
      <c r="ADQ47" s="359"/>
      <c r="ADR47" s="359"/>
      <c r="ADS47" s="359"/>
      <c r="ADT47" s="359"/>
      <c r="ADU47" s="359"/>
      <c r="ADV47" s="359"/>
      <c r="ADW47" s="359"/>
      <c r="ADX47" s="359"/>
      <c r="ADY47" s="359"/>
      <c r="ADZ47" s="359"/>
      <c r="AEA47" s="359"/>
      <c r="AEB47" s="359"/>
      <c r="AEC47" s="359"/>
      <c r="AED47" s="359"/>
      <c r="AEE47" s="359"/>
      <c r="AEF47" s="359"/>
      <c r="AEG47" s="359"/>
      <c r="AEH47" s="359"/>
      <c r="AEI47" s="359"/>
      <c r="AEJ47" s="359"/>
      <c r="AEK47" s="359"/>
      <c r="AEL47" s="359"/>
      <c r="AEM47" s="359"/>
      <c r="AEN47" s="359"/>
      <c r="AEO47" s="359"/>
      <c r="AEP47" s="359"/>
      <c r="AEQ47" s="359"/>
      <c r="AER47" s="359"/>
      <c r="AES47" s="359"/>
      <c r="AET47" s="359"/>
      <c r="AEU47" s="359"/>
      <c r="AEV47" s="359"/>
      <c r="AEW47" s="359"/>
      <c r="AEX47" s="359"/>
      <c r="AEY47" s="359"/>
      <c r="AEZ47" s="359"/>
      <c r="AFA47" s="359"/>
      <c r="AFB47" s="359"/>
      <c r="AFC47" s="359"/>
      <c r="AFD47" s="359"/>
      <c r="AFE47" s="359"/>
      <c r="AFF47" s="359"/>
      <c r="AFG47" s="359"/>
      <c r="AFH47" s="359"/>
      <c r="AFI47" s="359"/>
      <c r="AFJ47" s="359"/>
      <c r="AFK47" s="359"/>
      <c r="AFL47" s="359"/>
      <c r="AFM47" s="359"/>
      <c r="AFN47" s="359"/>
      <c r="AFO47" s="359"/>
      <c r="AFP47" s="359"/>
      <c r="AFQ47" s="359"/>
      <c r="AFR47" s="359"/>
      <c r="AFS47" s="359"/>
      <c r="AFT47" s="359"/>
      <c r="AFU47" s="359"/>
      <c r="AFV47" s="359"/>
      <c r="AFW47" s="359"/>
      <c r="AFX47" s="359"/>
      <c r="AFY47" s="359"/>
      <c r="AFZ47" s="359"/>
      <c r="AGA47" s="359"/>
      <c r="AGB47" s="359"/>
      <c r="AGC47" s="359"/>
      <c r="AGD47" s="359"/>
      <c r="AGE47" s="359"/>
      <c r="AGF47" s="359"/>
      <c r="AGG47" s="359"/>
      <c r="AGH47" s="359"/>
      <c r="AGI47" s="359"/>
      <c r="AGJ47" s="359"/>
      <c r="AGK47" s="359"/>
      <c r="AGL47" s="359"/>
      <c r="AGM47" s="359"/>
      <c r="AGN47" s="359"/>
      <c r="AGO47" s="359"/>
      <c r="AGP47" s="359"/>
      <c r="AGQ47" s="359"/>
      <c r="AGR47" s="359"/>
      <c r="AGS47" s="359"/>
      <c r="AGT47" s="359"/>
      <c r="AGU47" s="359"/>
      <c r="AGV47" s="359"/>
      <c r="AGW47" s="359"/>
      <c r="AGX47" s="359"/>
      <c r="AGY47" s="359"/>
      <c r="AGZ47" s="359"/>
      <c r="AHA47" s="359"/>
      <c r="AHB47" s="359"/>
      <c r="AHC47" s="359"/>
      <c r="AHD47" s="359"/>
      <c r="AHE47" s="359"/>
      <c r="AHF47" s="359"/>
      <c r="AHG47" s="359"/>
      <c r="AHH47" s="359"/>
      <c r="AHI47" s="359"/>
      <c r="AHJ47" s="359"/>
      <c r="AHK47" s="359"/>
      <c r="AHL47" s="359"/>
      <c r="AHM47" s="359"/>
      <c r="AHN47" s="359"/>
      <c r="AHO47" s="359"/>
      <c r="AHP47" s="359"/>
      <c r="AHQ47" s="359"/>
      <c r="AHR47" s="359"/>
      <c r="AHS47" s="359"/>
      <c r="AHT47" s="359"/>
      <c r="AHU47" s="359"/>
      <c r="AHV47" s="359"/>
      <c r="AHW47" s="359"/>
      <c r="AHX47" s="359"/>
      <c r="AHY47" s="359"/>
      <c r="AHZ47" s="359"/>
      <c r="AIA47" s="359"/>
      <c r="AIB47" s="359"/>
      <c r="AIC47" s="359"/>
      <c r="AID47" s="359"/>
      <c r="AIE47" s="359"/>
      <c r="AIF47" s="359"/>
      <c r="AIG47" s="359"/>
      <c r="AIH47" s="359"/>
      <c r="AII47" s="359"/>
      <c r="AIJ47" s="359"/>
      <c r="AIK47" s="359"/>
      <c r="AIL47" s="359"/>
      <c r="AIM47" s="359"/>
      <c r="AIN47" s="359"/>
      <c r="AIO47" s="359"/>
      <c r="AIP47" s="359"/>
      <c r="AIQ47" s="359"/>
      <c r="AIR47" s="359"/>
      <c r="AIS47" s="359"/>
      <c r="AIT47" s="359"/>
      <c r="AIU47" s="359"/>
      <c r="AIV47" s="359"/>
      <c r="AIW47" s="359"/>
      <c r="AIX47" s="359"/>
      <c r="AIY47" s="359"/>
      <c r="AIZ47" s="359"/>
      <c r="AJA47" s="359"/>
      <c r="AJB47" s="359"/>
      <c r="AJC47" s="359"/>
      <c r="AJD47" s="359"/>
      <c r="AJE47" s="359"/>
      <c r="AJF47" s="359"/>
      <c r="AJG47" s="359"/>
      <c r="AJH47" s="359"/>
      <c r="AJI47" s="359"/>
      <c r="AJJ47" s="359"/>
      <c r="AJK47" s="359"/>
      <c r="AJL47" s="359"/>
      <c r="AJM47" s="359"/>
      <c r="AJN47" s="359"/>
      <c r="AJO47" s="359"/>
      <c r="AJP47" s="359"/>
      <c r="AJQ47" s="359"/>
      <c r="AJR47" s="359"/>
      <c r="AJS47" s="359"/>
      <c r="AJT47" s="359"/>
      <c r="AJU47" s="359"/>
      <c r="AJV47" s="359"/>
      <c r="AJW47" s="359"/>
      <c r="AJX47" s="359"/>
      <c r="AJY47" s="359"/>
      <c r="AJZ47" s="359"/>
      <c r="AKA47" s="359"/>
      <c r="AKB47" s="359"/>
      <c r="AKC47" s="359"/>
      <c r="AKD47" s="359"/>
      <c r="AKE47" s="359"/>
      <c r="AKF47" s="359"/>
      <c r="AKG47" s="359"/>
      <c r="AKH47" s="359"/>
      <c r="AKI47" s="359"/>
      <c r="AKJ47" s="359"/>
      <c r="AKK47" s="359"/>
      <c r="AKL47" s="359"/>
      <c r="AKM47" s="359"/>
      <c r="AKN47" s="359"/>
      <c r="AKO47" s="359"/>
      <c r="AKP47" s="359"/>
      <c r="AKQ47" s="359"/>
      <c r="AKR47" s="359"/>
      <c r="AKS47" s="359"/>
      <c r="AKT47" s="359"/>
      <c r="AKU47" s="359"/>
      <c r="AKV47" s="359"/>
      <c r="AKW47" s="359"/>
      <c r="AKX47" s="359"/>
      <c r="AKY47" s="359"/>
      <c r="AKZ47" s="359"/>
      <c r="ALA47" s="359"/>
      <c r="ALB47" s="359"/>
      <c r="ALC47" s="359"/>
      <c r="ALD47" s="359"/>
      <c r="ALE47" s="359"/>
      <c r="ALF47" s="359"/>
      <c r="ALG47" s="359"/>
      <c r="ALH47" s="359"/>
      <c r="ALI47" s="359"/>
      <c r="ALJ47" s="359"/>
      <c r="ALK47" s="359"/>
      <c r="ALL47" s="359"/>
      <c r="ALM47" s="359"/>
      <c r="ALN47" s="359"/>
      <c r="ALO47" s="359"/>
      <c r="ALP47" s="359"/>
      <c r="ALQ47" s="359"/>
      <c r="ALR47" s="359"/>
      <c r="ALS47" s="359"/>
      <c r="ALT47" s="359"/>
      <c r="ALU47" s="359"/>
      <c r="ALV47" s="359"/>
      <c r="ALW47" s="359"/>
      <c r="ALX47" s="359"/>
      <c r="ALY47" s="359"/>
      <c r="ALZ47" s="359"/>
      <c r="AMA47" s="359"/>
      <c r="AMB47" s="359"/>
      <c r="AMC47" s="359"/>
      <c r="AMD47" s="359"/>
      <c r="AME47" s="359"/>
      <c r="AMF47" s="359"/>
      <c r="AMG47" s="359"/>
      <c r="AMH47" s="359"/>
      <c r="AMI47" s="359"/>
      <c r="AMJ47" s="359"/>
      <c r="AMK47" s="359"/>
      <c r="AML47" s="359"/>
      <c r="AMM47" s="359"/>
      <c r="AMN47" s="359"/>
      <c r="AMO47" s="359"/>
      <c r="AMP47" s="359"/>
      <c r="AMQ47" s="359"/>
      <c r="AMR47" s="359"/>
      <c r="AMS47" s="359"/>
      <c r="AMT47" s="359"/>
      <c r="AMU47" s="359"/>
      <c r="AMV47" s="359"/>
      <c r="AMW47" s="359"/>
      <c r="AMX47" s="359"/>
      <c r="AMY47" s="359"/>
      <c r="AMZ47" s="359"/>
      <c r="ANA47" s="359"/>
      <c r="ANB47" s="359"/>
      <c r="ANC47" s="359"/>
      <c r="AND47" s="359"/>
      <c r="ANE47" s="359"/>
      <c r="ANF47" s="359"/>
      <c r="ANG47" s="359"/>
      <c r="ANH47" s="359"/>
      <c r="ANI47" s="359"/>
      <c r="ANJ47" s="359"/>
      <c r="ANK47" s="359"/>
      <c r="ANL47" s="359"/>
      <c r="ANM47" s="359"/>
      <c r="ANN47" s="359"/>
      <c r="ANO47" s="359"/>
      <c r="ANP47" s="359"/>
      <c r="ANQ47" s="359"/>
      <c r="ANR47" s="359"/>
      <c r="ANS47" s="359"/>
      <c r="ANT47" s="359"/>
      <c r="ANU47" s="359"/>
      <c r="ANV47" s="359"/>
      <c r="ANW47" s="359"/>
      <c r="ANX47" s="359"/>
      <c r="ANY47" s="359"/>
      <c r="ANZ47" s="359"/>
      <c r="AOA47" s="359"/>
      <c r="AOB47" s="359"/>
      <c r="AOC47" s="359"/>
      <c r="AOD47" s="359"/>
      <c r="AOE47" s="359"/>
      <c r="AOF47" s="359"/>
      <c r="AOG47" s="359"/>
      <c r="AOH47" s="359"/>
      <c r="AOI47" s="359"/>
      <c r="AOJ47" s="359"/>
      <c r="AOK47" s="359"/>
      <c r="AOL47" s="359"/>
      <c r="AOM47" s="359"/>
      <c r="AON47" s="359"/>
      <c r="AOO47" s="359"/>
      <c r="AOP47" s="359"/>
      <c r="AOQ47" s="359"/>
      <c r="AOR47" s="359"/>
      <c r="AOS47" s="359"/>
      <c r="AOT47" s="359"/>
      <c r="AOU47" s="359"/>
      <c r="AOV47" s="359"/>
      <c r="AOW47" s="359"/>
      <c r="AOX47" s="359"/>
      <c r="AOY47" s="359"/>
      <c r="AOZ47" s="359"/>
      <c r="APA47" s="359"/>
      <c r="APB47" s="359"/>
      <c r="APC47" s="359"/>
      <c r="APD47" s="359"/>
      <c r="APE47" s="359"/>
      <c r="APF47" s="359"/>
      <c r="APG47" s="359"/>
      <c r="APH47" s="359"/>
      <c r="API47" s="359"/>
      <c r="APJ47" s="359"/>
      <c r="APK47" s="359"/>
      <c r="APL47" s="359"/>
      <c r="APM47" s="359"/>
      <c r="APN47" s="359"/>
      <c r="APO47" s="359"/>
      <c r="APP47" s="359"/>
      <c r="APQ47" s="359"/>
      <c r="APR47" s="359"/>
      <c r="APS47" s="359"/>
      <c r="APT47" s="359"/>
      <c r="APU47" s="359"/>
      <c r="APV47" s="359"/>
      <c r="APW47" s="359"/>
      <c r="APX47" s="359"/>
      <c r="APY47" s="359"/>
      <c r="APZ47" s="359"/>
      <c r="AQA47" s="359"/>
      <c r="AQB47" s="359"/>
      <c r="AQC47" s="359"/>
      <c r="AQD47" s="359"/>
      <c r="AQE47" s="359"/>
      <c r="AQF47" s="359"/>
      <c r="AQG47" s="359"/>
      <c r="AQH47" s="359"/>
      <c r="AQI47" s="359"/>
      <c r="AQJ47" s="359"/>
      <c r="AQK47" s="359"/>
      <c r="AQL47" s="359"/>
      <c r="AQM47" s="359"/>
      <c r="AQN47" s="359"/>
      <c r="AQO47" s="359"/>
      <c r="AQP47" s="359"/>
      <c r="AQQ47" s="359"/>
      <c r="AQR47" s="359"/>
      <c r="AQS47" s="359"/>
      <c r="AQT47" s="359"/>
      <c r="AQU47" s="359"/>
      <c r="AQV47" s="359"/>
      <c r="AQW47" s="359"/>
      <c r="AQX47" s="359"/>
      <c r="AQY47" s="359"/>
      <c r="AQZ47" s="359"/>
      <c r="ARA47" s="359"/>
      <c r="ARB47" s="359"/>
      <c r="ARC47" s="359"/>
      <c r="ARD47" s="359"/>
      <c r="ARE47" s="359"/>
      <c r="ARF47" s="359"/>
      <c r="ARG47" s="359"/>
      <c r="ARH47" s="359"/>
      <c r="ARI47" s="359"/>
      <c r="ARJ47" s="359"/>
      <c r="ARK47" s="359"/>
      <c r="ARL47" s="359"/>
      <c r="ARM47" s="359"/>
      <c r="ARN47" s="359"/>
      <c r="ARO47" s="359"/>
      <c r="ARP47" s="359"/>
      <c r="ARQ47" s="359"/>
      <c r="ARR47" s="359"/>
      <c r="ARS47" s="359"/>
      <c r="ART47" s="359"/>
      <c r="ARU47" s="359"/>
      <c r="ARV47" s="359"/>
      <c r="ARW47" s="359"/>
      <c r="ARX47" s="359"/>
      <c r="ARY47" s="359"/>
      <c r="ARZ47" s="359"/>
      <c r="ASA47" s="359"/>
      <c r="ASB47" s="359"/>
      <c r="ASC47" s="359"/>
      <c r="ASD47" s="359"/>
      <c r="ASE47" s="359"/>
      <c r="ASF47" s="359"/>
      <c r="ASG47" s="359"/>
      <c r="ASH47" s="359"/>
      <c r="ASI47" s="359"/>
      <c r="ASJ47" s="359"/>
      <c r="ASK47" s="359"/>
      <c r="ASL47" s="359"/>
      <c r="ASM47" s="359"/>
      <c r="ASN47" s="359"/>
      <c r="ASO47" s="359"/>
      <c r="ASP47" s="359"/>
      <c r="ASQ47" s="359"/>
      <c r="ASR47" s="359"/>
      <c r="ASS47" s="359"/>
      <c r="AST47" s="359"/>
      <c r="ASU47" s="359"/>
      <c r="ASV47" s="359"/>
      <c r="ASW47" s="359"/>
      <c r="ASX47" s="359"/>
      <c r="ASY47" s="359"/>
      <c r="ASZ47" s="359"/>
      <c r="ATA47" s="359"/>
      <c r="ATB47" s="359"/>
      <c r="ATC47" s="359"/>
      <c r="ATD47" s="359"/>
      <c r="ATE47" s="359"/>
      <c r="ATF47" s="359"/>
      <c r="ATG47" s="359"/>
      <c r="ATH47" s="359"/>
      <c r="ATI47" s="359"/>
      <c r="ATJ47" s="359"/>
      <c r="ATK47" s="359"/>
      <c r="ATL47" s="359"/>
      <c r="ATM47" s="359"/>
      <c r="ATN47" s="359"/>
      <c r="ATO47" s="359"/>
      <c r="ATP47" s="359"/>
      <c r="ATQ47" s="359"/>
      <c r="ATR47" s="359"/>
      <c r="ATS47" s="359"/>
      <c r="ATT47" s="359"/>
      <c r="ATU47" s="359"/>
      <c r="ATV47" s="359"/>
      <c r="ATW47" s="359"/>
      <c r="ATX47" s="359"/>
      <c r="ATY47" s="359"/>
      <c r="ATZ47" s="359"/>
      <c r="AUA47" s="359"/>
      <c r="AUB47" s="359"/>
      <c r="AUC47" s="359"/>
      <c r="AUD47" s="359"/>
      <c r="AUE47" s="359"/>
      <c r="AUF47" s="359"/>
      <c r="AUG47" s="359"/>
      <c r="AUH47" s="359"/>
      <c r="AUI47" s="359"/>
      <c r="AUJ47" s="359"/>
      <c r="AUK47" s="359"/>
      <c r="AUL47" s="359"/>
      <c r="AUM47" s="359"/>
      <c r="AUN47" s="359"/>
      <c r="AUO47" s="359"/>
      <c r="AUP47" s="359"/>
      <c r="AUQ47" s="359"/>
      <c r="AUR47" s="359"/>
      <c r="AUS47" s="359"/>
      <c r="AUT47" s="359"/>
      <c r="AUU47" s="359"/>
      <c r="AUV47" s="359"/>
      <c r="AUW47" s="359"/>
      <c r="AUX47" s="359"/>
      <c r="AUY47" s="359"/>
      <c r="AUZ47" s="359"/>
      <c r="AVA47" s="359"/>
      <c r="AVB47" s="359"/>
      <c r="AVC47" s="359"/>
      <c r="AVD47" s="359"/>
      <c r="AVE47" s="359"/>
      <c r="AVF47" s="359"/>
      <c r="AVG47" s="359"/>
      <c r="AVH47" s="359"/>
      <c r="AVI47" s="359"/>
      <c r="AVJ47" s="359"/>
      <c r="AVK47" s="359"/>
      <c r="AVL47" s="359"/>
      <c r="AVM47" s="359"/>
      <c r="AVN47" s="359"/>
      <c r="AVO47" s="359"/>
      <c r="AVP47" s="359"/>
      <c r="AVQ47" s="359"/>
      <c r="AVR47" s="359"/>
      <c r="AVS47" s="359"/>
      <c r="AVT47" s="359"/>
      <c r="AVU47" s="359"/>
      <c r="AVV47" s="359"/>
      <c r="AVW47" s="359"/>
      <c r="AVX47" s="359"/>
      <c r="AVY47" s="359"/>
      <c r="AVZ47" s="359"/>
      <c r="AWA47" s="359"/>
      <c r="AWB47" s="359"/>
      <c r="AWC47" s="359"/>
      <c r="AWD47" s="359"/>
      <c r="AWE47" s="359"/>
      <c r="AWF47" s="359"/>
      <c r="AWG47" s="359"/>
      <c r="AWH47" s="359"/>
      <c r="AWI47" s="359"/>
      <c r="AWJ47" s="359"/>
      <c r="AWK47" s="359"/>
      <c r="AWL47" s="359"/>
      <c r="AWM47" s="359"/>
      <c r="AWN47" s="359"/>
      <c r="AWO47" s="359"/>
      <c r="AWP47" s="359"/>
      <c r="AWQ47" s="359"/>
      <c r="AWR47" s="359"/>
      <c r="AWS47" s="359"/>
      <c r="AWT47" s="359"/>
      <c r="AWU47" s="359"/>
      <c r="AWV47" s="359"/>
      <c r="AWW47" s="359"/>
      <c r="AWX47" s="359"/>
      <c r="AWY47" s="359"/>
      <c r="AWZ47" s="359"/>
      <c r="AXA47" s="359"/>
      <c r="AXB47" s="359"/>
      <c r="AXC47" s="359"/>
      <c r="AXD47" s="359"/>
      <c r="AXE47" s="359"/>
      <c r="AXF47" s="359"/>
      <c r="AXG47" s="359"/>
      <c r="AXH47" s="359"/>
      <c r="AXI47" s="359"/>
      <c r="AXJ47" s="359"/>
      <c r="AXK47" s="359"/>
      <c r="AXL47" s="359"/>
      <c r="AXM47" s="359"/>
      <c r="AXN47" s="359"/>
      <c r="AXO47" s="359"/>
      <c r="AXP47" s="359"/>
      <c r="AXQ47" s="359"/>
      <c r="AXR47" s="359"/>
      <c r="AXS47" s="359"/>
      <c r="AXT47" s="359"/>
      <c r="AXU47" s="359"/>
      <c r="AXV47" s="359"/>
      <c r="AXW47" s="359"/>
      <c r="AXX47" s="359"/>
      <c r="AXY47" s="359"/>
      <c r="AXZ47" s="359"/>
      <c r="AYA47" s="359"/>
      <c r="AYB47" s="359"/>
      <c r="AYC47" s="359"/>
      <c r="AYD47" s="359"/>
      <c r="AYE47" s="359"/>
      <c r="AYF47" s="359"/>
      <c r="AYG47" s="359"/>
      <c r="AYH47" s="359"/>
      <c r="AYI47" s="359"/>
      <c r="AYJ47" s="359"/>
      <c r="AYK47" s="359"/>
      <c r="AYL47" s="359"/>
      <c r="AYM47" s="359"/>
      <c r="AYN47" s="359"/>
      <c r="AYO47" s="359"/>
      <c r="AYP47" s="359"/>
      <c r="AYQ47" s="359"/>
      <c r="AYR47" s="359"/>
      <c r="AYS47" s="359"/>
      <c r="AYT47" s="359"/>
      <c r="AYU47" s="359"/>
      <c r="AYV47" s="359"/>
      <c r="AYW47" s="359"/>
      <c r="AYX47" s="359"/>
      <c r="AYY47" s="359"/>
      <c r="AYZ47" s="359"/>
      <c r="AZA47" s="359"/>
      <c r="AZB47" s="359"/>
      <c r="AZC47" s="359"/>
      <c r="AZD47" s="359"/>
      <c r="AZE47" s="359"/>
      <c r="AZF47" s="359"/>
      <c r="AZG47" s="359"/>
      <c r="AZH47" s="359"/>
      <c r="AZI47" s="359"/>
      <c r="AZJ47" s="359"/>
      <c r="AZK47" s="359"/>
      <c r="AZL47" s="359"/>
      <c r="AZM47" s="359"/>
      <c r="AZN47" s="359"/>
      <c r="AZO47" s="359"/>
      <c r="AZP47" s="359"/>
      <c r="AZQ47" s="359"/>
      <c r="AZR47" s="359"/>
      <c r="AZS47" s="359"/>
      <c r="AZT47" s="359"/>
      <c r="AZU47" s="359"/>
      <c r="AZV47" s="359"/>
      <c r="AZW47" s="359"/>
      <c r="AZX47" s="359"/>
      <c r="AZY47" s="359"/>
      <c r="AZZ47" s="359"/>
      <c r="BAA47" s="359"/>
      <c r="BAB47" s="359"/>
      <c r="BAC47" s="359"/>
      <c r="BAD47" s="359"/>
      <c r="BAE47" s="359"/>
      <c r="BAF47" s="359"/>
      <c r="BAG47" s="359"/>
      <c r="BAH47" s="359"/>
      <c r="BAI47" s="359"/>
      <c r="BAJ47" s="359"/>
      <c r="BAK47" s="359"/>
      <c r="BAL47" s="359"/>
      <c r="BAM47" s="359"/>
      <c r="BAN47" s="359"/>
      <c r="BAO47" s="359"/>
      <c r="BAP47" s="359"/>
      <c r="BAQ47" s="359"/>
      <c r="BAR47" s="359"/>
      <c r="BAS47" s="359"/>
      <c r="BAT47" s="359"/>
      <c r="BAU47" s="359"/>
      <c r="BAV47" s="359"/>
      <c r="BAW47" s="359"/>
      <c r="BAX47" s="359"/>
      <c r="BAY47" s="359"/>
      <c r="BAZ47" s="359"/>
      <c r="BBA47" s="359"/>
      <c r="BBB47" s="359"/>
      <c r="BBC47" s="359"/>
      <c r="BBD47" s="359"/>
      <c r="BBE47" s="359"/>
      <c r="BBF47" s="359"/>
      <c r="BBG47" s="359"/>
      <c r="BBH47" s="359"/>
      <c r="BBI47" s="359"/>
      <c r="BBJ47" s="359"/>
      <c r="BBK47" s="359"/>
      <c r="BBL47" s="359"/>
      <c r="BBM47" s="359"/>
      <c r="BBN47" s="359"/>
      <c r="BBO47" s="359"/>
      <c r="BBP47" s="359"/>
      <c r="BBQ47" s="359"/>
      <c r="BBR47" s="359"/>
      <c r="BBS47" s="359"/>
      <c r="BBT47" s="359"/>
      <c r="BBU47" s="359"/>
      <c r="BBV47" s="359"/>
      <c r="BBW47" s="359"/>
      <c r="BBX47" s="359"/>
      <c r="BBY47" s="359"/>
      <c r="BBZ47" s="359"/>
      <c r="BCA47" s="359"/>
      <c r="BCB47" s="359"/>
      <c r="BCC47" s="359"/>
      <c r="BCD47" s="359"/>
      <c r="BCE47" s="359"/>
      <c r="BCF47" s="359"/>
      <c r="BCG47" s="359"/>
      <c r="BCH47" s="359"/>
      <c r="BCI47" s="359"/>
      <c r="BCJ47" s="359"/>
      <c r="BCK47" s="359"/>
      <c r="BCL47" s="359"/>
      <c r="BCM47" s="359"/>
      <c r="BCN47" s="359"/>
      <c r="BCO47" s="359"/>
      <c r="BCP47" s="359"/>
      <c r="BCQ47" s="359"/>
      <c r="BCR47" s="359"/>
      <c r="BCS47" s="359"/>
      <c r="BCT47" s="359"/>
      <c r="BCU47" s="359"/>
      <c r="BCV47" s="359"/>
      <c r="BCW47" s="359"/>
      <c r="BCX47" s="359"/>
      <c r="BCY47" s="359"/>
      <c r="BCZ47" s="359"/>
      <c r="BDA47" s="359"/>
      <c r="BDB47" s="359"/>
      <c r="BDC47" s="359"/>
      <c r="BDD47" s="359"/>
      <c r="BDE47" s="359"/>
      <c r="BDF47" s="359"/>
      <c r="BDG47" s="359"/>
      <c r="BDH47" s="359"/>
      <c r="BDI47" s="359"/>
      <c r="BDJ47" s="359"/>
      <c r="BDK47" s="359"/>
      <c r="BDL47" s="359"/>
      <c r="BDM47" s="359"/>
      <c r="BDN47" s="359"/>
      <c r="BDO47" s="359"/>
      <c r="BDP47" s="359"/>
      <c r="BDQ47" s="359"/>
      <c r="BDR47" s="359"/>
      <c r="BDS47" s="359"/>
      <c r="BDT47" s="359"/>
      <c r="BDU47" s="359"/>
      <c r="BDV47" s="359"/>
      <c r="BDW47" s="359"/>
      <c r="BDX47" s="359"/>
      <c r="BDY47" s="359"/>
      <c r="BDZ47" s="359"/>
      <c r="BEA47" s="359"/>
      <c r="BEB47" s="359"/>
      <c r="BEC47" s="359"/>
      <c r="BED47" s="359"/>
      <c r="BEE47" s="359"/>
      <c r="BEF47" s="359"/>
      <c r="BEG47" s="359"/>
      <c r="BEH47" s="359"/>
      <c r="BEI47" s="359"/>
      <c r="BEJ47" s="359"/>
      <c r="BEK47" s="359"/>
      <c r="BEL47" s="359"/>
      <c r="BEM47" s="359"/>
      <c r="BEN47" s="359"/>
      <c r="BEO47" s="359"/>
      <c r="BEP47" s="359"/>
      <c r="BEQ47" s="359"/>
      <c r="BER47" s="359"/>
      <c r="BES47" s="359"/>
      <c r="BET47" s="359"/>
      <c r="BEU47" s="359"/>
      <c r="BEV47" s="359"/>
      <c r="BEW47" s="359"/>
      <c r="BEX47" s="359"/>
      <c r="BEY47" s="359"/>
      <c r="BEZ47" s="359"/>
      <c r="BFA47" s="359"/>
      <c r="BFB47" s="359"/>
      <c r="BFC47" s="359"/>
      <c r="BFD47" s="359"/>
      <c r="BFE47" s="359"/>
      <c r="BFF47" s="359"/>
      <c r="BFG47" s="359"/>
      <c r="BFH47" s="359"/>
      <c r="BFI47" s="359"/>
      <c r="BFJ47" s="359"/>
      <c r="BFK47" s="359"/>
      <c r="BFL47" s="359"/>
      <c r="BFM47" s="359"/>
      <c r="BFN47" s="359"/>
      <c r="BFO47" s="359"/>
      <c r="BFP47" s="359"/>
      <c r="BFQ47" s="359"/>
      <c r="BFR47" s="359"/>
      <c r="BFS47" s="359"/>
      <c r="BFT47" s="359"/>
      <c r="BFU47" s="359"/>
      <c r="BFV47" s="359"/>
      <c r="BFW47" s="359"/>
      <c r="BFX47" s="359"/>
      <c r="BFY47" s="359"/>
      <c r="BFZ47" s="359"/>
      <c r="BGA47" s="359"/>
      <c r="BGB47" s="359"/>
      <c r="BGC47" s="359"/>
      <c r="BGD47" s="359"/>
      <c r="BGE47" s="359"/>
      <c r="BGF47" s="359"/>
      <c r="BGG47" s="359"/>
      <c r="BGH47" s="359"/>
      <c r="BGI47" s="359"/>
      <c r="BGJ47" s="359"/>
      <c r="BGK47" s="359"/>
      <c r="BGL47" s="359"/>
      <c r="BGM47" s="359"/>
      <c r="BGN47" s="359"/>
      <c r="BGO47" s="359"/>
      <c r="BGP47" s="359"/>
      <c r="BGQ47" s="359"/>
      <c r="BGR47" s="359"/>
      <c r="BGS47" s="359"/>
      <c r="BGT47" s="359"/>
      <c r="BGU47" s="359"/>
      <c r="BGV47" s="359"/>
      <c r="BGW47" s="359"/>
      <c r="BGX47" s="359"/>
      <c r="BGY47" s="359"/>
      <c r="BGZ47" s="359"/>
      <c r="BHA47" s="359"/>
      <c r="BHB47" s="359"/>
      <c r="BHC47" s="359"/>
      <c r="BHD47" s="359"/>
      <c r="BHE47" s="359"/>
      <c r="BHF47" s="359"/>
      <c r="BHG47" s="359"/>
      <c r="BHH47" s="359"/>
      <c r="BHI47" s="359"/>
      <c r="BHJ47" s="359"/>
      <c r="BHK47" s="359"/>
      <c r="BHL47" s="359"/>
      <c r="BHM47" s="359"/>
      <c r="BHN47" s="359"/>
      <c r="BHO47" s="359"/>
      <c r="BHP47" s="359"/>
      <c r="BHQ47" s="359"/>
      <c r="BHR47" s="359"/>
      <c r="BHS47" s="359"/>
      <c r="BHT47" s="359"/>
      <c r="BHU47" s="359"/>
      <c r="BHV47" s="359"/>
      <c r="BHW47" s="359"/>
      <c r="BHX47" s="359"/>
      <c r="BHY47" s="359"/>
      <c r="BHZ47" s="359"/>
      <c r="BIA47" s="359"/>
      <c r="BIB47" s="359"/>
      <c r="BIC47" s="359"/>
      <c r="BID47" s="359"/>
      <c r="BIE47" s="359"/>
      <c r="BIF47" s="359"/>
      <c r="BIG47" s="359"/>
      <c r="BIH47" s="359"/>
      <c r="BII47" s="359"/>
      <c r="BIJ47" s="359"/>
      <c r="BIK47" s="359"/>
      <c r="BIL47" s="359"/>
      <c r="BIM47" s="359"/>
      <c r="BIN47" s="359"/>
      <c r="BIO47" s="359"/>
      <c r="BIP47" s="359"/>
      <c r="BIQ47" s="359"/>
      <c r="BIR47" s="359"/>
      <c r="BIS47" s="359"/>
      <c r="BIT47" s="359"/>
      <c r="BIU47" s="359"/>
      <c r="BIV47" s="359"/>
      <c r="BIW47" s="359"/>
      <c r="BIX47" s="359"/>
      <c r="BIY47" s="359"/>
      <c r="BIZ47" s="359"/>
      <c r="BJA47" s="359"/>
      <c r="BJB47" s="359"/>
      <c r="BJC47" s="359"/>
      <c r="BJD47" s="359"/>
      <c r="BJE47" s="359"/>
      <c r="BJF47" s="359"/>
      <c r="BJG47" s="359"/>
      <c r="BJH47" s="359"/>
      <c r="BJI47" s="359"/>
      <c r="BJJ47" s="359"/>
      <c r="BJK47" s="359"/>
      <c r="BJL47" s="359"/>
      <c r="BJM47" s="359"/>
      <c r="BJN47" s="359"/>
      <c r="BJO47" s="359"/>
      <c r="BJP47" s="359"/>
      <c r="BJQ47" s="359"/>
      <c r="BJR47" s="359"/>
      <c r="BJS47" s="359"/>
      <c r="BJT47" s="359"/>
      <c r="BJU47" s="359"/>
      <c r="BJV47" s="359"/>
      <c r="BJW47" s="359"/>
      <c r="BJX47" s="359"/>
      <c r="BJY47" s="359"/>
      <c r="BJZ47" s="359"/>
      <c r="BKA47" s="359"/>
      <c r="BKB47" s="359"/>
      <c r="BKC47" s="359"/>
      <c r="BKD47" s="359"/>
      <c r="BKE47" s="359"/>
      <c r="BKF47" s="359"/>
      <c r="BKG47" s="359"/>
      <c r="BKH47" s="359"/>
      <c r="BKI47" s="359"/>
      <c r="BKJ47" s="359"/>
      <c r="BKK47" s="359"/>
      <c r="BKL47" s="359"/>
      <c r="BKM47" s="359"/>
      <c r="BKN47" s="359"/>
      <c r="BKO47" s="359"/>
      <c r="BKP47" s="359"/>
      <c r="BKQ47" s="359"/>
      <c r="BKR47" s="359"/>
      <c r="BKS47" s="359"/>
      <c r="BKT47" s="359"/>
      <c r="BKU47" s="359"/>
      <c r="BKV47" s="359"/>
      <c r="BKW47" s="359"/>
      <c r="BKX47" s="359"/>
      <c r="BKY47" s="359"/>
      <c r="BKZ47" s="359"/>
      <c r="BLA47" s="359"/>
      <c r="BLB47" s="359"/>
      <c r="BLC47" s="359"/>
      <c r="BLD47" s="359"/>
      <c r="BLE47" s="359"/>
      <c r="BLF47" s="359"/>
      <c r="BLG47" s="359"/>
      <c r="BLH47" s="359"/>
      <c r="BLI47" s="359"/>
      <c r="BLJ47" s="359"/>
      <c r="BLK47" s="359"/>
      <c r="BLL47" s="359"/>
      <c r="BLM47" s="359"/>
      <c r="BLN47" s="359"/>
      <c r="BLO47" s="359"/>
      <c r="BLP47" s="359"/>
      <c r="BLQ47" s="359"/>
      <c r="BLR47" s="359"/>
      <c r="BLS47" s="359"/>
      <c r="BLT47" s="359"/>
      <c r="BLU47" s="359"/>
      <c r="BLV47" s="359"/>
      <c r="BLW47" s="359"/>
      <c r="BLX47" s="359"/>
      <c r="BLY47" s="359"/>
      <c r="BLZ47" s="359"/>
      <c r="BMA47" s="359"/>
      <c r="BMB47" s="359"/>
      <c r="BMC47" s="359"/>
      <c r="BMD47" s="359"/>
      <c r="BME47" s="359"/>
      <c r="BMF47" s="359"/>
      <c r="BMG47" s="359"/>
      <c r="BMH47" s="359"/>
      <c r="BMI47" s="359"/>
      <c r="BMJ47" s="359"/>
      <c r="BMK47" s="359"/>
      <c r="BML47" s="359"/>
      <c r="BMM47" s="359"/>
      <c r="BMN47" s="359"/>
      <c r="BMO47" s="359"/>
      <c r="BMP47" s="359"/>
      <c r="BMQ47" s="359"/>
      <c r="BMR47" s="359"/>
      <c r="BMS47" s="359"/>
      <c r="BMT47" s="359"/>
      <c r="BMU47" s="359"/>
      <c r="BMV47" s="359"/>
      <c r="BMW47" s="359"/>
      <c r="BMX47" s="359"/>
      <c r="BMY47" s="359"/>
      <c r="BMZ47" s="359"/>
      <c r="BNA47" s="359"/>
      <c r="BNB47" s="359"/>
      <c r="BNC47" s="359"/>
      <c r="BND47" s="359"/>
      <c r="BNE47" s="359"/>
      <c r="BNF47" s="359"/>
      <c r="BNG47" s="359"/>
      <c r="BNH47" s="359"/>
      <c r="BNI47" s="359"/>
      <c r="BNJ47" s="359"/>
      <c r="BNK47" s="359"/>
      <c r="BNL47" s="359"/>
      <c r="BNM47" s="359"/>
      <c r="BNN47" s="359"/>
      <c r="BNO47" s="359"/>
      <c r="BNP47" s="359"/>
      <c r="BNQ47" s="359"/>
      <c r="BNR47" s="359"/>
      <c r="BNS47" s="359"/>
      <c r="BNT47" s="359"/>
      <c r="BNU47" s="359"/>
      <c r="BNV47" s="359"/>
      <c r="BNW47" s="359"/>
      <c r="BNX47" s="359"/>
      <c r="BNY47" s="359"/>
      <c r="BNZ47" s="359"/>
      <c r="BOA47" s="359"/>
      <c r="BOB47" s="359"/>
      <c r="BOC47" s="359"/>
      <c r="BOD47" s="359"/>
      <c r="BOE47" s="359"/>
      <c r="BOF47" s="359"/>
      <c r="BOG47" s="359"/>
      <c r="BOH47" s="359"/>
      <c r="BOI47" s="359"/>
      <c r="BOJ47" s="359"/>
      <c r="BOK47" s="359"/>
      <c r="BOL47" s="359"/>
      <c r="BOM47" s="359"/>
      <c r="BON47" s="359"/>
      <c r="BOO47" s="359"/>
      <c r="BOP47" s="359"/>
      <c r="BOQ47" s="359"/>
      <c r="BOR47" s="359"/>
      <c r="BOS47" s="359"/>
      <c r="BOT47" s="359"/>
      <c r="BOU47" s="359"/>
      <c r="BOV47" s="359"/>
      <c r="BOW47" s="359"/>
      <c r="BOX47" s="359"/>
      <c r="BOY47" s="359"/>
      <c r="BOZ47" s="359"/>
      <c r="BPA47" s="359"/>
      <c r="BPB47" s="359"/>
      <c r="BPC47" s="359"/>
      <c r="BPD47" s="359"/>
      <c r="BPE47" s="359"/>
      <c r="BPF47" s="359"/>
      <c r="BPG47" s="359"/>
      <c r="BPH47" s="359"/>
      <c r="BPI47" s="359"/>
      <c r="BPJ47" s="359"/>
      <c r="BPK47" s="359"/>
      <c r="BPL47" s="359"/>
      <c r="BPM47" s="359"/>
      <c r="BPN47" s="359"/>
      <c r="BPO47" s="359"/>
      <c r="BPP47" s="359"/>
      <c r="BPQ47" s="359"/>
      <c r="BPR47" s="359"/>
      <c r="BPS47" s="359"/>
      <c r="BPT47" s="359"/>
      <c r="BPU47" s="359"/>
      <c r="BPV47" s="359"/>
      <c r="BPW47" s="359"/>
      <c r="BPX47" s="359"/>
      <c r="BPY47" s="359"/>
      <c r="BPZ47" s="359"/>
      <c r="BQA47" s="359"/>
      <c r="BQB47" s="359"/>
      <c r="BQC47" s="359"/>
      <c r="BQD47" s="359"/>
      <c r="BQE47" s="359"/>
      <c r="BQF47" s="359"/>
      <c r="BQG47" s="359"/>
      <c r="BQH47" s="359"/>
      <c r="BQI47" s="359"/>
      <c r="BQJ47" s="359"/>
      <c r="BQK47" s="359"/>
      <c r="BQL47" s="359"/>
      <c r="BQM47" s="359"/>
      <c r="BQN47" s="359"/>
      <c r="BQO47" s="359"/>
      <c r="BQP47" s="359"/>
      <c r="BQQ47" s="359"/>
      <c r="BQR47" s="359"/>
      <c r="BQS47" s="359"/>
      <c r="BQT47" s="359"/>
      <c r="BQU47" s="359"/>
      <c r="BQV47" s="359"/>
      <c r="BQW47" s="359"/>
      <c r="BQX47" s="359"/>
      <c r="BQY47" s="359"/>
      <c r="BQZ47" s="359"/>
      <c r="BRA47" s="359"/>
      <c r="BRB47" s="359"/>
      <c r="BRC47" s="359"/>
      <c r="BRD47" s="359"/>
      <c r="BRE47" s="359"/>
      <c r="BRF47" s="359"/>
      <c r="BRG47" s="359"/>
      <c r="BRH47" s="359"/>
      <c r="BRI47" s="359"/>
      <c r="BRJ47" s="359"/>
      <c r="BRK47" s="359"/>
      <c r="BRL47" s="359"/>
      <c r="BRM47" s="359"/>
      <c r="BRN47" s="359"/>
      <c r="BRO47" s="359"/>
      <c r="BRP47" s="359"/>
      <c r="BRQ47" s="359"/>
      <c r="BRR47" s="359"/>
      <c r="BRS47" s="359"/>
      <c r="BRT47" s="359"/>
      <c r="BRU47" s="359"/>
      <c r="BRV47" s="359"/>
      <c r="BRW47" s="359"/>
      <c r="BRX47" s="359"/>
      <c r="BRY47" s="359"/>
      <c r="BRZ47" s="359"/>
      <c r="BSA47" s="359"/>
      <c r="BSB47" s="359"/>
      <c r="BSC47" s="359"/>
      <c r="BSD47" s="359"/>
      <c r="BSE47" s="359"/>
      <c r="BSF47" s="359"/>
      <c r="BSG47" s="359"/>
      <c r="BSH47" s="359"/>
      <c r="BSI47" s="359"/>
      <c r="BSJ47" s="359"/>
      <c r="BSK47" s="359"/>
      <c r="BSL47" s="359"/>
      <c r="BSM47" s="359"/>
      <c r="BSN47" s="359"/>
      <c r="BSO47" s="359"/>
      <c r="BSP47" s="359"/>
      <c r="BSQ47" s="359"/>
      <c r="BSR47" s="359"/>
      <c r="BSS47" s="359"/>
      <c r="BST47" s="359"/>
      <c r="BSU47" s="359"/>
      <c r="BSV47" s="359"/>
      <c r="BSW47" s="359"/>
      <c r="BSX47" s="359"/>
      <c r="BSY47" s="359"/>
      <c r="BSZ47" s="359"/>
      <c r="BTA47" s="359"/>
      <c r="BTB47" s="359"/>
      <c r="BTC47" s="359"/>
      <c r="BTD47" s="359"/>
      <c r="BTE47" s="359"/>
      <c r="BTF47" s="359"/>
      <c r="BTG47" s="359"/>
      <c r="BTH47" s="359"/>
      <c r="BTI47" s="359"/>
      <c r="BTJ47" s="359"/>
      <c r="BTK47" s="359"/>
      <c r="BTL47" s="359"/>
      <c r="BTM47" s="359"/>
      <c r="BTN47" s="359"/>
      <c r="BTO47" s="359"/>
      <c r="BTP47" s="359"/>
      <c r="BTQ47" s="359"/>
      <c r="BTR47" s="359"/>
      <c r="BTS47" s="359"/>
      <c r="BTT47" s="359"/>
      <c r="BTU47" s="359"/>
      <c r="BTV47" s="359"/>
      <c r="BTW47" s="359"/>
      <c r="BTX47" s="359"/>
      <c r="BTY47" s="359"/>
      <c r="BTZ47" s="359"/>
      <c r="BUA47" s="359"/>
      <c r="BUB47" s="359"/>
      <c r="BUC47" s="359"/>
      <c r="BUD47" s="359"/>
      <c r="BUE47" s="359"/>
      <c r="BUF47" s="359"/>
      <c r="BUG47" s="359"/>
      <c r="BUH47" s="359"/>
      <c r="BUI47" s="359"/>
      <c r="BUJ47" s="359"/>
      <c r="BUK47" s="359"/>
      <c r="BUL47" s="359"/>
      <c r="BUM47" s="359"/>
      <c r="BUN47" s="359"/>
      <c r="BUO47" s="359"/>
      <c r="BUP47" s="359"/>
      <c r="BUQ47" s="359"/>
      <c r="BUR47" s="359"/>
      <c r="BUS47" s="359"/>
      <c r="BUT47" s="359"/>
      <c r="BUU47" s="359"/>
      <c r="BUV47" s="359"/>
      <c r="BUW47" s="359"/>
      <c r="BUX47" s="359"/>
      <c r="BUY47" s="359"/>
      <c r="BUZ47" s="359"/>
      <c r="BVA47" s="359"/>
      <c r="BVB47" s="359"/>
      <c r="BVC47" s="359"/>
      <c r="BVD47" s="359"/>
      <c r="BVE47" s="359"/>
      <c r="BVF47" s="359"/>
      <c r="BVG47" s="359"/>
      <c r="BVH47" s="359"/>
      <c r="BVI47" s="359"/>
      <c r="BVJ47" s="359"/>
      <c r="BVK47" s="359"/>
      <c r="BVL47" s="359"/>
      <c r="BVM47" s="359"/>
      <c r="BVN47" s="359"/>
      <c r="BVO47" s="359"/>
      <c r="BVP47" s="359"/>
      <c r="BVQ47" s="359"/>
      <c r="BVR47" s="359"/>
      <c r="BVS47" s="359"/>
      <c r="BVT47" s="359"/>
      <c r="BVU47" s="359"/>
      <c r="BVV47" s="359"/>
      <c r="BVW47" s="359"/>
      <c r="BVX47" s="359"/>
      <c r="BVY47" s="359"/>
      <c r="BVZ47" s="359"/>
      <c r="BWA47" s="359"/>
      <c r="BWB47" s="359"/>
      <c r="BWC47" s="359"/>
      <c r="BWD47" s="359"/>
      <c r="BWE47" s="359"/>
      <c r="BWF47" s="359"/>
      <c r="BWG47" s="359"/>
      <c r="BWH47" s="359"/>
      <c r="BWI47" s="359"/>
      <c r="BWJ47" s="359"/>
      <c r="BWK47" s="359"/>
      <c r="BWL47" s="359"/>
      <c r="BWM47" s="359"/>
      <c r="BWN47" s="359"/>
      <c r="BWO47" s="359"/>
      <c r="BWP47" s="359"/>
      <c r="BWQ47" s="359"/>
      <c r="BWR47" s="359"/>
      <c r="BWS47" s="359"/>
      <c r="BWT47" s="359"/>
      <c r="BWU47" s="359"/>
      <c r="BWV47" s="359"/>
      <c r="BWW47" s="359"/>
      <c r="BWX47" s="359"/>
      <c r="BWY47" s="359"/>
      <c r="BWZ47" s="359"/>
      <c r="BXA47" s="359"/>
      <c r="BXB47" s="359"/>
      <c r="BXC47" s="359"/>
      <c r="BXD47" s="359"/>
      <c r="BXE47" s="359"/>
      <c r="BXF47" s="359"/>
      <c r="BXG47" s="359"/>
      <c r="BXH47" s="359"/>
      <c r="BXI47" s="359"/>
      <c r="BXJ47" s="359"/>
      <c r="BXK47" s="359"/>
      <c r="BXL47" s="359"/>
      <c r="BXM47" s="359"/>
      <c r="BXN47" s="359"/>
      <c r="BXO47" s="359"/>
      <c r="BXP47" s="359"/>
      <c r="BXQ47" s="359"/>
      <c r="BXR47" s="359"/>
      <c r="BXS47" s="359"/>
      <c r="BXT47" s="359"/>
      <c r="BXU47" s="359"/>
      <c r="BXV47" s="359"/>
      <c r="BXW47" s="359"/>
      <c r="BXX47" s="359"/>
      <c r="BXY47" s="359"/>
      <c r="BXZ47" s="359"/>
      <c r="BYA47" s="359"/>
      <c r="BYB47" s="359"/>
      <c r="BYC47" s="359"/>
      <c r="BYD47" s="359"/>
      <c r="BYE47" s="359"/>
      <c r="BYF47" s="359"/>
      <c r="BYG47" s="359"/>
      <c r="BYH47" s="359"/>
      <c r="BYI47" s="359"/>
      <c r="BYJ47" s="359"/>
      <c r="BYK47" s="359"/>
      <c r="BYL47" s="359"/>
      <c r="BYM47" s="359"/>
      <c r="BYN47" s="359"/>
      <c r="BYO47" s="359"/>
      <c r="BYP47" s="359"/>
      <c r="BYQ47" s="359"/>
      <c r="BYR47" s="359"/>
      <c r="BYS47" s="359"/>
      <c r="BYT47" s="359"/>
      <c r="BYU47" s="359"/>
      <c r="BYV47" s="359"/>
      <c r="BYW47" s="359"/>
      <c r="BYX47" s="359"/>
      <c r="BYY47" s="359"/>
      <c r="BYZ47" s="359"/>
      <c r="BZA47" s="359"/>
      <c r="BZB47" s="359"/>
      <c r="BZC47" s="359"/>
      <c r="BZD47" s="359"/>
      <c r="BZE47" s="359"/>
      <c r="BZF47" s="359"/>
      <c r="BZG47" s="359"/>
      <c r="BZH47" s="359"/>
      <c r="BZI47" s="359"/>
      <c r="BZJ47" s="359"/>
      <c r="BZK47" s="359"/>
      <c r="BZL47" s="359"/>
      <c r="BZM47" s="359"/>
      <c r="BZN47" s="359"/>
      <c r="BZO47" s="359"/>
      <c r="BZP47" s="359"/>
      <c r="BZQ47" s="359"/>
      <c r="BZR47" s="359"/>
      <c r="BZS47" s="359"/>
      <c r="BZT47" s="359"/>
      <c r="BZU47" s="359"/>
      <c r="BZV47" s="359"/>
      <c r="BZW47" s="359"/>
      <c r="BZX47" s="359"/>
      <c r="BZY47" s="359"/>
      <c r="BZZ47" s="359"/>
      <c r="CAA47" s="359"/>
      <c r="CAB47" s="359"/>
      <c r="CAC47" s="359"/>
      <c r="CAD47" s="359"/>
      <c r="CAE47" s="359"/>
      <c r="CAF47" s="359"/>
      <c r="CAG47" s="359"/>
      <c r="CAH47" s="359"/>
      <c r="CAI47" s="359"/>
      <c r="CAJ47" s="359"/>
      <c r="CAK47" s="359"/>
      <c r="CAL47" s="359"/>
      <c r="CAM47" s="359"/>
      <c r="CAN47" s="359"/>
      <c r="CAO47" s="359"/>
      <c r="CAP47" s="359"/>
      <c r="CAQ47" s="359"/>
      <c r="CAR47" s="359"/>
      <c r="CAS47" s="359"/>
      <c r="CAT47" s="359"/>
      <c r="CAU47" s="359"/>
      <c r="CAV47" s="359"/>
      <c r="CAW47" s="359"/>
      <c r="CAX47" s="359"/>
      <c r="CAY47" s="359"/>
      <c r="CAZ47" s="359"/>
      <c r="CBA47" s="359"/>
      <c r="CBB47" s="359"/>
      <c r="CBC47" s="359"/>
      <c r="CBD47" s="359"/>
      <c r="CBE47" s="359"/>
      <c r="CBF47" s="359"/>
      <c r="CBG47" s="359"/>
      <c r="CBH47" s="359"/>
      <c r="CBI47" s="359"/>
      <c r="CBJ47" s="359"/>
      <c r="CBK47" s="359"/>
      <c r="CBL47" s="359"/>
      <c r="CBM47" s="359"/>
      <c r="CBN47" s="359"/>
      <c r="CBO47" s="359"/>
      <c r="CBP47" s="359"/>
      <c r="CBQ47" s="359"/>
      <c r="CBR47" s="359"/>
      <c r="CBS47" s="359"/>
      <c r="CBT47" s="359"/>
      <c r="CBU47" s="359"/>
      <c r="CBV47" s="359"/>
      <c r="CBW47" s="359"/>
      <c r="CBX47" s="359"/>
      <c r="CBY47" s="359"/>
      <c r="CBZ47" s="359"/>
      <c r="CCA47" s="359"/>
      <c r="CCB47" s="359"/>
      <c r="CCC47" s="359"/>
      <c r="CCD47" s="359"/>
      <c r="CCE47" s="359"/>
      <c r="CCF47" s="359"/>
      <c r="CCG47" s="359"/>
      <c r="CCH47" s="359"/>
      <c r="CCI47" s="359"/>
      <c r="CCJ47" s="359"/>
      <c r="CCK47" s="359"/>
      <c r="CCL47" s="359"/>
      <c r="CCM47" s="359"/>
      <c r="CCN47" s="359"/>
      <c r="CCO47" s="359"/>
      <c r="CCP47" s="359"/>
      <c r="CCQ47" s="359"/>
      <c r="CCR47" s="359"/>
      <c r="CCS47" s="359"/>
      <c r="CCT47" s="359"/>
      <c r="CCU47" s="359"/>
      <c r="CCV47" s="359"/>
      <c r="CCW47" s="359"/>
      <c r="CCX47" s="359"/>
      <c r="CCY47" s="359"/>
      <c r="CCZ47" s="359"/>
      <c r="CDA47" s="359"/>
      <c r="CDB47" s="359"/>
      <c r="CDC47" s="359"/>
      <c r="CDD47" s="359"/>
      <c r="CDE47" s="359"/>
      <c r="CDF47" s="359"/>
      <c r="CDG47" s="359"/>
      <c r="CDH47" s="359"/>
      <c r="CDI47" s="359"/>
      <c r="CDJ47" s="359"/>
      <c r="CDK47" s="359"/>
      <c r="CDL47" s="359"/>
      <c r="CDM47" s="359"/>
      <c r="CDN47" s="359"/>
      <c r="CDO47" s="359"/>
      <c r="CDP47" s="359"/>
      <c r="CDQ47" s="359"/>
      <c r="CDR47" s="359"/>
      <c r="CDS47" s="359"/>
      <c r="CDT47" s="359"/>
      <c r="CDU47" s="359"/>
      <c r="CDV47" s="359"/>
      <c r="CDW47" s="359"/>
      <c r="CDX47" s="359"/>
      <c r="CDY47" s="359"/>
      <c r="CDZ47" s="359"/>
      <c r="CEA47" s="359"/>
      <c r="CEB47" s="359"/>
      <c r="CEC47" s="359"/>
      <c r="CED47" s="359"/>
      <c r="CEE47" s="359"/>
      <c r="CEF47" s="359"/>
      <c r="CEG47" s="359"/>
      <c r="CEH47" s="359"/>
      <c r="CEI47" s="359"/>
      <c r="CEJ47" s="359"/>
      <c r="CEK47" s="359"/>
      <c r="CEL47" s="359"/>
      <c r="CEM47" s="359"/>
      <c r="CEN47" s="359"/>
      <c r="CEO47" s="359"/>
      <c r="CEP47" s="359"/>
      <c r="CEQ47" s="359"/>
      <c r="CER47" s="359"/>
      <c r="CES47" s="359"/>
      <c r="CET47" s="359"/>
      <c r="CEU47" s="359"/>
      <c r="CEV47" s="359"/>
      <c r="CEW47" s="359"/>
      <c r="CEX47" s="359"/>
      <c r="CEY47" s="359"/>
      <c r="CEZ47" s="359"/>
      <c r="CFA47" s="359"/>
      <c r="CFB47" s="359"/>
      <c r="CFC47" s="359"/>
      <c r="CFD47" s="359"/>
      <c r="CFE47" s="359"/>
      <c r="CFF47" s="359"/>
      <c r="CFG47" s="359"/>
      <c r="CFH47" s="359"/>
      <c r="CFI47" s="359"/>
      <c r="CFJ47" s="359"/>
      <c r="CFK47" s="359"/>
      <c r="CFL47" s="359"/>
      <c r="CFM47" s="359"/>
      <c r="CFN47" s="359"/>
      <c r="CFO47" s="359"/>
      <c r="CFP47" s="359"/>
      <c r="CFQ47" s="359"/>
      <c r="CFR47" s="359"/>
      <c r="CFS47" s="359"/>
      <c r="CFT47" s="359"/>
      <c r="CFU47" s="359"/>
      <c r="CFV47" s="359"/>
      <c r="CFW47" s="359"/>
      <c r="CFX47" s="359"/>
      <c r="CFY47" s="359"/>
      <c r="CFZ47" s="359"/>
      <c r="CGA47" s="359"/>
      <c r="CGB47" s="359"/>
      <c r="CGC47" s="359"/>
      <c r="CGD47" s="359"/>
      <c r="CGE47" s="359"/>
      <c r="CGF47" s="359"/>
      <c r="CGG47" s="359"/>
      <c r="CGH47" s="359"/>
      <c r="CGI47" s="359"/>
      <c r="CGJ47" s="359"/>
      <c r="CGK47" s="359"/>
      <c r="CGL47" s="359"/>
      <c r="CGM47" s="359"/>
      <c r="CGN47" s="359"/>
      <c r="CGO47" s="359"/>
      <c r="CGP47" s="359"/>
      <c r="CGQ47" s="359"/>
      <c r="CGR47" s="359"/>
      <c r="CGS47" s="359"/>
      <c r="CGT47" s="359"/>
      <c r="CGU47" s="359"/>
      <c r="CGV47" s="359"/>
      <c r="CGW47" s="359"/>
      <c r="CGX47" s="359"/>
      <c r="CGY47" s="359"/>
      <c r="CGZ47" s="359"/>
      <c r="CHA47" s="359"/>
      <c r="CHB47" s="359"/>
      <c r="CHC47" s="359"/>
      <c r="CHD47" s="359"/>
      <c r="CHE47" s="359"/>
      <c r="CHF47" s="359"/>
      <c r="CHG47" s="359"/>
      <c r="CHH47" s="359"/>
      <c r="CHI47" s="359"/>
      <c r="CHJ47" s="359"/>
      <c r="CHK47" s="359"/>
      <c r="CHL47" s="359"/>
      <c r="CHM47" s="359"/>
      <c r="CHN47" s="359"/>
      <c r="CHO47" s="359"/>
      <c r="CHP47" s="359"/>
      <c r="CHQ47" s="359"/>
      <c r="CHR47" s="359"/>
      <c r="CHS47" s="359"/>
      <c r="CHT47" s="359"/>
      <c r="CHU47" s="359"/>
      <c r="CHV47" s="359"/>
      <c r="CHW47" s="359"/>
      <c r="CHX47" s="359"/>
      <c r="CHY47" s="359"/>
      <c r="CHZ47" s="359"/>
      <c r="CIA47" s="359"/>
      <c r="CIB47" s="359"/>
      <c r="CIC47" s="359"/>
      <c r="CID47" s="359"/>
      <c r="CIE47" s="359"/>
      <c r="CIF47" s="359"/>
      <c r="CIG47" s="359"/>
      <c r="CIH47" s="359"/>
      <c r="CII47" s="359"/>
      <c r="CIJ47" s="359"/>
      <c r="CIK47" s="359"/>
      <c r="CIL47" s="359"/>
      <c r="CIM47" s="359"/>
      <c r="CIN47" s="359"/>
      <c r="CIO47" s="359"/>
      <c r="CIP47" s="359"/>
      <c r="CIQ47" s="359"/>
      <c r="CIR47" s="359"/>
      <c r="CIS47" s="359"/>
      <c r="CIT47" s="359"/>
      <c r="CIU47" s="359"/>
      <c r="CIV47" s="359"/>
      <c r="CIW47" s="359"/>
      <c r="CIX47" s="359"/>
      <c r="CIY47" s="359"/>
      <c r="CIZ47" s="359"/>
      <c r="CJA47" s="359"/>
      <c r="CJB47" s="359"/>
      <c r="CJC47" s="359"/>
      <c r="CJD47" s="359"/>
      <c r="CJE47" s="359"/>
      <c r="CJF47" s="359"/>
      <c r="CJG47" s="359"/>
      <c r="CJH47" s="359"/>
      <c r="CJI47" s="359"/>
      <c r="CJJ47" s="359"/>
      <c r="CJK47" s="359"/>
      <c r="CJL47" s="359"/>
      <c r="CJM47" s="359"/>
      <c r="CJN47" s="359"/>
      <c r="CJO47" s="359"/>
      <c r="CJP47" s="359"/>
      <c r="CJQ47" s="359"/>
      <c r="CJR47" s="359"/>
      <c r="CJS47" s="359"/>
      <c r="CJT47" s="359"/>
      <c r="CJU47" s="359"/>
      <c r="CJV47" s="359"/>
      <c r="CJW47" s="359"/>
      <c r="CJX47" s="359"/>
      <c r="CJY47" s="359"/>
      <c r="CJZ47" s="359"/>
      <c r="CKA47" s="359"/>
      <c r="CKB47" s="359"/>
      <c r="CKC47" s="359"/>
      <c r="CKD47" s="359"/>
      <c r="CKE47" s="359"/>
      <c r="CKF47" s="359"/>
      <c r="CKG47" s="359"/>
      <c r="CKH47" s="359"/>
      <c r="CKI47" s="359"/>
      <c r="CKJ47" s="359"/>
      <c r="CKK47" s="359"/>
      <c r="CKL47" s="359"/>
      <c r="CKM47" s="359"/>
      <c r="CKN47" s="359"/>
      <c r="CKO47" s="359"/>
      <c r="CKP47" s="359"/>
      <c r="CKQ47" s="359"/>
      <c r="CKR47" s="359"/>
      <c r="CKS47" s="359"/>
      <c r="CKT47" s="359"/>
      <c r="CKU47" s="359"/>
      <c r="CKV47" s="359"/>
      <c r="CKW47" s="359"/>
      <c r="CKX47" s="359"/>
      <c r="CKY47" s="359"/>
      <c r="CKZ47" s="359"/>
      <c r="CLA47" s="359"/>
      <c r="CLB47" s="359"/>
      <c r="CLC47" s="359"/>
      <c r="CLD47" s="359"/>
      <c r="CLE47" s="359"/>
      <c r="CLF47" s="359"/>
      <c r="CLG47" s="359"/>
      <c r="CLH47" s="359"/>
      <c r="CLI47" s="359"/>
      <c r="CLJ47" s="359"/>
      <c r="CLK47" s="359"/>
      <c r="CLL47" s="359"/>
      <c r="CLM47" s="359"/>
      <c r="CLN47" s="359"/>
      <c r="CLO47" s="359"/>
      <c r="CLP47" s="359"/>
      <c r="CLQ47" s="359"/>
      <c r="CLR47" s="359"/>
      <c r="CLS47" s="359"/>
      <c r="CLT47" s="359"/>
      <c r="CLU47" s="359"/>
      <c r="CLV47" s="359"/>
      <c r="CLW47" s="359"/>
      <c r="CLX47" s="359"/>
      <c r="CLY47" s="359"/>
      <c r="CLZ47" s="359"/>
      <c r="CMA47" s="359"/>
      <c r="CMB47" s="359"/>
      <c r="CMC47" s="359"/>
      <c r="CMD47" s="359"/>
      <c r="CME47" s="359"/>
      <c r="CMF47" s="359"/>
      <c r="CMG47" s="359"/>
      <c r="CMH47" s="359"/>
      <c r="CMI47" s="359"/>
      <c r="CMJ47" s="359"/>
      <c r="CMK47" s="359"/>
      <c r="CML47" s="359"/>
      <c r="CMM47" s="359"/>
      <c r="CMN47" s="359"/>
      <c r="CMO47" s="359"/>
      <c r="CMP47" s="359"/>
      <c r="CMQ47" s="359"/>
      <c r="CMR47" s="359"/>
      <c r="CMS47" s="359"/>
      <c r="CMT47" s="359"/>
      <c r="CMU47" s="359"/>
      <c r="CMV47" s="359"/>
      <c r="CMW47" s="359"/>
      <c r="CMX47" s="359"/>
      <c r="CMY47" s="359"/>
      <c r="CMZ47" s="359"/>
      <c r="CNA47" s="359"/>
      <c r="CNB47" s="359"/>
      <c r="CNC47" s="359"/>
      <c r="CND47" s="359"/>
      <c r="CNE47" s="359"/>
      <c r="CNF47" s="359"/>
      <c r="CNG47" s="359"/>
      <c r="CNH47" s="359"/>
      <c r="CNI47" s="359"/>
      <c r="CNJ47" s="359"/>
      <c r="CNK47" s="359"/>
      <c r="CNL47" s="359"/>
      <c r="CNM47" s="359"/>
      <c r="CNN47" s="359"/>
      <c r="CNO47" s="359"/>
      <c r="CNP47" s="359"/>
      <c r="CNQ47" s="359"/>
      <c r="CNR47" s="359"/>
      <c r="CNS47" s="359"/>
      <c r="CNT47" s="359"/>
      <c r="CNU47" s="359"/>
      <c r="CNV47" s="359"/>
      <c r="CNW47" s="359"/>
      <c r="CNX47" s="359"/>
      <c r="CNY47" s="359"/>
      <c r="CNZ47" s="359"/>
      <c r="COA47" s="359"/>
      <c r="COB47" s="359"/>
      <c r="COC47" s="359"/>
      <c r="COD47" s="359"/>
      <c r="COE47" s="359"/>
      <c r="COF47" s="359"/>
      <c r="COG47" s="359"/>
      <c r="COH47" s="359"/>
      <c r="COI47" s="359"/>
      <c r="COJ47" s="359"/>
      <c r="COK47" s="359"/>
      <c r="COL47" s="359"/>
      <c r="COM47" s="359"/>
      <c r="CON47" s="359"/>
      <c r="COO47" s="359"/>
      <c r="COP47" s="359"/>
      <c r="COQ47" s="359"/>
      <c r="COR47" s="359"/>
      <c r="COS47" s="359"/>
      <c r="COT47" s="359"/>
      <c r="COU47" s="359"/>
      <c r="COV47" s="359"/>
      <c r="COW47" s="359"/>
      <c r="COX47" s="359"/>
      <c r="COY47" s="359"/>
      <c r="COZ47" s="359"/>
      <c r="CPA47" s="359"/>
      <c r="CPB47" s="359"/>
      <c r="CPC47" s="359"/>
      <c r="CPD47" s="359"/>
      <c r="CPE47" s="359"/>
      <c r="CPF47" s="359"/>
      <c r="CPG47" s="359"/>
      <c r="CPH47" s="359"/>
      <c r="CPI47" s="359"/>
      <c r="CPJ47" s="359"/>
      <c r="CPK47" s="359"/>
      <c r="CPL47" s="359"/>
      <c r="CPM47" s="359"/>
      <c r="CPN47" s="359"/>
      <c r="CPO47" s="359"/>
      <c r="CPP47" s="359"/>
      <c r="CPQ47" s="359"/>
      <c r="CPR47" s="359"/>
      <c r="CPS47" s="359"/>
      <c r="CPT47" s="359"/>
      <c r="CPU47" s="359"/>
      <c r="CPV47" s="359"/>
      <c r="CPW47" s="359"/>
      <c r="CPX47" s="359"/>
      <c r="CPY47" s="359"/>
      <c r="CPZ47" s="359"/>
      <c r="CQA47" s="359"/>
      <c r="CQB47" s="359"/>
      <c r="CQC47" s="359"/>
      <c r="CQD47" s="359"/>
      <c r="CQE47" s="359"/>
      <c r="CQF47" s="359"/>
      <c r="CQG47" s="359"/>
      <c r="CQH47" s="359"/>
      <c r="CQI47" s="359"/>
      <c r="CQJ47" s="359"/>
      <c r="CQK47" s="359"/>
      <c r="CQL47" s="359"/>
      <c r="CQM47" s="359"/>
      <c r="CQN47" s="359"/>
      <c r="CQO47" s="359"/>
      <c r="CQP47" s="359"/>
      <c r="CQQ47" s="359"/>
      <c r="CQR47" s="359"/>
      <c r="CQS47" s="359"/>
      <c r="CQT47" s="359"/>
      <c r="CQU47" s="359"/>
      <c r="CQV47" s="359"/>
      <c r="CQW47" s="359"/>
      <c r="CQX47" s="359"/>
      <c r="CQY47" s="359"/>
      <c r="CQZ47" s="359"/>
      <c r="CRA47" s="359"/>
      <c r="CRB47" s="359"/>
      <c r="CRC47" s="359"/>
      <c r="CRD47" s="359"/>
      <c r="CRE47" s="359"/>
      <c r="CRF47" s="359"/>
      <c r="CRG47" s="359"/>
      <c r="CRH47" s="359"/>
      <c r="CRI47" s="359"/>
      <c r="CRJ47" s="359"/>
      <c r="CRK47" s="359"/>
      <c r="CRL47" s="359"/>
      <c r="CRM47" s="359"/>
      <c r="CRN47" s="359"/>
      <c r="CRO47" s="359"/>
      <c r="CRP47" s="359"/>
      <c r="CRQ47" s="359"/>
      <c r="CRR47" s="359"/>
      <c r="CRS47" s="359"/>
      <c r="CRT47" s="359"/>
      <c r="CRU47" s="359"/>
      <c r="CRV47" s="359"/>
      <c r="CRW47" s="359"/>
      <c r="CRX47" s="359"/>
      <c r="CRY47" s="359"/>
      <c r="CRZ47" s="359"/>
      <c r="CSA47" s="359"/>
      <c r="CSB47" s="359"/>
      <c r="CSC47" s="359"/>
      <c r="CSD47" s="359"/>
      <c r="CSE47" s="359"/>
      <c r="CSF47" s="359"/>
      <c r="CSG47" s="359"/>
      <c r="CSH47" s="359"/>
      <c r="CSI47" s="359"/>
      <c r="CSJ47" s="359"/>
      <c r="CSK47" s="359"/>
      <c r="CSL47" s="359"/>
      <c r="CSM47" s="359"/>
      <c r="CSN47" s="359"/>
      <c r="CSO47" s="359"/>
      <c r="CSP47" s="359"/>
      <c r="CSQ47" s="359"/>
      <c r="CSR47" s="359"/>
      <c r="CSS47" s="359"/>
      <c r="CST47" s="359"/>
      <c r="CSU47" s="359"/>
      <c r="CSV47" s="359"/>
      <c r="CSW47" s="359"/>
      <c r="CSX47" s="359"/>
      <c r="CSY47" s="359"/>
      <c r="CSZ47" s="359"/>
      <c r="CTA47" s="359"/>
      <c r="CTB47" s="359"/>
      <c r="CTC47" s="359"/>
      <c r="CTD47" s="359"/>
      <c r="CTE47" s="359"/>
      <c r="CTF47" s="359"/>
      <c r="CTG47" s="359"/>
      <c r="CTH47" s="359"/>
      <c r="CTI47" s="359"/>
      <c r="CTJ47" s="359"/>
      <c r="CTK47" s="359"/>
      <c r="CTL47" s="359"/>
      <c r="CTM47" s="359"/>
      <c r="CTN47" s="359"/>
      <c r="CTO47" s="359"/>
      <c r="CTP47" s="359"/>
      <c r="CTQ47" s="359"/>
      <c r="CTR47" s="359"/>
      <c r="CTS47" s="359"/>
      <c r="CTT47" s="359"/>
      <c r="CTU47" s="359"/>
      <c r="CTV47" s="359"/>
      <c r="CTW47" s="359"/>
      <c r="CTX47" s="359"/>
      <c r="CTY47" s="359"/>
      <c r="CTZ47" s="359"/>
      <c r="CUA47" s="359"/>
      <c r="CUB47" s="359"/>
      <c r="CUC47" s="359"/>
      <c r="CUD47" s="359"/>
      <c r="CUE47" s="359"/>
      <c r="CUF47" s="359"/>
      <c r="CUG47" s="359"/>
      <c r="CUH47" s="359"/>
      <c r="CUI47" s="359"/>
      <c r="CUJ47" s="359"/>
      <c r="CUK47" s="359"/>
      <c r="CUL47" s="359"/>
      <c r="CUM47" s="359"/>
      <c r="CUN47" s="359"/>
      <c r="CUO47" s="359"/>
      <c r="CUP47" s="359"/>
      <c r="CUQ47" s="359"/>
      <c r="CUR47" s="359"/>
      <c r="CUS47" s="359"/>
      <c r="CUT47" s="359"/>
      <c r="CUU47" s="359"/>
      <c r="CUV47" s="359"/>
      <c r="CUW47" s="359"/>
      <c r="CUX47" s="359"/>
      <c r="CUY47" s="359"/>
      <c r="CUZ47" s="359"/>
      <c r="CVA47" s="359"/>
      <c r="CVB47" s="359"/>
      <c r="CVC47" s="359"/>
      <c r="CVD47" s="359"/>
      <c r="CVE47" s="359"/>
      <c r="CVF47" s="359"/>
      <c r="CVG47" s="359"/>
      <c r="CVH47" s="359"/>
      <c r="CVI47" s="359"/>
      <c r="CVJ47" s="359"/>
      <c r="CVK47" s="359"/>
      <c r="CVL47" s="359"/>
      <c r="CVM47" s="359"/>
      <c r="CVN47" s="359"/>
      <c r="CVO47" s="359"/>
      <c r="CVP47" s="359"/>
      <c r="CVQ47" s="359"/>
      <c r="CVR47" s="359"/>
      <c r="CVS47" s="359"/>
      <c r="CVT47" s="359"/>
      <c r="CVU47" s="359"/>
      <c r="CVV47" s="359"/>
      <c r="CVW47" s="359"/>
      <c r="CVX47" s="359"/>
      <c r="CVY47" s="359"/>
      <c r="CVZ47" s="359"/>
      <c r="CWA47" s="359"/>
      <c r="CWB47" s="359"/>
      <c r="CWC47" s="359"/>
      <c r="CWD47" s="359"/>
      <c r="CWE47" s="359"/>
      <c r="CWF47" s="359"/>
      <c r="CWG47" s="359"/>
      <c r="CWH47" s="359"/>
      <c r="CWI47" s="359"/>
      <c r="CWJ47" s="359"/>
      <c r="CWK47" s="359"/>
      <c r="CWL47" s="359"/>
      <c r="CWM47" s="359"/>
      <c r="CWN47" s="359"/>
      <c r="CWO47" s="359"/>
      <c r="CWP47" s="359"/>
      <c r="CWQ47" s="359"/>
      <c r="CWR47" s="359"/>
      <c r="CWS47" s="359"/>
      <c r="CWT47" s="359"/>
      <c r="CWU47" s="359"/>
      <c r="CWV47" s="359"/>
      <c r="CWW47" s="359"/>
      <c r="CWX47" s="359"/>
      <c r="CWY47" s="359"/>
      <c r="CWZ47" s="359"/>
      <c r="CXA47" s="359"/>
      <c r="CXB47" s="359"/>
      <c r="CXC47" s="359"/>
      <c r="CXD47" s="359"/>
      <c r="CXE47" s="359"/>
      <c r="CXF47" s="359"/>
      <c r="CXG47" s="359"/>
      <c r="CXH47" s="359"/>
      <c r="CXI47" s="359"/>
      <c r="CXJ47" s="359"/>
      <c r="CXK47" s="359"/>
      <c r="CXL47" s="359"/>
      <c r="CXM47" s="359"/>
      <c r="CXN47" s="359"/>
      <c r="CXO47" s="359"/>
      <c r="CXP47" s="359"/>
      <c r="CXQ47" s="359"/>
      <c r="CXR47" s="359"/>
      <c r="CXS47" s="359"/>
      <c r="CXT47" s="359"/>
      <c r="CXU47" s="359"/>
      <c r="CXV47" s="359"/>
      <c r="CXW47" s="359"/>
      <c r="CXX47" s="359"/>
      <c r="CXY47" s="359"/>
      <c r="CXZ47" s="359"/>
      <c r="CYA47" s="359"/>
      <c r="CYB47" s="359"/>
      <c r="CYC47" s="359"/>
      <c r="CYD47" s="359"/>
      <c r="CYE47" s="359"/>
      <c r="CYF47" s="359"/>
      <c r="CYG47" s="359"/>
      <c r="CYH47" s="359"/>
      <c r="CYI47" s="359"/>
      <c r="CYJ47" s="359"/>
      <c r="CYK47" s="359"/>
      <c r="CYL47" s="359"/>
      <c r="CYM47" s="359"/>
      <c r="CYN47" s="359"/>
      <c r="CYO47" s="359"/>
      <c r="CYP47" s="359"/>
      <c r="CYQ47" s="359"/>
      <c r="CYR47" s="359"/>
      <c r="CYS47" s="359"/>
      <c r="CYT47" s="359"/>
      <c r="CYU47" s="359"/>
      <c r="CYV47" s="359"/>
      <c r="CYW47" s="359"/>
      <c r="CYX47" s="359"/>
      <c r="CYY47" s="359"/>
      <c r="CYZ47" s="359"/>
      <c r="CZA47" s="359"/>
      <c r="CZB47" s="359"/>
      <c r="CZC47" s="359"/>
      <c r="CZD47" s="359"/>
      <c r="CZE47" s="359"/>
      <c r="CZF47" s="359"/>
      <c r="CZG47" s="359"/>
      <c r="CZH47" s="359"/>
      <c r="CZI47" s="359"/>
      <c r="CZJ47" s="359"/>
      <c r="CZK47" s="359"/>
      <c r="CZL47" s="359"/>
      <c r="CZM47" s="359"/>
      <c r="CZN47" s="359"/>
      <c r="CZO47" s="359"/>
      <c r="CZP47" s="359"/>
      <c r="CZQ47" s="359"/>
      <c r="CZR47" s="359"/>
      <c r="CZS47" s="359"/>
      <c r="CZT47" s="359"/>
      <c r="CZU47" s="359"/>
      <c r="CZV47" s="359"/>
      <c r="CZW47" s="359"/>
      <c r="CZX47" s="359"/>
      <c r="CZY47" s="359"/>
      <c r="CZZ47" s="359"/>
      <c r="DAA47" s="359"/>
      <c r="DAB47" s="359"/>
      <c r="DAC47" s="359"/>
      <c r="DAD47" s="359"/>
      <c r="DAE47" s="359"/>
      <c r="DAF47" s="359"/>
      <c r="DAG47" s="359"/>
      <c r="DAH47" s="359"/>
      <c r="DAI47" s="359"/>
      <c r="DAJ47" s="359"/>
      <c r="DAK47" s="359"/>
      <c r="DAL47" s="359"/>
      <c r="DAM47" s="359"/>
      <c r="DAN47" s="359"/>
      <c r="DAO47" s="359"/>
      <c r="DAP47" s="359"/>
      <c r="DAQ47" s="359"/>
      <c r="DAR47" s="359"/>
      <c r="DAS47" s="359"/>
      <c r="DAT47" s="359"/>
      <c r="DAU47" s="359"/>
      <c r="DAV47" s="359"/>
      <c r="DAW47" s="359"/>
      <c r="DAX47" s="359"/>
      <c r="DAY47" s="359"/>
      <c r="DAZ47" s="359"/>
      <c r="DBA47" s="359"/>
      <c r="DBB47" s="359"/>
      <c r="DBC47" s="359"/>
      <c r="DBD47" s="359"/>
      <c r="DBE47" s="359"/>
      <c r="DBF47" s="359"/>
      <c r="DBG47" s="359"/>
      <c r="DBH47" s="359"/>
      <c r="DBI47" s="359"/>
      <c r="DBJ47" s="359"/>
      <c r="DBK47" s="359"/>
      <c r="DBL47" s="359"/>
      <c r="DBM47" s="359"/>
      <c r="DBN47" s="359"/>
      <c r="DBO47" s="359"/>
      <c r="DBP47" s="359"/>
      <c r="DBQ47" s="359"/>
      <c r="DBR47" s="359"/>
      <c r="DBS47" s="359"/>
      <c r="DBT47" s="359"/>
      <c r="DBU47" s="359"/>
      <c r="DBV47" s="359"/>
      <c r="DBW47" s="359"/>
      <c r="DBX47" s="359"/>
      <c r="DBY47" s="359"/>
      <c r="DBZ47" s="359"/>
      <c r="DCA47" s="359"/>
      <c r="DCB47" s="359"/>
      <c r="DCC47" s="359"/>
      <c r="DCD47" s="359"/>
      <c r="DCE47" s="359"/>
      <c r="DCF47" s="359"/>
      <c r="DCG47" s="359"/>
      <c r="DCH47" s="359"/>
      <c r="DCI47" s="359"/>
      <c r="DCJ47" s="359"/>
      <c r="DCK47" s="359"/>
      <c r="DCL47" s="359"/>
      <c r="DCM47" s="359"/>
      <c r="DCN47" s="359"/>
      <c r="DCO47" s="359"/>
      <c r="DCP47" s="359"/>
      <c r="DCQ47" s="359"/>
      <c r="DCR47" s="359"/>
      <c r="DCS47" s="359"/>
      <c r="DCT47" s="359"/>
      <c r="DCU47" s="359"/>
      <c r="DCV47" s="359"/>
      <c r="DCW47" s="359"/>
      <c r="DCX47" s="359"/>
      <c r="DCY47" s="359"/>
      <c r="DCZ47" s="359"/>
      <c r="DDA47" s="359"/>
      <c r="DDB47" s="359"/>
      <c r="DDC47" s="359"/>
      <c r="DDD47" s="359"/>
      <c r="DDE47" s="359"/>
      <c r="DDF47" s="359"/>
      <c r="DDG47" s="359"/>
      <c r="DDH47" s="359"/>
      <c r="DDI47" s="359"/>
      <c r="DDJ47" s="359"/>
      <c r="DDK47" s="359"/>
      <c r="DDL47" s="359"/>
      <c r="DDM47" s="359"/>
      <c r="DDN47" s="359"/>
      <c r="DDO47" s="359"/>
      <c r="DDP47" s="359"/>
      <c r="DDQ47" s="359"/>
      <c r="DDR47" s="359"/>
      <c r="DDS47" s="359"/>
      <c r="DDT47" s="359"/>
      <c r="DDU47" s="359"/>
      <c r="DDV47" s="359"/>
      <c r="DDW47" s="359"/>
      <c r="DDX47" s="359"/>
      <c r="DDY47" s="359"/>
      <c r="DDZ47" s="359"/>
      <c r="DEA47" s="359"/>
      <c r="DEB47" s="359"/>
      <c r="DEC47" s="359"/>
      <c r="DED47" s="359"/>
      <c r="DEE47" s="359"/>
      <c r="DEF47" s="359"/>
      <c r="DEG47" s="359"/>
      <c r="DEH47" s="359"/>
      <c r="DEI47" s="359"/>
      <c r="DEJ47" s="359"/>
      <c r="DEK47" s="359"/>
      <c r="DEL47" s="359"/>
      <c r="DEM47" s="359"/>
      <c r="DEN47" s="359"/>
      <c r="DEO47" s="359"/>
      <c r="DEP47" s="359"/>
      <c r="DEQ47" s="359"/>
      <c r="DER47" s="359"/>
      <c r="DES47" s="359"/>
      <c r="DET47" s="359"/>
      <c r="DEU47" s="359"/>
      <c r="DEV47" s="359"/>
      <c r="DEW47" s="359"/>
      <c r="DEX47" s="359"/>
      <c r="DEY47" s="359"/>
      <c r="DEZ47" s="359"/>
      <c r="DFA47" s="359"/>
      <c r="DFB47" s="359"/>
      <c r="DFC47" s="359"/>
      <c r="DFD47" s="359"/>
      <c r="DFE47" s="359"/>
      <c r="DFF47" s="359"/>
      <c r="DFG47" s="359"/>
      <c r="DFH47" s="359"/>
      <c r="DFI47" s="359"/>
      <c r="DFJ47" s="359"/>
      <c r="DFK47" s="359"/>
      <c r="DFL47" s="359"/>
      <c r="DFM47" s="359"/>
      <c r="DFN47" s="359"/>
      <c r="DFO47" s="359"/>
      <c r="DFP47" s="359"/>
      <c r="DFQ47" s="359"/>
      <c r="DFR47" s="359"/>
      <c r="DFS47" s="359"/>
      <c r="DFT47" s="359"/>
      <c r="DFU47" s="359"/>
      <c r="DFV47" s="359"/>
      <c r="DFW47" s="359"/>
      <c r="DFX47" s="359"/>
      <c r="DFY47" s="359"/>
      <c r="DFZ47" s="359"/>
      <c r="DGA47" s="359"/>
      <c r="DGB47" s="359"/>
      <c r="DGC47" s="359"/>
      <c r="DGD47" s="359"/>
      <c r="DGE47" s="359"/>
      <c r="DGF47" s="359"/>
      <c r="DGG47" s="359"/>
      <c r="DGH47" s="359"/>
      <c r="DGI47" s="359"/>
      <c r="DGJ47" s="359"/>
      <c r="DGK47" s="359"/>
      <c r="DGL47" s="359"/>
      <c r="DGM47" s="359"/>
      <c r="DGN47" s="359"/>
      <c r="DGO47" s="359"/>
      <c r="DGP47" s="359"/>
      <c r="DGQ47" s="359"/>
      <c r="DGR47" s="359"/>
      <c r="DGS47" s="359"/>
      <c r="DGT47" s="359"/>
      <c r="DGU47" s="359"/>
      <c r="DGV47" s="359"/>
      <c r="DGW47" s="359"/>
      <c r="DGX47" s="359"/>
      <c r="DGY47" s="359"/>
      <c r="DGZ47" s="359"/>
      <c r="DHA47" s="359"/>
      <c r="DHB47" s="359"/>
      <c r="DHC47" s="359"/>
      <c r="DHD47" s="359"/>
      <c r="DHE47" s="359"/>
      <c r="DHF47" s="359"/>
      <c r="DHG47" s="359"/>
      <c r="DHH47" s="359"/>
      <c r="DHI47" s="359"/>
      <c r="DHJ47" s="359"/>
      <c r="DHK47" s="359"/>
      <c r="DHL47" s="359"/>
      <c r="DHM47" s="359"/>
      <c r="DHN47" s="359"/>
      <c r="DHO47" s="359"/>
      <c r="DHP47" s="359"/>
      <c r="DHQ47" s="359"/>
      <c r="DHR47" s="359"/>
      <c r="DHS47" s="359"/>
      <c r="DHT47" s="359"/>
      <c r="DHU47" s="359"/>
      <c r="DHV47" s="359"/>
      <c r="DHW47" s="359"/>
      <c r="DHX47" s="359"/>
      <c r="DHY47" s="359"/>
      <c r="DHZ47" s="359"/>
      <c r="DIA47" s="359"/>
      <c r="DIB47" s="359"/>
      <c r="DIC47" s="359"/>
      <c r="DID47" s="359"/>
      <c r="DIE47" s="359"/>
      <c r="DIF47" s="359"/>
      <c r="DIG47" s="359"/>
      <c r="DIH47" s="359"/>
      <c r="DII47" s="359"/>
      <c r="DIJ47" s="359"/>
      <c r="DIK47" s="359"/>
      <c r="DIL47" s="359"/>
      <c r="DIM47" s="359"/>
      <c r="DIN47" s="359"/>
      <c r="DIO47" s="359"/>
      <c r="DIP47" s="359"/>
      <c r="DIQ47" s="359"/>
      <c r="DIR47" s="359"/>
      <c r="DIS47" s="359"/>
      <c r="DIT47" s="359"/>
      <c r="DIU47" s="359"/>
      <c r="DIV47" s="359"/>
      <c r="DIW47" s="359"/>
      <c r="DIX47" s="359"/>
      <c r="DIY47" s="359"/>
      <c r="DIZ47" s="359"/>
      <c r="DJA47" s="359"/>
      <c r="DJB47" s="359"/>
      <c r="DJC47" s="359"/>
      <c r="DJD47" s="359"/>
      <c r="DJE47" s="359"/>
      <c r="DJF47" s="359"/>
      <c r="DJG47" s="359"/>
      <c r="DJH47" s="359"/>
      <c r="DJI47" s="359"/>
      <c r="DJJ47" s="359"/>
      <c r="DJK47" s="359"/>
      <c r="DJL47" s="359"/>
      <c r="DJM47" s="359"/>
      <c r="DJN47" s="359"/>
      <c r="DJO47" s="359"/>
      <c r="DJP47" s="359"/>
      <c r="DJQ47" s="359"/>
      <c r="DJR47" s="359"/>
      <c r="DJS47" s="359"/>
      <c r="DJT47" s="359"/>
      <c r="DJU47" s="359"/>
      <c r="DJV47" s="359"/>
      <c r="DJW47" s="359"/>
      <c r="DJX47" s="359"/>
      <c r="DJY47" s="359"/>
      <c r="DJZ47" s="359"/>
      <c r="DKA47" s="359"/>
      <c r="DKB47" s="359"/>
      <c r="DKC47" s="359"/>
      <c r="DKD47" s="359"/>
      <c r="DKE47" s="359"/>
      <c r="DKF47" s="359"/>
      <c r="DKG47" s="359"/>
      <c r="DKH47" s="359"/>
      <c r="DKI47" s="359"/>
      <c r="DKJ47" s="359"/>
      <c r="DKK47" s="359"/>
      <c r="DKL47" s="359"/>
      <c r="DKM47" s="359"/>
      <c r="DKN47" s="359"/>
      <c r="DKO47" s="359"/>
      <c r="DKP47" s="359"/>
      <c r="DKQ47" s="359"/>
      <c r="DKR47" s="359"/>
      <c r="DKS47" s="359"/>
      <c r="DKT47" s="359"/>
      <c r="DKU47" s="359"/>
      <c r="DKV47" s="359"/>
      <c r="DKW47" s="359"/>
      <c r="DKX47" s="359"/>
      <c r="DKY47" s="359"/>
      <c r="DKZ47" s="359"/>
      <c r="DLA47" s="359"/>
      <c r="DLB47" s="359"/>
      <c r="DLC47" s="359"/>
      <c r="DLD47" s="359"/>
      <c r="DLE47" s="359"/>
      <c r="DLF47" s="359"/>
      <c r="DLG47" s="359"/>
      <c r="DLH47" s="359"/>
      <c r="DLI47" s="359"/>
      <c r="DLJ47" s="359"/>
      <c r="DLK47" s="359"/>
      <c r="DLL47" s="359"/>
      <c r="DLM47" s="359"/>
      <c r="DLN47" s="359"/>
      <c r="DLO47" s="359"/>
      <c r="DLP47" s="359"/>
      <c r="DLQ47" s="359"/>
      <c r="DLR47" s="359"/>
      <c r="DLS47" s="359"/>
      <c r="DLT47" s="359"/>
      <c r="DLU47" s="359"/>
      <c r="DLV47" s="359"/>
      <c r="DLW47" s="359"/>
      <c r="DLX47" s="359"/>
      <c r="DLY47" s="359"/>
      <c r="DLZ47" s="359"/>
      <c r="DMA47" s="359"/>
      <c r="DMB47" s="359"/>
      <c r="DMC47" s="359"/>
      <c r="DMD47" s="359"/>
      <c r="DME47" s="359"/>
      <c r="DMF47" s="359"/>
      <c r="DMG47" s="359"/>
      <c r="DMH47" s="359"/>
      <c r="DMI47" s="359"/>
      <c r="DMJ47" s="359"/>
      <c r="DMK47" s="359"/>
      <c r="DML47" s="359"/>
      <c r="DMM47" s="359"/>
      <c r="DMN47" s="359"/>
      <c r="DMO47" s="359"/>
      <c r="DMP47" s="359"/>
      <c r="DMQ47" s="359"/>
      <c r="DMR47" s="359"/>
      <c r="DMS47" s="359"/>
      <c r="DMT47" s="359"/>
      <c r="DMU47" s="359"/>
      <c r="DMV47" s="359"/>
      <c r="DMW47" s="359"/>
      <c r="DMX47" s="359"/>
      <c r="DMY47" s="359"/>
      <c r="DMZ47" s="359"/>
      <c r="DNA47" s="359"/>
      <c r="DNB47" s="359"/>
      <c r="DNC47" s="359"/>
      <c r="DND47" s="359"/>
      <c r="DNE47" s="359"/>
      <c r="DNF47" s="359"/>
      <c r="DNG47" s="359"/>
      <c r="DNH47" s="359"/>
      <c r="DNI47" s="359"/>
      <c r="DNJ47" s="359"/>
      <c r="DNK47" s="359"/>
      <c r="DNL47" s="359"/>
      <c r="DNM47" s="359"/>
      <c r="DNN47" s="359"/>
      <c r="DNO47" s="359"/>
      <c r="DNP47" s="359"/>
      <c r="DNQ47" s="359"/>
      <c r="DNR47" s="359"/>
      <c r="DNS47" s="359"/>
      <c r="DNT47" s="359"/>
      <c r="DNU47" s="359"/>
      <c r="DNV47" s="359"/>
      <c r="DNW47" s="359"/>
      <c r="DNX47" s="359"/>
      <c r="DNY47" s="359"/>
      <c r="DNZ47" s="359"/>
      <c r="DOA47" s="359"/>
      <c r="DOB47" s="359"/>
      <c r="DOC47" s="359"/>
      <c r="DOD47" s="359"/>
      <c r="DOE47" s="359"/>
      <c r="DOF47" s="359"/>
      <c r="DOG47" s="359"/>
      <c r="DOH47" s="359"/>
      <c r="DOI47" s="359"/>
      <c r="DOJ47" s="359"/>
      <c r="DOK47" s="359"/>
      <c r="DOL47" s="359"/>
      <c r="DOM47" s="359"/>
      <c r="DON47" s="359"/>
      <c r="DOO47" s="359"/>
      <c r="DOP47" s="359"/>
      <c r="DOQ47" s="359"/>
      <c r="DOR47" s="359"/>
      <c r="DOS47" s="359"/>
      <c r="DOT47" s="359"/>
      <c r="DOU47" s="359"/>
      <c r="DOV47" s="359"/>
      <c r="DOW47" s="359"/>
      <c r="DOX47" s="359"/>
      <c r="DOY47" s="359"/>
      <c r="DOZ47" s="359"/>
      <c r="DPA47" s="359"/>
      <c r="DPB47" s="359"/>
      <c r="DPC47" s="359"/>
      <c r="DPD47" s="359"/>
      <c r="DPE47" s="359"/>
      <c r="DPF47" s="359"/>
      <c r="DPG47" s="359"/>
      <c r="DPH47" s="359"/>
      <c r="DPI47" s="359"/>
      <c r="DPJ47" s="359"/>
      <c r="DPK47" s="359"/>
      <c r="DPL47" s="359"/>
      <c r="DPM47" s="359"/>
      <c r="DPN47" s="359"/>
      <c r="DPO47" s="359"/>
      <c r="DPP47" s="359"/>
      <c r="DPQ47" s="359"/>
      <c r="DPR47" s="359"/>
      <c r="DPS47" s="359"/>
      <c r="DPT47" s="359"/>
      <c r="DPU47" s="359"/>
      <c r="DPV47" s="359"/>
      <c r="DPW47" s="359"/>
      <c r="DPX47" s="359"/>
      <c r="DPY47" s="359"/>
      <c r="DPZ47" s="359"/>
      <c r="DQA47" s="359"/>
      <c r="DQB47" s="359"/>
      <c r="DQC47" s="359"/>
      <c r="DQD47" s="359"/>
      <c r="DQE47" s="359"/>
      <c r="DQF47" s="359"/>
      <c r="DQG47" s="359"/>
      <c r="DQH47" s="359"/>
      <c r="DQI47" s="359"/>
      <c r="DQJ47" s="359"/>
      <c r="DQK47" s="359"/>
      <c r="DQL47" s="359"/>
      <c r="DQM47" s="359"/>
      <c r="DQN47" s="359"/>
      <c r="DQO47" s="359"/>
      <c r="DQP47" s="359"/>
      <c r="DQQ47" s="359"/>
      <c r="DQR47" s="359"/>
      <c r="DQS47" s="359"/>
      <c r="DQT47" s="359"/>
      <c r="DQU47" s="359"/>
      <c r="DQV47" s="359"/>
      <c r="DQW47" s="359"/>
      <c r="DQX47" s="359"/>
      <c r="DQY47" s="359"/>
      <c r="DQZ47" s="359"/>
      <c r="DRA47" s="359"/>
      <c r="DRB47" s="359"/>
      <c r="DRC47" s="359"/>
      <c r="DRD47" s="359"/>
      <c r="DRE47" s="359"/>
      <c r="DRF47" s="359"/>
      <c r="DRG47" s="359"/>
      <c r="DRH47" s="359"/>
      <c r="DRI47" s="359"/>
      <c r="DRJ47" s="359"/>
      <c r="DRK47" s="359"/>
      <c r="DRL47" s="359"/>
      <c r="DRM47" s="359"/>
      <c r="DRN47" s="359"/>
      <c r="DRO47" s="359"/>
      <c r="DRP47" s="359"/>
      <c r="DRQ47" s="359"/>
      <c r="DRR47" s="359"/>
      <c r="DRS47" s="359"/>
      <c r="DRT47" s="359"/>
      <c r="DRU47" s="359"/>
      <c r="DRV47" s="359"/>
      <c r="DRW47" s="359"/>
      <c r="DRX47" s="359"/>
      <c r="DRY47" s="359"/>
      <c r="DRZ47" s="359"/>
      <c r="DSA47" s="359"/>
      <c r="DSB47" s="359"/>
      <c r="DSC47" s="359"/>
      <c r="DSD47" s="359"/>
      <c r="DSE47" s="359"/>
      <c r="DSF47" s="359"/>
      <c r="DSG47" s="359"/>
      <c r="DSH47" s="359"/>
      <c r="DSI47" s="359"/>
      <c r="DSJ47" s="359"/>
      <c r="DSK47" s="359"/>
      <c r="DSL47" s="359"/>
      <c r="DSM47" s="359"/>
      <c r="DSN47" s="359"/>
      <c r="DSO47" s="359"/>
      <c r="DSP47" s="359"/>
      <c r="DSQ47" s="359"/>
      <c r="DSR47" s="359"/>
      <c r="DSS47" s="359"/>
      <c r="DST47" s="359"/>
      <c r="DSU47" s="359"/>
      <c r="DSV47" s="359"/>
      <c r="DSW47" s="359"/>
      <c r="DSX47" s="359"/>
      <c r="DSY47" s="359"/>
      <c r="DSZ47" s="359"/>
      <c r="DTA47" s="359"/>
      <c r="DTB47" s="359"/>
      <c r="DTC47" s="359"/>
      <c r="DTD47" s="359"/>
      <c r="DTE47" s="359"/>
      <c r="DTF47" s="359"/>
      <c r="DTG47" s="359"/>
      <c r="DTH47" s="359"/>
      <c r="DTI47" s="359"/>
      <c r="DTJ47" s="359"/>
      <c r="DTK47" s="359"/>
      <c r="DTL47" s="359"/>
      <c r="DTM47" s="359"/>
      <c r="DTN47" s="359"/>
      <c r="DTO47" s="359"/>
      <c r="DTP47" s="359"/>
      <c r="DTQ47" s="359"/>
      <c r="DTR47" s="359"/>
      <c r="DTS47" s="359"/>
      <c r="DTT47" s="359"/>
      <c r="DTU47" s="359"/>
      <c r="DTV47" s="359"/>
      <c r="DTW47" s="359"/>
      <c r="DTX47" s="359"/>
      <c r="DTY47" s="359"/>
      <c r="DTZ47" s="359"/>
      <c r="DUA47" s="359"/>
      <c r="DUB47" s="359"/>
      <c r="DUC47" s="359"/>
      <c r="DUD47" s="359"/>
      <c r="DUE47" s="359"/>
      <c r="DUF47" s="359"/>
      <c r="DUG47" s="359"/>
      <c r="DUH47" s="359"/>
      <c r="DUI47" s="359"/>
      <c r="DUJ47" s="359"/>
      <c r="DUK47" s="359"/>
      <c r="DUL47" s="359"/>
      <c r="DUM47" s="359"/>
      <c r="DUN47" s="359"/>
      <c r="DUO47" s="359"/>
      <c r="DUP47" s="359"/>
      <c r="DUQ47" s="359"/>
      <c r="DUR47" s="359"/>
      <c r="DUS47" s="359"/>
      <c r="DUT47" s="359"/>
      <c r="DUU47" s="359"/>
      <c r="DUV47" s="359"/>
      <c r="DUW47" s="359"/>
      <c r="DUX47" s="359"/>
      <c r="DUY47" s="359"/>
      <c r="DUZ47" s="359"/>
      <c r="DVA47" s="359"/>
      <c r="DVB47" s="359"/>
      <c r="DVC47" s="359"/>
      <c r="DVD47" s="359"/>
      <c r="DVE47" s="359"/>
      <c r="DVF47" s="359"/>
      <c r="DVG47" s="359"/>
      <c r="DVH47" s="359"/>
      <c r="DVI47" s="359"/>
      <c r="DVJ47" s="359"/>
      <c r="DVK47" s="359"/>
      <c r="DVL47" s="359"/>
      <c r="DVM47" s="359"/>
      <c r="DVN47" s="359"/>
      <c r="DVO47" s="359"/>
      <c r="DVP47" s="359"/>
      <c r="DVQ47" s="359"/>
      <c r="DVR47" s="359"/>
      <c r="DVS47" s="359"/>
      <c r="DVT47" s="359"/>
      <c r="DVU47" s="359"/>
      <c r="DVV47" s="359"/>
      <c r="DVW47" s="359"/>
      <c r="DVX47" s="359"/>
      <c r="DVY47" s="359"/>
      <c r="DVZ47" s="359"/>
      <c r="DWA47" s="359"/>
      <c r="DWB47" s="359"/>
      <c r="DWC47" s="359"/>
      <c r="DWD47" s="359"/>
      <c r="DWE47" s="359"/>
      <c r="DWF47" s="359"/>
      <c r="DWG47" s="359"/>
      <c r="DWH47" s="359"/>
      <c r="DWI47" s="359"/>
      <c r="DWJ47" s="359"/>
      <c r="DWK47" s="359"/>
      <c r="DWL47" s="359"/>
      <c r="DWM47" s="359"/>
      <c r="DWN47" s="359"/>
      <c r="DWO47" s="359"/>
      <c r="DWP47" s="359"/>
      <c r="DWQ47" s="359"/>
      <c r="DWR47" s="359"/>
      <c r="DWS47" s="359"/>
      <c r="DWT47" s="359"/>
      <c r="DWU47" s="359"/>
      <c r="DWV47" s="359"/>
      <c r="DWW47" s="359"/>
      <c r="DWX47" s="359"/>
      <c r="DWY47" s="359"/>
      <c r="DWZ47" s="359"/>
      <c r="DXA47" s="359"/>
      <c r="DXB47" s="359"/>
      <c r="DXC47" s="359"/>
      <c r="DXD47" s="359"/>
      <c r="DXE47" s="359"/>
      <c r="DXF47" s="359"/>
      <c r="DXG47" s="359"/>
      <c r="DXH47" s="359"/>
      <c r="DXI47" s="359"/>
      <c r="DXJ47" s="359"/>
      <c r="DXK47" s="359"/>
      <c r="DXL47" s="359"/>
      <c r="DXM47" s="359"/>
      <c r="DXN47" s="359"/>
      <c r="DXO47" s="359"/>
      <c r="DXP47" s="359"/>
      <c r="DXQ47" s="359"/>
      <c r="DXR47" s="359"/>
      <c r="DXS47" s="359"/>
      <c r="DXT47" s="359"/>
      <c r="DXU47" s="359"/>
      <c r="DXV47" s="359"/>
      <c r="DXW47" s="359"/>
      <c r="DXX47" s="359"/>
      <c r="DXY47" s="359"/>
      <c r="DXZ47" s="359"/>
      <c r="DYA47" s="359"/>
      <c r="DYB47" s="359"/>
      <c r="DYC47" s="359"/>
      <c r="DYD47" s="359"/>
      <c r="DYE47" s="359"/>
      <c r="DYF47" s="359"/>
      <c r="DYG47" s="359"/>
      <c r="DYH47" s="359"/>
      <c r="DYI47" s="359"/>
      <c r="DYJ47" s="359"/>
      <c r="DYK47" s="359"/>
      <c r="DYL47" s="359"/>
      <c r="DYM47" s="359"/>
      <c r="DYN47" s="359"/>
      <c r="DYO47" s="359"/>
      <c r="DYP47" s="359"/>
      <c r="DYQ47" s="359"/>
      <c r="DYR47" s="359"/>
      <c r="DYS47" s="359"/>
      <c r="DYT47" s="359"/>
      <c r="DYU47" s="359"/>
      <c r="DYV47" s="359"/>
      <c r="DYW47" s="359"/>
      <c r="DYX47" s="359"/>
      <c r="DYY47" s="359"/>
      <c r="DYZ47" s="359"/>
      <c r="DZA47" s="359"/>
      <c r="DZB47" s="359"/>
      <c r="DZC47" s="359"/>
      <c r="DZD47" s="359"/>
      <c r="DZE47" s="359"/>
      <c r="DZF47" s="359"/>
      <c r="DZG47" s="359"/>
      <c r="DZH47" s="359"/>
      <c r="DZI47" s="359"/>
      <c r="DZJ47" s="359"/>
      <c r="DZK47" s="359"/>
      <c r="DZL47" s="359"/>
      <c r="DZM47" s="359"/>
      <c r="DZN47" s="359"/>
      <c r="DZO47" s="359"/>
      <c r="DZP47" s="359"/>
      <c r="DZQ47" s="359"/>
      <c r="DZR47" s="359"/>
      <c r="DZS47" s="359"/>
      <c r="DZT47" s="359"/>
      <c r="DZU47" s="359"/>
      <c r="DZV47" s="359"/>
      <c r="DZW47" s="359"/>
      <c r="DZX47" s="359"/>
      <c r="DZY47" s="359"/>
      <c r="DZZ47" s="359"/>
      <c r="EAA47" s="359"/>
      <c r="EAB47" s="359"/>
      <c r="EAC47" s="359"/>
      <c r="EAD47" s="359"/>
      <c r="EAE47" s="359"/>
      <c r="EAF47" s="359"/>
      <c r="EAG47" s="359"/>
      <c r="EAH47" s="359"/>
      <c r="EAI47" s="359"/>
      <c r="EAJ47" s="359"/>
      <c r="EAK47" s="359"/>
      <c r="EAL47" s="359"/>
      <c r="EAM47" s="359"/>
      <c r="EAN47" s="359"/>
      <c r="EAO47" s="359"/>
      <c r="EAP47" s="359"/>
      <c r="EAQ47" s="359"/>
      <c r="EAR47" s="359"/>
      <c r="EAS47" s="359"/>
      <c r="EAT47" s="359"/>
      <c r="EAU47" s="359"/>
      <c r="EAV47" s="359"/>
      <c r="EAW47" s="359"/>
      <c r="EAX47" s="359"/>
      <c r="EAY47" s="359"/>
      <c r="EAZ47" s="359"/>
      <c r="EBA47" s="359"/>
      <c r="EBB47" s="359"/>
      <c r="EBC47" s="359"/>
      <c r="EBD47" s="359"/>
      <c r="EBE47" s="359"/>
      <c r="EBF47" s="359"/>
      <c r="EBG47" s="359"/>
      <c r="EBH47" s="359"/>
      <c r="EBI47" s="359"/>
      <c r="EBJ47" s="359"/>
      <c r="EBK47" s="359"/>
      <c r="EBL47" s="359"/>
      <c r="EBM47" s="359"/>
      <c r="EBN47" s="359"/>
      <c r="EBO47" s="359"/>
      <c r="EBP47" s="359"/>
      <c r="EBQ47" s="359"/>
      <c r="EBR47" s="359"/>
      <c r="EBS47" s="359"/>
      <c r="EBT47" s="359"/>
      <c r="EBU47" s="359"/>
      <c r="EBV47" s="359"/>
      <c r="EBW47" s="359"/>
      <c r="EBX47" s="359"/>
      <c r="EBY47" s="359"/>
      <c r="EBZ47" s="359"/>
      <c r="ECA47" s="359"/>
      <c r="ECB47" s="359"/>
      <c r="ECC47" s="359"/>
      <c r="ECD47" s="359"/>
      <c r="ECE47" s="359"/>
      <c r="ECF47" s="359"/>
      <c r="ECG47" s="359"/>
      <c r="ECH47" s="359"/>
      <c r="ECI47" s="359"/>
      <c r="ECJ47" s="359"/>
      <c r="ECK47" s="359"/>
      <c r="ECL47" s="359"/>
      <c r="ECM47" s="359"/>
      <c r="ECN47" s="359"/>
      <c r="ECO47" s="359"/>
      <c r="ECP47" s="359"/>
      <c r="ECQ47" s="359"/>
      <c r="ECR47" s="359"/>
      <c r="ECS47" s="359"/>
      <c r="ECT47" s="359"/>
      <c r="ECU47" s="359"/>
      <c r="ECV47" s="359"/>
      <c r="ECW47" s="359"/>
      <c r="ECX47" s="359"/>
      <c r="ECY47" s="359"/>
      <c r="ECZ47" s="359"/>
      <c r="EDA47" s="359"/>
      <c r="EDB47" s="359"/>
      <c r="EDC47" s="359"/>
      <c r="EDD47" s="359"/>
      <c r="EDE47" s="359"/>
      <c r="EDF47" s="359"/>
      <c r="EDG47" s="359"/>
      <c r="EDH47" s="359"/>
      <c r="EDI47" s="359"/>
      <c r="EDJ47" s="359"/>
      <c r="EDK47" s="359"/>
      <c r="EDL47" s="359"/>
      <c r="EDM47" s="359"/>
      <c r="EDN47" s="359"/>
      <c r="EDO47" s="359"/>
      <c r="EDP47" s="359"/>
      <c r="EDQ47" s="359"/>
      <c r="EDR47" s="359"/>
      <c r="EDS47" s="359"/>
      <c r="EDT47" s="359"/>
      <c r="EDU47" s="359"/>
      <c r="EDV47" s="359"/>
      <c r="EDW47" s="359"/>
      <c r="EDX47" s="359"/>
      <c r="EDY47" s="359"/>
      <c r="EDZ47" s="359"/>
      <c r="EEA47" s="359"/>
      <c r="EEB47" s="359"/>
      <c r="EEC47" s="359"/>
      <c r="EED47" s="359"/>
      <c r="EEE47" s="359"/>
      <c r="EEF47" s="359"/>
      <c r="EEG47" s="359"/>
      <c r="EEH47" s="359"/>
      <c r="EEI47" s="359"/>
      <c r="EEJ47" s="359"/>
      <c r="EEK47" s="359"/>
      <c r="EEL47" s="359"/>
      <c r="EEM47" s="359"/>
      <c r="EEN47" s="359"/>
      <c r="EEO47" s="359"/>
      <c r="EEP47" s="359"/>
      <c r="EEQ47" s="359"/>
      <c r="EER47" s="359"/>
      <c r="EES47" s="359"/>
      <c r="EET47" s="359"/>
      <c r="EEU47" s="359"/>
      <c r="EEV47" s="359"/>
      <c r="EEW47" s="359"/>
      <c r="EEX47" s="359"/>
      <c r="EEY47" s="359"/>
      <c r="EEZ47" s="359"/>
      <c r="EFA47" s="359"/>
      <c r="EFB47" s="359"/>
      <c r="EFC47" s="359"/>
      <c r="EFD47" s="359"/>
      <c r="EFE47" s="359"/>
      <c r="EFF47" s="359"/>
      <c r="EFG47" s="359"/>
      <c r="EFH47" s="359"/>
      <c r="EFI47" s="359"/>
      <c r="EFJ47" s="359"/>
      <c r="EFK47" s="359"/>
      <c r="EFL47" s="359"/>
      <c r="EFM47" s="359"/>
      <c r="EFN47" s="359"/>
      <c r="EFO47" s="359"/>
      <c r="EFP47" s="359"/>
      <c r="EFQ47" s="359"/>
      <c r="EFR47" s="359"/>
      <c r="EFS47" s="359"/>
      <c r="EFT47" s="359"/>
      <c r="EFU47" s="359"/>
      <c r="EFV47" s="359"/>
      <c r="EFW47" s="359"/>
      <c r="EFX47" s="359"/>
      <c r="EFY47" s="359"/>
      <c r="EFZ47" s="359"/>
      <c r="EGA47" s="359"/>
      <c r="EGB47" s="359"/>
      <c r="EGC47" s="359"/>
      <c r="EGD47" s="359"/>
      <c r="EGE47" s="359"/>
      <c r="EGF47" s="359"/>
      <c r="EGG47" s="359"/>
      <c r="EGH47" s="359"/>
      <c r="EGI47" s="359"/>
      <c r="EGJ47" s="359"/>
      <c r="EGK47" s="359"/>
      <c r="EGL47" s="359"/>
      <c r="EGM47" s="359"/>
      <c r="EGN47" s="359"/>
      <c r="EGO47" s="359"/>
      <c r="EGP47" s="359"/>
      <c r="EGQ47" s="359"/>
      <c r="EGR47" s="359"/>
      <c r="EGS47" s="359"/>
      <c r="EGT47" s="359"/>
      <c r="EGU47" s="359"/>
      <c r="EGV47" s="359"/>
      <c r="EGW47" s="359"/>
      <c r="EGX47" s="359"/>
      <c r="EGY47" s="359"/>
      <c r="EGZ47" s="359"/>
      <c r="EHA47" s="359"/>
      <c r="EHB47" s="359"/>
      <c r="EHC47" s="359"/>
      <c r="EHD47" s="359"/>
      <c r="EHE47" s="359"/>
      <c r="EHF47" s="359"/>
      <c r="EHG47" s="359"/>
      <c r="EHH47" s="359"/>
      <c r="EHI47" s="359"/>
      <c r="EHJ47" s="359"/>
      <c r="EHK47" s="359"/>
      <c r="EHL47" s="359"/>
      <c r="EHM47" s="359"/>
      <c r="EHN47" s="359"/>
      <c r="EHO47" s="359"/>
      <c r="EHP47" s="359"/>
      <c r="EHQ47" s="359"/>
      <c r="EHR47" s="359"/>
      <c r="EHS47" s="359"/>
      <c r="EHT47" s="359"/>
      <c r="EHU47" s="359"/>
      <c r="EHV47" s="359"/>
      <c r="EHW47" s="359"/>
      <c r="EHX47" s="359"/>
      <c r="EHY47" s="359"/>
      <c r="EHZ47" s="359"/>
      <c r="EIA47" s="359"/>
      <c r="EIB47" s="359"/>
      <c r="EIC47" s="359"/>
      <c r="EID47" s="359"/>
      <c r="EIE47" s="359"/>
      <c r="EIF47" s="359"/>
      <c r="EIG47" s="359"/>
      <c r="EIH47" s="359"/>
      <c r="EII47" s="359"/>
      <c r="EIJ47" s="359"/>
      <c r="EIK47" s="359"/>
      <c r="EIL47" s="359"/>
      <c r="EIM47" s="359"/>
      <c r="EIN47" s="359"/>
      <c r="EIO47" s="359"/>
      <c r="EIP47" s="359"/>
      <c r="EIQ47" s="359"/>
      <c r="EIR47" s="359"/>
      <c r="EIS47" s="359"/>
      <c r="EIT47" s="359"/>
      <c r="EIU47" s="359"/>
      <c r="EIV47" s="359"/>
      <c r="EIW47" s="359"/>
      <c r="EIX47" s="359"/>
      <c r="EIY47" s="359"/>
      <c r="EIZ47" s="359"/>
      <c r="EJA47" s="359"/>
      <c r="EJB47" s="359"/>
      <c r="EJC47" s="359"/>
      <c r="EJD47" s="359"/>
      <c r="EJE47" s="359"/>
      <c r="EJF47" s="359"/>
      <c r="EJG47" s="359"/>
      <c r="EJH47" s="359"/>
      <c r="EJI47" s="359"/>
      <c r="EJJ47" s="359"/>
      <c r="EJK47" s="359"/>
      <c r="EJL47" s="359"/>
      <c r="EJM47" s="359"/>
      <c r="EJN47" s="359"/>
      <c r="EJO47" s="359"/>
      <c r="EJP47" s="359"/>
      <c r="EJQ47" s="359"/>
      <c r="EJR47" s="359"/>
      <c r="EJS47" s="359"/>
      <c r="EJT47" s="359"/>
      <c r="EJU47" s="359"/>
      <c r="EJV47" s="359"/>
      <c r="EJW47" s="359"/>
      <c r="EJX47" s="359"/>
      <c r="EJY47" s="359"/>
      <c r="EJZ47" s="359"/>
      <c r="EKA47" s="359"/>
      <c r="EKB47" s="359"/>
      <c r="EKC47" s="359"/>
      <c r="EKD47" s="359"/>
      <c r="EKE47" s="359"/>
      <c r="EKF47" s="359"/>
      <c r="EKG47" s="359"/>
      <c r="EKH47" s="359"/>
      <c r="EKI47" s="359"/>
      <c r="EKJ47" s="359"/>
      <c r="EKK47" s="359"/>
      <c r="EKL47" s="359"/>
      <c r="EKM47" s="359"/>
      <c r="EKN47" s="359"/>
      <c r="EKO47" s="359"/>
      <c r="EKP47" s="359"/>
      <c r="EKQ47" s="359"/>
      <c r="EKR47" s="359"/>
      <c r="EKS47" s="359"/>
      <c r="EKT47" s="359"/>
      <c r="EKU47" s="359"/>
      <c r="EKV47" s="359"/>
      <c r="EKW47" s="359"/>
      <c r="EKX47" s="359"/>
      <c r="EKY47" s="359"/>
      <c r="EKZ47" s="359"/>
      <c r="ELA47" s="359"/>
      <c r="ELB47" s="359"/>
      <c r="ELC47" s="359"/>
      <c r="ELD47" s="359"/>
      <c r="ELE47" s="359"/>
      <c r="ELF47" s="359"/>
      <c r="ELG47" s="359"/>
      <c r="ELH47" s="359"/>
      <c r="ELI47" s="359"/>
      <c r="ELJ47" s="359"/>
      <c r="ELK47" s="359"/>
      <c r="ELL47" s="359"/>
      <c r="ELM47" s="359"/>
      <c r="ELN47" s="359"/>
      <c r="ELO47" s="359"/>
      <c r="ELP47" s="359"/>
      <c r="ELQ47" s="359"/>
      <c r="ELR47" s="359"/>
      <c r="ELS47" s="359"/>
      <c r="ELT47" s="359"/>
      <c r="ELU47" s="359"/>
      <c r="ELV47" s="359"/>
      <c r="ELW47" s="359"/>
      <c r="ELX47" s="359"/>
      <c r="ELY47" s="359"/>
      <c r="ELZ47" s="359"/>
      <c r="EMA47" s="359"/>
      <c r="EMB47" s="359"/>
      <c r="EMC47" s="359"/>
      <c r="EMD47" s="359"/>
      <c r="EME47" s="359"/>
      <c r="EMF47" s="359"/>
      <c r="EMG47" s="359"/>
      <c r="EMH47" s="359"/>
      <c r="EMI47" s="359"/>
      <c r="EMJ47" s="359"/>
      <c r="EMK47" s="359"/>
      <c r="EML47" s="359"/>
      <c r="EMM47" s="359"/>
      <c r="EMN47" s="359"/>
      <c r="EMO47" s="359"/>
      <c r="EMP47" s="359"/>
      <c r="EMQ47" s="359"/>
      <c r="EMR47" s="359"/>
      <c r="EMS47" s="359"/>
      <c r="EMT47" s="359"/>
      <c r="EMU47" s="359"/>
      <c r="EMV47" s="359"/>
      <c r="EMW47" s="359"/>
      <c r="EMX47" s="359"/>
      <c r="EMY47" s="359"/>
      <c r="EMZ47" s="359"/>
      <c r="ENA47" s="359"/>
      <c r="ENB47" s="359"/>
      <c r="ENC47" s="359"/>
      <c r="END47" s="359"/>
      <c r="ENE47" s="359"/>
      <c r="ENF47" s="359"/>
      <c r="ENG47" s="359"/>
      <c r="ENH47" s="359"/>
      <c r="ENI47" s="359"/>
      <c r="ENJ47" s="359"/>
      <c r="ENK47" s="359"/>
      <c r="ENL47" s="359"/>
      <c r="ENM47" s="359"/>
      <c r="ENN47" s="359"/>
      <c r="ENO47" s="359"/>
      <c r="ENP47" s="359"/>
      <c r="ENQ47" s="359"/>
      <c r="ENR47" s="359"/>
      <c r="ENS47" s="359"/>
      <c r="ENT47" s="359"/>
      <c r="ENU47" s="359"/>
      <c r="ENV47" s="359"/>
      <c r="ENW47" s="359"/>
      <c r="ENX47" s="359"/>
      <c r="ENY47" s="359"/>
      <c r="ENZ47" s="359"/>
      <c r="EOA47" s="359"/>
      <c r="EOB47" s="359"/>
      <c r="EOC47" s="359"/>
      <c r="EOD47" s="359"/>
      <c r="EOE47" s="359"/>
      <c r="EOF47" s="359"/>
      <c r="EOG47" s="359"/>
      <c r="EOH47" s="359"/>
      <c r="EOI47" s="359"/>
      <c r="EOJ47" s="359"/>
      <c r="EOK47" s="359"/>
      <c r="EOL47" s="359"/>
      <c r="EOM47" s="359"/>
      <c r="EON47" s="359"/>
      <c r="EOO47" s="359"/>
      <c r="EOP47" s="359"/>
      <c r="EOQ47" s="359"/>
      <c r="EOR47" s="359"/>
      <c r="EOS47" s="359"/>
      <c r="EOT47" s="359"/>
      <c r="EOU47" s="359"/>
      <c r="EOV47" s="359"/>
      <c r="EOW47" s="359"/>
      <c r="EOX47" s="359"/>
      <c r="EOY47" s="359"/>
      <c r="EOZ47" s="359"/>
      <c r="EPA47" s="359"/>
      <c r="EPB47" s="359"/>
      <c r="EPC47" s="359"/>
      <c r="EPD47" s="359"/>
      <c r="EPE47" s="359"/>
      <c r="EPF47" s="359"/>
      <c r="EPG47" s="359"/>
      <c r="EPH47" s="359"/>
      <c r="EPI47" s="359"/>
      <c r="EPJ47" s="359"/>
      <c r="EPK47" s="359"/>
      <c r="EPL47" s="359"/>
      <c r="EPM47" s="359"/>
      <c r="EPN47" s="359"/>
      <c r="EPO47" s="359"/>
      <c r="EPP47" s="359"/>
      <c r="EPQ47" s="359"/>
      <c r="EPR47" s="359"/>
      <c r="EPS47" s="359"/>
      <c r="EPT47" s="359"/>
      <c r="EPU47" s="359"/>
      <c r="EPV47" s="359"/>
      <c r="EPW47" s="359"/>
      <c r="EPX47" s="359"/>
      <c r="EPY47" s="359"/>
      <c r="EPZ47" s="359"/>
      <c r="EQA47" s="359"/>
      <c r="EQB47" s="359"/>
      <c r="EQC47" s="359"/>
      <c r="EQD47" s="359"/>
      <c r="EQE47" s="359"/>
      <c r="EQF47" s="359"/>
      <c r="EQG47" s="359"/>
      <c r="EQH47" s="359"/>
      <c r="EQI47" s="359"/>
      <c r="EQJ47" s="359"/>
      <c r="EQK47" s="359"/>
      <c r="EQL47" s="359"/>
      <c r="EQM47" s="359"/>
      <c r="EQN47" s="359"/>
      <c r="EQO47" s="359"/>
      <c r="EQP47" s="359"/>
      <c r="EQQ47" s="359"/>
      <c r="EQR47" s="359"/>
      <c r="EQS47" s="359"/>
      <c r="EQT47" s="359"/>
      <c r="EQU47" s="359"/>
      <c r="EQV47" s="359"/>
      <c r="EQW47" s="359"/>
      <c r="EQX47" s="359"/>
      <c r="EQY47" s="359"/>
      <c r="EQZ47" s="359"/>
      <c r="ERA47" s="359"/>
      <c r="ERB47" s="359"/>
      <c r="ERC47" s="359"/>
      <c r="ERD47" s="359"/>
      <c r="ERE47" s="359"/>
      <c r="ERF47" s="359"/>
      <c r="ERG47" s="359"/>
      <c r="ERH47" s="359"/>
      <c r="ERI47" s="359"/>
      <c r="ERJ47" s="359"/>
      <c r="ERK47" s="359"/>
      <c r="ERL47" s="359"/>
      <c r="ERM47" s="359"/>
      <c r="ERN47" s="359"/>
      <c r="ERO47" s="359"/>
      <c r="ERP47" s="359"/>
      <c r="ERQ47" s="359"/>
      <c r="ERR47" s="359"/>
      <c r="ERS47" s="359"/>
      <c r="ERT47" s="359"/>
      <c r="ERU47" s="359"/>
      <c r="ERV47" s="359"/>
      <c r="ERW47" s="359"/>
      <c r="ERX47" s="359"/>
      <c r="ERY47" s="359"/>
      <c r="ERZ47" s="359"/>
      <c r="ESA47" s="359"/>
      <c r="ESB47" s="359"/>
      <c r="ESC47" s="359"/>
      <c r="ESD47" s="359"/>
      <c r="ESE47" s="359"/>
      <c r="ESF47" s="359"/>
      <c r="ESG47" s="359"/>
      <c r="ESH47" s="359"/>
      <c r="ESI47" s="359"/>
      <c r="ESJ47" s="359"/>
      <c r="ESK47" s="359"/>
      <c r="ESL47" s="359"/>
      <c r="ESM47" s="359"/>
      <c r="ESN47" s="359"/>
      <c r="ESO47" s="359"/>
      <c r="ESP47" s="359"/>
      <c r="ESQ47" s="359"/>
      <c r="ESR47" s="359"/>
      <c r="ESS47" s="359"/>
      <c r="EST47" s="359"/>
      <c r="ESU47" s="359"/>
      <c r="ESV47" s="359"/>
      <c r="ESW47" s="359"/>
      <c r="ESX47" s="359"/>
      <c r="ESY47" s="359"/>
      <c r="ESZ47" s="359"/>
      <c r="ETA47" s="359"/>
      <c r="ETB47" s="359"/>
      <c r="ETC47" s="359"/>
      <c r="ETD47" s="359"/>
      <c r="ETE47" s="359"/>
      <c r="ETF47" s="359"/>
      <c r="ETG47" s="359"/>
      <c r="ETH47" s="359"/>
      <c r="ETI47" s="359"/>
      <c r="ETJ47" s="359"/>
      <c r="ETK47" s="359"/>
      <c r="ETL47" s="359"/>
      <c r="ETM47" s="359"/>
      <c r="ETN47" s="359"/>
      <c r="ETO47" s="359"/>
      <c r="ETP47" s="359"/>
      <c r="ETQ47" s="359"/>
      <c r="ETR47" s="359"/>
      <c r="ETS47" s="359"/>
      <c r="ETT47" s="359"/>
      <c r="ETU47" s="359"/>
      <c r="ETV47" s="359"/>
      <c r="ETW47" s="359"/>
      <c r="ETX47" s="359"/>
      <c r="ETY47" s="359"/>
      <c r="ETZ47" s="359"/>
      <c r="EUA47" s="359"/>
      <c r="EUB47" s="359"/>
      <c r="EUC47" s="359"/>
      <c r="EUD47" s="359"/>
      <c r="EUE47" s="359"/>
      <c r="EUF47" s="359"/>
      <c r="EUG47" s="359"/>
      <c r="EUH47" s="359"/>
      <c r="EUI47" s="359"/>
      <c r="EUJ47" s="359"/>
      <c r="EUK47" s="359"/>
      <c r="EUL47" s="359"/>
      <c r="EUM47" s="359"/>
      <c r="EUN47" s="359"/>
      <c r="EUO47" s="359"/>
      <c r="EUP47" s="359"/>
      <c r="EUQ47" s="359"/>
      <c r="EUR47" s="359"/>
      <c r="EUS47" s="359"/>
      <c r="EUT47" s="359"/>
      <c r="EUU47" s="359"/>
      <c r="EUV47" s="359"/>
      <c r="EUW47" s="359"/>
      <c r="EUX47" s="359"/>
      <c r="EUY47" s="359"/>
      <c r="EUZ47" s="359"/>
      <c r="EVA47" s="359"/>
      <c r="EVB47" s="359"/>
      <c r="EVC47" s="359"/>
      <c r="EVD47" s="359"/>
      <c r="EVE47" s="359"/>
      <c r="EVF47" s="359"/>
      <c r="EVG47" s="359"/>
      <c r="EVH47" s="359"/>
      <c r="EVI47" s="359"/>
      <c r="EVJ47" s="359"/>
      <c r="EVK47" s="359"/>
      <c r="EVL47" s="359"/>
      <c r="EVM47" s="359"/>
      <c r="EVN47" s="359"/>
      <c r="EVO47" s="359"/>
      <c r="EVP47" s="359"/>
      <c r="EVQ47" s="359"/>
      <c r="EVR47" s="359"/>
      <c r="EVS47" s="359"/>
      <c r="EVT47" s="359"/>
      <c r="EVU47" s="359"/>
      <c r="EVV47" s="359"/>
      <c r="EVW47" s="359"/>
      <c r="EVX47" s="359"/>
      <c r="EVY47" s="359"/>
      <c r="EVZ47" s="359"/>
      <c r="EWA47" s="359"/>
      <c r="EWB47" s="359"/>
      <c r="EWC47" s="359"/>
      <c r="EWD47" s="359"/>
      <c r="EWE47" s="359"/>
      <c r="EWF47" s="359"/>
      <c r="EWG47" s="359"/>
      <c r="EWH47" s="359"/>
      <c r="EWI47" s="359"/>
      <c r="EWJ47" s="359"/>
      <c r="EWK47" s="359"/>
      <c r="EWL47" s="359"/>
      <c r="EWM47" s="359"/>
      <c r="EWN47" s="359"/>
      <c r="EWO47" s="359"/>
      <c r="EWP47" s="359"/>
      <c r="EWQ47" s="359"/>
      <c r="EWR47" s="359"/>
      <c r="EWS47" s="359"/>
      <c r="EWT47" s="359"/>
      <c r="EWU47" s="359"/>
      <c r="EWV47" s="359"/>
      <c r="EWW47" s="359"/>
      <c r="EWX47" s="359"/>
      <c r="EWY47" s="359"/>
      <c r="EWZ47" s="359"/>
      <c r="EXA47" s="359"/>
      <c r="EXB47" s="359"/>
      <c r="EXC47" s="359"/>
      <c r="EXD47" s="359"/>
      <c r="EXE47" s="359"/>
      <c r="EXF47" s="359"/>
      <c r="EXG47" s="359"/>
      <c r="EXH47" s="359"/>
      <c r="EXI47" s="359"/>
      <c r="EXJ47" s="359"/>
      <c r="EXK47" s="359"/>
      <c r="EXL47" s="359"/>
      <c r="EXM47" s="359"/>
      <c r="EXN47" s="359"/>
      <c r="EXO47" s="359"/>
      <c r="EXP47" s="359"/>
      <c r="EXQ47" s="359"/>
      <c r="EXR47" s="359"/>
      <c r="EXS47" s="359"/>
      <c r="EXT47" s="359"/>
      <c r="EXU47" s="359"/>
      <c r="EXV47" s="359"/>
      <c r="EXW47" s="359"/>
      <c r="EXX47" s="359"/>
      <c r="EXY47" s="359"/>
      <c r="EXZ47" s="359"/>
      <c r="EYA47" s="359"/>
      <c r="EYB47" s="359"/>
      <c r="EYC47" s="359"/>
      <c r="EYD47" s="359"/>
      <c r="EYE47" s="359"/>
      <c r="EYF47" s="359"/>
      <c r="EYG47" s="359"/>
      <c r="EYH47" s="359"/>
      <c r="EYI47" s="359"/>
      <c r="EYJ47" s="359"/>
      <c r="EYK47" s="359"/>
      <c r="EYL47" s="359"/>
      <c r="EYM47" s="359"/>
      <c r="EYN47" s="359"/>
      <c r="EYO47" s="359"/>
      <c r="EYP47" s="359"/>
      <c r="EYQ47" s="359"/>
      <c r="EYR47" s="359"/>
      <c r="EYS47" s="359"/>
      <c r="EYT47" s="359"/>
      <c r="EYU47" s="359"/>
      <c r="EYV47" s="359"/>
      <c r="EYW47" s="359"/>
      <c r="EYX47" s="359"/>
      <c r="EYY47" s="359"/>
      <c r="EYZ47" s="359"/>
      <c r="EZA47" s="359"/>
      <c r="EZB47" s="359"/>
      <c r="EZC47" s="359"/>
      <c r="EZD47" s="359"/>
      <c r="EZE47" s="359"/>
      <c r="EZF47" s="359"/>
      <c r="EZG47" s="359"/>
      <c r="EZH47" s="359"/>
      <c r="EZI47" s="359"/>
      <c r="EZJ47" s="359"/>
      <c r="EZK47" s="359"/>
      <c r="EZL47" s="359"/>
      <c r="EZM47" s="359"/>
      <c r="EZN47" s="359"/>
      <c r="EZO47" s="359"/>
      <c r="EZP47" s="359"/>
      <c r="EZQ47" s="359"/>
      <c r="EZR47" s="359"/>
      <c r="EZS47" s="359"/>
      <c r="EZT47" s="359"/>
      <c r="EZU47" s="359"/>
      <c r="EZV47" s="359"/>
      <c r="EZW47" s="359"/>
      <c r="EZX47" s="359"/>
      <c r="EZY47" s="359"/>
      <c r="EZZ47" s="359"/>
      <c r="FAA47" s="359"/>
      <c r="FAB47" s="359"/>
      <c r="FAC47" s="359"/>
      <c r="FAD47" s="359"/>
      <c r="FAE47" s="359"/>
      <c r="FAF47" s="359"/>
      <c r="FAG47" s="359"/>
      <c r="FAH47" s="359"/>
      <c r="FAI47" s="359"/>
      <c r="FAJ47" s="359"/>
      <c r="FAK47" s="359"/>
      <c r="FAL47" s="359"/>
      <c r="FAM47" s="359"/>
      <c r="FAN47" s="359"/>
      <c r="FAO47" s="359"/>
      <c r="FAP47" s="359"/>
      <c r="FAQ47" s="359"/>
      <c r="FAR47" s="359"/>
      <c r="FAS47" s="359"/>
      <c r="FAT47" s="359"/>
      <c r="FAU47" s="359"/>
      <c r="FAV47" s="359"/>
      <c r="FAW47" s="359"/>
      <c r="FAX47" s="359"/>
      <c r="FAY47" s="359"/>
      <c r="FAZ47" s="359"/>
      <c r="FBA47" s="359"/>
      <c r="FBB47" s="359"/>
      <c r="FBC47" s="359"/>
      <c r="FBD47" s="359"/>
      <c r="FBE47" s="359"/>
      <c r="FBF47" s="359"/>
      <c r="FBG47" s="359"/>
      <c r="FBH47" s="359"/>
      <c r="FBI47" s="359"/>
      <c r="FBJ47" s="359"/>
      <c r="FBK47" s="359"/>
      <c r="FBL47" s="359"/>
      <c r="FBM47" s="359"/>
      <c r="FBN47" s="359"/>
      <c r="FBO47" s="359"/>
      <c r="FBP47" s="359"/>
      <c r="FBQ47" s="359"/>
      <c r="FBR47" s="359"/>
      <c r="FBS47" s="359"/>
      <c r="FBT47" s="359"/>
      <c r="FBU47" s="359"/>
      <c r="FBV47" s="359"/>
      <c r="FBW47" s="359"/>
      <c r="FBX47" s="359"/>
      <c r="FBY47" s="359"/>
      <c r="FBZ47" s="359"/>
      <c r="FCA47" s="359"/>
      <c r="FCB47" s="359"/>
      <c r="FCC47" s="359"/>
      <c r="FCD47" s="359"/>
      <c r="FCE47" s="359"/>
      <c r="FCF47" s="359"/>
      <c r="FCG47" s="359"/>
      <c r="FCH47" s="359"/>
      <c r="FCI47" s="359"/>
      <c r="FCJ47" s="359"/>
      <c r="FCK47" s="359"/>
      <c r="FCL47" s="359"/>
      <c r="FCM47" s="359"/>
      <c r="FCN47" s="359"/>
      <c r="FCO47" s="359"/>
      <c r="FCP47" s="359"/>
      <c r="FCQ47" s="359"/>
      <c r="FCR47" s="359"/>
      <c r="FCS47" s="359"/>
      <c r="FCT47" s="359"/>
      <c r="FCU47" s="359"/>
      <c r="FCV47" s="359"/>
      <c r="FCW47" s="359"/>
      <c r="FCX47" s="359"/>
      <c r="FCY47" s="359"/>
      <c r="FCZ47" s="359"/>
      <c r="FDA47" s="359"/>
      <c r="FDB47" s="359"/>
      <c r="FDC47" s="359"/>
      <c r="FDD47" s="359"/>
      <c r="FDE47" s="359"/>
      <c r="FDF47" s="359"/>
      <c r="FDG47" s="359"/>
      <c r="FDH47" s="359"/>
      <c r="FDI47" s="359"/>
      <c r="FDJ47" s="359"/>
      <c r="FDK47" s="359"/>
      <c r="FDL47" s="359"/>
      <c r="FDM47" s="359"/>
      <c r="FDN47" s="359"/>
      <c r="FDO47" s="359"/>
      <c r="FDP47" s="359"/>
      <c r="FDQ47" s="359"/>
      <c r="FDR47" s="359"/>
      <c r="FDS47" s="359"/>
      <c r="FDT47" s="359"/>
      <c r="FDU47" s="359"/>
      <c r="FDV47" s="359"/>
      <c r="FDW47" s="359"/>
      <c r="FDX47" s="359"/>
      <c r="FDY47" s="359"/>
      <c r="FDZ47" s="359"/>
      <c r="FEA47" s="359"/>
      <c r="FEB47" s="359"/>
      <c r="FEC47" s="359"/>
      <c r="FED47" s="359"/>
      <c r="FEE47" s="359"/>
      <c r="FEF47" s="359"/>
      <c r="FEG47" s="359"/>
      <c r="FEH47" s="359"/>
      <c r="FEI47" s="359"/>
      <c r="FEJ47" s="359"/>
      <c r="FEK47" s="359"/>
      <c r="FEL47" s="359"/>
      <c r="FEM47" s="359"/>
      <c r="FEN47" s="359"/>
      <c r="FEO47" s="359"/>
      <c r="FEP47" s="359"/>
      <c r="FEQ47" s="359"/>
      <c r="FER47" s="359"/>
      <c r="FES47" s="359"/>
      <c r="FET47" s="359"/>
      <c r="FEU47" s="359"/>
      <c r="FEV47" s="359"/>
      <c r="FEW47" s="359"/>
      <c r="FEX47" s="359"/>
      <c r="FEY47" s="359"/>
      <c r="FEZ47" s="359"/>
      <c r="FFA47" s="359"/>
      <c r="FFB47" s="359"/>
      <c r="FFC47" s="359"/>
      <c r="FFD47" s="359"/>
      <c r="FFE47" s="359"/>
      <c r="FFF47" s="359"/>
      <c r="FFG47" s="359"/>
      <c r="FFH47" s="359"/>
      <c r="FFI47" s="359"/>
      <c r="FFJ47" s="359"/>
      <c r="FFK47" s="359"/>
      <c r="FFL47" s="359"/>
      <c r="FFM47" s="359"/>
      <c r="FFN47" s="359"/>
      <c r="FFO47" s="359"/>
      <c r="FFP47" s="359"/>
      <c r="FFQ47" s="359"/>
      <c r="FFR47" s="359"/>
      <c r="FFS47" s="359"/>
      <c r="FFT47" s="359"/>
      <c r="FFU47" s="359"/>
      <c r="FFV47" s="359"/>
      <c r="FFW47" s="359"/>
      <c r="FFX47" s="359"/>
      <c r="FFY47" s="359"/>
      <c r="FFZ47" s="359"/>
      <c r="FGA47" s="359"/>
      <c r="FGB47" s="359"/>
      <c r="FGC47" s="359"/>
      <c r="FGD47" s="359"/>
      <c r="FGE47" s="359"/>
      <c r="FGF47" s="359"/>
      <c r="FGG47" s="359"/>
      <c r="FGH47" s="359"/>
      <c r="FGI47" s="359"/>
      <c r="FGJ47" s="359"/>
      <c r="FGK47" s="359"/>
      <c r="FGL47" s="359"/>
      <c r="FGM47" s="359"/>
      <c r="FGN47" s="359"/>
      <c r="FGO47" s="359"/>
      <c r="FGP47" s="359"/>
      <c r="FGQ47" s="359"/>
      <c r="FGR47" s="359"/>
      <c r="FGS47" s="359"/>
      <c r="FGT47" s="359"/>
      <c r="FGU47" s="359"/>
      <c r="FGV47" s="359"/>
      <c r="FGW47" s="359"/>
      <c r="FGX47" s="359"/>
      <c r="FGY47" s="359"/>
      <c r="FGZ47" s="359"/>
      <c r="FHA47" s="359"/>
      <c r="FHB47" s="359"/>
      <c r="FHC47" s="359"/>
      <c r="FHD47" s="359"/>
      <c r="FHE47" s="359"/>
      <c r="FHF47" s="359"/>
      <c r="FHG47" s="359"/>
      <c r="FHH47" s="359"/>
      <c r="FHI47" s="359"/>
      <c r="FHJ47" s="359"/>
      <c r="FHK47" s="359"/>
      <c r="FHL47" s="359"/>
      <c r="FHM47" s="359"/>
      <c r="FHN47" s="359"/>
      <c r="FHO47" s="359"/>
      <c r="FHP47" s="359"/>
      <c r="FHQ47" s="359"/>
      <c r="FHR47" s="359"/>
      <c r="FHS47" s="359"/>
      <c r="FHT47" s="359"/>
      <c r="FHU47" s="359"/>
      <c r="FHV47" s="359"/>
      <c r="FHW47" s="359"/>
      <c r="FHX47" s="359"/>
      <c r="FHY47" s="359"/>
      <c r="FHZ47" s="359"/>
      <c r="FIA47" s="359"/>
      <c r="FIB47" s="359"/>
      <c r="FIC47" s="359"/>
      <c r="FID47" s="359"/>
      <c r="FIE47" s="359"/>
      <c r="FIF47" s="359"/>
      <c r="FIG47" s="359"/>
      <c r="FIH47" s="359"/>
      <c r="FII47" s="359"/>
      <c r="FIJ47" s="359"/>
      <c r="FIK47" s="359"/>
      <c r="FIL47" s="359"/>
      <c r="FIM47" s="359"/>
      <c r="FIN47" s="359"/>
      <c r="FIO47" s="359"/>
      <c r="FIP47" s="359"/>
      <c r="FIQ47" s="359"/>
      <c r="FIR47" s="359"/>
      <c r="FIS47" s="359"/>
      <c r="FIT47" s="359"/>
      <c r="FIU47" s="359"/>
      <c r="FIV47" s="359"/>
      <c r="FIW47" s="359"/>
      <c r="FIX47" s="359"/>
      <c r="FIY47" s="359"/>
      <c r="FIZ47" s="359"/>
      <c r="FJA47" s="359"/>
      <c r="FJB47" s="359"/>
      <c r="FJC47" s="359"/>
      <c r="FJD47" s="359"/>
      <c r="FJE47" s="359"/>
      <c r="FJF47" s="359"/>
      <c r="FJG47" s="359"/>
      <c r="FJH47" s="359"/>
      <c r="FJI47" s="359"/>
      <c r="FJJ47" s="359"/>
      <c r="FJK47" s="359"/>
      <c r="FJL47" s="359"/>
      <c r="FJM47" s="359"/>
      <c r="FJN47" s="359"/>
      <c r="FJO47" s="359"/>
      <c r="FJP47" s="359"/>
      <c r="FJQ47" s="359"/>
      <c r="FJR47" s="359"/>
      <c r="FJS47" s="359"/>
      <c r="FJT47" s="359"/>
      <c r="FJU47" s="359"/>
      <c r="FJV47" s="359"/>
      <c r="FJW47" s="359"/>
      <c r="FJX47" s="359"/>
      <c r="FJY47" s="359"/>
      <c r="FJZ47" s="359"/>
      <c r="FKA47" s="359"/>
      <c r="FKB47" s="359"/>
      <c r="FKC47" s="359"/>
      <c r="FKD47" s="359"/>
      <c r="FKE47" s="359"/>
      <c r="FKF47" s="359"/>
      <c r="FKG47" s="359"/>
      <c r="FKH47" s="359"/>
      <c r="FKI47" s="359"/>
      <c r="FKJ47" s="359"/>
      <c r="FKK47" s="359"/>
      <c r="FKL47" s="359"/>
      <c r="FKM47" s="359"/>
      <c r="FKN47" s="359"/>
      <c r="FKO47" s="359"/>
      <c r="FKP47" s="359"/>
      <c r="FKQ47" s="359"/>
      <c r="FKR47" s="359"/>
      <c r="FKS47" s="359"/>
      <c r="FKT47" s="359"/>
      <c r="FKU47" s="359"/>
      <c r="FKV47" s="359"/>
      <c r="FKW47" s="359"/>
      <c r="FKX47" s="359"/>
      <c r="FKY47" s="359"/>
      <c r="FKZ47" s="359"/>
      <c r="FLA47" s="359"/>
      <c r="FLB47" s="359"/>
      <c r="FLC47" s="359"/>
      <c r="FLD47" s="359"/>
      <c r="FLE47" s="359"/>
      <c r="FLF47" s="359"/>
      <c r="FLG47" s="359"/>
      <c r="FLH47" s="359"/>
      <c r="FLI47" s="359"/>
      <c r="FLJ47" s="359"/>
      <c r="FLK47" s="359"/>
      <c r="FLL47" s="359"/>
      <c r="FLM47" s="359"/>
      <c r="FLN47" s="359"/>
      <c r="FLO47" s="359"/>
      <c r="FLP47" s="359"/>
      <c r="FLQ47" s="359"/>
      <c r="FLR47" s="359"/>
      <c r="FLS47" s="359"/>
      <c r="FLT47" s="359"/>
      <c r="FLU47" s="359"/>
      <c r="FLV47" s="359"/>
      <c r="FLW47" s="359"/>
      <c r="FLX47" s="359"/>
      <c r="FLY47" s="359"/>
      <c r="FLZ47" s="359"/>
      <c r="FMA47" s="359"/>
      <c r="FMB47" s="359"/>
      <c r="FMC47" s="359"/>
      <c r="FMD47" s="359"/>
      <c r="FME47" s="359"/>
      <c r="FMF47" s="359"/>
      <c r="FMG47" s="359"/>
      <c r="FMH47" s="359"/>
      <c r="FMI47" s="359"/>
      <c r="FMJ47" s="359"/>
      <c r="FMK47" s="359"/>
      <c r="FML47" s="359"/>
      <c r="FMM47" s="359"/>
      <c r="FMN47" s="359"/>
      <c r="FMO47" s="359"/>
      <c r="FMP47" s="359"/>
      <c r="FMQ47" s="359"/>
      <c r="FMR47" s="359"/>
      <c r="FMS47" s="359"/>
      <c r="FMT47" s="359"/>
      <c r="FMU47" s="359"/>
      <c r="FMV47" s="359"/>
      <c r="FMW47" s="359"/>
      <c r="FMX47" s="359"/>
      <c r="FMY47" s="359"/>
      <c r="FMZ47" s="359"/>
      <c r="FNA47" s="359"/>
      <c r="FNB47" s="359"/>
      <c r="FNC47" s="359"/>
      <c r="FND47" s="359"/>
      <c r="FNE47" s="359"/>
      <c r="FNF47" s="359"/>
      <c r="FNG47" s="359"/>
      <c r="FNH47" s="359"/>
      <c r="FNI47" s="359"/>
      <c r="FNJ47" s="359"/>
      <c r="FNK47" s="359"/>
      <c r="FNL47" s="359"/>
      <c r="FNM47" s="359"/>
      <c r="FNN47" s="359"/>
      <c r="FNO47" s="359"/>
      <c r="FNP47" s="359"/>
      <c r="FNQ47" s="359"/>
      <c r="FNR47" s="359"/>
      <c r="FNS47" s="359"/>
      <c r="FNT47" s="359"/>
      <c r="FNU47" s="359"/>
      <c r="FNV47" s="359"/>
      <c r="FNW47" s="359"/>
      <c r="FNX47" s="359"/>
      <c r="FNY47" s="359"/>
      <c r="FNZ47" s="359"/>
      <c r="FOA47" s="359"/>
      <c r="FOB47" s="359"/>
      <c r="FOC47" s="359"/>
      <c r="FOD47" s="359"/>
      <c r="FOE47" s="359"/>
      <c r="FOF47" s="359"/>
      <c r="FOG47" s="359"/>
      <c r="FOH47" s="359"/>
      <c r="FOI47" s="359"/>
      <c r="FOJ47" s="359"/>
      <c r="FOK47" s="359"/>
      <c r="FOL47" s="359"/>
      <c r="FOM47" s="359"/>
      <c r="FON47" s="359"/>
      <c r="FOO47" s="359"/>
      <c r="FOP47" s="359"/>
      <c r="FOQ47" s="359"/>
      <c r="FOR47" s="359"/>
      <c r="FOS47" s="359"/>
      <c r="FOT47" s="359"/>
      <c r="FOU47" s="359"/>
      <c r="FOV47" s="359"/>
      <c r="FOW47" s="359"/>
      <c r="FOX47" s="359"/>
      <c r="FOY47" s="359"/>
      <c r="FOZ47" s="359"/>
      <c r="FPA47" s="359"/>
      <c r="FPB47" s="359"/>
      <c r="FPC47" s="359"/>
      <c r="FPD47" s="359"/>
      <c r="FPE47" s="359"/>
      <c r="FPF47" s="359"/>
      <c r="FPG47" s="359"/>
      <c r="FPH47" s="359"/>
      <c r="FPI47" s="359"/>
      <c r="FPJ47" s="359"/>
      <c r="FPK47" s="359"/>
      <c r="FPL47" s="359"/>
      <c r="FPM47" s="359"/>
      <c r="FPN47" s="359"/>
      <c r="FPO47" s="359"/>
      <c r="FPP47" s="359"/>
      <c r="FPQ47" s="359"/>
      <c r="FPR47" s="359"/>
      <c r="FPS47" s="359"/>
      <c r="FPT47" s="359"/>
      <c r="FPU47" s="359"/>
      <c r="FPV47" s="359"/>
      <c r="FPW47" s="359"/>
      <c r="FPX47" s="359"/>
      <c r="FPY47" s="359"/>
      <c r="FPZ47" s="359"/>
      <c r="FQA47" s="359"/>
      <c r="FQB47" s="359"/>
      <c r="FQC47" s="359"/>
      <c r="FQD47" s="359"/>
      <c r="FQE47" s="359"/>
      <c r="FQF47" s="359"/>
      <c r="FQG47" s="359"/>
      <c r="FQH47" s="359"/>
      <c r="FQI47" s="359"/>
      <c r="FQJ47" s="359"/>
      <c r="FQK47" s="359"/>
      <c r="FQL47" s="359"/>
      <c r="FQM47" s="359"/>
      <c r="FQN47" s="359"/>
      <c r="FQO47" s="359"/>
      <c r="FQP47" s="359"/>
      <c r="FQQ47" s="359"/>
      <c r="FQR47" s="359"/>
      <c r="FQS47" s="359"/>
      <c r="FQT47" s="359"/>
      <c r="FQU47" s="359"/>
      <c r="FQV47" s="359"/>
      <c r="FQW47" s="359"/>
      <c r="FQX47" s="359"/>
      <c r="FQY47" s="359"/>
      <c r="FQZ47" s="359"/>
      <c r="FRA47" s="359"/>
      <c r="FRB47" s="359"/>
      <c r="FRC47" s="359"/>
      <c r="FRD47" s="359"/>
      <c r="FRE47" s="359"/>
      <c r="FRF47" s="359"/>
      <c r="FRG47" s="359"/>
      <c r="FRH47" s="359"/>
      <c r="FRI47" s="359"/>
      <c r="FRJ47" s="359"/>
      <c r="FRK47" s="359"/>
      <c r="FRL47" s="359"/>
      <c r="FRM47" s="359"/>
      <c r="FRN47" s="359"/>
      <c r="FRO47" s="359"/>
      <c r="FRP47" s="359"/>
      <c r="FRQ47" s="359"/>
      <c r="FRR47" s="359"/>
      <c r="FRS47" s="359"/>
      <c r="FRT47" s="359"/>
      <c r="FRU47" s="359"/>
      <c r="FRV47" s="359"/>
      <c r="FRW47" s="359"/>
      <c r="FRX47" s="359"/>
      <c r="FRY47" s="359"/>
      <c r="FRZ47" s="359"/>
      <c r="FSA47" s="359"/>
      <c r="FSB47" s="359"/>
      <c r="FSC47" s="359"/>
      <c r="FSD47" s="359"/>
      <c r="FSE47" s="359"/>
      <c r="FSF47" s="359"/>
      <c r="FSG47" s="359"/>
      <c r="FSH47" s="359"/>
      <c r="FSI47" s="359"/>
      <c r="FSJ47" s="359"/>
      <c r="FSK47" s="359"/>
      <c r="FSL47" s="359"/>
      <c r="FSM47" s="359"/>
      <c r="FSN47" s="359"/>
      <c r="FSO47" s="359"/>
      <c r="FSP47" s="359"/>
      <c r="FSQ47" s="359"/>
      <c r="FSR47" s="359"/>
      <c r="FSS47" s="359"/>
      <c r="FST47" s="359"/>
      <c r="FSU47" s="359"/>
      <c r="FSV47" s="359"/>
      <c r="FSW47" s="359"/>
      <c r="FSX47" s="359"/>
      <c r="FSY47" s="359"/>
      <c r="FSZ47" s="359"/>
      <c r="FTA47" s="359"/>
      <c r="FTB47" s="359"/>
      <c r="FTC47" s="359"/>
      <c r="FTD47" s="359"/>
      <c r="FTE47" s="359"/>
      <c r="FTF47" s="359"/>
      <c r="FTG47" s="359"/>
      <c r="FTH47" s="359"/>
      <c r="FTI47" s="359"/>
      <c r="FTJ47" s="359"/>
      <c r="FTK47" s="359"/>
      <c r="FTL47" s="359"/>
      <c r="FTM47" s="359"/>
      <c r="FTN47" s="359"/>
      <c r="FTO47" s="359"/>
      <c r="FTP47" s="359"/>
      <c r="FTQ47" s="359"/>
      <c r="FTR47" s="359"/>
      <c r="FTS47" s="359"/>
      <c r="FTT47" s="359"/>
      <c r="FTU47" s="359"/>
      <c r="FTV47" s="359"/>
      <c r="FTW47" s="359"/>
      <c r="FTX47" s="359"/>
      <c r="FTY47" s="359"/>
      <c r="FTZ47" s="359"/>
      <c r="FUA47" s="359"/>
      <c r="FUB47" s="359"/>
      <c r="FUC47" s="359"/>
      <c r="FUD47" s="359"/>
      <c r="FUE47" s="359"/>
      <c r="FUF47" s="359"/>
      <c r="FUG47" s="359"/>
      <c r="FUH47" s="359"/>
      <c r="FUI47" s="359"/>
      <c r="FUJ47" s="359"/>
      <c r="FUK47" s="359"/>
      <c r="FUL47" s="359"/>
      <c r="FUM47" s="359"/>
      <c r="FUN47" s="359"/>
      <c r="FUO47" s="359"/>
      <c r="FUP47" s="359"/>
      <c r="FUQ47" s="359"/>
      <c r="FUR47" s="359"/>
      <c r="FUS47" s="359"/>
      <c r="FUT47" s="359"/>
      <c r="FUU47" s="359"/>
      <c r="FUV47" s="359"/>
      <c r="FUW47" s="359"/>
      <c r="FUX47" s="359"/>
      <c r="FUY47" s="359"/>
      <c r="FUZ47" s="359"/>
      <c r="FVA47" s="359"/>
      <c r="FVB47" s="359"/>
      <c r="FVC47" s="359"/>
      <c r="FVD47" s="359"/>
      <c r="FVE47" s="359"/>
      <c r="FVF47" s="359"/>
      <c r="FVG47" s="359"/>
      <c r="FVH47" s="359"/>
      <c r="FVI47" s="359"/>
      <c r="FVJ47" s="359"/>
      <c r="FVK47" s="359"/>
      <c r="FVL47" s="359"/>
      <c r="FVM47" s="359"/>
      <c r="FVN47" s="359"/>
      <c r="FVO47" s="359"/>
      <c r="FVP47" s="359"/>
      <c r="FVQ47" s="359"/>
      <c r="FVR47" s="359"/>
      <c r="FVS47" s="359"/>
      <c r="FVT47" s="359"/>
      <c r="FVU47" s="359"/>
      <c r="FVV47" s="359"/>
      <c r="FVW47" s="359"/>
      <c r="FVX47" s="359"/>
      <c r="FVY47" s="359"/>
      <c r="FVZ47" s="359"/>
      <c r="FWA47" s="359"/>
      <c r="FWB47" s="359"/>
      <c r="FWC47" s="359"/>
      <c r="FWD47" s="359"/>
      <c r="FWE47" s="359"/>
      <c r="FWF47" s="359"/>
      <c r="FWG47" s="359"/>
      <c r="FWH47" s="359"/>
      <c r="FWI47" s="359"/>
      <c r="FWJ47" s="359"/>
      <c r="FWK47" s="359"/>
      <c r="FWL47" s="359"/>
      <c r="FWM47" s="359"/>
      <c r="FWN47" s="359"/>
      <c r="FWO47" s="359"/>
      <c r="FWP47" s="359"/>
      <c r="FWQ47" s="359"/>
      <c r="FWR47" s="359"/>
      <c r="FWS47" s="359"/>
      <c r="FWT47" s="359"/>
      <c r="FWU47" s="359"/>
      <c r="FWV47" s="359"/>
      <c r="FWW47" s="359"/>
      <c r="FWX47" s="359"/>
      <c r="FWY47" s="359"/>
      <c r="FWZ47" s="359"/>
      <c r="FXA47" s="359"/>
      <c r="FXB47" s="359"/>
      <c r="FXC47" s="359"/>
      <c r="FXD47" s="359"/>
      <c r="FXE47" s="359"/>
      <c r="FXF47" s="359"/>
      <c r="FXG47" s="359"/>
      <c r="FXH47" s="359"/>
      <c r="FXI47" s="359"/>
      <c r="FXJ47" s="359"/>
      <c r="FXK47" s="359"/>
      <c r="FXL47" s="359"/>
      <c r="FXM47" s="359"/>
      <c r="FXN47" s="359"/>
      <c r="FXO47" s="359"/>
      <c r="FXP47" s="359"/>
      <c r="FXQ47" s="359"/>
      <c r="FXR47" s="359"/>
      <c r="FXS47" s="359"/>
      <c r="FXT47" s="359"/>
      <c r="FXU47" s="359"/>
      <c r="FXV47" s="359"/>
      <c r="FXW47" s="359"/>
      <c r="FXX47" s="359"/>
      <c r="FXY47" s="359"/>
      <c r="FXZ47" s="359"/>
      <c r="FYA47" s="359"/>
      <c r="FYB47" s="359"/>
      <c r="FYC47" s="359"/>
      <c r="FYD47" s="359"/>
      <c r="FYE47" s="359"/>
      <c r="FYF47" s="359"/>
      <c r="FYG47" s="359"/>
      <c r="FYH47" s="359"/>
      <c r="FYI47" s="359"/>
      <c r="FYJ47" s="359"/>
      <c r="FYK47" s="359"/>
      <c r="FYL47" s="359"/>
      <c r="FYM47" s="359"/>
      <c r="FYN47" s="359"/>
      <c r="FYO47" s="359"/>
      <c r="FYP47" s="359"/>
      <c r="FYQ47" s="359"/>
      <c r="FYR47" s="359"/>
      <c r="FYS47" s="359"/>
      <c r="FYT47" s="359"/>
      <c r="FYU47" s="359"/>
      <c r="FYV47" s="359"/>
      <c r="FYW47" s="359"/>
      <c r="FYX47" s="359"/>
      <c r="FYY47" s="359"/>
      <c r="FYZ47" s="359"/>
      <c r="FZA47" s="359"/>
      <c r="FZB47" s="359"/>
      <c r="FZC47" s="359"/>
      <c r="FZD47" s="359"/>
      <c r="FZE47" s="359"/>
      <c r="FZF47" s="359"/>
      <c r="FZG47" s="359"/>
      <c r="FZH47" s="359"/>
      <c r="FZI47" s="359"/>
      <c r="FZJ47" s="359"/>
      <c r="FZK47" s="359"/>
      <c r="FZL47" s="359"/>
      <c r="FZM47" s="359"/>
      <c r="FZN47" s="359"/>
      <c r="FZO47" s="359"/>
      <c r="FZP47" s="359"/>
      <c r="FZQ47" s="359"/>
      <c r="FZR47" s="359"/>
      <c r="FZS47" s="359"/>
      <c r="FZT47" s="359"/>
      <c r="FZU47" s="359"/>
      <c r="FZV47" s="359"/>
      <c r="FZW47" s="359"/>
      <c r="FZX47" s="359"/>
      <c r="FZY47" s="359"/>
      <c r="FZZ47" s="359"/>
      <c r="GAA47" s="359"/>
      <c r="GAB47" s="359"/>
      <c r="GAC47" s="359"/>
      <c r="GAD47" s="359"/>
      <c r="GAE47" s="359"/>
      <c r="GAF47" s="359"/>
      <c r="GAG47" s="359"/>
      <c r="GAH47" s="359"/>
      <c r="GAI47" s="359"/>
      <c r="GAJ47" s="359"/>
      <c r="GAK47" s="359"/>
      <c r="GAL47" s="359"/>
      <c r="GAM47" s="359"/>
      <c r="GAN47" s="359"/>
      <c r="GAO47" s="359"/>
      <c r="GAP47" s="359"/>
      <c r="GAQ47" s="359"/>
      <c r="GAR47" s="359"/>
      <c r="GAS47" s="359"/>
      <c r="GAT47" s="359"/>
      <c r="GAU47" s="359"/>
      <c r="GAV47" s="359"/>
      <c r="GAW47" s="359"/>
      <c r="GAX47" s="359"/>
      <c r="GAY47" s="359"/>
      <c r="GAZ47" s="359"/>
      <c r="GBA47" s="359"/>
      <c r="GBB47" s="359"/>
      <c r="GBC47" s="359"/>
      <c r="GBD47" s="359"/>
      <c r="GBE47" s="359"/>
      <c r="GBF47" s="359"/>
      <c r="GBG47" s="359"/>
      <c r="GBH47" s="359"/>
      <c r="GBI47" s="359"/>
      <c r="GBJ47" s="359"/>
      <c r="GBK47" s="359"/>
      <c r="GBL47" s="359"/>
      <c r="GBM47" s="359"/>
      <c r="GBN47" s="359"/>
      <c r="GBO47" s="359"/>
      <c r="GBP47" s="359"/>
      <c r="GBQ47" s="359"/>
      <c r="GBR47" s="359"/>
      <c r="GBS47" s="359"/>
      <c r="GBT47" s="359"/>
      <c r="GBU47" s="359"/>
      <c r="GBV47" s="359"/>
      <c r="GBW47" s="359"/>
      <c r="GBX47" s="359"/>
      <c r="GBY47" s="359"/>
      <c r="GBZ47" s="359"/>
      <c r="GCA47" s="359"/>
      <c r="GCB47" s="359"/>
      <c r="GCC47" s="359"/>
      <c r="GCD47" s="359"/>
      <c r="GCE47" s="359"/>
      <c r="GCF47" s="359"/>
      <c r="GCG47" s="359"/>
      <c r="GCH47" s="359"/>
      <c r="GCI47" s="359"/>
      <c r="GCJ47" s="359"/>
      <c r="GCK47" s="359"/>
      <c r="GCL47" s="359"/>
      <c r="GCM47" s="359"/>
      <c r="GCN47" s="359"/>
      <c r="GCO47" s="359"/>
      <c r="GCP47" s="359"/>
      <c r="GCQ47" s="359"/>
      <c r="GCR47" s="359"/>
      <c r="GCS47" s="359"/>
      <c r="GCT47" s="359"/>
      <c r="GCU47" s="359"/>
      <c r="GCV47" s="359"/>
      <c r="GCW47" s="359"/>
      <c r="GCX47" s="359"/>
      <c r="GCY47" s="359"/>
      <c r="GCZ47" s="359"/>
      <c r="GDA47" s="359"/>
      <c r="GDB47" s="359"/>
      <c r="GDC47" s="359"/>
      <c r="GDD47" s="359"/>
      <c r="GDE47" s="359"/>
      <c r="GDF47" s="359"/>
      <c r="GDG47" s="359"/>
      <c r="GDH47" s="359"/>
      <c r="GDI47" s="359"/>
      <c r="GDJ47" s="359"/>
      <c r="GDK47" s="359"/>
      <c r="GDL47" s="359"/>
      <c r="GDM47" s="359"/>
      <c r="GDN47" s="359"/>
      <c r="GDO47" s="359"/>
      <c r="GDP47" s="359"/>
      <c r="GDQ47" s="359"/>
      <c r="GDR47" s="359"/>
      <c r="GDS47" s="359"/>
      <c r="GDT47" s="359"/>
      <c r="GDU47" s="359"/>
      <c r="GDV47" s="359"/>
      <c r="GDW47" s="359"/>
      <c r="GDX47" s="359"/>
      <c r="GDY47" s="359"/>
      <c r="GDZ47" s="359"/>
      <c r="GEA47" s="359"/>
      <c r="GEB47" s="359"/>
      <c r="GEC47" s="359"/>
      <c r="GED47" s="359"/>
      <c r="GEE47" s="359"/>
      <c r="GEF47" s="359"/>
      <c r="GEG47" s="359"/>
      <c r="GEH47" s="359"/>
      <c r="GEI47" s="359"/>
      <c r="GEJ47" s="359"/>
      <c r="GEK47" s="359"/>
      <c r="GEL47" s="359"/>
      <c r="GEM47" s="359"/>
      <c r="GEN47" s="359"/>
      <c r="GEO47" s="359"/>
      <c r="GEP47" s="359"/>
      <c r="GEQ47" s="359"/>
      <c r="GER47" s="359"/>
      <c r="GES47" s="359"/>
      <c r="GET47" s="359"/>
      <c r="GEU47" s="359"/>
      <c r="GEV47" s="359"/>
      <c r="GEW47" s="359"/>
      <c r="GEX47" s="359"/>
      <c r="GEY47" s="359"/>
      <c r="GEZ47" s="359"/>
      <c r="GFA47" s="359"/>
      <c r="GFB47" s="359"/>
      <c r="GFC47" s="359"/>
      <c r="GFD47" s="359"/>
      <c r="GFE47" s="359"/>
      <c r="GFF47" s="359"/>
      <c r="GFG47" s="359"/>
      <c r="GFH47" s="359"/>
      <c r="GFI47" s="359"/>
      <c r="GFJ47" s="359"/>
      <c r="GFK47" s="359"/>
      <c r="GFL47" s="359"/>
      <c r="GFM47" s="359"/>
      <c r="GFN47" s="359"/>
      <c r="GFO47" s="359"/>
      <c r="GFP47" s="359"/>
      <c r="GFQ47" s="359"/>
      <c r="GFR47" s="359"/>
      <c r="GFS47" s="359"/>
      <c r="GFT47" s="359"/>
      <c r="GFU47" s="359"/>
      <c r="GFV47" s="359"/>
      <c r="GFW47" s="359"/>
      <c r="GFX47" s="359"/>
      <c r="GFY47" s="359"/>
      <c r="GFZ47" s="359"/>
      <c r="GGA47" s="359"/>
      <c r="GGB47" s="359"/>
      <c r="GGC47" s="359"/>
      <c r="GGD47" s="359"/>
      <c r="GGE47" s="359"/>
      <c r="GGF47" s="359"/>
      <c r="GGG47" s="359"/>
      <c r="GGH47" s="359"/>
      <c r="GGI47" s="359"/>
      <c r="GGJ47" s="359"/>
      <c r="GGK47" s="359"/>
      <c r="GGL47" s="359"/>
      <c r="GGM47" s="359"/>
      <c r="GGN47" s="359"/>
      <c r="GGO47" s="359"/>
      <c r="GGP47" s="359"/>
      <c r="GGQ47" s="359"/>
      <c r="GGR47" s="359"/>
      <c r="GGS47" s="359"/>
      <c r="GGT47" s="359"/>
      <c r="GGU47" s="359"/>
      <c r="GGV47" s="359"/>
      <c r="GGW47" s="359"/>
      <c r="GGX47" s="359"/>
      <c r="GGY47" s="359"/>
      <c r="GGZ47" s="359"/>
      <c r="GHA47" s="359"/>
      <c r="GHB47" s="359"/>
      <c r="GHC47" s="359"/>
      <c r="GHD47" s="359"/>
      <c r="GHE47" s="359"/>
      <c r="GHF47" s="359"/>
      <c r="GHG47" s="359"/>
      <c r="GHH47" s="359"/>
      <c r="GHI47" s="359"/>
      <c r="GHJ47" s="359"/>
      <c r="GHK47" s="359"/>
      <c r="GHL47" s="359"/>
      <c r="GHM47" s="359"/>
      <c r="GHN47" s="359"/>
      <c r="GHO47" s="359"/>
      <c r="GHP47" s="359"/>
      <c r="GHQ47" s="359"/>
      <c r="GHR47" s="359"/>
      <c r="GHS47" s="359"/>
      <c r="GHT47" s="359"/>
      <c r="GHU47" s="359"/>
      <c r="GHV47" s="359"/>
      <c r="GHW47" s="359"/>
      <c r="GHX47" s="359"/>
      <c r="GHY47" s="359"/>
      <c r="GHZ47" s="359"/>
      <c r="GIA47" s="359"/>
      <c r="GIB47" s="359"/>
      <c r="GIC47" s="359"/>
      <c r="GID47" s="359"/>
      <c r="GIE47" s="359"/>
      <c r="GIF47" s="359"/>
      <c r="GIG47" s="359"/>
      <c r="GIH47" s="359"/>
      <c r="GII47" s="359"/>
      <c r="GIJ47" s="359"/>
      <c r="GIK47" s="359"/>
      <c r="GIL47" s="359"/>
      <c r="GIM47" s="359"/>
      <c r="GIN47" s="359"/>
      <c r="GIO47" s="359"/>
      <c r="GIP47" s="359"/>
      <c r="GIQ47" s="359"/>
      <c r="GIR47" s="359"/>
      <c r="GIS47" s="359"/>
      <c r="GIT47" s="359"/>
      <c r="GIU47" s="359"/>
      <c r="GIV47" s="359"/>
      <c r="GIW47" s="359"/>
      <c r="GIX47" s="359"/>
      <c r="GIY47" s="359"/>
      <c r="GIZ47" s="359"/>
      <c r="GJA47" s="359"/>
      <c r="GJB47" s="359"/>
      <c r="GJC47" s="359"/>
      <c r="GJD47" s="359"/>
      <c r="GJE47" s="359"/>
      <c r="GJF47" s="359"/>
      <c r="GJG47" s="359"/>
      <c r="GJH47" s="359"/>
      <c r="GJI47" s="359"/>
      <c r="GJJ47" s="359"/>
      <c r="GJK47" s="359"/>
      <c r="GJL47" s="359"/>
      <c r="GJM47" s="359"/>
      <c r="GJN47" s="359"/>
      <c r="GJO47" s="359"/>
      <c r="GJP47" s="359"/>
      <c r="GJQ47" s="359"/>
      <c r="GJR47" s="359"/>
      <c r="GJS47" s="359"/>
      <c r="GJT47" s="359"/>
      <c r="GJU47" s="359"/>
      <c r="GJV47" s="359"/>
      <c r="GJW47" s="359"/>
      <c r="GJX47" s="359"/>
      <c r="GJY47" s="359"/>
      <c r="GJZ47" s="359"/>
      <c r="GKA47" s="359"/>
      <c r="GKB47" s="359"/>
      <c r="GKC47" s="359"/>
      <c r="GKD47" s="359"/>
      <c r="GKE47" s="359"/>
      <c r="GKF47" s="359"/>
      <c r="GKG47" s="359"/>
      <c r="GKH47" s="359"/>
      <c r="GKI47" s="359"/>
      <c r="GKJ47" s="359"/>
      <c r="GKK47" s="359"/>
      <c r="GKL47" s="359"/>
      <c r="GKM47" s="359"/>
      <c r="GKN47" s="359"/>
      <c r="GKO47" s="359"/>
      <c r="GKP47" s="359"/>
      <c r="GKQ47" s="359"/>
      <c r="GKR47" s="359"/>
      <c r="GKS47" s="359"/>
      <c r="GKT47" s="359"/>
      <c r="GKU47" s="359"/>
      <c r="GKV47" s="359"/>
      <c r="GKW47" s="359"/>
      <c r="GKX47" s="359"/>
      <c r="GKY47" s="359"/>
      <c r="GKZ47" s="359"/>
      <c r="GLA47" s="359"/>
      <c r="GLB47" s="359"/>
      <c r="GLC47" s="359"/>
      <c r="GLD47" s="359"/>
      <c r="GLE47" s="359"/>
      <c r="GLF47" s="359"/>
      <c r="GLG47" s="359"/>
      <c r="GLH47" s="359"/>
      <c r="GLI47" s="359"/>
      <c r="GLJ47" s="359"/>
      <c r="GLK47" s="359"/>
      <c r="GLL47" s="359"/>
      <c r="GLM47" s="359"/>
      <c r="GLN47" s="359"/>
      <c r="GLO47" s="359"/>
      <c r="GLP47" s="359"/>
      <c r="GLQ47" s="359"/>
      <c r="GLR47" s="359"/>
      <c r="GLS47" s="359"/>
      <c r="GLT47" s="359"/>
      <c r="GLU47" s="359"/>
      <c r="GLV47" s="359"/>
      <c r="GLW47" s="359"/>
      <c r="GLX47" s="359"/>
      <c r="GLY47" s="359"/>
      <c r="GLZ47" s="359"/>
      <c r="GMA47" s="359"/>
      <c r="GMB47" s="359"/>
      <c r="GMC47" s="359"/>
      <c r="GMD47" s="359"/>
      <c r="GME47" s="359"/>
      <c r="GMF47" s="359"/>
      <c r="GMG47" s="359"/>
      <c r="GMH47" s="359"/>
      <c r="GMI47" s="359"/>
      <c r="GMJ47" s="359"/>
      <c r="GMK47" s="359"/>
      <c r="GML47" s="359"/>
      <c r="GMM47" s="359"/>
      <c r="GMN47" s="359"/>
      <c r="GMO47" s="359"/>
      <c r="GMP47" s="359"/>
      <c r="GMQ47" s="359"/>
      <c r="GMR47" s="359"/>
      <c r="GMS47" s="359"/>
      <c r="GMT47" s="359"/>
      <c r="GMU47" s="359"/>
      <c r="GMV47" s="359"/>
      <c r="GMW47" s="359"/>
      <c r="GMX47" s="359"/>
      <c r="GMY47" s="359"/>
      <c r="GMZ47" s="359"/>
      <c r="GNA47" s="359"/>
      <c r="GNB47" s="359"/>
      <c r="GNC47" s="359"/>
      <c r="GND47" s="359"/>
      <c r="GNE47" s="359"/>
      <c r="GNF47" s="359"/>
      <c r="GNG47" s="359"/>
      <c r="GNH47" s="359"/>
      <c r="GNI47" s="359"/>
      <c r="GNJ47" s="359"/>
      <c r="GNK47" s="359"/>
      <c r="GNL47" s="359"/>
      <c r="GNM47" s="359"/>
      <c r="GNN47" s="359"/>
      <c r="GNO47" s="359"/>
      <c r="GNP47" s="359"/>
      <c r="GNQ47" s="359"/>
      <c r="GNR47" s="359"/>
      <c r="GNS47" s="359"/>
      <c r="GNT47" s="359"/>
      <c r="GNU47" s="359"/>
      <c r="GNV47" s="359"/>
      <c r="GNW47" s="359"/>
      <c r="GNX47" s="359"/>
      <c r="GNY47" s="359"/>
      <c r="GNZ47" s="359"/>
      <c r="GOA47" s="359"/>
      <c r="GOB47" s="359"/>
      <c r="GOC47" s="359"/>
      <c r="GOD47" s="359"/>
      <c r="GOE47" s="359"/>
      <c r="GOF47" s="359"/>
      <c r="GOG47" s="359"/>
      <c r="GOH47" s="359"/>
      <c r="GOI47" s="359"/>
      <c r="GOJ47" s="359"/>
      <c r="GOK47" s="359"/>
      <c r="GOL47" s="359"/>
      <c r="GOM47" s="359"/>
      <c r="GON47" s="359"/>
      <c r="GOO47" s="359"/>
      <c r="GOP47" s="359"/>
      <c r="GOQ47" s="359"/>
      <c r="GOR47" s="359"/>
      <c r="GOS47" s="359"/>
      <c r="GOT47" s="359"/>
      <c r="GOU47" s="359"/>
      <c r="GOV47" s="359"/>
      <c r="GOW47" s="359"/>
      <c r="GOX47" s="359"/>
      <c r="GOY47" s="359"/>
      <c r="GOZ47" s="359"/>
      <c r="GPA47" s="359"/>
      <c r="GPB47" s="359"/>
      <c r="GPC47" s="359"/>
      <c r="GPD47" s="359"/>
      <c r="GPE47" s="359"/>
      <c r="GPF47" s="359"/>
      <c r="GPG47" s="359"/>
      <c r="GPH47" s="359"/>
      <c r="GPI47" s="359"/>
      <c r="GPJ47" s="359"/>
      <c r="GPK47" s="359"/>
      <c r="GPL47" s="359"/>
      <c r="GPM47" s="359"/>
      <c r="GPN47" s="359"/>
      <c r="GPO47" s="359"/>
      <c r="GPP47" s="359"/>
      <c r="GPQ47" s="359"/>
      <c r="GPR47" s="359"/>
      <c r="GPS47" s="359"/>
      <c r="GPT47" s="359"/>
      <c r="GPU47" s="359"/>
      <c r="GPV47" s="359"/>
      <c r="GPW47" s="359"/>
      <c r="GPX47" s="359"/>
      <c r="GPY47" s="359"/>
      <c r="GPZ47" s="359"/>
      <c r="GQA47" s="359"/>
      <c r="GQB47" s="359"/>
      <c r="GQC47" s="359"/>
      <c r="GQD47" s="359"/>
      <c r="GQE47" s="359"/>
      <c r="GQF47" s="359"/>
      <c r="GQG47" s="359"/>
      <c r="GQH47" s="359"/>
      <c r="GQI47" s="359"/>
      <c r="GQJ47" s="359"/>
      <c r="GQK47" s="359"/>
      <c r="GQL47" s="359"/>
      <c r="GQM47" s="359"/>
      <c r="GQN47" s="359"/>
      <c r="GQO47" s="359"/>
      <c r="GQP47" s="359"/>
      <c r="GQQ47" s="359"/>
      <c r="GQR47" s="359"/>
      <c r="GQS47" s="359"/>
      <c r="GQT47" s="359"/>
      <c r="GQU47" s="359"/>
      <c r="GQV47" s="359"/>
      <c r="GQW47" s="359"/>
      <c r="GQX47" s="359"/>
      <c r="GQY47" s="359"/>
      <c r="GQZ47" s="359"/>
      <c r="GRA47" s="359"/>
      <c r="GRB47" s="359"/>
      <c r="GRC47" s="359"/>
      <c r="GRD47" s="359"/>
      <c r="GRE47" s="359"/>
      <c r="GRF47" s="359"/>
      <c r="GRG47" s="359"/>
      <c r="GRH47" s="359"/>
      <c r="GRI47" s="359"/>
      <c r="GRJ47" s="359"/>
      <c r="GRK47" s="359"/>
      <c r="GRL47" s="359"/>
      <c r="GRM47" s="359"/>
      <c r="GRN47" s="359"/>
      <c r="GRO47" s="359"/>
      <c r="GRP47" s="359"/>
      <c r="GRQ47" s="359"/>
      <c r="GRR47" s="359"/>
      <c r="GRS47" s="359"/>
      <c r="GRT47" s="359"/>
      <c r="GRU47" s="359"/>
      <c r="GRV47" s="359"/>
      <c r="GRW47" s="359"/>
      <c r="GRX47" s="359"/>
      <c r="GRY47" s="359"/>
      <c r="GRZ47" s="359"/>
      <c r="GSA47" s="359"/>
      <c r="GSB47" s="359"/>
      <c r="GSC47" s="359"/>
      <c r="GSD47" s="359"/>
      <c r="GSE47" s="359"/>
      <c r="GSF47" s="359"/>
      <c r="GSG47" s="359"/>
      <c r="GSH47" s="359"/>
      <c r="GSI47" s="359"/>
      <c r="GSJ47" s="359"/>
      <c r="GSK47" s="359"/>
      <c r="GSL47" s="359"/>
      <c r="GSM47" s="359"/>
      <c r="GSN47" s="359"/>
      <c r="GSO47" s="359"/>
      <c r="GSP47" s="359"/>
      <c r="GSQ47" s="359"/>
      <c r="GSR47" s="359"/>
      <c r="GSS47" s="359"/>
      <c r="GST47" s="359"/>
      <c r="GSU47" s="359"/>
      <c r="GSV47" s="359"/>
      <c r="GSW47" s="359"/>
      <c r="GSX47" s="359"/>
      <c r="GSY47" s="359"/>
      <c r="GSZ47" s="359"/>
      <c r="GTA47" s="359"/>
      <c r="GTB47" s="359"/>
      <c r="GTC47" s="359"/>
      <c r="GTD47" s="359"/>
      <c r="GTE47" s="359"/>
      <c r="GTF47" s="359"/>
      <c r="GTG47" s="359"/>
      <c r="GTH47" s="359"/>
      <c r="GTI47" s="359"/>
      <c r="GTJ47" s="359"/>
      <c r="GTK47" s="359"/>
      <c r="GTL47" s="359"/>
      <c r="GTM47" s="359"/>
      <c r="GTN47" s="359"/>
      <c r="GTO47" s="359"/>
      <c r="GTP47" s="359"/>
      <c r="GTQ47" s="359"/>
      <c r="GTR47" s="359"/>
      <c r="GTS47" s="359"/>
      <c r="GTT47" s="359"/>
      <c r="GTU47" s="359"/>
      <c r="GTV47" s="359"/>
      <c r="GTW47" s="359"/>
      <c r="GTX47" s="359"/>
      <c r="GTY47" s="359"/>
      <c r="GTZ47" s="359"/>
      <c r="GUA47" s="359"/>
      <c r="GUB47" s="359"/>
      <c r="GUC47" s="359"/>
      <c r="GUD47" s="359"/>
      <c r="GUE47" s="359"/>
      <c r="GUF47" s="359"/>
      <c r="GUG47" s="359"/>
      <c r="GUH47" s="359"/>
      <c r="GUI47" s="359"/>
      <c r="GUJ47" s="359"/>
      <c r="GUK47" s="359"/>
      <c r="GUL47" s="359"/>
      <c r="GUM47" s="359"/>
      <c r="GUN47" s="359"/>
      <c r="GUO47" s="359"/>
      <c r="GUP47" s="359"/>
      <c r="GUQ47" s="359"/>
      <c r="GUR47" s="359"/>
      <c r="GUS47" s="359"/>
      <c r="GUT47" s="359"/>
      <c r="GUU47" s="359"/>
      <c r="GUV47" s="359"/>
      <c r="GUW47" s="359"/>
      <c r="GUX47" s="359"/>
      <c r="GUY47" s="359"/>
      <c r="GUZ47" s="359"/>
      <c r="GVA47" s="359"/>
      <c r="GVB47" s="359"/>
      <c r="GVC47" s="359"/>
      <c r="GVD47" s="359"/>
      <c r="GVE47" s="359"/>
      <c r="GVF47" s="359"/>
      <c r="GVG47" s="359"/>
      <c r="GVH47" s="359"/>
      <c r="GVI47" s="359"/>
      <c r="GVJ47" s="359"/>
      <c r="GVK47" s="359"/>
      <c r="GVL47" s="359"/>
      <c r="GVM47" s="359"/>
      <c r="GVN47" s="359"/>
      <c r="GVO47" s="359"/>
      <c r="GVP47" s="359"/>
      <c r="GVQ47" s="359"/>
      <c r="GVR47" s="359"/>
      <c r="GVS47" s="359"/>
      <c r="GVT47" s="359"/>
      <c r="GVU47" s="359"/>
      <c r="GVV47" s="359"/>
      <c r="GVW47" s="359"/>
      <c r="GVX47" s="359"/>
      <c r="GVY47" s="359"/>
      <c r="GVZ47" s="359"/>
      <c r="GWA47" s="359"/>
      <c r="GWB47" s="359"/>
      <c r="GWC47" s="359"/>
      <c r="GWD47" s="359"/>
      <c r="GWE47" s="359"/>
      <c r="GWF47" s="359"/>
      <c r="GWG47" s="359"/>
      <c r="GWH47" s="359"/>
      <c r="GWI47" s="359"/>
      <c r="GWJ47" s="359"/>
      <c r="GWK47" s="359"/>
      <c r="GWL47" s="359"/>
      <c r="GWM47" s="359"/>
      <c r="GWN47" s="359"/>
      <c r="GWO47" s="359"/>
      <c r="GWP47" s="359"/>
      <c r="GWQ47" s="359"/>
      <c r="GWR47" s="359"/>
      <c r="GWS47" s="359"/>
      <c r="GWT47" s="359"/>
      <c r="GWU47" s="359"/>
      <c r="GWV47" s="359"/>
      <c r="GWW47" s="359"/>
      <c r="GWX47" s="359"/>
      <c r="GWY47" s="359"/>
      <c r="GWZ47" s="359"/>
      <c r="GXA47" s="359"/>
      <c r="GXB47" s="359"/>
      <c r="GXC47" s="359"/>
      <c r="GXD47" s="359"/>
      <c r="GXE47" s="359"/>
      <c r="GXF47" s="359"/>
      <c r="GXG47" s="359"/>
      <c r="GXH47" s="359"/>
      <c r="GXI47" s="359"/>
      <c r="GXJ47" s="359"/>
      <c r="GXK47" s="359"/>
      <c r="GXL47" s="359"/>
      <c r="GXM47" s="359"/>
      <c r="GXN47" s="359"/>
      <c r="GXO47" s="359"/>
      <c r="GXP47" s="359"/>
      <c r="GXQ47" s="359"/>
      <c r="GXR47" s="359"/>
      <c r="GXS47" s="359"/>
      <c r="GXT47" s="359"/>
      <c r="GXU47" s="359"/>
      <c r="GXV47" s="359"/>
      <c r="GXW47" s="359"/>
      <c r="GXX47" s="359"/>
      <c r="GXY47" s="359"/>
      <c r="GXZ47" s="359"/>
      <c r="GYA47" s="359"/>
      <c r="GYB47" s="359"/>
      <c r="GYC47" s="359"/>
      <c r="GYD47" s="359"/>
      <c r="GYE47" s="359"/>
      <c r="GYF47" s="359"/>
      <c r="GYG47" s="359"/>
      <c r="GYH47" s="359"/>
      <c r="GYI47" s="359"/>
      <c r="GYJ47" s="359"/>
      <c r="GYK47" s="359"/>
      <c r="GYL47" s="359"/>
      <c r="GYM47" s="359"/>
      <c r="GYN47" s="359"/>
      <c r="GYO47" s="359"/>
      <c r="GYP47" s="359"/>
      <c r="GYQ47" s="359"/>
      <c r="GYR47" s="359"/>
      <c r="GYS47" s="359"/>
      <c r="GYT47" s="359"/>
      <c r="GYU47" s="359"/>
      <c r="GYV47" s="359"/>
      <c r="GYW47" s="359"/>
      <c r="GYX47" s="359"/>
      <c r="GYY47" s="359"/>
      <c r="GYZ47" s="359"/>
      <c r="GZA47" s="359"/>
      <c r="GZB47" s="359"/>
      <c r="GZC47" s="359"/>
      <c r="GZD47" s="359"/>
      <c r="GZE47" s="359"/>
      <c r="GZF47" s="359"/>
      <c r="GZG47" s="359"/>
      <c r="GZH47" s="359"/>
      <c r="GZI47" s="359"/>
      <c r="GZJ47" s="359"/>
      <c r="GZK47" s="359"/>
      <c r="GZL47" s="359"/>
      <c r="GZM47" s="359"/>
      <c r="GZN47" s="359"/>
      <c r="GZO47" s="359"/>
      <c r="GZP47" s="359"/>
      <c r="GZQ47" s="359"/>
      <c r="GZR47" s="359"/>
      <c r="GZS47" s="359"/>
      <c r="GZT47" s="359"/>
      <c r="GZU47" s="359"/>
      <c r="GZV47" s="359"/>
      <c r="GZW47" s="359"/>
      <c r="GZX47" s="359"/>
      <c r="GZY47" s="359"/>
      <c r="GZZ47" s="359"/>
      <c r="HAA47" s="359"/>
      <c r="HAB47" s="359"/>
      <c r="HAC47" s="359"/>
      <c r="HAD47" s="359"/>
      <c r="HAE47" s="359"/>
      <c r="HAF47" s="359"/>
      <c r="HAG47" s="359"/>
      <c r="HAH47" s="359"/>
      <c r="HAI47" s="359"/>
      <c r="HAJ47" s="359"/>
      <c r="HAK47" s="359"/>
      <c r="HAL47" s="359"/>
      <c r="HAM47" s="359"/>
      <c r="HAN47" s="359"/>
      <c r="HAO47" s="359"/>
      <c r="HAP47" s="359"/>
      <c r="HAQ47" s="359"/>
      <c r="HAR47" s="359"/>
      <c r="HAS47" s="359"/>
      <c r="HAT47" s="359"/>
      <c r="HAU47" s="359"/>
      <c r="HAV47" s="359"/>
      <c r="HAW47" s="359"/>
      <c r="HAX47" s="359"/>
      <c r="HAY47" s="359"/>
      <c r="HAZ47" s="359"/>
      <c r="HBA47" s="359"/>
      <c r="HBB47" s="359"/>
      <c r="HBC47" s="359"/>
      <c r="HBD47" s="359"/>
      <c r="HBE47" s="359"/>
      <c r="HBF47" s="359"/>
      <c r="HBG47" s="359"/>
      <c r="HBH47" s="359"/>
      <c r="HBI47" s="359"/>
      <c r="HBJ47" s="359"/>
      <c r="HBK47" s="359"/>
      <c r="HBL47" s="359"/>
      <c r="HBM47" s="359"/>
      <c r="HBN47" s="359"/>
      <c r="HBO47" s="359"/>
      <c r="HBP47" s="359"/>
      <c r="HBQ47" s="359"/>
      <c r="HBR47" s="359"/>
      <c r="HBS47" s="359"/>
      <c r="HBT47" s="359"/>
      <c r="HBU47" s="359"/>
      <c r="HBV47" s="359"/>
      <c r="HBW47" s="359"/>
      <c r="HBX47" s="359"/>
      <c r="HBY47" s="359"/>
      <c r="HBZ47" s="359"/>
      <c r="HCA47" s="359"/>
      <c r="HCB47" s="359"/>
      <c r="HCC47" s="359"/>
      <c r="HCD47" s="359"/>
      <c r="HCE47" s="359"/>
      <c r="HCF47" s="359"/>
      <c r="HCG47" s="359"/>
      <c r="HCH47" s="359"/>
      <c r="HCI47" s="359"/>
      <c r="HCJ47" s="359"/>
      <c r="HCK47" s="359"/>
      <c r="HCL47" s="359"/>
      <c r="HCM47" s="359"/>
      <c r="HCN47" s="359"/>
      <c r="HCO47" s="359"/>
      <c r="HCP47" s="359"/>
      <c r="HCQ47" s="359"/>
      <c r="HCR47" s="359"/>
      <c r="HCS47" s="359"/>
      <c r="HCT47" s="359"/>
      <c r="HCU47" s="359"/>
      <c r="HCV47" s="359"/>
      <c r="HCW47" s="359"/>
      <c r="HCX47" s="359"/>
      <c r="HCY47" s="359"/>
      <c r="HCZ47" s="359"/>
      <c r="HDA47" s="359"/>
      <c r="HDB47" s="359"/>
      <c r="HDC47" s="359"/>
      <c r="HDD47" s="359"/>
      <c r="HDE47" s="359"/>
      <c r="HDF47" s="359"/>
      <c r="HDG47" s="359"/>
      <c r="HDH47" s="359"/>
      <c r="HDI47" s="359"/>
      <c r="HDJ47" s="359"/>
      <c r="HDK47" s="359"/>
      <c r="HDL47" s="359"/>
      <c r="HDM47" s="359"/>
      <c r="HDN47" s="359"/>
      <c r="HDO47" s="359"/>
      <c r="HDP47" s="359"/>
      <c r="HDQ47" s="359"/>
      <c r="HDR47" s="359"/>
      <c r="HDS47" s="359"/>
      <c r="HDT47" s="359"/>
      <c r="HDU47" s="359"/>
      <c r="HDV47" s="359"/>
      <c r="HDW47" s="359"/>
      <c r="HDX47" s="359"/>
      <c r="HDY47" s="359"/>
      <c r="HDZ47" s="359"/>
      <c r="HEA47" s="359"/>
      <c r="HEB47" s="359"/>
      <c r="HEC47" s="359"/>
      <c r="HED47" s="359"/>
      <c r="HEE47" s="359"/>
      <c r="HEF47" s="359"/>
      <c r="HEG47" s="359"/>
      <c r="HEH47" s="359"/>
      <c r="HEI47" s="359"/>
      <c r="HEJ47" s="359"/>
      <c r="HEK47" s="359"/>
      <c r="HEL47" s="359"/>
      <c r="HEM47" s="359"/>
      <c r="HEN47" s="359"/>
      <c r="HEO47" s="359"/>
      <c r="HEP47" s="359"/>
      <c r="HEQ47" s="359"/>
      <c r="HER47" s="359"/>
      <c r="HES47" s="359"/>
      <c r="HET47" s="359"/>
      <c r="HEU47" s="359"/>
      <c r="HEV47" s="359"/>
      <c r="HEW47" s="359"/>
      <c r="HEX47" s="359"/>
      <c r="HEY47" s="359"/>
      <c r="HEZ47" s="359"/>
      <c r="HFA47" s="359"/>
      <c r="HFB47" s="359"/>
      <c r="HFC47" s="359"/>
      <c r="HFD47" s="359"/>
      <c r="HFE47" s="359"/>
      <c r="HFF47" s="359"/>
      <c r="HFG47" s="359"/>
      <c r="HFH47" s="359"/>
      <c r="HFI47" s="359"/>
      <c r="HFJ47" s="359"/>
      <c r="HFK47" s="359"/>
      <c r="HFL47" s="359"/>
      <c r="HFM47" s="359"/>
      <c r="HFN47" s="359"/>
      <c r="HFO47" s="359"/>
      <c r="HFP47" s="359"/>
      <c r="HFQ47" s="359"/>
      <c r="HFR47" s="359"/>
      <c r="HFS47" s="359"/>
      <c r="HFT47" s="359"/>
      <c r="HFU47" s="359"/>
      <c r="HFV47" s="359"/>
      <c r="HFW47" s="359"/>
      <c r="HFX47" s="359"/>
      <c r="HFY47" s="359"/>
      <c r="HFZ47" s="359"/>
      <c r="HGA47" s="359"/>
      <c r="HGB47" s="359"/>
      <c r="HGC47" s="359"/>
      <c r="HGD47" s="359"/>
      <c r="HGE47" s="359"/>
      <c r="HGF47" s="359"/>
      <c r="HGG47" s="359"/>
      <c r="HGH47" s="359"/>
      <c r="HGI47" s="359"/>
      <c r="HGJ47" s="359"/>
      <c r="HGK47" s="359"/>
      <c r="HGL47" s="359"/>
      <c r="HGM47" s="359"/>
      <c r="HGN47" s="359"/>
      <c r="HGO47" s="359"/>
      <c r="HGP47" s="359"/>
      <c r="HGQ47" s="359"/>
      <c r="HGR47" s="359"/>
      <c r="HGS47" s="359"/>
      <c r="HGT47" s="359"/>
      <c r="HGU47" s="359"/>
      <c r="HGV47" s="359"/>
      <c r="HGW47" s="359"/>
      <c r="HGX47" s="359"/>
      <c r="HGY47" s="359"/>
      <c r="HGZ47" s="359"/>
      <c r="HHA47" s="359"/>
      <c r="HHB47" s="359"/>
      <c r="HHC47" s="359"/>
      <c r="HHD47" s="359"/>
      <c r="HHE47" s="359"/>
      <c r="HHF47" s="359"/>
      <c r="HHG47" s="359"/>
      <c r="HHH47" s="359"/>
      <c r="HHI47" s="359"/>
      <c r="HHJ47" s="359"/>
      <c r="HHK47" s="359"/>
      <c r="HHL47" s="359"/>
      <c r="HHM47" s="359"/>
      <c r="HHN47" s="359"/>
      <c r="HHO47" s="359"/>
      <c r="HHP47" s="359"/>
      <c r="HHQ47" s="359"/>
      <c r="HHR47" s="359"/>
      <c r="HHS47" s="359"/>
      <c r="HHT47" s="359"/>
      <c r="HHU47" s="359"/>
      <c r="HHV47" s="359"/>
      <c r="HHW47" s="359"/>
      <c r="HHX47" s="359"/>
      <c r="HHY47" s="359"/>
      <c r="HHZ47" s="359"/>
      <c r="HIA47" s="359"/>
      <c r="HIB47" s="359"/>
      <c r="HIC47" s="359"/>
      <c r="HID47" s="359"/>
      <c r="HIE47" s="359"/>
      <c r="HIF47" s="359"/>
      <c r="HIG47" s="359"/>
      <c r="HIH47" s="359"/>
      <c r="HII47" s="359"/>
      <c r="HIJ47" s="359"/>
      <c r="HIK47" s="359"/>
      <c r="HIL47" s="359"/>
      <c r="HIM47" s="359"/>
      <c r="HIN47" s="359"/>
      <c r="HIO47" s="359"/>
      <c r="HIP47" s="359"/>
      <c r="HIQ47" s="359"/>
      <c r="HIR47" s="359"/>
      <c r="HIS47" s="359"/>
      <c r="HIT47" s="359"/>
      <c r="HIU47" s="359"/>
      <c r="HIV47" s="359"/>
      <c r="HIW47" s="359"/>
      <c r="HIX47" s="359"/>
      <c r="HIY47" s="359"/>
      <c r="HIZ47" s="359"/>
      <c r="HJA47" s="359"/>
      <c r="HJB47" s="359"/>
      <c r="HJC47" s="359"/>
      <c r="HJD47" s="359"/>
      <c r="HJE47" s="359"/>
      <c r="HJF47" s="359"/>
      <c r="HJG47" s="359"/>
      <c r="HJH47" s="359"/>
      <c r="HJI47" s="359"/>
      <c r="HJJ47" s="359"/>
      <c r="HJK47" s="359"/>
      <c r="HJL47" s="359"/>
      <c r="HJM47" s="359"/>
      <c r="HJN47" s="359"/>
      <c r="HJO47" s="359"/>
      <c r="HJP47" s="359"/>
      <c r="HJQ47" s="359"/>
      <c r="HJR47" s="359"/>
      <c r="HJS47" s="359"/>
      <c r="HJT47" s="359"/>
      <c r="HJU47" s="359"/>
      <c r="HJV47" s="359"/>
      <c r="HJW47" s="359"/>
      <c r="HJX47" s="359"/>
      <c r="HJY47" s="359"/>
      <c r="HJZ47" s="359"/>
      <c r="HKA47" s="359"/>
      <c r="HKB47" s="359"/>
      <c r="HKC47" s="359"/>
      <c r="HKD47" s="359"/>
      <c r="HKE47" s="359"/>
      <c r="HKF47" s="359"/>
      <c r="HKG47" s="359"/>
      <c r="HKH47" s="359"/>
      <c r="HKI47" s="359"/>
      <c r="HKJ47" s="359"/>
      <c r="HKK47" s="359"/>
      <c r="HKL47" s="359"/>
      <c r="HKM47" s="359"/>
      <c r="HKN47" s="359"/>
      <c r="HKO47" s="359"/>
      <c r="HKP47" s="359"/>
      <c r="HKQ47" s="359"/>
      <c r="HKR47" s="359"/>
      <c r="HKS47" s="359"/>
      <c r="HKT47" s="359"/>
      <c r="HKU47" s="359"/>
      <c r="HKV47" s="359"/>
      <c r="HKW47" s="359"/>
      <c r="HKX47" s="359"/>
      <c r="HKY47" s="359"/>
      <c r="HKZ47" s="359"/>
      <c r="HLA47" s="359"/>
      <c r="HLB47" s="359"/>
      <c r="HLC47" s="359"/>
      <c r="HLD47" s="359"/>
      <c r="HLE47" s="359"/>
      <c r="HLF47" s="359"/>
      <c r="HLG47" s="359"/>
      <c r="HLH47" s="359"/>
      <c r="HLI47" s="359"/>
      <c r="HLJ47" s="359"/>
      <c r="HLK47" s="359"/>
      <c r="HLL47" s="359"/>
      <c r="HLM47" s="359"/>
      <c r="HLN47" s="359"/>
      <c r="HLO47" s="359"/>
      <c r="HLP47" s="359"/>
      <c r="HLQ47" s="359"/>
      <c r="HLR47" s="359"/>
      <c r="HLS47" s="359"/>
      <c r="HLT47" s="359"/>
      <c r="HLU47" s="359"/>
      <c r="HLV47" s="359"/>
      <c r="HLW47" s="359"/>
      <c r="HLX47" s="359"/>
      <c r="HLY47" s="359"/>
      <c r="HLZ47" s="359"/>
      <c r="HMA47" s="359"/>
      <c r="HMB47" s="359"/>
      <c r="HMC47" s="359"/>
      <c r="HMD47" s="359"/>
      <c r="HME47" s="359"/>
      <c r="HMF47" s="359"/>
      <c r="HMG47" s="359"/>
      <c r="HMH47" s="359"/>
      <c r="HMI47" s="359"/>
      <c r="HMJ47" s="359"/>
      <c r="HMK47" s="359"/>
      <c r="HML47" s="359"/>
      <c r="HMM47" s="359"/>
      <c r="HMN47" s="359"/>
      <c r="HMO47" s="359"/>
      <c r="HMP47" s="359"/>
      <c r="HMQ47" s="359"/>
      <c r="HMR47" s="359"/>
      <c r="HMS47" s="359"/>
      <c r="HMT47" s="359"/>
      <c r="HMU47" s="359"/>
      <c r="HMV47" s="359"/>
      <c r="HMW47" s="359"/>
      <c r="HMX47" s="359"/>
      <c r="HMY47" s="359"/>
      <c r="HMZ47" s="359"/>
      <c r="HNA47" s="359"/>
      <c r="HNB47" s="359"/>
      <c r="HNC47" s="359"/>
      <c r="HND47" s="359"/>
      <c r="HNE47" s="359"/>
      <c r="HNF47" s="359"/>
      <c r="HNG47" s="359"/>
      <c r="HNH47" s="359"/>
      <c r="HNI47" s="359"/>
      <c r="HNJ47" s="359"/>
      <c r="HNK47" s="359"/>
      <c r="HNL47" s="359"/>
      <c r="HNM47" s="359"/>
      <c r="HNN47" s="359"/>
      <c r="HNO47" s="359"/>
      <c r="HNP47" s="359"/>
      <c r="HNQ47" s="359"/>
      <c r="HNR47" s="359"/>
      <c r="HNS47" s="359"/>
      <c r="HNT47" s="359"/>
      <c r="HNU47" s="359"/>
      <c r="HNV47" s="359"/>
      <c r="HNW47" s="359"/>
      <c r="HNX47" s="359"/>
      <c r="HNY47" s="359"/>
      <c r="HNZ47" s="359"/>
      <c r="HOA47" s="359"/>
      <c r="HOB47" s="359"/>
      <c r="HOC47" s="359"/>
      <c r="HOD47" s="359"/>
      <c r="HOE47" s="359"/>
      <c r="HOF47" s="359"/>
      <c r="HOG47" s="359"/>
      <c r="HOH47" s="359"/>
      <c r="HOI47" s="359"/>
      <c r="HOJ47" s="359"/>
      <c r="HOK47" s="359"/>
      <c r="HOL47" s="359"/>
      <c r="HOM47" s="359"/>
      <c r="HON47" s="359"/>
      <c r="HOO47" s="359"/>
      <c r="HOP47" s="359"/>
      <c r="HOQ47" s="359"/>
      <c r="HOR47" s="359"/>
      <c r="HOS47" s="359"/>
      <c r="HOT47" s="359"/>
      <c r="HOU47" s="359"/>
      <c r="HOV47" s="359"/>
      <c r="HOW47" s="359"/>
      <c r="HOX47" s="359"/>
      <c r="HOY47" s="359"/>
      <c r="HOZ47" s="359"/>
      <c r="HPA47" s="359"/>
      <c r="HPB47" s="359"/>
      <c r="HPC47" s="359"/>
      <c r="HPD47" s="359"/>
      <c r="HPE47" s="359"/>
      <c r="HPF47" s="359"/>
      <c r="HPG47" s="359"/>
      <c r="HPH47" s="359"/>
      <c r="HPI47" s="359"/>
      <c r="HPJ47" s="359"/>
      <c r="HPK47" s="359"/>
      <c r="HPL47" s="359"/>
      <c r="HPM47" s="359"/>
      <c r="HPN47" s="359"/>
      <c r="HPO47" s="359"/>
      <c r="HPP47" s="359"/>
      <c r="HPQ47" s="359"/>
      <c r="HPR47" s="359"/>
      <c r="HPS47" s="359"/>
      <c r="HPT47" s="359"/>
      <c r="HPU47" s="359"/>
      <c r="HPV47" s="359"/>
      <c r="HPW47" s="359"/>
      <c r="HPX47" s="359"/>
      <c r="HPY47" s="359"/>
      <c r="HPZ47" s="359"/>
      <c r="HQA47" s="359"/>
      <c r="HQB47" s="359"/>
      <c r="HQC47" s="359"/>
      <c r="HQD47" s="359"/>
      <c r="HQE47" s="359"/>
      <c r="HQF47" s="359"/>
      <c r="HQG47" s="359"/>
      <c r="HQH47" s="359"/>
      <c r="HQI47" s="359"/>
      <c r="HQJ47" s="359"/>
      <c r="HQK47" s="359"/>
      <c r="HQL47" s="359"/>
      <c r="HQM47" s="359"/>
      <c r="HQN47" s="359"/>
      <c r="HQO47" s="359"/>
      <c r="HQP47" s="359"/>
      <c r="HQQ47" s="359"/>
      <c r="HQR47" s="359"/>
      <c r="HQS47" s="359"/>
      <c r="HQT47" s="359"/>
      <c r="HQU47" s="359"/>
      <c r="HQV47" s="359"/>
      <c r="HQW47" s="359"/>
      <c r="HQX47" s="359"/>
      <c r="HQY47" s="359"/>
      <c r="HQZ47" s="359"/>
      <c r="HRA47" s="359"/>
      <c r="HRB47" s="359"/>
      <c r="HRC47" s="359"/>
      <c r="HRD47" s="359"/>
      <c r="HRE47" s="359"/>
      <c r="HRF47" s="359"/>
      <c r="HRG47" s="359"/>
      <c r="HRH47" s="359"/>
      <c r="HRI47" s="359"/>
      <c r="HRJ47" s="359"/>
      <c r="HRK47" s="359"/>
      <c r="HRL47" s="359"/>
      <c r="HRM47" s="359"/>
      <c r="HRN47" s="359"/>
      <c r="HRO47" s="359"/>
      <c r="HRP47" s="359"/>
      <c r="HRQ47" s="359"/>
      <c r="HRR47" s="359"/>
      <c r="HRS47" s="359"/>
      <c r="HRT47" s="359"/>
      <c r="HRU47" s="359"/>
      <c r="HRV47" s="359"/>
      <c r="HRW47" s="359"/>
      <c r="HRX47" s="359"/>
      <c r="HRY47" s="359"/>
      <c r="HRZ47" s="359"/>
      <c r="HSA47" s="359"/>
      <c r="HSB47" s="359"/>
      <c r="HSC47" s="359"/>
      <c r="HSD47" s="359"/>
      <c r="HSE47" s="359"/>
      <c r="HSF47" s="359"/>
      <c r="HSG47" s="359"/>
      <c r="HSH47" s="359"/>
      <c r="HSI47" s="359"/>
      <c r="HSJ47" s="359"/>
      <c r="HSK47" s="359"/>
      <c r="HSL47" s="359"/>
      <c r="HSM47" s="359"/>
      <c r="HSN47" s="359"/>
      <c r="HSO47" s="359"/>
      <c r="HSP47" s="359"/>
      <c r="HSQ47" s="359"/>
      <c r="HSR47" s="359"/>
      <c r="HSS47" s="359"/>
      <c r="HST47" s="359"/>
      <c r="HSU47" s="359"/>
      <c r="HSV47" s="359"/>
      <c r="HSW47" s="359"/>
      <c r="HSX47" s="359"/>
      <c r="HSY47" s="359"/>
      <c r="HSZ47" s="359"/>
      <c r="HTA47" s="359"/>
      <c r="HTB47" s="359"/>
      <c r="HTC47" s="359"/>
      <c r="HTD47" s="359"/>
      <c r="HTE47" s="359"/>
      <c r="HTF47" s="359"/>
      <c r="HTG47" s="359"/>
      <c r="HTH47" s="359"/>
      <c r="HTI47" s="359"/>
      <c r="HTJ47" s="359"/>
      <c r="HTK47" s="359"/>
      <c r="HTL47" s="359"/>
      <c r="HTM47" s="359"/>
      <c r="HTN47" s="359"/>
      <c r="HTO47" s="359"/>
      <c r="HTP47" s="359"/>
      <c r="HTQ47" s="359"/>
      <c r="HTR47" s="359"/>
      <c r="HTS47" s="359"/>
      <c r="HTT47" s="359"/>
      <c r="HTU47" s="359"/>
      <c r="HTV47" s="359"/>
      <c r="HTW47" s="359"/>
      <c r="HTX47" s="359"/>
      <c r="HTY47" s="359"/>
      <c r="HTZ47" s="359"/>
      <c r="HUA47" s="359"/>
      <c r="HUB47" s="359"/>
      <c r="HUC47" s="359"/>
      <c r="HUD47" s="359"/>
      <c r="HUE47" s="359"/>
      <c r="HUF47" s="359"/>
      <c r="HUG47" s="359"/>
      <c r="HUH47" s="359"/>
      <c r="HUI47" s="359"/>
      <c r="HUJ47" s="359"/>
      <c r="HUK47" s="359"/>
      <c r="HUL47" s="359"/>
      <c r="HUM47" s="359"/>
      <c r="HUN47" s="359"/>
      <c r="HUO47" s="359"/>
      <c r="HUP47" s="359"/>
      <c r="HUQ47" s="359"/>
      <c r="HUR47" s="359"/>
      <c r="HUS47" s="359"/>
      <c r="HUT47" s="359"/>
      <c r="HUU47" s="359"/>
      <c r="HUV47" s="359"/>
      <c r="HUW47" s="359"/>
      <c r="HUX47" s="359"/>
      <c r="HUY47" s="359"/>
      <c r="HUZ47" s="359"/>
      <c r="HVA47" s="359"/>
      <c r="HVB47" s="359"/>
      <c r="HVC47" s="359"/>
      <c r="HVD47" s="359"/>
      <c r="HVE47" s="359"/>
      <c r="HVF47" s="359"/>
      <c r="HVG47" s="359"/>
      <c r="HVH47" s="359"/>
      <c r="HVI47" s="359"/>
      <c r="HVJ47" s="359"/>
      <c r="HVK47" s="359"/>
      <c r="HVL47" s="359"/>
      <c r="HVM47" s="359"/>
      <c r="HVN47" s="359"/>
      <c r="HVO47" s="359"/>
      <c r="HVP47" s="359"/>
      <c r="HVQ47" s="359"/>
      <c r="HVR47" s="359"/>
      <c r="HVS47" s="359"/>
      <c r="HVT47" s="359"/>
      <c r="HVU47" s="359"/>
      <c r="HVV47" s="359"/>
      <c r="HVW47" s="359"/>
      <c r="HVX47" s="359"/>
      <c r="HVY47" s="359"/>
      <c r="HVZ47" s="359"/>
      <c r="HWA47" s="359"/>
      <c r="HWB47" s="359"/>
      <c r="HWC47" s="359"/>
      <c r="HWD47" s="359"/>
      <c r="HWE47" s="359"/>
      <c r="HWF47" s="359"/>
      <c r="HWG47" s="359"/>
      <c r="HWH47" s="359"/>
      <c r="HWI47" s="359"/>
      <c r="HWJ47" s="359"/>
      <c r="HWK47" s="359"/>
      <c r="HWL47" s="359"/>
      <c r="HWM47" s="359"/>
      <c r="HWN47" s="359"/>
      <c r="HWO47" s="359"/>
      <c r="HWP47" s="359"/>
      <c r="HWQ47" s="359"/>
      <c r="HWR47" s="359"/>
      <c r="HWS47" s="359"/>
      <c r="HWT47" s="359"/>
      <c r="HWU47" s="359"/>
      <c r="HWV47" s="359"/>
      <c r="HWW47" s="359"/>
      <c r="HWX47" s="359"/>
      <c r="HWY47" s="359"/>
      <c r="HWZ47" s="359"/>
      <c r="HXA47" s="359"/>
      <c r="HXB47" s="359"/>
      <c r="HXC47" s="359"/>
      <c r="HXD47" s="359"/>
      <c r="HXE47" s="359"/>
      <c r="HXF47" s="359"/>
      <c r="HXG47" s="359"/>
      <c r="HXH47" s="359"/>
      <c r="HXI47" s="359"/>
      <c r="HXJ47" s="359"/>
      <c r="HXK47" s="359"/>
      <c r="HXL47" s="359"/>
      <c r="HXM47" s="359"/>
      <c r="HXN47" s="359"/>
      <c r="HXO47" s="359"/>
      <c r="HXP47" s="359"/>
      <c r="HXQ47" s="359"/>
      <c r="HXR47" s="359"/>
      <c r="HXS47" s="359"/>
      <c r="HXT47" s="359"/>
      <c r="HXU47" s="359"/>
      <c r="HXV47" s="359"/>
      <c r="HXW47" s="359"/>
      <c r="HXX47" s="359"/>
      <c r="HXY47" s="359"/>
      <c r="HXZ47" s="359"/>
      <c r="HYA47" s="359"/>
      <c r="HYB47" s="359"/>
      <c r="HYC47" s="359"/>
      <c r="HYD47" s="359"/>
      <c r="HYE47" s="359"/>
      <c r="HYF47" s="359"/>
      <c r="HYG47" s="359"/>
      <c r="HYH47" s="359"/>
      <c r="HYI47" s="359"/>
      <c r="HYJ47" s="359"/>
      <c r="HYK47" s="359"/>
      <c r="HYL47" s="359"/>
      <c r="HYM47" s="359"/>
      <c r="HYN47" s="359"/>
      <c r="HYO47" s="359"/>
      <c r="HYP47" s="359"/>
      <c r="HYQ47" s="359"/>
      <c r="HYR47" s="359"/>
      <c r="HYS47" s="359"/>
      <c r="HYT47" s="359"/>
      <c r="HYU47" s="359"/>
      <c r="HYV47" s="359"/>
      <c r="HYW47" s="359"/>
      <c r="HYX47" s="359"/>
      <c r="HYY47" s="359"/>
      <c r="HYZ47" s="359"/>
      <c r="HZA47" s="359"/>
      <c r="HZB47" s="359"/>
      <c r="HZC47" s="359"/>
      <c r="HZD47" s="359"/>
      <c r="HZE47" s="359"/>
      <c r="HZF47" s="359"/>
      <c r="HZG47" s="359"/>
      <c r="HZH47" s="359"/>
      <c r="HZI47" s="359"/>
      <c r="HZJ47" s="359"/>
      <c r="HZK47" s="359"/>
      <c r="HZL47" s="359"/>
      <c r="HZM47" s="359"/>
      <c r="HZN47" s="359"/>
      <c r="HZO47" s="359"/>
      <c r="HZP47" s="359"/>
      <c r="HZQ47" s="359"/>
      <c r="HZR47" s="359"/>
      <c r="HZS47" s="359"/>
      <c r="HZT47" s="359"/>
      <c r="HZU47" s="359"/>
      <c r="HZV47" s="359"/>
      <c r="HZW47" s="359"/>
      <c r="HZX47" s="359"/>
      <c r="HZY47" s="359"/>
      <c r="HZZ47" s="359"/>
      <c r="IAA47" s="359"/>
      <c r="IAB47" s="359"/>
      <c r="IAC47" s="359"/>
      <c r="IAD47" s="359"/>
      <c r="IAE47" s="359"/>
      <c r="IAF47" s="359"/>
      <c r="IAG47" s="359"/>
      <c r="IAH47" s="359"/>
      <c r="IAI47" s="359"/>
      <c r="IAJ47" s="359"/>
      <c r="IAK47" s="359"/>
      <c r="IAL47" s="359"/>
      <c r="IAM47" s="359"/>
      <c r="IAN47" s="359"/>
      <c r="IAO47" s="359"/>
      <c r="IAP47" s="359"/>
      <c r="IAQ47" s="359"/>
      <c r="IAR47" s="359"/>
      <c r="IAS47" s="359"/>
      <c r="IAT47" s="359"/>
      <c r="IAU47" s="359"/>
      <c r="IAV47" s="359"/>
      <c r="IAW47" s="359"/>
      <c r="IAX47" s="359"/>
      <c r="IAY47" s="359"/>
      <c r="IAZ47" s="359"/>
      <c r="IBA47" s="359"/>
      <c r="IBB47" s="359"/>
      <c r="IBC47" s="359"/>
      <c r="IBD47" s="359"/>
      <c r="IBE47" s="359"/>
      <c r="IBF47" s="359"/>
      <c r="IBG47" s="359"/>
      <c r="IBH47" s="359"/>
      <c r="IBI47" s="359"/>
      <c r="IBJ47" s="359"/>
      <c r="IBK47" s="359"/>
      <c r="IBL47" s="359"/>
      <c r="IBM47" s="359"/>
      <c r="IBN47" s="359"/>
      <c r="IBO47" s="359"/>
      <c r="IBP47" s="359"/>
      <c r="IBQ47" s="359"/>
      <c r="IBR47" s="359"/>
      <c r="IBS47" s="359"/>
      <c r="IBT47" s="359"/>
      <c r="IBU47" s="359"/>
      <c r="IBV47" s="359"/>
      <c r="IBW47" s="359"/>
      <c r="IBX47" s="359"/>
      <c r="IBY47" s="359"/>
      <c r="IBZ47" s="359"/>
      <c r="ICA47" s="359"/>
      <c r="ICB47" s="359"/>
      <c r="ICC47" s="359"/>
      <c r="ICD47" s="359"/>
      <c r="ICE47" s="359"/>
      <c r="ICF47" s="359"/>
      <c r="ICG47" s="359"/>
      <c r="ICH47" s="359"/>
      <c r="ICI47" s="359"/>
      <c r="ICJ47" s="359"/>
      <c r="ICK47" s="359"/>
      <c r="ICL47" s="359"/>
      <c r="ICM47" s="359"/>
      <c r="ICN47" s="359"/>
      <c r="ICO47" s="359"/>
      <c r="ICP47" s="359"/>
      <c r="ICQ47" s="359"/>
      <c r="ICR47" s="359"/>
      <c r="ICS47" s="359"/>
      <c r="ICT47" s="359"/>
      <c r="ICU47" s="359"/>
      <c r="ICV47" s="359"/>
      <c r="ICW47" s="359"/>
      <c r="ICX47" s="359"/>
      <c r="ICY47" s="359"/>
      <c r="ICZ47" s="359"/>
      <c r="IDA47" s="359"/>
      <c r="IDB47" s="359"/>
      <c r="IDC47" s="359"/>
      <c r="IDD47" s="359"/>
      <c r="IDE47" s="359"/>
      <c r="IDF47" s="359"/>
      <c r="IDG47" s="359"/>
      <c r="IDH47" s="359"/>
      <c r="IDI47" s="359"/>
      <c r="IDJ47" s="359"/>
      <c r="IDK47" s="359"/>
      <c r="IDL47" s="359"/>
      <c r="IDM47" s="359"/>
      <c r="IDN47" s="359"/>
      <c r="IDO47" s="359"/>
      <c r="IDP47" s="359"/>
      <c r="IDQ47" s="359"/>
      <c r="IDR47" s="359"/>
      <c r="IDS47" s="359"/>
      <c r="IDT47" s="359"/>
      <c r="IDU47" s="359"/>
      <c r="IDV47" s="359"/>
      <c r="IDW47" s="359"/>
      <c r="IDX47" s="359"/>
      <c r="IDY47" s="359"/>
      <c r="IDZ47" s="359"/>
      <c r="IEA47" s="359"/>
      <c r="IEB47" s="359"/>
      <c r="IEC47" s="359"/>
      <c r="IED47" s="359"/>
      <c r="IEE47" s="359"/>
      <c r="IEF47" s="359"/>
      <c r="IEG47" s="359"/>
      <c r="IEH47" s="359"/>
      <c r="IEI47" s="359"/>
      <c r="IEJ47" s="359"/>
      <c r="IEK47" s="359"/>
      <c r="IEL47" s="359"/>
      <c r="IEM47" s="359"/>
      <c r="IEN47" s="359"/>
      <c r="IEO47" s="359"/>
      <c r="IEP47" s="359"/>
      <c r="IEQ47" s="359"/>
      <c r="IER47" s="359"/>
      <c r="IES47" s="359"/>
      <c r="IET47" s="359"/>
      <c r="IEU47" s="359"/>
      <c r="IEV47" s="359"/>
      <c r="IEW47" s="359"/>
      <c r="IEX47" s="359"/>
      <c r="IEY47" s="359"/>
      <c r="IEZ47" s="359"/>
      <c r="IFA47" s="359"/>
      <c r="IFB47" s="359"/>
      <c r="IFC47" s="359"/>
      <c r="IFD47" s="359"/>
      <c r="IFE47" s="359"/>
      <c r="IFF47" s="359"/>
      <c r="IFG47" s="359"/>
      <c r="IFH47" s="359"/>
      <c r="IFI47" s="359"/>
      <c r="IFJ47" s="359"/>
      <c r="IFK47" s="359"/>
      <c r="IFL47" s="359"/>
      <c r="IFM47" s="359"/>
      <c r="IFN47" s="359"/>
      <c r="IFO47" s="359"/>
      <c r="IFP47" s="359"/>
      <c r="IFQ47" s="359"/>
      <c r="IFR47" s="359"/>
      <c r="IFS47" s="359"/>
      <c r="IFT47" s="359"/>
      <c r="IFU47" s="359"/>
      <c r="IFV47" s="359"/>
      <c r="IFW47" s="359"/>
      <c r="IFX47" s="359"/>
      <c r="IFY47" s="359"/>
      <c r="IFZ47" s="359"/>
      <c r="IGA47" s="359"/>
      <c r="IGB47" s="359"/>
      <c r="IGC47" s="359"/>
      <c r="IGD47" s="359"/>
      <c r="IGE47" s="359"/>
      <c r="IGF47" s="359"/>
      <c r="IGG47" s="359"/>
      <c r="IGH47" s="359"/>
      <c r="IGI47" s="359"/>
      <c r="IGJ47" s="359"/>
      <c r="IGK47" s="359"/>
      <c r="IGL47" s="359"/>
      <c r="IGM47" s="359"/>
      <c r="IGN47" s="359"/>
      <c r="IGO47" s="359"/>
      <c r="IGP47" s="359"/>
      <c r="IGQ47" s="359"/>
      <c r="IGR47" s="359"/>
      <c r="IGS47" s="359"/>
      <c r="IGT47" s="359"/>
      <c r="IGU47" s="359"/>
      <c r="IGV47" s="359"/>
      <c r="IGW47" s="359"/>
      <c r="IGX47" s="359"/>
      <c r="IGY47" s="359"/>
      <c r="IGZ47" s="359"/>
      <c r="IHA47" s="359"/>
      <c r="IHB47" s="359"/>
      <c r="IHC47" s="359"/>
      <c r="IHD47" s="359"/>
      <c r="IHE47" s="359"/>
      <c r="IHF47" s="359"/>
      <c r="IHG47" s="359"/>
      <c r="IHH47" s="359"/>
      <c r="IHI47" s="359"/>
      <c r="IHJ47" s="359"/>
      <c r="IHK47" s="359"/>
      <c r="IHL47" s="359"/>
      <c r="IHM47" s="359"/>
      <c r="IHN47" s="359"/>
      <c r="IHO47" s="359"/>
      <c r="IHP47" s="359"/>
      <c r="IHQ47" s="359"/>
      <c r="IHR47" s="359"/>
      <c r="IHS47" s="359"/>
      <c r="IHT47" s="359"/>
      <c r="IHU47" s="359"/>
      <c r="IHV47" s="359"/>
      <c r="IHW47" s="359"/>
      <c r="IHX47" s="359"/>
      <c r="IHY47" s="359"/>
      <c r="IHZ47" s="359"/>
      <c r="IIA47" s="359"/>
      <c r="IIB47" s="359"/>
      <c r="IIC47" s="359"/>
      <c r="IID47" s="359"/>
      <c r="IIE47" s="359"/>
      <c r="IIF47" s="359"/>
      <c r="IIG47" s="359"/>
      <c r="IIH47" s="359"/>
      <c r="III47" s="359"/>
      <c r="IIJ47" s="359"/>
      <c r="IIK47" s="359"/>
      <c r="IIL47" s="359"/>
      <c r="IIM47" s="359"/>
      <c r="IIN47" s="359"/>
      <c r="IIO47" s="359"/>
      <c r="IIP47" s="359"/>
      <c r="IIQ47" s="359"/>
      <c r="IIR47" s="359"/>
      <c r="IIS47" s="359"/>
      <c r="IIT47" s="359"/>
      <c r="IIU47" s="359"/>
      <c r="IIV47" s="359"/>
      <c r="IIW47" s="359"/>
      <c r="IIX47" s="359"/>
      <c r="IIY47" s="359"/>
      <c r="IIZ47" s="359"/>
      <c r="IJA47" s="359"/>
      <c r="IJB47" s="359"/>
      <c r="IJC47" s="359"/>
      <c r="IJD47" s="359"/>
      <c r="IJE47" s="359"/>
      <c r="IJF47" s="359"/>
      <c r="IJG47" s="359"/>
      <c r="IJH47" s="359"/>
      <c r="IJI47" s="359"/>
      <c r="IJJ47" s="359"/>
      <c r="IJK47" s="359"/>
      <c r="IJL47" s="359"/>
      <c r="IJM47" s="359"/>
      <c r="IJN47" s="359"/>
      <c r="IJO47" s="359"/>
      <c r="IJP47" s="359"/>
      <c r="IJQ47" s="359"/>
      <c r="IJR47" s="359"/>
      <c r="IJS47" s="359"/>
      <c r="IJT47" s="359"/>
      <c r="IJU47" s="359"/>
      <c r="IJV47" s="359"/>
      <c r="IJW47" s="359"/>
      <c r="IJX47" s="359"/>
      <c r="IJY47" s="359"/>
      <c r="IJZ47" s="359"/>
      <c r="IKA47" s="359"/>
      <c r="IKB47" s="359"/>
      <c r="IKC47" s="359"/>
      <c r="IKD47" s="359"/>
      <c r="IKE47" s="359"/>
      <c r="IKF47" s="359"/>
      <c r="IKG47" s="359"/>
      <c r="IKH47" s="359"/>
      <c r="IKI47" s="359"/>
      <c r="IKJ47" s="359"/>
      <c r="IKK47" s="359"/>
      <c r="IKL47" s="359"/>
      <c r="IKM47" s="359"/>
      <c r="IKN47" s="359"/>
      <c r="IKO47" s="359"/>
      <c r="IKP47" s="359"/>
      <c r="IKQ47" s="359"/>
      <c r="IKR47" s="359"/>
      <c r="IKS47" s="359"/>
      <c r="IKT47" s="359"/>
      <c r="IKU47" s="359"/>
      <c r="IKV47" s="359"/>
      <c r="IKW47" s="359"/>
      <c r="IKX47" s="359"/>
      <c r="IKY47" s="359"/>
      <c r="IKZ47" s="359"/>
      <c r="ILA47" s="359"/>
      <c r="ILB47" s="359"/>
      <c r="ILC47" s="359"/>
      <c r="ILD47" s="359"/>
      <c r="ILE47" s="359"/>
      <c r="ILF47" s="359"/>
      <c r="ILG47" s="359"/>
      <c r="ILH47" s="359"/>
      <c r="ILI47" s="359"/>
      <c r="ILJ47" s="359"/>
      <c r="ILK47" s="359"/>
      <c r="ILL47" s="359"/>
      <c r="ILM47" s="359"/>
      <c r="ILN47" s="359"/>
      <c r="ILO47" s="359"/>
      <c r="ILP47" s="359"/>
      <c r="ILQ47" s="359"/>
      <c r="ILR47" s="359"/>
      <c r="ILS47" s="359"/>
      <c r="ILT47" s="359"/>
      <c r="ILU47" s="359"/>
      <c r="ILV47" s="359"/>
      <c r="ILW47" s="359"/>
      <c r="ILX47" s="359"/>
      <c r="ILY47" s="359"/>
      <c r="ILZ47" s="359"/>
      <c r="IMA47" s="359"/>
      <c r="IMB47" s="359"/>
      <c r="IMC47" s="359"/>
      <c r="IMD47" s="359"/>
      <c r="IME47" s="359"/>
      <c r="IMF47" s="359"/>
      <c r="IMG47" s="359"/>
      <c r="IMH47" s="359"/>
      <c r="IMI47" s="359"/>
      <c r="IMJ47" s="359"/>
      <c r="IMK47" s="359"/>
      <c r="IML47" s="359"/>
      <c r="IMM47" s="359"/>
      <c r="IMN47" s="359"/>
      <c r="IMO47" s="359"/>
      <c r="IMP47" s="359"/>
      <c r="IMQ47" s="359"/>
      <c r="IMR47" s="359"/>
      <c r="IMS47" s="359"/>
      <c r="IMT47" s="359"/>
      <c r="IMU47" s="359"/>
      <c r="IMV47" s="359"/>
      <c r="IMW47" s="359"/>
      <c r="IMX47" s="359"/>
      <c r="IMY47" s="359"/>
      <c r="IMZ47" s="359"/>
      <c r="INA47" s="359"/>
      <c r="INB47" s="359"/>
      <c r="INC47" s="359"/>
      <c r="IND47" s="359"/>
      <c r="INE47" s="359"/>
      <c r="INF47" s="359"/>
      <c r="ING47" s="359"/>
      <c r="INH47" s="359"/>
      <c r="INI47" s="359"/>
      <c r="INJ47" s="359"/>
      <c r="INK47" s="359"/>
      <c r="INL47" s="359"/>
      <c r="INM47" s="359"/>
      <c r="INN47" s="359"/>
      <c r="INO47" s="359"/>
      <c r="INP47" s="359"/>
      <c r="INQ47" s="359"/>
      <c r="INR47" s="359"/>
      <c r="INS47" s="359"/>
      <c r="INT47" s="359"/>
      <c r="INU47" s="359"/>
      <c r="INV47" s="359"/>
      <c r="INW47" s="359"/>
      <c r="INX47" s="359"/>
      <c r="INY47" s="359"/>
      <c r="INZ47" s="359"/>
      <c r="IOA47" s="359"/>
      <c r="IOB47" s="359"/>
      <c r="IOC47" s="359"/>
      <c r="IOD47" s="359"/>
      <c r="IOE47" s="359"/>
      <c r="IOF47" s="359"/>
      <c r="IOG47" s="359"/>
      <c r="IOH47" s="359"/>
      <c r="IOI47" s="359"/>
      <c r="IOJ47" s="359"/>
      <c r="IOK47" s="359"/>
      <c r="IOL47" s="359"/>
      <c r="IOM47" s="359"/>
      <c r="ION47" s="359"/>
      <c r="IOO47" s="359"/>
      <c r="IOP47" s="359"/>
      <c r="IOQ47" s="359"/>
      <c r="IOR47" s="359"/>
      <c r="IOS47" s="359"/>
      <c r="IOT47" s="359"/>
      <c r="IOU47" s="359"/>
      <c r="IOV47" s="359"/>
      <c r="IOW47" s="359"/>
      <c r="IOX47" s="359"/>
      <c r="IOY47" s="359"/>
      <c r="IOZ47" s="359"/>
      <c r="IPA47" s="359"/>
      <c r="IPB47" s="359"/>
      <c r="IPC47" s="359"/>
      <c r="IPD47" s="359"/>
      <c r="IPE47" s="359"/>
      <c r="IPF47" s="359"/>
      <c r="IPG47" s="359"/>
      <c r="IPH47" s="359"/>
      <c r="IPI47" s="359"/>
      <c r="IPJ47" s="359"/>
      <c r="IPK47" s="359"/>
      <c r="IPL47" s="359"/>
      <c r="IPM47" s="359"/>
      <c r="IPN47" s="359"/>
      <c r="IPO47" s="359"/>
      <c r="IPP47" s="359"/>
      <c r="IPQ47" s="359"/>
      <c r="IPR47" s="359"/>
      <c r="IPS47" s="359"/>
      <c r="IPT47" s="359"/>
      <c r="IPU47" s="359"/>
      <c r="IPV47" s="359"/>
      <c r="IPW47" s="359"/>
      <c r="IPX47" s="359"/>
      <c r="IPY47" s="359"/>
      <c r="IPZ47" s="359"/>
      <c r="IQA47" s="359"/>
      <c r="IQB47" s="359"/>
      <c r="IQC47" s="359"/>
      <c r="IQD47" s="359"/>
      <c r="IQE47" s="359"/>
      <c r="IQF47" s="359"/>
      <c r="IQG47" s="359"/>
      <c r="IQH47" s="359"/>
      <c r="IQI47" s="359"/>
      <c r="IQJ47" s="359"/>
      <c r="IQK47" s="359"/>
      <c r="IQL47" s="359"/>
      <c r="IQM47" s="359"/>
      <c r="IQN47" s="359"/>
      <c r="IQO47" s="359"/>
      <c r="IQP47" s="359"/>
      <c r="IQQ47" s="359"/>
      <c r="IQR47" s="359"/>
      <c r="IQS47" s="359"/>
      <c r="IQT47" s="359"/>
      <c r="IQU47" s="359"/>
      <c r="IQV47" s="359"/>
      <c r="IQW47" s="359"/>
      <c r="IQX47" s="359"/>
      <c r="IQY47" s="359"/>
      <c r="IQZ47" s="359"/>
      <c r="IRA47" s="359"/>
      <c r="IRB47" s="359"/>
      <c r="IRC47" s="359"/>
      <c r="IRD47" s="359"/>
      <c r="IRE47" s="359"/>
      <c r="IRF47" s="359"/>
      <c r="IRG47" s="359"/>
      <c r="IRH47" s="359"/>
      <c r="IRI47" s="359"/>
      <c r="IRJ47" s="359"/>
      <c r="IRK47" s="359"/>
      <c r="IRL47" s="359"/>
      <c r="IRM47" s="359"/>
      <c r="IRN47" s="359"/>
      <c r="IRO47" s="359"/>
      <c r="IRP47" s="359"/>
      <c r="IRQ47" s="359"/>
      <c r="IRR47" s="359"/>
      <c r="IRS47" s="359"/>
      <c r="IRT47" s="359"/>
      <c r="IRU47" s="359"/>
      <c r="IRV47" s="359"/>
      <c r="IRW47" s="359"/>
      <c r="IRX47" s="359"/>
      <c r="IRY47" s="359"/>
      <c r="IRZ47" s="359"/>
      <c r="ISA47" s="359"/>
      <c r="ISB47" s="359"/>
      <c r="ISC47" s="359"/>
      <c r="ISD47" s="359"/>
      <c r="ISE47" s="359"/>
      <c r="ISF47" s="359"/>
      <c r="ISG47" s="359"/>
      <c r="ISH47" s="359"/>
      <c r="ISI47" s="359"/>
      <c r="ISJ47" s="359"/>
      <c r="ISK47" s="359"/>
      <c r="ISL47" s="359"/>
      <c r="ISM47" s="359"/>
      <c r="ISN47" s="359"/>
      <c r="ISO47" s="359"/>
      <c r="ISP47" s="359"/>
      <c r="ISQ47" s="359"/>
      <c r="ISR47" s="359"/>
      <c r="ISS47" s="359"/>
      <c r="IST47" s="359"/>
      <c r="ISU47" s="359"/>
      <c r="ISV47" s="359"/>
      <c r="ISW47" s="359"/>
      <c r="ISX47" s="359"/>
      <c r="ISY47" s="359"/>
      <c r="ISZ47" s="359"/>
      <c r="ITA47" s="359"/>
      <c r="ITB47" s="359"/>
      <c r="ITC47" s="359"/>
      <c r="ITD47" s="359"/>
      <c r="ITE47" s="359"/>
      <c r="ITF47" s="359"/>
      <c r="ITG47" s="359"/>
      <c r="ITH47" s="359"/>
      <c r="ITI47" s="359"/>
      <c r="ITJ47" s="359"/>
      <c r="ITK47" s="359"/>
      <c r="ITL47" s="359"/>
      <c r="ITM47" s="359"/>
      <c r="ITN47" s="359"/>
      <c r="ITO47" s="359"/>
      <c r="ITP47" s="359"/>
      <c r="ITQ47" s="359"/>
      <c r="ITR47" s="359"/>
      <c r="ITS47" s="359"/>
      <c r="ITT47" s="359"/>
      <c r="ITU47" s="359"/>
      <c r="ITV47" s="359"/>
      <c r="ITW47" s="359"/>
      <c r="ITX47" s="359"/>
      <c r="ITY47" s="359"/>
      <c r="ITZ47" s="359"/>
      <c r="IUA47" s="359"/>
      <c r="IUB47" s="359"/>
      <c r="IUC47" s="359"/>
      <c r="IUD47" s="359"/>
      <c r="IUE47" s="359"/>
      <c r="IUF47" s="359"/>
      <c r="IUG47" s="359"/>
      <c r="IUH47" s="359"/>
      <c r="IUI47" s="359"/>
      <c r="IUJ47" s="359"/>
      <c r="IUK47" s="359"/>
      <c r="IUL47" s="359"/>
      <c r="IUM47" s="359"/>
      <c r="IUN47" s="359"/>
      <c r="IUO47" s="359"/>
      <c r="IUP47" s="359"/>
      <c r="IUQ47" s="359"/>
      <c r="IUR47" s="359"/>
      <c r="IUS47" s="359"/>
      <c r="IUT47" s="359"/>
      <c r="IUU47" s="359"/>
      <c r="IUV47" s="359"/>
      <c r="IUW47" s="359"/>
      <c r="IUX47" s="359"/>
      <c r="IUY47" s="359"/>
      <c r="IUZ47" s="359"/>
      <c r="IVA47" s="359"/>
      <c r="IVB47" s="359"/>
      <c r="IVC47" s="359"/>
      <c r="IVD47" s="359"/>
      <c r="IVE47" s="359"/>
      <c r="IVF47" s="359"/>
      <c r="IVG47" s="359"/>
      <c r="IVH47" s="359"/>
      <c r="IVI47" s="359"/>
      <c r="IVJ47" s="359"/>
      <c r="IVK47" s="359"/>
      <c r="IVL47" s="359"/>
      <c r="IVM47" s="359"/>
      <c r="IVN47" s="359"/>
      <c r="IVO47" s="359"/>
      <c r="IVP47" s="359"/>
      <c r="IVQ47" s="359"/>
      <c r="IVR47" s="359"/>
      <c r="IVS47" s="359"/>
      <c r="IVT47" s="359"/>
      <c r="IVU47" s="359"/>
      <c r="IVV47" s="359"/>
      <c r="IVW47" s="359"/>
      <c r="IVX47" s="359"/>
      <c r="IVY47" s="359"/>
      <c r="IVZ47" s="359"/>
      <c r="IWA47" s="359"/>
      <c r="IWB47" s="359"/>
      <c r="IWC47" s="359"/>
      <c r="IWD47" s="359"/>
      <c r="IWE47" s="359"/>
      <c r="IWF47" s="359"/>
      <c r="IWG47" s="359"/>
      <c r="IWH47" s="359"/>
      <c r="IWI47" s="359"/>
      <c r="IWJ47" s="359"/>
      <c r="IWK47" s="359"/>
      <c r="IWL47" s="359"/>
      <c r="IWM47" s="359"/>
      <c r="IWN47" s="359"/>
      <c r="IWO47" s="359"/>
      <c r="IWP47" s="359"/>
      <c r="IWQ47" s="359"/>
      <c r="IWR47" s="359"/>
      <c r="IWS47" s="359"/>
      <c r="IWT47" s="359"/>
      <c r="IWU47" s="359"/>
      <c r="IWV47" s="359"/>
      <c r="IWW47" s="359"/>
      <c r="IWX47" s="359"/>
      <c r="IWY47" s="359"/>
      <c r="IWZ47" s="359"/>
      <c r="IXA47" s="359"/>
      <c r="IXB47" s="359"/>
      <c r="IXC47" s="359"/>
      <c r="IXD47" s="359"/>
      <c r="IXE47" s="359"/>
      <c r="IXF47" s="359"/>
      <c r="IXG47" s="359"/>
      <c r="IXH47" s="359"/>
      <c r="IXI47" s="359"/>
      <c r="IXJ47" s="359"/>
      <c r="IXK47" s="359"/>
      <c r="IXL47" s="359"/>
      <c r="IXM47" s="359"/>
      <c r="IXN47" s="359"/>
      <c r="IXO47" s="359"/>
      <c r="IXP47" s="359"/>
      <c r="IXQ47" s="359"/>
      <c r="IXR47" s="359"/>
      <c r="IXS47" s="359"/>
      <c r="IXT47" s="359"/>
      <c r="IXU47" s="359"/>
      <c r="IXV47" s="359"/>
      <c r="IXW47" s="359"/>
      <c r="IXX47" s="359"/>
      <c r="IXY47" s="359"/>
      <c r="IXZ47" s="359"/>
      <c r="IYA47" s="359"/>
      <c r="IYB47" s="359"/>
      <c r="IYC47" s="359"/>
      <c r="IYD47" s="359"/>
      <c r="IYE47" s="359"/>
      <c r="IYF47" s="359"/>
      <c r="IYG47" s="359"/>
      <c r="IYH47" s="359"/>
      <c r="IYI47" s="359"/>
      <c r="IYJ47" s="359"/>
      <c r="IYK47" s="359"/>
      <c r="IYL47" s="359"/>
      <c r="IYM47" s="359"/>
      <c r="IYN47" s="359"/>
      <c r="IYO47" s="359"/>
      <c r="IYP47" s="359"/>
      <c r="IYQ47" s="359"/>
      <c r="IYR47" s="359"/>
      <c r="IYS47" s="359"/>
      <c r="IYT47" s="359"/>
      <c r="IYU47" s="359"/>
      <c r="IYV47" s="359"/>
      <c r="IYW47" s="359"/>
      <c r="IYX47" s="359"/>
      <c r="IYY47" s="359"/>
      <c r="IYZ47" s="359"/>
      <c r="IZA47" s="359"/>
      <c r="IZB47" s="359"/>
      <c r="IZC47" s="359"/>
      <c r="IZD47" s="359"/>
      <c r="IZE47" s="359"/>
      <c r="IZF47" s="359"/>
      <c r="IZG47" s="359"/>
      <c r="IZH47" s="359"/>
      <c r="IZI47" s="359"/>
      <c r="IZJ47" s="359"/>
      <c r="IZK47" s="359"/>
      <c r="IZL47" s="359"/>
      <c r="IZM47" s="359"/>
      <c r="IZN47" s="359"/>
      <c r="IZO47" s="359"/>
      <c r="IZP47" s="359"/>
      <c r="IZQ47" s="359"/>
      <c r="IZR47" s="359"/>
      <c r="IZS47" s="359"/>
      <c r="IZT47" s="359"/>
      <c r="IZU47" s="359"/>
      <c r="IZV47" s="359"/>
      <c r="IZW47" s="359"/>
      <c r="IZX47" s="359"/>
      <c r="IZY47" s="359"/>
      <c r="IZZ47" s="359"/>
      <c r="JAA47" s="359"/>
      <c r="JAB47" s="359"/>
      <c r="JAC47" s="359"/>
      <c r="JAD47" s="359"/>
      <c r="JAE47" s="359"/>
      <c r="JAF47" s="359"/>
      <c r="JAG47" s="359"/>
      <c r="JAH47" s="359"/>
      <c r="JAI47" s="359"/>
      <c r="JAJ47" s="359"/>
      <c r="JAK47" s="359"/>
      <c r="JAL47" s="359"/>
      <c r="JAM47" s="359"/>
      <c r="JAN47" s="359"/>
      <c r="JAO47" s="359"/>
      <c r="JAP47" s="359"/>
      <c r="JAQ47" s="359"/>
      <c r="JAR47" s="359"/>
      <c r="JAS47" s="359"/>
      <c r="JAT47" s="359"/>
      <c r="JAU47" s="359"/>
      <c r="JAV47" s="359"/>
      <c r="JAW47" s="359"/>
      <c r="JAX47" s="359"/>
      <c r="JAY47" s="359"/>
      <c r="JAZ47" s="359"/>
      <c r="JBA47" s="359"/>
      <c r="JBB47" s="359"/>
      <c r="JBC47" s="359"/>
      <c r="JBD47" s="359"/>
      <c r="JBE47" s="359"/>
      <c r="JBF47" s="359"/>
      <c r="JBG47" s="359"/>
      <c r="JBH47" s="359"/>
      <c r="JBI47" s="359"/>
      <c r="JBJ47" s="359"/>
      <c r="JBK47" s="359"/>
      <c r="JBL47" s="359"/>
      <c r="JBM47" s="359"/>
      <c r="JBN47" s="359"/>
      <c r="JBO47" s="359"/>
      <c r="JBP47" s="359"/>
      <c r="JBQ47" s="359"/>
      <c r="JBR47" s="359"/>
      <c r="JBS47" s="359"/>
      <c r="JBT47" s="359"/>
      <c r="JBU47" s="359"/>
      <c r="JBV47" s="359"/>
      <c r="JBW47" s="359"/>
      <c r="JBX47" s="359"/>
      <c r="JBY47" s="359"/>
      <c r="JBZ47" s="359"/>
      <c r="JCA47" s="359"/>
      <c r="JCB47" s="359"/>
      <c r="JCC47" s="359"/>
      <c r="JCD47" s="359"/>
      <c r="JCE47" s="359"/>
      <c r="JCF47" s="359"/>
      <c r="JCG47" s="359"/>
      <c r="JCH47" s="359"/>
      <c r="JCI47" s="359"/>
      <c r="JCJ47" s="359"/>
      <c r="JCK47" s="359"/>
      <c r="JCL47" s="359"/>
      <c r="JCM47" s="359"/>
      <c r="JCN47" s="359"/>
      <c r="JCO47" s="359"/>
      <c r="JCP47" s="359"/>
      <c r="JCQ47" s="359"/>
      <c r="JCR47" s="359"/>
      <c r="JCS47" s="359"/>
      <c r="JCT47" s="359"/>
      <c r="JCU47" s="359"/>
      <c r="JCV47" s="359"/>
      <c r="JCW47" s="359"/>
      <c r="JCX47" s="359"/>
      <c r="JCY47" s="359"/>
      <c r="JCZ47" s="359"/>
      <c r="JDA47" s="359"/>
      <c r="JDB47" s="359"/>
      <c r="JDC47" s="359"/>
      <c r="JDD47" s="359"/>
      <c r="JDE47" s="359"/>
      <c r="JDF47" s="359"/>
      <c r="JDG47" s="359"/>
      <c r="JDH47" s="359"/>
      <c r="JDI47" s="359"/>
      <c r="JDJ47" s="359"/>
      <c r="JDK47" s="359"/>
      <c r="JDL47" s="359"/>
      <c r="JDM47" s="359"/>
      <c r="JDN47" s="359"/>
      <c r="JDO47" s="359"/>
      <c r="JDP47" s="359"/>
      <c r="JDQ47" s="359"/>
      <c r="JDR47" s="359"/>
      <c r="JDS47" s="359"/>
      <c r="JDT47" s="359"/>
      <c r="JDU47" s="359"/>
      <c r="JDV47" s="359"/>
      <c r="JDW47" s="359"/>
      <c r="JDX47" s="359"/>
      <c r="JDY47" s="359"/>
      <c r="JDZ47" s="359"/>
      <c r="JEA47" s="359"/>
      <c r="JEB47" s="359"/>
      <c r="JEC47" s="359"/>
      <c r="JED47" s="359"/>
      <c r="JEE47" s="359"/>
      <c r="JEF47" s="359"/>
      <c r="JEG47" s="359"/>
      <c r="JEH47" s="359"/>
      <c r="JEI47" s="359"/>
      <c r="JEJ47" s="359"/>
      <c r="JEK47" s="359"/>
      <c r="JEL47" s="359"/>
      <c r="JEM47" s="359"/>
      <c r="JEN47" s="359"/>
      <c r="JEO47" s="359"/>
      <c r="JEP47" s="359"/>
      <c r="JEQ47" s="359"/>
      <c r="JER47" s="359"/>
      <c r="JES47" s="359"/>
      <c r="JET47" s="359"/>
      <c r="JEU47" s="359"/>
      <c r="JEV47" s="359"/>
      <c r="JEW47" s="359"/>
      <c r="JEX47" s="359"/>
      <c r="JEY47" s="359"/>
      <c r="JEZ47" s="359"/>
      <c r="JFA47" s="359"/>
      <c r="JFB47" s="359"/>
      <c r="JFC47" s="359"/>
      <c r="JFD47" s="359"/>
      <c r="JFE47" s="359"/>
      <c r="JFF47" s="359"/>
      <c r="JFG47" s="359"/>
      <c r="JFH47" s="359"/>
      <c r="JFI47" s="359"/>
      <c r="JFJ47" s="359"/>
      <c r="JFK47" s="359"/>
      <c r="JFL47" s="359"/>
      <c r="JFM47" s="359"/>
      <c r="JFN47" s="359"/>
      <c r="JFO47" s="359"/>
      <c r="JFP47" s="359"/>
      <c r="JFQ47" s="359"/>
      <c r="JFR47" s="359"/>
      <c r="JFS47" s="359"/>
      <c r="JFT47" s="359"/>
      <c r="JFU47" s="359"/>
      <c r="JFV47" s="359"/>
      <c r="JFW47" s="359"/>
      <c r="JFX47" s="359"/>
      <c r="JFY47" s="359"/>
      <c r="JFZ47" s="359"/>
      <c r="JGA47" s="359"/>
      <c r="JGB47" s="359"/>
      <c r="JGC47" s="359"/>
      <c r="JGD47" s="359"/>
      <c r="JGE47" s="359"/>
      <c r="JGF47" s="359"/>
      <c r="JGG47" s="359"/>
      <c r="JGH47" s="359"/>
      <c r="JGI47" s="359"/>
      <c r="JGJ47" s="359"/>
      <c r="JGK47" s="359"/>
      <c r="JGL47" s="359"/>
      <c r="JGM47" s="359"/>
      <c r="JGN47" s="359"/>
      <c r="JGO47" s="359"/>
      <c r="JGP47" s="359"/>
      <c r="JGQ47" s="359"/>
      <c r="JGR47" s="359"/>
      <c r="JGS47" s="359"/>
      <c r="JGT47" s="359"/>
      <c r="JGU47" s="359"/>
      <c r="JGV47" s="359"/>
      <c r="JGW47" s="359"/>
      <c r="JGX47" s="359"/>
      <c r="JGY47" s="359"/>
      <c r="JGZ47" s="359"/>
      <c r="JHA47" s="359"/>
      <c r="JHB47" s="359"/>
      <c r="JHC47" s="359"/>
      <c r="JHD47" s="359"/>
      <c r="JHE47" s="359"/>
      <c r="JHF47" s="359"/>
      <c r="JHG47" s="359"/>
      <c r="JHH47" s="359"/>
      <c r="JHI47" s="359"/>
      <c r="JHJ47" s="359"/>
      <c r="JHK47" s="359"/>
      <c r="JHL47" s="359"/>
      <c r="JHM47" s="359"/>
      <c r="JHN47" s="359"/>
      <c r="JHO47" s="359"/>
      <c r="JHP47" s="359"/>
      <c r="JHQ47" s="359"/>
      <c r="JHR47" s="359"/>
      <c r="JHS47" s="359"/>
      <c r="JHT47" s="359"/>
      <c r="JHU47" s="359"/>
      <c r="JHV47" s="359"/>
      <c r="JHW47" s="359"/>
      <c r="JHX47" s="359"/>
      <c r="JHY47" s="359"/>
      <c r="JHZ47" s="359"/>
      <c r="JIA47" s="359"/>
      <c r="JIB47" s="359"/>
      <c r="JIC47" s="359"/>
      <c r="JID47" s="359"/>
      <c r="JIE47" s="359"/>
      <c r="JIF47" s="359"/>
      <c r="JIG47" s="359"/>
      <c r="JIH47" s="359"/>
      <c r="JII47" s="359"/>
      <c r="JIJ47" s="359"/>
      <c r="JIK47" s="359"/>
      <c r="JIL47" s="359"/>
      <c r="JIM47" s="359"/>
      <c r="JIN47" s="359"/>
      <c r="JIO47" s="359"/>
      <c r="JIP47" s="359"/>
      <c r="JIQ47" s="359"/>
      <c r="JIR47" s="359"/>
      <c r="JIS47" s="359"/>
      <c r="JIT47" s="359"/>
      <c r="JIU47" s="359"/>
      <c r="JIV47" s="359"/>
      <c r="JIW47" s="359"/>
      <c r="JIX47" s="359"/>
      <c r="JIY47" s="359"/>
      <c r="JIZ47" s="359"/>
      <c r="JJA47" s="359"/>
      <c r="JJB47" s="359"/>
      <c r="JJC47" s="359"/>
      <c r="JJD47" s="359"/>
      <c r="JJE47" s="359"/>
      <c r="JJF47" s="359"/>
      <c r="JJG47" s="359"/>
      <c r="JJH47" s="359"/>
      <c r="JJI47" s="359"/>
      <c r="JJJ47" s="359"/>
      <c r="JJK47" s="359"/>
      <c r="JJL47" s="359"/>
      <c r="JJM47" s="359"/>
      <c r="JJN47" s="359"/>
      <c r="JJO47" s="359"/>
      <c r="JJP47" s="359"/>
      <c r="JJQ47" s="359"/>
      <c r="JJR47" s="359"/>
      <c r="JJS47" s="359"/>
      <c r="JJT47" s="359"/>
      <c r="JJU47" s="359"/>
      <c r="JJV47" s="359"/>
      <c r="JJW47" s="359"/>
      <c r="JJX47" s="359"/>
      <c r="JJY47" s="359"/>
      <c r="JJZ47" s="359"/>
      <c r="JKA47" s="359"/>
      <c r="JKB47" s="359"/>
      <c r="JKC47" s="359"/>
      <c r="JKD47" s="359"/>
      <c r="JKE47" s="359"/>
      <c r="JKF47" s="359"/>
      <c r="JKG47" s="359"/>
      <c r="JKH47" s="359"/>
      <c r="JKI47" s="359"/>
      <c r="JKJ47" s="359"/>
      <c r="JKK47" s="359"/>
      <c r="JKL47" s="359"/>
      <c r="JKM47" s="359"/>
      <c r="JKN47" s="359"/>
      <c r="JKO47" s="359"/>
      <c r="JKP47" s="359"/>
      <c r="JKQ47" s="359"/>
      <c r="JKR47" s="359"/>
      <c r="JKS47" s="359"/>
      <c r="JKT47" s="359"/>
      <c r="JKU47" s="359"/>
      <c r="JKV47" s="359"/>
      <c r="JKW47" s="359"/>
      <c r="JKX47" s="359"/>
      <c r="JKY47" s="359"/>
      <c r="JKZ47" s="359"/>
      <c r="JLA47" s="359"/>
      <c r="JLB47" s="359"/>
      <c r="JLC47" s="359"/>
      <c r="JLD47" s="359"/>
      <c r="JLE47" s="359"/>
      <c r="JLF47" s="359"/>
      <c r="JLG47" s="359"/>
      <c r="JLH47" s="359"/>
      <c r="JLI47" s="359"/>
      <c r="JLJ47" s="359"/>
      <c r="JLK47" s="359"/>
      <c r="JLL47" s="359"/>
      <c r="JLM47" s="359"/>
      <c r="JLN47" s="359"/>
      <c r="JLO47" s="359"/>
      <c r="JLP47" s="359"/>
      <c r="JLQ47" s="359"/>
      <c r="JLR47" s="359"/>
      <c r="JLS47" s="359"/>
      <c r="JLT47" s="359"/>
      <c r="JLU47" s="359"/>
      <c r="JLV47" s="359"/>
      <c r="JLW47" s="359"/>
      <c r="JLX47" s="359"/>
      <c r="JLY47" s="359"/>
      <c r="JLZ47" s="359"/>
      <c r="JMA47" s="359"/>
      <c r="JMB47" s="359"/>
      <c r="JMC47" s="359"/>
      <c r="JMD47" s="359"/>
      <c r="JME47" s="359"/>
      <c r="JMF47" s="359"/>
      <c r="JMG47" s="359"/>
      <c r="JMH47" s="359"/>
      <c r="JMI47" s="359"/>
      <c r="JMJ47" s="359"/>
      <c r="JMK47" s="359"/>
      <c r="JML47" s="359"/>
      <c r="JMM47" s="359"/>
      <c r="JMN47" s="359"/>
      <c r="JMO47" s="359"/>
      <c r="JMP47" s="359"/>
      <c r="JMQ47" s="359"/>
      <c r="JMR47" s="359"/>
      <c r="JMS47" s="359"/>
      <c r="JMT47" s="359"/>
      <c r="JMU47" s="359"/>
      <c r="JMV47" s="359"/>
      <c r="JMW47" s="359"/>
      <c r="JMX47" s="359"/>
      <c r="JMY47" s="359"/>
      <c r="JMZ47" s="359"/>
      <c r="JNA47" s="359"/>
      <c r="JNB47" s="359"/>
      <c r="JNC47" s="359"/>
      <c r="JND47" s="359"/>
      <c r="JNE47" s="359"/>
      <c r="JNF47" s="359"/>
      <c r="JNG47" s="359"/>
      <c r="JNH47" s="359"/>
      <c r="JNI47" s="359"/>
      <c r="JNJ47" s="359"/>
      <c r="JNK47" s="359"/>
      <c r="JNL47" s="359"/>
      <c r="JNM47" s="359"/>
      <c r="JNN47" s="359"/>
      <c r="JNO47" s="359"/>
      <c r="JNP47" s="359"/>
      <c r="JNQ47" s="359"/>
      <c r="JNR47" s="359"/>
      <c r="JNS47" s="359"/>
      <c r="JNT47" s="359"/>
      <c r="JNU47" s="359"/>
      <c r="JNV47" s="359"/>
      <c r="JNW47" s="359"/>
      <c r="JNX47" s="359"/>
      <c r="JNY47" s="359"/>
      <c r="JNZ47" s="359"/>
      <c r="JOA47" s="359"/>
      <c r="JOB47" s="359"/>
      <c r="JOC47" s="359"/>
      <c r="JOD47" s="359"/>
      <c r="JOE47" s="359"/>
      <c r="JOF47" s="359"/>
      <c r="JOG47" s="359"/>
      <c r="JOH47" s="359"/>
      <c r="JOI47" s="359"/>
      <c r="JOJ47" s="359"/>
      <c r="JOK47" s="359"/>
      <c r="JOL47" s="359"/>
      <c r="JOM47" s="359"/>
      <c r="JON47" s="359"/>
      <c r="JOO47" s="359"/>
      <c r="JOP47" s="359"/>
      <c r="JOQ47" s="359"/>
      <c r="JOR47" s="359"/>
      <c r="JOS47" s="359"/>
      <c r="JOT47" s="359"/>
      <c r="JOU47" s="359"/>
      <c r="JOV47" s="359"/>
      <c r="JOW47" s="359"/>
      <c r="JOX47" s="359"/>
      <c r="JOY47" s="359"/>
      <c r="JOZ47" s="359"/>
      <c r="JPA47" s="359"/>
      <c r="JPB47" s="359"/>
      <c r="JPC47" s="359"/>
      <c r="JPD47" s="359"/>
      <c r="JPE47" s="359"/>
      <c r="JPF47" s="359"/>
      <c r="JPG47" s="359"/>
      <c r="JPH47" s="359"/>
      <c r="JPI47" s="359"/>
      <c r="JPJ47" s="359"/>
      <c r="JPK47" s="359"/>
      <c r="JPL47" s="359"/>
      <c r="JPM47" s="359"/>
      <c r="JPN47" s="359"/>
      <c r="JPO47" s="359"/>
      <c r="JPP47" s="359"/>
      <c r="JPQ47" s="359"/>
      <c r="JPR47" s="359"/>
      <c r="JPS47" s="359"/>
      <c r="JPT47" s="359"/>
      <c r="JPU47" s="359"/>
      <c r="JPV47" s="359"/>
      <c r="JPW47" s="359"/>
      <c r="JPX47" s="359"/>
      <c r="JPY47" s="359"/>
      <c r="JPZ47" s="359"/>
      <c r="JQA47" s="359"/>
      <c r="JQB47" s="359"/>
      <c r="JQC47" s="359"/>
      <c r="JQD47" s="359"/>
      <c r="JQE47" s="359"/>
      <c r="JQF47" s="359"/>
      <c r="JQG47" s="359"/>
      <c r="JQH47" s="359"/>
      <c r="JQI47" s="359"/>
      <c r="JQJ47" s="359"/>
      <c r="JQK47" s="359"/>
      <c r="JQL47" s="359"/>
      <c r="JQM47" s="359"/>
      <c r="JQN47" s="359"/>
      <c r="JQO47" s="359"/>
      <c r="JQP47" s="359"/>
      <c r="JQQ47" s="359"/>
      <c r="JQR47" s="359"/>
      <c r="JQS47" s="359"/>
      <c r="JQT47" s="359"/>
      <c r="JQU47" s="359"/>
      <c r="JQV47" s="359"/>
      <c r="JQW47" s="359"/>
      <c r="JQX47" s="359"/>
      <c r="JQY47" s="359"/>
      <c r="JQZ47" s="359"/>
      <c r="JRA47" s="359"/>
      <c r="JRB47" s="359"/>
      <c r="JRC47" s="359"/>
      <c r="JRD47" s="359"/>
      <c r="JRE47" s="359"/>
      <c r="JRF47" s="359"/>
      <c r="JRG47" s="359"/>
      <c r="JRH47" s="359"/>
      <c r="JRI47" s="359"/>
      <c r="JRJ47" s="359"/>
      <c r="JRK47" s="359"/>
      <c r="JRL47" s="359"/>
      <c r="JRM47" s="359"/>
      <c r="JRN47" s="359"/>
      <c r="JRO47" s="359"/>
      <c r="JRP47" s="359"/>
      <c r="JRQ47" s="359"/>
      <c r="JRR47" s="359"/>
      <c r="JRS47" s="359"/>
      <c r="JRT47" s="359"/>
      <c r="JRU47" s="359"/>
      <c r="JRV47" s="359"/>
      <c r="JRW47" s="359"/>
      <c r="JRX47" s="359"/>
      <c r="JRY47" s="359"/>
      <c r="JRZ47" s="359"/>
      <c r="JSA47" s="359"/>
      <c r="JSB47" s="359"/>
      <c r="JSC47" s="359"/>
      <c r="JSD47" s="359"/>
      <c r="JSE47" s="359"/>
      <c r="JSF47" s="359"/>
      <c r="JSG47" s="359"/>
      <c r="JSH47" s="359"/>
      <c r="JSI47" s="359"/>
      <c r="JSJ47" s="359"/>
      <c r="JSK47" s="359"/>
      <c r="JSL47" s="359"/>
      <c r="JSM47" s="359"/>
      <c r="JSN47" s="359"/>
      <c r="JSO47" s="359"/>
      <c r="JSP47" s="359"/>
      <c r="JSQ47" s="359"/>
      <c r="JSR47" s="359"/>
      <c r="JSS47" s="359"/>
      <c r="JST47" s="359"/>
      <c r="JSU47" s="359"/>
      <c r="JSV47" s="359"/>
      <c r="JSW47" s="359"/>
      <c r="JSX47" s="359"/>
      <c r="JSY47" s="359"/>
      <c r="JSZ47" s="359"/>
      <c r="JTA47" s="359"/>
      <c r="JTB47" s="359"/>
      <c r="JTC47" s="359"/>
      <c r="JTD47" s="359"/>
      <c r="JTE47" s="359"/>
      <c r="JTF47" s="359"/>
      <c r="JTG47" s="359"/>
      <c r="JTH47" s="359"/>
      <c r="JTI47" s="359"/>
      <c r="JTJ47" s="359"/>
      <c r="JTK47" s="359"/>
      <c r="JTL47" s="359"/>
      <c r="JTM47" s="359"/>
      <c r="JTN47" s="359"/>
      <c r="JTO47" s="359"/>
      <c r="JTP47" s="359"/>
      <c r="JTQ47" s="359"/>
      <c r="JTR47" s="359"/>
      <c r="JTS47" s="359"/>
      <c r="JTT47" s="359"/>
      <c r="JTU47" s="359"/>
      <c r="JTV47" s="359"/>
      <c r="JTW47" s="359"/>
      <c r="JTX47" s="359"/>
      <c r="JTY47" s="359"/>
      <c r="JTZ47" s="359"/>
      <c r="JUA47" s="359"/>
      <c r="JUB47" s="359"/>
      <c r="JUC47" s="359"/>
      <c r="JUD47" s="359"/>
      <c r="JUE47" s="359"/>
      <c r="JUF47" s="359"/>
      <c r="JUG47" s="359"/>
      <c r="JUH47" s="359"/>
      <c r="JUI47" s="359"/>
      <c r="JUJ47" s="359"/>
      <c r="JUK47" s="359"/>
      <c r="JUL47" s="359"/>
      <c r="JUM47" s="359"/>
      <c r="JUN47" s="359"/>
      <c r="JUO47" s="359"/>
      <c r="JUP47" s="359"/>
      <c r="JUQ47" s="359"/>
      <c r="JUR47" s="359"/>
      <c r="JUS47" s="359"/>
      <c r="JUT47" s="359"/>
      <c r="JUU47" s="359"/>
      <c r="JUV47" s="359"/>
      <c r="JUW47" s="359"/>
      <c r="JUX47" s="359"/>
      <c r="JUY47" s="359"/>
      <c r="JUZ47" s="359"/>
      <c r="JVA47" s="359"/>
      <c r="JVB47" s="359"/>
      <c r="JVC47" s="359"/>
      <c r="JVD47" s="359"/>
      <c r="JVE47" s="359"/>
      <c r="JVF47" s="359"/>
      <c r="JVG47" s="359"/>
      <c r="JVH47" s="359"/>
      <c r="JVI47" s="359"/>
      <c r="JVJ47" s="359"/>
      <c r="JVK47" s="359"/>
      <c r="JVL47" s="359"/>
      <c r="JVM47" s="359"/>
      <c r="JVN47" s="359"/>
      <c r="JVO47" s="359"/>
      <c r="JVP47" s="359"/>
      <c r="JVQ47" s="359"/>
      <c r="JVR47" s="359"/>
      <c r="JVS47" s="359"/>
      <c r="JVT47" s="359"/>
      <c r="JVU47" s="359"/>
      <c r="JVV47" s="359"/>
      <c r="JVW47" s="359"/>
      <c r="JVX47" s="359"/>
      <c r="JVY47" s="359"/>
      <c r="JVZ47" s="359"/>
      <c r="JWA47" s="359"/>
      <c r="JWB47" s="359"/>
      <c r="JWC47" s="359"/>
      <c r="JWD47" s="359"/>
      <c r="JWE47" s="359"/>
      <c r="JWF47" s="359"/>
      <c r="JWG47" s="359"/>
      <c r="JWH47" s="359"/>
      <c r="JWI47" s="359"/>
      <c r="JWJ47" s="359"/>
      <c r="JWK47" s="359"/>
      <c r="JWL47" s="359"/>
      <c r="JWM47" s="359"/>
      <c r="JWN47" s="359"/>
      <c r="JWO47" s="359"/>
      <c r="JWP47" s="359"/>
      <c r="JWQ47" s="359"/>
      <c r="JWR47" s="359"/>
      <c r="JWS47" s="359"/>
      <c r="JWT47" s="359"/>
      <c r="JWU47" s="359"/>
      <c r="JWV47" s="359"/>
      <c r="JWW47" s="359"/>
      <c r="JWX47" s="359"/>
      <c r="JWY47" s="359"/>
      <c r="JWZ47" s="359"/>
      <c r="JXA47" s="359"/>
      <c r="JXB47" s="359"/>
      <c r="JXC47" s="359"/>
      <c r="JXD47" s="359"/>
      <c r="JXE47" s="359"/>
      <c r="JXF47" s="359"/>
      <c r="JXG47" s="359"/>
      <c r="JXH47" s="359"/>
      <c r="JXI47" s="359"/>
      <c r="JXJ47" s="359"/>
      <c r="JXK47" s="359"/>
      <c r="JXL47" s="359"/>
      <c r="JXM47" s="359"/>
      <c r="JXN47" s="359"/>
      <c r="JXO47" s="359"/>
      <c r="JXP47" s="359"/>
      <c r="JXQ47" s="359"/>
      <c r="JXR47" s="359"/>
      <c r="JXS47" s="359"/>
      <c r="JXT47" s="359"/>
      <c r="JXU47" s="359"/>
      <c r="JXV47" s="359"/>
      <c r="JXW47" s="359"/>
      <c r="JXX47" s="359"/>
      <c r="JXY47" s="359"/>
      <c r="JXZ47" s="359"/>
      <c r="JYA47" s="359"/>
      <c r="JYB47" s="359"/>
      <c r="JYC47" s="359"/>
      <c r="JYD47" s="359"/>
      <c r="JYE47" s="359"/>
      <c r="JYF47" s="359"/>
      <c r="JYG47" s="359"/>
      <c r="JYH47" s="359"/>
      <c r="JYI47" s="359"/>
      <c r="JYJ47" s="359"/>
      <c r="JYK47" s="359"/>
      <c r="JYL47" s="359"/>
      <c r="JYM47" s="359"/>
      <c r="JYN47" s="359"/>
      <c r="JYO47" s="359"/>
      <c r="JYP47" s="359"/>
      <c r="JYQ47" s="359"/>
      <c r="JYR47" s="359"/>
      <c r="JYS47" s="359"/>
      <c r="JYT47" s="359"/>
      <c r="JYU47" s="359"/>
      <c r="JYV47" s="359"/>
      <c r="JYW47" s="359"/>
      <c r="JYX47" s="359"/>
      <c r="JYY47" s="359"/>
      <c r="JYZ47" s="359"/>
      <c r="JZA47" s="359"/>
      <c r="JZB47" s="359"/>
      <c r="JZC47" s="359"/>
      <c r="JZD47" s="359"/>
      <c r="JZE47" s="359"/>
      <c r="JZF47" s="359"/>
      <c r="JZG47" s="359"/>
      <c r="JZH47" s="359"/>
      <c r="JZI47" s="359"/>
      <c r="JZJ47" s="359"/>
      <c r="JZK47" s="359"/>
      <c r="JZL47" s="359"/>
      <c r="JZM47" s="359"/>
      <c r="JZN47" s="359"/>
      <c r="JZO47" s="359"/>
      <c r="JZP47" s="359"/>
      <c r="JZQ47" s="359"/>
      <c r="JZR47" s="359"/>
      <c r="JZS47" s="359"/>
      <c r="JZT47" s="359"/>
      <c r="JZU47" s="359"/>
      <c r="JZV47" s="359"/>
      <c r="JZW47" s="359"/>
      <c r="JZX47" s="359"/>
      <c r="JZY47" s="359"/>
      <c r="JZZ47" s="359"/>
      <c r="KAA47" s="359"/>
      <c r="KAB47" s="359"/>
      <c r="KAC47" s="359"/>
      <c r="KAD47" s="359"/>
      <c r="KAE47" s="359"/>
      <c r="KAF47" s="359"/>
      <c r="KAG47" s="359"/>
      <c r="KAH47" s="359"/>
      <c r="KAI47" s="359"/>
      <c r="KAJ47" s="359"/>
      <c r="KAK47" s="359"/>
      <c r="KAL47" s="359"/>
      <c r="KAM47" s="359"/>
      <c r="KAN47" s="359"/>
      <c r="KAO47" s="359"/>
      <c r="KAP47" s="359"/>
      <c r="KAQ47" s="359"/>
      <c r="KAR47" s="359"/>
      <c r="KAS47" s="359"/>
      <c r="KAT47" s="359"/>
      <c r="KAU47" s="359"/>
      <c r="KAV47" s="359"/>
      <c r="KAW47" s="359"/>
      <c r="KAX47" s="359"/>
      <c r="KAY47" s="359"/>
      <c r="KAZ47" s="359"/>
      <c r="KBA47" s="359"/>
      <c r="KBB47" s="359"/>
      <c r="KBC47" s="359"/>
      <c r="KBD47" s="359"/>
      <c r="KBE47" s="359"/>
      <c r="KBF47" s="359"/>
      <c r="KBG47" s="359"/>
      <c r="KBH47" s="359"/>
      <c r="KBI47" s="359"/>
      <c r="KBJ47" s="359"/>
      <c r="KBK47" s="359"/>
      <c r="KBL47" s="359"/>
      <c r="KBM47" s="359"/>
      <c r="KBN47" s="359"/>
      <c r="KBO47" s="359"/>
      <c r="KBP47" s="359"/>
      <c r="KBQ47" s="359"/>
      <c r="KBR47" s="359"/>
      <c r="KBS47" s="359"/>
      <c r="KBT47" s="359"/>
      <c r="KBU47" s="359"/>
      <c r="KBV47" s="359"/>
      <c r="KBW47" s="359"/>
      <c r="KBX47" s="359"/>
      <c r="KBY47" s="359"/>
      <c r="KBZ47" s="359"/>
      <c r="KCA47" s="359"/>
      <c r="KCB47" s="359"/>
      <c r="KCC47" s="359"/>
      <c r="KCD47" s="359"/>
      <c r="KCE47" s="359"/>
      <c r="KCF47" s="359"/>
      <c r="KCG47" s="359"/>
      <c r="KCH47" s="359"/>
      <c r="KCI47" s="359"/>
      <c r="KCJ47" s="359"/>
      <c r="KCK47" s="359"/>
      <c r="KCL47" s="359"/>
      <c r="KCM47" s="359"/>
      <c r="KCN47" s="359"/>
      <c r="KCO47" s="359"/>
      <c r="KCP47" s="359"/>
      <c r="KCQ47" s="359"/>
      <c r="KCR47" s="359"/>
      <c r="KCS47" s="359"/>
      <c r="KCT47" s="359"/>
      <c r="KCU47" s="359"/>
      <c r="KCV47" s="359"/>
      <c r="KCW47" s="359"/>
      <c r="KCX47" s="359"/>
      <c r="KCY47" s="359"/>
      <c r="KCZ47" s="359"/>
      <c r="KDA47" s="359"/>
      <c r="KDB47" s="359"/>
      <c r="KDC47" s="359"/>
      <c r="KDD47" s="359"/>
      <c r="KDE47" s="359"/>
      <c r="KDF47" s="359"/>
      <c r="KDG47" s="359"/>
      <c r="KDH47" s="359"/>
      <c r="KDI47" s="359"/>
      <c r="KDJ47" s="359"/>
      <c r="KDK47" s="359"/>
      <c r="KDL47" s="359"/>
      <c r="KDM47" s="359"/>
      <c r="KDN47" s="359"/>
      <c r="KDO47" s="359"/>
      <c r="KDP47" s="359"/>
      <c r="KDQ47" s="359"/>
      <c r="KDR47" s="359"/>
      <c r="KDS47" s="359"/>
      <c r="KDT47" s="359"/>
      <c r="KDU47" s="359"/>
      <c r="KDV47" s="359"/>
      <c r="KDW47" s="359"/>
      <c r="KDX47" s="359"/>
      <c r="KDY47" s="359"/>
      <c r="KDZ47" s="359"/>
      <c r="KEA47" s="359"/>
      <c r="KEB47" s="359"/>
      <c r="KEC47" s="359"/>
      <c r="KED47" s="359"/>
      <c r="KEE47" s="359"/>
      <c r="KEF47" s="359"/>
      <c r="KEG47" s="359"/>
      <c r="KEH47" s="359"/>
      <c r="KEI47" s="359"/>
      <c r="KEJ47" s="359"/>
      <c r="KEK47" s="359"/>
      <c r="KEL47" s="359"/>
      <c r="KEM47" s="359"/>
      <c r="KEN47" s="359"/>
      <c r="KEO47" s="359"/>
      <c r="KEP47" s="359"/>
      <c r="KEQ47" s="359"/>
      <c r="KER47" s="359"/>
      <c r="KES47" s="359"/>
      <c r="KET47" s="359"/>
      <c r="KEU47" s="359"/>
      <c r="KEV47" s="359"/>
      <c r="KEW47" s="359"/>
      <c r="KEX47" s="359"/>
      <c r="KEY47" s="359"/>
      <c r="KEZ47" s="359"/>
      <c r="KFA47" s="359"/>
      <c r="KFB47" s="359"/>
      <c r="KFC47" s="359"/>
      <c r="KFD47" s="359"/>
      <c r="KFE47" s="359"/>
      <c r="KFF47" s="359"/>
      <c r="KFG47" s="359"/>
      <c r="KFH47" s="359"/>
      <c r="KFI47" s="359"/>
      <c r="KFJ47" s="359"/>
      <c r="KFK47" s="359"/>
      <c r="KFL47" s="359"/>
      <c r="KFM47" s="359"/>
      <c r="KFN47" s="359"/>
      <c r="KFO47" s="359"/>
      <c r="KFP47" s="359"/>
      <c r="KFQ47" s="359"/>
      <c r="KFR47" s="359"/>
      <c r="KFS47" s="359"/>
      <c r="KFT47" s="359"/>
      <c r="KFU47" s="359"/>
      <c r="KFV47" s="359"/>
      <c r="KFW47" s="359"/>
      <c r="KFX47" s="359"/>
      <c r="KFY47" s="359"/>
      <c r="KFZ47" s="359"/>
      <c r="KGA47" s="359"/>
      <c r="KGB47" s="359"/>
      <c r="KGC47" s="359"/>
      <c r="KGD47" s="359"/>
      <c r="KGE47" s="359"/>
      <c r="KGF47" s="359"/>
      <c r="KGG47" s="359"/>
      <c r="KGH47" s="359"/>
      <c r="KGI47" s="359"/>
      <c r="KGJ47" s="359"/>
      <c r="KGK47" s="359"/>
      <c r="KGL47" s="359"/>
      <c r="KGM47" s="359"/>
      <c r="KGN47" s="359"/>
      <c r="KGO47" s="359"/>
      <c r="KGP47" s="359"/>
      <c r="KGQ47" s="359"/>
      <c r="KGR47" s="359"/>
      <c r="KGS47" s="359"/>
      <c r="KGT47" s="359"/>
      <c r="KGU47" s="359"/>
      <c r="KGV47" s="359"/>
      <c r="KGW47" s="359"/>
      <c r="KGX47" s="359"/>
      <c r="KGY47" s="359"/>
      <c r="KGZ47" s="359"/>
      <c r="KHA47" s="359"/>
      <c r="KHB47" s="359"/>
      <c r="KHC47" s="359"/>
      <c r="KHD47" s="359"/>
      <c r="KHE47" s="359"/>
      <c r="KHF47" s="359"/>
      <c r="KHG47" s="359"/>
      <c r="KHH47" s="359"/>
      <c r="KHI47" s="359"/>
      <c r="KHJ47" s="359"/>
      <c r="KHK47" s="359"/>
      <c r="KHL47" s="359"/>
      <c r="KHM47" s="359"/>
      <c r="KHN47" s="359"/>
      <c r="KHO47" s="359"/>
      <c r="KHP47" s="359"/>
      <c r="KHQ47" s="359"/>
      <c r="KHR47" s="359"/>
      <c r="KHS47" s="359"/>
      <c r="KHT47" s="359"/>
      <c r="KHU47" s="359"/>
      <c r="KHV47" s="359"/>
      <c r="KHW47" s="359"/>
      <c r="KHX47" s="359"/>
      <c r="KHY47" s="359"/>
      <c r="KHZ47" s="359"/>
      <c r="KIA47" s="359"/>
      <c r="KIB47" s="359"/>
      <c r="KIC47" s="359"/>
      <c r="KID47" s="359"/>
      <c r="KIE47" s="359"/>
      <c r="KIF47" s="359"/>
      <c r="KIG47" s="359"/>
      <c r="KIH47" s="359"/>
      <c r="KII47" s="359"/>
      <c r="KIJ47" s="359"/>
      <c r="KIK47" s="359"/>
      <c r="KIL47" s="359"/>
      <c r="KIM47" s="359"/>
      <c r="KIN47" s="359"/>
      <c r="KIO47" s="359"/>
      <c r="KIP47" s="359"/>
      <c r="KIQ47" s="359"/>
      <c r="KIR47" s="359"/>
      <c r="KIS47" s="359"/>
      <c r="KIT47" s="359"/>
      <c r="KIU47" s="359"/>
      <c r="KIV47" s="359"/>
      <c r="KIW47" s="359"/>
      <c r="KIX47" s="359"/>
      <c r="KIY47" s="359"/>
      <c r="KIZ47" s="359"/>
      <c r="KJA47" s="359"/>
      <c r="KJB47" s="359"/>
      <c r="KJC47" s="359"/>
      <c r="KJD47" s="359"/>
      <c r="KJE47" s="359"/>
      <c r="KJF47" s="359"/>
      <c r="KJG47" s="359"/>
      <c r="KJH47" s="359"/>
      <c r="KJI47" s="359"/>
      <c r="KJJ47" s="359"/>
      <c r="KJK47" s="359"/>
      <c r="KJL47" s="359"/>
      <c r="KJM47" s="359"/>
      <c r="KJN47" s="359"/>
      <c r="KJO47" s="359"/>
      <c r="KJP47" s="359"/>
      <c r="KJQ47" s="359"/>
      <c r="KJR47" s="359"/>
      <c r="KJS47" s="359"/>
      <c r="KJT47" s="359"/>
      <c r="KJU47" s="359"/>
      <c r="KJV47" s="359"/>
      <c r="KJW47" s="359"/>
      <c r="KJX47" s="359"/>
      <c r="KJY47" s="359"/>
      <c r="KJZ47" s="359"/>
      <c r="KKA47" s="359"/>
      <c r="KKB47" s="359"/>
      <c r="KKC47" s="359"/>
      <c r="KKD47" s="359"/>
      <c r="KKE47" s="359"/>
      <c r="KKF47" s="359"/>
      <c r="KKG47" s="359"/>
      <c r="KKH47" s="359"/>
      <c r="KKI47" s="359"/>
      <c r="KKJ47" s="359"/>
      <c r="KKK47" s="359"/>
      <c r="KKL47" s="359"/>
      <c r="KKM47" s="359"/>
      <c r="KKN47" s="359"/>
      <c r="KKO47" s="359"/>
      <c r="KKP47" s="359"/>
      <c r="KKQ47" s="359"/>
      <c r="KKR47" s="359"/>
      <c r="KKS47" s="359"/>
      <c r="KKT47" s="359"/>
      <c r="KKU47" s="359"/>
      <c r="KKV47" s="359"/>
      <c r="KKW47" s="359"/>
      <c r="KKX47" s="359"/>
      <c r="KKY47" s="359"/>
      <c r="KKZ47" s="359"/>
      <c r="KLA47" s="359"/>
      <c r="KLB47" s="359"/>
      <c r="KLC47" s="359"/>
      <c r="KLD47" s="359"/>
      <c r="KLE47" s="359"/>
      <c r="KLF47" s="359"/>
      <c r="KLG47" s="359"/>
      <c r="KLH47" s="359"/>
      <c r="KLI47" s="359"/>
      <c r="KLJ47" s="359"/>
      <c r="KLK47" s="359"/>
      <c r="KLL47" s="359"/>
      <c r="KLM47" s="359"/>
      <c r="KLN47" s="359"/>
      <c r="KLO47" s="359"/>
      <c r="KLP47" s="359"/>
      <c r="KLQ47" s="359"/>
      <c r="KLR47" s="359"/>
      <c r="KLS47" s="359"/>
      <c r="KLT47" s="359"/>
      <c r="KLU47" s="359"/>
      <c r="KLV47" s="359"/>
      <c r="KLW47" s="359"/>
      <c r="KLX47" s="359"/>
      <c r="KLY47" s="359"/>
      <c r="KLZ47" s="359"/>
      <c r="KMA47" s="359"/>
      <c r="KMB47" s="359"/>
      <c r="KMC47" s="359"/>
      <c r="KMD47" s="359"/>
      <c r="KME47" s="359"/>
      <c r="KMF47" s="359"/>
      <c r="KMG47" s="359"/>
      <c r="KMH47" s="359"/>
      <c r="KMI47" s="359"/>
      <c r="KMJ47" s="359"/>
      <c r="KMK47" s="359"/>
      <c r="KML47" s="359"/>
      <c r="KMM47" s="359"/>
      <c r="KMN47" s="359"/>
      <c r="KMO47" s="359"/>
      <c r="KMP47" s="359"/>
      <c r="KMQ47" s="359"/>
      <c r="KMR47" s="359"/>
      <c r="KMS47" s="359"/>
      <c r="KMT47" s="359"/>
      <c r="KMU47" s="359"/>
      <c r="KMV47" s="359"/>
      <c r="KMW47" s="359"/>
      <c r="KMX47" s="359"/>
      <c r="KMY47" s="359"/>
      <c r="KMZ47" s="359"/>
      <c r="KNA47" s="359"/>
      <c r="KNB47" s="359"/>
      <c r="KNC47" s="359"/>
      <c r="KND47" s="359"/>
      <c r="KNE47" s="359"/>
      <c r="KNF47" s="359"/>
      <c r="KNG47" s="359"/>
      <c r="KNH47" s="359"/>
      <c r="KNI47" s="359"/>
      <c r="KNJ47" s="359"/>
      <c r="KNK47" s="359"/>
      <c r="KNL47" s="359"/>
      <c r="KNM47" s="359"/>
      <c r="KNN47" s="359"/>
      <c r="KNO47" s="359"/>
      <c r="KNP47" s="359"/>
      <c r="KNQ47" s="359"/>
      <c r="KNR47" s="359"/>
      <c r="KNS47" s="359"/>
      <c r="KNT47" s="359"/>
      <c r="KNU47" s="359"/>
      <c r="KNV47" s="359"/>
      <c r="KNW47" s="359"/>
      <c r="KNX47" s="359"/>
      <c r="KNY47" s="359"/>
      <c r="KNZ47" s="359"/>
      <c r="KOA47" s="359"/>
      <c r="KOB47" s="359"/>
      <c r="KOC47" s="359"/>
      <c r="KOD47" s="359"/>
      <c r="KOE47" s="359"/>
      <c r="KOF47" s="359"/>
      <c r="KOG47" s="359"/>
      <c r="KOH47" s="359"/>
      <c r="KOI47" s="359"/>
      <c r="KOJ47" s="359"/>
      <c r="KOK47" s="359"/>
      <c r="KOL47" s="359"/>
      <c r="KOM47" s="359"/>
      <c r="KON47" s="359"/>
      <c r="KOO47" s="359"/>
      <c r="KOP47" s="359"/>
      <c r="KOQ47" s="359"/>
      <c r="KOR47" s="359"/>
      <c r="KOS47" s="359"/>
      <c r="KOT47" s="359"/>
      <c r="KOU47" s="359"/>
      <c r="KOV47" s="359"/>
      <c r="KOW47" s="359"/>
      <c r="KOX47" s="359"/>
      <c r="KOY47" s="359"/>
      <c r="KOZ47" s="359"/>
      <c r="KPA47" s="359"/>
      <c r="KPB47" s="359"/>
      <c r="KPC47" s="359"/>
      <c r="KPD47" s="359"/>
      <c r="KPE47" s="359"/>
      <c r="KPF47" s="359"/>
      <c r="KPG47" s="359"/>
      <c r="KPH47" s="359"/>
      <c r="KPI47" s="359"/>
      <c r="KPJ47" s="359"/>
      <c r="KPK47" s="359"/>
      <c r="KPL47" s="359"/>
      <c r="KPM47" s="359"/>
      <c r="KPN47" s="359"/>
      <c r="KPO47" s="359"/>
      <c r="KPP47" s="359"/>
      <c r="KPQ47" s="359"/>
      <c r="KPR47" s="359"/>
      <c r="KPS47" s="359"/>
      <c r="KPT47" s="359"/>
      <c r="KPU47" s="359"/>
      <c r="KPV47" s="359"/>
      <c r="KPW47" s="359"/>
      <c r="KPX47" s="359"/>
      <c r="KPY47" s="359"/>
      <c r="KPZ47" s="359"/>
      <c r="KQA47" s="359"/>
      <c r="KQB47" s="359"/>
      <c r="KQC47" s="359"/>
      <c r="KQD47" s="359"/>
      <c r="KQE47" s="359"/>
      <c r="KQF47" s="359"/>
      <c r="KQG47" s="359"/>
      <c r="KQH47" s="359"/>
      <c r="KQI47" s="359"/>
      <c r="KQJ47" s="359"/>
      <c r="KQK47" s="359"/>
      <c r="KQL47" s="359"/>
      <c r="KQM47" s="359"/>
      <c r="KQN47" s="359"/>
      <c r="KQO47" s="359"/>
      <c r="KQP47" s="359"/>
      <c r="KQQ47" s="359"/>
      <c r="KQR47" s="359"/>
      <c r="KQS47" s="359"/>
      <c r="KQT47" s="359"/>
      <c r="KQU47" s="359"/>
      <c r="KQV47" s="359"/>
      <c r="KQW47" s="359"/>
      <c r="KQX47" s="359"/>
      <c r="KQY47" s="359"/>
      <c r="KQZ47" s="359"/>
      <c r="KRA47" s="359"/>
      <c r="KRB47" s="359"/>
      <c r="KRC47" s="359"/>
      <c r="KRD47" s="359"/>
      <c r="KRE47" s="359"/>
      <c r="KRF47" s="359"/>
      <c r="KRG47" s="359"/>
      <c r="KRH47" s="359"/>
      <c r="KRI47" s="359"/>
      <c r="KRJ47" s="359"/>
      <c r="KRK47" s="359"/>
      <c r="KRL47" s="359"/>
      <c r="KRM47" s="359"/>
      <c r="KRN47" s="359"/>
      <c r="KRO47" s="359"/>
      <c r="KRP47" s="359"/>
      <c r="KRQ47" s="359"/>
      <c r="KRR47" s="359"/>
      <c r="KRS47" s="359"/>
      <c r="KRT47" s="359"/>
      <c r="KRU47" s="359"/>
      <c r="KRV47" s="359"/>
      <c r="KRW47" s="359"/>
      <c r="KRX47" s="359"/>
      <c r="KRY47" s="359"/>
      <c r="KRZ47" s="359"/>
      <c r="KSA47" s="359"/>
      <c r="KSB47" s="359"/>
      <c r="KSC47" s="359"/>
      <c r="KSD47" s="359"/>
      <c r="KSE47" s="359"/>
      <c r="KSF47" s="359"/>
      <c r="KSG47" s="359"/>
      <c r="KSH47" s="359"/>
      <c r="KSI47" s="359"/>
      <c r="KSJ47" s="359"/>
      <c r="KSK47" s="359"/>
      <c r="KSL47" s="359"/>
      <c r="KSM47" s="359"/>
      <c r="KSN47" s="359"/>
      <c r="KSO47" s="359"/>
      <c r="KSP47" s="359"/>
      <c r="KSQ47" s="359"/>
      <c r="KSR47" s="359"/>
      <c r="KSS47" s="359"/>
      <c r="KST47" s="359"/>
      <c r="KSU47" s="359"/>
      <c r="KSV47" s="359"/>
      <c r="KSW47" s="359"/>
      <c r="KSX47" s="359"/>
      <c r="KSY47" s="359"/>
      <c r="KSZ47" s="359"/>
      <c r="KTA47" s="359"/>
      <c r="KTB47" s="359"/>
      <c r="KTC47" s="359"/>
      <c r="KTD47" s="359"/>
      <c r="KTE47" s="359"/>
      <c r="KTF47" s="359"/>
      <c r="KTG47" s="359"/>
      <c r="KTH47" s="359"/>
      <c r="KTI47" s="359"/>
      <c r="KTJ47" s="359"/>
      <c r="KTK47" s="359"/>
      <c r="KTL47" s="359"/>
      <c r="KTM47" s="359"/>
      <c r="KTN47" s="359"/>
      <c r="KTO47" s="359"/>
      <c r="KTP47" s="359"/>
      <c r="KTQ47" s="359"/>
      <c r="KTR47" s="359"/>
      <c r="KTS47" s="359"/>
      <c r="KTT47" s="359"/>
      <c r="KTU47" s="359"/>
      <c r="KTV47" s="359"/>
      <c r="KTW47" s="359"/>
      <c r="KTX47" s="359"/>
      <c r="KTY47" s="359"/>
      <c r="KTZ47" s="359"/>
      <c r="KUA47" s="359"/>
      <c r="KUB47" s="359"/>
      <c r="KUC47" s="359"/>
      <c r="KUD47" s="359"/>
      <c r="KUE47" s="359"/>
      <c r="KUF47" s="359"/>
      <c r="KUG47" s="359"/>
      <c r="KUH47" s="359"/>
      <c r="KUI47" s="359"/>
      <c r="KUJ47" s="359"/>
      <c r="KUK47" s="359"/>
      <c r="KUL47" s="359"/>
      <c r="KUM47" s="359"/>
      <c r="KUN47" s="359"/>
      <c r="KUO47" s="359"/>
      <c r="KUP47" s="359"/>
      <c r="KUQ47" s="359"/>
      <c r="KUR47" s="359"/>
      <c r="KUS47" s="359"/>
      <c r="KUT47" s="359"/>
      <c r="KUU47" s="359"/>
      <c r="KUV47" s="359"/>
      <c r="KUW47" s="359"/>
      <c r="KUX47" s="359"/>
      <c r="KUY47" s="359"/>
      <c r="KUZ47" s="359"/>
      <c r="KVA47" s="359"/>
      <c r="KVB47" s="359"/>
      <c r="KVC47" s="359"/>
      <c r="KVD47" s="359"/>
      <c r="KVE47" s="359"/>
      <c r="KVF47" s="359"/>
      <c r="KVG47" s="359"/>
      <c r="KVH47" s="359"/>
      <c r="KVI47" s="359"/>
      <c r="KVJ47" s="359"/>
      <c r="KVK47" s="359"/>
      <c r="KVL47" s="359"/>
      <c r="KVM47" s="359"/>
      <c r="KVN47" s="359"/>
      <c r="KVO47" s="359"/>
      <c r="KVP47" s="359"/>
      <c r="KVQ47" s="359"/>
      <c r="KVR47" s="359"/>
      <c r="KVS47" s="359"/>
      <c r="KVT47" s="359"/>
      <c r="KVU47" s="359"/>
      <c r="KVV47" s="359"/>
      <c r="KVW47" s="359"/>
      <c r="KVX47" s="359"/>
      <c r="KVY47" s="359"/>
      <c r="KVZ47" s="359"/>
      <c r="KWA47" s="359"/>
      <c r="KWB47" s="359"/>
      <c r="KWC47" s="359"/>
      <c r="KWD47" s="359"/>
      <c r="KWE47" s="359"/>
      <c r="KWF47" s="359"/>
      <c r="KWG47" s="359"/>
      <c r="KWH47" s="359"/>
      <c r="KWI47" s="359"/>
      <c r="KWJ47" s="359"/>
      <c r="KWK47" s="359"/>
      <c r="KWL47" s="359"/>
      <c r="KWM47" s="359"/>
      <c r="KWN47" s="359"/>
      <c r="KWO47" s="359"/>
      <c r="KWP47" s="359"/>
      <c r="KWQ47" s="359"/>
      <c r="KWR47" s="359"/>
      <c r="KWS47" s="359"/>
      <c r="KWT47" s="359"/>
      <c r="KWU47" s="359"/>
      <c r="KWV47" s="359"/>
      <c r="KWW47" s="359"/>
      <c r="KWX47" s="359"/>
      <c r="KWY47" s="359"/>
      <c r="KWZ47" s="359"/>
      <c r="KXA47" s="359"/>
      <c r="KXB47" s="359"/>
      <c r="KXC47" s="359"/>
      <c r="KXD47" s="359"/>
      <c r="KXE47" s="359"/>
      <c r="KXF47" s="359"/>
      <c r="KXG47" s="359"/>
      <c r="KXH47" s="359"/>
      <c r="KXI47" s="359"/>
      <c r="KXJ47" s="359"/>
      <c r="KXK47" s="359"/>
      <c r="KXL47" s="359"/>
      <c r="KXM47" s="359"/>
      <c r="KXN47" s="359"/>
      <c r="KXO47" s="359"/>
      <c r="KXP47" s="359"/>
      <c r="KXQ47" s="359"/>
      <c r="KXR47" s="359"/>
      <c r="KXS47" s="359"/>
      <c r="KXT47" s="359"/>
      <c r="KXU47" s="359"/>
      <c r="KXV47" s="359"/>
      <c r="KXW47" s="359"/>
      <c r="KXX47" s="359"/>
      <c r="KXY47" s="359"/>
      <c r="KXZ47" s="359"/>
      <c r="KYA47" s="359"/>
      <c r="KYB47" s="359"/>
      <c r="KYC47" s="359"/>
      <c r="KYD47" s="359"/>
      <c r="KYE47" s="359"/>
      <c r="KYF47" s="359"/>
      <c r="KYG47" s="359"/>
      <c r="KYH47" s="359"/>
      <c r="KYI47" s="359"/>
      <c r="KYJ47" s="359"/>
      <c r="KYK47" s="359"/>
      <c r="KYL47" s="359"/>
      <c r="KYM47" s="359"/>
      <c r="KYN47" s="359"/>
      <c r="KYO47" s="359"/>
      <c r="KYP47" s="359"/>
      <c r="KYQ47" s="359"/>
      <c r="KYR47" s="359"/>
      <c r="KYS47" s="359"/>
      <c r="KYT47" s="359"/>
      <c r="KYU47" s="359"/>
      <c r="KYV47" s="359"/>
      <c r="KYW47" s="359"/>
      <c r="KYX47" s="359"/>
      <c r="KYY47" s="359"/>
      <c r="KYZ47" s="359"/>
      <c r="KZA47" s="359"/>
      <c r="KZB47" s="359"/>
      <c r="KZC47" s="359"/>
      <c r="KZD47" s="359"/>
      <c r="KZE47" s="359"/>
      <c r="KZF47" s="359"/>
      <c r="KZG47" s="359"/>
      <c r="KZH47" s="359"/>
      <c r="KZI47" s="359"/>
      <c r="KZJ47" s="359"/>
      <c r="KZK47" s="359"/>
      <c r="KZL47" s="359"/>
      <c r="KZM47" s="359"/>
      <c r="KZN47" s="359"/>
      <c r="KZO47" s="359"/>
      <c r="KZP47" s="359"/>
      <c r="KZQ47" s="359"/>
      <c r="KZR47" s="359"/>
      <c r="KZS47" s="359"/>
      <c r="KZT47" s="359"/>
      <c r="KZU47" s="359"/>
      <c r="KZV47" s="359"/>
      <c r="KZW47" s="359"/>
      <c r="KZX47" s="359"/>
      <c r="KZY47" s="359"/>
      <c r="KZZ47" s="359"/>
      <c r="LAA47" s="359"/>
      <c r="LAB47" s="359"/>
      <c r="LAC47" s="359"/>
      <c r="LAD47" s="359"/>
      <c r="LAE47" s="359"/>
      <c r="LAF47" s="359"/>
      <c r="LAG47" s="359"/>
      <c r="LAH47" s="359"/>
      <c r="LAI47" s="359"/>
      <c r="LAJ47" s="359"/>
      <c r="LAK47" s="359"/>
      <c r="LAL47" s="359"/>
      <c r="LAM47" s="359"/>
      <c r="LAN47" s="359"/>
      <c r="LAO47" s="359"/>
      <c r="LAP47" s="359"/>
      <c r="LAQ47" s="359"/>
      <c r="LAR47" s="359"/>
      <c r="LAS47" s="359"/>
      <c r="LAT47" s="359"/>
      <c r="LAU47" s="359"/>
      <c r="LAV47" s="359"/>
      <c r="LAW47" s="359"/>
      <c r="LAX47" s="359"/>
      <c r="LAY47" s="359"/>
      <c r="LAZ47" s="359"/>
      <c r="LBA47" s="359"/>
      <c r="LBB47" s="359"/>
      <c r="LBC47" s="359"/>
      <c r="LBD47" s="359"/>
      <c r="LBE47" s="359"/>
      <c r="LBF47" s="359"/>
      <c r="LBG47" s="359"/>
      <c r="LBH47" s="359"/>
      <c r="LBI47" s="359"/>
      <c r="LBJ47" s="359"/>
      <c r="LBK47" s="359"/>
      <c r="LBL47" s="359"/>
      <c r="LBM47" s="359"/>
      <c r="LBN47" s="359"/>
      <c r="LBO47" s="359"/>
      <c r="LBP47" s="359"/>
      <c r="LBQ47" s="359"/>
      <c r="LBR47" s="359"/>
      <c r="LBS47" s="359"/>
      <c r="LBT47" s="359"/>
      <c r="LBU47" s="359"/>
      <c r="LBV47" s="359"/>
      <c r="LBW47" s="359"/>
      <c r="LBX47" s="359"/>
      <c r="LBY47" s="359"/>
      <c r="LBZ47" s="359"/>
      <c r="LCA47" s="359"/>
      <c r="LCB47" s="359"/>
      <c r="LCC47" s="359"/>
      <c r="LCD47" s="359"/>
      <c r="LCE47" s="359"/>
      <c r="LCF47" s="359"/>
      <c r="LCG47" s="359"/>
      <c r="LCH47" s="359"/>
      <c r="LCI47" s="359"/>
      <c r="LCJ47" s="359"/>
      <c r="LCK47" s="359"/>
      <c r="LCL47" s="359"/>
      <c r="LCM47" s="359"/>
      <c r="LCN47" s="359"/>
      <c r="LCO47" s="359"/>
      <c r="LCP47" s="359"/>
      <c r="LCQ47" s="359"/>
      <c r="LCR47" s="359"/>
      <c r="LCS47" s="359"/>
      <c r="LCT47" s="359"/>
      <c r="LCU47" s="359"/>
      <c r="LCV47" s="359"/>
      <c r="LCW47" s="359"/>
      <c r="LCX47" s="359"/>
      <c r="LCY47" s="359"/>
      <c r="LCZ47" s="359"/>
      <c r="LDA47" s="359"/>
      <c r="LDB47" s="359"/>
      <c r="LDC47" s="359"/>
      <c r="LDD47" s="359"/>
      <c r="LDE47" s="359"/>
      <c r="LDF47" s="359"/>
      <c r="LDG47" s="359"/>
      <c r="LDH47" s="359"/>
      <c r="LDI47" s="359"/>
      <c r="LDJ47" s="359"/>
      <c r="LDK47" s="359"/>
      <c r="LDL47" s="359"/>
      <c r="LDM47" s="359"/>
      <c r="LDN47" s="359"/>
      <c r="LDO47" s="359"/>
      <c r="LDP47" s="359"/>
      <c r="LDQ47" s="359"/>
      <c r="LDR47" s="359"/>
      <c r="LDS47" s="359"/>
      <c r="LDT47" s="359"/>
      <c r="LDU47" s="359"/>
      <c r="LDV47" s="359"/>
      <c r="LDW47" s="359"/>
      <c r="LDX47" s="359"/>
      <c r="LDY47" s="359"/>
      <c r="LDZ47" s="359"/>
      <c r="LEA47" s="359"/>
      <c r="LEB47" s="359"/>
      <c r="LEC47" s="359"/>
      <c r="LED47" s="359"/>
      <c r="LEE47" s="359"/>
      <c r="LEF47" s="359"/>
      <c r="LEG47" s="359"/>
      <c r="LEH47" s="359"/>
      <c r="LEI47" s="359"/>
      <c r="LEJ47" s="359"/>
      <c r="LEK47" s="359"/>
      <c r="LEL47" s="359"/>
      <c r="LEM47" s="359"/>
      <c r="LEN47" s="359"/>
      <c r="LEO47" s="359"/>
      <c r="LEP47" s="359"/>
      <c r="LEQ47" s="359"/>
      <c r="LER47" s="359"/>
      <c r="LES47" s="359"/>
      <c r="LET47" s="359"/>
      <c r="LEU47" s="359"/>
      <c r="LEV47" s="359"/>
      <c r="LEW47" s="359"/>
      <c r="LEX47" s="359"/>
      <c r="LEY47" s="359"/>
      <c r="LEZ47" s="359"/>
      <c r="LFA47" s="359"/>
      <c r="LFB47" s="359"/>
      <c r="LFC47" s="359"/>
      <c r="LFD47" s="359"/>
      <c r="LFE47" s="359"/>
      <c r="LFF47" s="359"/>
      <c r="LFG47" s="359"/>
      <c r="LFH47" s="359"/>
      <c r="LFI47" s="359"/>
      <c r="LFJ47" s="359"/>
      <c r="LFK47" s="359"/>
      <c r="LFL47" s="359"/>
      <c r="LFM47" s="359"/>
      <c r="LFN47" s="359"/>
      <c r="LFO47" s="359"/>
      <c r="LFP47" s="359"/>
      <c r="LFQ47" s="359"/>
      <c r="LFR47" s="359"/>
      <c r="LFS47" s="359"/>
      <c r="LFT47" s="359"/>
      <c r="LFU47" s="359"/>
      <c r="LFV47" s="359"/>
      <c r="LFW47" s="359"/>
      <c r="LFX47" s="359"/>
      <c r="LFY47" s="359"/>
      <c r="LFZ47" s="359"/>
      <c r="LGA47" s="359"/>
      <c r="LGB47" s="359"/>
      <c r="LGC47" s="359"/>
      <c r="LGD47" s="359"/>
      <c r="LGE47" s="359"/>
      <c r="LGF47" s="359"/>
      <c r="LGG47" s="359"/>
      <c r="LGH47" s="359"/>
      <c r="LGI47" s="359"/>
      <c r="LGJ47" s="359"/>
      <c r="LGK47" s="359"/>
      <c r="LGL47" s="359"/>
      <c r="LGM47" s="359"/>
      <c r="LGN47" s="359"/>
      <c r="LGO47" s="359"/>
      <c r="LGP47" s="359"/>
      <c r="LGQ47" s="359"/>
      <c r="LGR47" s="359"/>
      <c r="LGS47" s="359"/>
      <c r="LGT47" s="359"/>
      <c r="LGU47" s="359"/>
      <c r="LGV47" s="359"/>
      <c r="LGW47" s="359"/>
      <c r="LGX47" s="359"/>
      <c r="LGY47" s="359"/>
      <c r="LGZ47" s="359"/>
      <c r="LHA47" s="359"/>
      <c r="LHB47" s="359"/>
      <c r="LHC47" s="359"/>
      <c r="LHD47" s="359"/>
      <c r="LHE47" s="359"/>
      <c r="LHF47" s="359"/>
      <c r="LHG47" s="359"/>
      <c r="LHH47" s="359"/>
      <c r="LHI47" s="359"/>
      <c r="LHJ47" s="359"/>
      <c r="LHK47" s="359"/>
      <c r="LHL47" s="359"/>
      <c r="LHM47" s="359"/>
      <c r="LHN47" s="359"/>
      <c r="LHO47" s="359"/>
      <c r="LHP47" s="359"/>
      <c r="LHQ47" s="359"/>
      <c r="LHR47" s="359"/>
      <c r="LHS47" s="359"/>
      <c r="LHT47" s="359"/>
      <c r="LHU47" s="359"/>
      <c r="LHV47" s="359"/>
      <c r="LHW47" s="359"/>
      <c r="LHX47" s="359"/>
      <c r="LHY47" s="359"/>
      <c r="LHZ47" s="359"/>
      <c r="LIA47" s="359"/>
      <c r="LIB47" s="359"/>
      <c r="LIC47" s="359"/>
      <c r="LID47" s="359"/>
      <c r="LIE47" s="359"/>
      <c r="LIF47" s="359"/>
      <c r="LIG47" s="359"/>
      <c r="LIH47" s="359"/>
      <c r="LII47" s="359"/>
      <c r="LIJ47" s="359"/>
      <c r="LIK47" s="359"/>
      <c r="LIL47" s="359"/>
      <c r="LIM47" s="359"/>
      <c r="LIN47" s="359"/>
      <c r="LIO47" s="359"/>
      <c r="LIP47" s="359"/>
      <c r="LIQ47" s="359"/>
      <c r="LIR47" s="359"/>
      <c r="LIS47" s="359"/>
      <c r="LIT47" s="359"/>
      <c r="LIU47" s="359"/>
      <c r="LIV47" s="359"/>
      <c r="LIW47" s="359"/>
      <c r="LIX47" s="359"/>
      <c r="LIY47" s="359"/>
      <c r="LIZ47" s="359"/>
      <c r="LJA47" s="359"/>
      <c r="LJB47" s="359"/>
      <c r="LJC47" s="359"/>
      <c r="LJD47" s="359"/>
      <c r="LJE47" s="359"/>
      <c r="LJF47" s="359"/>
      <c r="LJG47" s="359"/>
      <c r="LJH47" s="359"/>
      <c r="LJI47" s="359"/>
      <c r="LJJ47" s="359"/>
      <c r="LJK47" s="359"/>
      <c r="LJL47" s="359"/>
      <c r="LJM47" s="359"/>
      <c r="LJN47" s="359"/>
      <c r="LJO47" s="359"/>
      <c r="LJP47" s="359"/>
      <c r="LJQ47" s="359"/>
      <c r="LJR47" s="359"/>
      <c r="LJS47" s="359"/>
      <c r="LJT47" s="359"/>
      <c r="LJU47" s="359"/>
      <c r="LJV47" s="359"/>
      <c r="LJW47" s="359"/>
      <c r="LJX47" s="359"/>
      <c r="LJY47" s="359"/>
      <c r="LJZ47" s="359"/>
      <c r="LKA47" s="359"/>
      <c r="LKB47" s="359"/>
      <c r="LKC47" s="359"/>
      <c r="LKD47" s="359"/>
      <c r="LKE47" s="359"/>
      <c r="LKF47" s="359"/>
      <c r="LKG47" s="359"/>
      <c r="LKH47" s="359"/>
      <c r="LKI47" s="359"/>
      <c r="LKJ47" s="359"/>
      <c r="LKK47" s="359"/>
      <c r="LKL47" s="359"/>
      <c r="LKM47" s="359"/>
      <c r="LKN47" s="359"/>
      <c r="LKO47" s="359"/>
      <c r="LKP47" s="359"/>
      <c r="LKQ47" s="359"/>
      <c r="LKR47" s="359"/>
      <c r="LKS47" s="359"/>
      <c r="LKT47" s="359"/>
      <c r="LKU47" s="359"/>
      <c r="LKV47" s="359"/>
      <c r="LKW47" s="359"/>
      <c r="LKX47" s="359"/>
      <c r="LKY47" s="359"/>
      <c r="LKZ47" s="359"/>
      <c r="LLA47" s="359"/>
      <c r="LLB47" s="359"/>
      <c r="LLC47" s="359"/>
      <c r="LLD47" s="359"/>
      <c r="LLE47" s="359"/>
      <c r="LLF47" s="359"/>
      <c r="LLG47" s="359"/>
      <c r="LLH47" s="359"/>
      <c r="LLI47" s="359"/>
      <c r="LLJ47" s="359"/>
      <c r="LLK47" s="359"/>
      <c r="LLL47" s="359"/>
      <c r="LLM47" s="359"/>
      <c r="LLN47" s="359"/>
      <c r="LLO47" s="359"/>
      <c r="LLP47" s="359"/>
      <c r="LLQ47" s="359"/>
      <c r="LLR47" s="359"/>
      <c r="LLS47" s="359"/>
      <c r="LLT47" s="359"/>
      <c r="LLU47" s="359"/>
      <c r="LLV47" s="359"/>
      <c r="LLW47" s="359"/>
      <c r="LLX47" s="359"/>
      <c r="LLY47" s="359"/>
      <c r="LLZ47" s="359"/>
      <c r="LMA47" s="359"/>
      <c r="LMB47" s="359"/>
      <c r="LMC47" s="359"/>
      <c r="LMD47" s="359"/>
      <c r="LME47" s="359"/>
      <c r="LMF47" s="359"/>
      <c r="LMG47" s="359"/>
      <c r="LMH47" s="359"/>
      <c r="LMI47" s="359"/>
      <c r="LMJ47" s="359"/>
      <c r="LMK47" s="359"/>
      <c r="LML47" s="359"/>
      <c r="LMM47" s="359"/>
      <c r="LMN47" s="359"/>
      <c r="LMO47" s="359"/>
      <c r="LMP47" s="359"/>
      <c r="LMQ47" s="359"/>
      <c r="LMR47" s="359"/>
      <c r="LMS47" s="359"/>
      <c r="LMT47" s="359"/>
      <c r="LMU47" s="359"/>
      <c r="LMV47" s="359"/>
      <c r="LMW47" s="359"/>
      <c r="LMX47" s="359"/>
      <c r="LMY47" s="359"/>
      <c r="LMZ47" s="359"/>
      <c r="LNA47" s="359"/>
      <c r="LNB47" s="359"/>
      <c r="LNC47" s="359"/>
      <c r="LND47" s="359"/>
      <c r="LNE47" s="359"/>
      <c r="LNF47" s="359"/>
      <c r="LNG47" s="359"/>
      <c r="LNH47" s="359"/>
      <c r="LNI47" s="359"/>
      <c r="LNJ47" s="359"/>
      <c r="LNK47" s="359"/>
      <c r="LNL47" s="359"/>
      <c r="LNM47" s="359"/>
      <c r="LNN47" s="359"/>
      <c r="LNO47" s="359"/>
      <c r="LNP47" s="359"/>
      <c r="LNQ47" s="359"/>
      <c r="LNR47" s="359"/>
      <c r="LNS47" s="359"/>
      <c r="LNT47" s="359"/>
      <c r="LNU47" s="359"/>
      <c r="LNV47" s="359"/>
      <c r="LNW47" s="359"/>
      <c r="LNX47" s="359"/>
      <c r="LNY47" s="359"/>
      <c r="LNZ47" s="359"/>
      <c r="LOA47" s="359"/>
      <c r="LOB47" s="359"/>
      <c r="LOC47" s="359"/>
      <c r="LOD47" s="359"/>
      <c r="LOE47" s="359"/>
      <c r="LOF47" s="359"/>
      <c r="LOG47" s="359"/>
      <c r="LOH47" s="359"/>
      <c r="LOI47" s="359"/>
      <c r="LOJ47" s="359"/>
      <c r="LOK47" s="359"/>
      <c r="LOL47" s="359"/>
      <c r="LOM47" s="359"/>
      <c r="LON47" s="359"/>
      <c r="LOO47" s="359"/>
      <c r="LOP47" s="359"/>
      <c r="LOQ47" s="359"/>
      <c r="LOR47" s="359"/>
      <c r="LOS47" s="359"/>
      <c r="LOT47" s="359"/>
      <c r="LOU47" s="359"/>
      <c r="LOV47" s="359"/>
      <c r="LOW47" s="359"/>
      <c r="LOX47" s="359"/>
      <c r="LOY47" s="359"/>
      <c r="LOZ47" s="359"/>
      <c r="LPA47" s="359"/>
      <c r="LPB47" s="359"/>
      <c r="LPC47" s="359"/>
      <c r="LPD47" s="359"/>
      <c r="LPE47" s="359"/>
      <c r="LPF47" s="359"/>
      <c r="LPG47" s="359"/>
      <c r="LPH47" s="359"/>
      <c r="LPI47" s="359"/>
      <c r="LPJ47" s="359"/>
      <c r="LPK47" s="359"/>
      <c r="LPL47" s="359"/>
      <c r="LPM47" s="359"/>
      <c r="LPN47" s="359"/>
      <c r="LPO47" s="359"/>
      <c r="LPP47" s="359"/>
      <c r="LPQ47" s="359"/>
      <c r="LPR47" s="359"/>
      <c r="LPS47" s="359"/>
      <c r="LPT47" s="359"/>
      <c r="LPU47" s="359"/>
      <c r="LPV47" s="359"/>
      <c r="LPW47" s="359"/>
      <c r="LPX47" s="359"/>
      <c r="LPY47" s="359"/>
      <c r="LPZ47" s="359"/>
      <c r="LQA47" s="359"/>
      <c r="LQB47" s="359"/>
      <c r="LQC47" s="359"/>
      <c r="LQD47" s="359"/>
      <c r="LQE47" s="359"/>
      <c r="LQF47" s="359"/>
      <c r="LQG47" s="359"/>
      <c r="LQH47" s="359"/>
      <c r="LQI47" s="359"/>
      <c r="LQJ47" s="359"/>
      <c r="LQK47" s="359"/>
      <c r="LQL47" s="359"/>
      <c r="LQM47" s="359"/>
      <c r="LQN47" s="359"/>
      <c r="LQO47" s="359"/>
      <c r="LQP47" s="359"/>
      <c r="LQQ47" s="359"/>
      <c r="LQR47" s="359"/>
      <c r="LQS47" s="359"/>
      <c r="LQT47" s="359"/>
      <c r="LQU47" s="359"/>
      <c r="LQV47" s="359"/>
      <c r="LQW47" s="359"/>
      <c r="LQX47" s="359"/>
      <c r="LQY47" s="359"/>
      <c r="LQZ47" s="359"/>
      <c r="LRA47" s="359"/>
      <c r="LRB47" s="359"/>
      <c r="LRC47" s="359"/>
      <c r="LRD47" s="359"/>
      <c r="LRE47" s="359"/>
      <c r="LRF47" s="359"/>
      <c r="LRG47" s="359"/>
      <c r="LRH47" s="359"/>
      <c r="LRI47" s="359"/>
      <c r="LRJ47" s="359"/>
      <c r="LRK47" s="359"/>
      <c r="LRL47" s="359"/>
      <c r="LRM47" s="359"/>
      <c r="LRN47" s="359"/>
      <c r="LRO47" s="359"/>
      <c r="LRP47" s="359"/>
      <c r="LRQ47" s="359"/>
      <c r="LRR47" s="359"/>
      <c r="LRS47" s="359"/>
      <c r="LRT47" s="359"/>
      <c r="LRU47" s="359"/>
      <c r="LRV47" s="359"/>
      <c r="LRW47" s="359"/>
      <c r="LRX47" s="359"/>
      <c r="LRY47" s="359"/>
      <c r="LRZ47" s="359"/>
      <c r="LSA47" s="359"/>
      <c r="LSB47" s="359"/>
      <c r="LSC47" s="359"/>
      <c r="LSD47" s="359"/>
      <c r="LSE47" s="359"/>
      <c r="LSF47" s="359"/>
      <c r="LSG47" s="359"/>
      <c r="LSH47" s="359"/>
      <c r="LSI47" s="359"/>
      <c r="LSJ47" s="359"/>
      <c r="LSK47" s="359"/>
      <c r="LSL47" s="359"/>
      <c r="LSM47" s="359"/>
      <c r="LSN47" s="359"/>
      <c r="LSO47" s="359"/>
      <c r="LSP47" s="359"/>
      <c r="LSQ47" s="359"/>
      <c r="LSR47" s="359"/>
      <c r="LSS47" s="359"/>
      <c r="LST47" s="359"/>
      <c r="LSU47" s="359"/>
      <c r="LSV47" s="359"/>
      <c r="LSW47" s="359"/>
      <c r="LSX47" s="359"/>
      <c r="LSY47" s="359"/>
      <c r="LSZ47" s="359"/>
      <c r="LTA47" s="359"/>
      <c r="LTB47" s="359"/>
      <c r="LTC47" s="359"/>
      <c r="LTD47" s="359"/>
      <c r="LTE47" s="359"/>
      <c r="LTF47" s="359"/>
      <c r="LTG47" s="359"/>
      <c r="LTH47" s="359"/>
      <c r="LTI47" s="359"/>
      <c r="LTJ47" s="359"/>
      <c r="LTK47" s="359"/>
      <c r="LTL47" s="359"/>
      <c r="LTM47" s="359"/>
      <c r="LTN47" s="359"/>
      <c r="LTO47" s="359"/>
      <c r="LTP47" s="359"/>
      <c r="LTQ47" s="359"/>
      <c r="LTR47" s="359"/>
      <c r="LTS47" s="359"/>
      <c r="LTT47" s="359"/>
      <c r="LTU47" s="359"/>
      <c r="LTV47" s="359"/>
      <c r="LTW47" s="359"/>
      <c r="LTX47" s="359"/>
      <c r="LTY47" s="359"/>
      <c r="LTZ47" s="359"/>
      <c r="LUA47" s="359"/>
      <c r="LUB47" s="359"/>
      <c r="LUC47" s="359"/>
      <c r="LUD47" s="359"/>
      <c r="LUE47" s="359"/>
      <c r="LUF47" s="359"/>
      <c r="LUG47" s="359"/>
      <c r="LUH47" s="359"/>
      <c r="LUI47" s="359"/>
      <c r="LUJ47" s="359"/>
      <c r="LUK47" s="359"/>
      <c r="LUL47" s="359"/>
      <c r="LUM47" s="359"/>
      <c r="LUN47" s="359"/>
      <c r="LUO47" s="359"/>
      <c r="LUP47" s="359"/>
      <c r="LUQ47" s="359"/>
      <c r="LUR47" s="359"/>
      <c r="LUS47" s="359"/>
      <c r="LUT47" s="359"/>
      <c r="LUU47" s="359"/>
      <c r="LUV47" s="359"/>
      <c r="LUW47" s="359"/>
      <c r="LUX47" s="359"/>
      <c r="LUY47" s="359"/>
      <c r="LUZ47" s="359"/>
      <c r="LVA47" s="359"/>
      <c r="LVB47" s="359"/>
      <c r="LVC47" s="359"/>
      <c r="LVD47" s="359"/>
      <c r="LVE47" s="359"/>
      <c r="LVF47" s="359"/>
      <c r="LVG47" s="359"/>
      <c r="LVH47" s="359"/>
      <c r="LVI47" s="359"/>
      <c r="LVJ47" s="359"/>
      <c r="LVK47" s="359"/>
      <c r="LVL47" s="359"/>
      <c r="LVM47" s="359"/>
      <c r="LVN47" s="359"/>
      <c r="LVO47" s="359"/>
      <c r="LVP47" s="359"/>
      <c r="LVQ47" s="359"/>
      <c r="LVR47" s="359"/>
      <c r="LVS47" s="359"/>
      <c r="LVT47" s="359"/>
      <c r="LVU47" s="359"/>
      <c r="LVV47" s="359"/>
      <c r="LVW47" s="359"/>
      <c r="LVX47" s="359"/>
      <c r="LVY47" s="359"/>
      <c r="LVZ47" s="359"/>
      <c r="LWA47" s="359"/>
      <c r="LWB47" s="359"/>
      <c r="LWC47" s="359"/>
      <c r="LWD47" s="359"/>
      <c r="LWE47" s="359"/>
      <c r="LWF47" s="359"/>
      <c r="LWG47" s="359"/>
      <c r="LWH47" s="359"/>
      <c r="LWI47" s="359"/>
      <c r="LWJ47" s="359"/>
      <c r="LWK47" s="359"/>
      <c r="LWL47" s="359"/>
      <c r="LWM47" s="359"/>
      <c r="LWN47" s="359"/>
      <c r="LWO47" s="359"/>
      <c r="LWP47" s="359"/>
      <c r="LWQ47" s="359"/>
      <c r="LWR47" s="359"/>
      <c r="LWS47" s="359"/>
      <c r="LWT47" s="359"/>
      <c r="LWU47" s="359"/>
      <c r="LWV47" s="359"/>
      <c r="LWW47" s="359"/>
      <c r="LWX47" s="359"/>
      <c r="LWY47" s="359"/>
      <c r="LWZ47" s="359"/>
      <c r="LXA47" s="359"/>
      <c r="LXB47" s="359"/>
      <c r="LXC47" s="359"/>
      <c r="LXD47" s="359"/>
      <c r="LXE47" s="359"/>
      <c r="LXF47" s="359"/>
      <c r="LXG47" s="359"/>
      <c r="LXH47" s="359"/>
      <c r="LXI47" s="359"/>
      <c r="LXJ47" s="359"/>
      <c r="LXK47" s="359"/>
      <c r="LXL47" s="359"/>
      <c r="LXM47" s="359"/>
      <c r="LXN47" s="359"/>
      <c r="LXO47" s="359"/>
      <c r="LXP47" s="359"/>
      <c r="LXQ47" s="359"/>
      <c r="LXR47" s="359"/>
      <c r="LXS47" s="359"/>
      <c r="LXT47" s="359"/>
      <c r="LXU47" s="359"/>
      <c r="LXV47" s="359"/>
      <c r="LXW47" s="359"/>
      <c r="LXX47" s="359"/>
      <c r="LXY47" s="359"/>
      <c r="LXZ47" s="359"/>
      <c r="LYA47" s="359"/>
      <c r="LYB47" s="359"/>
      <c r="LYC47" s="359"/>
      <c r="LYD47" s="359"/>
      <c r="LYE47" s="359"/>
      <c r="LYF47" s="359"/>
      <c r="LYG47" s="359"/>
      <c r="LYH47" s="359"/>
      <c r="LYI47" s="359"/>
      <c r="LYJ47" s="359"/>
      <c r="LYK47" s="359"/>
      <c r="LYL47" s="359"/>
      <c r="LYM47" s="359"/>
      <c r="LYN47" s="359"/>
      <c r="LYO47" s="359"/>
      <c r="LYP47" s="359"/>
      <c r="LYQ47" s="359"/>
      <c r="LYR47" s="359"/>
      <c r="LYS47" s="359"/>
      <c r="LYT47" s="359"/>
      <c r="LYU47" s="359"/>
      <c r="LYV47" s="359"/>
      <c r="LYW47" s="359"/>
      <c r="LYX47" s="359"/>
      <c r="LYY47" s="359"/>
      <c r="LYZ47" s="359"/>
      <c r="LZA47" s="359"/>
      <c r="LZB47" s="359"/>
      <c r="LZC47" s="359"/>
      <c r="LZD47" s="359"/>
      <c r="LZE47" s="359"/>
      <c r="LZF47" s="359"/>
      <c r="LZG47" s="359"/>
      <c r="LZH47" s="359"/>
      <c r="LZI47" s="359"/>
      <c r="LZJ47" s="359"/>
      <c r="LZK47" s="359"/>
      <c r="LZL47" s="359"/>
      <c r="LZM47" s="359"/>
      <c r="LZN47" s="359"/>
      <c r="LZO47" s="359"/>
      <c r="LZP47" s="359"/>
      <c r="LZQ47" s="359"/>
      <c r="LZR47" s="359"/>
      <c r="LZS47" s="359"/>
      <c r="LZT47" s="359"/>
      <c r="LZU47" s="359"/>
      <c r="LZV47" s="359"/>
      <c r="LZW47" s="359"/>
      <c r="LZX47" s="359"/>
      <c r="LZY47" s="359"/>
      <c r="LZZ47" s="359"/>
      <c r="MAA47" s="359"/>
      <c r="MAB47" s="359"/>
      <c r="MAC47" s="359"/>
      <c r="MAD47" s="359"/>
      <c r="MAE47" s="359"/>
      <c r="MAF47" s="359"/>
      <c r="MAG47" s="359"/>
      <c r="MAH47" s="359"/>
      <c r="MAI47" s="359"/>
      <c r="MAJ47" s="359"/>
      <c r="MAK47" s="359"/>
      <c r="MAL47" s="359"/>
      <c r="MAM47" s="359"/>
      <c r="MAN47" s="359"/>
      <c r="MAO47" s="359"/>
      <c r="MAP47" s="359"/>
      <c r="MAQ47" s="359"/>
      <c r="MAR47" s="359"/>
      <c r="MAS47" s="359"/>
      <c r="MAT47" s="359"/>
      <c r="MAU47" s="359"/>
      <c r="MAV47" s="359"/>
      <c r="MAW47" s="359"/>
      <c r="MAX47" s="359"/>
      <c r="MAY47" s="359"/>
      <c r="MAZ47" s="359"/>
      <c r="MBA47" s="359"/>
      <c r="MBB47" s="359"/>
      <c r="MBC47" s="359"/>
      <c r="MBD47" s="359"/>
      <c r="MBE47" s="359"/>
      <c r="MBF47" s="359"/>
      <c r="MBG47" s="359"/>
      <c r="MBH47" s="359"/>
      <c r="MBI47" s="359"/>
      <c r="MBJ47" s="359"/>
      <c r="MBK47" s="359"/>
      <c r="MBL47" s="359"/>
      <c r="MBM47" s="359"/>
      <c r="MBN47" s="359"/>
      <c r="MBO47" s="359"/>
      <c r="MBP47" s="359"/>
      <c r="MBQ47" s="359"/>
      <c r="MBR47" s="359"/>
      <c r="MBS47" s="359"/>
      <c r="MBT47" s="359"/>
      <c r="MBU47" s="359"/>
      <c r="MBV47" s="359"/>
      <c r="MBW47" s="359"/>
      <c r="MBX47" s="359"/>
      <c r="MBY47" s="359"/>
      <c r="MBZ47" s="359"/>
      <c r="MCA47" s="359"/>
      <c r="MCB47" s="359"/>
      <c r="MCC47" s="359"/>
      <c r="MCD47" s="359"/>
      <c r="MCE47" s="359"/>
      <c r="MCF47" s="359"/>
      <c r="MCG47" s="359"/>
      <c r="MCH47" s="359"/>
      <c r="MCI47" s="359"/>
      <c r="MCJ47" s="359"/>
      <c r="MCK47" s="359"/>
      <c r="MCL47" s="359"/>
      <c r="MCM47" s="359"/>
      <c r="MCN47" s="359"/>
      <c r="MCO47" s="359"/>
      <c r="MCP47" s="359"/>
      <c r="MCQ47" s="359"/>
      <c r="MCR47" s="359"/>
      <c r="MCS47" s="359"/>
      <c r="MCT47" s="359"/>
      <c r="MCU47" s="359"/>
      <c r="MCV47" s="359"/>
      <c r="MCW47" s="359"/>
      <c r="MCX47" s="359"/>
      <c r="MCY47" s="359"/>
      <c r="MCZ47" s="359"/>
      <c r="MDA47" s="359"/>
      <c r="MDB47" s="359"/>
      <c r="MDC47" s="359"/>
      <c r="MDD47" s="359"/>
      <c r="MDE47" s="359"/>
      <c r="MDF47" s="359"/>
      <c r="MDG47" s="359"/>
      <c r="MDH47" s="359"/>
      <c r="MDI47" s="359"/>
      <c r="MDJ47" s="359"/>
      <c r="MDK47" s="359"/>
      <c r="MDL47" s="359"/>
      <c r="MDM47" s="359"/>
      <c r="MDN47" s="359"/>
      <c r="MDO47" s="359"/>
      <c r="MDP47" s="359"/>
      <c r="MDQ47" s="359"/>
      <c r="MDR47" s="359"/>
      <c r="MDS47" s="359"/>
      <c r="MDT47" s="359"/>
      <c r="MDU47" s="359"/>
      <c r="MDV47" s="359"/>
      <c r="MDW47" s="359"/>
      <c r="MDX47" s="359"/>
      <c r="MDY47" s="359"/>
      <c r="MDZ47" s="359"/>
      <c r="MEA47" s="359"/>
      <c r="MEB47" s="359"/>
      <c r="MEC47" s="359"/>
      <c r="MED47" s="359"/>
      <c r="MEE47" s="359"/>
      <c r="MEF47" s="359"/>
      <c r="MEG47" s="359"/>
      <c r="MEH47" s="359"/>
      <c r="MEI47" s="359"/>
      <c r="MEJ47" s="359"/>
      <c r="MEK47" s="359"/>
      <c r="MEL47" s="359"/>
      <c r="MEM47" s="359"/>
      <c r="MEN47" s="359"/>
      <c r="MEO47" s="359"/>
      <c r="MEP47" s="359"/>
      <c r="MEQ47" s="359"/>
      <c r="MER47" s="359"/>
      <c r="MES47" s="359"/>
      <c r="MET47" s="359"/>
      <c r="MEU47" s="359"/>
      <c r="MEV47" s="359"/>
      <c r="MEW47" s="359"/>
      <c r="MEX47" s="359"/>
      <c r="MEY47" s="359"/>
      <c r="MEZ47" s="359"/>
      <c r="MFA47" s="359"/>
      <c r="MFB47" s="359"/>
      <c r="MFC47" s="359"/>
      <c r="MFD47" s="359"/>
      <c r="MFE47" s="359"/>
      <c r="MFF47" s="359"/>
      <c r="MFG47" s="359"/>
      <c r="MFH47" s="359"/>
      <c r="MFI47" s="359"/>
      <c r="MFJ47" s="359"/>
      <c r="MFK47" s="359"/>
      <c r="MFL47" s="359"/>
      <c r="MFM47" s="359"/>
      <c r="MFN47" s="359"/>
      <c r="MFO47" s="359"/>
      <c r="MFP47" s="359"/>
      <c r="MFQ47" s="359"/>
      <c r="MFR47" s="359"/>
      <c r="MFS47" s="359"/>
      <c r="MFT47" s="359"/>
      <c r="MFU47" s="359"/>
      <c r="MFV47" s="359"/>
      <c r="MFW47" s="359"/>
      <c r="MFX47" s="359"/>
      <c r="MFY47" s="359"/>
      <c r="MFZ47" s="359"/>
      <c r="MGA47" s="359"/>
      <c r="MGB47" s="359"/>
      <c r="MGC47" s="359"/>
      <c r="MGD47" s="359"/>
      <c r="MGE47" s="359"/>
      <c r="MGF47" s="359"/>
      <c r="MGG47" s="359"/>
      <c r="MGH47" s="359"/>
      <c r="MGI47" s="359"/>
      <c r="MGJ47" s="359"/>
      <c r="MGK47" s="359"/>
      <c r="MGL47" s="359"/>
      <c r="MGM47" s="359"/>
      <c r="MGN47" s="359"/>
      <c r="MGO47" s="359"/>
      <c r="MGP47" s="359"/>
      <c r="MGQ47" s="359"/>
      <c r="MGR47" s="359"/>
      <c r="MGS47" s="359"/>
      <c r="MGT47" s="359"/>
      <c r="MGU47" s="359"/>
      <c r="MGV47" s="359"/>
      <c r="MGW47" s="359"/>
      <c r="MGX47" s="359"/>
      <c r="MGY47" s="359"/>
      <c r="MGZ47" s="359"/>
      <c r="MHA47" s="359"/>
      <c r="MHB47" s="359"/>
      <c r="MHC47" s="359"/>
      <c r="MHD47" s="359"/>
      <c r="MHE47" s="359"/>
      <c r="MHF47" s="359"/>
      <c r="MHG47" s="359"/>
      <c r="MHH47" s="359"/>
      <c r="MHI47" s="359"/>
      <c r="MHJ47" s="359"/>
      <c r="MHK47" s="359"/>
      <c r="MHL47" s="359"/>
      <c r="MHM47" s="359"/>
      <c r="MHN47" s="359"/>
      <c r="MHO47" s="359"/>
      <c r="MHP47" s="359"/>
      <c r="MHQ47" s="359"/>
      <c r="MHR47" s="359"/>
      <c r="MHS47" s="359"/>
      <c r="MHT47" s="359"/>
      <c r="MHU47" s="359"/>
      <c r="MHV47" s="359"/>
      <c r="MHW47" s="359"/>
      <c r="MHX47" s="359"/>
      <c r="MHY47" s="359"/>
      <c r="MHZ47" s="359"/>
      <c r="MIA47" s="359"/>
      <c r="MIB47" s="359"/>
      <c r="MIC47" s="359"/>
      <c r="MID47" s="359"/>
      <c r="MIE47" s="359"/>
      <c r="MIF47" s="359"/>
      <c r="MIG47" s="359"/>
      <c r="MIH47" s="359"/>
      <c r="MII47" s="359"/>
      <c r="MIJ47" s="359"/>
      <c r="MIK47" s="359"/>
      <c r="MIL47" s="359"/>
      <c r="MIM47" s="359"/>
      <c r="MIN47" s="359"/>
      <c r="MIO47" s="359"/>
      <c r="MIP47" s="359"/>
      <c r="MIQ47" s="359"/>
      <c r="MIR47" s="359"/>
      <c r="MIS47" s="359"/>
      <c r="MIT47" s="359"/>
      <c r="MIU47" s="359"/>
      <c r="MIV47" s="359"/>
      <c r="MIW47" s="359"/>
      <c r="MIX47" s="359"/>
      <c r="MIY47" s="359"/>
      <c r="MIZ47" s="359"/>
      <c r="MJA47" s="359"/>
      <c r="MJB47" s="359"/>
      <c r="MJC47" s="359"/>
      <c r="MJD47" s="359"/>
      <c r="MJE47" s="359"/>
      <c r="MJF47" s="359"/>
      <c r="MJG47" s="359"/>
      <c r="MJH47" s="359"/>
      <c r="MJI47" s="359"/>
      <c r="MJJ47" s="359"/>
      <c r="MJK47" s="359"/>
      <c r="MJL47" s="359"/>
      <c r="MJM47" s="359"/>
      <c r="MJN47" s="359"/>
      <c r="MJO47" s="359"/>
      <c r="MJP47" s="359"/>
      <c r="MJQ47" s="359"/>
      <c r="MJR47" s="359"/>
      <c r="MJS47" s="359"/>
      <c r="MJT47" s="359"/>
      <c r="MJU47" s="359"/>
      <c r="MJV47" s="359"/>
      <c r="MJW47" s="359"/>
      <c r="MJX47" s="359"/>
      <c r="MJY47" s="359"/>
      <c r="MJZ47" s="359"/>
      <c r="MKA47" s="359"/>
      <c r="MKB47" s="359"/>
      <c r="MKC47" s="359"/>
      <c r="MKD47" s="359"/>
      <c r="MKE47" s="359"/>
      <c r="MKF47" s="359"/>
      <c r="MKG47" s="359"/>
      <c r="MKH47" s="359"/>
      <c r="MKI47" s="359"/>
      <c r="MKJ47" s="359"/>
      <c r="MKK47" s="359"/>
      <c r="MKL47" s="359"/>
      <c r="MKM47" s="359"/>
      <c r="MKN47" s="359"/>
      <c r="MKO47" s="359"/>
      <c r="MKP47" s="359"/>
      <c r="MKQ47" s="359"/>
      <c r="MKR47" s="359"/>
      <c r="MKS47" s="359"/>
      <c r="MKT47" s="359"/>
      <c r="MKU47" s="359"/>
      <c r="MKV47" s="359"/>
      <c r="MKW47" s="359"/>
      <c r="MKX47" s="359"/>
      <c r="MKY47" s="359"/>
      <c r="MKZ47" s="359"/>
      <c r="MLA47" s="359"/>
      <c r="MLB47" s="359"/>
      <c r="MLC47" s="359"/>
      <c r="MLD47" s="359"/>
      <c r="MLE47" s="359"/>
      <c r="MLF47" s="359"/>
      <c r="MLG47" s="359"/>
      <c r="MLH47" s="359"/>
      <c r="MLI47" s="359"/>
      <c r="MLJ47" s="359"/>
      <c r="MLK47" s="359"/>
      <c r="MLL47" s="359"/>
      <c r="MLM47" s="359"/>
      <c r="MLN47" s="359"/>
      <c r="MLO47" s="359"/>
      <c r="MLP47" s="359"/>
      <c r="MLQ47" s="359"/>
      <c r="MLR47" s="359"/>
      <c r="MLS47" s="359"/>
      <c r="MLT47" s="359"/>
      <c r="MLU47" s="359"/>
      <c r="MLV47" s="359"/>
      <c r="MLW47" s="359"/>
      <c r="MLX47" s="359"/>
      <c r="MLY47" s="359"/>
      <c r="MLZ47" s="359"/>
      <c r="MMA47" s="359"/>
      <c r="MMB47" s="359"/>
      <c r="MMC47" s="359"/>
      <c r="MMD47" s="359"/>
      <c r="MME47" s="359"/>
      <c r="MMF47" s="359"/>
      <c r="MMG47" s="359"/>
      <c r="MMH47" s="359"/>
      <c r="MMI47" s="359"/>
      <c r="MMJ47" s="359"/>
      <c r="MMK47" s="359"/>
      <c r="MML47" s="359"/>
      <c r="MMM47" s="359"/>
      <c r="MMN47" s="359"/>
      <c r="MMO47" s="359"/>
      <c r="MMP47" s="359"/>
      <c r="MMQ47" s="359"/>
      <c r="MMR47" s="359"/>
      <c r="MMS47" s="359"/>
      <c r="MMT47" s="359"/>
      <c r="MMU47" s="359"/>
      <c r="MMV47" s="359"/>
      <c r="MMW47" s="359"/>
      <c r="MMX47" s="359"/>
      <c r="MMY47" s="359"/>
      <c r="MMZ47" s="359"/>
      <c r="MNA47" s="359"/>
      <c r="MNB47" s="359"/>
      <c r="MNC47" s="359"/>
      <c r="MND47" s="359"/>
      <c r="MNE47" s="359"/>
      <c r="MNF47" s="359"/>
      <c r="MNG47" s="359"/>
      <c r="MNH47" s="359"/>
      <c r="MNI47" s="359"/>
      <c r="MNJ47" s="359"/>
      <c r="MNK47" s="359"/>
      <c r="MNL47" s="359"/>
      <c r="MNM47" s="359"/>
      <c r="MNN47" s="359"/>
      <c r="MNO47" s="359"/>
      <c r="MNP47" s="359"/>
      <c r="MNQ47" s="359"/>
      <c r="MNR47" s="359"/>
      <c r="MNS47" s="359"/>
      <c r="MNT47" s="359"/>
      <c r="MNU47" s="359"/>
      <c r="MNV47" s="359"/>
      <c r="MNW47" s="359"/>
      <c r="MNX47" s="359"/>
      <c r="MNY47" s="359"/>
      <c r="MNZ47" s="359"/>
      <c r="MOA47" s="359"/>
      <c r="MOB47" s="359"/>
      <c r="MOC47" s="359"/>
      <c r="MOD47" s="359"/>
      <c r="MOE47" s="359"/>
      <c r="MOF47" s="359"/>
      <c r="MOG47" s="359"/>
      <c r="MOH47" s="359"/>
      <c r="MOI47" s="359"/>
      <c r="MOJ47" s="359"/>
      <c r="MOK47" s="359"/>
      <c r="MOL47" s="359"/>
      <c r="MOM47" s="359"/>
      <c r="MON47" s="359"/>
      <c r="MOO47" s="359"/>
      <c r="MOP47" s="359"/>
      <c r="MOQ47" s="359"/>
      <c r="MOR47" s="359"/>
      <c r="MOS47" s="359"/>
      <c r="MOT47" s="359"/>
      <c r="MOU47" s="359"/>
      <c r="MOV47" s="359"/>
      <c r="MOW47" s="359"/>
      <c r="MOX47" s="359"/>
      <c r="MOY47" s="359"/>
      <c r="MOZ47" s="359"/>
      <c r="MPA47" s="359"/>
      <c r="MPB47" s="359"/>
      <c r="MPC47" s="359"/>
      <c r="MPD47" s="359"/>
      <c r="MPE47" s="359"/>
      <c r="MPF47" s="359"/>
      <c r="MPG47" s="359"/>
      <c r="MPH47" s="359"/>
      <c r="MPI47" s="359"/>
      <c r="MPJ47" s="359"/>
      <c r="MPK47" s="359"/>
      <c r="MPL47" s="359"/>
      <c r="MPM47" s="359"/>
      <c r="MPN47" s="359"/>
      <c r="MPO47" s="359"/>
      <c r="MPP47" s="359"/>
      <c r="MPQ47" s="359"/>
      <c r="MPR47" s="359"/>
      <c r="MPS47" s="359"/>
      <c r="MPT47" s="359"/>
      <c r="MPU47" s="359"/>
      <c r="MPV47" s="359"/>
      <c r="MPW47" s="359"/>
      <c r="MPX47" s="359"/>
      <c r="MPY47" s="359"/>
      <c r="MPZ47" s="359"/>
      <c r="MQA47" s="359"/>
      <c r="MQB47" s="359"/>
      <c r="MQC47" s="359"/>
      <c r="MQD47" s="359"/>
      <c r="MQE47" s="359"/>
      <c r="MQF47" s="359"/>
      <c r="MQG47" s="359"/>
      <c r="MQH47" s="359"/>
      <c r="MQI47" s="359"/>
      <c r="MQJ47" s="359"/>
      <c r="MQK47" s="359"/>
      <c r="MQL47" s="359"/>
      <c r="MQM47" s="359"/>
      <c r="MQN47" s="359"/>
      <c r="MQO47" s="359"/>
      <c r="MQP47" s="359"/>
      <c r="MQQ47" s="359"/>
      <c r="MQR47" s="359"/>
      <c r="MQS47" s="359"/>
      <c r="MQT47" s="359"/>
      <c r="MQU47" s="359"/>
      <c r="MQV47" s="359"/>
      <c r="MQW47" s="359"/>
      <c r="MQX47" s="359"/>
      <c r="MQY47" s="359"/>
      <c r="MQZ47" s="359"/>
      <c r="MRA47" s="359"/>
      <c r="MRB47" s="359"/>
      <c r="MRC47" s="359"/>
      <c r="MRD47" s="359"/>
      <c r="MRE47" s="359"/>
      <c r="MRF47" s="359"/>
      <c r="MRG47" s="359"/>
      <c r="MRH47" s="359"/>
      <c r="MRI47" s="359"/>
      <c r="MRJ47" s="359"/>
      <c r="MRK47" s="359"/>
      <c r="MRL47" s="359"/>
      <c r="MRM47" s="359"/>
      <c r="MRN47" s="359"/>
      <c r="MRO47" s="359"/>
      <c r="MRP47" s="359"/>
      <c r="MRQ47" s="359"/>
      <c r="MRR47" s="359"/>
      <c r="MRS47" s="359"/>
      <c r="MRT47" s="359"/>
      <c r="MRU47" s="359"/>
      <c r="MRV47" s="359"/>
      <c r="MRW47" s="359"/>
      <c r="MRX47" s="359"/>
      <c r="MRY47" s="359"/>
      <c r="MRZ47" s="359"/>
      <c r="MSA47" s="359"/>
      <c r="MSB47" s="359"/>
      <c r="MSC47" s="359"/>
      <c r="MSD47" s="359"/>
      <c r="MSE47" s="359"/>
      <c r="MSF47" s="359"/>
      <c r="MSG47" s="359"/>
      <c r="MSH47" s="359"/>
      <c r="MSI47" s="359"/>
      <c r="MSJ47" s="359"/>
      <c r="MSK47" s="359"/>
      <c r="MSL47" s="359"/>
      <c r="MSM47" s="359"/>
      <c r="MSN47" s="359"/>
      <c r="MSO47" s="359"/>
      <c r="MSP47" s="359"/>
      <c r="MSQ47" s="359"/>
      <c r="MSR47" s="359"/>
      <c r="MSS47" s="359"/>
      <c r="MST47" s="359"/>
      <c r="MSU47" s="359"/>
      <c r="MSV47" s="359"/>
      <c r="MSW47" s="359"/>
      <c r="MSX47" s="359"/>
      <c r="MSY47" s="359"/>
      <c r="MSZ47" s="359"/>
      <c r="MTA47" s="359"/>
      <c r="MTB47" s="359"/>
      <c r="MTC47" s="359"/>
      <c r="MTD47" s="359"/>
      <c r="MTE47" s="359"/>
      <c r="MTF47" s="359"/>
      <c r="MTG47" s="359"/>
      <c r="MTH47" s="359"/>
      <c r="MTI47" s="359"/>
      <c r="MTJ47" s="359"/>
      <c r="MTK47" s="359"/>
      <c r="MTL47" s="359"/>
      <c r="MTM47" s="359"/>
      <c r="MTN47" s="359"/>
      <c r="MTO47" s="359"/>
      <c r="MTP47" s="359"/>
      <c r="MTQ47" s="359"/>
      <c r="MTR47" s="359"/>
      <c r="MTS47" s="359"/>
      <c r="MTT47" s="359"/>
      <c r="MTU47" s="359"/>
      <c r="MTV47" s="359"/>
      <c r="MTW47" s="359"/>
      <c r="MTX47" s="359"/>
      <c r="MTY47" s="359"/>
      <c r="MTZ47" s="359"/>
      <c r="MUA47" s="359"/>
      <c r="MUB47" s="359"/>
      <c r="MUC47" s="359"/>
      <c r="MUD47" s="359"/>
      <c r="MUE47" s="359"/>
      <c r="MUF47" s="359"/>
      <c r="MUG47" s="359"/>
      <c r="MUH47" s="359"/>
      <c r="MUI47" s="359"/>
      <c r="MUJ47" s="359"/>
      <c r="MUK47" s="359"/>
      <c r="MUL47" s="359"/>
      <c r="MUM47" s="359"/>
      <c r="MUN47" s="359"/>
      <c r="MUO47" s="359"/>
      <c r="MUP47" s="359"/>
      <c r="MUQ47" s="359"/>
      <c r="MUR47" s="359"/>
      <c r="MUS47" s="359"/>
      <c r="MUT47" s="359"/>
      <c r="MUU47" s="359"/>
      <c r="MUV47" s="359"/>
      <c r="MUW47" s="359"/>
      <c r="MUX47" s="359"/>
      <c r="MUY47" s="359"/>
      <c r="MUZ47" s="359"/>
      <c r="MVA47" s="359"/>
      <c r="MVB47" s="359"/>
      <c r="MVC47" s="359"/>
      <c r="MVD47" s="359"/>
      <c r="MVE47" s="359"/>
      <c r="MVF47" s="359"/>
      <c r="MVG47" s="359"/>
      <c r="MVH47" s="359"/>
      <c r="MVI47" s="359"/>
      <c r="MVJ47" s="359"/>
      <c r="MVK47" s="359"/>
      <c r="MVL47" s="359"/>
      <c r="MVM47" s="359"/>
      <c r="MVN47" s="359"/>
      <c r="MVO47" s="359"/>
      <c r="MVP47" s="359"/>
      <c r="MVQ47" s="359"/>
      <c r="MVR47" s="359"/>
      <c r="MVS47" s="359"/>
      <c r="MVT47" s="359"/>
      <c r="MVU47" s="359"/>
      <c r="MVV47" s="359"/>
      <c r="MVW47" s="359"/>
      <c r="MVX47" s="359"/>
      <c r="MVY47" s="359"/>
      <c r="MVZ47" s="359"/>
      <c r="MWA47" s="359"/>
      <c r="MWB47" s="359"/>
      <c r="MWC47" s="359"/>
      <c r="MWD47" s="359"/>
      <c r="MWE47" s="359"/>
      <c r="MWF47" s="359"/>
      <c r="MWG47" s="359"/>
      <c r="MWH47" s="359"/>
      <c r="MWI47" s="359"/>
      <c r="MWJ47" s="359"/>
      <c r="MWK47" s="359"/>
      <c r="MWL47" s="359"/>
      <c r="MWM47" s="359"/>
      <c r="MWN47" s="359"/>
      <c r="MWO47" s="359"/>
      <c r="MWP47" s="359"/>
      <c r="MWQ47" s="359"/>
      <c r="MWR47" s="359"/>
      <c r="MWS47" s="359"/>
      <c r="MWT47" s="359"/>
      <c r="MWU47" s="359"/>
      <c r="MWV47" s="359"/>
      <c r="MWW47" s="359"/>
      <c r="MWX47" s="359"/>
      <c r="MWY47" s="359"/>
      <c r="MWZ47" s="359"/>
      <c r="MXA47" s="359"/>
      <c r="MXB47" s="359"/>
      <c r="MXC47" s="359"/>
      <c r="MXD47" s="359"/>
      <c r="MXE47" s="359"/>
      <c r="MXF47" s="359"/>
      <c r="MXG47" s="359"/>
      <c r="MXH47" s="359"/>
      <c r="MXI47" s="359"/>
      <c r="MXJ47" s="359"/>
      <c r="MXK47" s="359"/>
      <c r="MXL47" s="359"/>
      <c r="MXM47" s="359"/>
      <c r="MXN47" s="359"/>
      <c r="MXO47" s="359"/>
      <c r="MXP47" s="359"/>
      <c r="MXQ47" s="359"/>
      <c r="MXR47" s="359"/>
      <c r="MXS47" s="359"/>
      <c r="MXT47" s="359"/>
      <c r="MXU47" s="359"/>
      <c r="MXV47" s="359"/>
      <c r="MXW47" s="359"/>
      <c r="MXX47" s="359"/>
      <c r="MXY47" s="359"/>
      <c r="MXZ47" s="359"/>
      <c r="MYA47" s="359"/>
      <c r="MYB47" s="359"/>
      <c r="MYC47" s="359"/>
      <c r="MYD47" s="359"/>
      <c r="MYE47" s="359"/>
      <c r="MYF47" s="359"/>
      <c r="MYG47" s="359"/>
      <c r="MYH47" s="359"/>
      <c r="MYI47" s="359"/>
      <c r="MYJ47" s="359"/>
      <c r="MYK47" s="359"/>
      <c r="MYL47" s="359"/>
      <c r="MYM47" s="359"/>
      <c r="MYN47" s="359"/>
      <c r="MYO47" s="359"/>
      <c r="MYP47" s="359"/>
      <c r="MYQ47" s="359"/>
      <c r="MYR47" s="359"/>
      <c r="MYS47" s="359"/>
      <c r="MYT47" s="359"/>
      <c r="MYU47" s="359"/>
      <c r="MYV47" s="359"/>
      <c r="MYW47" s="359"/>
      <c r="MYX47" s="359"/>
      <c r="MYY47" s="359"/>
      <c r="MYZ47" s="359"/>
      <c r="MZA47" s="359"/>
      <c r="MZB47" s="359"/>
      <c r="MZC47" s="359"/>
      <c r="MZD47" s="359"/>
      <c r="MZE47" s="359"/>
      <c r="MZF47" s="359"/>
      <c r="MZG47" s="359"/>
      <c r="MZH47" s="359"/>
      <c r="MZI47" s="359"/>
      <c r="MZJ47" s="359"/>
      <c r="MZK47" s="359"/>
      <c r="MZL47" s="359"/>
      <c r="MZM47" s="359"/>
      <c r="MZN47" s="359"/>
      <c r="MZO47" s="359"/>
      <c r="MZP47" s="359"/>
      <c r="MZQ47" s="359"/>
      <c r="MZR47" s="359"/>
      <c r="MZS47" s="359"/>
      <c r="MZT47" s="359"/>
      <c r="MZU47" s="359"/>
      <c r="MZV47" s="359"/>
      <c r="MZW47" s="359"/>
      <c r="MZX47" s="359"/>
      <c r="MZY47" s="359"/>
      <c r="MZZ47" s="359"/>
      <c r="NAA47" s="359"/>
      <c r="NAB47" s="359"/>
      <c r="NAC47" s="359"/>
      <c r="NAD47" s="359"/>
      <c r="NAE47" s="359"/>
      <c r="NAF47" s="359"/>
      <c r="NAG47" s="359"/>
      <c r="NAH47" s="359"/>
      <c r="NAI47" s="359"/>
      <c r="NAJ47" s="359"/>
      <c r="NAK47" s="359"/>
      <c r="NAL47" s="359"/>
      <c r="NAM47" s="359"/>
      <c r="NAN47" s="359"/>
      <c r="NAO47" s="359"/>
      <c r="NAP47" s="359"/>
      <c r="NAQ47" s="359"/>
      <c r="NAR47" s="359"/>
      <c r="NAS47" s="359"/>
      <c r="NAT47" s="359"/>
      <c r="NAU47" s="359"/>
      <c r="NAV47" s="359"/>
      <c r="NAW47" s="359"/>
      <c r="NAX47" s="359"/>
      <c r="NAY47" s="359"/>
      <c r="NAZ47" s="359"/>
      <c r="NBA47" s="359"/>
      <c r="NBB47" s="359"/>
      <c r="NBC47" s="359"/>
      <c r="NBD47" s="359"/>
      <c r="NBE47" s="359"/>
      <c r="NBF47" s="359"/>
      <c r="NBG47" s="359"/>
      <c r="NBH47" s="359"/>
      <c r="NBI47" s="359"/>
      <c r="NBJ47" s="359"/>
      <c r="NBK47" s="359"/>
      <c r="NBL47" s="359"/>
      <c r="NBM47" s="359"/>
      <c r="NBN47" s="359"/>
      <c r="NBO47" s="359"/>
      <c r="NBP47" s="359"/>
      <c r="NBQ47" s="359"/>
      <c r="NBR47" s="359"/>
      <c r="NBS47" s="359"/>
      <c r="NBT47" s="359"/>
      <c r="NBU47" s="359"/>
      <c r="NBV47" s="359"/>
      <c r="NBW47" s="359"/>
      <c r="NBX47" s="359"/>
      <c r="NBY47" s="359"/>
      <c r="NBZ47" s="359"/>
      <c r="NCA47" s="359"/>
      <c r="NCB47" s="359"/>
      <c r="NCC47" s="359"/>
      <c r="NCD47" s="359"/>
      <c r="NCE47" s="359"/>
      <c r="NCF47" s="359"/>
      <c r="NCG47" s="359"/>
      <c r="NCH47" s="359"/>
      <c r="NCI47" s="359"/>
      <c r="NCJ47" s="359"/>
      <c r="NCK47" s="359"/>
      <c r="NCL47" s="359"/>
      <c r="NCM47" s="359"/>
      <c r="NCN47" s="359"/>
      <c r="NCO47" s="359"/>
      <c r="NCP47" s="359"/>
      <c r="NCQ47" s="359"/>
      <c r="NCR47" s="359"/>
      <c r="NCS47" s="359"/>
      <c r="NCT47" s="359"/>
      <c r="NCU47" s="359"/>
      <c r="NCV47" s="359"/>
      <c r="NCW47" s="359"/>
      <c r="NCX47" s="359"/>
      <c r="NCY47" s="359"/>
      <c r="NCZ47" s="359"/>
      <c r="NDA47" s="359"/>
      <c r="NDB47" s="359"/>
      <c r="NDC47" s="359"/>
      <c r="NDD47" s="359"/>
      <c r="NDE47" s="359"/>
      <c r="NDF47" s="359"/>
      <c r="NDG47" s="359"/>
      <c r="NDH47" s="359"/>
      <c r="NDI47" s="359"/>
      <c r="NDJ47" s="359"/>
      <c r="NDK47" s="359"/>
      <c r="NDL47" s="359"/>
      <c r="NDM47" s="359"/>
      <c r="NDN47" s="359"/>
      <c r="NDO47" s="359"/>
      <c r="NDP47" s="359"/>
      <c r="NDQ47" s="359"/>
      <c r="NDR47" s="359"/>
      <c r="NDS47" s="359"/>
      <c r="NDT47" s="359"/>
      <c r="NDU47" s="359"/>
      <c r="NDV47" s="359"/>
      <c r="NDW47" s="359"/>
      <c r="NDX47" s="359"/>
      <c r="NDY47" s="359"/>
      <c r="NDZ47" s="359"/>
      <c r="NEA47" s="359"/>
      <c r="NEB47" s="359"/>
      <c r="NEC47" s="359"/>
      <c r="NED47" s="359"/>
      <c r="NEE47" s="359"/>
      <c r="NEF47" s="359"/>
      <c r="NEG47" s="359"/>
      <c r="NEH47" s="359"/>
      <c r="NEI47" s="359"/>
      <c r="NEJ47" s="359"/>
      <c r="NEK47" s="359"/>
      <c r="NEL47" s="359"/>
      <c r="NEM47" s="359"/>
      <c r="NEN47" s="359"/>
      <c r="NEO47" s="359"/>
      <c r="NEP47" s="359"/>
      <c r="NEQ47" s="359"/>
      <c r="NER47" s="359"/>
      <c r="NES47" s="359"/>
      <c r="NET47" s="359"/>
      <c r="NEU47" s="359"/>
      <c r="NEV47" s="359"/>
      <c r="NEW47" s="359"/>
      <c r="NEX47" s="359"/>
      <c r="NEY47" s="359"/>
      <c r="NEZ47" s="359"/>
      <c r="NFA47" s="359"/>
      <c r="NFB47" s="359"/>
      <c r="NFC47" s="359"/>
      <c r="NFD47" s="359"/>
      <c r="NFE47" s="359"/>
      <c r="NFF47" s="359"/>
      <c r="NFG47" s="359"/>
      <c r="NFH47" s="359"/>
      <c r="NFI47" s="359"/>
      <c r="NFJ47" s="359"/>
      <c r="NFK47" s="359"/>
      <c r="NFL47" s="359"/>
      <c r="NFM47" s="359"/>
      <c r="NFN47" s="359"/>
      <c r="NFO47" s="359"/>
      <c r="NFP47" s="359"/>
      <c r="NFQ47" s="359"/>
      <c r="NFR47" s="359"/>
      <c r="NFS47" s="359"/>
      <c r="NFT47" s="359"/>
      <c r="NFU47" s="359"/>
      <c r="NFV47" s="359"/>
      <c r="NFW47" s="359"/>
      <c r="NFX47" s="359"/>
      <c r="NFY47" s="359"/>
      <c r="NFZ47" s="359"/>
      <c r="NGA47" s="359"/>
      <c r="NGB47" s="359"/>
      <c r="NGC47" s="359"/>
      <c r="NGD47" s="359"/>
      <c r="NGE47" s="359"/>
      <c r="NGF47" s="359"/>
      <c r="NGG47" s="359"/>
      <c r="NGH47" s="359"/>
      <c r="NGI47" s="359"/>
      <c r="NGJ47" s="359"/>
      <c r="NGK47" s="359"/>
      <c r="NGL47" s="359"/>
      <c r="NGM47" s="359"/>
      <c r="NGN47" s="359"/>
      <c r="NGO47" s="359"/>
      <c r="NGP47" s="359"/>
      <c r="NGQ47" s="359"/>
      <c r="NGR47" s="359"/>
      <c r="NGS47" s="359"/>
      <c r="NGT47" s="359"/>
      <c r="NGU47" s="359"/>
      <c r="NGV47" s="359"/>
      <c r="NGW47" s="359"/>
      <c r="NGX47" s="359"/>
      <c r="NGY47" s="359"/>
      <c r="NGZ47" s="359"/>
      <c r="NHA47" s="359"/>
      <c r="NHB47" s="359"/>
      <c r="NHC47" s="359"/>
      <c r="NHD47" s="359"/>
      <c r="NHE47" s="359"/>
      <c r="NHF47" s="359"/>
      <c r="NHG47" s="359"/>
      <c r="NHH47" s="359"/>
      <c r="NHI47" s="359"/>
      <c r="NHJ47" s="359"/>
      <c r="NHK47" s="359"/>
      <c r="NHL47" s="359"/>
      <c r="NHM47" s="359"/>
      <c r="NHN47" s="359"/>
      <c r="NHO47" s="359"/>
      <c r="NHP47" s="359"/>
      <c r="NHQ47" s="359"/>
      <c r="NHR47" s="359"/>
      <c r="NHS47" s="359"/>
      <c r="NHT47" s="359"/>
      <c r="NHU47" s="359"/>
      <c r="NHV47" s="359"/>
      <c r="NHW47" s="359"/>
      <c r="NHX47" s="359"/>
      <c r="NHY47" s="359"/>
      <c r="NHZ47" s="359"/>
      <c r="NIA47" s="359"/>
      <c r="NIB47" s="359"/>
      <c r="NIC47" s="359"/>
      <c r="NID47" s="359"/>
      <c r="NIE47" s="359"/>
      <c r="NIF47" s="359"/>
      <c r="NIG47" s="359"/>
      <c r="NIH47" s="359"/>
      <c r="NII47" s="359"/>
      <c r="NIJ47" s="359"/>
      <c r="NIK47" s="359"/>
      <c r="NIL47" s="359"/>
      <c r="NIM47" s="359"/>
      <c r="NIN47" s="359"/>
      <c r="NIO47" s="359"/>
      <c r="NIP47" s="359"/>
      <c r="NIQ47" s="359"/>
      <c r="NIR47" s="359"/>
      <c r="NIS47" s="359"/>
      <c r="NIT47" s="359"/>
      <c r="NIU47" s="359"/>
      <c r="NIV47" s="359"/>
      <c r="NIW47" s="359"/>
      <c r="NIX47" s="359"/>
      <c r="NIY47" s="359"/>
      <c r="NIZ47" s="359"/>
      <c r="NJA47" s="359"/>
      <c r="NJB47" s="359"/>
      <c r="NJC47" s="359"/>
      <c r="NJD47" s="359"/>
      <c r="NJE47" s="359"/>
      <c r="NJF47" s="359"/>
      <c r="NJG47" s="359"/>
      <c r="NJH47" s="359"/>
      <c r="NJI47" s="359"/>
      <c r="NJJ47" s="359"/>
      <c r="NJK47" s="359"/>
      <c r="NJL47" s="359"/>
      <c r="NJM47" s="359"/>
      <c r="NJN47" s="359"/>
      <c r="NJO47" s="359"/>
      <c r="NJP47" s="359"/>
      <c r="NJQ47" s="359"/>
      <c r="NJR47" s="359"/>
      <c r="NJS47" s="359"/>
      <c r="NJT47" s="359"/>
      <c r="NJU47" s="359"/>
      <c r="NJV47" s="359"/>
      <c r="NJW47" s="359"/>
      <c r="NJX47" s="359"/>
      <c r="NJY47" s="359"/>
      <c r="NJZ47" s="359"/>
      <c r="NKA47" s="359"/>
      <c r="NKB47" s="359"/>
      <c r="NKC47" s="359"/>
      <c r="NKD47" s="359"/>
      <c r="NKE47" s="359"/>
      <c r="NKF47" s="359"/>
      <c r="NKG47" s="359"/>
      <c r="NKH47" s="359"/>
      <c r="NKI47" s="359"/>
      <c r="NKJ47" s="359"/>
      <c r="NKK47" s="359"/>
      <c r="NKL47" s="359"/>
      <c r="NKM47" s="359"/>
      <c r="NKN47" s="359"/>
      <c r="NKO47" s="359"/>
      <c r="NKP47" s="359"/>
      <c r="NKQ47" s="359"/>
      <c r="NKR47" s="359"/>
      <c r="NKS47" s="359"/>
      <c r="NKT47" s="359"/>
      <c r="NKU47" s="359"/>
      <c r="NKV47" s="359"/>
      <c r="NKW47" s="359"/>
      <c r="NKX47" s="359"/>
      <c r="NKY47" s="359"/>
      <c r="NKZ47" s="359"/>
      <c r="NLA47" s="359"/>
      <c r="NLB47" s="359"/>
      <c r="NLC47" s="359"/>
      <c r="NLD47" s="359"/>
      <c r="NLE47" s="359"/>
      <c r="NLF47" s="359"/>
      <c r="NLG47" s="359"/>
      <c r="NLH47" s="359"/>
      <c r="NLI47" s="359"/>
      <c r="NLJ47" s="359"/>
      <c r="NLK47" s="359"/>
      <c r="NLL47" s="359"/>
      <c r="NLM47" s="359"/>
      <c r="NLN47" s="359"/>
      <c r="NLO47" s="359"/>
      <c r="NLP47" s="359"/>
      <c r="NLQ47" s="359"/>
      <c r="NLR47" s="359"/>
      <c r="NLS47" s="359"/>
      <c r="NLT47" s="359"/>
      <c r="NLU47" s="359"/>
      <c r="NLV47" s="359"/>
      <c r="NLW47" s="359"/>
      <c r="NLX47" s="359"/>
      <c r="NLY47" s="359"/>
      <c r="NLZ47" s="359"/>
      <c r="NMA47" s="359"/>
      <c r="NMB47" s="359"/>
      <c r="NMC47" s="359"/>
      <c r="NMD47" s="359"/>
      <c r="NME47" s="359"/>
      <c r="NMF47" s="359"/>
      <c r="NMG47" s="359"/>
      <c r="NMH47" s="359"/>
      <c r="NMI47" s="359"/>
      <c r="NMJ47" s="359"/>
      <c r="NMK47" s="359"/>
      <c r="NML47" s="359"/>
      <c r="NMM47" s="359"/>
      <c r="NMN47" s="359"/>
      <c r="NMO47" s="359"/>
      <c r="NMP47" s="359"/>
      <c r="NMQ47" s="359"/>
      <c r="NMR47" s="359"/>
      <c r="NMS47" s="359"/>
      <c r="NMT47" s="359"/>
      <c r="NMU47" s="359"/>
      <c r="NMV47" s="359"/>
      <c r="NMW47" s="359"/>
      <c r="NMX47" s="359"/>
      <c r="NMY47" s="359"/>
      <c r="NMZ47" s="359"/>
      <c r="NNA47" s="359"/>
      <c r="NNB47" s="359"/>
      <c r="NNC47" s="359"/>
      <c r="NND47" s="359"/>
      <c r="NNE47" s="359"/>
      <c r="NNF47" s="359"/>
      <c r="NNG47" s="359"/>
      <c r="NNH47" s="359"/>
      <c r="NNI47" s="359"/>
      <c r="NNJ47" s="359"/>
      <c r="NNK47" s="359"/>
      <c r="NNL47" s="359"/>
      <c r="NNM47" s="359"/>
      <c r="NNN47" s="359"/>
      <c r="NNO47" s="359"/>
      <c r="NNP47" s="359"/>
      <c r="NNQ47" s="359"/>
      <c r="NNR47" s="359"/>
      <c r="NNS47" s="359"/>
      <c r="NNT47" s="359"/>
      <c r="NNU47" s="359"/>
      <c r="NNV47" s="359"/>
      <c r="NNW47" s="359"/>
      <c r="NNX47" s="359"/>
      <c r="NNY47" s="359"/>
      <c r="NNZ47" s="359"/>
      <c r="NOA47" s="359"/>
      <c r="NOB47" s="359"/>
      <c r="NOC47" s="359"/>
      <c r="NOD47" s="359"/>
      <c r="NOE47" s="359"/>
      <c r="NOF47" s="359"/>
      <c r="NOG47" s="359"/>
      <c r="NOH47" s="359"/>
      <c r="NOI47" s="359"/>
      <c r="NOJ47" s="359"/>
      <c r="NOK47" s="359"/>
      <c r="NOL47" s="359"/>
      <c r="NOM47" s="359"/>
      <c r="NON47" s="359"/>
      <c r="NOO47" s="359"/>
      <c r="NOP47" s="359"/>
      <c r="NOQ47" s="359"/>
      <c r="NOR47" s="359"/>
      <c r="NOS47" s="359"/>
      <c r="NOT47" s="359"/>
      <c r="NOU47" s="359"/>
      <c r="NOV47" s="359"/>
      <c r="NOW47" s="359"/>
      <c r="NOX47" s="359"/>
      <c r="NOY47" s="359"/>
      <c r="NOZ47" s="359"/>
      <c r="NPA47" s="359"/>
      <c r="NPB47" s="359"/>
      <c r="NPC47" s="359"/>
      <c r="NPD47" s="359"/>
      <c r="NPE47" s="359"/>
      <c r="NPF47" s="359"/>
      <c r="NPG47" s="359"/>
      <c r="NPH47" s="359"/>
      <c r="NPI47" s="359"/>
      <c r="NPJ47" s="359"/>
      <c r="NPK47" s="359"/>
      <c r="NPL47" s="359"/>
      <c r="NPM47" s="359"/>
      <c r="NPN47" s="359"/>
      <c r="NPO47" s="359"/>
      <c r="NPP47" s="359"/>
      <c r="NPQ47" s="359"/>
      <c r="NPR47" s="359"/>
      <c r="NPS47" s="359"/>
      <c r="NPT47" s="359"/>
      <c r="NPU47" s="359"/>
      <c r="NPV47" s="359"/>
      <c r="NPW47" s="359"/>
      <c r="NPX47" s="359"/>
      <c r="NPY47" s="359"/>
      <c r="NPZ47" s="359"/>
      <c r="NQA47" s="359"/>
      <c r="NQB47" s="359"/>
      <c r="NQC47" s="359"/>
      <c r="NQD47" s="359"/>
      <c r="NQE47" s="359"/>
      <c r="NQF47" s="359"/>
      <c r="NQG47" s="359"/>
      <c r="NQH47" s="359"/>
      <c r="NQI47" s="359"/>
      <c r="NQJ47" s="359"/>
      <c r="NQK47" s="359"/>
      <c r="NQL47" s="359"/>
      <c r="NQM47" s="359"/>
      <c r="NQN47" s="359"/>
      <c r="NQO47" s="359"/>
      <c r="NQP47" s="359"/>
      <c r="NQQ47" s="359"/>
      <c r="NQR47" s="359"/>
      <c r="NQS47" s="359"/>
      <c r="NQT47" s="359"/>
      <c r="NQU47" s="359"/>
      <c r="NQV47" s="359"/>
      <c r="NQW47" s="359"/>
      <c r="NQX47" s="359"/>
      <c r="NQY47" s="359"/>
      <c r="NQZ47" s="359"/>
      <c r="NRA47" s="359"/>
      <c r="NRB47" s="359"/>
      <c r="NRC47" s="359"/>
      <c r="NRD47" s="359"/>
      <c r="NRE47" s="359"/>
      <c r="NRF47" s="359"/>
      <c r="NRG47" s="359"/>
      <c r="NRH47" s="359"/>
      <c r="NRI47" s="359"/>
      <c r="NRJ47" s="359"/>
      <c r="NRK47" s="359"/>
      <c r="NRL47" s="359"/>
      <c r="NRM47" s="359"/>
      <c r="NRN47" s="359"/>
      <c r="NRO47" s="359"/>
      <c r="NRP47" s="359"/>
      <c r="NRQ47" s="359"/>
      <c r="NRR47" s="359"/>
      <c r="NRS47" s="359"/>
      <c r="NRT47" s="359"/>
      <c r="NRU47" s="359"/>
      <c r="NRV47" s="359"/>
      <c r="NRW47" s="359"/>
      <c r="NRX47" s="359"/>
      <c r="NRY47" s="359"/>
      <c r="NRZ47" s="359"/>
      <c r="NSA47" s="359"/>
      <c r="NSB47" s="359"/>
      <c r="NSC47" s="359"/>
      <c r="NSD47" s="359"/>
      <c r="NSE47" s="359"/>
      <c r="NSF47" s="359"/>
      <c r="NSG47" s="359"/>
      <c r="NSH47" s="359"/>
      <c r="NSI47" s="359"/>
      <c r="NSJ47" s="359"/>
      <c r="NSK47" s="359"/>
      <c r="NSL47" s="359"/>
      <c r="NSM47" s="359"/>
      <c r="NSN47" s="359"/>
      <c r="NSO47" s="359"/>
      <c r="NSP47" s="359"/>
      <c r="NSQ47" s="359"/>
      <c r="NSR47" s="359"/>
      <c r="NSS47" s="359"/>
      <c r="NST47" s="359"/>
      <c r="NSU47" s="359"/>
      <c r="NSV47" s="359"/>
      <c r="NSW47" s="359"/>
      <c r="NSX47" s="359"/>
      <c r="NSY47" s="359"/>
      <c r="NSZ47" s="359"/>
      <c r="NTA47" s="359"/>
      <c r="NTB47" s="359"/>
      <c r="NTC47" s="359"/>
      <c r="NTD47" s="359"/>
      <c r="NTE47" s="359"/>
      <c r="NTF47" s="359"/>
      <c r="NTG47" s="359"/>
      <c r="NTH47" s="359"/>
      <c r="NTI47" s="359"/>
      <c r="NTJ47" s="359"/>
      <c r="NTK47" s="359"/>
      <c r="NTL47" s="359"/>
      <c r="NTM47" s="359"/>
      <c r="NTN47" s="359"/>
      <c r="NTO47" s="359"/>
      <c r="NTP47" s="359"/>
      <c r="NTQ47" s="359"/>
      <c r="NTR47" s="359"/>
      <c r="NTS47" s="359"/>
      <c r="NTT47" s="359"/>
      <c r="NTU47" s="359"/>
      <c r="NTV47" s="359"/>
      <c r="NTW47" s="359"/>
      <c r="NTX47" s="359"/>
      <c r="NTY47" s="359"/>
      <c r="NTZ47" s="359"/>
      <c r="NUA47" s="359"/>
      <c r="NUB47" s="359"/>
      <c r="NUC47" s="359"/>
      <c r="NUD47" s="359"/>
      <c r="NUE47" s="359"/>
      <c r="NUF47" s="359"/>
      <c r="NUG47" s="359"/>
      <c r="NUH47" s="359"/>
      <c r="NUI47" s="359"/>
      <c r="NUJ47" s="359"/>
      <c r="NUK47" s="359"/>
      <c r="NUL47" s="359"/>
      <c r="NUM47" s="359"/>
      <c r="NUN47" s="359"/>
      <c r="NUO47" s="359"/>
      <c r="NUP47" s="359"/>
      <c r="NUQ47" s="359"/>
      <c r="NUR47" s="359"/>
      <c r="NUS47" s="359"/>
      <c r="NUT47" s="359"/>
      <c r="NUU47" s="359"/>
      <c r="NUV47" s="359"/>
      <c r="NUW47" s="359"/>
      <c r="NUX47" s="359"/>
      <c r="NUY47" s="359"/>
      <c r="NUZ47" s="359"/>
      <c r="NVA47" s="359"/>
      <c r="NVB47" s="359"/>
      <c r="NVC47" s="359"/>
      <c r="NVD47" s="359"/>
      <c r="NVE47" s="359"/>
      <c r="NVF47" s="359"/>
      <c r="NVG47" s="359"/>
      <c r="NVH47" s="359"/>
      <c r="NVI47" s="359"/>
      <c r="NVJ47" s="359"/>
      <c r="NVK47" s="359"/>
      <c r="NVL47" s="359"/>
      <c r="NVM47" s="359"/>
      <c r="NVN47" s="359"/>
      <c r="NVO47" s="359"/>
      <c r="NVP47" s="359"/>
      <c r="NVQ47" s="359"/>
      <c r="NVR47" s="359"/>
      <c r="NVS47" s="359"/>
      <c r="NVT47" s="359"/>
      <c r="NVU47" s="359"/>
      <c r="NVV47" s="359"/>
      <c r="NVW47" s="359"/>
      <c r="NVX47" s="359"/>
      <c r="NVY47" s="359"/>
      <c r="NVZ47" s="359"/>
      <c r="NWA47" s="359"/>
      <c r="NWB47" s="359"/>
      <c r="NWC47" s="359"/>
      <c r="NWD47" s="359"/>
      <c r="NWE47" s="359"/>
      <c r="NWF47" s="359"/>
      <c r="NWG47" s="359"/>
      <c r="NWH47" s="359"/>
      <c r="NWI47" s="359"/>
      <c r="NWJ47" s="359"/>
      <c r="NWK47" s="359"/>
      <c r="NWL47" s="359"/>
      <c r="NWM47" s="359"/>
      <c r="NWN47" s="359"/>
      <c r="NWO47" s="359"/>
      <c r="NWP47" s="359"/>
      <c r="NWQ47" s="359"/>
      <c r="NWR47" s="359"/>
      <c r="NWS47" s="359"/>
      <c r="NWT47" s="359"/>
      <c r="NWU47" s="359"/>
      <c r="NWV47" s="359"/>
      <c r="NWW47" s="359"/>
      <c r="NWX47" s="359"/>
      <c r="NWY47" s="359"/>
      <c r="NWZ47" s="359"/>
      <c r="NXA47" s="359"/>
      <c r="NXB47" s="359"/>
      <c r="NXC47" s="359"/>
      <c r="NXD47" s="359"/>
      <c r="NXE47" s="359"/>
      <c r="NXF47" s="359"/>
      <c r="NXG47" s="359"/>
      <c r="NXH47" s="359"/>
      <c r="NXI47" s="359"/>
      <c r="NXJ47" s="359"/>
      <c r="NXK47" s="359"/>
      <c r="NXL47" s="359"/>
      <c r="NXM47" s="359"/>
      <c r="NXN47" s="359"/>
      <c r="NXO47" s="359"/>
      <c r="NXP47" s="359"/>
      <c r="NXQ47" s="359"/>
      <c r="NXR47" s="359"/>
      <c r="NXS47" s="359"/>
      <c r="NXT47" s="359"/>
      <c r="NXU47" s="359"/>
      <c r="NXV47" s="359"/>
      <c r="NXW47" s="359"/>
      <c r="NXX47" s="359"/>
      <c r="NXY47" s="359"/>
      <c r="NXZ47" s="359"/>
      <c r="NYA47" s="359"/>
      <c r="NYB47" s="359"/>
      <c r="NYC47" s="359"/>
      <c r="NYD47" s="359"/>
      <c r="NYE47" s="359"/>
      <c r="NYF47" s="359"/>
      <c r="NYG47" s="359"/>
      <c r="NYH47" s="359"/>
      <c r="NYI47" s="359"/>
      <c r="NYJ47" s="359"/>
      <c r="NYK47" s="359"/>
      <c r="NYL47" s="359"/>
      <c r="NYM47" s="359"/>
      <c r="NYN47" s="359"/>
      <c r="NYO47" s="359"/>
      <c r="NYP47" s="359"/>
      <c r="NYQ47" s="359"/>
      <c r="NYR47" s="359"/>
      <c r="NYS47" s="359"/>
      <c r="NYT47" s="359"/>
      <c r="NYU47" s="359"/>
      <c r="NYV47" s="359"/>
      <c r="NYW47" s="359"/>
      <c r="NYX47" s="359"/>
      <c r="NYY47" s="359"/>
      <c r="NYZ47" s="359"/>
      <c r="NZA47" s="359"/>
      <c r="NZB47" s="359"/>
      <c r="NZC47" s="359"/>
      <c r="NZD47" s="359"/>
      <c r="NZE47" s="359"/>
      <c r="NZF47" s="359"/>
      <c r="NZG47" s="359"/>
      <c r="NZH47" s="359"/>
      <c r="NZI47" s="359"/>
      <c r="NZJ47" s="359"/>
      <c r="NZK47" s="359"/>
      <c r="NZL47" s="359"/>
      <c r="NZM47" s="359"/>
      <c r="NZN47" s="359"/>
      <c r="NZO47" s="359"/>
      <c r="NZP47" s="359"/>
      <c r="NZQ47" s="359"/>
      <c r="NZR47" s="359"/>
      <c r="NZS47" s="359"/>
      <c r="NZT47" s="359"/>
      <c r="NZU47" s="359"/>
      <c r="NZV47" s="359"/>
      <c r="NZW47" s="359"/>
      <c r="NZX47" s="359"/>
      <c r="NZY47" s="359"/>
      <c r="NZZ47" s="359"/>
      <c r="OAA47" s="359"/>
      <c r="OAB47" s="359"/>
      <c r="OAC47" s="359"/>
      <c r="OAD47" s="359"/>
      <c r="OAE47" s="359"/>
      <c r="OAF47" s="359"/>
      <c r="OAG47" s="359"/>
      <c r="OAH47" s="359"/>
      <c r="OAI47" s="359"/>
      <c r="OAJ47" s="359"/>
      <c r="OAK47" s="359"/>
      <c r="OAL47" s="359"/>
      <c r="OAM47" s="359"/>
      <c r="OAN47" s="359"/>
      <c r="OAO47" s="359"/>
      <c r="OAP47" s="359"/>
      <c r="OAQ47" s="359"/>
      <c r="OAR47" s="359"/>
      <c r="OAS47" s="359"/>
      <c r="OAT47" s="359"/>
      <c r="OAU47" s="359"/>
      <c r="OAV47" s="359"/>
      <c r="OAW47" s="359"/>
      <c r="OAX47" s="359"/>
      <c r="OAY47" s="359"/>
      <c r="OAZ47" s="359"/>
      <c r="OBA47" s="359"/>
      <c r="OBB47" s="359"/>
      <c r="OBC47" s="359"/>
      <c r="OBD47" s="359"/>
      <c r="OBE47" s="359"/>
      <c r="OBF47" s="359"/>
      <c r="OBG47" s="359"/>
      <c r="OBH47" s="359"/>
      <c r="OBI47" s="359"/>
      <c r="OBJ47" s="359"/>
      <c r="OBK47" s="359"/>
      <c r="OBL47" s="359"/>
      <c r="OBM47" s="359"/>
      <c r="OBN47" s="359"/>
      <c r="OBO47" s="359"/>
      <c r="OBP47" s="359"/>
      <c r="OBQ47" s="359"/>
      <c r="OBR47" s="359"/>
      <c r="OBS47" s="359"/>
      <c r="OBT47" s="359"/>
      <c r="OBU47" s="359"/>
      <c r="OBV47" s="359"/>
      <c r="OBW47" s="359"/>
      <c r="OBX47" s="359"/>
      <c r="OBY47" s="359"/>
      <c r="OBZ47" s="359"/>
      <c r="OCA47" s="359"/>
      <c r="OCB47" s="359"/>
      <c r="OCC47" s="359"/>
      <c r="OCD47" s="359"/>
      <c r="OCE47" s="359"/>
      <c r="OCF47" s="359"/>
      <c r="OCG47" s="359"/>
      <c r="OCH47" s="359"/>
      <c r="OCI47" s="359"/>
      <c r="OCJ47" s="359"/>
      <c r="OCK47" s="359"/>
      <c r="OCL47" s="359"/>
      <c r="OCM47" s="359"/>
      <c r="OCN47" s="359"/>
      <c r="OCO47" s="359"/>
      <c r="OCP47" s="359"/>
      <c r="OCQ47" s="359"/>
      <c r="OCR47" s="359"/>
      <c r="OCS47" s="359"/>
      <c r="OCT47" s="359"/>
      <c r="OCU47" s="359"/>
      <c r="OCV47" s="359"/>
      <c r="OCW47" s="359"/>
      <c r="OCX47" s="359"/>
      <c r="OCY47" s="359"/>
      <c r="OCZ47" s="359"/>
      <c r="ODA47" s="359"/>
      <c r="ODB47" s="359"/>
      <c r="ODC47" s="359"/>
      <c r="ODD47" s="359"/>
      <c r="ODE47" s="359"/>
      <c r="ODF47" s="359"/>
      <c r="ODG47" s="359"/>
      <c r="ODH47" s="359"/>
      <c r="ODI47" s="359"/>
      <c r="ODJ47" s="359"/>
      <c r="ODK47" s="359"/>
      <c r="ODL47" s="359"/>
      <c r="ODM47" s="359"/>
      <c r="ODN47" s="359"/>
      <c r="ODO47" s="359"/>
      <c r="ODP47" s="359"/>
      <c r="ODQ47" s="359"/>
      <c r="ODR47" s="359"/>
      <c r="ODS47" s="359"/>
      <c r="ODT47" s="359"/>
      <c r="ODU47" s="359"/>
      <c r="ODV47" s="359"/>
      <c r="ODW47" s="359"/>
      <c r="ODX47" s="359"/>
      <c r="ODY47" s="359"/>
      <c r="ODZ47" s="359"/>
      <c r="OEA47" s="359"/>
      <c r="OEB47" s="359"/>
      <c r="OEC47" s="359"/>
      <c r="OED47" s="359"/>
      <c r="OEE47" s="359"/>
      <c r="OEF47" s="359"/>
      <c r="OEG47" s="359"/>
      <c r="OEH47" s="359"/>
      <c r="OEI47" s="359"/>
      <c r="OEJ47" s="359"/>
      <c r="OEK47" s="359"/>
      <c r="OEL47" s="359"/>
      <c r="OEM47" s="359"/>
      <c r="OEN47" s="359"/>
      <c r="OEO47" s="359"/>
      <c r="OEP47" s="359"/>
      <c r="OEQ47" s="359"/>
      <c r="OER47" s="359"/>
      <c r="OES47" s="359"/>
      <c r="OET47" s="359"/>
      <c r="OEU47" s="359"/>
      <c r="OEV47" s="359"/>
      <c r="OEW47" s="359"/>
      <c r="OEX47" s="359"/>
      <c r="OEY47" s="359"/>
      <c r="OEZ47" s="359"/>
      <c r="OFA47" s="359"/>
      <c r="OFB47" s="359"/>
      <c r="OFC47" s="359"/>
      <c r="OFD47" s="359"/>
      <c r="OFE47" s="359"/>
      <c r="OFF47" s="359"/>
      <c r="OFG47" s="359"/>
      <c r="OFH47" s="359"/>
      <c r="OFI47" s="359"/>
      <c r="OFJ47" s="359"/>
      <c r="OFK47" s="359"/>
      <c r="OFL47" s="359"/>
      <c r="OFM47" s="359"/>
      <c r="OFN47" s="359"/>
      <c r="OFO47" s="359"/>
      <c r="OFP47" s="359"/>
      <c r="OFQ47" s="359"/>
      <c r="OFR47" s="359"/>
      <c r="OFS47" s="359"/>
      <c r="OFT47" s="359"/>
      <c r="OFU47" s="359"/>
      <c r="OFV47" s="359"/>
      <c r="OFW47" s="359"/>
      <c r="OFX47" s="359"/>
      <c r="OFY47" s="359"/>
      <c r="OFZ47" s="359"/>
      <c r="OGA47" s="359"/>
      <c r="OGB47" s="359"/>
      <c r="OGC47" s="359"/>
      <c r="OGD47" s="359"/>
      <c r="OGE47" s="359"/>
      <c r="OGF47" s="359"/>
      <c r="OGG47" s="359"/>
      <c r="OGH47" s="359"/>
      <c r="OGI47" s="359"/>
      <c r="OGJ47" s="359"/>
      <c r="OGK47" s="359"/>
      <c r="OGL47" s="359"/>
      <c r="OGM47" s="359"/>
      <c r="OGN47" s="359"/>
      <c r="OGO47" s="359"/>
      <c r="OGP47" s="359"/>
      <c r="OGQ47" s="359"/>
      <c r="OGR47" s="359"/>
      <c r="OGS47" s="359"/>
      <c r="OGT47" s="359"/>
      <c r="OGU47" s="359"/>
      <c r="OGV47" s="359"/>
      <c r="OGW47" s="359"/>
      <c r="OGX47" s="359"/>
      <c r="OGY47" s="359"/>
      <c r="OGZ47" s="359"/>
      <c r="OHA47" s="359"/>
      <c r="OHB47" s="359"/>
      <c r="OHC47" s="359"/>
      <c r="OHD47" s="359"/>
      <c r="OHE47" s="359"/>
      <c r="OHF47" s="359"/>
      <c r="OHG47" s="359"/>
      <c r="OHH47" s="359"/>
      <c r="OHI47" s="359"/>
      <c r="OHJ47" s="359"/>
      <c r="OHK47" s="359"/>
      <c r="OHL47" s="359"/>
      <c r="OHM47" s="359"/>
      <c r="OHN47" s="359"/>
      <c r="OHO47" s="359"/>
      <c r="OHP47" s="359"/>
      <c r="OHQ47" s="359"/>
      <c r="OHR47" s="359"/>
      <c r="OHS47" s="359"/>
      <c r="OHT47" s="359"/>
      <c r="OHU47" s="359"/>
      <c r="OHV47" s="359"/>
      <c r="OHW47" s="359"/>
      <c r="OHX47" s="359"/>
      <c r="OHY47" s="359"/>
      <c r="OHZ47" s="359"/>
      <c r="OIA47" s="359"/>
      <c r="OIB47" s="359"/>
      <c r="OIC47" s="359"/>
      <c r="OID47" s="359"/>
      <c r="OIE47" s="359"/>
      <c r="OIF47" s="359"/>
      <c r="OIG47" s="359"/>
      <c r="OIH47" s="359"/>
      <c r="OII47" s="359"/>
      <c r="OIJ47" s="359"/>
      <c r="OIK47" s="359"/>
      <c r="OIL47" s="359"/>
      <c r="OIM47" s="359"/>
      <c r="OIN47" s="359"/>
      <c r="OIO47" s="359"/>
      <c r="OIP47" s="359"/>
      <c r="OIQ47" s="359"/>
      <c r="OIR47" s="359"/>
      <c r="OIS47" s="359"/>
      <c r="OIT47" s="359"/>
      <c r="OIU47" s="359"/>
      <c r="OIV47" s="359"/>
      <c r="OIW47" s="359"/>
      <c r="OIX47" s="359"/>
      <c r="OIY47" s="359"/>
      <c r="OIZ47" s="359"/>
      <c r="OJA47" s="359"/>
      <c r="OJB47" s="359"/>
      <c r="OJC47" s="359"/>
      <c r="OJD47" s="359"/>
      <c r="OJE47" s="359"/>
      <c r="OJF47" s="359"/>
      <c r="OJG47" s="359"/>
      <c r="OJH47" s="359"/>
      <c r="OJI47" s="359"/>
      <c r="OJJ47" s="359"/>
      <c r="OJK47" s="359"/>
      <c r="OJL47" s="359"/>
      <c r="OJM47" s="359"/>
      <c r="OJN47" s="359"/>
      <c r="OJO47" s="359"/>
      <c r="OJP47" s="359"/>
      <c r="OJQ47" s="359"/>
      <c r="OJR47" s="359"/>
      <c r="OJS47" s="359"/>
      <c r="OJT47" s="359"/>
      <c r="OJU47" s="359"/>
      <c r="OJV47" s="359"/>
      <c r="OJW47" s="359"/>
      <c r="OJX47" s="359"/>
      <c r="OJY47" s="359"/>
      <c r="OJZ47" s="359"/>
      <c r="OKA47" s="359"/>
      <c r="OKB47" s="359"/>
      <c r="OKC47" s="359"/>
      <c r="OKD47" s="359"/>
      <c r="OKE47" s="359"/>
      <c r="OKF47" s="359"/>
      <c r="OKG47" s="359"/>
      <c r="OKH47" s="359"/>
      <c r="OKI47" s="359"/>
      <c r="OKJ47" s="359"/>
      <c r="OKK47" s="359"/>
      <c r="OKL47" s="359"/>
      <c r="OKM47" s="359"/>
      <c r="OKN47" s="359"/>
      <c r="OKO47" s="359"/>
      <c r="OKP47" s="359"/>
      <c r="OKQ47" s="359"/>
      <c r="OKR47" s="359"/>
      <c r="OKS47" s="359"/>
      <c r="OKT47" s="359"/>
      <c r="OKU47" s="359"/>
      <c r="OKV47" s="359"/>
      <c r="OKW47" s="359"/>
      <c r="OKX47" s="359"/>
      <c r="OKY47" s="359"/>
      <c r="OKZ47" s="359"/>
      <c r="OLA47" s="359"/>
      <c r="OLB47" s="359"/>
      <c r="OLC47" s="359"/>
      <c r="OLD47" s="359"/>
      <c r="OLE47" s="359"/>
      <c r="OLF47" s="359"/>
      <c r="OLG47" s="359"/>
      <c r="OLH47" s="359"/>
      <c r="OLI47" s="359"/>
      <c r="OLJ47" s="359"/>
      <c r="OLK47" s="359"/>
      <c r="OLL47" s="359"/>
      <c r="OLM47" s="359"/>
      <c r="OLN47" s="359"/>
      <c r="OLO47" s="359"/>
      <c r="OLP47" s="359"/>
      <c r="OLQ47" s="359"/>
      <c r="OLR47" s="359"/>
      <c r="OLS47" s="359"/>
      <c r="OLT47" s="359"/>
      <c r="OLU47" s="359"/>
      <c r="OLV47" s="359"/>
      <c r="OLW47" s="359"/>
      <c r="OLX47" s="359"/>
      <c r="OLY47" s="359"/>
      <c r="OLZ47" s="359"/>
      <c r="OMA47" s="359"/>
      <c r="OMB47" s="359"/>
      <c r="OMC47" s="359"/>
      <c r="OMD47" s="359"/>
      <c r="OME47" s="359"/>
      <c r="OMF47" s="359"/>
      <c r="OMG47" s="359"/>
      <c r="OMH47" s="359"/>
      <c r="OMI47" s="359"/>
      <c r="OMJ47" s="359"/>
      <c r="OMK47" s="359"/>
      <c r="OML47" s="359"/>
      <c r="OMM47" s="359"/>
      <c r="OMN47" s="359"/>
      <c r="OMO47" s="359"/>
      <c r="OMP47" s="359"/>
      <c r="OMQ47" s="359"/>
      <c r="OMR47" s="359"/>
      <c r="OMS47" s="359"/>
      <c r="OMT47" s="359"/>
      <c r="OMU47" s="359"/>
      <c r="OMV47" s="359"/>
      <c r="OMW47" s="359"/>
      <c r="OMX47" s="359"/>
      <c r="OMY47" s="359"/>
      <c r="OMZ47" s="359"/>
      <c r="ONA47" s="359"/>
      <c r="ONB47" s="359"/>
      <c r="ONC47" s="359"/>
      <c r="OND47" s="359"/>
      <c r="ONE47" s="359"/>
      <c r="ONF47" s="359"/>
      <c r="ONG47" s="359"/>
      <c r="ONH47" s="359"/>
      <c r="ONI47" s="359"/>
      <c r="ONJ47" s="359"/>
      <c r="ONK47" s="359"/>
      <c r="ONL47" s="359"/>
      <c r="ONM47" s="359"/>
      <c r="ONN47" s="359"/>
      <c r="ONO47" s="359"/>
      <c r="ONP47" s="359"/>
      <c r="ONQ47" s="359"/>
      <c r="ONR47" s="359"/>
      <c r="ONS47" s="359"/>
      <c r="ONT47" s="359"/>
      <c r="ONU47" s="359"/>
      <c r="ONV47" s="359"/>
      <c r="ONW47" s="359"/>
      <c r="ONX47" s="359"/>
      <c r="ONY47" s="359"/>
      <c r="ONZ47" s="359"/>
      <c r="OOA47" s="359"/>
      <c r="OOB47" s="359"/>
      <c r="OOC47" s="359"/>
      <c r="OOD47" s="359"/>
      <c r="OOE47" s="359"/>
      <c r="OOF47" s="359"/>
      <c r="OOG47" s="359"/>
      <c r="OOH47" s="359"/>
      <c r="OOI47" s="359"/>
      <c r="OOJ47" s="359"/>
      <c r="OOK47" s="359"/>
      <c r="OOL47" s="359"/>
      <c r="OOM47" s="359"/>
      <c r="OON47" s="359"/>
      <c r="OOO47" s="359"/>
      <c r="OOP47" s="359"/>
      <c r="OOQ47" s="359"/>
      <c r="OOR47" s="359"/>
      <c r="OOS47" s="359"/>
      <c r="OOT47" s="359"/>
      <c r="OOU47" s="359"/>
      <c r="OOV47" s="359"/>
      <c r="OOW47" s="359"/>
      <c r="OOX47" s="359"/>
      <c r="OOY47" s="359"/>
      <c r="OOZ47" s="359"/>
      <c r="OPA47" s="359"/>
      <c r="OPB47" s="359"/>
      <c r="OPC47" s="359"/>
      <c r="OPD47" s="359"/>
      <c r="OPE47" s="359"/>
      <c r="OPF47" s="359"/>
      <c r="OPG47" s="359"/>
      <c r="OPH47" s="359"/>
      <c r="OPI47" s="359"/>
      <c r="OPJ47" s="359"/>
      <c r="OPK47" s="359"/>
      <c r="OPL47" s="359"/>
      <c r="OPM47" s="359"/>
      <c r="OPN47" s="359"/>
      <c r="OPO47" s="359"/>
      <c r="OPP47" s="359"/>
      <c r="OPQ47" s="359"/>
      <c r="OPR47" s="359"/>
      <c r="OPS47" s="359"/>
      <c r="OPT47" s="359"/>
      <c r="OPU47" s="359"/>
      <c r="OPV47" s="359"/>
      <c r="OPW47" s="359"/>
      <c r="OPX47" s="359"/>
      <c r="OPY47" s="359"/>
      <c r="OPZ47" s="359"/>
      <c r="OQA47" s="359"/>
      <c r="OQB47" s="359"/>
      <c r="OQC47" s="359"/>
      <c r="OQD47" s="359"/>
      <c r="OQE47" s="359"/>
      <c r="OQF47" s="359"/>
      <c r="OQG47" s="359"/>
      <c r="OQH47" s="359"/>
      <c r="OQI47" s="359"/>
      <c r="OQJ47" s="359"/>
      <c r="OQK47" s="359"/>
      <c r="OQL47" s="359"/>
      <c r="OQM47" s="359"/>
      <c r="OQN47" s="359"/>
      <c r="OQO47" s="359"/>
      <c r="OQP47" s="359"/>
      <c r="OQQ47" s="359"/>
      <c r="OQR47" s="359"/>
      <c r="OQS47" s="359"/>
      <c r="OQT47" s="359"/>
      <c r="OQU47" s="359"/>
      <c r="OQV47" s="359"/>
      <c r="OQW47" s="359"/>
      <c r="OQX47" s="359"/>
      <c r="OQY47" s="359"/>
      <c r="OQZ47" s="359"/>
      <c r="ORA47" s="359"/>
      <c r="ORB47" s="359"/>
      <c r="ORC47" s="359"/>
      <c r="ORD47" s="359"/>
      <c r="ORE47" s="359"/>
      <c r="ORF47" s="359"/>
      <c r="ORG47" s="359"/>
      <c r="ORH47" s="359"/>
      <c r="ORI47" s="359"/>
      <c r="ORJ47" s="359"/>
      <c r="ORK47" s="359"/>
      <c r="ORL47" s="359"/>
      <c r="ORM47" s="359"/>
      <c r="ORN47" s="359"/>
      <c r="ORO47" s="359"/>
      <c r="ORP47" s="359"/>
      <c r="ORQ47" s="359"/>
      <c r="ORR47" s="359"/>
      <c r="ORS47" s="359"/>
      <c r="ORT47" s="359"/>
      <c r="ORU47" s="359"/>
      <c r="ORV47" s="359"/>
      <c r="ORW47" s="359"/>
      <c r="ORX47" s="359"/>
      <c r="ORY47" s="359"/>
      <c r="ORZ47" s="359"/>
      <c r="OSA47" s="359"/>
      <c r="OSB47" s="359"/>
      <c r="OSC47" s="359"/>
      <c r="OSD47" s="359"/>
      <c r="OSE47" s="359"/>
      <c r="OSF47" s="359"/>
      <c r="OSG47" s="359"/>
      <c r="OSH47" s="359"/>
      <c r="OSI47" s="359"/>
      <c r="OSJ47" s="359"/>
      <c r="OSK47" s="359"/>
      <c r="OSL47" s="359"/>
      <c r="OSM47" s="359"/>
      <c r="OSN47" s="359"/>
      <c r="OSO47" s="359"/>
      <c r="OSP47" s="359"/>
      <c r="OSQ47" s="359"/>
      <c r="OSR47" s="359"/>
      <c r="OSS47" s="359"/>
      <c r="OST47" s="359"/>
      <c r="OSU47" s="359"/>
      <c r="OSV47" s="359"/>
      <c r="OSW47" s="359"/>
      <c r="OSX47" s="359"/>
      <c r="OSY47" s="359"/>
      <c r="OSZ47" s="359"/>
      <c r="OTA47" s="359"/>
      <c r="OTB47" s="359"/>
      <c r="OTC47" s="359"/>
      <c r="OTD47" s="359"/>
      <c r="OTE47" s="359"/>
      <c r="OTF47" s="359"/>
      <c r="OTG47" s="359"/>
      <c r="OTH47" s="359"/>
      <c r="OTI47" s="359"/>
      <c r="OTJ47" s="359"/>
      <c r="OTK47" s="359"/>
      <c r="OTL47" s="359"/>
      <c r="OTM47" s="359"/>
      <c r="OTN47" s="359"/>
      <c r="OTO47" s="359"/>
      <c r="OTP47" s="359"/>
      <c r="OTQ47" s="359"/>
      <c r="OTR47" s="359"/>
      <c r="OTS47" s="359"/>
      <c r="OTT47" s="359"/>
      <c r="OTU47" s="359"/>
      <c r="OTV47" s="359"/>
      <c r="OTW47" s="359"/>
      <c r="OTX47" s="359"/>
      <c r="OTY47" s="359"/>
      <c r="OTZ47" s="359"/>
      <c r="OUA47" s="359"/>
      <c r="OUB47" s="359"/>
      <c r="OUC47" s="359"/>
      <c r="OUD47" s="359"/>
      <c r="OUE47" s="359"/>
      <c r="OUF47" s="359"/>
      <c r="OUG47" s="359"/>
      <c r="OUH47" s="359"/>
      <c r="OUI47" s="359"/>
      <c r="OUJ47" s="359"/>
      <c r="OUK47" s="359"/>
      <c r="OUL47" s="359"/>
      <c r="OUM47" s="359"/>
      <c r="OUN47" s="359"/>
      <c r="OUO47" s="359"/>
      <c r="OUP47" s="359"/>
      <c r="OUQ47" s="359"/>
      <c r="OUR47" s="359"/>
      <c r="OUS47" s="359"/>
      <c r="OUT47" s="359"/>
      <c r="OUU47" s="359"/>
      <c r="OUV47" s="359"/>
      <c r="OUW47" s="359"/>
      <c r="OUX47" s="359"/>
      <c r="OUY47" s="359"/>
      <c r="OUZ47" s="359"/>
      <c r="OVA47" s="359"/>
      <c r="OVB47" s="359"/>
      <c r="OVC47" s="359"/>
      <c r="OVD47" s="359"/>
      <c r="OVE47" s="359"/>
      <c r="OVF47" s="359"/>
      <c r="OVG47" s="359"/>
      <c r="OVH47" s="359"/>
      <c r="OVI47" s="359"/>
      <c r="OVJ47" s="359"/>
      <c r="OVK47" s="359"/>
      <c r="OVL47" s="359"/>
      <c r="OVM47" s="359"/>
      <c r="OVN47" s="359"/>
      <c r="OVO47" s="359"/>
      <c r="OVP47" s="359"/>
      <c r="OVQ47" s="359"/>
      <c r="OVR47" s="359"/>
      <c r="OVS47" s="359"/>
      <c r="OVT47" s="359"/>
      <c r="OVU47" s="359"/>
      <c r="OVV47" s="359"/>
      <c r="OVW47" s="359"/>
      <c r="OVX47" s="359"/>
      <c r="OVY47" s="359"/>
      <c r="OVZ47" s="359"/>
      <c r="OWA47" s="359"/>
      <c r="OWB47" s="359"/>
      <c r="OWC47" s="359"/>
      <c r="OWD47" s="359"/>
      <c r="OWE47" s="359"/>
      <c r="OWF47" s="359"/>
      <c r="OWG47" s="359"/>
      <c r="OWH47" s="359"/>
      <c r="OWI47" s="359"/>
      <c r="OWJ47" s="359"/>
      <c r="OWK47" s="359"/>
      <c r="OWL47" s="359"/>
      <c r="OWM47" s="359"/>
      <c r="OWN47" s="359"/>
      <c r="OWO47" s="359"/>
      <c r="OWP47" s="359"/>
      <c r="OWQ47" s="359"/>
      <c r="OWR47" s="359"/>
      <c r="OWS47" s="359"/>
      <c r="OWT47" s="359"/>
      <c r="OWU47" s="359"/>
      <c r="OWV47" s="359"/>
      <c r="OWW47" s="359"/>
      <c r="OWX47" s="359"/>
      <c r="OWY47" s="359"/>
      <c r="OWZ47" s="359"/>
      <c r="OXA47" s="359"/>
      <c r="OXB47" s="359"/>
      <c r="OXC47" s="359"/>
      <c r="OXD47" s="359"/>
      <c r="OXE47" s="359"/>
      <c r="OXF47" s="359"/>
      <c r="OXG47" s="359"/>
      <c r="OXH47" s="359"/>
      <c r="OXI47" s="359"/>
      <c r="OXJ47" s="359"/>
      <c r="OXK47" s="359"/>
      <c r="OXL47" s="359"/>
      <c r="OXM47" s="359"/>
      <c r="OXN47" s="359"/>
      <c r="OXO47" s="359"/>
      <c r="OXP47" s="359"/>
      <c r="OXQ47" s="359"/>
      <c r="OXR47" s="359"/>
      <c r="OXS47" s="359"/>
      <c r="OXT47" s="359"/>
      <c r="OXU47" s="359"/>
      <c r="OXV47" s="359"/>
      <c r="OXW47" s="359"/>
      <c r="OXX47" s="359"/>
      <c r="OXY47" s="359"/>
      <c r="OXZ47" s="359"/>
      <c r="OYA47" s="359"/>
      <c r="OYB47" s="359"/>
      <c r="OYC47" s="359"/>
      <c r="OYD47" s="359"/>
      <c r="OYE47" s="359"/>
      <c r="OYF47" s="359"/>
      <c r="OYG47" s="359"/>
      <c r="OYH47" s="359"/>
      <c r="OYI47" s="359"/>
      <c r="OYJ47" s="359"/>
      <c r="OYK47" s="359"/>
      <c r="OYL47" s="359"/>
      <c r="OYM47" s="359"/>
      <c r="OYN47" s="359"/>
      <c r="OYO47" s="359"/>
      <c r="OYP47" s="359"/>
      <c r="OYQ47" s="359"/>
      <c r="OYR47" s="359"/>
      <c r="OYS47" s="359"/>
      <c r="OYT47" s="359"/>
      <c r="OYU47" s="359"/>
      <c r="OYV47" s="359"/>
      <c r="OYW47" s="359"/>
      <c r="OYX47" s="359"/>
      <c r="OYY47" s="359"/>
      <c r="OYZ47" s="359"/>
      <c r="OZA47" s="359"/>
      <c r="OZB47" s="359"/>
      <c r="OZC47" s="359"/>
      <c r="OZD47" s="359"/>
      <c r="OZE47" s="359"/>
      <c r="OZF47" s="359"/>
      <c r="OZG47" s="359"/>
      <c r="OZH47" s="359"/>
      <c r="OZI47" s="359"/>
      <c r="OZJ47" s="359"/>
      <c r="OZK47" s="359"/>
      <c r="OZL47" s="359"/>
      <c r="OZM47" s="359"/>
      <c r="OZN47" s="359"/>
      <c r="OZO47" s="359"/>
      <c r="OZP47" s="359"/>
      <c r="OZQ47" s="359"/>
      <c r="OZR47" s="359"/>
      <c r="OZS47" s="359"/>
      <c r="OZT47" s="359"/>
      <c r="OZU47" s="359"/>
      <c r="OZV47" s="359"/>
      <c r="OZW47" s="359"/>
      <c r="OZX47" s="359"/>
      <c r="OZY47" s="359"/>
      <c r="OZZ47" s="359"/>
      <c r="PAA47" s="359"/>
      <c r="PAB47" s="359"/>
      <c r="PAC47" s="359"/>
      <c r="PAD47" s="359"/>
      <c r="PAE47" s="359"/>
      <c r="PAF47" s="359"/>
      <c r="PAG47" s="359"/>
      <c r="PAH47" s="359"/>
      <c r="PAI47" s="359"/>
      <c r="PAJ47" s="359"/>
      <c r="PAK47" s="359"/>
      <c r="PAL47" s="359"/>
      <c r="PAM47" s="359"/>
      <c r="PAN47" s="359"/>
      <c r="PAO47" s="359"/>
      <c r="PAP47" s="359"/>
      <c r="PAQ47" s="359"/>
      <c r="PAR47" s="359"/>
      <c r="PAS47" s="359"/>
      <c r="PAT47" s="359"/>
      <c r="PAU47" s="359"/>
      <c r="PAV47" s="359"/>
      <c r="PAW47" s="359"/>
      <c r="PAX47" s="359"/>
      <c r="PAY47" s="359"/>
      <c r="PAZ47" s="359"/>
      <c r="PBA47" s="359"/>
      <c r="PBB47" s="359"/>
      <c r="PBC47" s="359"/>
      <c r="PBD47" s="359"/>
      <c r="PBE47" s="359"/>
      <c r="PBF47" s="359"/>
      <c r="PBG47" s="359"/>
      <c r="PBH47" s="359"/>
      <c r="PBI47" s="359"/>
      <c r="PBJ47" s="359"/>
      <c r="PBK47" s="359"/>
      <c r="PBL47" s="359"/>
      <c r="PBM47" s="359"/>
      <c r="PBN47" s="359"/>
      <c r="PBO47" s="359"/>
      <c r="PBP47" s="359"/>
      <c r="PBQ47" s="359"/>
      <c r="PBR47" s="359"/>
      <c r="PBS47" s="359"/>
      <c r="PBT47" s="359"/>
      <c r="PBU47" s="359"/>
      <c r="PBV47" s="359"/>
      <c r="PBW47" s="359"/>
      <c r="PBX47" s="359"/>
      <c r="PBY47" s="359"/>
      <c r="PBZ47" s="359"/>
      <c r="PCA47" s="359"/>
      <c r="PCB47" s="359"/>
      <c r="PCC47" s="359"/>
      <c r="PCD47" s="359"/>
      <c r="PCE47" s="359"/>
      <c r="PCF47" s="359"/>
      <c r="PCG47" s="359"/>
      <c r="PCH47" s="359"/>
      <c r="PCI47" s="359"/>
      <c r="PCJ47" s="359"/>
      <c r="PCK47" s="359"/>
      <c r="PCL47" s="359"/>
      <c r="PCM47" s="359"/>
      <c r="PCN47" s="359"/>
      <c r="PCO47" s="359"/>
      <c r="PCP47" s="359"/>
      <c r="PCQ47" s="359"/>
      <c r="PCR47" s="359"/>
      <c r="PCS47" s="359"/>
      <c r="PCT47" s="359"/>
      <c r="PCU47" s="359"/>
      <c r="PCV47" s="359"/>
      <c r="PCW47" s="359"/>
      <c r="PCX47" s="359"/>
      <c r="PCY47" s="359"/>
      <c r="PCZ47" s="359"/>
      <c r="PDA47" s="359"/>
      <c r="PDB47" s="359"/>
      <c r="PDC47" s="359"/>
      <c r="PDD47" s="359"/>
      <c r="PDE47" s="359"/>
      <c r="PDF47" s="359"/>
      <c r="PDG47" s="359"/>
      <c r="PDH47" s="359"/>
      <c r="PDI47" s="359"/>
      <c r="PDJ47" s="359"/>
      <c r="PDK47" s="359"/>
      <c r="PDL47" s="359"/>
      <c r="PDM47" s="359"/>
      <c r="PDN47" s="359"/>
      <c r="PDO47" s="359"/>
      <c r="PDP47" s="359"/>
      <c r="PDQ47" s="359"/>
      <c r="PDR47" s="359"/>
      <c r="PDS47" s="359"/>
      <c r="PDT47" s="359"/>
      <c r="PDU47" s="359"/>
      <c r="PDV47" s="359"/>
      <c r="PDW47" s="359"/>
      <c r="PDX47" s="359"/>
      <c r="PDY47" s="359"/>
      <c r="PDZ47" s="359"/>
      <c r="PEA47" s="359"/>
      <c r="PEB47" s="359"/>
      <c r="PEC47" s="359"/>
      <c r="PED47" s="359"/>
      <c r="PEE47" s="359"/>
      <c r="PEF47" s="359"/>
      <c r="PEG47" s="359"/>
      <c r="PEH47" s="359"/>
      <c r="PEI47" s="359"/>
      <c r="PEJ47" s="359"/>
      <c r="PEK47" s="359"/>
      <c r="PEL47" s="359"/>
      <c r="PEM47" s="359"/>
      <c r="PEN47" s="359"/>
      <c r="PEO47" s="359"/>
      <c r="PEP47" s="359"/>
      <c r="PEQ47" s="359"/>
      <c r="PER47" s="359"/>
      <c r="PES47" s="359"/>
      <c r="PET47" s="359"/>
      <c r="PEU47" s="359"/>
      <c r="PEV47" s="359"/>
      <c r="PEW47" s="359"/>
      <c r="PEX47" s="359"/>
      <c r="PEY47" s="359"/>
      <c r="PEZ47" s="359"/>
      <c r="PFA47" s="359"/>
      <c r="PFB47" s="359"/>
      <c r="PFC47" s="359"/>
      <c r="PFD47" s="359"/>
      <c r="PFE47" s="359"/>
      <c r="PFF47" s="359"/>
      <c r="PFG47" s="359"/>
      <c r="PFH47" s="359"/>
      <c r="PFI47" s="359"/>
      <c r="PFJ47" s="359"/>
      <c r="PFK47" s="359"/>
      <c r="PFL47" s="359"/>
      <c r="PFM47" s="359"/>
      <c r="PFN47" s="359"/>
      <c r="PFO47" s="359"/>
      <c r="PFP47" s="359"/>
      <c r="PFQ47" s="359"/>
      <c r="PFR47" s="359"/>
      <c r="PFS47" s="359"/>
      <c r="PFT47" s="359"/>
      <c r="PFU47" s="359"/>
      <c r="PFV47" s="359"/>
      <c r="PFW47" s="359"/>
      <c r="PFX47" s="359"/>
      <c r="PFY47" s="359"/>
      <c r="PFZ47" s="359"/>
      <c r="PGA47" s="359"/>
      <c r="PGB47" s="359"/>
      <c r="PGC47" s="359"/>
      <c r="PGD47" s="359"/>
      <c r="PGE47" s="359"/>
      <c r="PGF47" s="359"/>
      <c r="PGG47" s="359"/>
      <c r="PGH47" s="359"/>
      <c r="PGI47" s="359"/>
      <c r="PGJ47" s="359"/>
      <c r="PGK47" s="359"/>
      <c r="PGL47" s="359"/>
      <c r="PGM47" s="359"/>
      <c r="PGN47" s="359"/>
      <c r="PGO47" s="359"/>
      <c r="PGP47" s="359"/>
      <c r="PGQ47" s="359"/>
      <c r="PGR47" s="359"/>
      <c r="PGS47" s="359"/>
      <c r="PGT47" s="359"/>
      <c r="PGU47" s="359"/>
      <c r="PGV47" s="359"/>
      <c r="PGW47" s="359"/>
      <c r="PGX47" s="359"/>
      <c r="PGY47" s="359"/>
      <c r="PGZ47" s="359"/>
      <c r="PHA47" s="359"/>
      <c r="PHB47" s="359"/>
      <c r="PHC47" s="359"/>
      <c r="PHD47" s="359"/>
      <c r="PHE47" s="359"/>
      <c r="PHF47" s="359"/>
      <c r="PHG47" s="359"/>
      <c r="PHH47" s="359"/>
      <c r="PHI47" s="359"/>
      <c r="PHJ47" s="359"/>
      <c r="PHK47" s="359"/>
      <c r="PHL47" s="359"/>
      <c r="PHM47" s="359"/>
      <c r="PHN47" s="359"/>
      <c r="PHO47" s="359"/>
      <c r="PHP47" s="359"/>
      <c r="PHQ47" s="359"/>
      <c r="PHR47" s="359"/>
      <c r="PHS47" s="359"/>
      <c r="PHT47" s="359"/>
      <c r="PHU47" s="359"/>
      <c r="PHV47" s="359"/>
      <c r="PHW47" s="359"/>
      <c r="PHX47" s="359"/>
      <c r="PHY47" s="359"/>
      <c r="PHZ47" s="359"/>
      <c r="PIA47" s="359"/>
      <c r="PIB47" s="359"/>
      <c r="PIC47" s="359"/>
      <c r="PID47" s="359"/>
      <c r="PIE47" s="359"/>
      <c r="PIF47" s="359"/>
      <c r="PIG47" s="359"/>
      <c r="PIH47" s="359"/>
      <c r="PII47" s="359"/>
      <c r="PIJ47" s="359"/>
      <c r="PIK47" s="359"/>
      <c r="PIL47" s="359"/>
      <c r="PIM47" s="359"/>
      <c r="PIN47" s="359"/>
      <c r="PIO47" s="359"/>
      <c r="PIP47" s="359"/>
      <c r="PIQ47" s="359"/>
      <c r="PIR47" s="359"/>
      <c r="PIS47" s="359"/>
      <c r="PIT47" s="359"/>
      <c r="PIU47" s="359"/>
      <c r="PIV47" s="359"/>
      <c r="PIW47" s="359"/>
      <c r="PIX47" s="359"/>
      <c r="PIY47" s="359"/>
      <c r="PIZ47" s="359"/>
      <c r="PJA47" s="359"/>
      <c r="PJB47" s="359"/>
      <c r="PJC47" s="359"/>
      <c r="PJD47" s="359"/>
      <c r="PJE47" s="359"/>
      <c r="PJF47" s="359"/>
      <c r="PJG47" s="359"/>
      <c r="PJH47" s="359"/>
      <c r="PJI47" s="359"/>
      <c r="PJJ47" s="359"/>
      <c r="PJK47" s="359"/>
      <c r="PJL47" s="359"/>
      <c r="PJM47" s="359"/>
      <c r="PJN47" s="359"/>
      <c r="PJO47" s="359"/>
      <c r="PJP47" s="359"/>
      <c r="PJQ47" s="359"/>
      <c r="PJR47" s="359"/>
      <c r="PJS47" s="359"/>
      <c r="PJT47" s="359"/>
      <c r="PJU47" s="359"/>
      <c r="PJV47" s="359"/>
      <c r="PJW47" s="359"/>
      <c r="PJX47" s="359"/>
      <c r="PJY47" s="359"/>
      <c r="PJZ47" s="359"/>
      <c r="PKA47" s="359"/>
      <c r="PKB47" s="359"/>
      <c r="PKC47" s="359"/>
      <c r="PKD47" s="359"/>
      <c r="PKE47" s="359"/>
      <c r="PKF47" s="359"/>
      <c r="PKG47" s="359"/>
      <c r="PKH47" s="359"/>
      <c r="PKI47" s="359"/>
      <c r="PKJ47" s="359"/>
      <c r="PKK47" s="359"/>
      <c r="PKL47" s="359"/>
      <c r="PKM47" s="359"/>
      <c r="PKN47" s="359"/>
      <c r="PKO47" s="359"/>
      <c r="PKP47" s="359"/>
      <c r="PKQ47" s="359"/>
      <c r="PKR47" s="359"/>
      <c r="PKS47" s="359"/>
      <c r="PKT47" s="359"/>
      <c r="PKU47" s="359"/>
      <c r="PKV47" s="359"/>
      <c r="PKW47" s="359"/>
      <c r="PKX47" s="359"/>
      <c r="PKY47" s="359"/>
      <c r="PKZ47" s="359"/>
      <c r="PLA47" s="359"/>
      <c r="PLB47" s="359"/>
      <c r="PLC47" s="359"/>
      <c r="PLD47" s="359"/>
      <c r="PLE47" s="359"/>
      <c r="PLF47" s="359"/>
      <c r="PLG47" s="359"/>
      <c r="PLH47" s="359"/>
      <c r="PLI47" s="359"/>
      <c r="PLJ47" s="359"/>
      <c r="PLK47" s="359"/>
      <c r="PLL47" s="359"/>
      <c r="PLM47" s="359"/>
      <c r="PLN47" s="359"/>
      <c r="PLO47" s="359"/>
      <c r="PLP47" s="359"/>
      <c r="PLQ47" s="359"/>
      <c r="PLR47" s="359"/>
      <c r="PLS47" s="359"/>
      <c r="PLT47" s="359"/>
      <c r="PLU47" s="359"/>
      <c r="PLV47" s="359"/>
      <c r="PLW47" s="359"/>
      <c r="PLX47" s="359"/>
      <c r="PLY47" s="359"/>
      <c r="PLZ47" s="359"/>
      <c r="PMA47" s="359"/>
      <c r="PMB47" s="359"/>
      <c r="PMC47" s="359"/>
      <c r="PMD47" s="359"/>
      <c r="PME47" s="359"/>
      <c r="PMF47" s="359"/>
      <c r="PMG47" s="359"/>
      <c r="PMH47" s="359"/>
      <c r="PMI47" s="359"/>
      <c r="PMJ47" s="359"/>
      <c r="PMK47" s="359"/>
      <c r="PML47" s="359"/>
      <c r="PMM47" s="359"/>
      <c r="PMN47" s="359"/>
      <c r="PMO47" s="359"/>
      <c r="PMP47" s="359"/>
      <c r="PMQ47" s="359"/>
      <c r="PMR47" s="359"/>
      <c r="PMS47" s="359"/>
      <c r="PMT47" s="359"/>
      <c r="PMU47" s="359"/>
      <c r="PMV47" s="359"/>
      <c r="PMW47" s="359"/>
      <c r="PMX47" s="359"/>
      <c r="PMY47" s="359"/>
      <c r="PMZ47" s="359"/>
      <c r="PNA47" s="359"/>
      <c r="PNB47" s="359"/>
      <c r="PNC47" s="359"/>
      <c r="PND47" s="359"/>
      <c r="PNE47" s="359"/>
      <c r="PNF47" s="359"/>
      <c r="PNG47" s="359"/>
      <c r="PNH47" s="359"/>
      <c r="PNI47" s="359"/>
      <c r="PNJ47" s="359"/>
      <c r="PNK47" s="359"/>
      <c r="PNL47" s="359"/>
      <c r="PNM47" s="359"/>
      <c r="PNN47" s="359"/>
      <c r="PNO47" s="359"/>
      <c r="PNP47" s="359"/>
      <c r="PNQ47" s="359"/>
      <c r="PNR47" s="359"/>
      <c r="PNS47" s="359"/>
      <c r="PNT47" s="359"/>
      <c r="PNU47" s="359"/>
      <c r="PNV47" s="359"/>
      <c r="PNW47" s="359"/>
      <c r="PNX47" s="359"/>
      <c r="PNY47" s="359"/>
      <c r="PNZ47" s="359"/>
      <c r="POA47" s="359"/>
      <c r="POB47" s="359"/>
      <c r="POC47" s="359"/>
      <c r="POD47" s="359"/>
      <c r="POE47" s="359"/>
      <c r="POF47" s="359"/>
      <c r="POG47" s="359"/>
      <c r="POH47" s="359"/>
      <c r="POI47" s="359"/>
      <c r="POJ47" s="359"/>
      <c r="POK47" s="359"/>
      <c r="POL47" s="359"/>
      <c r="POM47" s="359"/>
      <c r="PON47" s="359"/>
      <c r="POO47" s="359"/>
      <c r="POP47" s="359"/>
      <c r="POQ47" s="359"/>
      <c r="POR47" s="359"/>
      <c r="POS47" s="359"/>
      <c r="POT47" s="359"/>
      <c r="POU47" s="359"/>
      <c r="POV47" s="359"/>
      <c r="POW47" s="359"/>
      <c r="POX47" s="359"/>
      <c r="POY47" s="359"/>
      <c r="POZ47" s="359"/>
      <c r="PPA47" s="359"/>
      <c r="PPB47" s="359"/>
      <c r="PPC47" s="359"/>
      <c r="PPD47" s="359"/>
      <c r="PPE47" s="359"/>
      <c r="PPF47" s="359"/>
      <c r="PPG47" s="359"/>
      <c r="PPH47" s="359"/>
      <c r="PPI47" s="359"/>
      <c r="PPJ47" s="359"/>
      <c r="PPK47" s="359"/>
      <c r="PPL47" s="359"/>
      <c r="PPM47" s="359"/>
      <c r="PPN47" s="359"/>
      <c r="PPO47" s="359"/>
      <c r="PPP47" s="359"/>
      <c r="PPQ47" s="359"/>
      <c r="PPR47" s="359"/>
      <c r="PPS47" s="359"/>
      <c r="PPT47" s="359"/>
      <c r="PPU47" s="359"/>
      <c r="PPV47" s="359"/>
      <c r="PPW47" s="359"/>
      <c r="PPX47" s="359"/>
      <c r="PPY47" s="359"/>
      <c r="PPZ47" s="359"/>
      <c r="PQA47" s="359"/>
      <c r="PQB47" s="359"/>
      <c r="PQC47" s="359"/>
      <c r="PQD47" s="359"/>
      <c r="PQE47" s="359"/>
      <c r="PQF47" s="359"/>
      <c r="PQG47" s="359"/>
      <c r="PQH47" s="359"/>
      <c r="PQI47" s="359"/>
      <c r="PQJ47" s="359"/>
      <c r="PQK47" s="359"/>
      <c r="PQL47" s="359"/>
      <c r="PQM47" s="359"/>
      <c r="PQN47" s="359"/>
      <c r="PQO47" s="359"/>
      <c r="PQP47" s="359"/>
      <c r="PQQ47" s="359"/>
      <c r="PQR47" s="359"/>
      <c r="PQS47" s="359"/>
      <c r="PQT47" s="359"/>
      <c r="PQU47" s="359"/>
      <c r="PQV47" s="359"/>
      <c r="PQW47" s="359"/>
      <c r="PQX47" s="359"/>
      <c r="PQY47" s="359"/>
      <c r="PQZ47" s="359"/>
      <c r="PRA47" s="359"/>
      <c r="PRB47" s="359"/>
      <c r="PRC47" s="359"/>
      <c r="PRD47" s="359"/>
      <c r="PRE47" s="359"/>
      <c r="PRF47" s="359"/>
      <c r="PRG47" s="359"/>
      <c r="PRH47" s="359"/>
      <c r="PRI47" s="359"/>
      <c r="PRJ47" s="359"/>
      <c r="PRK47" s="359"/>
      <c r="PRL47" s="359"/>
      <c r="PRM47" s="359"/>
      <c r="PRN47" s="359"/>
      <c r="PRO47" s="359"/>
      <c r="PRP47" s="359"/>
      <c r="PRQ47" s="359"/>
      <c r="PRR47" s="359"/>
      <c r="PRS47" s="359"/>
      <c r="PRT47" s="359"/>
      <c r="PRU47" s="359"/>
      <c r="PRV47" s="359"/>
      <c r="PRW47" s="359"/>
      <c r="PRX47" s="359"/>
      <c r="PRY47" s="359"/>
      <c r="PRZ47" s="359"/>
      <c r="PSA47" s="359"/>
      <c r="PSB47" s="359"/>
      <c r="PSC47" s="359"/>
      <c r="PSD47" s="359"/>
      <c r="PSE47" s="359"/>
      <c r="PSF47" s="359"/>
      <c r="PSG47" s="359"/>
      <c r="PSH47" s="359"/>
      <c r="PSI47" s="359"/>
      <c r="PSJ47" s="359"/>
      <c r="PSK47" s="359"/>
      <c r="PSL47" s="359"/>
      <c r="PSM47" s="359"/>
      <c r="PSN47" s="359"/>
      <c r="PSO47" s="359"/>
      <c r="PSP47" s="359"/>
      <c r="PSQ47" s="359"/>
      <c r="PSR47" s="359"/>
      <c r="PSS47" s="359"/>
      <c r="PST47" s="359"/>
      <c r="PSU47" s="359"/>
      <c r="PSV47" s="359"/>
      <c r="PSW47" s="359"/>
      <c r="PSX47" s="359"/>
      <c r="PSY47" s="359"/>
      <c r="PSZ47" s="359"/>
      <c r="PTA47" s="359"/>
      <c r="PTB47" s="359"/>
      <c r="PTC47" s="359"/>
      <c r="PTD47" s="359"/>
      <c r="PTE47" s="359"/>
      <c r="PTF47" s="359"/>
      <c r="PTG47" s="359"/>
      <c r="PTH47" s="359"/>
      <c r="PTI47" s="359"/>
      <c r="PTJ47" s="359"/>
      <c r="PTK47" s="359"/>
      <c r="PTL47" s="359"/>
      <c r="PTM47" s="359"/>
      <c r="PTN47" s="359"/>
      <c r="PTO47" s="359"/>
      <c r="PTP47" s="359"/>
      <c r="PTQ47" s="359"/>
      <c r="PTR47" s="359"/>
      <c r="PTS47" s="359"/>
      <c r="PTT47" s="359"/>
      <c r="PTU47" s="359"/>
      <c r="PTV47" s="359"/>
      <c r="PTW47" s="359"/>
      <c r="PTX47" s="359"/>
      <c r="PTY47" s="359"/>
      <c r="PTZ47" s="359"/>
      <c r="PUA47" s="359"/>
      <c r="PUB47" s="359"/>
      <c r="PUC47" s="359"/>
      <c r="PUD47" s="359"/>
      <c r="PUE47" s="359"/>
      <c r="PUF47" s="359"/>
      <c r="PUG47" s="359"/>
      <c r="PUH47" s="359"/>
      <c r="PUI47" s="359"/>
      <c r="PUJ47" s="359"/>
      <c r="PUK47" s="359"/>
      <c r="PUL47" s="359"/>
      <c r="PUM47" s="359"/>
      <c r="PUN47" s="359"/>
      <c r="PUO47" s="359"/>
      <c r="PUP47" s="359"/>
      <c r="PUQ47" s="359"/>
      <c r="PUR47" s="359"/>
      <c r="PUS47" s="359"/>
      <c r="PUT47" s="359"/>
      <c r="PUU47" s="359"/>
      <c r="PUV47" s="359"/>
      <c r="PUW47" s="359"/>
      <c r="PUX47" s="359"/>
      <c r="PUY47" s="359"/>
      <c r="PUZ47" s="359"/>
      <c r="PVA47" s="359"/>
      <c r="PVB47" s="359"/>
      <c r="PVC47" s="359"/>
      <c r="PVD47" s="359"/>
      <c r="PVE47" s="359"/>
      <c r="PVF47" s="359"/>
      <c r="PVG47" s="359"/>
      <c r="PVH47" s="359"/>
      <c r="PVI47" s="359"/>
      <c r="PVJ47" s="359"/>
      <c r="PVK47" s="359"/>
      <c r="PVL47" s="359"/>
      <c r="PVM47" s="359"/>
      <c r="PVN47" s="359"/>
      <c r="PVO47" s="359"/>
      <c r="PVP47" s="359"/>
      <c r="PVQ47" s="359"/>
      <c r="PVR47" s="359"/>
      <c r="PVS47" s="359"/>
      <c r="PVT47" s="359"/>
      <c r="PVU47" s="359"/>
      <c r="PVV47" s="359"/>
      <c r="PVW47" s="359"/>
      <c r="PVX47" s="359"/>
      <c r="PVY47" s="359"/>
      <c r="PVZ47" s="359"/>
      <c r="PWA47" s="359"/>
      <c r="PWB47" s="359"/>
      <c r="PWC47" s="359"/>
      <c r="PWD47" s="359"/>
      <c r="PWE47" s="359"/>
      <c r="PWF47" s="359"/>
      <c r="PWG47" s="359"/>
      <c r="PWH47" s="359"/>
      <c r="PWI47" s="359"/>
      <c r="PWJ47" s="359"/>
      <c r="PWK47" s="359"/>
      <c r="PWL47" s="359"/>
      <c r="PWM47" s="359"/>
      <c r="PWN47" s="359"/>
      <c r="PWO47" s="359"/>
      <c r="PWP47" s="359"/>
      <c r="PWQ47" s="359"/>
      <c r="PWR47" s="359"/>
      <c r="PWS47" s="359"/>
      <c r="PWT47" s="359"/>
      <c r="PWU47" s="359"/>
      <c r="PWV47" s="359"/>
      <c r="PWW47" s="359"/>
      <c r="PWX47" s="359"/>
      <c r="PWY47" s="359"/>
      <c r="PWZ47" s="359"/>
      <c r="PXA47" s="359"/>
      <c r="PXB47" s="359"/>
      <c r="PXC47" s="359"/>
      <c r="PXD47" s="359"/>
      <c r="PXE47" s="359"/>
      <c r="PXF47" s="359"/>
      <c r="PXG47" s="359"/>
      <c r="PXH47" s="359"/>
      <c r="PXI47" s="359"/>
      <c r="PXJ47" s="359"/>
      <c r="PXK47" s="359"/>
      <c r="PXL47" s="359"/>
      <c r="PXM47" s="359"/>
      <c r="PXN47" s="359"/>
      <c r="PXO47" s="359"/>
      <c r="PXP47" s="359"/>
      <c r="PXQ47" s="359"/>
      <c r="PXR47" s="359"/>
      <c r="PXS47" s="359"/>
      <c r="PXT47" s="359"/>
      <c r="PXU47" s="359"/>
      <c r="PXV47" s="359"/>
      <c r="PXW47" s="359"/>
      <c r="PXX47" s="359"/>
      <c r="PXY47" s="359"/>
      <c r="PXZ47" s="359"/>
      <c r="PYA47" s="359"/>
      <c r="PYB47" s="359"/>
      <c r="PYC47" s="359"/>
      <c r="PYD47" s="359"/>
      <c r="PYE47" s="359"/>
      <c r="PYF47" s="359"/>
      <c r="PYG47" s="359"/>
      <c r="PYH47" s="359"/>
      <c r="PYI47" s="359"/>
      <c r="PYJ47" s="359"/>
      <c r="PYK47" s="359"/>
      <c r="PYL47" s="359"/>
      <c r="PYM47" s="359"/>
      <c r="PYN47" s="359"/>
      <c r="PYO47" s="359"/>
      <c r="PYP47" s="359"/>
      <c r="PYQ47" s="359"/>
      <c r="PYR47" s="359"/>
      <c r="PYS47" s="359"/>
      <c r="PYT47" s="359"/>
      <c r="PYU47" s="359"/>
      <c r="PYV47" s="359"/>
      <c r="PYW47" s="359"/>
      <c r="PYX47" s="359"/>
      <c r="PYY47" s="359"/>
      <c r="PYZ47" s="359"/>
      <c r="PZA47" s="359"/>
      <c r="PZB47" s="359"/>
      <c r="PZC47" s="359"/>
      <c r="PZD47" s="359"/>
      <c r="PZE47" s="359"/>
      <c r="PZF47" s="359"/>
      <c r="PZG47" s="359"/>
      <c r="PZH47" s="359"/>
      <c r="PZI47" s="359"/>
      <c r="PZJ47" s="359"/>
      <c r="PZK47" s="359"/>
      <c r="PZL47" s="359"/>
      <c r="PZM47" s="359"/>
      <c r="PZN47" s="359"/>
      <c r="PZO47" s="359"/>
      <c r="PZP47" s="359"/>
      <c r="PZQ47" s="359"/>
      <c r="PZR47" s="359"/>
      <c r="PZS47" s="359"/>
      <c r="PZT47" s="359"/>
      <c r="PZU47" s="359"/>
      <c r="PZV47" s="359"/>
      <c r="PZW47" s="359"/>
      <c r="PZX47" s="359"/>
      <c r="PZY47" s="359"/>
      <c r="PZZ47" s="359"/>
      <c r="QAA47" s="359"/>
      <c r="QAB47" s="359"/>
      <c r="QAC47" s="359"/>
      <c r="QAD47" s="359"/>
      <c r="QAE47" s="359"/>
      <c r="QAF47" s="359"/>
      <c r="QAG47" s="359"/>
      <c r="QAH47" s="359"/>
      <c r="QAI47" s="359"/>
      <c r="QAJ47" s="359"/>
      <c r="QAK47" s="359"/>
      <c r="QAL47" s="359"/>
      <c r="QAM47" s="359"/>
      <c r="QAN47" s="359"/>
      <c r="QAO47" s="359"/>
      <c r="QAP47" s="359"/>
      <c r="QAQ47" s="359"/>
      <c r="QAR47" s="359"/>
      <c r="QAS47" s="359"/>
      <c r="QAT47" s="359"/>
      <c r="QAU47" s="359"/>
      <c r="QAV47" s="359"/>
      <c r="QAW47" s="359"/>
      <c r="QAX47" s="359"/>
      <c r="QAY47" s="359"/>
      <c r="QAZ47" s="359"/>
      <c r="QBA47" s="359"/>
      <c r="QBB47" s="359"/>
      <c r="QBC47" s="359"/>
      <c r="QBD47" s="359"/>
      <c r="QBE47" s="359"/>
      <c r="QBF47" s="359"/>
      <c r="QBG47" s="359"/>
      <c r="QBH47" s="359"/>
      <c r="QBI47" s="359"/>
      <c r="QBJ47" s="359"/>
      <c r="QBK47" s="359"/>
      <c r="QBL47" s="359"/>
      <c r="QBM47" s="359"/>
      <c r="QBN47" s="359"/>
      <c r="QBO47" s="359"/>
      <c r="QBP47" s="359"/>
      <c r="QBQ47" s="359"/>
      <c r="QBR47" s="359"/>
      <c r="QBS47" s="359"/>
      <c r="QBT47" s="359"/>
      <c r="QBU47" s="359"/>
      <c r="QBV47" s="359"/>
      <c r="QBW47" s="359"/>
      <c r="QBX47" s="359"/>
      <c r="QBY47" s="359"/>
      <c r="QBZ47" s="359"/>
      <c r="QCA47" s="359"/>
      <c r="QCB47" s="359"/>
      <c r="QCC47" s="359"/>
      <c r="QCD47" s="359"/>
      <c r="QCE47" s="359"/>
      <c r="QCF47" s="359"/>
      <c r="QCG47" s="359"/>
      <c r="QCH47" s="359"/>
      <c r="QCI47" s="359"/>
      <c r="QCJ47" s="359"/>
      <c r="QCK47" s="359"/>
      <c r="QCL47" s="359"/>
      <c r="QCM47" s="359"/>
      <c r="QCN47" s="359"/>
      <c r="QCO47" s="359"/>
      <c r="QCP47" s="359"/>
      <c r="QCQ47" s="359"/>
      <c r="QCR47" s="359"/>
      <c r="QCS47" s="359"/>
      <c r="QCT47" s="359"/>
      <c r="QCU47" s="359"/>
      <c r="QCV47" s="359"/>
      <c r="QCW47" s="359"/>
      <c r="QCX47" s="359"/>
      <c r="QCY47" s="359"/>
      <c r="QCZ47" s="359"/>
      <c r="QDA47" s="359"/>
      <c r="QDB47" s="359"/>
      <c r="QDC47" s="359"/>
      <c r="QDD47" s="359"/>
      <c r="QDE47" s="359"/>
      <c r="QDF47" s="359"/>
      <c r="QDG47" s="359"/>
      <c r="QDH47" s="359"/>
      <c r="QDI47" s="359"/>
      <c r="QDJ47" s="359"/>
      <c r="QDK47" s="359"/>
      <c r="QDL47" s="359"/>
      <c r="QDM47" s="359"/>
      <c r="QDN47" s="359"/>
      <c r="QDO47" s="359"/>
      <c r="QDP47" s="359"/>
      <c r="QDQ47" s="359"/>
      <c r="QDR47" s="359"/>
      <c r="QDS47" s="359"/>
      <c r="QDT47" s="359"/>
      <c r="QDU47" s="359"/>
      <c r="QDV47" s="359"/>
      <c r="QDW47" s="359"/>
      <c r="QDX47" s="359"/>
      <c r="QDY47" s="359"/>
      <c r="QDZ47" s="359"/>
      <c r="QEA47" s="359"/>
      <c r="QEB47" s="359"/>
      <c r="QEC47" s="359"/>
      <c r="QED47" s="359"/>
      <c r="QEE47" s="359"/>
      <c r="QEF47" s="359"/>
      <c r="QEG47" s="359"/>
      <c r="QEH47" s="359"/>
      <c r="QEI47" s="359"/>
      <c r="QEJ47" s="359"/>
      <c r="QEK47" s="359"/>
      <c r="QEL47" s="359"/>
      <c r="QEM47" s="359"/>
      <c r="QEN47" s="359"/>
      <c r="QEO47" s="359"/>
      <c r="QEP47" s="359"/>
      <c r="QEQ47" s="359"/>
      <c r="QER47" s="359"/>
      <c r="QES47" s="359"/>
      <c r="QET47" s="359"/>
      <c r="QEU47" s="359"/>
      <c r="QEV47" s="359"/>
      <c r="QEW47" s="359"/>
      <c r="QEX47" s="359"/>
      <c r="QEY47" s="359"/>
      <c r="QEZ47" s="359"/>
      <c r="QFA47" s="359"/>
      <c r="QFB47" s="359"/>
      <c r="QFC47" s="359"/>
      <c r="QFD47" s="359"/>
      <c r="QFE47" s="359"/>
      <c r="QFF47" s="359"/>
      <c r="QFG47" s="359"/>
      <c r="QFH47" s="359"/>
      <c r="QFI47" s="359"/>
      <c r="QFJ47" s="359"/>
      <c r="QFK47" s="359"/>
      <c r="QFL47" s="359"/>
      <c r="QFM47" s="359"/>
      <c r="QFN47" s="359"/>
      <c r="QFO47" s="359"/>
      <c r="QFP47" s="359"/>
      <c r="QFQ47" s="359"/>
      <c r="QFR47" s="359"/>
      <c r="QFS47" s="359"/>
      <c r="QFT47" s="359"/>
      <c r="QFU47" s="359"/>
      <c r="QFV47" s="359"/>
      <c r="QFW47" s="359"/>
      <c r="QFX47" s="359"/>
      <c r="QFY47" s="359"/>
      <c r="QFZ47" s="359"/>
      <c r="QGA47" s="359"/>
      <c r="QGB47" s="359"/>
      <c r="QGC47" s="359"/>
      <c r="QGD47" s="359"/>
      <c r="QGE47" s="359"/>
      <c r="QGF47" s="359"/>
      <c r="QGG47" s="359"/>
      <c r="QGH47" s="359"/>
      <c r="QGI47" s="359"/>
      <c r="QGJ47" s="359"/>
      <c r="QGK47" s="359"/>
      <c r="QGL47" s="359"/>
      <c r="QGM47" s="359"/>
      <c r="QGN47" s="359"/>
      <c r="QGO47" s="359"/>
      <c r="QGP47" s="359"/>
      <c r="QGQ47" s="359"/>
      <c r="QGR47" s="359"/>
      <c r="QGS47" s="359"/>
      <c r="QGT47" s="359"/>
      <c r="QGU47" s="359"/>
      <c r="QGV47" s="359"/>
      <c r="QGW47" s="359"/>
      <c r="QGX47" s="359"/>
      <c r="QGY47" s="359"/>
      <c r="QGZ47" s="359"/>
      <c r="QHA47" s="359"/>
      <c r="QHB47" s="359"/>
      <c r="QHC47" s="359"/>
      <c r="QHD47" s="359"/>
      <c r="QHE47" s="359"/>
      <c r="QHF47" s="359"/>
      <c r="QHG47" s="359"/>
      <c r="QHH47" s="359"/>
      <c r="QHI47" s="359"/>
      <c r="QHJ47" s="359"/>
      <c r="QHK47" s="359"/>
      <c r="QHL47" s="359"/>
      <c r="QHM47" s="359"/>
      <c r="QHN47" s="359"/>
      <c r="QHO47" s="359"/>
      <c r="QHP47" s="359"/>
      <c r="QHQ47" s="359"/>
      <c r="QHR47" s="359"/>
      <c r="QHS47" s="359"/>
      <c r="QHT47" s="359"/>
      <c r="QHU47" s="359"/>
      <c r="QHV47" s="359"/>
      <c r="QHW47" s="359"/>
      <c r="QHX47" s="359"/>
      <c r="QHY47" s="359"/>
      <c r="QHZ47" s="359"/>
      <c r="QIA47" s="359"/>
      <c r="QIB47" s="359"/>
      <c r="QIC47" s="359"/>
      <c r="QID47" s="359"/>
      <c r="QIE47" s="359"/>
      <c r="QIF47" s="359"/>
      <c r="QIG47" s="359"/>
      <c r="QIH47" s="359"/>
      <c r="QII47" s="359"/>
      <c r="QIJ47" s="359"/>
      <c r="QIK47" s="359"/>
      <c r="QIL47" s="359"/>
      <c r="QIM47" s="359"/>
      <c r="QIN47" s="359"/>
      <c r="QIO47" s="359"/>
      <c r="QIP47" s="359"/>
      <c r="QIQ47" s="359"/>
      <c r="QIR47" s="359"/>
      <c r="QIS47" s="359"/>
      <c r="QIT47" s="359"/>
      <c r="QIU47" s="359"/>
      <c r="QIV47" s="359"/>
      <c r="QIW47" s="359"/>
      <c r="QIX47" s="359"/>
      <c r="QIY47" s="359"/>
      <c r="QIZ47" s="359"/>
      <c r="QJA47" s="359"/>
      <c r="QJB47" s="359"/>
      <c r="QJC47" s="359"/>
      <c r="QJD47" s="359"/>
      <c r="QJE47" s="359"/>
      <c r="QJF47" s="359"/>
      <c r="QJG47" s="359"/>
      <c r="QJH47" s="359"/>
      <c r="QJI47" s="359"/>
      <c r="QJJ47" s="359"/>
      <c r="QJK47" s="359"/>
      <c r="QJL47" s="359"/>
      <c r="QJM47" s="359"/>
      <c r="QJN47" s="359"/>
      <c r="QJO47" s="359"/>
      <c r="QJP47" s="359"/>
      <c r="QJQ47" s="359"/>
      <c r="QJR47" s="359"/>
      <c r="QJS47" s="359"/>
      <c r="QJT47" s="359"/>
      <c r="QJU47" s="359"/>
      <c r="QJV47" s="359"/>
      <c r="QJW47" s="359"/>
      <c r="QJX47" s="359"/>
      <c r="QJY47" s="359"/>
      <c r="QJZ47" s="359"/>
      <c r="QKA47" s="359"/>
      <c r="QKB47" s="359"/>
      <c r="QKC47" s="359"/>
      <c r="QKD47" s="359"/>
      <c r="QKE47" s="359"/>
      <c r="QKF47" s="359"/>
      <c r="QKG47" s="359"/>
      <c r="QKH47" s="359"/>
      <c r="QKI47" s="359"/>
      <c r="QKJ47" s="359"/>
      <c r="QKK47" s="359"/>
      <c r="QKL47" s="359"/>
      <c r="QKM47" s="359"/>
      <c r="QKN47" s="359"/>
      <c r="QKO47" s="359"/>
      <c r="QKP47" s="359"/>
      <c r="QKQ47" s="359"/>
      <c r="QKR47" s="359"/>
      <c r="QKS47" s="359"/>
      <c r="QKT47" s="359"/>
      <c r="QKU47" s="359"/>
      <c r="QKV47" s="359"/>
      <c r="QKW47" s="359"/>
      <c r="QKX47" s="359"/>
      <c r="QKY47" s="359"/>
      <c r="QKZ47" s="359"/>
      <c r="QLA47" s="359"/>
      <c r="QLB47" s="359"/>
      <c r="QLC47" s="359"/>
      <c r="QLD47" s="359"/>
      <c r="QLE47" s="359"/>
      <c r="QLF47" s="359"/>
      <c r="QLG47" s="359"/>
      <c r="QLH47" s="359"/>
      <c r="QLI47" s="359"/>
      <c r="QLJ47" s="359"/>
      <c r="QLK47" s="359"/>
      <c r="QLL47" s="359"/>
      <c r="QLM47" s="359"/>
      <c r="QLN47" s="359"/>
      <c r="QLO47" s="359"/>
      <c r="QLP47" s="359"/>
      <c r="QLQ47" s="359"/>
      <c r="QLR47" s="359"/>
      <c r="QLS47" s="359"/>
      <c r="QLT47" s="359"/>
      <c r="QLU47" s="359"/>
      <c r="QLV47" s="359"/>
      <c r="QLW47" s="359"/>
      <c r="QLX47" s="359"/>
      <c r="QLY47" s="359"/>
      <c r="QLZ47" s="359"/>
      <c r="QMA47" s="359"/>
      <c r="QMB47" s="359"/>
      <c r="QMC47" s="359"/>
      <c r="QMD47" s="359"/>
      <c r="QME47" s="359"/>
      <c r="QMF47" s="359"/>
      <c r="QMG47" s="359"/>
      <c r="QMH47" s="359"/>
      <c r="QMI47" s="359"/>
      <c r="QMJ47" s="359"/>
      <c r="QMK47" s="359"/>
      <c r="QML47" s="359"/>
      <c r="QMM47" s="359"/>
      <c r="QMN47" s="359"/>
      <c r="QMO47" s="359"/>
      <c r="QMP47" s="359"/>
      <c r="QMQ47" s="359"/>
      <c r="QMR47" s="359"/>
      <c r="QMS47" s="359"/>
      <c r="QMT47" s="359"/>
      <c r="QMU47" s="359"/>
      <c r="QMV47" s="359"/>
      <c r="QMW47" s="359"/>
      <c r="QMX47" s="359"/>
      <c r="QMY47" s="359"/>
      <c r="QMZ47" s="359"/>
      <c r="QNA47" s="359"/>
      <c r="QNB47" s="359"/>
      <c r="QNC47" s="359"/>
      <c r="QND47" s="359"/>
      <c r="QNE47" s="359"/>
      <c r="QNF47" s="359"/>
      <c r="QNG47" s="359"/>
      <c r="QNH47" s="359"/>
      <c r="QNI47" s="359"/>
      <c r="QNJ47" s="359"/>
      <c r="QNK47" s="359"/>
      <c r="QNL47" s="359"/>
      <c r="QNM47" s="359"/>
      <c r="QNN47" s="359"/>
      <c r="QNO47" s="359"/>
      <c r="QNP47" s="359"/>
      <c r="QNQ47" s="359"/>
      <c r="QNR47" s="359"/>
      <c r="QNS47" s="359"/>
      <c r="QNT47" s="359"/>
      <c r="QNU47" s="359"/>
      <c r="QNV47" s="359"/>
      <c r="QNW47" s="359"/>
      <c r="QNX47" s="359"/>
      <c r="QNY47" s="359"/>
      <c r="QNZ47" s="359"/>
      <c r="QOA47" s="359"/>
      <c r="QOB47" s="359"/>
      <c r="QOC47" s="359"/>
      <c r="QOD47" s="359"/>
      <c r="QOE47" s="359"/>
      <c r="QOF47" s="359"/>
      <c r="QOG47" s="359"/>
      <c r="QOH47" s="359"/>
      <c r="QOI47" s="359"/>
      <c r="QOJ47" s="359"/>
      <c r="QOK47" s="359"/>
      <c r="QOL47" s="359"/>
      <c r="QOM47" s="359"/>
      <c r="QON47" s="359"/>
      <c r="QOO47" s="359"/>
      <c r="QOP47" s="359"/>
      <c r="QOQ47" s="359"/>
      <c r="QOR47" s="359"/>
      <c r="QOS47" s="359"/>
      <c r="QOT47" s="359"/>
      <c r="QOU47" s="359"/>
      <c r="QOV47" s="359"/>
      <c r="QOW47" s="359"/>
      <c r="QOX47" s="359"/>
      <c r="QOY47" s="359"/>
      <c r="QOZ47" s="359"/>
      <c r="QPA47" s="359"/>
      <c r="QPB47" s="359"/>
      <c r="QPC47" s="359"/>
      <c r="QPD47" s="359"/>
      <c r="QPE47" s="359"/>
      <c r="QPF47" s="359"/>
      <c r="QPG47" s="359"/>
      <c r="QPH47" s="359"/>
      <c r="QPI47" s="359"/>
      <c r="QPJ47" s="359"/>
      <c r="QPK47" s="359"/>
      <c r="QPL47" s="359"/>
      <c r="QPM47" s="359"/>
      <c r="QPN47" s="359"/>
      <c r="QPO47" s="359"/>
      <c r="QPP47" s="359"/>
      <c r="QPQ47" s="359"/>
      <c r="QPR47" s="359"/>
      <c r="QPS47" s="359"/>
      <c r="QPT47" s="359"/>
      <c r="QPU47" s="359"/>
      <c r="QPV47" s="359"/>
      <c r="QPW47" s="359"/>
      <c r="QPX47" s="359"/>
      <c r="QPY47" s="359"/>
      <c r="QPZ47" s="359"/>
      <c r="QQA47" s="359"/>
      <c r="QQB47" s="359"/>
      <c r="QQC47" s="359"/>
      <c r="QQD47" s="359"/>
      <c r="QQE47" s="359"/>
      <c r="QQF47" s="359"/>
      <c r="QQG47" s="359"/>
      <c r="QQH47" s="359"/>
      <c r="QQI47" s="359"/>
      <c r="QQJ47" s="359"/>
      <c r="QQK47" s="359"/>
      <c r="QQL47" s="359"/>
      <c r="QQM47" s="359"/>
      <c r="QQN47" s="359"/>
      <c r="QQO47" s="359"/>
      <c r="QQP47" s="359"/>
      <c r="QQQ47" s="359"/>
      <c r="QQR47" s="359"/>
      <c r="QQS47" s="359"/>
      <c r="QQT47" s="359"/>
      <c r="QQU47" s="359"/>
      <c r="QQV47" s="359"/>
      <c r="QQW47" s="359"/>
      <c r="QQX47" s="359"/>
      <c r="QQY47" s="359"/>
      <c r="QQZ47" s="359"/>
      <c r="QRA47" s="359"/>
      <c r="QRB47" s="359"/>
      <c r="QRC47" s="359"/>
      <c r="QRD47" s="359"/>
      <c r="QRE47" s="359"/>
      <c r="QRF47" s="359"/>
      <c r="QRG47" s="359"/>
      <c r="QRH47" s="359"/>
      <c r="QRI47" s="359"/>
      <c r="QRJ47" s="359"/>
      <c r="QRK47" s="359"/>
      <c r="QRL47" s="359"/>
      <c r="QRM47" s="359"/>
      <c r="QRN47" s="359"/>
      <c r="QRO47" s="359"/>
      <c r="QRP47" s="359"/>
      <c r="QRQ47" s="359"/>
      <c r="QRR47" s="359"/>
      <c r="QRS47" s="359"/>
      <c r="QRT47" s="359"/>
      <c r="QRU47" s="359"/>
      <c r="QRV47" s="359"/>
      <c r="QRW47" s="359"/>
      <c r="QRX47" s="359"/>
      <c r="QRY47" s="359"/>
      <c r="QRZ47" s="359"/>
      <c r="QSA47" s="359"/>
      <c r="QSB47" s="359"/>
      <c r="QSC47" s="359"/>
      <c r="QSD47" s="359"/>
      <c r="QSE47" s="359"/>
      <c r="QSF47" s="359"/>
      <c r="QSG47" s="359"/>
      <c r="QSH47" s="359"/>
      <c r="QSI47" s="359"/>
      <c r="QSJ47" s="359"/>
      <c r="QSK47" s="359"/>
      <c r="QSL47" s="359"/>
      <c r="QSM47" s="359"/>
      <c r="QSN47" s="359"/>
      <c r="QSO47" s="359"/>
      <c r="QSP47" s="359"/>
      <c r="QSQ47" s="359"/>
      <c r="QSR47" s="359"/>
      <c r="QSS47" s="359"/>
      <c r="QST47" s="359"/>
      <c r="QSU47" s="359"/>
      <c r="QSV47" s="359"/>
      <c r="QSW47" s="359"/>
      <c r="QSX47" s="359"/>
      <c r="QSY47" s="359"/>
      <c r="QSZ47" s="359"/>
      <c r="QTA47" s="359"/>
      <c r="QTB47" s="359"/>
      <c r="QTC47" s="359"/>
      <c r="QTD47" s="359"/>
      <c r="QTE47" s="359"/>
      <c r="QTF47" s="359"/>
      <c r="QTG47" s="359"/>
      <c r="QTH47" s="359"/>
      <c r="QTI47" s="359"/>
      <c r="QTJ47" s="359"/>
      <c r="QTK47" s="359"/>
      <c r="QTL47" s="359"/>
      <c r="QTM47" s="359"/>
      <c r="QTN47" s="359"/>
      <c r="QTO47" s="359"/>
      <c r="QTP47" s="359"/>
      <c r="QTQ47" s="359"/>
      <c r="QTR47" s="359"/>
      <c r="QTS47" s="359"/>
      <c r="QTT47" s="359"/>
      <c r="QTU47" s="359"/>
      <c r="QTV47" s="359"/>
      <c r="QTW47" s="359"/>
      <c r="QTX47" s="359"/>
      <c r="QTY47" s="359"/>
      <c r="QTZ47" s="359"/>
      <c r="QUA47" s="359"/>
      <c r="QUB47" s="359"/>
      <c r="QUC47" s="359"/>
      <c r="QUD47" s="359"/>
      <c r="QUE47" s="359"/>
      <c r="QUF47" s="359"/>
      <c r="QUG47" s="359"/>
      <c r="QUH47" s="359"/>
      <c r="QUI47" s="359"/>
      <c r="QUJ47" s="359"/>
      <c r="QUK47" s="359"/>
      <c r="QUL47" s="359"/>
      <c r="QUM47" s="359"/>
      <c r="QUN47" s="359"/>
      <c r="QUO47" s="359"/>
      <c r="QUP47" s="359"/>
      <c r="QUQ47" s="359"/>
      <c r="QUR47" s="359"/>
      <c r="QUS47" s="359"/>
      <c r="QUT47" s="359"/>
      <c r="QUU47" s="359"/>
      <c r="QUV47" s="359"/>
      <c r="QUW47" s="359"/>
      <c r="QUX47" s="359"/>
      <c r="QUY47" s="359"/>
      <c r="QUZ47" s="359"/>
      <c r="QVA47" s="359"/>
      <c r="QVB47" s="359"/>
      <c r="QVC47" s="359"/>
      <c r="QVD47" s="359"/>
      <c r="QVE47" s="359"/>
      <c r="QVF47" s="359"/>
      <c r="QVG47" s="359"/>
      <c r="QVH47" s="359"/>
      <c r="QVI47" s="359"/>
      <c r="QVJ47" s="359"/>
      <c r="QVK47" s="359"/>
      <c r="QVL47" s="359"/>
      <c r="QVM47" s="359"/>
      <c r="QVN47" s="359"/>
      <c r="QVO47" s="359"/>
      <c r="QVP47" s="359"/>
      <c r="QVQ47" s="359"/>
      <c r="QVR47" s="359"/>
      <c r="QVS47" s="359"/>
      <c r="QVT47" s="359"/>
      <c r="QVU47" s="359"/>
      <c r="QVV47" s="359"/>
      <c r="QVW47" s="359"/>
      <c r="QVX47" s="359"/>
      <c r="QVY47" s="359"/>
      <c r="QVZ47" s="359"/>
      <c r="QWA47" s="359"/>
      <c r="QWB47" s="359"/>
      <c r="QWC47" s="359"/>
      <c r="QWD47" s="359"/>
      <c r="QWE47" s="359"/>
      <c r="QWF47" s="359"/>
      <c r="QWG47" s="359"/>
      <c r="QWH47" s="359"/>
      <c r="QWI47" s="359"/>
      <c r="QWJ47" s="359"/>
      <c r="QWK47" s="359"/>
      <c r="QWL47" s="359"/>
      <c r="QWM47" s="359"/>
      <c r="QWN47" s="359"/>
      <c r="QWO47" s="359"/>
      <c r="QWP47" s="359"/>
      <c r="QWQ47" s="359"/>
      <c r="QWR47" s="359"/>
      <c r="QWS47" s="359"/>
      <c r="QWT47" s="359"/>
      <c r="QWU47" s="359"/>
      <c r="QWV47" s="359"/>
      <c r="QWW47" s="359"/>
      <c r="QWX47" s="359"/>
      <c r="QWY47" s="359"/>
      <c r="QWZ47" s="359"/>
      <c r="QXA47" s="359"/>
      <c r="QXB47" s="359"/>
      <c r="QXC47" s="359"/>
      <c r="QXD47" s="359"/>
      <c r="QXE47" s="359"/>
      <c r="QXF47" s="359"/>
      <c r="QXG47" s="359"/>
      <c r="QXH47" s="359"/>
      <c r="QXI47" s="359"/>
      <c r="QXJ47" s="359"/>
      <c r="QXK47" s="359"/>
      <c r="QXL47" s="359"/>
      <c r="QXM47" s="359"/>
      <c r="QXN47" s="359"/>
      <c r="QXO47" s="359"/>
      <c r="QXP47" s="359"/>
      <c r="QXQ47" s="359"/>
      <c r="QXR47" s="359"/>
      <c r="QXS47" s="359"/>
      <c r="QXT47" s="359"/>
      <c r="QXU47" s="359"/>
      <c r="QXV47" s="359"/>
      <c r="QXW47" s="359"/>
      <c r="QXX47" s="359"/>
      <c r="QXY47" s="359"/>
      <c r="QXZ47" s="359"/>
      <c r="QYA47" s="359"/>
      <c r="QYB47" s="359"/>
      <c r="QYC47" s="359"/>
      <c r="QYD47" s="359"/>
      <c r="QYE47" s="359"/>
      <c r="QYF47" s="359"/>
      <c r="QYG47" s="359"/>
      <c r="QYH47" s="359"/>
      <c r="QYI47" s="359"/>
      <c r="QYJ47" s="359"/>
      <c r="QYK47" s="359"/>
      <c r="QYL47" s="359"/>
      <c r="QYM47" s="359"/>
      <c r="QYN47" s="359"/>
      <c r="QYO47" s="359"/>
      <c r="QYP47" s="359"/>
      <c r="QYQ47" s="359"/>
      <c r="QYR47" s="359"/>
      <c r="QYS47" s="359"/>
      <c r="QYT47" s="359"/>
      <c r="QYU47" s="359"/>
      <c r="QYV47" s="359"/>
      <c r="QYW47" s="359"/>
      <c r="QYX47" s="359"/>
      <c r="QYY47" s="359"/>
      <c r="QYZ47" s="359"/>
      <c r="QZA47" s="359"/>
      <c r="QZB47" s="359"/>
      <c r="QZC47" s="359"/>
      <c r="QZD47" s="359"/>
      <c r="QZE47" s="359"/>
      <c r="QZF47" s="359"/>
      <c r="QZG47" s="359"/>
      <c r="QZH47" s="359"/>
      <c r="QZI47" s="359"/>
      <c r="QZJ47" s="359"/>
      <c r="QZK47" s="359"/>
      <c r="QZL47" s="359"/>
      <c r="QZM47" s="359"/>
      <c r="QZN47" s="359"/>
      <c r="QZO47" s="359"/>
      <c r="QZP47" s="359"/>
      <c r="QZQ47" s="359"/>
      <c r="QZR47" s="359"/>
      <c r="QZS47" s="359"/>
      <c r="QZT47" s="359"/>
      <c r="QZU47" s="359"/>
      <c r="QZV47" s="359"/>
      <c r="QZW47" s="359"/>
      <c r="QZX47" s="359"/>
      <c r="QZY47" s="359"/>
      <c r="QZZ47" s="359"/>
      <c r="RAA47" s="359"/>
      <c r="RAB47" s="359"/>
      <c r="RAC47" s="359"/>
      <c r="RAD47" s="359"/>
      <c r="RAE47" s="359"/>
      <c r="RAF47" s="359"/>
      <c r="RAG47" s="359"/>
      <c r="RAH47" s="359"/>
      <c r="RAI47" s="359"/>
      <c r="RAJ47" s="359"/>
      <c r="RAK47" s="359"/>
      <c r="RAL47" s="359"/>
      <c r="RAM47" s="359"/>
      <c r="RAN47" s="359"/>
      <c r="RAO47" s="359"/>
      <c r="RAP47" s="359"/>
      <c r="RAQ47" s="359"/>
      <c r="RAR47" s="359"/>
      <c r="RAS47" s="359"/>
      <c r="RAT47" s="359"/>
      <c r="RAU47" s="359"/>
      <c r="RAV47" s="359"/>
      <c r="RAW47" s="359"/>
      <c r="RAX47" s="359"/>
      <c r="RAY47" s="359"/>
      <c r="RAZ47" s="359"/>
      <c r="RBA47" s="359"/>
      <c r="RBB47" s="359"/>
      <c r="RBC47" s="359"/>
      <c r="RBD47" s="359"/>
      <c r="RBE47" s="359"/>
      <c r="RBF47" s="359"/>
      <c r="RBG47" s="359"/>
      <c r="RBH47" s="359"/>
      <c r="RBI47" s="359"/>
      <c r="RBJ47" s="359"/>
      <c r="RBK47" s="359"/>
      <c r="RBL47" s="359"/>
      <c r="RBM47" s="359"/>
      <c r="RBN47" s="359"/>
      <c r="RBO47" s="359"/>
      <c r="RBP47" s="359"/>
      <c r="RBQ47" s="359"/>
      <c r="RBR47" s="359"/>
      <c r="RBS47" s="359"/>
      <c r="RBT47" s="359"/>
      <c r="RBU47" s="359"/>
      <c r="RBV47" s="359"/>
      <c r="RBW47" s="359"/>
      <c r="RBX47" s="359"/>
      <c r="RBY47" s="359"/>
      <c r="RBZ47" s="359"/>
      <c r="RCA47" s="359"/>
      <c r="RCB47" s="359"/>
      <c r="RCC47" s="359"/>
      <c r="RCD47" s="359"/>
      <c r="RCE47" s="359"/>
      <c r="RCF47" s="359"/>
      <c r="RCG47" s="359"/>
      <c r="RCH47" s="359"/>
      <c r="RCI47" s="359"/>
      <c r="RCJ47" s="359"/>
      <c r="RCK47" s="359"/>
      <c r="RCL47" s="359"/>
      <c r="RCM47" s="359"/>
      <c r="RCN47" s="359"/>
      <c r="RCO47" s="359"/>
      <c r="RCP47" s="359"/>
      <c r="RCQ47" s="359"/>
      <c r="RCR47" s="359"/>
      <c r="RCS47" s="359"/>
      <c r="RCT47" s="359"/>
      <c r="RCU47" s="359"/>
      <c r="RCV47" s="359"/>
      <c r="RCW47" s="359"/>
      <c r="RCX47" s="359"/>
      <c r="RCY47" s="359"/>
      <c r="RCZ47" s="359"/>
      <c r="RDA47" s="359"/>
      <c r="RDB47" s="359"/>
      <c r="RDC47" s="359"/>
      <c r="RDD47" s="359"/>
      <c r="RDE47" s="359"/>
      <c r="RDF47" s="359"/>
      <c r="RDG47" s="359"/>
      <c r="RDH47" s="359"/>
      <c r="RDI47" s="359"/>
      <c r="RDJ47" s="359"/>
      <c r="RDK47" s="359"/>
      <c r="RDL47" s="359"/>
      <c r="RDM47" s="359"/>
      <c r="RDN47" s="359"/>
      <c r="RDO47" s="359"/>
      <c r="RDP47" s="359"/>
      <c r="RDQ47" s="359"/>
      <c r="RDR47" s="359"/>
      <c r="RDS47" s="359"/>
      <c r="RDT47" s="359"/>
      <c r="RDU47" s="359"/>
      <c r="RDV47" s="359"/>
      <c r="RDW47" s="359"/>
      <c r="RDX47" s="359"/>
      <c r="RDY47" s="359"/>
      <c r="RDZ47" s="359"/>
      <c r="REA47" s="359"/>
      <c r="REB47" s="359"/>
      <c r="REC47" s="359"/>
      <c r="RED47" s="359"/>
      <c r="REE47" s="359"/>
      <c r="REF47" s="359"/>
      <c r="REG47" s="359"/>
      <c r="REH47" s="359"/>
      <c r="REI47" s="359"/>
      <c r="REJ47" s="359"/>
      <c r="REK47" s="359"/>
      <c r="REL47" s="359"/>
      <c r="REM47" s="359"/>
      <c r="REN47" s="359"/>
      <c r="REO47" s="359"/>
      <c r="REP47" s="359"/>
      <c r="REQ47" s="359"/>
      <c r="RER47" s="359"/>
      <c r="RES47" s="359"/>
      <c r="RET47" s="359"/>
      <c r="REU47" s="359"/>
      <c r="REV47" s="359"/>
      <c r="REW47" s="359"/>
      <c r="REX47" s="359"/>
      <c r="REY47" s="359"/>
      <c r="REZ47" s="359"/>
      <c r="RFA47" s="359"/>
      <c r="RFB47" s="359"/>
      <c r="RFC47" s="359"/>
      <c r="RFD47" s="359"/>
      <c r="RFE47" s="359"/>
      <c r="RFF47" s="359"/>
      <c r="RFG47" s="359"/>
      <c r="RFH47" s="359"/>
      <c r="RFI47" s="359"/>
      <c r="RFJ47" s="359"/>
      <c r="RFK47" s="359"/>
      <c r="RFL47" s="359"/>
      <c r="RFM47" s="359"/>
      <c r="RFN47" s="359"/>
      <c r="RFO47" s="359"/>
      <c r="RFP47" s="359"/>
      <c r="RFQ47" s="359"/>
      <c r="RFR47" s="359"/>
      <c r="RFS47" s="359"/>
      <c r="RFT47" s="359"/>
      <c r="RFU47" s="359"/>
      <c r="RFV47" s="359"/>
      <c r="RFW47" s="359"/>
      <c r="RFX47" s="359"/>
      <c r="RFY47" s="359"/>
      <c r="RFZ47" s="359"/>
      <c r="RGA47" s="359"/>
      <c r="RGB47" s="359"/>
      <c r="RGC47" s="359"/>
      <c r="RGD47" s="359"/>
      <c r="RGE47" s="359"/>
      <c r="RGF47" s="359"/>
      <c r="RGG47" s="359"/>
      <c r="RGH47" s="359"/>
      <c r="RGI47" s="359"/>
      <c r="RGJ47" s="359"/>
      <c r="RGK47" s="359"/>
      <c r="RGL47" s="359"/>
      <c r="RGM47" s="359"/>
      <c r="RGN47" s="359"/>
      <c r="RGO47" s="359"/>
      <c r="RGP47" s="359"/>
      <c r="RGQ47" s="359"/>
      <c r="RGR47" s="359"/>
      <c r="RGS47" s="359"/>
      <c r="RGT47" s="359"/>
      <c r="RGU47" s="359"/>
      <c r="RGV47" s="359"/>
      <c r="RGW47" s="359"/>
      <c r="RGX47" s="359"/>
      <c r="RGY47" s="359"/>
      <c r="RGZ47" s="359"/>
      <c r="RHA47" s="359"/>
      <c r="RHB47" s="359"/>
      <c r="RHC47" s="359"/>
      <c r="RHD47" s="359"/>
      <c r="RHE47" s="359"/>
      <c r="RHF47" s="359"/>
      <c r="RHG47" s="359"/>
      <c r="RHH47" s="359"/>
      <c r="RHI47" s="359"/>
      <c r="RHJ47" s="359"/>
      <c r="RHK47" s="359"/>
      <c r="RHL47" s="359"/>
      <c r="RHM47" s="359"/>
      <c r="RHN47" s="359"/>
      <c r="RHO47" s="359"/>
      <c r="RHP47" s="359"/>
      <c r="RHQ47" s="359"/>
      <c r="RHR47" s="359"/>
      <c r="RHS47" s="359"/>
      <c r="RHT47" s="359"/>
      <c r="RHU47" s="359"/>
      <c r="RHV47" s="359"/>
      <c r="RHW47" s="359"/>
      <c r="RHX47" s="359"/>
      <c r="RHY47" s="359"/>
      <c r="RHZ47" s="359"/>
      <c r="RIA47" s="359"/>
      <c r="RIB47" s="359"/>
      <c r="RIC47" s="359"/>
      <c r="RID47" s="359"/>
      <c r="RIE47" s="359"/>
      <c r="RIF47" s="359"/>
      <c r="RIG47" s="359"/>
      <c r="RIH47" s="359"/>
      <c r="RII47" s="359"/>
      <c r="RIJ47" s="359"/>
      <c r="RIK47" s="359"/>
      <c r="RIL47" s="359"/>
      <c r="RIM47" s="359"/>
      <c r="RIN47" s="359"/>
      <c r="RIO47" s="359"/>
      <c r="RIP47" s="359"/>
      <c r="RIQ47" s="359"/>
      <c r="RIR47" s="359"/>
      <c r="RIS47" s="359"/>
      <c r="RIT47" s="359"/>
      <c r="RIU47" s="359"/>
      <c r="RIV47" s="359"/>
      <c r="RIW47" s="359"/>
      <c r="RIX47" s="359"/>
      <c r="RIY47" s="359"/>
      <c r="RIZ47" s="359"/>
      <c r="RJA47" s="359"/>
      <c r="RJB47" s="359"/>
      <c r="RJC47" s="359"/>
      <c r="RJD47" s="359"/>
      <c r="RJE47" s="359"/>
      <c r="RJF47" s="359"/>
      <c r="RJG47" s="359"/>
      <c r="RJH47" s="359"/>
      <c r="RJI47" s="359"/>
      <c r="RJJ47" s="359"/>
      <c r="RJK47" s="359"/>
      <c r="RJL47" s="359"/>
      <c r="RJM47" s="359"/>
      <c r="RJN47" s="359"/>
      <c r="RJO47" s="359"/>
      <c r="RJP47" s="359"/>
      <c r="RJQ47" s="359"/>
      <c r="RJR47" s="359"/>
      <c r="RJS47" s="359"/>
      <c r="RJT47" s="359"/>
      <c r="RJU47" s="359"/>
      <c r="RJV47" s="359"/>
      <c r="RJW47" s="359"/>
      <c r="RJX47" s="359"/>
      <c r="RJY47" s="359"/>
      <c r="RJZ47" s="359"/>
      <c r="RKA47" s="359"/>
      <c r="RKB47" s="359"/>
      <c r="RKC47" s="359"/>
      <c r="RKD47" s="359"/>
      <c r="RKE47" s="359"/>
      <c r="RKF47" s="359"/>
      <c r="RKG47" s="359"/>
      <c r="RKH47" s="359"/>
      <c r="RKI47" s="359"/>
      <c r="RKJ47" s="359"/>
      <c r="RKK47" s="359"/>
      <c r="RKL47" s="359"/>
      <c r="RKM47" s="359"/>
      <c r="RKN47" s="359"/>
      <c r="RKO47" s="359"/>
      <c r="RKP47" s="359"/>
      <c r="RKQ47" s="359"/>
      <c r="RKR47" s="359"/>
      <c r="RKS47" s="359"/>
      <c r="RKT47" s="359"/>
      <c r="RKU47" s="359"/>
      <c r="RKV47" s="359"/>
      <c r="RKW47" s="359"/>
      <c r="RKX47" s="359"/>
      <c r="RKY47" s="359"/>
      <c r="RKZ47" s="359"/>
      <c r="RLA47" s="359"/>
      <c r="RLB47" s="359"/>
      <c r="RLC47" s="359"/>
      <c r="RLD47" s="359"/>
      <c r="RLE47" s="359"/>
      <c r="RLF47" s="359"/>
      <c r="RLG47" s="359"/>
      <c r="RLH47" s="359"/>
      <c r="RLI47" s="359"/>
      <c r="RLJ47" s="359"/>
      <c r="RLK47" s="359"/>
      <c r="RLL47" s="359"/>
      <c r="RLM47" s="359"/>
      <c r="RLN47" s="359"/>
      <c r="RLO47" s="359"/>
      <c r="RLP47" s="359"/>
      <c r="RLQ47" s="359"/>
      <c r="RLR47" s="359"/>
      <c r="RLS47" s="359"/>
      <c r="RLT47" s="359"/>
      <c r="RLU47" s="359"/>
      <c r="RLV47" s="359"/>
      <c r="RLW47" s="359"/>
      <c r="RLX47" s="359"/>
      <c r="RLY47" s="359"/>
      <c r="RLZ47" s="359"/>
      <c r="RMA47" s="359"/>
      <c r="RMB47" s="359"/>
      <c r="RMC47" s="359"/>
      <c r="RMD47" s="359"/>
      <c r="RME47" s="359"/>
      <c r="RMF47" s="359"/>
      <c r="RMG47" s="359"/>
      <c r="RMH47" s="359"/>
      <c r="RMI47" s="359"/>
      <c r="RMJ47" s="359"/>
      <c r="RMK47" s="359"/>
      <c r="RML47" s="359"/>
      <c r="RMM47" s="359"/>
      <c r="RMN47" s="359"/>
      <c r="RMO47" s="359"/>
      <c r="RMP47" s="359"/>
      <c r="RMQ47" s="359"/>
      <c r="RMR47" s="359"/>
      <c r="RMS47" s="359"/>
      <c r="RMT47" s="359"/>
      <c r="RMU47" s="359"/>
      <c r="RMV47" s="359"/>
      <c r="RMW47" s="359"/>
      <c r="RMX47" s="359"/>
      <c r="RMY47" s="359"/>
      <c r="RMZ47" s="359"/>
      <c r="RNA47" s="359"/>
      <c r="RNB47" s="359"/>
      <c r="RNC47" s="359"/>
      <c r="RND47" s="359"/>
      <c r="RNE47" s="359"/>
      <c r="RNF47" s="359"/>
      <c r="RNG47" s="359"/>
      <c r="RNH47" s="359"/>
      <c r="RNI47" s="359"/>
      <c r="RNJ47" s="359"/>
      <c r="RNK47" s="359"/>
      <c r="RNL47" s="359"/>
      <c r="RNM47" s="359"/>
      <c r="RNN47" s="359"/>
      <c r="RNO47" s="359"/>
      <c r="RNP47" s="359"/>
      <c r="RNQ47" s="359"/>
      <c r="RNR47" s="359"/>
      <c r="RNS47" s="359"/>
      <c r="RNT47" s="359"/>
      <c r="RNU47" s="359"/>
      <c r="RNV47" s="359"/>
      <c r="RNW47" s="359"/>
      <c r="RNX47" s="359"/>
      <c r="RNY47" s="359"/>
      <c r="RNZ47" s="359"/>
      <c r="ROA47" s="359"/>
      <c r="ROB47" s="359"/>
      <c r="ROC47" s="359"/>
      <c r="ROD47" s="359"/>
      <c r="ROE47" s="359"/>
      <c r="ROF47" s="359"/>
      <c r="ROG47" s="359"/>
      <c r="ROH47" s="359"/>
      <c r="ROI47" s="359"/>
      <c r="ROJ47" s="359"/>
      <c r="ROK47" s="359"/>
      <c r="ROL47" s="359"/>
      <c r="ROM47" s="359"/>
      <c r="RON47" s="359"/>
      <c r="ROO47" s="359"/>
      <c r="ROP47" s="359"/>
      <c r="ROQ47" s="359"/>
      <c r="ROR47" s="359"/>
      <c r="ROS47" s="359"/>
      <c r="ROT47" s="359"/>
      <c r="ROU47" s="359"/>
      <c r="ROV47" s="359"/>
      <c r="ROW47" s="359"/>
      <c r="ROX47" s="359"/>
      <c r="ROY47" s="359"/>
      <c r="ROZ47" s="359"/>
      <c r="RPA47" s="359"/>
      <c r="RPB47" s="359"/>
      <c r="RPC47" s="359"/>
      <c r="RPD47" s="359"/>
      <c r="RPE47" s="359"/>
      <c r="RPF47" s="359"/>
      <c r="RPG47" s="359"/>
      <c r="RPH47" s="359"/>
      <c r="RPI47" s="359"/>
      <c r="RPJ47" s="359"/>
      <c r="RPK47" s="359"/>
      <c r="RPL47" s="359"/>
      <c r="RPM47" s="359"/>
      <c r="RPN47" s="359"/>
      <c r="RPO47" s="359"/>
      <c r="RPP47" s="359"/>
      <c r="RPQ47" s="359"/>
      <c r="RPR47" s="359"/>
      <c r="RPS47" s="359"/>
      <c r="RPT47" s="359"/>
      <c r="RPU47" s="359"/>
      <c r="RPV47" s="359"/>
      <c r="RPW47" s="359"/>
      <c r="RPX47" s="359"/>
      <c r="RPY47" s="359"/>
      <c r="RPZ47" s="359"/>
      <c r="RQA47" s="359"/>
      <c r="RQB47" s="359"/>
      <c r="RQC47" s="359"/>
      <c r="RQD47" s="359"/>
      <c r="RQE47" s="359"/>
      <c r="RQF47" s="359"/>
      <c r="RQG47" s="359"/>
      <c r="RQH47" s="359"/>
      <c r="RQI47" s="359"/>
      <c r="RQJ47" s="359"/>
      <c r="RQK47" s="359"/>
      <c r="RQL47" s="359"/>
      <c r="RQM47" s="359"/>
      <c r="RQN47" s="359"/>
      <c r="RQO47" s="359"/>
      <c r="RQP47" s="359"/>
      <c r="RQQ47" s="359"/>
      <c r="RQR47" s="359"/>
      <c r="RQS47" s="359"/>
      <c r="RQT47" s="359"/>
      <c r="RQU47" s="359"/>
      <c r="RQV47" s="359"/>
      <c r="RQW47" s="359"/>
      <c r="RQX47" s="359"/>
      <c r="RQY47" s="359"/>
      <c r="RQZ47" s="359"/>
      <c r="RRA47" s="359"/>
      <c r="RRB47" s="359"/>
      <c r="RRC47" s="359"/>
      <c r="RRD47" s="359"/>
      <c r="RRE47" s="359"/>
      <c r="RRF47" s="359"/>
      <c r="RRG47" s="359"/>
      <c r="RRH47" s="359"/>
      <c r="RRI47" s="359"/>
      <c r="RRJ47" s="359"/>
      <c r="RRK47" s="359"/>
      <c r="RRL47" s="359"/>
      <c r="RRM47" s="359"/>
      <c r="RRN47" s="359"/>
      <c r="RRO47" s="359"/>
      <c r="RRP47" s="359"/>
      <c r="RRQ47" s="359"/>
      <c r="RRR47" s="359"/>
      <c r="RRS47" s="359"/>
      <c r="RRT47" s="359"/>
      <c r="RRU47" s="359"/>
      <c r="RRV47" s="359"/>
      <c r="RRW47" s="359"/>
      <c r="RRX47" s="359"/>
      <c r="RRY47" s="359"/>
      <c r="RRZ47" s="359"/>
      <c r="RSA47" s="359"/>
      <c r="RSB47" s="359"/>
      <c r="RSC47" s="359"/>
      <c r="RSD47" s="359"/>
      <c r="RSE47" s="359"/>
      <c r="RSF47" s="359"/>
      <c r="RSG47" s="359"/>
      <c r="RSH47" s="359"/>
      <c r="RSI47" s="359"/>
      <c r="RSJ47" s="359"/>
      <c r="RSK47" s="359"/>
      <c r="RSL47" s="359"/>
      <c r="RSM47" s="359"/>
      <c r="RSN47" s="359"/>
      <c r="RSO47" s="359"/>
      <c r="RSP47" s="359"/>
      <c r="RSQ47" s="359"/>
      <c r="RSR47" s="359"/>
      <c r="RSS47" s="359"/>
      <c r="RST47" s="359"/>
      <c r="RSU47" s="359"/>
      <c r="RSV47" s="359"/>
      <c r="RSW47" s="359"/>
      <c r="RSX47" s="359"/>
      <c r="RSY47" s="359"/>
      <c r="RSZ47" s="359"/>
      <c r="RTA47" s="359"/>
      <c r="RTB47" s="359"/>
      <c r="RTC47" s="359"/>
      <c r="RTD47" s="359"/>
      <c r="RTE47" s="359"/>
      <c r="RTF47" s="359"/>
      <c r="RTG47" s="359"/>
      <c r="RTH47" s="359"/>
      <c r="RTI47" s="359"/>
      <c r="RTJ47" s="359"/>
      <c r="RTK47" s="359"/>
      <c r="RTL47" s="359"/>
      <c r="RTM47" s="359"/>
      <c r="RTN47" s="359"/>
      <c r="RTO47" s="359"/>
      <c r="RTP47" s="359"/>
      <c r="RTQ47" s="359"/>
      <c r="RTR47" s="359"/>
      <c r="RTS47" s="359"/>
      <c r="RTT47" s="359"/>
      <c r="RTU47" s="359"/>
      <c r="RTV47" s="359"/>
      <c r="RTW47" s="359"/>
      <c r="RTX47" s="359"/>
      <c r="RTY47" s="359"/>
      <c r="RTZ47" s="359"/>
      <c r="RUA47" s="359"/>
      <c r="RUB47" s="359"/>
      <c r="RUC47" s="359"/>
      <c r="RUD47" s="359"/>
      <c r="RUE47" s="359"/>
      <c r="RUF47" s="359"/>
      <c r="RUG47" s="359"/>
      <c r="RUH47" s="359"/>
      <c r="RUI47" s="359"/>
      <c r="RUJ47" s="359"/>
      <c r="RUK47" s="359"/>
      <c r="RUL47" s="359"/>
      <c r="RUM47" s="359"/>
      <c r="RUN47" s="359"/>
      <c r="RUO47" s="359"/>
      <c r="RUP47" s="359"/>
      <c r="RUQ47" s="359"/>
      <c r="RUR47" s="359"/>
      <c r="RUS47" s="359"/>
      <c r="RUT47" s="359"/>
      <c r="RUU47" s="359"/>
      <c r="RUV47" s="359"/>
      <c r="RUW47" s="359"/>
      <c r="RUX47" s="359"/>
      <c r="RUY47" s="359"/>
      <c r="RUZ47" s="359"/>
      <c r="RVA47" s="359"/>
      <c r="RVB47" s="359"/>
      <c r="RVC47" s="359"/>
      <c r="RVD47" s="359"/>
      <c r="RVE47" s="359"/>
      <c r="RVF47" s="359"/>
      <c r="RVG47" s="359"/>
      <c r="RVH47" s="359"/>
      <c r="RVI47" s="359"/>
      <c r="RVJ47" s="359"/>
      <c r="RVK47" s="359"/>
      <c r="RVL47" s="359"/>
      <c r="RVM47" s="359"/>
      <c r="RVN47" s="359"/>
      <c r="RVO47" s="359"/>
      <c r="RVP47" s="359"/>
      <c r="RVQ47" s="359"/>
      <c r="RVR47" s="359"/>
      <c r="RVS47" s="359"/>
      <c r="RVT47" s="359"/>
      <c r="RVU47" s="359"/>
      <c r="RVV47" s="359"/>
      <c r="RVW47" s="359"/>
      <c r="RVX47" s="359"/>
      <c r="RVY47" s="359"/>
      <c r="RVZ47" s="359"/>
      <c r="RWA47" s="359"/>
      <c r="RWB47" s="359"/>
      <c r="RWC47" s="359"/>
      <c r="RWD47" s="359"/>
      <c r="RWE47" s="359"/>
      <c r="RWF47" s="359"/>
      <c r="RWG47" s="359"/>
      <c r="RWH47" s="359"/>
      <c r="RWI47" s="359"/>
      <c r="RWJ47" s="359"/>
      <c r="RWK47" s="359"/>
      <c r="RWL47" s="359"/>
      <c r="RWM47" s="359"/>
      <c r="RWN47" s="359"/>
      <c r="RWO47" s="359"/>
      <c r="RWP47" s="359"/>
      <c r="RWQ47" s="359"/>
      <c r="RWR47" s="359"/>
      <c r="RWS47" s="359"/>
      <c r="RWT47" s="359"/>
      <c r="RWU47" s="359"/>
      <c r="RWV47" s="359"/>
      <c r="RWW47" s="359"/>
      <c r="RWX47" s="359"/>
      <c r="RWY47" s="359"/>
      <c r="RWZ47" s="359"/>
      <c r="RXA47" s="359"/>
      <c r="RXB47" s="359"/>
      <c r="RXC47" s="359"/>
      <c r="RXD47" s="359"/>
      <c r="RXE47" s="359"/>
      <c r="RXF47" s="359"/>
      <c r="RXG47" s="359"/>
      <c r="RXH47" s="359"/>
      <c r="RXI47" s="359"/>
      <c r="RXJ47" s="359"/>
      <c r="RXK47" s="359"/>
      <c r="RXL47" s="359"/>
      <c r="RXM47" s="359"/>
      <c r="RXN47" s="359"/>
      <c r="RXO47" s="359"/>
      <c r="RXP47" s="359"/>
      <c r="RXQ47" s="359"/>
      <c r="RXR47" s="359"/>
      <c r="RXS47" s="359"/>
      <c r="RXT47" s="359"/>
      <c r="RXU47" s="359"/>
      <c r="RXV47" s="359"/>
      <c r="RXW47" s="359"/>
      <c r="RXX47" s="359"/>
      <c r="RXY47" s="359"/>
      <c r="RXZ47" s="359"/>
      <c r="RYA47" s="359"/>
      <c r="RYB47" s="359"/>
      <c r="RYC47" s="359"/>
      <c r="RYD47" s="359"/>
      <c r="RYE47" s="359"/>
      <c r="RYF47" s="359"/>
      <c r="RYG47" s="359"/>
      <c r="RYH47" s="359"/>
      <c r="RYI47" s="359"/>
      <c r="RYJ47" s="359"/>
      <c r="RYK47" s="359"/>
      <c r="RYL47" s="359"/>
      <c r="RYM47" s="359"/>
      <c r="RYN47" s="359"/>
      <c r="RYO47" s="359"/>
      <c r="RYP47" s="359"/>
      <c r="RYQ47" s="359"/>
      <c r="RYR47" s="359"/>
      <c r="RYS47" s="359"/>
      <c r="RYT47" s="359"/>
      <c r="RYU47" s="359"/>
      <c r="RYV47" s="359"/>
      <c r="RYW47" s="359"/>
      <c r="RYX47" s="359"/>
      <c r="RYY47" s="359"/>
      <c r="RYZ47" s="359"/>
      <c r="RZA47" s="359"/>
      <c r="RZB47" s="359"/>
      <c r="RZC47" s="359"/>
      <c r="RZD47" s="359"/>
      <c r="RZE47" s="359"/>
      <c r="RZF47" s="359"/>
      <c r="RZG47" s="359"/>
      <c r="RZH47" s="359"/>
      <c r="RZI47" s="359"/>
      <c r="RZJ47" s="359"/>
      <c r="RZK47" s="359"/>
      <c r="RZL47" s="359"/>
      <c r="RZM47" s="359"/>
      <c r="RZN47" s="359"/>
      <c r="RZO47" s="359"/>
      <c r="RZP47" s="359"/>
      <c r="RZQ47" s="359"/>
      <c r="RZR47" s="359"/>
      <c r="RZS47" s="359"/>
      <c r="RZT47" s="359"/>
      <c r="RZU47" s="359"/>
      <c r="RZV47" s="359"/>
      <c r="RZW47" s="359"/>
      <c r="RZX47" s="359"/>
      <c r="RZY47" s="359"/>
      <c r="RZZ47" s="359"/>
      <c r="SAA47" s="359"/>
      <c r="SAB47" s="359"/>
      <c r="SAC47" s="359"/>
      <c r="SAD47" s="359"/>
      <c r="SAE47" s="359"/>
      <c r="SAF47" s="359"/>
      <c r="SAG47" s="359"/>
      <c r="SAH47" s="359"/>
      <c r="SAI47" s="359"/>
      <c r="SAJ47" s="359"/>
      <c r="SAK47" s="359"/>
      <c r="SAL47" s="359"/>
      <c r="SAM47" s="359"/>
      <c r="SAN47" s="359"/>
      <c r="SAO47" s="359"/>
      <c r="SAP47" s="359"/>
      <c r="SAQ47" s="359"/>
      <c r="SAR47" s="359"/>
      <c r="SAS47" s="359"/>
      <c r="SAT47" s="359"/>
      <c r="SAU47" s="359"/>
      <c r="SAV47" s="359"/>
      <c r="SAW47" s="359"/>
      <c r="SAX47" s="359"/>
      <c r="SAY47" s="359"/>
      <c r="SAZ47" s="359"/>
      <c r="SBA47" s="359"/>
      <c r="SBB47" s="359"/>
      <c r="SBC47" s="359"/>
      <c r="SBD47" s="359"/>
      <c r="SBE47" s="359"/>
      <c r="SBF47" s="359"/>
      <c r="SBG47" s="359"/>
      <c r="SBH47" s="359"/>
      <c r="SBI47" s="359"/>
      <c r="SBJ47" s="359"/>
      <c r="SBK47" s="359"/>
      <c r="SBL47" s="359"/>
      <c r="SBM47" s="359"/>
      <c r="SBN47" s="359"/>
      <c r="SBO47" s="359"/>
      <c r="SBP47" s="359"/>
      <c r="SBQ47" s="359"/>
      <c r="SBR47" s="359"/>
      <c r="SBS47" s="359"/>
      <c r="SBT47" s="359"/>
      <c r="SBU47" s="359"/>
      <c r="SBV47" s="359"/>
      <c r="SBW47" s="359"/>
      <c r="SBX47" s="359"/>
      <c r="SBY47" s="359"/>
      <c r="SBZ47" s="359"/>
      <c r="SCA47" s="359"/>
      <c r="SCB47" s="359"/>
      <c r="SCC47" s="359"/>
      <c r="SCD47" s="359"/>
      <c r="SCE47" s="359"/>
      <c r="SCF47" s="359"/>
      <c r="SCG47" s="359"/>
      <c r="SCH47" s="359"/>
      <c r="SCI47" s="359"/>
      <c r="SCJ47" s="359"/>
      <c r="SCK47" s="359"/>
      <c r="SCL47" s="359"/>
      <c r="SCM47" s="359"/>
      <c r="SCN47" s="359"/>
      <c r="SCO47" s="359"/>
      <c r="SCP47" s="359"/>
      <c r="SCQ47" s="359"/>
      <c r="SCR47" s="359"/>
      <c r="SCS47" s="359"/>
      <c r="SCT47" s="359"/>
      <c r="SCU47" s="359"/>
      <c r="SCV47" s="359"/>
      <c r="SCW47" s="359"/>
      <c r="SCX47" s="359"/>
      <c r="SCY47" s="359"/>
      <c r="SCZ47" s="359"/>
      <c r="SDA47" s="359"/>
      <c r="SDB47" s="359"/>
      <c r="SDC47" s="359"/>
      <c r="SDD47" s="359"/>
      <c r="SDE47" s="359"/>
      <c r="SDF47" s="359"/>
      <c r="SDG47" s="359"/>
      <c r="SDH47" s="359"/>
      <c r="SDI47" s="359"/>
      <c r="SDJ47" s="359"/>
      <c r="SDK47" s="359"/>
      <c r="SDL47" s="359"/>
      <c r="SDM47" s="359"/>
      <c r="SDN47" s="359"/>
      <c r="SDO47" s="359"/>
      <c r="SDP47" s="359"/>
      <c r="SDQ47" s="359"/>
      <c r="SDR47" s="359"/>
      <c r="SDS47" s="359"/>
      <c r="SDT47" s="359"/>
      <c r="SDU47" s="359"/>
      <c r="SDV47" s="359"/>
      <c r="SDW47" s="359"/>
      <c r="SDX47" s="359"/>
      <c r="SDY47" s="359"/>
      <c r="SDZ47" s="359"/>
      <c r="SEA47" s="359"/>
      <c r="SEB47" s="359"/>
      <c r="SEC47" s="359"/>
      <c r="SED47" s="359"/>
      <c r="SEE47" s="359"/>
      <c r="SEF47" s="359"/>
      <c r="SEG47" s="359"/>
      <c r="SEH47" s="359"/>
      <c r="SEI47" s="359"/>
      <c r="SEJ47" s="359"/>
      <c r="SEK47" s="359"/>
      <c r="SEL47" s="359"/>
      <c r="SEM47" s="359"/>
      <c r="SEN47" s="359"/>
      <c r="SEO47" s="359"/>
      <c r="SEP47" s="359"/>
      <c r="SEQ47" s="359"/>
      <c r="SER47" s="359"/>
      <c r="SES47" s="359"/>
      <c r="SET47" s="359"/>
      <c r="SEU47" s="359"/>
      <c r="SEV47" s="359"/>
      <c r="SEW47" s="359"/>
      <c r="SEX47" s="359"/>
      <c r="SEY47" s="359"/>
      <c r="SEZ47" s="359"/>
      <c r="SFA47" s="359"/>
      <c r="SFB47" s="359"/>
      <c r="SFC47" s="359"/>
      <c r="SFD47" s="359"/>
      <c r="SFE47" s="359"/>
      <c r="SFF47" s="359"/>
      <c r="SFG47" s="359"/>
      <c r="SFH47" s="359"/>
      <c r="SFI47" s="359"/>
      <c r="SFJ47" s="359"/>
      <c r="SFK47" s="359"/>
      <c r="SFL47" s="359"/>
      <c r="SFM47" s="359"/>
      <c r="SFN47" s="359"/>
      <c r="SFO47" s="359"/>
      <c r="SFP47" s="359"/>
      <c r="SFQ47" s="359"/>
      <c r="SFR47" s="359"/>
      <c r="SFS47" s="359"/>
      <c r="SFT47" s="359"/>
      <c r="SFU47" s="359"/>
      <c r="SFV47" s="359"/>
      <c r="SFW47" s="359"/>
      <c r="SFX47" s="359"/>
      <c r="SFY47" s="359"/>
      <c r="SFZ47" s="359"/>
      <c r="SGA47" s="359"/>
      <c r="SGB47" s="359"/>
      <c r="SGC47" s="359"/>
      <c r="SGD47" s="359"/>
      <c r="SGE47" s="359"/>
      <c r="SGF47" s="359"/>
      <c r="SGG47" s="359"/>
      <c r="SGH47" s="359"/>
      <c r="SGI47" s="359"/>
      <c r="SGJ47" s="359"/>
      <c r="SGK47" s="359"/>
      <c r="SGL47" s="359"/>
      <c r="SGM47" s="359"/>
      <c r="SGN47" s="359"/>
      <c r="SGO47" s="359"/>
      <c r="SGP47" s="359"/>
      <c r="SGQ47" s="359"/>
      <c r="SGR47" s="359"/>
      <c r="SGS47" s="359"/>
      <c r="SGT47" s="359"/>
      <c r="SGU47" s="359"/>
      <c r="SGV47" s="359"/>
      <c r="SGW47" s="359"/>
      <c r="SGX47" s="359"/>
      <c r="SGY47" s="359"/>
      <c r="SGZ47" s="359"/>
      <c r="SHA47" s="359"/>
      <c r="SHB47" s="359"/>
      <c r="SHC47" s="359"/>
      <c r="SHD47" s="359"/>
      <c r="SHE47" s="359"/>
      <c r="SHF47" s="359"/>
      <c r="SHG47" s="359"/>
      <c r="SHH47" s="359"/>
      <c r="SHI47" s="359"/>
      <c r="SHJ47" s="359"/>
      <c r="SHK47" s="359"/>
      <c r="SHL47" s="359"/>
      <c r="SHM47" s="359"/>
      <c r="SHN47" s="359"/>
      <c r="SHO47" s="359"/>
      <c r="SHP47" s="359"/>
      <c r="SHQ47" s="359"/>
      <c r="SHR47" s="359"/>
      <c r="SHS47" s="359"/>
      <c r="SHT47" s="359"/>
      <c r="SHU47" s="359"/>
      <c r="SHV47" s="359"/>
      <c r="SHW47" s="359"/>
      <c r="SHX47" s="359"/>
      <c r="SHY47" s="359"/>
      <c r="SHZ47" s="359"/>
      <c r="SIA47" s="359"/>
      <c r="SIB47" s="359"/>
      <c r="SIC47" s="359"/>
      <c r="SID47" s="359"/>
      <c r="SIE47" s="359"/>
      <c r="SIF47" s="359"/>
      <c r="SIG47" s="359"/>
      <c r="SIH47" s="359"/>
      <c r="SII47" s="359"/>
      <c r="SIJ47" s="359"/>
      <c r="SIK47" s="359"/>
      <c r="SIL47" s="359"/>
      <c r="SIM47" s="359"/>
      <c r="SIN47" s="359"/>
      <c r="SIO47" s="359"/>
      <c r="SIP47" s="359"/>
      <c r="SIQ47" s="359"/>
      <c r="SIR47" s="359"/>
      <c r="SIS47" s="359"/>
      <c r="SIT47" s="359"/>
      <c r="SIU47" s="359"/>
      <c r="SIV47" s="359"/>
      <c r="SIW47" s="359"/>
      <c r="SIX47" s="359"/>
      <c r="SIY47" s="359"/>
      <c r="SIZ47" s="359"/>
      <c r="SJA47" s="359"/>
      <c r="SJB47" s="359"/>
      <c r="SJC47" s="359"/>
      <c r="SJD47" s="359"/>
      <c r="SJE47" s="359"/>
      <c r="SJF47" s="359"/>
      <c r="SJG47" s="359"/>
      <c r="SJH47" s="359"/>
      <c r="SJI47" s="359"/>
      <c r="SJJ47" s="359"/>
      <c r="SJK47" s="359"/>
      <c r="SJL47" s="359"/>
      <c r="SJM47" s="359"/>
      <c r="SJN47" s="359"/>
      <c r="SJO47" s="359"/>
      <c r="SJP47" s="359"/>
      <c r="SJQ47" s="359"/>
      <c r="SJR47" s="359"/>
      <c r="SJS47" s="359"/>
      <c r="SJT47" s="359"/>
      <c r="SJU47" s="359"/>
      <c r="SJV47" s="359"/>
      <c r="SJW47" s="359"/>
      <c r="SJX47" s="359"/>
      <c r="SJY47" s="359"/>
      <c r="SJZ47" s="359"/>
      <c r="SKA47" s="359"/>
      <c r="SKB47" s="359"/>
      <c r="SKC47" s="359"/>
      <c r="SKD47" s="359"/>
      <c r="SKE47" s="359"/>
      <c r="SKF47" s="359"/>
      <c r="SKG47" s="359"/>
      <c r="SKH47" s="359"/>
      <c r="SKI47" s="359"/>
      <c r="SKJ47" s="359"/>
      <c r="SKK47" s="359"/>
      <c r="SKL47" s="359"/>
      <c r="SKM47" s="359"/>
      <c r="SKN47" s="359"/>
      <c r="SKO47" s="359"/>
      <c r="SKP47" s="359"/>
      <c r="SKQ47" s="359"/>
      <c r="SKR47" s="359"/>
      <c r="SKS47" s="359"/>
      <c r="SKT47" s="359"/>
      <c r="SKU47" s="359"/>
      <c r="SKV47" s="359"/>
      <c r="SKW47" s="359"/>
      <c r="SKX47" s="359"/>
      <c r="SKY47" s="359"/>
      <c r="SKZ47" s="359"/>
      <c r="SLA47" s="359"/>
      <c r="SLB47" s="359"/>
      <c r="SLC47" s="359"/>
      <c r="SLD47" s="359"/>
      <c r="SLE47" s="359"/>
      <c r="SLF47" s="359"/>
      <c r="SLG47" s="359"/>
      <c r="SLH47" s="359"/>
      <c r="SLI47" s="359"/>
      <c r="SLJ47" s="359"/>
      <c r="SLK47" s="359"/>
      <c r="SLL47" s="359"/>
      <c r="SLM47" s="359"/>
      <c r="SLN47" s="359"/>
      <c r="SLO47" s="359"/>
      <c r="SLP47" s="359"/>
      <c r="SLQ47" s="359"/>
      <c r="SLR47" s="359"/>
      <c r="SLS47" s="359"/>
      <c r="SLT47" s="359"/>
      <c r="SLU47" s="359"/>
      <c r="SLV47" s="359"/>
      <c r="SLW47" s="359"/>
      <c r="SLX47" s="359"/>
      <c r="SLY47" s="359"/>
      <c r="SLZ47" s="359"/>
      <c r="SMA47" s="359"/>
      <c r="SMB47" s="359"/>
      <c r="SMC47" s="359"/>
      <c r="SMD47" s="359"/>
      <c r="SME47" s="359"/>
      <c r="SMF47" s="359"/>
      <c r="SMG47" s="359"/>
      <c r="SMH47" s="359"/>
      <c r="SMI47" s="359"/>
      <c r="SMJ47" s="359"/>
      <c r="SMK47" s="359"/>
      <c r="SML47" s="359"/>
      <c r="SMM47" s="359"/>
      <c r="SMN47" s="359"/>
      <c r="SMO47" s="359"/>
      <c r="SMP47" s="359"/>
      <c r="SMQ47" s="359"/>
      <c r="SMR47" s="359"/>
      <c r="SMS47" s="359"/>
      <c r="SMT47" s="359"/>
      <c r="SMU47" s="359"/>
      <c r="SMV47" s="359"/>
      <c r="SMW47" s="359"/>
      <c r="SMX47" s="359"/>
      <c r="SMY47" s="359"/>
      <c r="SMZ47" s="359"/>
      <c r="SNA47" s="359"/>
      <c r="SNB47" s="359"/>
      <c r="SNC47" s="359"/>
      <c r="SND47" s="359"/>
      <c r="SNE47" s="359"/>
      <c r="SNF47" s="359"/>
      <c r="SNG47" s="359"/>
      <c r="SNH47" s="359"/>
      <c r="SNI47" s="359"/>
      <c r="SNJ47" s="359"/>
      <c r="SNK47" s="359"/>
      <c r="SNL47" s="359"/>
      <c r="SNM47" s="359"/>
      <c r="SNN47" s="359"/>
      <c r="SNO47" s="359"/>
      <c r="SNP47" s="359"/>
      <c r="SNQ47" s="359"/>
      <c r="SNR47" s="359"/>
      <c r="SNS47" s="359"/>
      <c r="SNT47" s="359"/>
      <c r="SNU47" s="359"/>
      <c r="SNV47" s="359"/>
      <c r="SNW47" s="359"/>
      <c r="SNX47" s="359"/>
      <c r="SNY47" s="359"/>
      <c r="SNZ47" s="359"/>
      <c r="SOA47" s="359"/>
      <c r="SOB47" s="359"/>
      <c r="SOC47" s="359"/>
      <c r="SOD47" s="359"/>
      <c r="SOE47" s="359"/>
      <c r="SOF47" s="359"/>
      <c r="SOG47" s="359"/>
      <c r="SOH47" s="359"/>
      <c r="SOI47" s="359"/>
      <c r="SOJ47" s="359"/>
      <c r="SOK47" s="359"/>
      <c r="SOL47" s="359"/>
      <c r="SOM47" s="359"/>
      <c r="SON47" s="359"/>
      <c r="SOO47" s="359"/>
      <c r="SOP47" s="359"/>
      <c r="SOQ47" s="359"/>
      <c r="SOR47" s="359"/>
      <c r="SOS47" s="359"/>
      <c r="SOT47" s="359"/>
      <c r="SOU47" s="359"/>
      <c r="SOV47" s="359"/>
      <c r="SOW47" s="359"/>
      <c r="SOX47" s="359"/>
      <c r="SOY47" s="359"/>
      <c r="SOZ47" s="359"/>
      <c r="SPA47" s="359"/>
      <c r="SPB47" s="359"/>
      <c r="SPC47" s="359"/>
      <c r="SPD47" s="359"/>
      <c r="SPE47" s="359"/>
      <c r="SPF47" s="359"/>
      <c r="SPG47" s="359"/>
      <c r="SPH47" s="359"/>
      <c r="SPI47" s="359"/>
      <c r="SPJ47" s="359"/>
      <c r="SPK47" s="359"/>
      <c r="SPL47" s="359"/>
      <c r="SPM47" s="359"/>
      <c r="SPN47" s="359"/>
      <c r="SPO47" s="359"/>
      <c r="SPP47" s="359"/>
      <c r="SPQ47" s="359"/>
      <c r="SPR47" s="359"/>
      <c r="SPS47" s="359"/>
      <c r="SPT47" s="359"/>
      <c r="SPU47" s="359"/>
      <c r="SPV47" s="359"/>
      <c r="SPW47" s="359"/>
      <c r="SPX47" s="359"/>
      <c r="SPY47" s="359"/>
      <c r="SPZ47" s="359"/>
      <c r="SQA47" s="359"/>
      <c r="SQB47" s="359"/>
      <c r="SQC47" s="359"/>
      <c r="SQD47" s="359"/>
      <c r="SQE47" s="359"/>
      <c r="SQF47" s="359"/>
      <c r="SQG47" s="359"/>
      <c r="SQH47" s="359"/>
      <c r="SQI47" s="359"/>
      <c r="SQJ47" s="359"/>
      <c r="SQK47" s="359"/>
      <c r="SQL47" s="359"/>
      <c r="SQM47" s="359"/>
      <c r="SQN47" s="359"/>
      <c r="SQO47" s="359"/>
      <c r="SQP47" s="359"/>
      <c r="SQQ47" s="359"/>
      <c r="SQR47" s="359"/>
      <c r="SQS47" s="359"/>
      <c r="SQT47" s="359"/>
      <c r="SQU47" s="359"/>
      <c r="SQV47" s="359"/>
      <c r="SQW47" s="359"/>
      <c r="SQX47" s="359"/>
      <c r="SQY47" s="359"/>
      <c r="SQZ47" s="359"/>
      <c r="SRA47" s="359"/>
      <c r="SRB47" s="359"/>
      <c r="SRC47" s="359"/>
      <c r="SRD47" s="359"/>
      <c r="SRE47" s="359"/>
      <c r="SRF47" s="359"/>
      <c r="SRG47" s="359"/>
      <c r="SRH47" s="359"/>
      <c r="SRI47" s="359"/>
      <c r="SRJ47" s="359"/>
      <c r="SRK47" s="359"/>
      <c r="SRL47" s="359"/>
      <c r="SRM47" s="359"/>
      <c r="SRN47" s="359"/>
      <c r="SRO47" s="359"/>
      <c r="SRP47" s="359"/>
      <c r="SRQ47" s="359"/>
      <c r="SRR47" s="359"/>
      <c r="SRS47" s="359"/>
      <c r="SRT47" s="359"/>
      <c r="SRU47" s="359"/>
      <c r="SRV47" s="359"/>
      <c r="SRW47" s="359"/>
      <c r="SRX47" s="359"/>
      <c r="SRY47" s="359"/>
      <c r="SRZ47" s="359"/>
      <c r="SSA47" s="359"/>
      <c r="SSB47" s="359"/>
      <c r="SSC47" s="359"/>
      <c r="SSD47" s="359"/>
      <c r="SSE47" s="359"/>
      <c r="SSF47" s="359"/>
      <c r="SSG47" s="359"/>
      <c r="SSH47" s="359"/>
      <c r="SSI47" s="359"/>
      <c r="SSJ47" s="359"/>
      <c r="SSK47" s="359"/>
      <c r="SSL47" s="359"/>
      <c r="SSM47" s="359"/>
      <c r="SSN47" s="359"/>
      <c r="SSO47" s="359"/>
      <c r="SSP47" s="359"/>
      <c r="SSQ47" s="359"/>
      <c r="SSR47" s="359"/>
      <c r="SSS47" s="359"/>
      <c r="SST47" s="359"/>
      <c r="SSU47" s="359"/>
      <c r="SSV47" s="359"/>
      <c r="SSW47" s="359"/>
      <c r="SSX47" s="359"/>
      <c r="SSY47" s="359"/>
      <c r="SSZ47" s="359"/>
      <c r="STA47" s="359"/>
      <c r="STB47" s="359"/>
      <c r="STC47" s="359"/>
      <c r="STD47" s="359"/>
      <c r="STE47" s="359"/>
      <c r="STF47" s="359"/>
      <c r="STG47" s="359"/>
      <c r="STH47" s="359"/>
      <c r="STI47" s="359"/>
      <c r="STJ47" s="359"/>
      <c r="STK47" s="359"/>
      <c r="STL47" s="359"/>
      <c r="STM47" s="359"/>
      <c r="STN47" s="359"/>
      <c r="STO47" s="359"/>
      <c r="STP47" s="359"/>
      <c r="STQ47" s="359"/>
      <c r="STR47" s="359"/>
      <c r="STS47" s="359"/>
      <c r="STT47" s="359"/>
      <c r="STU47" s="359"/>
      <c r="STV47" s="359"/>
      <c r="STW47" s="359"/>
      <c r="STX47" s="359"/>
      <c r="STY47" s="359"/>
      <c r="STZ47" s="359"/>
      <c r="SUA47" s="359"/>
      <c r="SUB47" s="359"/>
      <c r="SUC47" s="359"/>
      <c r="SUD47" s="359"/>
      <c r="SUE47" s="359"/>
      <c r="SUF47" s="359"/>
      <c r="SUG47" s="359"/>
      <c r="SUH47" s="359"/>
      <c r="SUI47" s="359"/>
      <c r="SUJ47" s="359"/>
      <c r="SUK47" s="359"/>
      <c r="SUL47" s="359"/>
      <c r="SUM47" s="359"/>
      <c r="SUN47" s="359"/>
      <c r="SUO47" s="359"/>
      <c r="SUP47" s="359"/>
      <c r="SUQ47" s="359"/>
      <c r="SUR47" s="359"/>
      <c r="SUS47" s="359"/>
      <c r="SUT47" s="359"/>
      <c r="SUU47" s="359"/>
      <c r="SUV47" s="359"/>
      <c r="SUW47" s="359"/>
      <c r="SUX47" s="359"/>
      <c r="SUY47" s="359"/>
      <c r="SUZ47" s="359"/>
      <c r="SVA47" s="359"/>
      <c r="SVB47" s="359"/>
      <c r="SVC47" s="359"/>
      <c r="SVD47" s="359"/>
      <c r="SVE47" s="359"/>
      <c r="SVF47" s="359"/>
      <c r="SVG47" s="359"/>
      <c r="SVH47" s="359"/>
      <c r="SVI47" s="359"/>
      <c r="SVJ47" s="359"/>
      <c r="SVK47" s="359"/>
      <c r="SVL47" s="359"/>
      <c r="SVM47" s="359"/>
      <c r="SVN47" s="359"/>
      <c r="SVO47" s="359"/>
      <c r="SVP47" s="359"/>
      <c r="SVQ47" s="359"/>
      <c r="SVR47" s="359"/>
      <c r="SVS47" s="359"/>
      <c r="SVT47" s="359"/>
      <c r="SVU47" s="359"/>
      <c r="SVV47" s="359"/>
      <c r="SVW47" s="359"/>
      <c r="SVX47" s="359"/>
      <c r="SVY47" s="359"/>
      <c r="SVZ47" s="359"/>
      <c r="SWA47" s="359"/>
      <c r="SWB47" s="359"/>
      <c r="SWC47" s="359"/>
      <c r="SWD47" s="359"/>
      <c r="SWE47" s="359"/>
      <c r="SWF47" s="359"/>
      <c r="SWG47" s="359"/>
      <c r="SWH47" s="359"/>
      <c r="SWI47" s="359"/>
      <c r="SWJ47" s="359"/>
      <c r="SWK47" s="359"/>
      <c r="SWL47" s="359"/>
      <c r="SWM47" s="359"/>
      <c r="SWN47" s="359"/>
      <c r="SWO47" s="359"/>
      <c r="SWP47" s="359"/>
      <c r="SWQ47" s="359"/>
      <c r="SWR47" s="359"/>
      <c r="SWS47" s="359"/>
      <c r="SWT47" s="359"/>
      <c r="SWU47" s="359"/>
      <c r="SWV47" s="359"/>
      <c r="SWW47" s="359"/>
      <c r="SWX47" s="359"/>
      <c r="SWY47" s="359"/>
      <c r="SWZ47" s="359"/>
      <c r="SXA47" s="359"/>
      <c r="SXB47" s="359"/>
      <c r="SXC47" s="359"/>
      <c r="SXD47" s="359"/>
      <c r="SXE47" s="359"/>
      <c r="SXF47" s="359"/>
      <c r="SXG47" s="359"/>
      <c r="SXH47" s="359"/>
      <c r="SXI47" s="359"/>
      <c r="SXJ47" s="359"/>
      <c r="SXK47" s="359"/>
      <c r="SXL47" s="359"/>
      <c r="SXM47" s="359"/>
      <c r="SXN47" s="359"/>
      <c r="SXO47" s="359"/>
      <c r="SXP47" s="359"/>
      <c r="SXQ47" s="359"/>
      <c r="SXR47" s="359"/>
      <c r="SXS47" s="359"/>
      <c r="SXT47" s="359"/>
      <c r="SXU47" s="359"/>
      <c r="SXV47" s="359"/>
      <c r="SXW47" s="359"/>
      <c r="SXX47" s="359"/>
      <c r="SXY47" s="359"/>
      <c r="SXZ47" s="359"/>
      <c r="SYA47" s="359"/>
      <c r="SYB47" s="359"/>
      <c r="SYC47" s="359"/>
      <c r="SYD47" s="359"/>
      <c r="SYE47" s="359"/>
      <c r="SYF47" s="359"/>
      <c r="SYG47" s="359"/>
      <c r="SYH47" s="359"/>
      <c r="SYI47" s="359"/>
      <c r="SYJ47" s="359"/>
      <c r="SYK47" s="359"/>
      <c r="SYL47" s="359"/>
      <c r="SYM47" s="359"/>
      <c r="SYN47" s="359"/>
      <c r="SYO47" s="359"/>
      <c r="SYP47" s="359"/>
      <c r="SYQ47" s="359"/>
      <c r="SYR47" s="359"/>
      <c r="SYS47" s="359"/>
      <c r="SYT47" s="359"/>
      <c r="SYU47" s="359"/>
      <c r="SYV47" s="359"/>
      <c r="SYW47" s="359"/>
      <c r="SYX47" s="359"/>
      <c r="SYY47" s="359"/>
      <c r="SYZ47" s="359"/>
      <c r="SZA47" s="359"/>
      <c r="SZB47" s="359"/>
      <c r="SZC47" s="359"/>
      <c r="SZD47" s="359"/>
      <c r="SZE47" s="359"/>
      <c r="SZF47" s="359"/>
      <c r="SZG47" s="359"/>
      <c r="SZH47" s="359"/>
      <c r="SZI47" s="359"/>
      <c r="SZJ47" s="359"/>
      <c r="SZK47" s="359"/>
      <c r="SZL47" s="359"/>
      <c r="SZM47" s="359"/>
      <c r="SZN47" s="359"/>
      <c r="SZO47" s="359"/>
      <c r="SZP47" s="359"/>
      <c r="SZQ47" s="359"/>
      <c r="SZR47" s="359"/>
      <c r="SZS47" s="359"/>
      <c r="SZT47" s="359"/>
      <c r="SZU47" s="359"/>
      <c r="SZV47" s="359"/>
      <c r="SZW47" s="359"/>
      <c r="SZX47" s="359"/>
      <c r="SZY47" s="359"/>
      <c r="SZZ47" s="359"/>
      <c r="TAA47" s="359"/>
      <c r="TAB47" s="359"/>
      <c r="TAC47" s="359"/>
      <c r="TAD47" s="359"/>
      <c r="TAE47" s="359"/>
      <c r="TAF47" s="359"/>
      <c r="TAG47" s="359"/>
      <c r="TAH47" s="359"/>
      <c r="TAI47" s="359"/>
      <c r="TAJ47" s="359"/>
      <c r="TAK47" s="359"/>
      <c r="TAL47" s="359"/>
      <c r="TAM47" s="359"/>
      <c r="TAN47" s="359"/>
      <c r="TAO47" s="359"/>
      <c r="TAP47" s="359"/>
      <c r="TAQ47" s="359"/>
      <c r="TAR47" s="359"/>
      <c r="TAS47" s="359"/>
      <c r="TAT47" s="359"/>
      <c r="TAU47" s="359"/>
      <c r="TAV47" s="359"/>
      <c r="TAW47" s="359"/>
      <c r="TAX47" s="359"/>
      <c r="TAY47" s="359"/>
      <c r="TAZ47" s="359"/>
      <c r="TBA47" s="359"/>
      <c r="TBB47" s="359"/>
      <c r="TBC47" s="359"/>
      <c r="TBD47" s="359"/>
      <c r="TBE47" s="359"/>
      <c r="TBF47" s="359"/>
      <c r="TBG47" s="359"/>
      <c r="TBH47" s="359"/>
      <c r="TBI47" s="359"/>
      <c r="TBJ47" s="359"/>
      <c r="TBK47" s="359"/>
      <c r="TBL47" s="359"/>
      <c r="TBM47" s="359"/>
      <c r="TBN47" s="359"/>
      <c r="TBO47" s="359"/>
      <c r="TBP47" s="359"/>
      <c r="TBQ47" s="359"/>
      <c r="TBR47" s="359"/>
      <c r="TBS47" s="359"/>
      <c r="TBT47" s="359"/>
      <c r="TBU47" s="359"/>
      <c r="TBV47" s="359"/>
      <c r="TBW47" s="359"/>
      <c r="TBX47" s="359"/>
      <c r="TBY47" s="359"/>
      <c r="TBZ47" s="359"/>
      <c r="TCA47" s="359"/>
      <c r="TCB47" s="359"/>
      <c r="TCC47" s="359"/>
      <c r="TCD47" s="359"/>
      <c r="TCE47" s="359"/>
      <c r="TCF47" s="359"/>
      <c r="TCG47" s="359"/>
      <c r="TCH47" s="359"/>
      <c r="TCI47" s="359"/>
      <c r="TCJ47" s="359"/>
      <c r="TCK47" s="359"/>
      <c r="TCL47" s="359"/>
      <c r="TCM47" s="359"/>
      <c r="TCN47" s="359"/>
      <c r="TCO47" s="359"/>
      <c r="TCP47" s="359"/>
      <c r="TCQ47" s="359"/>
      <c r="TCR47" s="359"/>
      <c r="TCS47" s="359"/>
      <c r="TCT47" s="359"/>
      <c r="TCU47" s="359"/>
      <c r="TCV47" s="359"/>
      <c r="TCW47" s="359"/>
      <c r="TCX47" s="359"/>
      <c r="TCY47" s="359"/>
      <c r="TCZ47" s="359"/>
      <c r="TDA47" s="359"/>
      <c r="TDB47" s="359"/>
      <c r="TDC47" s="359"/>
      <c r="TDD47" s="359"/>
      <c r="TDE47" s="359"/>
      <c r="TDF47" s="359"/>
      <c r="TDG47" s="359"/>
      <c r="TDH47" s="359"/>
      <c r="TDI47" s="359"/>
      <c r="TDJ47" s="359"/>
      <c r="TDK47" s="359"/>
      <c r="TDL47" s="359"/>
      <c r="TDM47" s="359"/>
      <c r="TDN47" s="359"/>
      <c r="TDO47" s="359"/>
      <c r="TDP47" s="359"/>
      <c r="TDQ47" s="359"/>
      <c r="TDR47" s="359"/>
      <c r="TDS47" s="359"/>
      <c r="TDT47" s="359"/>
      <c r="TDU47" s="359"/>
      <c r="TDV47" s="359"/>
      <c r="TDW47" s="359"/>
      <c r="TDX47" s="359"/>
      <c r="TDY47" s="359"/>
      <c r="TDZ47" s="359"/>
      <c r="TEA47" s="359"/>
      <c r="TEB47" s="359"/>
      <c r="TEC47" s="359"/>
      <c r="TED47" s="359"/>
      <c r="TEE47" s="359"/>
      <c r="TEF47" s="359"/>
      <c r="TEG47" s="359"/>
      <c r="TEH47" s="359"/>
      <c r="TEI47" s="359"/>
      <c r="TEJ47" s="359"/>
      <c r="TEK47" s="359"/>
      <c r="TEL47" s="359"/>
      <c r="TEM47" s="359"/>
      <c r="TEN47" s="359"/>
      <c r="TEO47" s="359"/>
      <c r="TEP47" s="359"/>
      <c r="TEQ47" s="359"/>
      <c r="TER47" s="359"/>
      <c r="TES47" s="359"/>
      <c r="TET47" s="359"/>
      <c r="TEU47" s="359"/>
      <c r="TEV47" s="359"/>
      <c r="TEW47" s="359"/>
      <c r="TEX47" s="359"/>
      <c r="TEY47" s="359"/>
      <c r="TEZ47" s="359"/>
      <c r="TFA47" s="359"/>
      <c r="TFB47" s="359"/>
      <c r="TFC47" s="359"/>
      <c r="TFD47" s="359"/>
      <c r="TFE47" s="359"/>
      <c r="TFF47" s="359"/>
      <c r="TFG47" s="359"/>
      <c r="TFH47" s="359"/>
      <c r="TFI47" s="359"/>
      <c r="TFJ47" s="359"/>
      <c r="TFK47" s="359"/>
      <c r="TFL47" s="359"/>
      <c r="TFM47" s="359"/>
      <c r="TFN47" s="359"/>
      <c r="TFO47" s="359"/>
      <c r="TFP47" s="359"/>
      <c r="TFQ47" s="359"/>
      <c r="TFR47" s="359"/>
      <c r="TFS47" s="359"/>
      <c r="TFT47" s="359"/>
      <c r="TFU47" s="359"/>
      <c r="TFV47" s="359"/>
      <c r="TFW47" s="359"/>
      <c r="TFX47" s="359"/>
      <c r="TFY47" s="359"/>
      <c r="TFZ47" s="359"/>
      <c r="TGA47" s="359"/>
      <c r="TGB47" s="359"/>
      <c r="TGC47" s="359"/>
      <c r="TGD47" s="359"/>
      <c r="TGE47" s="359"/>
      <c r="TGF47" s="359"/>
      <c r="TGG47" s="359"/>
      <c r="TGH47" s="359"/>
      <c r="TGI47" s="359"/>
      <c r="TGJ47" s="359"/>
      <c r="TGK47" s="359"/>
      <c r="TGL47" s="359"/>
      <c r="TGM47" s="359"/>
      <c r="TGN47" s="359"/>
      <c r="TGO47" s="359"/>
      <c r="TGP47" s="359"/>
      <c r="TGQ47" s="359"/>
      <c r="TGR47" s="359"/>
      <c r="TGS47" s="359"/>
      <c r="TGT47" s="359"/>
      <c r="TGU47" s="359"/>
      <c r="TGV47" s="359"/>
      <c r="TGW47" s="359"/>
      <c r="TGX47" s="359"/>
      <c r="TGY47" s="359"/>
      <c r="TGZ47" s="359"/>
      <c r="THA47" s="359"/>
      <c r="THB47" s="359"/>
      <c r="THC47" s="359"/>
      <c r="THD47" s="359"/>
      <c r="THE47" s="359"/>
      <c r="THF47" s="359"/>
      <c r="THG47" s="359"/>
      <c r="THH47" s="359"/>
      <c r="THI47" s="359"/>
      <c r="THJ47" s="359"/>
      <c r="THK47" s="359"/>
      <c r="THL47" s="359"/>
      <c r="THM47" s="359"/>
      <c r="THN47" s="359"/>
      <c r="THO47" s="359"/>
      <c r="THP47" s="359"/>
      <c r="THQ47" s="359"/>
      <c r="THR47" s="359"/>
      <c r="THS47" s="359"/>
      <c r="THT47" s="359"/>
      <c r="THU47" s="359"/>
      <c r="THV47" s="359"/>
      <c r="THW47" s="359"/>
      <c r="THX47" s="359"/>
      <c r="THY47" s="359"/>
      <c r="THZ47" s="359"/>
      <c r="TIA47" s="359"/>
      <c r="TIB47" s="359"/>
      <c r="TIC47" s="359"/>
      <c r="TID47" s="359"/>
      <c r="TIE47" s="359"/>
      <c r="TIF47" s="359"/>
      <c r="TIG47" s="359"/>
      <c r="TIH47" s="359"/>
      <c r="TII47" s="359"/>
      <c r="TIJ47" s="359"/>
      <c r="TIK47" s="359"/>
      <c r="TIL47" s="359"/>
      <c r="TIM47" s="359"/>
      <c r="TIN47" s="359"/>
      <c r="TIO47" s="359"/>
      <c r="TIP47" s="359"/>
      <c r="TIQ47" s="359"/>
      <c r="TIR47" s="359"/>
      <c r="TIS47" s="359"/>
      <c r="TIT47" s="359"/>
      <c r="TIU47" s="359"/>
      <c r="TIV47" s="359"/>
      <c r="TIW47" s="359"/>
      <c r="TIX47" s="359"/>
      <c r="TIY47" s="359"/>
      <c r="TIZ47" s="359"/>
      <c r="TJA47" s="359"/>
      <c r="TJB47" s="359"/>
      <c r="TJC47" s="359"/>
      <c r="TJD47" s="359"/>
      <c r="TJE47" s="359"/>
      <c r="TJF47" s="359"/>
      <c r="TJG47" s="359"/>
      <c r="TJH47" s="359"/>
      <c r="TJI47" s="359"/>
      <c r="TJJ47" s="359"/>
      <c r="TJK47" s="359"/>
      <c r="TJL47" s="359"/>
      <c r="TJM47" s="359"/>
      <c r="TJN47" s="359"/>
      <c r="TJO47" s="359"/>
      <c r="TJP47" s="359"/>
      <c r="TJQ47" s="359"/>
      <c r="TJR47" s="359"/>
      <c r="TJS47" s="359"/>
      <c r="TJT47" s="359"/>
      <c r="TJU47" s="359"/>
      <c r="TJV47" s="359"/>
      <c r="TJW47" s="359"/>
      <c r="TJX47" s="359"/>
      <c r="TJY47" s="359"/>
      <c r="TJZ47" s="359"/>
      <c r="TKA47" s="359"/>
      <c r="TKB47" s="359"/>
      <c r="TKC47" s="359"/>
      <c r="TKD47" s="359"/>
      <c r="TKE47" s="359"/>
      <c r="TKF47" s="359"/>
      <c r="TKG47" s="359"/>
      <c r="TKH47" s="359"/>
      <c r="TKI47" s="359"/>
      <c r="TKJ47" s="359"/>
      <c r="TKK47" s="359"/>
      <c r="TKL47" s="359"/>
      <c r="TKM47" s="359"/>
      <c r="TKN47" s="359"/>
      <c r="TKO47" s="359"/>
      <c r="TKP47" s="359"/>
      <c r="TKQ47" s="359"/>
      <c r="TKR47" s="359"/>
      <c r="TKS47" s="359"/>
      <c r="TKT47" s="359"/>
      <c r="TKU47" s="359"/>
      <c r="TKV47" s="359"/>
      <c r="TKW47" s="359"/>
      <c r="TKX47" s="359"/>
      <c r="TKY47" s="359"/>
      <c r="TKZ47" s="359"/>
      <c r="TLA47" s="359"/>
      <c r="TLB47" s="359"/>
      <c r="TLC47" s="359"/>
      <c r="TLD47" s="359"/>
      <c r="TLE47" s="359"/>
      <c r="TLF47" s="359"/>
      <c r="TLG47" s="359"/>
      <c r="TLH47" s="359"/>
      <c r="TLI47" s="359"/>
      <c r="TLJ47" s="359"/>
      <c r="TLK47" s="359"/>
      <c r="TLL47" s="359"/>
      <c r="TLM47" s="359"/>
      <c r="TLN47" s="359"/>
      <c r="TLO47" s="359"/>
      <c r="TLP47" s="359"/>
      <c r="TLQ47" s="359"/>
      <c r="TLR47" s="359"/>
      <c r="TLS47" s="359"/>
      <c r="TLT47" s="359"/>
      <c r="TLU47" s="359"/>
      <c r="TLV47" s="359"/>
      <c r="TLW47" s="359"/>
      <c r="TLX47" s="359"/>
      <c r="TLY47" s="359"/>
      <c r="TLZ47" s="359"/>
      <c r="TMA47" s="359"/>
      <c r="TMB47" s="359"/>
      <c r="TMC47" s="359"/>
      <c r="TMD47" s="359"/>
      <c r="TME47" s="359"/>
      <c r="TMF47" s="359"/>
      <c r="TMG47" s="359"/>
      <c r="TMH47" s="359"/>
      <c r="TMI47" s="359"/>
      <c r="TMJ47" s="359"/>
      <c r="TMK47" s="359"/>
      <c r="TML47" s="359"/>
      <c r="TMM47" s="359"/>
      <c r="TMN47" s="359"/>
      <c r="TMO47" s="359"/>
      <c r="TMP47" s="359"/>
      <c r="TMQ47" s="359"/>
      <c r="TMR47" s="359"/>
      <c r="TMS47" s="359"/>
      <c r="TMT47" s="359"/>
      <c r="TMU47" s="359"/>
      <c r="TMV47" s="359"/>
      <c r="TMW47" s="359"/>
      <c r="TMX47" s="359"/>
      <c r="TMY47" s="359"/>
      <c r="TMZ47" s="359"/>
      <c r="TNA47" s="359"/>
      <c r="TNB47" s="359"/>
      <c r="TNC47" s="359"/>
      <c r="TND47" s="359"/>
      <c r="TNE47" s="359"/>
      <c r="TNF47" s="359"/>
      <c r="TNG47" s="359"/>
      <c r="TNH47" s="359"/>
      <c r="TNI47" s="359"/>
      <c r="TNJ47" s="359"/>
      <c r="TNK47" s="359"/>
      <c r="TNL47" s="359"/>
      <c r="TNM47" s="359"/>
      <c r="TNN47" s="359"/>
      <c r="TNO47" s="359"/>
      <c r="TNP47" s="359"/>
      <c r="TNQ47" s="359"/>
      <c r="TNR47" s="359"/>
      <c r="TNS47" s="359"/>
      <c r="TNT47" s="359"/>
      <c r="TNU47" s="359"/>
      <c r="TNV47" s="359"/>
      <c r="TNW47" s="359"/>
      <c r="TNX47" s="359"/>
      <c r="TNY47" s="359"/>
      <c r="TNZ47" s="359"/>
      <c r="TOA47" s="359"/>
      <c r="TOB47" s="359"/>
      <c r="TOC47" s="359"/>
      <c r="TOD47" s="359"/>
      <c r="TOE47" s="359"/>
      <c r="TOF47" s="359"/>
      <c r="TOG47" s="359"/>
      <c r="TOH47" s="359"/>
      <c r="TOI47" s="359"/>
      <c r="TOJ47" s="359"/>
      <c r="TOK47" s="359"/>
      <c r="TOL47" s="359"/>
      <c r="TOM47" s="359"/>
      <c r="TON47" s="359"/>
      <c r="TOO47" s="359"/>
      <c r="TOP47" s="359"/>
      <c r="TOQ47" s="359"/>
      <c r="TOR47" s="359"/>
      <c r="TOS47" s="359"/>
      <c r="TOT47" s="359"/>
      <c r="TOU47" s="359"/>
      <c r="TOV47" s="359"/>
      <c r="TOW47" s="359"/>
      <c r="TOX47" s="359"/>
      <c r="TOY47" s="359"/>
      <c r="TOZ47" s="359"/>
      <c r="TPA47" s="359"/>
      <c r="TPB47" s="359"/>
      <c r="TPC47" s="359"/>
      <c r="TPD47" s="359"/>
      <c r="TPE47" s="359"/>
      <c r="TPF47" s="359"/>
      <c r="TPG47" s="359"/>
      <c r="TPH47" s="359"/>
      <c r="TPI47" s="359"/>
      <c r="TPJ47" s="359"/>
      <c r="TPK47" s="359"/>
      <c r="TPL47" s="359"/>
      <c r="TPM47" s="359"/>
      <c r="TPN47" s="359"/>
      <c r="TPO47" s="359"/>
      <c r="TPP47" s="359"/>
      <c r="TPQ47" s="359"/>
      <c r="TPR47" s="359"/>
      <c r="TPS47" s="359"/>
      <c r="TPT47" s="359"/>
      <c r="TPU47" s="359"/>
      <c r="TPV47" s="359"/>
      <c r="TPW47" s="359"/>
      <c r="TPX47" s="359"/>
      <c r="TPY47" s="359"/>
      <c r="TPZ47" s="359"/>
      <c r="TQA47" s="359"/>
      <c r="TQB47" s="359"/>
      <c r="TQC47" s="359"/>
      <c r="TQD47" s="359"/>
      <c r="TQE47" s="359"/>
      <c r="TQF47" s="359"/>
      <c r="TQG47" s="359"/>
      <c r="TQH47" s="359"/>
      <c r="TQI47" s="359"/>
      <c r="TQJ47" s="359"/>
      <c r="TQK47" s="359"/>
      <c r="TQL47" s="359"/>
      <c r="TQM47" s="359"/>
      <c r="TQN47" s="359"/>
      <c r="TQO47" s="359"/>
      <c r="TQP47" s="359"/>
      <c r="TQQ47" s="359"/>
      <c r="TQR47" s="359"/>
      <c r="TQS47" s="359"/>
      <c r="TQT47" s="359"/>
      <c r="TQU47" s="359"/>
      <c r="TQV47" s="359"/>
      <c r="TQW47" s="359"/>
      <c r="TQX47" s="359"/>
      <c r="TQY47" s="359"/>
      <c r="TQZ47" s="359"/>
      <c r="TRA47" s="359"/>
      <c r="TRB47" s="359"/>
      <c r="TRC47" s="359"/>
      <c r="TRD47" s="359"/>
      <c r="TRE47" s="359"/>
      <c r="TRF47" s="359"/>
      <c r="TRG47" s="359"/>
      <c r="TRH47" s="359"/>
      <c r="TRI47" s="359"/>
      <c r="TRJ47" s="359"/>
      <c r="TRK47" s="359"/>
      <c r="TRL47" s="359"/>
      <c r="TRM47" s="359"/>
      <c r="TRN47" s="359"/>
      <c r="TRO47" s="359"/>
      <c r="TRP47" s="359"/>
      <c r="TRQ47" s="359"/>
      <c r="TRR47" s="359"/>
      <c r="TRS47" s="359"/>
      <c r="TRT47" s="359"/>
      <c r="TRU47" s="359"/>
      <c r="TRV47" s="359"/>
      <c r="TRW47" s="359"/>
      <c r="TRX47" s="359"/>
      <c r="TRY47" s="359"/>
      <c r="TRZ47" s="359"/>
      <c r="TSA47" s="359"/>
      <c r="TSB47" s="359"/>
      <c r="TSC47" s="359"/>
      <c r="TSD47" s="359"/>
      <c r="TSE47" s="359"/>
      <c r="TSF47" s="359"/>
      <c r="TSG47" s="359"/>
      <c r="TSH47" s="359"/>
      <c r="TSI47" s="359"/>
      <c r="TSJ47" s="359"/>
      <c r="TSK47" s="359"/>
      <c r="TSL47" s="359"/>
      <c r="TSM47" s="359"/>
      <c r="TSN47" s="359"/>
      <c r="TSO47" s="359"/>
      <c r="TSP47" s="359"/>
      <c r="TSQ47" s="359"/>
      <c r="TSR47" s="359"/>
      <c r="TSS47" s="359"/>
      <c r="TST47" s="359"/>
      <c r="TSU47" s="359"/>
      <c r="TSV47" s="359"/>
      <c r="TSW47" s="359"/>
      <c r="TSX47" s="359"/>
      <c r="TSY47" s="359"/>
      <c r="TSZ47" s="359"/>
      <c r="TTA47" s="359"/>
      <c r="TTB47" s="359"/>
      <c r="TTC47" s="359"/>
      <c r="TTD47" s="359"/>
      <c r="TTE47" s="359"/>
      <c r="TTF47" s="359"/>
      <c r="TTG47" s="359"/>
      <c r="TTH47" s="359"/>
      <c r="TTI47" s="359"/>
      <c r="TTJ47" s="359"/>
      <c r="TTK47" s="359"/>
      <c r="TTL47" s="359"/>
      <c r="TTM47" s="359"/>
      <c r="TTN47" s="359"/>
      <c r="TTO47" s="359"/>
      <c r="TTP47" s="359"/>
      <c r="TTQ47" s="359"/>
      <c r="TTR47" s="359"/>
      <c r="TTS47" s="359"/>
      <c r="TTT47" s="359"/>
      <c r="TTU47" s="359"/>
      <c r="TTV47" s="359"/>
      <c r="TTW47" s="359"/>
      <c r="TTX47" s="359"/>
      <c r="TTY47" s="359"/>
      <c r="TTZ47" s="359"/>
      <c r="TUA47" s="359"/>
      <c r="TUB47" s="359"/>
      <c r="TUC47" s="359"/>
      <c r="TUD47" s="359"/>
      <c r="TUE47" s="359"/>
      <c r="TUF47" s="359"/>
      <c r="TUG47" s="359"/>
      <c r="TUH47" s="359"/>
      <c r="TUI47" s="359"/>
      <c r="TUJ47" s="359"/>
      <c r="TUK47" s="359"/>
      <c r="TUL47" s="359"/>
      <c r="TUM47" s="359"/>
      <c r="TUN47" s="359"/>
      <c r="TUO47" s="359"/>
      <c r="TUP47" s="359"/>
      <c r="TUQ47" s="359"/>
      <c r="TUR47" s="359"/>
      <c r="TUS47" s="359"/>
      <c r="TUT47" s="359"/>
      <c r="TUU47" s="359"/>
      <c r="TUV47" s="359"/>
      <c r="TUW47" s="359"/>
      <c r="TUX47" s="359"/>
      <c r="TUY47" s="359"/>
      <c r="TUZ47" s="359"/>
      <c r="TVA47" s="359"/>
      <c r="TVB47" s="359"/>
      <c r="TVC47" s="359"/>
      <c r="TVD47" s="359"/>
      <c r="TVE47" s="359"/>
      <c r="TVF47" s="359"/>
      <c r="TVG47" s="359"/>
      <c r="TVH47" s="359"/>
      <c r="TVI47" s="359"/>
      <c r="TVJ47" s="359"/>
      <c r="TVK47" s="359"/>
      <c r="TVL47" s="359"/>
      <c r="TVM47" s="359"/>
      <c r="TVN47" s="359"/>
      <c r="TVO47" s="359"/>
      <c r="TVP47" s="359"/>
      <c r="TVQ47" s="359"/>
      <c r="TVR47" s="359"/>
      <c r="TVS47" s="359"/>
      <c r="TVT47" s="359"/>
      <c r="TVU47" s="359"/>
      <c r="TVV47" s="359"/>
      <c r="TVW47" s="359"/>
      <c r="TVX47" s="359"/>
      <c r="TVY47" s="359"/>
      <c r="TVZ47" s="359"/>
      <c r="TWA47" s="359"/>
      <c r="TWB47" s="359"/>
      <c r="TWC47" s="359"/>
      <c r="TWD47" s="359"/>
      <c r="TWE47" s="359"/>
      <c r="TWF47" s="359"/>
      <c r="TWG47" s="359"/>
      <c r="TWH47" s="359"/>
      <c r="TWI47" s="359"/>
      <c r="TWJ47" s="359"/>
      <c r="TWK47" s="359"/>
      <c r="TWL47" s="359"/>
      <c r="TWM47" s="359"/>
      <c r="TWN47" s="359"/>
      <c r="TWO47" s="359"/>
      <c r="TWP47" s="359"/>
      <c r="TWQ47" s="359"/>
      <c r="TWR47" s="359"/>
      <c r="TWS47" s="359"/>
      <c r="TWT47" s="359"/>
      <c r="TWU47" s="359"/>
      <c r="TWV47" s="359"/>
      <c r="TWW47" s="359"/>
      <c r="TWX47" s="359"/>
      <c r="TWY47" s="359"/>
      <c r="TWZ47" s="359"/>
      <c r="TXA47" s="359"/>
      <c r="TXB47" s="359"/>
      <c r="TXC47" s="359"/>
      <c r="TXD47" s="359"/>
      <c r="TXE47" s="359"/>
      <c r="TXF47" s="359"/>
      <c r="TXG47" s="359"/>
      <c r="TXH47" s="359"/>
      <c r="TXI47" s="359"/>
      <c r="TXJ47" s="359"/>
      <c r="TXK47" s="359"/>
      <c r="TXL47" s="359"/>
      <c r="TXM47" s="359"/>
      <c r="TXN47" s="359"/>
      <c r="TXO47" s="359"/>
      <c r="TXP47" s="359"/>
      <c r="TXQ47" s="359"/>
      <c r="TXR47" s="359"/>
      <c r="TXS47" s="359"/>
      <c r="TXT47" s="359"/>
      <c r="TXU47" s="359"/>
      <c r="TXV47" s="359"/>
      <c r="TXW47" s="359"/>
      <c r="TXX47" s="359"/>
      <c r="TXY47" s="359"/>
      <c r="TXZ47" s="359"/>
      <c r="TYA47" s="359"/>
      <c r="TYB47" s="359"/>
      <c r="TYC47" s="359"/>
      <c r="TYD47" s="359"/>
      <c r="TYE47" s="359"/>
      <c r="TYF47" s="359"/>
      <c r="TYG47" s="359"/>
      <c r="TYH47" s="359"/>
      <c r="TYI47" s="359"/>
      <c r="TYJ47" s="359"/>
      <c r="TYK47" s="359"/>
      <c r="TYL47" s="359"/>
      <c r="TYM47" s="359"/>
      <c r="TYN47" s="359"/>
      <c r="TYO47" s="359"/>
      <c r="TYP47" s="359"/>
      <c r="TYQ47" s="359"/>
      <c r="TYR47" s="359"/>
      <c r="TYS47" s="359"/>
      <c r="TYT47" s="359"/>
      <c r="TYU47" s="359"/>
      <c r="TYV47" s="359"/>
      <c r="TYW47" s="359"/>
      <c r="TYX47" s="359"/>
      <c r="TYY47" s="359"/>
      <c r="TYZ47" s="359"/>
      <c r="TZA47" s="359"/>
      <c r="TZB47" s="359"/>
      <c r="TZC47" s="359"/>
      <c r="TZD47" s="359"/>
      <c r="TZE47" s="359"/>
      <c r="TZF47" s="359"/>
      <c r="TZG47" s="359"/>
      <c r="TZH47" s="359"/>
      <c r="TZI47" s="359"/>
      <c r="TZJ47" s="359"/>
      <c r="TZK47" s="359"/>
      <c r="TZL47" s="359"/>
      <c r="TZM47" s="359"/>
      <c r="TZN47" s="359"/>
      <c r="TZO47" s="359"/>
      <c r="TZP47" s="359"/>
      <c r="TZQ47" s="359"/>
      <c r="TZR47" s="359"/>
      <c r="TZS47" s="359"/>
      <c r="TZT47" s="359"/>
      <c r="TZU47" s="359"/>
      <c r="TZV47" s="359"/>
      <c r="TZW47" s="359"/>
      <c r="TZX47" s="359"/>
      <c r="TZY47" s="359"/>
      <c r="TZZ47" s="359"/>
      <c r="UAA47" s="359"/>
      <c r="UAB47" s="359"/>
      <c r="UAC47" s="359"/>
      <c r="UAD47" s="359"/>
      <c r="UAE47" s="359"/>
      <c r="UAF47" s="359"/>
      <c r="UAG47" s="359"/>
      <c r="UAH47" s="359"/>
      <c r="UAI47" s="359"/>
      <c r="UAJ47" s="359"/>
      <c r="UAK47" s="359"/>
      <c r="UAL47" s="359"/>
      <c r="UAM47" s="359"/>
      <c r="UAN47" s="359"/>
      <c r="UAO47" s="359"/>
      <c r="UAP47" s="359"/>
      <c r="UAQ47" s="359"/>
      <c r="UAR47" s="359"/>
      <c r="UAS47" s="359"/>
      <c r="UAT47" s="359"/>
      <c r="UAU47" s="359"/>
      <c r="UAV47" s="359"/>
      <c r="UAW47" s="359"/>
      <c r="UAX47" s="359"/>
      <c r="UAY47" s="359"/>
      <c r="UAZ47" s="359"/>
      <c r="UBA47" s="359"/>
      <c r="UBB47" s="359"/>
      <c r="UBC47" s="359"/>
      <c r="UBD47" s="359"/>
      <c r="UBE47" s="359"/>
      <c r="UBF47" s="359"/>
      <c r="UBG47" s="359"/>
      <c r="UBH47" s="359"/>
      <c r="UBI47" s="359"/>
      <c r="UBJ47" s="359"/>
      <c r="UBK47" s="359"/>
      <c r="UBL47" s="359"/>
      <c r="UBM47" s="359"/>
      <c r="UBN47" s="359"/>
      <c r="UBO47" s="359"/>
      <c r="UBP47" s="359"/>
      <c r="UBQ47" s="359"/>
      <c r="UBR47" s="359"/>
      <c r="UBS47" s="359"/>
      <c r="UBT47" s="359"/>
      <c r="UBU47" s="359"/>
      <c r="UBV47" s="359"/>
      <c r="UBW47" s="359"/>
      <c r="UBX47" s="359"/>
      <c r="UBY47" s="359"/>
      <c r="UBZ47" s="359"/>
      <c r="UCA47" s="359"/>
      <c r="UCB47" s="359"/>
      <c r="UCC47" s="359"/>
      <c r="UCD47" s="359"/>
      <c r="UCE47" s="359"/>
      <c r="UCF47" s="359"/>
      <c r="UCG47" s="359"/>
      <c r="UCH47" s="359"/>
      <c r="UCI47" s="359"/>
      <c r="UCJ47" s="359"/>
      <c r="UCK47" s="359"/>
      <c r="UCL47" s="359"/>
      <c r="UCM47" s="359"/>
      <c r="UCN47" s="359"/>
      <c r="UCO47" s="359"/>
      <c r="UCP47" s="359"/>
      <c r="UCQ47" s="359"/>
      <c r="UCR47" s="359"/>
      <c r="UCS47" s="359"/>
      <c r="UCT47" s="359"/>
      <c r="UCU47" s="359"/>
      <c r="UCV47" s="359"/>
      <c r="UCW47" s="359"/>
      <c r="UCX47" s="359"/>
      <c r="UCY47" s="359"/>
      <c r="UCZ47" s="359"/>
      <c r="UDA47" s="359"/>
      <c r="UDB47" s="359"/>
      <c r="UDC47" s="359"/>
      <c r="UDD47" s="359"/>
      <c r="UDE47" s="359"/>
      <c r="UDF47" s="359"/>
      <c r="UDG47" s="359"/>
      <c r="UDH47" s="359"/>
      <c r="UDI47" s="359"/>
      <c r="UDJ47" s="359"/>
      <c r="UDK47" s="359"/>
      <c r="UDL47" s="359"/>
      <c r="UDM47" s="359"/>
      <c r="UDN47" s="359"/>
      <c r="UDO47" s="359"/>
      <c r="UDP47" s="359"/>
      <c r="UDQ47" s="359"/>
      <c r="UDR47" s="359"/>
      <c r="UDS47" s="359"/>
      <c r="UDT47" s="359"/>
      <c r="UDU47" s="359"/>
      <c r="UDV47" s="359"/>
      <c r="UDW47" s="359"/>
      <c r="UDX47" s="359"/>
      <c r="UDY47" s="359"/>
      <c r="UDZ47" s="359"/>
      <c r="UEA47" s="359"/>
      <c r="UEB47" s="359"/>
      <c r="UEC47" s="359"/>
      <c r="UED47" s="359"/>
      <c r="UEE47" s="359"/>
      <c r="UEF47" s="359"/>
      <c r="UEG47" s="359"/>
      <c r="UEH47" s="359"/>
      <c r="UEI47" s="359"/>
      <c r="UEJ47" s="359"/>
      <c r="UEK47" s="359"/>
      <c r="UEL47" s="359"/>
      <c r="UEM47" s="359"/>
      <c r="UEN47" s="359"/>
      <c r="UEO47" s="359"/>
      <c r="UEP47" s="359"/>
      <c r="UEQ47" s="359"/>
      <c r="UER47" s="359"/>
      <c r="UES47" s="359"/>
      <c r="UET47" s="359"/>
      <c r="UEU47" s="359"/>
      <c r="UEV47" s="359"/>
      <c r="UEW47" s="359"/>
      <c r="UEX47" s="359"/>
      <c r="UEY47" s="359"/>
      <c r="UEZ47" s="359"/>
      <c r="UFA47" s="359"/>
      <c r="UFB47" s="359"/>
      <c r="UFC47" s="359"/>
      <c r="UFD47" s="359"/>
      <c r="UFE47" s="359"/>
      <c r="UFF47" s="359"/>
      <c r="UFG47" s="359"/>
      <c r="UFH47" s="359"/>
      <c r="UFI47" s="359"/>
      <c r="UFJ47" s="359"/>
      <c r="UFK47" s="359"/>
      <c r="UFL47" s="359"/>
      <c r="UFM47" s="359"/>
      <c r="UFN47" s="359"/>
      <c r="UFO47" s="359"/>
      <c r="UFP47" s="359"/>
      <c r="UFQ47" s="359"/>
      <c r="UFR47" s="359"/>
      <c r="UFS47" s="359"/>
      <c r="UFT47" s="359"/>
      <c r="UFU47" s="359"/>
      <c r="UFV47" s="359"/>
      <c r="UFW47" s="359"/>
      <c r="UFX47" s="359"/>
      <c r="UFY47" s="359"/>
      <c r="UFZ47" s="359"/>
      <c r="UGA47" s="359"/>
      <c r="UGB47" s="359"/>
      <c r="UGC47" s="359"/>
      <c r="UGD47" s="359"/>
      <c r="UGE47" s="359"/>
      <c r="UGF47" s="359"/>
      <c r="UGG47" s="359"/>
      <c r="UGH47" s="359"/>
      <c r="UGI47" s="359"/>
      <c r="UGJ47" s="359"/>
      <c r="UGK47" s="359"/>
      <c r="UGL47" s="359"/>
      <c r="UGM47" s="359"/>
      <c r="UGN47" s="359"/>
      <c r="UGO47" s="359"/>
      <c r="UGP47" s="359"/>
      <c r="UGQ47" s="359"/>
      <c r="UGR47" s="359"/>
      <c r="UGS47" s="359"/>
      <c r="UGT47" s="359"/>
      <c r="UGU47" s="359"/>
      <c r="UGV47" s="359"/>
      <c r="UGW47" s="359"/>
      <c r="UGX47" s="359"/>
      <c r="UGY47" s="359"/>
      <c r="UGZ47" s="359"/>
      <c r="UHA47" s="359"/>
      <c r="UHB47" s="359"/>
      <c r="UHC47" s="359"/>
      <c r="UHD47" s="359"/>
      <c r="UHE47" s="359"/>
      <c r="UHF47" s="359"/>
      <c r="UHG47" s="359"/>
      <c r="UHH47" s="359"/>
      <c r="UHI47" s="359"/>
      <c r="UHJ47" s="359"/>
      <c r="UHK47" s="359"/>
      <c r="UHL47" s="359"/>
      <c r="UHM47" s="359"/>
      <c r="UHN47" s="359"/>
      <c r="UHO47" s="359"/>
      <c r="UHP47" s="359"/>
      <c r="UHQ47" s="359"/>
      <c r="UHR47" s="359"/>
      <c r="UHS47" s="359"/>
      <c r="UHT47" s="359"/>
      <c r="UHU47" s="359"/>
      <c r="UHV47" s="359"/>
      <c r="UHW47" s="359"/>
      <c r="UHX47" s="359"/>
      <c r="UHY47" s="359"/>
      <c r="UHZ47" s="359"/>
      <c r="UIA47" s="359"/>
      <c r="UIB47" s="359"/>
      <c r="UIC47" s="359"/>
      <c r="UID47" s="359"/>
      <c r="UIE47" s="359"/>
      <c r="UIF47" s="359"/>
      <c r="UIG47" s="359"/>
      <c r="UIH47" s="359"/>
      <c r="UII47" s="359"/>
      <c r="UIJ47" s="359"/>
      <c r="UIK47" s="359"/>
      <c r="UIL47" s="359"/>
      <c r="UIM47" s="359"/>
      <c r="UIN47" s="359"/>
      <c r="UIO47" s="359"/>
      <c r="UIP47" s="359"/>
      <c r="UIQ47" s="359"/>
      <c r="UIR47" s="359"/>
      <c r="UIS47" s="359"/>
      <c r="UIT47" s="359"/>
      <c r="UIU47" s="359"/>
      <c r="UIV47" s="359"/>
      <c r="UIW47" s="359"/>
      <c r="UIX47" s="359"/>
      <c r="UIY47" s="359"/>
      <c r="UIZ47" s="359"/>
      <c r="UJA47" s="359"/>
      <c r="UJB47" s="359"/>
      <c r="UJC47" s="359"/>
      <c r="UJD47" s="359"/>
      <c r="UJE47" s="359"/>
      <c r="UJF47" s="359"/>
      <c r="UJG47" s="359"/>
      <c r="UJH47" s="359"/>
      <c r="UJI47" s="359"/>
      <c r="UJJ47" s="359"/>
      <c r="UJK47" s="359"/>
      <c r="UJL47" s="359"/>
      <c r="UJM47" s="359"/>
      <c r="UJN47" s="359"/>
      <c r="UJO47" s="359"/>
      <c r="UJP47" s="359"/>
      <c r="UJQ47" s="359"/>
      <c r="UJR47" s="359"/>
      <c r="UJS47" s="359"/>
      <c r="UJT47" s="359"/>
      <c r="UJU47" s="359"/>
      <c r="UJV47" s="359"/>
      <c r="UJW47" s="359"/>
      <c r="UJX47" s="359"/>
      <c r="UJY47" s="359"/>
      <c r="UJZ47" s="359"/>
      <c r="UKA47" s="359"/>
      <c r="UKB47" s="359"/>
      <c r="UKC47" s="359"/>
      <c r="UKD47" s="359"/>
      <c r="UKE47" s="359"/>
      <c r="UKF47" s="359"/>
      <c r="UKG47" s="359"/>
      <c r="UKH47" s="359"/>
      <c r="UKI47" s="359"/>
      <c r="UKJ47" s="359"/>
      <c r="UKK47" s="359"/>
      <c r="UKL47" s="359"/>
      <c r="UKM47" s="359"/>
      <c r="UKN47" s="359"/>
      <c r="UKO47" s="359"/>
      <c r="UKP47" s="359"/>
      <c r="UKQ47" s="359"/>
      <c r="UKR47" s="359"/>
      <c r="UKS47" s="359"/>
      <c r="UKT47" s="359"/>
      <c r="UKU47" s="359"/>
      <c r="UKV47" s="359"/>
      <c r="UKW47" s="359"/>
      <c r="UKX47" s="359"/>
      <c r="UKY47" s="359"/>
      <c r="UKZ47" s="359"/>
      <c r="ULA47" s="359"/>
      <c r="ULB47" s="359"/>
      <c r="ULC47" s="359"/>
      <c r="ULD47" s="359"/>
      <c r="ULE47" s="359"/>
      <c r="ULF47" s="359"/>
      <c r="ULG47" s="359"/>
      <c r="ULH47" s="359"/>
      <c r="ULI47" s="359"/>
      <c r="ULJ47" s="359"/>
      <c r="ULK47" s="359"/>
      <c r="ULL47" s="359"/>
      <c r="ULM47" s="359"/>
      <c r="ULN47" s="359"/>
      <c r="ULO47" s="359"/>
      <c r="ULP47" s="359"/>
      <c r="ULQ47" s="359"/>
      <c r="ULR47" s="359"/>
      <c r="ULS47" s="359"/>
      <c r="ULT47" s="359"/>
      <c r="ULU47" s="359"/>
      <c r="ULV47" s="359"/>
      <c r="ULW47" s="359"/>
      <c r="ULX47" s="359"/>
      <c r="ULY47" s="359"/>
      <c r="ULZ47" s="359"/>
      <c r="UMA47" s="359"/>
      <c r="UMB47" s="359"/>
      <c r="UMC47" s="359"/>
      <c r="UMD47" s="359"/>
      <c r="UME47" s="359"/>
      <c r="UMF47" s="359"/>
      <c r="UMG47" s="359"/>
      <c r="UMH47" s="359"/>
      <c r="UMI47" s="359"/>
      <c r="UMJ47" s="359"/>
      <c r="UMK47" s="359"/>
      <c r="UML47" s="359"/>
      <c r="UMM47" s="359"/>
      <c r="UMN47" s="359"/>
      <c r="UMO47" s="359"/>
      <c r="UMP47" s="359"/>
      <c r="UMQ47" s="359"/>
      <c r="UMR47" s="359"/>
      <c r="UMS47" s="359"/>
      <c r="UMT47" s="359"/>
      <c r="UMU47" s="359"/>
      <c r="UMV47" s="359"/>
      <c r="UMW47" s="359"/>
      <c r="UMX47" s="359"/>
      <c r="UMY47" s="359"/>
      <c r="UMZ47" s="359"/>
      <c r="UNA47" s="359"/>
      <c r="UNB47" s="359"/>
      <c r="UNC47" s="359"/>
      <c r="UND47" s="359"/>
      <c r="UNE47" s="359"/>
      <c r="UNF47" s="359"/>
      <c r="UNG47" s="359"/>
      <c r="UNH47" s="359"/>
      <c r="UNI47" s="359"/>
      <c r="UNJ47" s="359"/>
      <c r="UNK47" s="359"/>
      <c r="UNL47" s="359"/>
      <c r="UNM47" s="359"/>
      <c r="UNN47" s="359"/>
      <c r="UNO47" s="359"/>
      <c r="UNP47" s="359"/>
      <c r="UNQ47" s="359"/>
      <c r="UNR47" s="359"/>
      <c r="UNS47" s="359"/>
      <c r="UNT47" s="359"/>
      <c r="UNU47" s="359"/>
      <c r="UNV47" s="359"/>
      <c r="UNW47" s="359"/>
      <c r="UNX47" s="359"/>
      <c r="UNY47" s="359"/>
      <c r="UNZ47" s="359"/>
      <c r="UOA47" s="359"/>
      <c r="UOB47" s="359"/>
      <c r="UOC47" s="359"/>
      <c r="UOD47" s="359"/>
      <c r="UOE47" s="359"/>
      <c r="UOF47" s="359"/>
      <c r="UOG47" s="359"/>
      <c r="UOH47" s="359"/>
      <c r="UOI47" s="359"/>
      <c r="UOJ47" s="359"/>
      <c r="UOK47" s="359"/>
      <c r="UOL47" s="359"/>
      <c r="UOM47" s="359"/>
      <c r="UON47" s="359"/>
      <c r="UOO47" s="359"/>
      <c r="UOP47" s="359"/>
      <c r="UOQ47" s="359"/>
      <c r="UOR47" s="359"/>
      <c r="UOS47" s="359"/>
      <c r="UOT47" s="359"/>
      <c r="UOU47" s="359"/>
      <c r="UOV47" s="359"/>
      <c r="UOW47" s="359"/>
      <c r="UOX47" s="359"/>
      <c r="UOY47" s="359"/>
      <c r="UOZ47" s="359"/>
      <c r="UPA47" s="359"/>
      <c r="UPB47" s="359"/>
      <c r="UPC47" s="359"/>
      <c r="UPD47" s="359"/>
      <c r="UPE47" s="359"/>
      <c r="UPF47" s="359"/>
      <c r="UPG47" s="359"/>
      <c r="UPH47" s="359"/>
      <c r="UPI47" s="359"/>
      <c r="UPJ47" s="359"/>
      <c r="UPK47" s="359"/>
      <c r="UPL47" s="359"/>
      <c r="UPM47" s="359"/>
      <c r="UPN47" s="359"/>
      <c r="UPO47" s="359"/>
      <c r="UPP47" s="359"/>
      <c r="UPQ47" s="359"/>
      <c r="UPR47" s="359"/>
      <c r="UPS47" s="359"/>
      <c r="UPT47" s="359"/>
      <c r="UPU47" s="359"/>
      <c r="UPV47" s="359"/>
      <c r="UPW47" s="359"/>
      <c r="UPX47" s="359"/>
      <c r="UPY47" s="359"/>
      <c r="UPZ47" s="359"/>
      <c r="UQA47" s="359"/>
      <c r="UQB47" s="359"/>
      <c r="UQC47" s="359"/>
      <c r="UQD47" s="359"/>
      <c r="UQE47" s="359"/>
      <c r="UQF47" s="359"/>
      <c r="UQG47" s="359"/>
      <c r="UQH47" s="359"/>
      <c r="UQI47" s="359"/>
      <c r="UQJ47" s="359"/>
      <c r="UQK47" s="359"/>
      <c r="UQL47" s="359"/>
      <c r="UQM47" s="359"/>
      <c r="UQN47" s="359"/>
      <c r="UQO47" s="359"/>
      <c r="UQP47" s="359"/>
      <c r="UQQ47" s="359"/>
      <c r="UQR47" s="359"/>
      <c r="UQS47" s="359"/>
      <c r="UQT47" s="359"/>
      <c r="UQU47" s="359"/>
      <c r="UQV47" s="359"/>
      <c r="UQW47" s="359"/>
      <c r="UQX47" s="359"/>
      <c r="UQY47" s="359"/>
      <c r="UQZ47" s="359"/>
      <c r="URA47" s="359"/>
      <c r="URB47" s="359"/>
      <c r="URC47" s="359"/>
      <c r="URD47" s="359"/>
      <c r="URE47" s="359"/>
      <c r="URF47" s="359"/>
      <c r="URG47" s="359"/>
      <c r="URH47" s="359"/>
      <c r="URI47" s="359"/>
      <c r="URJ47" s="359"/>
      <c r="URK47" s="359"/>
      <c r="URL47" s="359"/>
      <c r="URM47" s="359"/>
      <c r="URN47" s="359"/>
      <c r="URO47" s="359"/>
      <c r="URP47" s="359"/>
      <c r="URQ47" s="359"/>
      <c r="URR47" s="359"/>
      <c r="URS47" s="359"/>
      <c r="URT47" s="359"/>
      <c r="URU47" s="359"/>
      <c r="URV47" s="359"/>
      <c r="URW47" s="359"/>
      <c r="URX47" s="359"/>
      <c r="URY47" s="359"/>
      <c r="URZ47" s="359"/>
      <c r="USA47" s="359"/>
      <c r="USB47" s="359"/>
      <c r="USC47" s="359"/>
      <c r="USD47" s="359"/>
      <c r="USE47" s="359"/>
      <c r="USF47" s="359"/>
      <c r="USG47" s="359"/>
      <c r="USH47" s="359"/>
      <c r="USI47" s="359"/>
      <c r="USJ47" s="359"/>
      <c r="USK47" s="359"/>
      <c r="USL47" s="359"/>
      <c r="USM47" s="359"/>
      <c r="USN47" s="359"/>
      <c r="USO47" s="359"/>
      <c r="USP47" s="359"/>
      <c r="USQ47" s="359"/>
      <c r="USR47" s="359"/>
      <c r="USS47" s="359"/>
      <c r="UST47" s="359"/>
      <c r="USU47" s="359"/>
      <c r="USV47" s="359"/>
      <c r="USW47" s="359"/>
      <c r="USX47" s="359"/>
      <c r="USY47" s="359"/>
      <c r="USZ47" s="359"/>
      <c r="UTA47" s="359"/>
      <c r="UTB47" s="359"/>
      <c r="UTC47" s="359"/>
      <c r="UTD47" s="359"/>
      <c r="UTE47" s="359"/>
      <c r="UTF47" s="359"/>
      <c r="UTG47" s="359"/>
      <c r="UTH47" s="359"/>
      <c r="UTI47" s="359"/>
      <c r="UTJ47" s="359"/>
      <c r="UTK47" s="359"/>
      <c r="UTL47" s="359"/>
      <c r="UTM47" s="359"/>
      <c r="UTN47" s="359"/>
      <c r="UTO47" s="359"/>
      <c r="UTP47" s="359"/>
      <c r="UTQ47" s="359"/>
      <c r="UTR47" s="359"/>
      <c r="UTS47" s="359"/>
      <c r="UTT47" s="359"/>
      <c r="UTU47" s="359"/>
      <c r="UTV47" s="359"/>
      <c r="UTW47" s="359"/>
      <c r="UTX47" s="359"/>
      <c r="UTY47" s="359"/>
      <c r="UTZ47" s="359"/>
      <c r="UUA47" s="359"/>
      <c r="UUB47" s="359"/>
      <c r="UUC47" s="359"/>
      <c r="UUD47" s="359"/>
      <c r="UUE47" s="359"/>
      <c r="UUF47" s="359"/>
      <c r="UUG47" s="359"/>
      <c r="UUH47" s="359"/>
      <c r="UUI47" s="359"/>
      <c r="UUJ47" s="359"/>
      <c r="UUK47" s="359"/>
      <c r="UUL47" s="359"/>
      <c r="UUM47" s="359"/>
      <c r="UUN47" s="359"/>
      <c r="UUO47" s="359"/>
      <c r="UUP47" s="359"/>
      <c r="UUQ47" s="359"/>
      <c r="UUR47" s="359"/>
      <c r="UUS47" s="359"/>
      <c r="UUT47" s="359"/>
      <c r="UUU47" s="359"/>
      <c r="UUV47" s="359"/>
      <c r="UUW47" s="359"/>
      <c r="UUX47" s="359"/>
      <c r="UUY47" s="359"/>
      <c r="UUZ47" s="359"/>
      <c r="UVA47" s="359"/>
      <c r="UVB47" s="359"/>
      <c r="UVC47" s="359"/>
      <c r="UVD47" s="359"/>
      <c r="UVE47" s="359"/>
      <c r="UVF47" s="359"/>
      <c r="UVG47" s="359"/>
      <c r="UVH47" s="359"/>
      <c r="UVI47" s="359"/>
      <c r="UVJ47" s="359"/>
      <c r="UVK47" s="359"/>
      <c r="UVL47" s="359"/>
      <c r="UVM47" s="359"/>
      <c r="UVN47" s="359"/>
      <c r="UVO47" s="359"/>
      <c r="UVP47" s="359"/>
      <c r="UVQ47" s="359"/>
      <c r="UVR47" s="359"/>
      <c r="UVS47" s="359"/>
      <c r="UVT47" s="359"/>
      <c r="UVU47" s="359"/>
      <c r="UVV47" s="359"/>
      <c r="UVW47" s="359"/>
      <c r="UVX47" s="359"/>
      <c r="UVY47" s="359"/>
      <c r="UVZ47" s="359"/>
      <c r="UWA47" s="359"/>
      <c r="UWB47" s="359"/>
      <c r="UWC47" s="359"/>
      <c r="UWD47" s="359"/>
      <c r="UWE47" s="359"/>
      <c r="UWF47" s="359"/>
      <c r="UWG47" s="359"/>
      <c r="UWH47" s="359"/>
      <c r="UWI47" s="359"/>
      <c r="UWJ47" s="359"/>
      <c r="UWK47" s="359"/>
      <c r="UWL47" s="359"/>
      <c r="UWM47" s="359"/>
      <c r="UWN47" s="359"/>
      <c r="UWO47" s="359"/>
      <c r="UWP47" s="359"/>
      <c r="UWQ47" s="359"/>
      <c r="UWR47" s="359"/>
      <c r="UWS47" s="359"/>
      <c r="UWT47" s="359"/>
      <c r="UWU47" s="359"/>
      <c r="UWV47" s="359"/>
      <c r="UWW47" s="359"/>
      <c r="UWX47" s="359"/>
      <c r="UWY47" s="359"/>
      <c r="UWZ47" s="359"/>
      <c r="UXA47" s="359"/>
      <c r="UXB47" s="359"/>
      <c r="UXC47" s="359"/>
      <c r="UXD47" s="359"/>
      <c r="UXE47" s="359"/>
      <c r="UXF47" s="359"/>
      <c r="UXG47" s="359"/>
      <c r="UXH47" s="359"/>
      <c r="UXI47" s="359"/>
      <c r="UXJ47" s="359"/>
      <c r="UXK47" s="359"/>
      <c r="UXL47" s="359"/>
      <c r="UXM47" s="359"/>
      <c r="UXN47" s="359"/>
      <c r="UXO47" s="359"/>
      <c r="UXP47" s="359"/>
      <c r="UXQ47" s="359"/>
      <c r="UXR47" s="359"/>
      <c r="UXS47" s="359"/>
      <c r="UXT47" s="359"/>
      <c r="UXU47" s="359"/>
      <c r="UXV47" s="359"/>
      <c r="UXW47" s="359"/>
      <c r="UXX47" s="359"/>
      <c r="UXY47" s="359"/>
      <c r="UXZ47" s="359"/>
      <c r="UYA47" s="359"/>
      <c r="UYB47" s="359"/>
      <c r="UYC47" s="359"/>
      <c r="UYD47" s="359"/>
      <c r="UYE47" s="359"/>
      <c r="UYF47" s="359"/>
      <c r="UYG47" s="359"/>
      <c r="UYH47" s="359"/>
      <c r="UYI47" s="359"/>
      <c r="UYJ47" s="359"/>
      <c r="UYK47" s="359"/>
      <c r="UYL47" s="359"/>
      <c r="UYM47" s="359"/>
      <c r="UYN47" s="359"/>
      <c r="UYO47" s="359"/>
      <c r="UYP47" s="359"/>
      <c r="UYQ47" s="359"/>
      <c r="UYR47" s="359"/>
      <c r="UYS47" s="359"/>
      <c r="UYT47" s="359"/>
      <c r="UYU47" s="359"/>
      <c r="UYV47" s="359"/>
      <c r="UYW47" s="359"/>
      <c r="UYX47" s="359"/>
      <c r="UYY47" s="359"/>
      <c r="UYZ47" s="359"/>
      <c r="UZA47" s="359"/>
      <c r="UZB47" s="359"/>
      <c r="UZC47" s="359"/>
      <c r="UZD47" s="359"/>
      <c r="UZE47" s="359"/>
      <c r="UZF47" s="359"/>
      <c r="UZG47" s="359"/>
      <c r="UZH47" s="359"/>
      <c r="UZI47" s="359"/>
      <c r="UZJ47" s="359"/>
      <c r="UZK47" s="359"/>
      <c r="UZL47" s="359"/>
      <c r="UZM47" s="359"/>
      <c r="UZN47" s="359"/>
      <c r="UZO47" s="359"/>
      <c r="UZP47" s="359"/>
      <c r="UZQ47" s="359"/>
      <c r="UZR47" s="359"/>
      <c r="UZS47" s="359"/>
      <c r="UZT47" s="359"/>
      <c r="UZU47" s="359"/>
      <c r="UZV47" s="359"/>
      <c r="UZW47" s="359"/>
      <c r="UZX47" s="359"/>
      <c r="UZY47" s="359"/>
      <c r="UZZ47" s="359"/>
      <c r="VAA47" s="359"/>
      <c r="VAB47" s="359"/>
      <c r="VAC47" s="359"/>
      <c r="VAD47" s="359"/>
      <c r="VAE47" s="359"/>
      <c r="VAF47" s="359"/>
      <c r="VAG47" s="359"/>
      <c r="VAH47" s="359"/>
      <c r="VAI47" s="359"/>
      <c r="VAJ47" s="359"/>
      <c r="VAK47" s="359"/>
      <c r="VAL47" s="359"/>
      <c r="VAM47" s="359"/>
      <c r="VAN47" s="359"/>
      <c r="VAO47" s="359"/>
      <c r="VAP47" s="359"/>
      <c r="VAQ47" s="359"/>
      <c r="VAR47" s="359"/>
      <c r="VAS47" s="359"/>
      <c r="VAT47" s="359"/>
      <c r="VAU47" s="359"/>
      <c r="VAV47" s="359"/>
      <c r="VAW47" s="359"/>
      <c r="VAX47" s="359"/>
      <c r="VAY47" s="359"/>
      <c r="VAZ47" s="359"/>
      <c r="VBA47" s="359"/>
      <c r="VBB47" s="359"/>
      <c r="VBC47" s="359"/>
      <c r="VBD47" s="359"/>
      <c r="VBE47" s="359"/>
      <c r="VBF47" s="359"/>
      <c r="VBG47" s="359"/>
      <c r="VBH47" s="359"/>
      <c r="VBI47" s="359"/>
      <c r="VBJ47" s="359"/>
      <c r="VBK47" s="359"/>
      <c r="VBL47" s="359"/>
      <c r="VBM47" s="359"/>
      <c r="VBN47" s="359"/>
      <c r="VBO47" s="359"/>
      <c r="VBP47" s="359"/>
      <c r="VBQ47" s="359"/>
      <c r="VBR47" s="359"/>
      <c r="VBS47" s="359"/>
      <c r="VBT47" s="359"/>
      <c r="VBU47" s="359"/>
      <c r="VBV47" s="359"/>
      <c r="VBW47" s="359"/>
      <c r="VBX47" s="359"/>
      <c r="VBY47" s="359"/>
      <c r="VBZ47" s="359"/>
      <c r="VCA47" s="359"/>
      <c r="VCB47" s="359"/>
      <c r="VCC47" s="359"/>
      <c r="VCD47" s="359"/>
      <c r="VCE47" s="359"/>
      <c r="VCF47" s="359"/>
      <c r="VCG47" s="359"/>
      <c r="VCH47" s="359"/>
      <c r="VCI47" s="359"/>
      <c r="VCJ47" s="359"/>
      <c r="VCK47" s="359"/>
      <c r="VCL47" s="359"/>
      <c r="VCM47" s="359"/>
      <c r="VCN47" s="359"/>
      <c r="VCO47" s="359"/>
      <c r="VCP47" s="359"/>
      <c r="VCQ47" s="359"/>
      <c r="VCR47" s="359"/>
      <c r="VCS47" s="359"/>
      <c r="VCT47" s="359"/>
      <c r="VCU47" s="359"/>
      <c r="VCV47" s="359"/>
      <c r="VCW47" s="359"/>
      <c r="VCX47" s="359"/>
      <c r="VCY47" s="359"/>
      <c r="VCZ47" s="359"/>
      <c r="VDA47" s="359"/>
      <c r="VDB47" s="359"/>
      <c r="VDC47" s="359"/>
      <c r="VDD47" s="359"/>
      <c r="VDE47" s="359"/>
      <c r="VDF47" s="359"/>
      <c r="VDG47" s="359"/>
      <c r="VDH47" s="359"/>
      <c r="VDI47" s="359"/>
      <c r="VDJ47" s="359"/>
      <c r="VDK47" s="359"/>
      <c r="VDL47" s="359"/>
      <c r="VDM47" s="359"/>
      <c r="VDN47" s="359"/>
      <c r="VDO47" s="359"/>
      <c r="VDP47" s="359"/>
      <c r="VDQ47" s="359"/>
      <c r="VDR47" s="359"/>
      <c r="VDS47" s="359"/>
      <c r="VDT47" s="359"/>
      <c r="VDU47" s="359"/>
      <c r="VDV47" s="359"/>
      <c r="VDW47" s="359"/>
      <c r="VDX47" s="359"/>
      <c r="VDY47" s="359"/>
      <c r="VDZ47" s="359"/>
      <c r="VEA47" s="359"/>
      <c r="VEB47" s="359"/>
      <c r="VEC47" s="359"/>
      <c r="VED47" s="359"/>
      <c r="VEE47" s="359"/>
      <c r="VEF47" s="359"/>
      <c r="VEG47" s="359"/>
      <c r="VEH47" s="359"/>
      <c r="VEI47" s="359"/>
      <c r="VEJ47" s="359"/>
      <c r="VEK47" s="359"/>
      <c r="VEL47" s="359"/>
      <c r="VEM47" s="359"/>
      <c r="VEN47" s="359"/>
      <c r="VEO47" s="359"/>
      <c r="VEP47" s="359"/>
      <c r="VEQ47" s="359"/>
      <c r="VER47" s="359"/>
      <c r="VES47" s="359"/>
      <c r="VET47" s="359"/>
      <c r="VEU47" s="359"/>
      <c r="VEV47" s="359"/>
      <c r="VEW47" s="359"/>
      <c r="VEX47" s="359"/>
      <c r="VEY47" s="359"/>
      <c r="VEZ47" s="359"/>
      <c r="VFA47" s="359"/>
      <c r="VFB47" s="359"/>
      <c r="VFC47" s="359"/>
      <c r="VFD47" s="359"/>
      <c r="VFE47" s="359"/>
      <c r="VFF47" s="359"/>
      <c r="VFG47" s="359"/>
      <c r="VFH47" s="359"/>
      <c r="VFI47" s="359"/>
      <c r="VFJ47" s="359"/>
      <c r="VFK47" s="359"/>
      <c r="VFL47" s="359"/>
      <c r="VFM47" s="359"/>
      <c r="VFN47" s="359"/>
      <c r="VFO47" s="359"/>
      <c r="VFP47" s="359"/>
      <c r="VFQ47" s="359"/>
      <c r="VFR47" s="359"/>
      <c r="VFS47" s="359"/>
      <c r="VFT47" s="359"/>
      <c r="VFU47" s="359"/>
      <c r="VFV47" s="359"/>
      <c r="VFW47" s="359"/>
      <c r="VFX47" s="359"/>
      <c r="VFY47" s="359"/>
      <c r="VFZ47" s="359"/>
      <c r="VGA47" s="359"/>
      <c r="VGB47" s="359"/>
      <c r="VGC47" s="359"/>
      <c r="VGD47" s="359"/>
      <c r="VGE47" s="359"/>
      <c r="VGF47" s="359"/>
      <c r="VGG47" s="359"/>
      <c r="VGH47" s="359"/>
      <c r="VGI47" s="359"/>
      <c r="VGJ47" s="359"/>
      <c r="VGK47" s="359"/>
      <c r="VGL47" s="359"/>
      <c r="VGM47" s="359"/>
      <c r="VGN47" s="359"/>
      <c r="VGO47" s="359"/>
      <c r="VGP47" s="359"/>
      <c r="VGQ47" s="359"/>
      <c r="VGR47" s="359"/>
      <c r="VGS47" s="359"/>
      <c r="VGT47" s="359"/>
      <c r="VGU47" s="359"/>
      <c r="VGV47" s="359"/>
      <c r="VGW47" s="359"/>
      <c r="VGX47" s="359"/>
      <c r="VGY47" s="359"/>
      <c r="VGZ47" s="359"/>
      <c r="VHA47" s="359"/>
      <c r="VHB47" s="359"/>
      <c r="VHC47" s="359"/>
      <c r="VHD47" s="359"/>
      <c r="VHE47" s="359"/>
      <c r="VHF47" s="359"/>
      <c r="VHG47" s="359"/>
      <c r="VHH47" s="359"/>
      <c r="VHI47" s="359"/>
      <c r="VHJ47" s="359"/>
      <c r="VHK47" s="359"/>
      <c r="VHL47" s="359"/>
      <c r="VHM47" s="359"/>
      <c r="VHN47" s="359"/>
      <c r="VHO47" s="359"/>
      <c r="VHP47" s="359"/>
      <c r="VHQ47" s="359"/>
      <c r="VHR47" s="359"/>
      <c r="VHS47" s="359"/>
      <c r="VHT47" s="359"/>
      <c r="VHU47" s="359"/>
      <c r="VHV47" s="359"/>
      <c r="VHW47" s="359"/>
      <c r="VHX47" s="359"/>
      <c r="VHY47" s="359"/>
      <c r="VHZ47" s="359"/>
      <c r="VIA47" s="359"/>
      <c r="VIB47" s="359"/>
      <c r="VIC47" s="359"/>
      <c r="VID47" s="359"/>
      <c r="VIE47" s="359"/>
      <c r="VIF47" s="359"/>
      <c r="VIG47" s="359"/>
      <c r="VIH47" s="359"/>
      <c r="VII47" s="359"/>
      <c r="VIJ47" s="359"/>
      <c r="VIK47" s="359"/>
      <c r="VIL47" s="359"/>
      <c r="VIM47" s="359"/>
      <c r="VIN47" s="359"/>
      <c r="VIO47" s="359"/>
      <c r="VIP47" s="359"/>
      <c r="VIQ47" s="359"/>
      <c r="VIR47" s="359"/>
      <c r="VIS47" s="359"/>
      <c r="VIT47" s="359"/>
      <c r="VIU47" s="359"/>
      <c r="VIV47" s="359"/>
      <c r="VIW47" s="359"/>
      <c r="VIX47" s="359"/>
      <c r="VIY47" s="359"/>
      <c r="VIZ47" s="359"/>
      <c r="VJA47" s="359"/>
      <c r="VJB47" s="359"/>
      <c r="VJC47" s="359"/>
      <c r="VJD47" s="359"/>
      <c r="VJE47" s="359"/>
      <c r="VJF47" s="359"/>
      <c r="VJG47" s="359"/>
      <c r="VJH47" s="359"/>
      <c r="VJI47" s="359"/>
      <c r="VJJ47" s="359"/>
      <c r="VJK47" s="359"/>
      <c r="VJL47" s="359"/>
      <c r="VJM47" s="359"/>
      <c r="VJN47" s="359"/>
      <c r="VJO47" s="359"/>
      <c r="VJP47" s="359"/>
      <c r="VJQ47" s="359"/>
      <c r="VJR47" s="359"/>
      <c r="VJS47" s="359"/>
      <c r="VJT47" s="359"/>
      <c r="VJU47" s="359"/>
      <c r="VJV47" s="359"/>
      <c r="VJW47" s="359"/>
      <c r="VJX47" s="359"/>
      <c r="VJY47" s="359"/>
      <c r="VJZ47" s="359"/>
      <c r="VKA47" s="359"/>
      <c r="VKB47" s="359"/>
      <c r="VKC47" s="359"/>
      <c r="VKD47" s="359"/>
      <c r="VKE47" s="359"/>
      <c r="VKF47" s="359"/>
      <c r="VKG47" s="359"/>
      <c r="VKH47" s="359"/>
      <c r="VKI47" s="359"/>
      <c r="VKJ47" s="359"/>
      <c r="VKK47" s="359"/>
      <c r="VKL47" s="359"/>
      <c r="VKM47" s="359"/>
      <c r="VKN47" s="359"/>
      <c r="VKO47" s="359"/>
      <c r="VKP47" s="359"/>
      <c r="VKQ47" s="359"/>
      <c r="VKR47" s="359"/>
      <c r="VKS47" s="359"/>
      <c r="VKT47" s="359"/>
      <c r="VKU47" s="359"/>
      <c r="VKV47" s="359"/>
      <c r="VKW47" s="359"/>
      <c r="VKX47" s="359"/>
      <c r="VKY47" s="359"/>
      <c r="VKZ47" s="359"/>
      <c r="VLA47" s="359"/>
      <c r="VLB47" s="359"/>
      <c r="VLC47" s="359"/>
      <c r="VLD47" s="359"/>
      <c r="VLE47" s="359"/>
      <c r="VLF47" s="359"/>
      <c r="VLG47" s="359"/>
      <c r="VLH47" s="359"/>
      <c r="VLI47" s="359"/>
      <c r="VLJ47" s="359"/>
      <c r="VLK47" s="359"/>
      <c r="VLL47" s="359"/>
      <c r="VLM47" s="359"/>
      <c r="VLN47" s="359"/>
      <c r="VLO47" s="359"/>
      <c r="VLP47" s="359"/>
      <c r="VLQ47" s="359"/>
      <c r="VLR47" s="359"/>
      <c r="VLS47" s="359"/>
      <c r="VLT47" s="359"/>
      <c r="VLU47" s="359"/>
      <c r="VLV47" s="359"/>
      <c r="VLW47" s="359"/>
      <c r="VLX47" s="359"/>
      <c r="VLY47" s="359"/>
      <c r="VLZ47" s="359"/>
      <c r="VMA47" s="359"/>
      <c r="VMB47" s="359"/>
      <c r="VMC47" s="359"/>
      <c r="VMD47" s="359"/>
      <c r="VME47" s="359"/>
      <c r="VMF47" s="359"/>
      <c r="VMG47" s="359"/>
      <c r="VMH47" s="359"/>
      <c r="VMI47" s="359"/>
      <c r="VMJ47" s="359"/>
      <c r="VMK47" s="359"/>
      <c r="VML47" s="359"/>
      <c r="VMM47" s="359"/>
      <c r="VMN47" s="359"/>
      <c r="VMO47" s="359"/>
      <c r="VMP47" s="359"/>
      <c r="VMQ47" s="359"/>
      <c r="VMR47" s="359"/>
      <c r="VMS47" s="359"/>
      <c r="VMT47" s="359"/>
      <c r="VMU47" s="359"/>
      <c r="VMV47" s="359"/>
      <c r="VMW47" s="359"/>
      <c r="VMX47" s="359"/>
      <c r="VMY47" s="359"/>
      <c r="VMZ47" s="359"/>
      <c r="VNA47" s="359"/>
      <c r="VNB47" s="359"/>
      <c r="VNC47" s="359"/>
      <c r="VND47" s="359"/>
      <c r="VNE47" s="359"/>
      <c r="VNF47" s="359"/>
      <c r="VNG47" s="359"/>
      <c r="VNH47" s="359"/>
      <c r="VNI47" s="359"/>
      <c r="VNJ47" s="359"/>
      <c r="VNK47" s="359"/>
      <c r="VNL47" s="359"/>
      <c r="VNM47" s="359"/>
      <c r="VNN47" s="359"/>
      <c r="VNO47" s="359"/>
      <c r="VNP47" s="359"/>
      <c r="VNQ47" s="359"/>
      <c r="VNR47" s="359"/>
      <c r="VNS47" s="359"/>
      <c r="VNT47" s="359"/>
      <c r="VNU47" s="359"/>
      <c r="VNV47" s="359"/>
      <c r="VNW47" s="359"/>
      <c r="VNX47" s="359"/>
      <c r="VNY47" s="359"/>
      <c r="VNZ47" s="359"/>
      <c r="VOA47" s="359"/>
      <c r="VOB47" s="359"/>
      <c r="VOC47" s="359"/>
      <c r="VOD47" s="359"/>
      <c r="VOE47" s="359"/>
      <c r="VOF47" s="359"/>
      <c r="VOG47" s="359"/>
      <c r="VOH47" s="359"/>
      <c r="VOI47" s="359"/>
      <c r="VOJ47" s="359"/>
      <c r="VOK47" s="359"/>
      <c r="VOL47" s="359"/>
      <c r="VOM47" s="359"/>
      <c r="VON47" s="359"/>
      <c r="VOO47" s="359"/>
      <c r="VOP47" s="359"/>
      <c r="VOQ47" s="359"/>
      <c r="VOR47" s="359"/>
      <c r="VOS47" s="359"/>
      <c r="VOT47" s="359"/>
      <c r="VOU47" s="359"/>
      <c r="VOV47" s="359"/>
      <c r="VOW47" s="359"/>
      <c r="VOX47" s="359"/>
      <c r="VOY47" s="359"/>
      <c r="VOZ47" s="359"/>
      <c r="VPA47" s="359"/>
      <c r="VPB47" s="359"/>
      <c r="VPC47" s="359"/>
      <c r="VPD47" s="359"/>
      <c r="VPE47" s="359"/>
      <c r="VPF47" s="359"/>
      <c r="VPG47" s="359"/>
      <c r="VPH47" s="359"/>
      <c r="VPI47" s="359"/>
      <c r="VPJ47" s="359"/>
      <c r="VPK47" s="359"/>
      <c r="VPL47" s="359"/>
      <c r="VPM47" s="359"/>
      <c r="VPN47" s="359"/>
      <c r="VPO47" s="359"/>
      <c r="VPP47" s="359"/>
      <c r="VPQ47" s="359"/>
      <c r="VPR47" s="359"/>
      <c r="VPS47" s="359"/>
      <c r="VPT47" s="359"/>
      <c r="VPU47" s="359"/>
      <c r="VPV47" s="359"/>
      <c r="VPW47" s="359"/>
      <c r="VPX47" s="359"/>
      <c r="VPY47" s="359"/>
      <c r="VPZ47" s="359"/>
      <c r="VQA47" s="359"/>
      <c r="VQB47" s="359"/>
      <c r="VQC47" s="359"/>
      <c r="VQD47" s="359"/>
      <c r="VQE47" s="359"/>
      <c r="VQF47" s="359"/>
      <c r="VQG47" s="359"/>
      <c r="VQH47" s="359"/>
      <c r="VQI47" s="359"/>
      <c r="VQJ47" s="359"/>
      <c r="VQK47" s="359"/>
      <c r="VQL47" s="359"/>
      <c r="VQM47" s="359"/>
      <c r="VQN47" s="359"/>
      <c r="VQO47" s="359"/>
      <c r="VQP47" s="359"/>
      <c r="VQQ47" s="359"/>
      <c r="VQR47" s="359"/>
      <c r="VQS47" s="359"/>
      <c r="VQT47" s="359"/>
      <c r="VQU47" s="359"/>
      <c r="VQV47" s="359"/>
      <c r="VQW47" s="359"/>
      <c r="VQX47" s="359"/>
      <c r="VQY47" s="359"/>
      <c r="VQZ47" s="359"/>
      <c r="VRA47" s="359"/>
      <c r="VRB47" s="359"/>
      <c r="VRC47" s="359"/>
      <c r="VRD47" s="359"/>
      <c r="VRE47" s="359"/>
      <c r="VRF47" s="359"/>
      <c r="VRG47" s="359"/>
      <c r="VRH47" s="359"/>
      <c r="VRI47" s="359"/>
      <c r="VRJ47" s="359"/>
      <c r="VRK47" s="359"/>
      <c r="VRL47" s="359"/>
      <c r="VRM47" s="359"/>
      <c r="VRN47" s="359"/>
      <c r="VRO47" s="359"/>
      <c r="VRP47" s="359"/>
      <c r="VRQ47" s="359"/>
      <c r="VRR47" s="359"/>
      <c r="VRS47" s="359"/>
      <c r="VRT47" s="359"/>
      <c r="VRU47" s="359"/>
      <c r="VRV47" s="359"/>
      <c r="VRW47" s="359"/>
      <c r="VRX47" s="359"/>
      <c r="VRY47" s="359"/>
      <c r="VRZ47" s="359"/>
      <c r="VSA47" s="359"/>
      <c r="VSB47" s="359"/>
      <c r="VSC47" s="359"/>
      <c r="VSD47" s="359"/>
      <c r="VSE47" s="359"/>
      <c r="VSF47" s="359"/>
      <c r="VSG47" s="359"/>
      <c r="VSH47" s="359"/>
      <c r="VSI47" s="359"/>
      <c r="VSJ47" s="359"/>
      <c r="VSK47" s="359"/>
      <c r="VSL47" s="359"/>
      <c r="VSM47" s="359"/>
      <c r="VSN47" s="359"/>
      <c r="VSO47" s="359"/>
      <c r="VSP47" s="359"/>
      <c r="VSQ47" s="359"/>
      <c r="VSR47" s="359"/>
      <c r="VSS47" s="359"/>
      <c r="VST47" s="359"/>
      <c r="VSU47" s="359"/>
      <c r="VSV47" s="359"/>
      <c r="VSW47" s="359"/>
      <c r="VSX47" s="359"/>
      <c r="VSY47" s="359"/>
      <c r="VSZ47" s="359"/>
      <c r="VTA47" s="359"/>
      <c r="VTB47" s="359"/>
      <c r="VTC47" s="359"/>
      <c r="VTD47" s="359"/>
      <c r="VTE47" s="359"/>
      <c r="VTF47" s="359"/>
      <c r="VTG47" s="359"/>
      <c r="VTH47" s="359"/>
      <c r="VTI47" s="359"/>
      <c r="VTJ47" s="359"/>
      <c r="VTK47" s="359"/>
      <c r="VTL47" s="359"/>
      <c r="VTM47" s="359"/>
      <c r="VTN47" s="359"/>
      <c r="VTO47" s="359"/>
      <c r="VTP47" s="359"/>
      <c r="VTQ47" s="359"/>
      <c r="VTR47" s="359"/>
      <c r="VTS47" s="359"/>
      <c r="VTT47" s="359"/>
      <c r="VTU47" s="359"/>
      <c r="VTV47" s="359"/>
      <c r="VTW47" s="359"/>
      <c r="VTX47" s="359"/>
      <c r="VTY47" s="359"/>
      <c r="VTZ47" s="359"/>
      <c r="VUA47" s="359"/>
      <c r="VUB47" s="359"/>
      <c r="VUC47" s="359"/>
      <c r="VUD47" s="359"/>
      <c r="VUE47" s="359"/>
      <c r="VUF47" s="359"/>
      <c r="VUG47" s="359"/>
      <c r="VUH47" s="359"/>
      <c r="VUI47" s="359"/>
      <c r="VUJ47" s="359"/>
      <c r="VUK47" s="359"/>
      <c r="VUL47" s="359"/>
      <c r="VUM47" s="359"/>
      <c r="VUN47" s="359"/>
      <c r="VUO47" s="359"/>
      <c r="VUP47" s="359"/>
      <c r="VUQ47" s="359"/>
      <c r="VUR47" s="359"/>
      <c r="VUS47" s="359"/>
      <c r="VUT47" s="359"/>
      <c r="VUU47" s="359"/>
      <c r="VUV47" s="359"/>
      <c r="VUW47" s="359"/>
      <c r="VUX47" s="359"/>
      <c r="VUY47" s="359"/>
      <c r="VUZ47" s="359"/>
      <c r="VVA47" s="359"/>
      <c r="VVB47" s="359"/>
      <c r="VVC47" s="359"/>
      <c r="VVD47" s="359"/>
      <c r="VVE47" s="359"/>
      <c r="VVF47" s="359"/>
      <c r="VVG47" s="359"/>
      <c r="VVH47" s="359"/>
      <c r="VVI47" s="359"/>
      <c r="VVJ47" s="359"/>
      <c r="VVK47" s="359"/>
      <c r="VVL47" s="359"/>
      <c r="VVM47" s="359"/>
      <c r="VVN47" s="359"/>
      <c r="VVO47" s="359"/>
      <c r="VVP47" s="359"/>
      <c r="VVQ47" s="359"/>
      <c r="VVR47" s="359"/>
      <c r="VVS47" s="359"/>
      <c r="VVT47" s="359"/>
      <c r="VVU47" s="359"/>
      <c r="VVV47" s="359"/>
      <c r="VVW47" s="359"/>
      <c r="VVX47" s="359"/>
      <c r="VVY47" s="359"/>
      <c r="VVZ47" s="359"/>
      <c r="VWA47" s="359"/>
      <c r="VWB47" s="359"/>
      <c r="VWC47" s="359"/>
      <c r="VWD47" s="359"/>
      <c r="VWE47" s="359"/>
      <c r="VWF47" s="359"/>
      <c r="VWG47" s="359"/>
      <c r="VWH47" s="359"/>
      <c r="VWI47" s="359"/>
      <c r="VWJ47" s="359"/>
      <c r="VWK47" s="359"/>
      <c r="VWL47" s="359"/>
      <c r="VWM47" s="359"/>
      <c r="VWN47" s="359"/>
      <c r="VWO47" s="359"/>
      <c r="VWP47" s="359"/>
      <c r="VWQ47" s="359"/>
      <c r="VWR47" s="359"/>
      <c r="VWS47" s="359"/>
      <c r="VWT47" s="359"/>
      <c r="VWU47" s="359"/>
      <c r="VWV47" s="359"/>
      <c r="VWW47" s="359"/>
      <c r="VWX47" s="359"/>
      <c r="VWY47" s="359"/>
      <c r="VWZ47" s="359"/>
      <c r="VXA47" s="359"/>
      <c r="VXB47" s="359"/>
      <c r="VXC47" s="359"/>
      <c r="VXD47" s="359"/>
      <c r="VXE47" s="359"/>
      <c r="VXF47" s="359"/>
      <c r="VXG47" s="359"/>
      <c r="VXH47" s="359"/>
      <c r="VXI47" s="359"/>
      <c r="VXJ47" s="359"/>
      <c r="VXK47" s="359"/>
      <c r="VXL47" s="359"/>
      <c r="VXM47" s="359"/>
      <c r="VXN47" s="359"/>
      <c r="VXO47" s="359"/>
      <c r="VXP47" s="359"/>
      <c r="VXQ47" s="359"/>
      <c r="VXR47" s="359"/>
      <c r="VXS47" s="359"/>
      <c r="VXT47" s="359"/>
      <c r="VXU47" s="359"/>
      <c r="VXV47" s="359"/>
      <c r="VXW47" s="359"/>
      <c r="VXX47" s="359"/>
      <c r="VXY47" s="359"/>
      <c r="VXZ47" s="359"/>
      <c r="VYA47" s="359"/>
      <c r="VYB47" s="359"/>
      <c r="VYC47" s="359"/>
      <c r="VYD47" s="359"/>
      <c r="VYE47" s="359"/>
      <c r="VYF47" s="359"/>
      <c r="VYG47" s="359"/>
      <c r="VYH47" s="359"/>
      <c r="VYI47" s="359"/>
      <c r="VYJ47" s="359"/>
      <c r="VYK47" s="359"/>
      <c r="VYL47" s="359"/>
      <c r="VYM47" s="359"/>
      <c r="VYN47" s="359"/>
      <c r="VYO47" s="359"/>
      <c r="VYP47" s="359"/>
      <c r="VYQ47" s="359"/>
      <c r="VYR47" s="359"/>
      <c r="VYS47" s="359"/>
      <c r="VYT47" s="359"/>
      <c r="VYU47" s="359"/>
      <c r="VYV47" s="359"/>
      <c r="VYW47" s="359"/>
      <c r="VYX47" s="359"/>
      <c r="VYY47" s="359"/>
      <c r="VYZ47" s="359"/>
      <c r="VZA47" s="359"/>
      <c r="VZB47" s="359"/>
      <c r="VZC47" s="359"/>
      <c r="VZD47" s="359"/>
      <c r="VZE47" s="359"/>
      <c r="VZF47" s="359"/>
      <c r="VZG47" s="359"/>
      <c r="VZH47" s="359"/>
      <c r="VZI47" s="359"/>
      <c r="VZJ47" s="359"/>
      <c r="VZK47" s="359"/>
      <c r="VZL47" s="359"/>
      <c r="VZM47" s="359"/>
      <c r="VZN47" s="359"/>
      <c r="VZO47" s="359"/>
      <c r="VZP47" s="359"/>
      <c r="VZQ47" s="359"/>
      <c r="VZR47" s="359"/>
      <c r="VZS47" s="359"/>
      <c r="VZT47" s="359"/>
      <c r="VZU47" s="359"/>
      <c r="VZV47" s="359"/>
      <c r="VZW47" s="359"/>
      <c r="VZX47" s="359"/>
      <c r="VZY47" s="359"/>
      <c r="VZZ47" s="359"/>
      <c r="WAA47" s="359"/>
      <c r="WAB47" s="359"/>
      <c r="WAC47" s="359"/>
      <c r="WAD47" s="359"/>
      <c r="WAE47" s="359"/>
      <c r="WAF47" s="359"/>
      <c r="WAG47" s="359"/>
      <c r="WAH47" s="359"/>
      <c r="WAI47" s="359"/>
      <c r="WAJ47" s="359"/>
      <c r="WAK47" s="359"/>
      <c r="WAL47" s="359"/>
      <c r="WAM47" s="359"/>
      <c r="WAN47" s="359"/>
      <c r="WAO47" s="359"/>
      <c r="WAP47" s="359"/>
      <c r="WAQ47" s="359"/>
      <c r="WAR47" s="359"/>
      <c r="WAS47" s="359"/>
      <c r="WAT47" s="359"/>
      <c r="WAU47" s="359"/>
      <c r="WAV47" s="359"/>
      <c r="WAW47" s="359"/>
      <c r="WAX47" s="359"/>
      <c r="WAY47" s="359"/>
      <c r="WAZ47" s="359"/>
      <c r="WBA47" s="359"/>
      <c r="WBB47" s="359"/>
      <c r="WBC47" s="359"/>
      <c r="WBD47" s="359"/>
      <c r="WBE47" s="359"/>
      <c r="WBF47" s="359"/>
      <c r="WBG47" s="359"/>
      <c r="WBH47" s="359"/>
      <c r="WBI47" s="359"/>
      <c r="WBJ47" s="359"/>
      <c r="WBK47" s="359"/>
      <c r="WBL47" s="359"/>
      <c r="WBM47" s="359"/>
      <c r="WBN47" s="359"/>
      <c r="WBO47" s="359"/>
      <c r="WBP47" s="359"/>
      <c r="WBQ47" s="359"/>
      <c r="WBR47" s="359"/>
      <c r="WBS47" s="359"/>
      <c r="WBT47" s="359"/>
      <c r="WBU47" s="359"/>
      <c r="WBV47" s="359"/>
      <c r="WBW47" s="359"/>
      <c r="WBX47" s="359"/>
      <c r="WBY47" s="359"/>
      <c r="WBZ47" s="359"/>
      <c r="WCA47" s="359"/>
      <c r="WCB47" s="359"/>
      <c r="WCC47" s="359"/>
      <c r="WCD47" s="359"/>
      <c r="WCE47" s="359"/>
      <c r="WCF47" s="359"/>
      <c r="WCG47" s="359"/>
      <c r="WCH47" s="359"/>
      <c r="WCI47" s="359"/>
      <c r="WCJ47" s="359"/>
      <c r="WCK47" s="359"/>
      <c r="WCL47" s="359"/>
      <c r="WCM47" s="359"/>
      <c r="WCN47" s="359"/>
      <c r="WCO47" s="359"/>
      <c r="WCP47" s="359"/>
      <c r="WCQ47" s="359"/>
      <c r="WCR47" s="359"/>
      <c r="WCS47" s="359"/>
      <c r="WCT47" s="359"/>
      <c r="WCU47" s="359"/>
      <c r="WCV47" s="359"/>
      <c r="WCW47" s="359"/>
      <c r="WCX47" s="359"/>
      <c r="WCY47" s="359"/>
      <c r="WCZ47" s="359"/>
      <c r="WDA47" s="359"/>
      <c r="WDB47" s="359"/>
      <c r="WDC47" s="359"/>
      <c r="WDD47" s="359"/>
      <c r="WDE47" s="359"/>
      <c r="WDF47" s="359"/>
      <c r="WDG47" s="359"/>
      <c r="WDH47" s="359"/>
      <c r="WDI47" s="359"/>
      <c r="WDJ47" s="359"/>
      <c r="WDK47" s="359"/>
      <c r="WDL47" s="359"/>
      <c r="WDM47" s="359"/>
      <c r="WDN47" s="359"/>
      <c r="WDO47" s="359"/>
      <c r="WDP47" s="359"/>
      <c r="WDQ47" s="359"/>
      <c r="WDR47" s="359"/>
      <c r="WDS47" s="359"/>
      <c r="WDT47" s="359"/>
      <c r="WDU47" s="359"/>
      <c r="WDV47" s="359"/>
      <c r="WDW47" s="359"/>
      <c r="WDX47" s="359"/>
      <c r="WDY47" s="359"/>
      <c r="WDZ47" s="359"/>
      <c r="WEA47" s="359"/>
      <c r="WEB47" s="359"/>
      <c r="WEC47" s="359"/>
      <c r="WED47" s="359"/>
      <c r="WEE47" s="359"/>
      <c r="WEF47" s="359"/>
      <c r="WEG47" s="359"/>
      <c r="WEH47" s="359"/>
      <c r="WEI47" s="359"/>
      <c r="WEJ47" s="359"/>
      <c r="WEK47" s="359"/>
      <c r="WEL47" s="359"/>
      <c r="WEM47" s="359"/>
      <c r="WEN47" s="359"/>
      <c r="WEO47" s="359"/>
      <c r="WEP47" s="359"/>
      <c r="WEQ47" s="359"/>
      <c r="WER47" s="359"/>
      <c r="WES47" s="359"/>
      <c r="WET47" s="359"/>
      <c r="WEU47" s="359"/>
      <c r="WEV47" s="359"/>
      <c r="WEW47" s="359"/>
      <c r="WEX47" s="359"/>
      <c r="WEY47" s="359"/>
      <c r="WEZ47" s="359"/>
      <c r="WFA47" s="359"/>
      <c r="WFB47" s="359"/>
      <c r="WFC47" s="359"/>
      <c r="WFD47" s="359"/>
      <c r="WFE47" s="359"/>
      <c r="WFF47" s="359"/>
      <c r="WFG47" s="359"/>
      <c r="WFH47" s="359"/>
      <c r="WFI47" s="359"/>
      <c r="WFJ47" s="359"/>
      <c r="WFK47" s="359"/>
      <c r="WFL47" s="359"/>
      <c r="WFM47" s="359"/>
      <c r="WFN47" s="359"/>
      <c r="WFO47" s="359"/>
      <c r="WFP47" s="359"/>
      <c r="WFQ47" s="359"/>
      <c r="WFR47" s="359"/>
      <c r="WFS47" s="359"/>
      <c r="WFT47" s="359"/>
      <c r="WFU47" s="359"/>
      <c r="WFV47" s="359"/>
      <c r="WFW47" s="359"/>
      <c r="WFX47" s="359"/>
      <c r="WFY47" s="359"/>
      <c r="WFZ47" s="359"/>
      <c r="WGA47" s="359"/>
      <c r="WGB47" s="359"/>
      <c r="WGC47" s="359"/>
      <c r="WGD47" s="359"/>
      <c r="WGE47" s="359"/>
      <c r="WGF47" s="359"/>
      <c r="WGG47" s="359"/>
      <c r="WGH47" s="359"/>
      <c r="WGI47" s="359"/>
      <c r="WGJ47" s="359"/>
      <c r="WGK47" s="359"/>
      <c r="WGL47" s="359"/>
      <c r="WGM47" s="359"/>
      <c r="WGN47" s="359"/>
      <c r="WGO47" s="359"/>
      <c r="WGP47" s="359"/>
      <c r="WGQ47" s="359"/>
      <c r="WGR47" s="359"/>
      <c r="WGS47" s="359"/>
      <c r="WGT47" s="359"/>
      <c r="WGU47" s="359"/>
      <c r="WGV47" s="359"/>
      <c r="WGW47" s="359"/>
      <c r="WGX47" s="359"/>
      <c r="WGY47" s="359"/>
      <c r="WGZ47" s="359"/>
      <c r="WHA47" s="359"/>
      <c r="WHB47" s="359"/>
      <c r="WHC47" s="359"/>
      <c r="WHD47" s="359"/>
      <c r="WHE47" s="359"/>
      <c r="WHF47" s="359"/>
      <c r="WHG47" s="359"/>
      <c r="WHH47" s="359"/>
      <c r="WHI47" s="359"/>
      <c r="WHJ47" s="359"/>
      <c r="WHK47" s="359"/>
      <c r="WHL47" s="359"/>
      <c r="WHM47" s="359"/>
      <c r="WHN47" s="359"/>
      <c r="WHO47" s="359"/>
      <c r="WHP47" s="359"/>
      <c r="WHQ47" s="359"/>
      <c r="WHR47" s="359"/>
      <c r="WHS47" s="359"/>
      <c r="WHT47" s="359"/>
      <c r="WHU47" s="359"/>
      <c r="WHV47" s="359"/>
      <c r="WHW47" s="359"/>
      <c r="WHX47" s="359"/>
      <c r="WHY47" s="359"/>
      <c r="WHZ47" s="359"/>
      <c r="WIA47" s="359"/>
      <c r="WIB47" s="359"/>
      <c r="WIC47" s="359"/>
      <c r="WID47" s="359"/>
      <c r="WIE47" s="359"/>
      <c r="WIF47" s="359"/>
      <c r="WIG47" s="359"/>
      <c r="WIH47" s="359"/>
      <c r="WII47" s="359"/>
      <c r="WIJ47" s="359"/>
      <c r="WIK47" s="359"/>
      <c r="WIL47" s="359"/>
      <c r="WIM47" s="359"/>
      <c r="WIN47" s="359"/>
      <c r="WIO47" s="359"/>
      <c r="WIP47" s="359"/>
      <c r="WIQ47" s="359"/>
      <c r="WIR47" s="359"/>
      <c r="WIS47" s="359"/>
      <c r="WIT47" s="359"/>
      <c r="WIU47" s="359"/>
      <c r="WIV47" s="359"/>
      <c r="WIW47" s="359"/>
      <c r="WIX47" s="359"/>
      <c r="WIY47" s="359"/>
      <c r="WIZ47" s="359"/>
      <c r="WJA47" s="359"/>
      <c r="WJB47" s="359"/>
      <c r="WJC47" s="359"/>
      <c r="WJD47" s="359"/>
      <c r="WJE47" s="359"/>
      <c r="WJF47" s="359"/>
      <c r="WJG47" s="359"/>
      <c r="WJH47" s="359"/>
      <c r="WJI47" s="359"/>
      <c r="WJJ47" s="359"/>
      <c r="WJK47" s="359"/>
      <c r="WJL47" s="359"/>
      <c r="WJM47" s="359"/>
      <c r="WJN47" s="359"/>
      <c r="WJO47" s="359"/>
      <c r="WJP47" s="359"/>
      <c r="WJQ47" s="359"/>
      <c r="WJR47" s="359"/>
      <c r="WJS47" s="359"/>
      <c r="WJT47" s="359"/>
      <c r="WJU47" s="359"/>
      <c r="WJV47" s="359"/>
      <c r="WJW47" s="359"/>
      <c r="WJX47" s="359"/>
      <c r="WJY47" s="359"/>
      <c r="WJZ47" s="359"/>
      <c r="WKA47" s="359"/>
      <c r="WKB47" s="359"/>
      <c r="WKC47" s="359"/>
      <c r="WKD47" s="359"/>
      <c r="WKE47" s="359"/>
      <c r="WKF47" s="359"/>
      <c r="WKG47" s="359"/>
      <c r="WKH47" s="359"/>
      <c r="WKI47" s="359"/>
      <c r="WKJ47" s="359"/>
      <c r="WKK47" s="359"/>
      <c r="WKL47" s="359"/>
      <c r="WKM47" s="359"/>
      <c r="WKN47" s="359"/>
      <c r="WKO47" s="359"/>
      <c r="WKP47" s="359"/>
      <c r="WKQ47" s="359"/>
      <c r="WKR47" s="359"/>
      <c r="WKS47" s="359"/>
      <c r="WKT47" s="359"/>
      <c r="WKU47" s="359"/>
      <c r="WKV47" s="359"/>
      <c r="WKW47" s="359"/>
      <c r="WKX47" s="359"/>
      <c r="WKY47" s="359"/>
      <c r="WKZ47" s="359"/>
      <c r="WLA47" s="359"/>
      <c r="WLB47" s="359"/>
      <c r="WLC47" s="359"/>
      <c r="WLD47" s="359"/>
      <c r="WLE47" s="359"/>
      <c r="WLF47" s="359"/>
      <c r="WLG47" s="359"/>
      <c r="WLH47" s="359"/>
      <c r="WLI47" s="359"/>
      <c r="WLJ47" s="359"/>
      <c r="WLK47" s="359"/>
      <c r="WLL47" s="359"/>
      <c r="WLM47" s="359"/>
      <c r="WLN47" s="359"/>
      <c r="WLO47" s="359"/>
      <c r="WLP47" s="359"/>
      <c r="WLQ47" s="359"/>
      <c r="WLR47" s="359"/>
      <c r="WLS47" s="359"/>
      <c r="WLT47" s="359"/>
      <c r="WLU47" s="359"/>
      <c r="WLV47" s="359"/>
      <c r="WLW47" s="359"/>
      <c r="WLX47" s="359"/>
      <c r="WLY47" s="359"/>
      <c r="WLZ47" s="359"/>
      <c r="WMA47" s="359"/>
      <c r="WMB47" s="359"/>
      <c r="WMC47" s="359"/>
      <c r="WMD47" s="359"/>
      <c r="WME47" s="359"/>
      <c r="WMF47" s="359"/>
      <c r="WMG47" s="359"/>
      <c r="WMH47" s="359"/>
      <c r="WMI47" s="359"/>
      <c r="WMJ47" s="359"/>
      <c r="WMK47" s="359"/>
      <c r="WML47" s="359"/>
      <c r="WMM47" s="359"/>
      <c r="WMN47" s="359"/>
      <c r="WMO47" s="359"/>
      <c r="WMP47" s="359"/>
      <c r="WMQ47" s="359"/>
      <c r="WMR47" s="359"/>
      <c r="WMS47" s="359"/>
      <c r="WMT47" s="359"/>
      <c r="WMU47" s="359"/>
      <c r="WMV47" s="359"/>
      <c r="WMW47" s="359"/>
      <c r="WMX47" s="359"/>
      <c r="WMY47" s="359"/>
      <c r="WMZ47" s="359"/>
      <c r="WNA47" s="359"/>
      <c r="WNB47" s="359"/>
      <c r="WNC47" s="359"/>
      <c r="WND47" s="359"/>
      <c r="WNE47" s="359"/>
      <c r="WNF47" s="359"/>
      <c r="WNG47" s="359"/>
      <c r="WNH47" s="359"/>
      <c r="WNI47" s="359"/>
      <c r="WNJ47" s="359"/>
      <c r="WNK47" s="359"/>
      <c r="WNL47" s="359"/>
      <c r="WNM47" s="359"/>
      <c r="WNN47" s="359"/>
      <c r="WNO47" s="359"/>
      <c r="WNP47" s="359"/>
      <c r="WNQ47" s="359"/>
      <c r="WNR47" s="359"/>
      <c r="WNS47" s="359"/>
      <c r="WNT47" s="359"/>
      <c r="WNU47" s="359"/>
      <c r="WNV47" s="359"/>
      <c r="WNW47" s="359"/>
      <c r="WNX47" s="359"/>
      <c r="WNY47" s="359"/>
      <c r="WNZ47" s="359"/>
      <c r="WOA47" s="359"/>
      <c r="WOB47" s="359"/>
      <c r="WOC47" s="359"/>
      <c r="WOD47" s="359"/>
      <c r="WOE47" s="359"/>
      <c r="WOF47" s="359"/>
      <c r="WOG47" s="359"/>
      <c r="WOH47" s="359"/>
      <c r="WOI47" s="359"/>
      <c r="WOJ47" s="359"/>
      <c r="WOK47" s="359"/>
      <c r="WOL47" s="359"/>
      <c r="WOM47" s="359"/>
      <c r="WON47" s="359"/>
      <c r="WOO47" s="359"/>
      <c r="WOP47" s="359"/>
      <c r="WOQ47" s="359"/>
      <c r="WOR47" s="359"/>
      <c r="WOS47" s="359"/>
      <c r="WOT47" s="359"/>
      <c r="WOU47" s="359"/>
      <c r="WOV47" s="359"/>
      <c r="WOW47" s="359"/>
      <c r="WOX47" s="359"/>
      <c r="WOY47" s="359"/>
      <c r="WOZ47" s="359"/>
      <c r="WPA47" s="359"/>
      <c r="WPB47" s="359"/>
      <c r="WPC47" s="359"/>
      <c r="WPD47" s="359"/>
      <c r="WPE47" s="359"/>
      <c r="WPF47" s="359"/>
      <c r="WPG47" s="359"/>
      <c r="WPH47" s="359"/>
      <c r="WPI47" s="359"/>
      <c r="WPJ47" s="359"/>
      <c r="WPK47" s="359"/>
      <c r="WPL47" s="359"/>
      <c r="WPM47" s="359"/>
      <c r="WPN47" s="359"/>
      <c r="WPO47" s="359"/>
      <c r="WPP47" s="359"/>
      <c r="WPQ47" s="359"/>
      <c r="WPR47" s="359"/>
      <c r="WPS47" s="359"/>
      <c r="WPT47" s="359"/>
      <c r="WPU47" s="359"/>
      <c r="WPV47" s="359"/>
      <c r="WPW47" s="359"/>
      <c r="WPX47" s="359"/>
      <c r="WPY47" s="359"/>
      <c r="WPZ47" s="359"/>
      <c r="WQA47" s="359"/>
      <c r="WQB47" s="359"/>
      <c r="WQC47" s="359"/>
      <c r="WQD47" s="359"/>
      <c r="WQE47" s="359"/>
      <c r="WQF47" s="359"/>
      <c r="WQG47" s="359"/>
      <c r="WQH47" s="359"/>
      <c r="WQI47" s="359"/>
      <c r="WQJ47" s="359"/>
      <c r="WQK47" s="359"/>
      <c r="WQL47" s="359"/>
      <c r="WQM47" s="359"/>
      <c r="WQN47" s="359"/>
      <c r="WQO47" s="359"/>
      <c r="WQP47" s="359"/>
      <c r="WQQ47" s="359"/>
      <c r="WQR47" s="359"/>
      <c r="WQS47" s="359"/>
      <c r="WQT47" s="359"/>
      <c r="WQU47" s="359"/>
      <c r="WQV47" s="359"/>
      <c r="WQW47" s="359"/>
      <c r="WQX47" s="359"/>
      <c r="WQY47" s="359"/>
      <c r="WQZ47" s="359"/>
      <c r="WRA47" s="359"/>
      <c r="WRB47" s="359"/>
      <c r="WRC47" s="359"/>
      <c r="WRD47" s="359"/>
      <c r="WRE47" s="359"/>
      <c r="WRF47" s="359"/>
      <c r="WRG47" s="359"/>
      <c r="WRH47" s="359"/>
      <c r="WRI47" s="359"/>
      <c r="WRJ47" s="359"/>
      <c r="WRK47" s="359"/>
      <c r="WRL47" s="359"/>
      <c r="WRM47" s="359"/>
      <c r="WRN47" s="359"/>
      <c r="WRO47" s="359"/>
      <c r="WRP47" s="359"/>
      <c r="WRQ47" s="359"/>
      <c r="WRR47" s="359"/>
      <c r="WRS47" s="359"/>
      <c r="WRT47" s="359"/>
      <c r="WRU47" s="359"/>
      <c r="WRV47" s="359"/>
      <c r="WRW47" s="359"/>
      <c r="WRX47" s="359"/>
      <c r="WRY47" s="359"/>
      <c r="WRZ47" s="359"/>
      <c r="WSA47" s="359"/>
      <c r="WSB47" s="359"/>
      <c r="WSC47" s="359"/>
      <c r="WSD47" s="359"/>
      <c r="WSE47" s="359"/>
      <c r="WSF47" s="359"/>
      <c r="WSG47" s="359"/>
      <c r="WSH47" s="359"/>
      <c r="WSI47" s="359"/>
      <c r="WSJ47" s="359"/>
      <c r="WSK47" s="359"/>
      <c r="WSL47" s="359"/>
      <c r="WSM47" s="359"/>
      <c r="WSN47" s="359"/>
      <c r="WSO47" s="359"/>
      <c r="WSP47" s="359"/>
      <c r="WSQ47" s="359"/>
      <c r="WSR47" s="359"/>
      <c r="WSS47" s="359"/>
      <c r="WST47" s="359"/>
      <c r="WSU47" s="359"/>
      <c r="WSV47" s="359"/>
      <c r="WSW47" s="359"/>
      <c r="WSX47" s="359"/>
      <c r="WSY47" s="359"/>
      <c r="WSZ47" s="359"/>
      <c r="WTA47" s="359"/>
      <c r="WTB47" s="359"/>
      <c r="WTC47" s="359"/>
      <c r="WTD47" s="359"/>
      <c r="WTE47" s="359"/>
      <c r="WTF47" s="359"/>
      <c r="WTG47" s="359"/>
      <c r="WTH47" s="359"/>
      <c r="WTI47" s="359"/>
      <c r="WTJ47" s="359"/>
      <c r="WTK47" s="359"/>
      <c r="WTL47" s="359"/>
      <c r="WTM47" s="359"/>
      <c r="WTN47" s="359"/>
      <c r="WTO47" s="359"/>
      <c r="WTP47" s="359"/>
      <c r="WTQ47" s="359"/>
      <c r="WTR47" s="359"/>
      <c r="WTS47" s="359"/>
      <c r="WTT47" s="359"/>
      <c r="WTU47" s="359"/>
      <c r="WTV47" s="359"/>
      <c r="WTW47" s="359"/>
      <c r="WTX47" s="359"/>
      <c r="WTY47" s="359"/>
      <c r="WTZ47" s="359"/>
      <c r="WUA47" s="359"/>
      <c r="WUB47" s="359"/>
      <c r="WUC47" s="359"/>
      <c r="WUD47" s="359"/>
      <c r="WUE47" s="359"/>
      <c r="WUF47" s="359"/>
      <c r="WUG47" s="359"/>
      <c r="WUH47" s="359"/>
      <c r="WUI47" s="359"/>
      <c r="WUJ47" s="359"/>
      <c r="WUK47" s="359"/>
      <c r="WUL47" s="359"/>
      <c r="WUM47" s="359"/>
      <c r="WUN47" s="359"/>
      <c r="WUO47" s="359"/>
      <c r="WUP47" s="359"/>
      <c r="WUQ47" s="359"/>
      <c r="WUR47" s="359"/>
      <c r="WUS47" s="359"/>
      <c r="WUT47" s="359"/>
      <c r="WUU47" s="359"/>
      <c r="WUV47" s="359"/>
      <c r="WUW47" s="359"/>
      <c r="WUX47" s="359"/>
      <c r="WUY47" s="359"/>
      <c r="WUZ47" s="359"/>
      <c r="WVA47" s="359"/>
      <c r="WVB47" s="359"/>
      <c r="WVC47" s="359"/>
      <c r="WVD47" s="359"/>
      <c r="WVE47" s="359"/>
      <c r="WVF47" s="359"/>
      <c r="WVG47" s="359"/>
      <c r="WVH47" s="359"/>
      <c r="WVI47" s="359"/>
      <c r="WVJ47" s="359"/>
      <c r="WVK47" s="359"/>
      <c r="WVL47" s="359"/>
      <c r="WVM47" s="359"/>
      <c r="WVN47" s="359"/>
      <c r="WVO47" s="359"/>
      <c r="WVP47" s="359"/>
      <c r="WVQ47" s="359"/>
      <c r="WVR47" s="359"/>
      <c r="WVS47" s="359"/>
      <c r="WVT47" s="359"/>
      <c r="WVU47" s="359"/>
      <c r="WVV47" s="359"/>
      <c r="WVW47" s="359"/>
      <c r="WVX47" s="359"/>
      <c r="WVY47" s="359"/>
      <c r="WVZ47" s="359"/>
      <c r="WWA47" s="359"/>
      <c r="WWB47" s="359"/>
      <c r="WWC47" s="359"/>
      <c r="WWD47" s="359"/>
      <c r="WWE47" s="359"/>
      <c r="WWF47" s="359"/>
      <c r="WWG47" s="359"/>
    </row>
    <row r="48" spans="1:16153" ht="20.25">
      <c r="A48" s="356" t="s">
        <v>221</v>
      </c>
      <c r="B48" s="356"/>
      <c r="C48" s="356"/>
      <c r="D48" s="356"/>
      <c r="E48" s="356"/>
      <c r="F48" s="356"/>
      <c r="G48" s="356"/>
      <c r="H48" s="356"/>
      <c r="I48" s="356"/>
      <c r="J48" s="356" t="s">
        <v>218</v>
      </c>
      <c r="K48" s="356"/>
      <c r="L48" s="356"/>
      <c r="M48" s="356"/>
      <c r="N48" s="356"/>
      <c r="O48" s="356"/>
      <c r="P48" s="356"/>
      <c r="Q48" s="356"/>
      <c r="R48" s="356"/>
      <c r="S48" s="356"/>
      <c r="T48" s="358"/>
      <c r="U48" s="358"/>
      <c r="V48" s="335"/>
      <c r="W48" s="335"/>
      <c r="X48" s="335"/>
      <c r="Y48" s="335"/>
      <c r="Z48" s="359"/>
      <c r="AA48" s="359"/>
      <c r="AB48" s="359"/>
      <c r="AC48" s="359"/>
      <c r="AD48" s="359"/>
      <c r="AE48" s="359"/>
      <c r="AF48" s="359"/>
      <c r="AG48" s="359"/>
      <c r="AH48" s="359"/>
      <c r="AI48" s="359"/>
      <c r="AJ48" s="359"/>
      <c r="AK48" s="359"/>
      <c r="AL48" s="359"/>
      <c r="AM48" s="359"/>
      <c r="AN48" s="359"/>
      <c r="AO48" s="359"/>
      <c r="AP48" s="359"/>
      <c r="AQ48" s="359"/>
      <c r="AR48" s="359"/>
      <c r="AS48" s="359"/>
      <c r="AT48" s="359"/>
      <c r="AU48" s="359"/>
      <c r="AV48" s="359"/>
      <c r="AW48" s="359"/>
      <c r="AX48" s="359"/>
      <c r="AY48" s="359"/>
      <c r="AZ48" s="359"/>
      <c r="BA48" s="359"/>
      <c r="BB48" s="359"/>
      <c r="BC48" s="359"/>
      <c r="BD48" s="359"/>
      <c r="BE48" s="359"/>
      <c r="BF48" s="359"/>
      <c r="BG48" s="359"/>
      <c r="BH48" s="359"/>
      <c r="BI48" s="359"/>
      <c r="BJ48" s="359"/>
      <c r="BK48" s="359"/>
      <c r="BL48" s="359"/>
      <c r="BM48" s="359"/>
      <c r="BN48" s="359"/>
      <c r="BO48" s="359"/>
      <c r="BP48" s="359"/>
      <c r="BQ48" s="359"/>
      <c r="BR48" s="359"/>
      <c r="BS48" s="359"/>
      <c r="BT48" s="359"/>
      <c r="BU48" s="359"/>
      <c r="BV48" s="359"/>
      <c r="BW48" s="359"/>
      <c r="BX48" s="359"/>
      <c r="BY48" s="359"/>
      <c r="BZ48" s="359"/>
      <c r="CA48" s="359"/>
      <c r="CB48" s="359"/>
      <c r="CC48" s="359"/>
      <c r="CD48" s="359"/>
      <c r="CE48" s="359"/>
      <c r="CF48" s="359"/>
      <c r="CG48" s="359"/>
      <c r="CH48" s="359"/>
      <c r="CI48" s="359"/>
      <c r="CJ48" s="359"/>
      <c r="CK48" s="359"/>
      <c r="CL48" s="359"/>
      <c r="CM48" s="359"/>
      <c r="CN48" s="359"/>
      <c r="CO48" s="359"/>
      <c r="CP48" s="359"/>
      <c r="CQ48" s="359"/>
      <c r="CR48" s="359"/>
      <c r="CS48" s="359"/>
      <c r="CT48" s="359"/>
      <c r="CU48" s="359"/>
      <c r="CV48" s="359"/>
      <c r="CW48" s="359"/>
      <c r="CX48" s="359"/>
      <c r="CY48" s="359"/>
      <c r="CZ48" s="359"/>
      <c r="DA48" s="359"/>
      <c r="DB48" s="359"/>
      <c r="DC48" s="359"/>
      <c r="DD48" s="359"/>
      <c r="DE48" s="359"/>
      <c r="DF48" s="359"/>
      <c r="DG48" s="359"/>
      <c r="DH48" s="359"/>
      <c r="DI48" s="359"/>
      <c r="DJ48" s="359"/>
      <c r="DK48" s="359"/>
      <c r="DL48" s="359"/>
      <c r="DM48" s="359"/>
      <c r="DN48" s="359"/>
      <c r="DO48" s="359"/>
      <c r="DP48" s="359"/>
      <c r="DQ48" s="359"/>
      <c r="DR48" s="359"/>
      <c r="DS48" s="359"/>
      <c r="DT48" s="359"/>
      <c r="DU48" s="359"/>
      <c r="DV48" s="359"/>
      <c r="DW48" s="359"/>
      <c r="DX48" s="359"/>
      <c r="DY48" s="359"/>
      <c r="DZ48" s="359"/>
      <c r="EA48" s="359"/>
      <c r="EB48" s="359"/>
      <c r="EC48" s="359"/>
      <c r="ED48" s="359"/>
      <c r="EE48" s="359"/>
      <c r="EF48" s="359"/>
      <c r="EG48" s="359"/>
      <c r="EH48" s="359"/>
      <c r="EI48" s="359"/>
      <c r="EJ48" s="359"/>
      <c r="EK48" s="359"/>
      <c r="EL48" s="359"/>
      <c r="EM48" s="359"/>
      <c r="EN48" s="359"/>
      <c r="EO48" s="359"/>
      <c r="EP48" s="359"/>
      <c r="EQ48" s="359"/>
      <c r="ER48" s="359"/>
      <c r="ES48" s="359"/>
      <c r="ET48" s="359"/>
      <c r="EU48" s="359"/>
      <c r="EV48" s="359"/>
      <c r="EW48" s="359"/>
      <c r="EX48" s="359"/>
      <c r="EY48" s="359"/>
      <c r="EZ48" s="359"/>
      <c r="FA48" s="359"/>
      <c r="FB48" s="359"/>
      <c r="FC48" s="359"/>
      <c r="FD48" s="359"/>
      <c r="FE48" s="359"/>
      <c r="FF48" s="359"/>
      <c r="FG48" s="359"/>
      <c r="FH48" s="359"/>
      <c r="FI48" s="359"/>
      <c r="FJ48" s="359"/>
      <c r="FK48" s="359"/>
      <c r="FL48" s="359"/>
      <c r="FM48" s="359"/>
      <c r="FN48" s="359"/>
      <c r="FO48" s="359"/>
      <c r="FP48" s="359"/>
      <c r="FQ48" s="359"/>
      <c r="FR48" s="359"/>
      <c r="FS48" s="359"/>
      <c r="FT48" s="359"/>
      <c r="FU48" s="359"/>
      <c r="FV48" s="359"/>
      <c r="FW48" s="359"/>
      <c r="FX48" s="359"/>
      <c r="FY48" s="359"/>
      <c r="FZ48" s="359"/>
      <c r="GA48" s="359"/>
      <c r="GB48" s="359"/>
      <c r="GC48" s="359"/>
      <c r="GD48" s="359"/>
      <c r="GE48" s="359"/>
      <c r="GF48" s="359"/>
      <c r="GG48" s="359"/>
      <c r="GH48" s="359"/>
      <c r="GI48" s="359"/>
      <c r="GJ48" s="359"/>
      <c r="GK48" s="359"/>
      <c r="GL48" s="359"/>
      <c r="GM48" s="359"/>
      <c r="GN48" s="359"/>
      <c r="GO48" s="359"/>
      <c r="GP48" s="359"/>
      <c r="GQ48" s="359"/>
      <c r="GR48" s="359"/>
      <c r="GS48" s="359"/>
      <c r="GT48" s="359"/>
      <c r="GU48" s="359"/>
      <c r="GV48" s="359"/>
      <c r="GW48" s="359"/>
      <c r="GX48" s="359"/>
      <c r="GY48" s="359"/>
      <c r="GZ48" s="359"/>
      <c r="HA48" s="359"/>
      <c r="HB48" s="359"/>
      <c r="HC48" s="359"/>
      <c r="HD48" s="359"/>
      <c r="HE48" s="359"/>
      <c r="HF48" s="359"/>
      <c r="HG48" s="359"/>
      <c r="HH48" s="359"/>
      <c r="HI48" s="359"/>
      <c r="HJ48" s="359"/>
      <c r="HK48" s="359"/>
      <c r="HL48" s="359"/>
      <c r="HM48" s="359"/>
      <c r="HN48" s="359"/>
      <c r="HO48" s="359"/>
      <c r="HP48" s="359"/>
      <c r="HQ48" s="359"/>
      <c r="HR48" s="359"/>
      <c r="HS48" s="359"/>
      <c r="HT48" s="359"/>
      <c r="HU48" s="359"/>
      <c r="HV48" s="359"/>
      <c r="HW48" s="359"/>
      <c r="HX48" s="359"/>
      <c r="HY48" s="359"/>
      <c r="HZ48" s="359"/>
      <c r="IA48" s="359"/>
      <c r="IB48" s="359"/>
      <c r="IC48" s="359"/>
      <c r="ID48" s="359"/>
      <c r="IE48" s="359"/>
      <c r="IF48" s="359"/>
      <c r="IG48" s="359"/>
      <c r="IH48" s="359"/>
      <c r="II48" s="359"/>
      <c r="IJ48" s="359"/>
      <c r="IK48" s="359"/>
      <c r="IL48" s="359"/>
      <c r="IM48" s="359"/>
      <c r="IN48" s="359"/>
      <c r="IO48" s="359"/>
      <c r="IP48" s="359"/>
      <c r="IQ48" s="359"/>
      <c r="IR48" s="359"/>
      <c r="IS48" s="359"/>
      <c r="IT48" s="359"/>
      <c r="IU48" s="359"/>
      <c r="IV48" s="359"/>
      <c r="IW48" s="359"/>
      <c r="IX48" s="359"/>
      <c r="IY48" s="359"/>
      <c r="IZ48" s="359"/>
      <c r="JA48" s="359"/>
      <c r="JB48" s="359"/>
      <c r="JC48" s="359"/>
      <c r="JD48" s="359"/>
      <c r="JE48" s="359"/>
      <c r="JF48" s="359"/>
      <c r="JG48" s="359"/>
      <c r="JH48" s="359"/>
      <c r="JI48" s="359"/>
      <c r="JJ48" s="359"/>
      <c r="JK48" s="359"/>
      <c r="JL48" s="359"/>
      <c r="JM48" s="359"/>
      <c r="JN48" s="359"/>
      <c r="JO48" s="359"/>
      <c r="JP48" s="359"/>
      <c r="JQ48" s="359"/>
      <c r="JR48" s="359"/>
      <c r="JS48" s="359"/>
      <c r="JT48" s="359"/>
      <c r="JU48" s="359"/>
      <c r="JV48" s="359"/>
      <c r="JW48" s="359"/>
      <c r="JX48" s="359"/>
      <c r="JY48" s="359"/>
      <c r="JZ48" s="359"/>
      <c r="KA48" s="359"/>
      <c r="KB48" s="359"/>
      <c r="KC48" s="359"/>
      <c r="KD48" s="359"/>
      <c r="KE48" s="359"/>
      <c r="KF48" s="359"/>
      <c r="KG48" s="359"/>
      <c r="KH48" s="359"/>
      <c r="KI48" s="359"/>
      <c r="KJ48" s="359"/>
      <c r="KK48" s="359"/>
      <c r="KL48" s="359"/>
      <c r="KM48" s="359"/>
      <c r="KN48" s="359"/>
      <c r="KO48" s="359"/>
      <c r="KP48" s="359"/>
      <c r="KQ48" s="359"/>
      <c r="KR48" s="359"/>
      <c r="KS48" s="359"/>
      <c r="KT48" s="359"/>
      <c r="KU48" s="359"/>
      <c r="KV48" s="359"/>
      <c r="KW48" s="359"/>
      <c r="KX48" s="359"/>
      <c r="KY48" s="359"/>
      <c r="KZ48" s="359"/>
      <c r="LA48" s="359"/>
      <c r="LB48" s="359"/>
      <c r="LC48" s="359"/>
      <c r="LD48" s="359"/>
      <c r="LE48" s="359"/>
      <c r="LF48" s="359"/>
      <c r="LG48" s="359"/>
      <c r="LH48" s="359"/>
      <c r="LI48" s="359"/>
      <c r="LJ48" s="359"/>
      <c r="LK48" s="359"/>
      <c r="LL48" s="359"/>
      <c r="LM48" s="359"/>
      <c r="LN48" s="359"/>
      <c r="LO48" s="359"/>
      <c r="LP48" s="359"/>
      <c r="LQ48" s="359"/>
      <c r="LR48" s="359"/>
      <c r="LS48" s="359"/>
      <c r="LT48" s="359"/>
      <c r="LU48" s="359"/>
      <c r="LV48" s="359"/>
      <c r="LW48" s="359"/>
      <c r="LX48" s="359"/>
      <c r="LY48" s="359"/>
      <c r="LZ48" s="359"/>
      <c r="MA48" s="359"/>
      <c r="MB48" s="359"/>
      <c r="MC48" s="359"/>
      <c r="MD48" s="359"/>
      <c r="ME48" s="359"/>
      <c r="MF48" s="359"/>
      <c r="MG48" s="359"/>
      <c r="MH48" s="359"/>
      <c r="MI48" s="359"/>
      <c r="MJ48" s="359"/>
      <c r="MK48" s="359"/>
      <c r="ML48" s="359"/>
      <c r="MM48" s="359"/>
      <c r="MN48" s="359"/>
      <c r="MO48" s="359"/>
      <c r="MP48" s="359"/>
      <c r="MQ48" s="359"/>
      <c r="MR48" s="359"/>
      <c r="MS48" s="359"/>
      <c r="MT48" s="359"/>
      <c r="MU48" s="359"/>
      <c r="MV48" s="359"/>
      <c r="MW48" s="359"/>
      <c r="MX48" s="359"/>
      <c r="MY48" s="359"/>
      <c r="MZ48" s="359"/>
      <c r="NA48" s="359"/>
      <c r="NB48" s="359"/>
      <c r="NC48" s="359"/>
      <c r="ND48" s="359"/>
      <c r="NE48" s="359"/>
      <c r="NF48" s="359"/>
      <c r="NG48" s="359"/>
      <c r="NH48" s="359"/>
      <c r="NI48" s="359"/>
      <c r="NJ48" s="359"/>
      <c r="NK48" s="359"/>
      <c r="NL48" s="359"/>
      <c r="NM48" s="359"/>
      <c r="NN48" s="359"/>
      <c r="NO48" s="359"/>
      <c r="NP48" s="359"/>
      <c r="NQ48" s="359"/>
      <c r="NR48" s="359"/>
      <c r="NS48" s="359"/>
      <c r="NT48" s="359"/>
      <c r="NU48" s="359"/>
      <c r="NV48" s="359"/>
      <c r="NW48" s="359"/>
      <c r="NX48" s="359"/>
      <c r="NY48" s="359"/>
      <c r="NZ48" s="359"/>
      <c r="OA48" s="359"/>
      <c r="OB48" s="359"/>
      <c r="OC48" s="359"/>
      <c r="OD48" s="359"/>
      <c r="OE48" s="359"/>
      <c r="OF48" s="359"/>
      <c r="OG48" s="359"/>
      <c r="OH48" s="359"/>
      <c r="OI48" s="359"/>
      <c r="OJ48" s="359"/>
      <c r="OK48" s="359"/>
      <c r="OL48" s="359"/>
      <c r="OM48" s="359"/>
      <c r="ON48" s="359"/>
      <c r="OO48" s="359"/>
      <c r="OP48" s="359"/>
      <c r="OQ48" s="359"/>
      <c r="OR48" s="359"/>
      <c r="OS48" s="359"/>
      <c r="OT48" s="359"/>
      <c r="OU48" s="359"/>
      <c r="OV48" s="359"/>
      <c r="OW48" s="359"/>
      <c r="OX48" s="359"/>
      <c r="OY48" s="359"/>
      <c r="OZ48" s="359"/>
      <c r="PA48" s="359"/>
      <c r="PB48" s="359"/>
      <c r="PC48" s="359"/>
      <c r="PD48" s="359"/>
      <c r="PE48" s="359"/>
      <c r="PF48" s="359"/>
      <c r="PG48" s="359"/>
      <c r="PH48" s="359"/>
      <c r="PI48" s="359"/>
      <c r="PJ48" s="359"/>
      <c r="PK48" s="359"/>
      <c r="PL48" s="359"/>
      <c r="PM48" s="359"/>
      <c r="PN48" s="359"/>
      <c r="PO48" s="359"/>
      <c r="PP48" s="359"/>
      <c r="PQ48" s="359"/>
      <c r="PR48" s="359"/>
      <c r="PS48" s="359"/>
      <c r="PT48" s="359"/>
      <c r="PU48" s="359"/>
      <c r="PV48" s="359"/>
      <c r="PW48" s="359"/>
      <c r="PX48" s="359"/>
      <c r="PY48" s="359"/>
      <c r="PZ48" s="359"/>
      <c r="QA48" s="359"/>
      <c r="QB48" s="359"/>
      <c r="QC48" s="359"/>
      <c r="QD48" s="359"/>
      <c r="QE48" s="359"/>
      <c r="QF48" s="359"/>
      <c r="QG48" s="359"/>
      <c r="QH48" s="359"/>
      <c r="QI48" s="359"/>
      <c r="QJ48" s="359"/>
      <c r="QK48" s="359"/>
      <c r="QL48" s="359"/>
      <c r="QM48" s="359"/>
      <c r="QN48" s="359"/>
      <c r="QO48" s="359"/>
      <c r="QP48" s="359"/>
      <c r="QQ48" s="359"/>
      <c r="QR48" s="359"/>
      <c r="QS48" s="359"/>
      <c r="QT48" s="359"/>
      <c r="QU48" s="359"/>
      <c r="QV48" s="359"/>
      <c r="QW48" s="359"/>
      <c r="QX48" s="359"/>
      <c r="QY48" s="359"/>
      <c r="QZ48" s="359"/>
      <c r="RA48" s="359"/>
      <c r="RB48" s="359"/>
      <c r="RC48" s="359"/>
      <c r="RD48" s="359"/>
      <c r="RE48" s="359"/>
      <c r="RF48" s="359"/>
      <c r="RG48" s="359"/>
      <c r="RH48" s="359"/>
      <c r="RI48" s="359"/>
      <c r="RJ48" s="359"/>
      <c r="RK48" s="359"/>
      <c r="RL48" s="359"/>
      <c r="RM48" s="359"/>
      <c r="RN48" s="359"/>
      <c r="RO48" s="359"/>
      <c r="RP48" s="359"/>
      <c r="RQ48" s="359"/>
      <c r="RR48" s="359"/>
      <c r="RS48" s="359"/>
      <c r="RT48" s="359"/>
      <c r="RU48" s="359"/>
      <c r="RV48" s="359"/>
      <c r="RW48" s="359"/>
      <c r="RX48" s="359"/>
      <c r="RY48" s="359"/>
      <c r="RZ48" s="359"/>
      <c r="SA48" s="359"/>
      <c r="SB48" s="359"/>
      <c r="SC48" s="359"/>
      <c r="SD48" s="359"/>
      <c r="SE48" s="359"/>
      <c r="SF48" s="359"/>
      <c r="SG48" s="359"/>
      <c r="SH48" s="359"/>
      <c r="SI48" s="359"/>
      <c r="SJ48" s="359"/>
      <c r="SK48" s="359"/>
      <c r="SL48" s="359"/>
      <c r="SM48" s="359"/>
      <c r="SN48" s="359"/>
      <c r="SO48" s="359"/>
      <c r="SP48" s="359"/>
      <c r="SQ48" s="359"/>
      <c r="SR48" s="359"/>
      <c r="SS48" s="359"/>
      <c r="ST48" s="359"/>
      <c r="SU48" s="359"/>
      <c r="SV48" s="359"/>
      <c r="SW48" s="359"/>
      <c r="SX48" s="359"/>
      <c r="SY48" s="359"/>
      <c r="SZ48" s="359"/>
      <c r="TA48" s="359"/>
      <c r="TB48" s="359"/>
      <c r="TC48" s="359"/>
      <c r="TD48" s="359"/>
      <c r="TE48" s="359"/>
      <c r="TF48" s="359"/>
      <c r="TG48" s="359"/>
      <c r="TH48" s="359"/>
      <c r="TI48" s="359"/>
      <c r="TJ48" s="359"/>
      <c r="TK48" s="359"/>
      <c r="TL48" s="359"/>
      <c r="TM48" s="359"/>
      <c r="TN48" s="359"/>
      <c r="TO48" s="359"/>
      <c r="TP48" s="359"/>
      <c r="TQ48" s="359"/>
      <c r="TR48" s="359"/>
      <c r="TS48" s="359"/>
      <c r="TT48" s="359"/>
      <c r="TU48" s="359"/>
      <c r="TV48" s="359"/>
      <c r="TW48" s="359"/>
      <c r="TX48" s="359"/>
      <c r="TY48" s="359"/>
      <c r="TZ48" s="359"/>
      <c r="UA48" s="359"/>
      <c r="UB48" s="359"/>
      <c r="UC48" s="359"/>
      <c r="UD48" s="359"/>
      <c r="UE48" s="359"/>
      <c r="UF48" s="359"/>
      <c r="UG48" s="359"/>
      <c r="UH48" s="359"/>
      <c r="UI48" s="359"/>
      <c r="UJ48" s="359"/>
      <c r="UK48" s="359"/>
      <c r="UL48" s="359"/>
      <c r="UM48" s="359"/>
      <c r="UN48" s="359"/>
      <c r="UO48" s="359"/>
      <c r="UP48" s="359"/>
      <c r="UQ48" s="359"/>
      <c r="UR48" s="359"/>
      <c r="US48" s="359"/>
      <c r="UT48" s="359"/>
      <c r="UU48" s="359"/>
      <c r="UV48" s="359"/>
      <c r="UW48" s="359"/>
      <c r="UX48" s="359"/>
      <c r="UY48" s="359"/>
      <c r="UZ48" s="359"/>
      <c r="VA48" s="359"/>
      <c r="VB48" s="359"/>
      <c r="VC48" s="359"/>
      <c r="VD48" s="359"/>
      <c r="VE48" s="359"/>
      <c r="VF48" s="359"/>
      <c r="VG48" s="359"/>
      <c r="VH48" s="359"/>
      <c r="VI48" s="359"/>
      <c r="VJ48" s="359"/>
      <c r="VK48" s="359"/>
      <c r="VL48" s="359"/>
      <c r="VM48" s="359"/>
      <c r="VN48" s="359"/>
      <c r="VO48" s="359"/>
      <c r="VP48" s="359"/>
      <c r="VQ48" s="359"/>
      <c r="VR48" s="359"/>
      <c r="VS48" s="359"/>
      <c r="VT48" s="359"/>
      <c r="VU48" s="359"/>
      <c r="VV48" s="359"/>
      <c r="VW48" s="359"/>
      <c r="VX48" s="359"/>
      <c r="VY48" s="359"/>
      <c r="VZ48" s="359"/>
      <c r="WA48" s="359"/>
      <c r="WB48" s="359"/>
      <c r="WC48" s="359"/>
      <c r="WD48" s="359"/>
      <c r="WE48" s="359"/>
      <c r="WF48" s="359"/>
      <c r="WG48" s="359"/>
      <c r="WH48" s="359"/>
      <c r="WI48" s="359"/>
      <c r="WJ48" s="359"/>
      <c r="WK48" s="359"/>
      <c r="WL48" s="359"/>
      <c r="WM48" s="359"/>
      <c r="WN48" s="359"/>
      <c r="WO48" s="359"/>
      <c r="WP48" s="359"/>
      <c r="WQ48" s="359"/>
      <c r="WR48" s="359"/>
      <c r="WS48" s="359"/>
      <c r="WT48" s="359"/>
      <c r="WU48" s="359"/>
      <c r="WV48" s="359"/>
      <c r="WW48" s="359"/>
      <c r="WX48" s="359"/>
      <c r="WY48" s="359"/>
      <c r="WZ48" s="359"/>
      <c r="XA48" s="359"/>
      <c r="XB48" s="359"/>
      <c r="XC48" s="359"/>
      <c r="XD48" s="359"/>
      <c r="XE48" s="359"/>
      <c r="XF48" s="359"/>
      <c r="XG48" s="359"/>
      <c r="XH48" s="359"/>
      <c r="XI48" s="359"/>
      <c r="XJ48" s="359"/>
      <c r="XK48" s="359"/>
      <c r="XL48" s="359"/>
      <c r="XM48" s="359"/>
      <c r="XN48" s="359"/>
      <c r="XO48" s="359"/>
      <c r="XP48" s="359"/>
      <c r="XQ48" s="359"/>
      <c r="XR48" s="359"/>
      <c r="XS48" s="359"/>
      <c r="XT48" s="359"/>
      <c r="XU48" s="359"/>
      <c r="XV48" s="359"/>
      <c r="XW48" s="359"/>
      <c r="XX48" s="359"/>
      <c r="XY48" s="359"/>
      <c r="XZ48" s="359"/>
      <c r="YA48" s="359"/>
      <c r="YB48" s="359"/>
      <c r="YC48" s="359"/>
      <c r="YD48" s="359"/>
      <c r="YE48" s="359"/>
      <c r="YF48" s="359"/>
      <c r="YG48" s="359"/>
      <c r="YH48" s="359"/>
      <c r="YI48" s="359"/>
      <c r="YJ48" s="359"/>
      <c r="YK48" s="359"/>
      <c r="YL48" s="359"/>
      <c r="YM48" s="359"/>
      <c r="YN48" s="359"/>
      <c r="YO48" s="359"/>
      <c r="YP48" s="359"/>
      <c r="YQ48" s="359"/>
      <c r="YR48" s="359"/>
      <c r="YS48" s="359"/>
      <c r="YT48" s="359"/>
      <c r="YU48" s="359"/>
      <c r="YV48" s="359"/>
      <c r="YW48" s="359"/>
      <c r="YX48" s="359"/>
      <c r="YY48" s="359"/>
      <c r="YZ48" s="359"/>
      <c r="ZA48" s="359"/>
      <c r="ZB48" s="359"/>
      <c r="ZC48" s="359"/>
      <c r="ZD48" s="359"/>
      <c r="ZE48" s="359"/>
      <c r="ZF48" s="359"/>
      <c r="ZG48" s="359"/>
      <c r="ZH48" s="359"/>
      <c r="ZI48" s="359"/>
      <c r="ZJ48" s="359"/>
      <c r="ZK48" s="359"/>
      <c r="ZL48" s="359"/>
      <c r="ZM48" s="359"/>
      <c r="ZN48" s="359"/>
      <c r="ZO48" s="359"/>
      <c r="ZP48" s="359"/>
      <c r="ZQ48" s="359"/>
      <c r="ZR48" s="359"/>
      <c r="ZS48" s="359"/>
      <c r="ZT48" s="359"/>
      <c r="ZU48" s="359"/>
      <c r="ZV48" s="359"/>
      <c r="ZW48" s="359"/>
      <c r="ZX48" s="359"/>
      <c r="ZY48" s="359"/>
      <c r="ZZ48" s="359"/>
      <c r="AAA48" s="359"/>
      <c r="AAB48" s="359"/>
      <c r="AAC48" s="359"/>
      <c r="AAD48" s="359"/>
      <c r="AAE48" s="359"/>
      <c r="AAF48" s="359"/>
      <c r="AAG48" s="359"/>
      <c r="AAH48" s="359"/>
      <c r="AAI48" s="359"/>
      <c r="AAJ48" s="359"/>
      <c r="AAK48" s="359"/>
      <c r="AAL48" s="359"/>
      <c r="AAM48" s="359"/>
      <c r="AAN48" s="359"/>
      <c r="AAO48" s="359"/>
      <c r="AAP48" s="359"/>
      <c r="AAQ48" s="359"/>
      <c r="AAR48" s="359"/>
      <c r="AAS48" s="359"/>
      <c r="AAT48" s="359"/>
      <c r="AAU48" s="359"/>
      <c r="AAV48" s="359"/>
      <c r="AAW48" s="359"/>
      <c r="AAX48" s="359"/>
      <c r="AAY48" s="359"/>
      <c r="AAZ48" s="359"/>
      <c r="ABA48" s="359"/>
      <c r="ABB48" s="359"/>
      <c r="ABC48" s="359"/>
      <c r="ABD48" s="359"/>
      <c r="ABE48" s="359"/>
      <c r="ABF48" s="359"/>
      <c r="ABG48" s="359"/>
      <c r="ABH48" s="359"/>
      <c r="ABI48" s="359"/>
      <c r="ABJ48" s="359"/>
      <c r="ABK48" s="359"/>
      <c r="ABL48" s="359"/>
      <c r="ABM48" s="359"/>
      <c r="ABN48" s="359"/>
      <c r="ABO48" s="359"/>
      <c r="ABP48" s="359"/>
      <c r="ABQ48" s="359"/>
      <c r="ABR48" s="359"/>
      <c r="ABS48" s="359"/>
      <c r="ABT48" s="359"/>
      <c r="ABU48" s="359"/>
      <c r="ABV48" s="359"/>
      <c r="ABW48" s="359"/>
      <c r="ABX48" s="359"/>
      <c r="ABY48" s="359"/>
      <c r="ABZ48" s="359"/>
      <c r="ACA48" s="359"/>
      <c r="ACB48" s="359"/>
      <c r="ACC48" s="359"/>
      <c r="ACD48" s="359"/>
      <c r="ACE48" s="359"/>
      <c r="ACF48" s="359"/>
      <c r="ACG48" s="359"/>
      <c r="ACH48" s="359"/>
      <c r="ACI48" s="359"/>
      <c r="ACJ48" s="359"/>
      <c r="ACK48" s="359"/>
      <c r="ACL48" s="359"/>
      <c r="ACM48" s="359"/>
      <c r="ACN48" s="359"/>
      <c r="ACO48" s="359"/>
      <c r="ACP48" s="359"/>
      <c r="ACQ48" s="359"/>
      <c r="ACR48" s="359"/>
      <c r="ACS48" s="359"/>
      <c r="ACT48" s="359"/>
      <c r="ACU48" s="359"/>
      <c r="ACV48" s="359"/>
      <c r="ACW48" s="359"/>
      <c r="ACX48" s="359"/>
      <c r="ACY48" s="359"/>
      <c r="ACZ48" s="359"/>
      <c r="ADA48" s="359"/>
      <c r="ADB48" s="359"/>
      <c r="ADC48" s="359"/>
      <c r="ADD48" s="359"/>
      <c r="ADE48" s="359"/>
      <c r="ADF48" s="359"/>
      <c r="ADG48" s="359"/>
      <c r="ADH48" s="359"/>
      <c r="ADI48" s="359"/>
      <c r="ADJ48" s="359"/>
      <c r="ADK48" s="359"/>
      <c r="ADL48" s="359"/>
      <c r="ADM48" s="359"/>
      <c r="ADN48" s="359"/>
      <c r="ADO48" s="359"/>
      <c r="ADP48" s="359"/>
      <c r="ADQ48" s="359"/>
      <c r="ADR48" s="359"/>
      <c r="ADS48" s="359"/>
      <c r="ADT48" s="359"/>
      <c r="ADU48" s="359"/>
      <c r="ADV48" s="359"/>
      <c r="ADW48" s="359"/>
      <c r="ADX48" s="359"/>
      <c r="ADY48" s="359"/>
      <c r="ADZ48" s="359"/>
      <c r="AEA48" s="359"/>
      <c r="AEB48" s="359"/>
      <c r="AEC48" s="359"/>
      <c r="AED48" s="359"/>
      <c r="AEE48" s="359"/>
      <c r="AEF48" s="359"/>
      <c r="AEG48" s="359"/>
      <c r="AEH48" s="359"/>
      <c r="AEI48" s="359"/>
      <c r="AEJ48" s="359"/>
      <c r="AEK48" s="359"/>
      <c r="AEL48" s="359"/>
      <c r="AEM48" s="359"/>
      <c r="AEN48" s="359"/>
      <c r="AEO48" s="359"/>
      <c r="AEP48" s="359"/>
      <c r="AEQ48" s="359"/>
      <c r="AER48" s="359"/>
      <c r="AES48" s="359"/>
      <c r="AET48" s="359"/>
      <c r="AEU48" s="359"/>
      <c r="AEV48" s="359"/>
      <c r="AEW48" s="359"/>
      <c r="AEX48" s="359"/>
      <c r="AEY48" s="359"/>
      <c r="AEZ48" s="359"/>
      <c r="AFA48" s="359"/>
      <c r="AFB48" s="359"/>
      <c r="AFC48" s="359"/>
      <c r="AFD48" s="359"/>
      <c r="AFE48" s="359"/>
      <c r="AFF48" s="359"/>
      <c r="AFG48" s="359"/>
      <c r="AFH48" s="359"/>
      <c r="AFI48" s="359"/>
      <c r="AFJ48" s="359"/>
      <c r="AFK48" s="359"/>
      <c r="AFL48" s="359"/>
      <c r="AFM48" s="359"/>
      <c r="AFN48" s="359"/>
      <c r="AFO48" s="359"/>
      <c r="AFP48" s="359"/>
      <c r="AFQ48" s="359"/>
      <c r="AFR48" s="359"/>
      <c r="AFS48" s="359"/>
      <c r="AFT48" s="359"/>
      <c r="AFU48" s="359"/>
      <c r="AFV48" s="359"/>
      <c r="AFW48" s="359"/>
      <c r="AFX48" s="359"/>
      <c r="AFY48" s="359"/>
      <c r="AFZ48" s="359"/>
      <c r="AGA48" s="359"/>
      <c r="AGB48" s="359"/>
      <c r="AGC48" s="359"/>
      <c r="AGD48" s="359"/>
      <c r="AGE48" s="359"/>
      <c r="AGF48" s="359"/>
      <c r="AGG48" s="359"/>
      <c r="AGH48" s="359"/>
      <c r="AGI48" s="359"/>
      <c r="AGJ48" s="359"/>
      <c r="AGK48" s="359"/>
      <c r="AGL48" s="359"/>
      <c r="AGM48" s="359"/>
      <c r="AGN48" s="359"/>
      <c r="AGO48" s="359"/>
      <c r="AGP48" s="359"/>
      <c r="AGQ48" s="359"/>
      <c r="AGR48" s="359"/>
      <c r="AGS48" s="359"/>
      <c r="AGT48" s="359"/>
      <c r="AGU48" s="359"/>
      <c r="AGV48" s="359"/>
      <c r="AGW48" s="359"/>
      <c r="AGX48" s="359"/>
      <c r="AGY48" s="359"/>
      <c r="AGZ48" s="359"/>
      <c r="AHA48" s="359"/>
      <c r="AHB48" s="359"/>
      <c r="AHC48" s="359"/>
      <c r="AHD48" s="359"/>
      <c r="AHE48" s="359"/>
      <c r="AHF48" s="359"/>
      <c r="AHG48" s="359"/>
      <c r="AHH48" s="359"/>
      <c r="AHI48" s="359"/>
      <c r="AHJ48" s="359"/>
      <c r="AHK48" s="359"/>
      <c r="AHL48" s="359"/>
      <c r="AHM48" s="359"/>
      <c r="AHN48" s="359"/>
      <c r="AHO48" s="359"/>
      <c r="AHP48" s="359"/>
      <c r="AHQ48" s="359"/>
      <c r="AHR48" s="359"/>
      <c r="AHS48" s="359"/>
      <c r="AHT48" s="359"/>
      <c r="AHU48" s="359"/>
      <c r="AHV48" s="359"/>
      <c r="AHW48" s="359"/>
      <c r="AHX48" s="359"/>
      <c r="AHY48" s="359"/>
      <c r="AHZ48" s="359"/>
      <c r="AIA48" s="359"/>
      <c r="AIB48" s="359"/>
      <c r="AIC48" s="359"/>
      <c r="AID48" s="359"/>
      <c r="AIE48" s="359"/>
      <c r="AIF48" s="359"/>
      <c r="AIG48" s="359"/>
      <c r="AIH48" s="359"/>
      <c r="AII48" s="359"/>
      <c r="AIJ48" s="359"/>
      <c r="AIK48" s="359"/>
      <c r="AIL48" s="359"/>
      <c r="AIM48" s="359"/>
      <c r="AIN48" s="359"/>
      <c r="AIO48" s="359"/>
      <c r="AIP48" s="359"/>
      <c r="AIQ48" s="359"/>
      <c r="AIR48" s="359"/>
      <c r="AIS48" s="359"/>
      <c r="AIT48" s="359"/>
      <c r="AIU48" s="359"/>
      <c r="AIV48" s="359"/>
      <c r="AIW48" s="359"/>
      <c r="AIX48" s="359"/>
      <c r="AIY48" s="359"/>
      <c r="AIZ48" s="359"/>
      <c r="AJA48" s="359"/>
      <c r="AJB48" s="359"/>
      <c r="AJC48" s="359"/>
      <c r="AJD48" s="359"/>
      <c r="AJE48" s="359"/>
      <c r="AJF48" s="359"/>
      <c r="AJG48" s="359"/>
      <c r="AJH48" s="359"/>
      <c r="AJI48" s="359"/>
      <c r="AJJ48" s="359"/>
      <c r="AJK48" s="359"/>
      <c r="AJL48" s="359"/>
      <c r="AJM48" s="359"/>
      <c r="AJN48" s="359"/>
      <c r="AJO48" s="359"/>
      <c r="AJP48" s="359"/>
      <c r="AJQ48" s="359"/>
      <c r="AJR48" s="359"/>
      <c r="AJS48" s="359"/>
      <c r="AJT48" s="359"/>
      <c r="AJU48" s="359"/>
      <c r="AJV48" s="359"/>
      <c r="AJW48" s="359"/>
      <c r="AJX48" s="359"/>
      <c r="AJY48" s="359"/>
      <c r="AJZ48" s="359"/>
      <c r="AKA48" s="359"/>
      <c r="AKB48" s="359"/>
      <c r="AKC48" s="359"/>
      <c r="AKD48" s="359"/>
      <c r="AKE48" s="359"/>
      <c r="AKF48" s="359"/>
      <c r="AKG48" s="359"/>
      <c r="AKH48" s="359"/>
      <c r="AKI48" s="359"/>
      <c r="AKJ48" s="359"/>
      <c r="AKK48" s="359"/>
      <c r="AKL48" s="359"/>
      <c r="AKM48" s="359"/>
      <c r="AKN48" s="359"/>
      <c r="AKO48" s="359"/>
      <c r="AKP48" s="359"/>
      <c r="AKQ48" s="359"/>
      <c r="AKR48" s="359"/>
      <c r="AKS48" s="359"/>
      <c r="AKT48" s="359"/>
      <c r="AKU48" s="359"/>
      <c r="AKV48" s="359"/>
      <c r="AKW48" s="359"/>
      <c r="AKX48" s="359"/>
      <c r="AKY48" s="359"/>
      <c r="AKZ48" s="359"/>
      <c r="ALA48" s="359"/>
      <c r="ALB48" s="359"/>
      <c r="ALC48" s="359"/>
      <c r="ALD48" s="359"/>
      <c r="ALE48" s="359"/>
      <c r="ALF48" s="359"/>
      <c r="ALG48" s="359"/>
      <c r="ALH48" s="359"/>
      <c r="ALI48" s="359"/>
      <c r="ALJ48" s="359"/>
      <c r="ALK48" s="359"/>
      <c r="ALL48" s="359"/>
      <c r="ALM48" s="359"/>
      <c r="ALN48" s="359"/>
      <c r="ALO48" s="359"/>
      <c r="ALP48" s="359"/>
      <c r="ALQ48" s="359"/>
      <c r="ALR48" s="359"/>
      <c r="ALS48" s="359"/>
      <c r="ALT48" s="359"/>
      <c r="ALU48" s="359"/>
      <c r="ALV48" s="359"/>
      <c r="ALW48" s="359"/>
      <c r="ALX48" s="359"/>
      <c r="ALY48" s="359"/>
      <c r="ALZ48" s="359"/>
      <c r="AMA48" s="359"/>
      <c r="AMB48" s="359"/>
      <c r="AMC48" s="359"/>
      <c r="AMD48" s="359"/>
      <c r="AME48" s="359"/>
      <c r="AMF48" s="359"/>
      <c r="AMG48" s="359"/>
      <c r="AMH48" s="359"/>
      <c r="AMI48" s="359"/>
      <c r="AMJ48" s="359"/>
      <c r="AMK48" s="359"/>
      <c r="AML48" s="359"/>
      <c r="AMM48" s="359"/>
      <c r="AMN48" s="359"/>
      <c r="AMO48" s="359"/>
      <c r="AMP48" s="359"/>
      <c r="AMQ48" s="359"/>
      <c r="AMR48" s="359"/>
      <c r="AMS48" s="359"/>
      <c r="AMT48" s="359"/>
      <c r="AMU48" s="359"/>
      <c r="AMV48" s="359"/>
      <c r="AMW48" s="359"/>
      <c r="AMX48" s="359"/>
      <c r="AMY48" s="359"/>
      <c r="AMZ48" s="359"/>
      <c r="ANA48" s="359"/>
      <c r="ANB48" s="359"/>
      <c r="ANC48" s="359"/>
      <c r="AND48" s="359"/>
      <c r="ANE48" s="359"/>
      <c r="ANF48" s="359"/>
      <c r="ANG48" s="359"/>
      <c r="ANH48" s="359"/>
      <c r="ANI48" s="359"/>
      <c r="ANJ48" s="359"/>
      <c r="ANK48" s="359"/>
      <c r="ANL48" s="359"/>
      <c r="ANM48" s="359"/>
      <c r="ANN48" s="359"/>
      <c r="ANO48" s="359"/>
      <c r="ANP48" s="359"/>
      <c r="ANQ48" s="359"/>
      <c r="ANR48" s="359"/>
      <c r="ANS48" s="359"/>
      <c r="ANT48" s="359"/>
      <c r="ANU48" s="359"/>
      <c r="ANV48" s="359"/>
      <c r="ANW48" s="359"/>
      <c r="ANX48" s="359"/>
      <c r="ANY48" s="359"/>
      <c r="ANZ48" s="359"/>
      <c r="AOA48" s="359"/>
      <c r="AOB48" s="359"/>
      <c r="AOC48" s="359"/>
      <c r="AOD48" s="359"/>
      <c r="AOE48" s="359"/>
      <c r="AOF48" s="359"/>
      <c r="AOG48" s="359"/>
      <c r="AOH48" s="359"/>
      <c r="AOI48" s="359"/>
      <c r="AOJ48" s="359"/>
      <c r="AOK48" s="359"/>
      <c r="AOL48" s="359"/>
      <c r="AOM48" s="359"/>
      <c r="AON48" s="359"/>
      <c r="AOO48" s="359"/>
      <c r="AOP48" s="359"/>
      <c r="AOQ48" s="359"/>
      <c r="AOR48" s="359"/>
      <c r="AOS48" s="359"/>
      <c r="AOT48" s="359"/>
      <c r="AOU48" s="359"/>
      <c r="AOV48" s="359"/>
      <c r="AOW48" s="359"/>
      <c r="AOX48" s="359"/>
      <c r="AOY48" s="359"/>
      <c r="AOZ48" s="359"/>
      <c r="APA48" s="359"/>
      <c r="APB48" s="359"/>
      <c r="APC48" s="359"/>
      <c r="APD48" s="359"/>
      <c r="APE48" s="359"/>
      <c r="APF48" s="359"/>
      <c r="APG48" s="359"/>
      <c r="APH48" s="359"/>
      <c r="API48" s="359"/>
      <c r="APJ48" s="359"/>
      <c r="APK48" s="359"/>
      <c r="APL48" s="359"/>
      <c r="APM48" s="359"/>
      <c r="APN48" s="359"/>
      <c r="APO48" s="359"/>
      <c r="APP48" s="359"/>
      <c r="APQ48" s="359"/>
      <c r="APR48" s="359"/>
      <c r="APS48" s="359"/>
      <c r="APT48" s="359"/>
      <c r="APU48" s="359"/>
      <c r="APV48" s="359"/>
      <c r="APW48" s="359"/>
      <c r="APX48" s="359"/>
      <c r="APY48" s="359"/>
      <c r="APZ48" s="359"/>
      <c r="AQA48" s="359"/>
      <c r="AQB48" s="359"/>
      <c r="AQC48" s="359"/>
      <c r="AQD48" s="359"/>
      <c r="AQE48" s="359"/>
      <c r="AQF48" s="359"/>
      <c r="AQG48" s="359"/>
      <c r="AQH48" s="359"/>
      <c r="AQI48" s="359"/>
      <c r="AQJ48" s="359"/>
      <c r="AQK48" s="359"/>
      <c r="AQL48" s="359"/>
      <c r="AQM48" s="359"/>
      <c r="AQN48" s="359"/>
      <c r="AQO48" s="359"/>
      <c r="AQP48" s="359"/>
      <c r="AQQ48" s="359"/>
      <c r="AQR48" s="359"/>
      <c r="AQS48" s="359"/>
      <c r="AQT48" s="359"/>
      <c r="AQU48" s="359"/>
      <c r="AQV48" s="359"/>
      <c r="AQW48" s="359"/>
      <c r="AQX48" s="359"/>
      <c r="AQY48" s="359"/>
      <c r="AQZ48" s="359"/>
      <c r="ARA48" s="359"/>
      <c r="ARB48" s="359"/>
      <c r="ARC48" s="359"/>
      <c r="ARD48" s="359"/>
      <c r="ARE48" s="359"/>
      <c r="ARF48" s="359"/>
      <c r="ARG48" s="359"/>
      <c r="ARH48" s="359"/>
      <c r="ARI48" s="359"/>
      <c r="ARJ48" s="359"/>
      <c r="ARK48" s="359"/>
      <c r="ARL48" s="359"/>
      <c r="ARM48" s="359"/>
      <c r="ARN48" s="359"/>
      <c r="ARO48" s="359"/>
      <c r="ARP48" s="359"/>
      <c r="ARQ48" s="359"/>
      <c r="ARR48" s="359"/>
      <c r="ARS48" s="359"/>
      <c r="ART48" s="359"/>
      <c r="ARU48" s="359"/>
      <c r="ARV48" s="359"/>
      <c r="ARW48" s="359"/>
      <c r="ARX48" s="359"/>
      <c r="ARY48" s="359"/>
      <c r="ARZ48" s="359"/>
      <c r="ASA48" s="359"/>
      <c r="ASB48" s="359"/>
      <c r="ASC48" s="359"/>
      <c r="ASD48" s="359"/>
      <c r="ASE48" s="359"/>
      <c r="ASF48" s="359"/>
      <c r="ASG48" s="359"/>
      <c r="ASH48" s="359"/>
      <c r="ASI48" s="359"/>
      <c r="ASJ48" s="359"/>
      <c r="ASK48" s="359"/>
      <c r="ASL48" s="359"/>
      <c r="ASM48" s="359"/>
      <c r="ASN48" s="359"/>
      <c r="ASO48" s="359"/>
      <c r="ASP48" s="359"/>
      <c r="ASQ48" s="359"/>
      <c r="ASR48" s="359"/>
      <c r="ASS48" s="359"/>
      <c r="AST48" s="359"/>
      <c r="ASU48" s="359"/>
      <c r="ASV48" s="359"/>
      <c r="ASW48" s="359"/>
      <c r="ASX48" s="359"/>
      <c r="ASY48" s="359"/>
      <c r="ASZ48" s="359"/>
      <c r="ATA48" s="359"/>
      <c r="ATB48" s="359"/>
      <c r="ATC48" s="359"/>
      <c r="ATD48" s="359"/>
      <c r="ATE48" s="359"/>
      <c r="ATF48" s="359"/>
      <c r="ATG48" s="359"/>
      <c r="ATH48" s="359"/>
      <c r="ATI48" s="359"/>
      <c r="ATJ48" s="359"/>
      <c r="ATK48" s="359"/>
      <c r="ATL48" s="359"/>
      <c r="ATM48" s="359"/>
      <c r="ATN48" s="359"/>
      <c r="ATO48" s="359"/>
      <c r="ATP48" s="359"/>
      <c r="ATQ48" s="359"/>
      <c r="ATR48" s="359"/>
      <c r="ATS48" s="359"/>
      <c r="ATT48" s="359"/>
      <c r="ATU48" s="359"/>
      <c r="ATV48" s="359"/>
      <c r="ATW48" s="359"/>
      <c r="ATX48" s="359"/>
      <c r="ATY48" s="359"/>
      <c r="ATZ48" s="359"/>
      <c r="AUA48" s="359"/>
      <c r="AUB48" s="359"/>
      <c r="AUC48" s="359"/>
      <c r="AUD48" s="359"/>
      <c r="AUE48" s="359"/>
      <c r="AUF48" s="359"/>
      <c r="AUG48" s="359"/>
      <c r="AUH48" s="359"/>
      <c r="AUI48" s="359"/>
      <c r="AUJ48" s="359"/>
      <c r="AUK48" s="359"/>
      <c r="AUL48" s="359"/>
      <c r="AUM48" s="359"/>
      <c r="AUN48" s="359"/>
      <c r="AUO48" s="359"/>
      <c r="AUP48" s="359"/>
      <c r="AUQ48" s="359"/>
      <c r="AUR48" s="359"/>
      <c r="AUS48" s="359"/>
      <c r="AUT48" s="359"/>
      <c r="AUU48" s="359"/>
      <c r="AUV48" s="359"/>
      <c r="AUW48" s="359"/>
      <c r="AUX48" s="359"/>
      <c r="AUY48" s="359"/>
      <c r="AUZ48" s="359"/>
      <c r="AVA48" s="359"/>
      <c r="AVB48" s="359"/>
      <c r="AVC48" s="359"/>
      <c r="AVD48" s="359"/>
      <c r="AVE48" s="359"/>
      <c r="AVF48" s="359"/>
      <c r="AVG48" s="359"/>
      <c r="AVH48" s="359"/>
      <c r="AVI48" s="359"/>
      <c r="AVJ48" s="359"/>
      <c r="AVK48" s="359"/>
      <c r="AVL48" s="359"/>
      <c r="AVM48" s="359"/>
      <c r="AVN48" s="359"/>
      <c r="AVO48" s="359"/>
      <c r="AVP48" s="359"/>
      <c r="AVQ48" s="359"/>
      <c r="AVR48" s="359"/>
      <c r="AVS48" s="359"/>
      <c r="AVT48" s="359"/>
      <c r="AVU48" s="359"/>
      <c r="AVV48" s="359"/>
      <c r="AVW48" s="359"/>
      <c r="AVX48" s="359"/>
      <c r="AVY48" s="359"/>
      <c r="AVZ48" s="359"/>
      <c r="AWA48" s="359"/>
      <c r="AWB48" s="359"/>
      <c r="AWC48" s="359"/>
      <c r="AWD48" s="359"/>
      <c r="AWE48" s="359"/>
      <c r="AWF48" s="359"/>
      <c r="AWG48" s="359"/>
      <c r="AWH48" s="359"/>
      <c r="AWI48" s="359"/>
      <c r="AWJ48" s="359"/>
      <c r="AWK48" s="359"/>
      <c r="AWL48" s="359"/>
      <c r="AWM48" s="359"/>
      <c r="AWN48" s="359"/>
      <c r="AWO48" s="359"/>
      <c r="AWP48" s="359"/>
      <c r="AWQ48" s="359"/>
      <c r="AWR48" s="359"/>
      <c r="AWS48" s="359"/>
      <c r="AWT48" s="359"/>
      <c r="AWU48" s="359"/>
      <c r="AWV48" s="359"/>
      <c r="AWW48" s="359"/>
      <c r="AWX48" s="359"/>
      <c r="AWY48" s="359"/>
      <c r="AWZ48" s="359"/>
      <c r="AXA48" s="359"/>
      <c r="AXB48" s="359"/>
      <c r="AXC48" s="359"/>
      <c r="AXD48" s="359"/>
      <c r="AXE48" s="359"/>
      <c r="AXF48" s="359"/>
      <c r="AXG48" s="359"/>
      <c r="AXH48" s="359"/>
      <c r="AXI48" s="359"/>
      <c r="AXJ48" s="359"/>
      <c r="AXK48" s="359"/>
      <c r="AXL48" s="359"/>
      <c r="AXM48" s="359"/>
      <c r="AXN48" s="359"/>
      <c r="AXO48" s="359"/>
      <c r="AXP48" s="359"/>
      <c r="AXQ48" s="359"/>
      <c r="AXR48" s="359"/>
      <c r="AXS48" s="359"/>
      <c r="AXT48" s="359"/>
      <c r="AXU48" s="359"/>
      <c r="AXV48" s="359"/>
      <c r="AXW48" s="359"/>
      <c r="AXX48" s="359"/>
      <c r="AXY48" s="359"/>
      <c r="AXZ48" s="359"/>
      <c r="AYA48" s="359"/>
      <c r="AYB48" s="359"/>
      <c r="AYC48" s="359"/>
      <c r="AYD48" s="359"/>
      <c r="AYE48" s="359"/>
      <c r="AYF48" s="359"/>
      <c r="AYG48" s="359"/>
      <c r="AYH48" s="359"/>
      <c r="AYI48" s="359"/>
      <c r="AYJ48" s="359"/>
      <c r="AYK48" s="359"/>
      <c r="AYL48" s="359"/>
      <c r="AYM48" s="359"/>
      <c r="AYN48" s="359"/>
      <c r="AYO48" s="359"/>
      <c r="AYP48" s="359"/>
      <c r="AYQ48" s="359"/>
      <c r="AYR48" s="359"/>
      <c r="AYS48" s="359"/>
      <c r="AYT48" s="359"/>
      <c r="AYU48" s="359"/>
      <c r="AYV48" s="359"/>
      <c r="AYW48" s="359"/>
      <c r="AYX48" s="359"/>
      <c r="AYY48" s="359"/>
      <c r="AYZ48" s="359"/>
      <c r="AZA48" s="359"/>
      <c r="AZB48" s="359"/>
      <c r="AZC48" s="359"/>
      <c r="AZD48" s="359"/>
      <c r="AZE48" s="359"/>
      <c r="AZF48" s="359"/>
      <c r="AZG48" s="359"/>
      <c r="AZH48" s="359"/>
      <c r="AZI48" s="359"/>
      <c r="AZJ48" s="359"/>
      <c r="AZK48" s="359"/>
      <c r="AZL48" s="359"/>
      <c r="AZM48" s="359"/>
      <c r="AZN48" s="359"/>
      <c r="AZO48" s="359"/>
      <c r="AZP48" s="359"/>
      <c r="AZQ48" s="359"/>
      <c r="AZR48" s="359"/>
      <c r="AZS48" s="359"/>
      <c r="AZT48" s="359"/>
      <c r="AZU48" s="359"/>
      <c r="AZV48" s="359"/>
      <c r="AZW48" s="359"/>
      <c r="AZX48" s="359"/>
      <c r="AZY48" s="359"/>
      <c r="AZZ48" s="359"/>
      <c r="BAA48" s="359"/>
      <c r="BAB48" s="359"/>
      <c r="BAC48" s="359"/>
      <c r="BAD48" s="359"/>
      <c r="BAE48" s="359"/>
      <c r="BAF48" s="359"/>
      <c r="BAG48" s="359"/>
      <c r="BAH48" s="359"/>
      <c r="BAI48" s="359"/>
      <c r="BAJ48" s="359"/>
      <c r="BAK48" s="359"/>
      <c r="BAL48" s="359"/>
      <c r="BAM48" s="359"/>
      <c r="BAN48" s="359"/>
      <c r="BAO48" s="359"/>
      <c r="BAP48" s="359"/>
      <c r="BAQ48" s="359"/>
      <c r="BAR48" s="359"/>
      <c r="BAS48" s="359"/>
      <c r="BAT48" s="359"/>
      <c r="BAU48" s="359"/>
      <c r="BAV48" s="359"/>
      <c r="BAW48" s="359"/>
      <c r="BAX48" s="359"/>
      <c r="BAY48" s="359"/>
      <c r="BAZ48" s="359"/>
      <c r="BBA48" s="359"/>
      <c r="BBB48" s="359"/>
      <c r="BBC48" s="359"/>
      <c r="BBD48" s="359"/>
      <c r="BBE48" s="359"/>
      <c r="BBF48" s="359"/>
      <c r="BBG48" s="359"/>
      <c r="BBH48" s="359"/>
      <c r="BBI48" s="359"/>
      <c r="BBJ48" s="359"/>
      <c r="BBK48" s="359"/>
      <c r="BBL48" s="359"/>
      <c r="BBM48" s="359"/>
      <c r="BBN48" s="359"/>
      <c r="BBO48" s="359"/>
      <c r="BBP48" s="359"/>
      <c r="BBQ48" s="359"/>
      <c r="BBR48" s="359"/>
      <c r="BBS48" s="359"/>
      <c r="BBT48" s="359"/>
      <c r="BBU48" s="359"/>
      <c r="BBV48" s="359"/>
      <c r="BBW48" s="359"/>
      <c r="BBX48" s="359"/>
      <c r="BBY48" s="359"/>
      <c r="BBZ48" s="359"/>
      <c r="BCA48" s="359"/>
      <c r="BCB48" s="359"/>
      <c r="BCC48" s="359"/>
      <c r="BCD48" s="359"/>
      <c r="BCE48" s="359"/>
      <c r="BCF48" s="359"/>
      <c r="BCG48" s="359"/>
      <c r="BCH48" s="359"/>
      <c r="BCI48" s="359"/>
      <c r="BCJ48" s="359"/>
      <c r="BCK48" s="359"/>
      <c r="BCL48" s="359"/>
      <c r="BCM48" s="359"/>
      <c r="BCN48" s="359"/>
      <c r="BCO48" s="359"/>
      <c r="BCP48" s="359"/>
      <c r="BCQ48" s="359"/>
      <c r="BCR48" s="359"/>
      <c r="BCS48" s="359"/>
      <c r="BCT48" s="359"/>
      <c r="BCU48" s="359"/>
      <c r="BCV48" s="359"/>
      <c r="BCW48" s="359"/>
      <c r="BCX48" s="359"/>
      <c r="BCY48" s="359"/>
      <c r="BCZ48" s="359"/>
      <c r="BDA48" s="359"/>
      <c r="BDB48" s="359"/>
      <c r="BDC48" s="359"/>
      <c r="BDD48" s="359"/>
      <c r="BDE48" s="359"/>
      <c r="BDF48" s="359"/>
      <c r="BDG48" s="359"/>
      <c r="BDH48" s="359"/>
      <c r="BDI48" s="359"/>
      <c r="BDJ48" s="359"/>
      <c r="BDK48" s="359"/>
      <c r="BDL48" s="359"/>
      <c r="BDM48" s="359"/>
      <c r="BDN48" s="359"/>
      <c r="BDO48" s="359"/>
      <c r="BDP48" s="359"/>
      <c r="BDQ48" s="359"/>
      <c r="BDR48" s="359"/>
      <c r="BDS48" s="359"/>
      <c r="BDT48" s="359"/>
      <c r="BDU48" s="359"/>
      <c r="BDV48" s="359"/>
      <c r="BDW48" s="359"/>
      <c r="BDX48" s="359"/>
      <c r="BDY48" s="359"/>
      <c r="BDZ48" s="359"/>
      <c r="BEA48" s="359"/>
      <c r="BEB48" s="359"/>
      <c r="BEC48" s="359"/>
      <c r="BED48" s="359"/>
      <c r="BEE48" s="359"/>
      <c r="BEF48" s="359"/>
      <c r="BEG48" s="359"/>
      <c r="BEH48" s="359"/>
      <c r="BEI48" s="359"/>
      <c r="BEJ48" s="359"/>
      <c r="BEK48" s="359"/>
      <c r="BEL48" s="359"/>
      <c r="BEM48" s="359"/>
      <c r="BEN48" s="359"/>
      <c r="BEO48" s="359"/>
      <c r="BEP48" s="359"/>
      <c r="BEQ48" s="359"/>
      <c r="BER48" s="359"/>
      <c r="BES48" s="359"/>
      <c r="BET48" s="359"/>
      <c r="BEU48" s="359"/>
      <c r="BEV48" s="359"/>
      <c r="BEW48" s="359"/>
      <c r="BEX48" s="359"/>
      <c r="BEY48" s="359"/>
      <c r="BEZ48" s="359"/>
      <c r="BFA48" s="359"/>
      <c r="BFB48" s="359"/>
      <c r="BFC48" s="359"/>
      <c r="BFD48" s="359"/>
      <c r="BFE48" s="359"/>
      <c r="BFF48" s="359"/>
      <c r="BFG48" s="359"/>
      <c r="BFH48" s="359"/>
      <c r="BFI48" s="359"/>
      <c r="BFJ48" s="359"/>
      <c r="BFK48" s="359"/>
      <c r="BFL48" s="359"/>
      <c r="BFM48" s="359"/>
      <c r="BFN48" s="359"/>
      <c r="BFO48" s="359"/>
      <c r="BFP48" s="359"/>
      <c r="BFQ48" s="359"/>
      <c r="BFR48" s="359"/>
      <c r="BFS48" s="359"/>
      <c r="BFT48" s="359"/>
      <c r="BFU48" s="359"/>
      <c r="BFV48" s="359"/>
      <c r="BFW48" s="359"/>
      <c r="BFX48" s="359"/>
      <c r="BFY48" s="359"/>
      <c r="BFZ48" s="359"/>
      <c r="BGA48" s="359"/>
      <c r="BGB48" s="359"/>
      <c r="BGC48" s="359"/>
      <c r="BGD48" s="359"/>
      <c r="BGE48" s="359"/>
      <c r="BGF48" s="359"/>
      <c r="BGG48" s="359"/>
      <c r="BGH48" s="359"/>
      <c r="BGI48" s="359"/>
      <c r="BGJ48" s="359"/>
      <c r="BGK48" s="359"/>
      <c r="BGL48" s="359"/>
      <c r="BGM48" s="359"/>
      <c r="BGN48" s="359"/>
      <c r="BGO48" s="359"/>
      <c r="BGP48" s="359"/>
      <c r="BGQ48" s="359"/>
      <c r="BGR48" s="359"/>
      <c r="BGS48" s="359"/>
      <c r="BGT48" s="359"/>
      <c r="BGU48" s="359"/>
      <c r="BGV48" s="359"/>
      <c r="BGW48" s="359"/>
      <c r="BGX48" s="359"/>
      <c r="BGY48" s="359"/>
      <c r="BGZ48" s="359"/>
      <c r="BHA48" s="359"/>
      <c r="BHB48" s="359"/>
      <c r="BHC48" s="359"/>
      <c r="BHD48" s="359"/>
      <c r="BHE48" s="359"/>
      <c r="BHF48" s="359"/>
      <c r="BHG48" s="359"/>
      <c r="BHH48" s="359"/>
      <c r="BHI48" s="359"/>
      <c r="BHJ48" s="359"/>
      <c r="BHK48" s="359"/>
      <c r="BHL48" s="359"/>
      <c r="BHM48" s="359"/>
      <c r="BHN48" s="359"/>
      <c r="BHO48" s="359"/>
      <c r="BHP48" s="359"/>
      <c r="BHQ48" s="359"/>
      <c r="BHR48" s="359"/>
      <c r="BHS48" s="359"/>
      <c r="BHT48" s="359"/>
      <c r="BHU48" s="359"/>
      <c r="BHV48" s="359"/>
      <c r="BHW48" s="359"/>
      <c r="BHX48" s="359"/>
      <c r="BHY48" s="359"/>
      <c r="BHZ48" s="359"/>
      <c r="BIA48" s="359"/>
      <c r="BIB48" s="359"/>
      <c r="BIC48" s="359"/>
      <c r="BID48" s="359"/>
      <c r="BIE48" s="359"/>
      <c r="BIF48" s="359"/>
      <c r="BIG48" s="359"/>
      <c r="BIH48" s="359"/>
      <c r="BII48" s="359"/>
      <c r="BIJ48" s="359"/>
      <c r="BIK48" s="359"/>
      <c r="BIL48" s="359"/>
      <c r="BIM48" s="359"/>
      <c r="BIN48" s="359"/>
      <c r="BIO48" s="359"/>
      <c r="BIP48" s="359"/>
      <c r="BIQ48" s="359"/>
      <c r="BIR48" s="359"/>
      <c r="BIS48" s="359"/>
      <c r="BIT48" s="359"/>
      <c r="BIU48" s="359"/>
      <c r="BIV48" s="359"/>
      <c r="BIW48" s="359"/>
      <c r="BIX48" s="359"/>
      <c r="BIY48" s="359"/>
      <c r="BIZ48" s="359"/>
      <c r="BJA48" s="359"/>
      <c r="BJB48" s="359"/>
      <c r="BJC48" s="359"/>
      <c r="BJD48" s="359"/>
      <c r="BJE48" s="359"/>
      <c r="BJF48" s="359"/>
      <c r="BJG48" s="359"/>
      <c r="BJH48" s="359"/>
      <c r="BJI48" s="359"/>
      <c r="BJJ48" s="359"/>
      <c r="BJK48" s="359"/>
      <c r="BJL48" s="359"/>
      <c r="BJM48" s="359"/>
      <c r="BJN48" s="359"/>
      <c r="BJO48" s="359"/>
      <c r="BJP48" s="359"/>
      <c r="BJQ48" s="359"/>
      <c r="BJR48" s="359"/>
      <c r="BJS48" s="359"/>
      <c r="BJT48" s="359"/>
      <c r="BJU48" s="359"/>
      <c r="BJV48" s="359"/>
      <c r="BJW48" s="359"/>
      <c r="BJX48" s="359"/>
      <c r="BJY48" s="359"/>
      <c r="BJZ48" s="359"/>
      <c r="BKA48" s="359"/>
      <c r="BKB48" s="359"/>
      <c r="BKC48" s="359"/>
      <c r="BKD48" s="359"/>
      <c r="BKE48" s="359"/>
      <c r="BKF48" s="359"/>
      <c r="BKG48" s="359"/>
      <c r="BKH48" s="359"/>
      <c r="BKI48" s="359"/>
      <c r="BKJ48" s="359"/>
      <c r="BKK48" s="359"/>
      <c r="BKL48" s="359"/>
      <c r="BKM48" s="359"/>
      <c r="BKN48" s="359"/>
      <c r="BKO48" s="359"/>
      <c r="BKP48" s="359"/>
      <c r="BKQ48" s="359"/>
      <c r="BKR48" s="359"/>
      <c r="BKS48" s="359"/>
      <c r="BKT48" s="359"/>
      <c r="BKU48" s="359"/>
      <c r="BKV48" s="359"/>
      <c r="BKW48" s="359"/>
      <c r="BKX48" s="359"/>
      <c r="BKY48" s="359"/>
      <c r="BKZ48" s="359"/>
      <c r="BLA48" s="359"/>
      <c r="BLB48" s="359"/>
      <c r="BLC48" s="359"/>
      <c r="BLD48" s="359"/>
      <c r="BLE48" s="359"/>
      <c r="BLF48" s="359"/>
      <c r="BLG48" s="359"/>
      <c r="BLH48" s="359"/>
      <c r="BLI48" s="359"/>
      <c r="BLJ48" s="359"/>
      <c r="BLK48" s="359"/>
      <c r="BLL48" s="359"/>
      <c r="BLM48" s="359"/>
      <c r="BLN48" s="359"/>
      <c r="BLO48" s="359"/>
      <c r="BLP48" s="359"/>
      <c r="BLQ48" s="359"/>
      <c r="BLR48" s="359"/>
      <c r="BLS48" s="359"/>
      <c r="BLT48" s="359"/>
      <c r="BLU48" s="359"/>
      <c r="BLV48" s="359"/>
      <c r="BLW48" s="359"/>
      <c r="BLX48" s="359"/>
      <c r="BLY48" s="359"/>
      <c r="BLZ48" s="359"/>
      <c r="BMA48" s="359"/>
      <c r="BMB48" s="359"/>
      <c r="BMC48" s="359"/>
      <c r="BMD48" s="359"/>
      <c r="BME48" s="359"/>
      <c r="BMF48" s="359"/>
      <c r="BMG48" s="359"/>
      <c r="BMH48" s="359"/>
      <c r="BMI48" s="359"/>
      <c r="BMJ48" s="359"/>
      <c r="BMK48" s="359"/>
      <c r="BML48" s="359"/>
      <c r="BMM48" s="359"/>
      <c r="BMN48" s="359"/>
      <c r="BMO48" s="359"/>
      <c r="BMP48" s="359"/>
      <c r="BMQ48" s="359"/>
      <c r="BMR48" s="359"/>
      <c r="BMS48" s="359"/>
      <c r="BMT48" s="359"/>
      <c r="BMU48" s="359"/>
      <c r="BMV48" s="359"/>
      <c r="BMW48" s="359"/>
      <c r="BMX48" s="359"/>
      <c r="BMY48" s="359"/>
      <c r="BMZ48" s="359"/>
      <c r="BNA48" s="359"/>
      <c r="BNB48" s="359"/>
      <c r="BNC48" s="359"/>
      <c r="BND48" s="359"/>
      <c r="BNE48" s="359"/>
      <c r="BNF48" s="359"/>
      <c r="BNG48" s="359"/>
      <c r="BNH48" s="359"/>
      <c r="BNI48" s="359"/>
      <c r="BNJ48" s="359"/>
      <c r="BNK48" s="359"/>
      <c r="BNL48" s="359"/>
      <c r="BNM48" s="359"/>
      <c r="BNN48" s="359"/>
      <c r="BNO48" s="359"/>
      <c r="BNP48" s="359"/>
      <c r="BNQ48" s="359"/>
      <c r="BNR48" s="359"/>
      <c r="BNS48" s="359"/>
      <c r="BNT48" s="359"/>
      <c r="BNU48" s="359"/>
      <c r="BNV48" s="359"/>
      <c r="BNW48" s="359"/>
      <c r="BNX48" s="359"/>
      <c r="BNY48" s="359"/>
      <c r="BNZ48" s="359"/>
      <c r="BOA48" s="359"/>
      <c r="BOB48" s="359"/>
      <c r="BOC48" s="359"/>
      <c r="BOD48" s="359"/>
      <c r="BOE48" s="359"/>
      <c r="BOF48" s="359"/>
      <c r="BOG48" s="359"/>
      <c r="BOH48" s="359"/>
      <c r="BOI48" s="359"/>
      <c r="BOJ48" s="359"/>
      <c r="BOK48" s="359"/>
      <c r="BOL48" s="359"/>
      <c r="BOM48" s="359"/>
      <c r="BON48" s="359"/>
      <c r="BOO48" s="359"/>
      <c r="BOP48" s="359"/>
      <c r="BOQ48" s="359"/>
      <c r="BOR48" s="359"/>
      <c r="BOS48" s="359"/>
      <c r="BOT48" s="359"/>
      <c r="BOU48" s="359"/>
      <c r="BOV48" s="359"/>
      <c r="BOW48" s="359"/>
      <c r="BOX48" s="359"/>
      <c r="BOY48" s="359"/>
      <c r="BOZ48" s="359"/>
      <c r="BPA48" s="359"/>
      <c r="BPB48" s="359"/>
      <c r="BPC48" s="359"/>
      <c r="BPD48" s="359"/>
      <c r="BPE48" s="359"/>
      <c r="BPF48" s="359"/>
      <c r="BPG48" s="359"/>
      <c r="BPH48" s="359"/>
      <c r="BPI48" s="359"/>
      <c r="BPJ48" s="359"/>
      <c r="BPK48" s="359"/>
      <c r="BPL48" s="359"/>
      <c r="BPM48" s="359"/>
      <c r="BPN48" s="359"/>
      <c r="BPO48" s="359"/>
      <c r="BPP48" s="359"/>
      <c r="BPQ48" s="359"/>
      <c r="BPR48" s="359"/>
      <c r="BPS48" s="359"/>
      <c r="BPT48" s="359"/>
      <c r="BPU48" s="359"/>
      <c r="BPV48" s="359"/>
      <c r="BPW48" s="359"/>
      <c r="BPX48" s="359"/>
      <c r="BPY48" s="359"/>
      <c r="BPZ48" s="359"/>
      <c r="BQA48" s="359"/>
      <c r="BQB48" s="359"/>
      <c r="BQC48" s="359"/>
      <c r="BQD48" s="359"/>
      <c r="BQE48" s="359"/>
      <c r="BQF48" s="359"/>
      <c r="BQG48" s="359"/>
      <c r="BQH48" s="359"/>
      <c r="BQI48" s="359"/>
      <c r="BQJ48" s="359"/>
      <c r="BQK48" s="359"/>
      <c r="BQL48" s="359"/>
      <c r="BQM48" s="359"/>
      <c r="BQN48" s="359"/>
      <c r="BQO48" s="359"/>
      <c r="BQP48" s="359"/>
      <c r="BQQ48" s="359"/>
      <c r="BQR48" s="359"/>
      <c r="BQS48" s="359"/>
      <c r="BQT48" s="359"/>
      <c r="BQU48" s="359"/>
      <c r="BQV48" s="359"/>
      <c r="BQW48" s="359"/>
      <c r="BQX48" s="359"/>
      <c r="BQY48" s="359"/>
      <c r="BQZ48" s="359"/>
      <c r="BRA48" s="359"/>
      <c r="BRB48" s="359"/>
      <c r="BRC48" s="359"/>
      <c r="BRD48" s="359"/>
      <c r="BRE48" s="359"/>
      <c r="BRF48" s="359"/>
      <c r="BRG48" s="359"/>
      <c r="BRH48" s="359"/>
      <c r="BRI48" s="359"/>
      <c r="BRJ48" s="359"/>
      <c r="BRK48" s="359"/>
      <c r="BRL48" s="359"/>
      <c r="BRM48" s="359"/>
      <c r="BRN48" s="359"/>
      <c r="BRO48" s="359"/>
      <c r="BRP48" s="359"/>
      <c r="BRQ48" s="359"/>
      <c r="BRR48" s="359"/>
      <c r="BRS48" s="359"/>
      <c r="BRT48" s="359"/>
      <c r="BRU48" s="359"/>
      <c r="BRV48" s="359"/>
      <c r="BRW48" s="359"/>
      <c r="BRX48" s="359"/>
      <c r="BRY48" s="359"/>
      <c r="BRZ48" s="359"/>
      <c r="BSA48" s="359"/>
      <c r="BSB48" s="359"/>
      <c r="BSC48" s="359"/>
      <c r="BSD48" s="359"/>
      <c r="BSE48" s="359"/>
      <c r="BSF48" s="359"/>
      <c r="BSG48" s="359"/>
      <c r="BSH48" s="359"/>
      <c r="BSI48" s="359"/>
      <c r="BSJ48" s="359"/>
      <c r="BSK48" s="359"/>
      <c r="BSL48" s="359"/>
      <c r="BSM48" s="359"/>
      <c r="BSN48" s="359"/>
      <c r="BSO48" s="359"/>
      <c r="BSP48" s="359"/>
      <c r="BSQ48" s="359"/>
      <c r="BSR48" s="359"/>
      <c r="BSS48" s="359"/>
      <c r="BST48" s="359"/>
      <c r="BSU48" s="359"/>
      <c r="BSV48" s="359"/>
      <c r="BSW48" s="359"/>
      <c r="BSX48" s="359"/>
      <c r="BSY48" s="359"/>
      <c r="BSZ48" s="359"/>
      <c r="BTA48" s="359"/>
      <c r="BTB48" s="359"/>
      <c r="BTC48" s="359"/>
      <c r="BTD48" s="359"/>
      <c r="BTE48" s="359"/>
      <c r="BTF48" s="359"/>
      <c r="BTG48" s="359"/>
      <c r="BTH48" s="359"/>
      <c r="BTI48" s="359"/>
      <c r="BTJ48" s="359"/>
      <c r="BTK48" s="359"/>
      <c r="BTL48" s="359"/>
      <c r="BTM48" s="359"/>
      <c r="BTN48" s="359"/>
      <c r="BTO48" s="359"/>
      <c r="BTP48" s="359"/>
      <c r="BTQ48" s="359"/>
      <c r="BTR48" s="359"/>
      <c r="BTS48" s="359"/>
      <c r="BTT48" s="359"/>
      <c r="BTU48" s="359"/>
      <c r="BTV48" s="359"/>
      <c r="BTW48" s="359"/>
      <c r="BTX48" s="359"/>
      <c r="BTY48" s="359"/>
      <c r="BTZ48" s="359"/>
      <c r="BUA48" s="359"/>
      <c r="BUB48" s="359"/>
      <c r="BUC48" s="359"/>
      <c r="BUD48" s="359"/>
      <c r="BUE48" s="359"/>
      <c r="BUF48" s="359"/>
      <c r="BUG48" s="359"/>
      <c r="BUH48" s="359"/>
      <c r="BUI48" s="359"/>
      <c r="BUJ48" s="359"/>
      <c r="BUK48" s="359"/>
      <c r="BUL48" s="359"/>
      <c r="BUM48" s="359"/>
      <c r="BUN48" s="359"/>
      <c r="BUO48" s="359"/>
      <c r="BUP48" s="359"/>
      <c r="BUQ48" s="359"/>
      <c r="BUR48" s="359"/>
      <c r="BUS48" s="359"/>
      <c r="BUT48" s="359"/>
      <c r="BUU48" s="359"/>
      <c r="BUV48" s="359"/>
      <c r="BUW48" s="359"/>
      <c r="BUX48" s="359"/>
      <c r="BUY48" s="359"/>
      <c r="BUZ48" s="359"/>
      <c r="BVA48" s="359"/>
      <c r="BVB48" s="359"/>
      <c r="BVC48" s="359"/>
      <c r="BVD48" s="359"/>
      <c r="BVE48" s="359"/>
      <c r="BVF48" s="359"/>
      <c r="BVG48" s="359"/>
      <c r="BVH48" s="359"/>
      <c r="BVI48" s="359"/>
      <c r="BVJ48" s="359"/>
      <c r="BVK48" s="359"/>
      <c r="BVL48" s="359"/>
      <c r="BVM48" s="359"/>
      <c r="BVN48" s="359"/>
      <c r="BVO48" s="359"/>
      <c r="BVP48" s="359"/>
      <c r="BVQ48" s="359"/>
      <c r="BVR48" s="359"/>
      <c r="BVS48" s="359"/>
      <c r="BVT48" s="359"/>
      <c r="BVU48" s="359"/>
      <c r="BVV48" s="359"/>
      <c r="BVW48" s="359"/>
      <c r="BVX48" s="359"/>
      <c r="BVY48" s="359"/>
      <c r="BVZ48" s="359"/>
      <c r="BWA48" s="359"/>
      <c r="BWB48" s="359"/>
      <c r="BWC48" s="359"/>
      <c r="BWD48" s="359"/>
      <c r="BWE48" s="359"/>
      <c r="BWF48" s="359"/>
      <c r="BWG48" s="359"/>
      <c r="BWH48" s="359"/>
      <c r="BWI48" s="359"/>
      <c r="BWJ48" s="359"/>
      <c r="BWK48" s="359"/>
      <c r="BWL48" s="359"/>
      <c r="BWM48" s="359"/>
      <c r="BWN48" s="359"/>
      <c r="BWO48" s="359"/>
      <c r="BWP48" s="359"/>
      <c r="BWQ48" s="359"/>
      <c r="BWR48" s="359"/>
      <c r="BWS48" s="359"/>
      <c r="BWT48" s="359"/>
      <c r="BWU48" s="359"/>
      <c r="BWV48" s="359"/>
      <c r="BWW48" s="359"/>
      <c r="BWX48" s="359"/>
      <c r="BWY48" s="359"/>
      <c r="BWZ48" s="359"/>
      <c r="BXA48" s="359"/>
      <c r="BXB48" s="359"/>
      <c r="BXC48" s="359"/>
      <c r="BXD48" s="359"/>
      <c r="BXE48" s="359"/>
      <c r="BXF48" s="359"/>
      <c r="BXG48" s="359"/>
      <c r="BXH48" s="359"/>
      <c r="BXI48" s="359"/>
      <c r="BXJ48" s="359"/>
      <c r="BXK48" s="359"/>
      <c r="BXL48" s="359"/>
      <c r="BXM48" s="359"/>
      <c r="BXN48" s="359"/>
      <c r="BXO48" s="359"/>
      <c r="BXP48" s="359"/>
      <c r="BXQ48" s="359"/>
      <c r="BXR48" s="359"/>
      <c r="BXS48" s="359"/>
      <c r="BXT48" s="359"/>
      <c r="BXU48" s="359"/>
      <c r="BXV48" s="359"/>
      <c r="BXW48" s="359"/>
      <c r="BXX48" s="359"/>
      <c r="BXY48" s="359"/>
      <c r="BXZ48" s="359"/>
      <c r="BYA48" s="359"/>
      <c r="BYB48" s="359"/>
      <c r="BYC48" s="359"/>
      <c r="BYD48" s="359"/>
      <c r="BYE48" s="359"/>
      <c r="BYF48" s="359"/>
      <c r="BYG48" s="359"/>
      <c r="BYH48" s="359"/>
      <c r="BYI48" s="359"/>
      <c r="BYJ48" s="359"/>
      <c r="BYK48" s="359"/>
      <c r="BYL48" s="359"/>
      <c r="BYM48" s="359"/>
      <c r="BYN48" s="359"/>
      <c r="BYO48" s="359"/>
      <c r="BYP48" s="359"/>
      <c r="BYQ48" s="359"/>
      <c r="BYR48" s="359"/>
      <c r="BYS48" s="359"/>
      <c r="BYT48" s="359"/>
      <c r="BYU48" s="359"/>
      <c r="BYV48" s="359"/>
      <c r="BYW48" s="359"/>
      <c r="BYX48" s="359"/>
      <c r="BYY48" s="359"/>
      <c r="BYZ48" s="359"/>
      <c r="BZA48" s="359"/>
      <c r="BZB48" s="359"/>
      <c r="BZC48" s="359"/>
      <c r="BZD48" s="359"/>
      <c r="BZE48" s="359"/>
      <c r="BZF48" s="359"/>
      <c r="BZG48" s="359"/>
      <c r="BZH48" s="359"/>
      <c r="BZI48" s="359"/>
      <c r="BZJ48" s="359"/>
      <c r="BZK48" s="359"/>
      <c r="BZL48" s="359"/>
      <c r="BZM48" s="359"/>
      <c r="BZN48" s="359"/>
      <c r="BZO48" s="359"/>
      <c r="BZP48" s="359"/>
      <c r="BZQ48" s="359"/>
      <c r="BZR48" s="359"/>
      <c r="BZS48" s="359"/>
      <c r="BZT48" s="359"/>
      <c r="BZU48" s="359"/>
      <c r="BZV48" s="359"/>
      <c r="BZW48" s="359"/>
      <c r="BZX48" s="359"/>
      <c r="BZY48" s="359"/>
      <c r="BZZ48" s="359"/>
      <c r="CAA48" s="359"/>
      <c r="CAB48" s="359"/>
      <c r="CAC48" s="359"/>
      <c r="CAD48" s="359"/>
      <c r="CAE48" s="359"/>
      <c r="CAF48" s="359"/>
      <c r="CAG48" s="359"/>
      <c r="CAH48" s="359"/>
      <c r="CAI48" s="359"/>
      <c r="CAJ48" s="359"/>
      <c r="CAK48" s="359"/>
      <c r="CAL48" s="359"/>
      <c r="CAM48" s="359"/>
      <c r="CAN48" s="359"/>
      <c r="CAO48" s="359"/>
      <c r="CAP48" s="359"/>
      <c r="CAQ48" s="359"/>
      <c r="CAR48" s="359"/>
      <c r="CAS48" s="359"/>
      <c r="CAT48" s="359"/>
      <c r="CAU48" s="359"/>
      <c r="CAV48" s="359"/>
      <c r="CAW48" s="359"/>
      <c r="CAX48" s="359"/>
      <c r="CAY48" s="359"/>
      <c r="CAZ48" s="359"/>
      <c r="CBA48" s="359"/>
      <c r="CBB48" s="359"/>
      <c r="CBC48" s="359"/>
      <c r="CBD48" s="359"/>
      <c r="CBE48" s="359"/>
      <c r="CBF48" s="359"/>
      <c r="CBG48" s="359"/>
      <c r="CBH48" s="359"/>
      <c r="CBI48" s="359"/>
      <c r="CBJ48" s="359"/>
      <c r="CBK48" s="359"/>
      <c r="CBL48" s="359"/>
      <c r="CBM48" s="359"/>
      <c r="CBN48" s="359"/>
      <c r="CBO48" s="359"/>
      <c r="CBP48" s="359"/>
      <c r="CBQ48" s="359"/>
      <c r="CBR48" s="359"/>
      <c r="CBS48" s="359"/>
      <c r="CBT48" s="359"/>
      <c r="CBU48" s="359"/>
      <c r="CBV48" s="359"/>
      <c r="CBW48" s="359"/>
      <c r="CBX48" s="359"/>
      <c r="CBY48" s="359"/>
      <c r="CBZ48" s="359"/>
      <c r="CCA48" s="359"/>
      <c r="CCB48" s="359"/>
      <c r="CCC48" s="359"/>
      <c r="CCD48" s="359"/>
      <c r="CCE48" s="359"/>
      <c r="CCF48" s="359"/>
      <c r="CCG48" s="359"/>
      <c r="CCH48" s="359"/>
      <c r="CCI48" s="359"/>
      <c r="CCJ48" s="359"/>
      <c r="CCK48" s="359"/>
      <c r="CCL48" s="359"/>
      <c r="CCM48" s="359"/>
      <c r="CCN48" s="359"/>
      <c r="CCO48" s="359"/>
      <c r="CCP48" s="359"/>
      <c r="CCQ48" s="359"/>
      <c r="CCR48" s="359"/>
      <c r="CCS48" s="359"/>
      <c r="CCT48" s="359"/>
      <c r="CCU48" s="359"/>
      <c r="CCV48" s="359"/>
      <c r="CCW48" s="359"/>
      <c r="CCX48" s="359"/>
      <c r="CCY48" s="359"/>
      <c r="CCZ48" s="359"/>
      <c r="CDA48" s="359"/>
      <c r="CDB48" s="359"/>
      <c r="CDC48" s="359"/>
      <c r="CDD48" s="359"/>
      <c r="CDE48" s="359"/>
      <c r="CDF48" s="359"/>
      <c r="CDG48" s="359"/>
      <c r="CDH48" s="359"/>
      <c r="CDI48" s="359"/>
      <c r="CDJ48" s="359"/>
      <c r="CDK48" s="359"/>
      <c r="CDL48" s="359"/>
      <c r="CDM48" s="359"/>
      <c r="CDN48" s="359"/>
      <c r="CDO48" s="359"/>
      <c r="CDP48" s="359"/>
      <c r="CDQ48" s="359"/>
      <c r="CDR48" s="359"/>
      <c r="CDS48" s="359"/>
      <c r="CDT48" s="359"/>
      <c r="CDU48" s="359"/>
      <c r="CDV48" s="359"/>
      <c r="CDW48" s="359"/>
      <c r="CDX48" s="359"/>
      <c r="CDY48" s="359"/>
      <c r="CDZ48" s="359"/>
      <c r="CEA48" s="359"/>
      <c r="CEB48" s="359"/>
      <c r="CEC48" s="359"/>
      <c r="CED48" s="359"/>
      <c r="CEE48" s="359"/>
      <c r="CEF48" s="359"/>
      <c r="CEG48" s="359"/>
      <c r="CEH48" s="359"/>
      <c r="CEI48" s="359"/>
      <c r="CEJ48" s="359"/>
      <c r="CEK48" s="359"/>
      <c r="CEL48" s="359"/>
      <c r="CEM48" s="359"/>
      <c r="CEN48" s="359"/>
      <c r="CEO48" s="359"/>
      <c r="CEP48" s="359"/>
      <c r="CEQ48" s="359"/>
      <c r="CER48" s="359"/>
      <c r="CES48" s="359"/>
      <c r="CET48" s="359"/>
      <c r="CEU48" s="359"/>
      <c r="CEV48" s="359"/>
      <c r="CEW48" s="359"/>
      <c r="CEX48" s="359"/>
      <c r="CEY48" s="359"/>
      <c r="CEZ48" s="359"/>
      <c r="CFA48" s="359"/>
      <c r="CFB48" s="359"/>
      <c r="CFC48" s="359"/>
      <c r="CFD48" s="359"/>
      <c r="CFE48" s="359"/>
      <c r="CFF48" s="359"/>
      <c r="CFG48" s="359"/>
      <c r="CFH48" s="359"/>
      <c r="CFI48" s="359"/>
      <c r="CFJ48" s="359"/>
      <c r="CFK48" s="359"/>
      <c r="CFL48" s="359"/>
      <c r="CFM48" s="359"/>
      <c r="CFN48" s="359"/>
      <c r="CFO48" s="359"/>
      <c r="CFP48" s="359"/>
      <c r="CFQ48" s="359"/>
      <c r="CFR48" s="359"/>
      <c r="CFS48" s="359"/>
      <c r="CFT48" s="359"/>
      <c r="CFU48" s="359"/>
      <c r="CFV48" s="359"/>
      <c r="CFW48" s="359"/>
      <c r="CFX48" s="359"/>
      <c r="CFY48" s="359"/>
      <c r="CFZ48" s="359"/>
      <c r="CGA48" s="359"/>
      <c r="CGB48" s="359"/>
      <c r="CGC48" s="359"/>
      <c r="CGD48" s="359"/>
      <c r="CGE48" s="359"/>
      <c r="CGF48" s="359"/>
      <c r="CGG48" s="359"/>
      <c r="CGH48" s="359"/>
      <c r="CGI48" s="359"/>
      <c r="CGJ48" s="359"/>
      <c r="CGK48" s="359"/>
      <c r="CGL48" s="359"/>
      <c r="CGM48" s="359"/>
      <c r="CGN48" s="359"/>
      <c r="CGO48" s="359"/>
      <c r="CGP48" s="359"/>
      <c r="CGQ48" s="359"/>
      <c r="CGR48" s="359"/>
      <c r="CGS48" s="359"/>
      <c r="CGT48" s="359"/>
      <c r="CGU48" s="359"/>
      <c r="CGV48" s="359"/>
      <c r="CGW48" s="359"/>
      <c r="CGX48" s="359"/>
      <c r="CGY48" s="359"/>
      <c r="CGZ48" s="359"/>
      <c r="CHA48" s="359"/>
      <c r="CHB48" s="359"/>
      <c r="CHC48" s="359"/>
      <c r="CHD48" s="359"/>
      <c r="CHE48" s="359"/>
      <c r="CHF48" s="359"/>
      <c r="CHG48" s="359"/>
      <c r="CHH48" s="359"/>
      <c r="CHI48" s="359"/>
      <c r="CHJ48" s="359"/>
      <c r="CHK48" s="359"/>
      <c r="CHL48" s="359"/>
      <c r="CHM48" s="359"/>
      <c r="CHN48" s="359"/>
      <c r="CHO48" s="359"/>
      <c r="CHP48" s="359"/>
      <c r="CHQ48" s="359"/>
      <c r="CHR48" s="359"/>
      <c r="CHS48" s="359"/>
      <c r="CHT48" s="359"/>
      <c r="CHU48" s="359"/>
      <c r="CHV48" s="359"/>
      <c r="CHW48" s="359"/>
      <c r="CHX48" s="359"/>
      <c r="CHY48" s="359"/>
      <c r="CHZ48" s="359"/>
      <c r="CIA48" s="359"/>
      <c r="CIB48" s="359"/>
      <c r="CIC48" s="359"/>
      <c r="CID48" s="359"/>
      <c r="CIE48" s="359"/>
      <c r="CIF48" s="359"/>
      <c r="CIG48" s="359"/>
      <c r="CIH48" s="359"/>
      <c r="CII48" s="359"/>
      <c r="CIJ48" s="359"/>
      <c r="CIK48" s="359"/>
      <c r="CIL48" s="359"/>
      <c r="CIM48" s="359"/>
      <c r="CIN48" s="359"/>
      <c r="CIO48" s="359"/>
      <c r="CIP48" s="359"/>
      <c r="CIQ48" s="359"/>
      <c r="CIR48" s="359"/>
      <c r="CIS48" s="359"/>
      <c r="CIT48" s="359"/>
      <c r="CIU48" s="359"/>
      <c r="CIV48" s="359"/>
      <c r="CIW48" s="359"/>
      <c r="CIX48" s="359"/>
      <c r="CIY48" s="359"/>
      <c r="CIZ48" s="359"/>
      <c r="CJA48" s="359"/>
      <c r="CJB48" s="359"/>
      <c r="CJC48" s="359"/>
      <c r="CJD48" s="359"/>
      <c r="CJE48" s="359"/>
      <c r="CJF48" s="359"/>
      <c r="CJG48" s="359"/>
      <c r="CJH48" s="359"/>
      <c r="CJI48" s="359"/>
      <c r="CJJ48" s="359"/>
      <c r="CJK48" s="359"/>
      <c r="CJL48" s="359"/>
      <c r="CJM48" s="359"/>
      <c r="CJN48" s="359"/>
      <c r="CJO48" s="359"/>
      <c r="CJP48" s="359"/>
      <c r="CJQ48" s="359"/>
      <c r="CJR48" s="359"/>
      <c r="CJS48" s="359"/>
      <c r="CJT48" s="359"/>
      <c r="CJU48" s="359"/>
      <c r="CJV48" s="359"/>
      <c r="CJW48" s="359"/>
      <c r="CJX48" s="359"/>
      <c r="CJY48" s="359"/>
      <c r="CJZ48" s="359"/>
      <c r="CKA48" s="359"/>
      <c r="CKB48" s="359"/>
      <c r="CKC48" s="359"/>
      <c r="CKD48" s="359"/>
      <c r="CKE48" s="359"/>
      <c r="CKF48" s="359"/>
      <c r="CKG48" s="359"/>
      <c r="CKH48" s="359"/>
      <c r="CKI48" s="359"/>
      <c r="CKJ48" s="359"/>
      <c r="CKK48" s="359"/>
      <c r="CKL48" s="359"/>
      <c r="CKM48" s="359"/>
      <c r="CKN48" s="359"/>
      <c r="CKO48" s="359"/>
      <c r="CKP48" s="359"/>
      <c r="CKQ48" s="359"/>
      <c r="CKR48" s="359"/>
      <c r="CKS48" s="359"/>
      <c r="CKT48" s="359"/>
      <c r="CKU48" s="359"/>
      <c r="CKV48" s="359"/>
      <c r="CKW48" s="359"/>
      <c r="CKX48" s="359"/>
      <c r="CKY48" s="359"/>
      <c r="CKZ48" s="359"/>
      <c r="CLA48" s="359"/>
      <c r="CLB48" s="359"/>
      <c r="CLC48" s="359"/>
      <c r="CLD48" s="359"/>
      <c r="CLE48" s="359"/>
      <c r="CLF48" s="359"/>
      <c r="CLG48" s="359"/>
      <c r="CLH48" s="359"/>
      <c r="CLI48" s="359"/>
      <c r="CLJ48" s="359"/>
      <c r="CLK48" s="359"/>
      <c r="CLL48" s="359"/>
      <c r="CLM48" s="359"/>
      <c r="CLN48" s="359"/>
      <c r="CLO48" s="359"/>
      <c r="CLP48" s="359"/>
      <c r="CLQ48" s="359"/>
      <c r="CLR48" s="359"/>
      <c r="CLS48" s="359"/>
      <c r="CLT48" s="359"/>
      <c r="CLU48" s="359"/>
      <c r="CLV48" s="359"/>
      <c r="CLW48" s="359"/>
      <c r="CLX48" s="359"/>
      <c r="CLY48" s="359"/>
      <c r="CLZ48" s="359"/>
      <c r="CMA48" s="359"/>
      <c r="CMB48" s="359"/>
      <c r="CMC48" s="359"/>
      <c r="CMD48" s="359"/>
      <c r="CME48" s="359"/>
      <c r="CMF48" s="359"/>
      <c r="CMG48" s="359"/>
      <c r="CMH48" s="359"/>
      <c r="CMI48" s="359"/>
      <c r="CMJ48" s="359"/>
      <c r="CMK48" s="359"/>
      <c r="CML48" s="359"/>
      <c r="CMM48" s="359"/>
      <c r="CMN48" s="359"/>
      <c r="CMO48" s="359"/>
      <c r="CMP48" s="359"/>
      <c r="CMQ48" s="359"/>
      <c r="CMR48" s="359"/>
      <c r="CMS48" s="359"/>
      <c r="CMT48" s="359"/>
      <c r="CMU48" s="359"/>
      <c r="CMV48" s="359"/>
      <c r="CMW48" s="359"/>
      <c r="CMX48" s="359"/>
      <c r="CMY48" s="359"/>
      <c r="CMZ48" s="359"/>
      <c r="CNA48" s="359"/>
      <c r="CNB48" s="359"/>
      <c r="CNC48" s="359"/>
      <c r="CND48" s="359"/>
      <c r="CNE48" s="359"/>
      <c r="CNF48" s="359"/>
      <c r="CNG48" s="359"/>
      <c r="CNH48" s="359"/>
      <c r="CNI48" s="359"/>
      <c r="CNJ48" s="359"/>
      <c r="CNK48" s="359"/>
      <c r="CNL48" s="359"/>
      <c r="CNM48" s="359"/>
      <c r="CNN48" s="359"/>
      <c r="CNO48" s="359"/>
      <c r="CNP48" s="359"/>
      <c r="CNQ48" s="359"/>
      <c r="CNR48" s="359"/>
      <c r="CNS48" s="359"/>
      <c r="CNT48" s="359"/>
      <c r="CNU48" s="359"/>
      <c r="CNV48" s="359"/>
      <c r="CNW48" s="359"/>
      <c r="CNX48" s="359"/>
      <c r="CNY48" s="359"/>
      <c r="CNZ48" s="359"/>
      <c r="COA48" s="359"/>
      <c r="COB48" s="359"/>
      <c r="COC48" s="359"/>
      <c r="COD48" s="359"/>
      <c r="COE48" s="359"/>
      <c r="COF48" s="359"/>
      <c r="COG48" s="359"/>
      <c r="COH48" s="359"/>
      <c r="COI48" s="359"/>
      <c r="COJ48" s="359"/>
      <c r="COK48" s="359"/>
      <c r="COL48" s="359"/>
      <c r="COM48" s="359"/>
      <c r="CON48" s="359"/>
      <c r="COO48" s="359"/>
      <c r="COP48" s="359"/>
      <c r="COQ48" s="359"/>
      <c r="COR48" s="359"/>
      <c r="COS48" s="359"/>
      <c r="COT48" s="359"/>
      <c r="COU48" s="359"/>
      <c r="COV48" s="359"/>
      <c r="COW48" s="359"/>
      <c r="COX48" s="359"/>
      <c r="COY48" s="359"/>
      <c r="COZ48" s="359"/>
      <c r="CPA48" s="359"/>
      <c r="CPB48" s="359"/>
      <c r="CPC48" s="359"/>
      <c r="CPD48" s="359"/>
      <c r="CPE48" s="359"/>
      <c r="CPF48" s="359"/>
      <c r="CPG48" s="359"/>
      <c r="CPH48" s="359"/>
      <c r="CPI48" s="359"/>
      <c r="CPJ48" s="359"/>
      <c r="CPK48" s="359"/>
      <c r="CPL48" s="359"/>
      <c r="CPM48" s="359"/>
      <c r="CPN48" s="359"/>
      <c r="CPO48" s="359"/>
      <c r="CPP48" s="359"/>
      <c r="CPQ48" s="359"/>
      <c r="CPR48" s="359"/>
      <c r="CPS48" s="359"/>
      <c r="CPT48" s="359"/>
      <c r="CPU48" s="359"/>
      <c r="CPV48" s="359"/>
      <c r="CPW48" s="359"/>
      <c r="CPX48" s="359"/>
      <c r="CPY48" s="359"/>
      <c r="CPZ48" s="359"/>
      <c r="CQA48" s="359"/>
      <c r="CQB48" s="359"/>
      <c r="CQC48" s="359"/>
      <c r="CQD48" s="359"/>
      <c r="CQE48" s="359"/>
      <c r="CQF48" s="359"/>
      <c r="CQG48" s="359"/>
      <c r="CQH48" s="359"/>
      <c r="CQI48" s="359"/>
      <c r="CQJ48" s="359"/>
      <c r="CQK48" s="359"/>
      <c r="CQL48" s="359"/>
      <c r="CQM48" s="359"/>
      <c r="CQN48" s="359"/>
      <c r="CQO48" s="359"/>
      <c r="CQP48" s="359"/>
      <c r="CQQ48" s="359"/>
      <c r="CQR48" s="359"/>
      <c r="CQS48" s="359"/>
      <c r="CQT48" s="359"/>
      <c r="CQU48" s="359"/>
      <c r="CQV48" s="359"/>
      <c r="CQW48" s="359"/>
      <c r="CQX48" s="359"/>
      <c r="CQY48" s="359"/>
      <c r="CQZ48" s="359"/>
      <c r="CRA48" s="359"/>
      <c r="CRB48" s="359"/>
      <c r="CRC48" s="359"/>
      <c r="CRD48" s="359"/>
      <c r="CRE48" s="359"/>
      <c r="CRF48" s="359"/>
      <c r="CRG48" s="359"/>
      <c r="CRH48" s="359"/>
      <c r="CRI48" s="359"/>
      <c r="CRJ48" s="359"/>
      <c r="CRK48" s="359"/>
      <c r="CRL48" s="359"/>
      <c r="CRM48" s="359"/>
      <c r="CRN48" s="359"/>
      <c r="CRO48" s="359"/>
      <c r="CRP48" s="359"/>
      <c r="CRQ48" s="359"/>
      <c r="CRR48" s="359"/>
      <c r="CRS48" s="359"/>
      <c r="CRT48" s="359"/>
      <c r="CRU48" s="359"/>
      <c r="CRV48" s="359"/>
      <c r="CRW48" s="359"/>
      <c r="CRX48" s="359"/>
      <c r="CRY48" s="359"/>
      <c r="CRZ48" s="359"/>
      <c r="CSA48" s="359"/>
      <c r="CSB48" s="359"/>
      <c r="CSC48" s="359"/>
      <c r="CSD48" s="359"/>
      <c r="CSE48" s="359"/>
      <c r="CSF48" s="359"/>
      <c r="CSG48" s="359"/>
      <c r="CSH48" s="359"/>
      <c r="CSI48" s="359"/>
      <c r="CSJ48" s="359"/>
      <c r="CSK48" s="359"/>
      <c r="CSL48" s="359"/>
      <c r="CSM48" s="359"/>
      <c r="CSN48" s="359"/>
      <c r="CSO48" s="359"/>
      <c r="CSP48" s="359"/>
      <c r="CSQ48" s="359"/>
      <c r="CSR48" s="359"/>
      <c r="CSS48" s="359"/>
      <c r="CST48" s="359"/>
      <c r="CSU48" s="359"/>
      <c r="CSV48" s="359"/>
      <c r="CSW48" s="359"/>
      <c r="CSX48" s="359"/>
      <c r="CSY48" s="359"/>
      <c r="CSZ48" s="359"/>
      <c r="CTA48" s="359"/>
      <c r="CTB48" s="359"/>
      <c r="CTC48" s="359"/>
      <c r="CTD48" s="359"/>
      <c r="CTE48" s="359"/>
      <c r="CTF48" s="359"/>
      <c r="CTG48" s="359"/>
      <c r="CTH48" s="359"/>
      <c r="CTI48" s="359"/>
      <c r="CTJ48" s="359"/>
      <c r="CTK48" s="359"/>
      <c r="CTL48" s="359"/>
      <c r="CTM48" s="359"/>
      <c r="CTN48" s="359"/>
      <c r="CTO48" s="359"/>
      <c r="CTP48" s="359"/>
      <c r="CTQ48" s="359"/>
      <c r="CTR48" s="359"/>
      <c r="CTS48" s="359"/>
      <c r="CTT48" s="359"/>
      <c r="CTU48" s="359"/>
      <c r="CTV48" s="359"/>
      <c r="CTW48" s="359"/>
      <c r="CTX48" s="359"/>
      <c r="CTY48" s="359"/>
      <c r="CTZ48" s="359"/>
      <c r="CUA48" s="359"/>
      <c r="CUB48" s="359"/>
      <c r="CUC48" s="359"/>
      <c r="CUD48" s="359"/>
      <c r="CUE48" s="359"/>
      <c r="CUF48" s="359"/>
      <c r="CUG48" s="359"/>
      <c r="CUH48" s="359"/>
      <c r="CUI48" s="359"/>
      <c r="CUJ48" s="359"/>
      <c r="CUK48" s="359"/>
      <c r="CUL48" s="359"/>
      <c r="CUM48" s="359"/>
      <c r="CUN48" s="359"/>
      <c r="CUO48" s="359"/>
      <c r="CUP48" s="359"/>
      <c r="CUQ48" s="359"/>
      <c r="CUR48" s="359"/>
      <c r="CUS48" s="359"/>
      <c r="CUT48" s="359"/>
      <c r="CUU48" s="359"/>
      <c r="CUV48" s="359"/>
      <c r="CUW48" s="359"/>
      <c r="CUX48" s="359"/>
      <c r="CUY48" s="359"/>
      <c r="CUZ48" s="359"/>
      <c r="CVA48" s="359"/>
      <c r="CVB48" s="359"/>
      <c r="CVC48" s="359"/>
      <c r="CVD48" s="359"/>
      <c r="CVE48" s="359"/>
      <c r="CVF48" s="359"/>
      <c r="CVG48" s="359"/>
      <c r="CVH48" s="359"/>
      <c r="CVI48" s="359"/>
      <c r="CVJ48" s="359"/>
      <c r="CVK48" s="359"/>
      <c r="CVL48" s="359"/>
      <c r="CVM48" s="359"/>
      <c r="CVN48" s="359"/>
      <c r="CVO48" s="359"/>
      <c r="CVP48" s="359"/>
      <c r="CVQ48" s="359"/>
      <c r="CVR48" s="359"/>
      <c r="CVS48" s="359"/>
      <c r="CVT48" s="359"/>
      <c r="CVU48" s="359"/>
      <c r="CVV48" s="359"/>
      <c r="CVW48" s="359"/>
      <c r="CVX48" s="359"/>
      <c r="CVY48" s="359"/>
      <c r="CVZ48" s="359"/>
      <c r="CWA48" s="359"/>
      <c r="CWB48" s="359"/>
      <c r="CWC48" s="359"/>
      <c r="CWD48" s="359"/>
      <c r="CWE48" s="359"/>
      <c r="CWF48" s="359"/>
      <c r="CWG48" s="359"/>
      <c r="CWH48" s="359"/>
      <c r="CWI48" s="359"/>
      <c r="CWJ48" s="359"/>
      <c r="CWK48" s="359"/>
      <c r="CWL48" s="359"/>
      <c r="CWM48" s="359"/>
      <c r="CWN48" s="359"/>
      <c r="CWO48" s="359"/>
      <c r="CWP48" s="359"/>
      <c r="CWQ48" s="359"/>
      <c r="CWR48" s="359"/>
      <c r="CWS48" s="359"/>
      <c r="CWT48" s="359"/>
      <c r="CWU48" s="359"/>
      <c r="CWV48" s="359"/>
      <c r="CWW48" s="359"/>
      <c r="CWX48" s="359"/>
      <c r="CWY48" s="359"/>
      <c r="CWZ48" s="359"/>
      <c r="CXA48" s="359"/>
      <c r="CXB48" s="359"/>
      <c r="CXC48" s="359"/>
      <c r="CXD48" s="359"/>
      <c r="CXE48" s="359"/>
      <c r="CXF48" s="359"/>
      <c r="CXG48" s="359"/>
      <c r="CXH48" s="359"/>
      <c r="CXI48" s="359"/>
      <c r="CXJ48" s="359"/>
      <c r="CXK48" s="359"/>
      <c r="CXL48" s="359"/>
      <c r="CXM48" s="359"/>
      <c r="CXN48" s="359"/>
      <c r="CXO48" s="359"/>
      <c r="CXP48" s="359"/>
      <c r="CXQ48" s="359"/>
      <c r="CXR48" s="359"/>
      <c r="CXS48" s="359"/>
      <c r="CXT48" s="359"/>
      <c r="CXU48" s="359"/>
      <c r="CXV48" s="359"/>
      <c r="CXW48" s="359"/>
      <c r="CXX48" s="359"/>
      <c r="CXY48" s="359"/>
      <c r="CXZ48" s="359"/>
      <c r="CYA48" s="359"/>
      <c r="CYB48" s="359"/>
      <c r="CYC48" s="359"/>
      <c r="CYD48" s="359"/>
      <c r="CYE48" s="359"/>
      <c r="CYF48" s="359"/>
      <c r="CYG48" s="359"/>
      <c r="CYH48" s="359"/>
      <c r="CYI48" s="359"/>
      <c r="CYJ48" s="359"/>
      <c r="CYK48" s="359"/>
      <c r="CYL48" s="359"/>
      <c r="CYM48" s="359"/>
      <c r="CYN48" s="359"/>
      <c r="CYO48" s="359"/>
      <c r="CYP48" s="359"/>
      <c r="CYQ48" s="359"/>
      <c r="CYR48" s="359"/>
      <c r="CYS48" s="359"/>
      <c r="CYT48" s="359"/>
      <c r="CYU48" s="359"/>
      <c r="CYV48" s="359"/>
      <c r="CYW48" s="359"/>
      <c r="CYX48" s="359"/>
      <c r="CYY48" s="359"/>
      <c r="CYZ48" s="359"/>
      <c r="CZA48" s="359"/>
      <c r="CZB48" s="359"/>
      <c r="CZC48" s="359"/>
      <c r="CZD48" s="359"/>
      <c r="CZE48" s="359"/>
      <c r="CZF48" s="359"/>
      <c r="CZG48" s="359"/>
      <c r="CZH48" s="359"/>
      <c r="CZI48" s="359"/>
      <c r="CZJ48" s="359"/>
      <c r="CZK48" s="359"/>
      <c r="CZL48" s="359"/>
      <c r="CZM48" s="359"/>
      <c r="CZN48" s="359"/>
      <c r="CZO48" s="359"/>
      <c r="CZP48" s="359"/>
      <c r="CZQ48" s="359"/>
      <c r="CZR48" s="359"/>
      <c r="CZS48" s="359"/>
      <c r="CZT48" s="359"/>
      <c r="CZU48" s="359"/>
      <c r="CZV48" s="359"/>
      <c r="CZW48" s="359"/>
      <c r="CZX48" s="359"/>
      <c r="CZY48" s="359"/>
      <c r="CZZ48" s="359"/>
      <c r="DAA48" s="359"/>
      <c r="DAB48" s="359"/>
      <c r="DAC48" s="359"/>
      <c r="DAD48" s="359"/>
      <c r="DAE48" s="359"/>
      <c r="DAF48" s="359"/>
      <c r="DAG48" s="359"/>
      <c r="DAH48" s="359"/>
      <c r="DAI48" s="359"/>
      <c r="DAJ48" s="359"/>
      <c r="DAK48" s="359"/>
      <c r="DAL48" s="359"/>
      <c r="DAM48" s="359"/>
      <c r="DAN48" s="359"/>
      <c r="DAO48" s="359"/>
      <c r="DAP48" s="359"/>
      <c r="DAQ48" s="359"/>
      <c r="DAR48" s="359"/>
      <c r="DAS48" s="359"/>
      <c r="DAT48" s="359"/>
      <c r="DAU48" s="359"/>
      <c r="DAV48" s="359"/>
      <c r="DAW48" s="359"/>
      <c r="DAX48" s="359"/>
      <c r="DAY48" s="359"/>
      <c r="DAZ48" s="359"/>
      <c r="DBA48" s="359"/>
      <c r="DBB48" s="359"/>
      <c r="DBC48" s="359"/>
      <c r="DBD48" s="359"/>
      <c r="DBE48" s="359"/>
      <c r="DBF48" s="359"/>
      <c r="DBG48" s="359"/>
      <c r="DBH48" s="359"/>
      <c r="DBI48" s="359"/>
      <c r="DBJ48" s="359"/>
      <c r="DBK48" s="359"/>
      <c r="DBL48" s="359"/>
      <c r="DBM48" s="359"/>
      <c r="DBN48" s="359"/>
      <c r="DBO48" s="359"/>
      <c r="DBP48" s="359"/>
      <c r="DBQ48" s="359"/>
      <c r="DBR48" s="359"/>
      <c r="DBS48" s="359"/>
      <c r="DBT48" s="359"/>
      <c r="DBU48" s="359"/>
      <c r="DBV48" s="359"/>
      <c r="DBW48" s="359"/>
      <c r="DBX48" s="359"/>
      <c r="DBY48" s="359"/>
      <c r="DBZ48" s="359"/>
      <c r="DCA48" s="359"/>
      <c r="DCB48" s="359"/>
      <c r="DCC48" s="359"/>
      <c r="DCD48" s="359"/>
      <c r="DCE48" s="359"/>
      <c r="DCF48" s="359"/>
      <c r="DCG48" s="359"/>
      <c r="DCH48" s="359"/>
      <c r="DCI48" s="359"/>
      <c r="DCJ48" s="359"/>
      <c r="DCK48" s="359"/>
      <c r="DCL48" s="359"/>
      <c r="DCM48" s="359"/>
      <c r="DCN48" s="359"/>
      <c r="DCO48" s="359"/>
      <c r="DCP48" s="359"/>
      <c r="DCQ48" s="359"/>
      <c r="DCR48" s="359"/>
      <c r="DCS48" s="359"/>
      <c r="DCT48" s="359"/>
      <c r="DCU48" s="359"/>
      <c r="DCV48" s="359"/>
      <c r="DCW48" s="359"/>
      <c r="DCX48" s="359"/>
      <c r="DCY48" s="359"/>
      <c r="DCZ48" s="359"/>
      <c r="DDA48" s="359"/>
      <c r="DDB48" s="359"/>
      <c r="DDC48" s="359"/>
      <c r="DDD48" s="359"/>
      <c r="DDE48" s="359"/>
      <c r="DDF48" s="359"/>
      <c r="DDG48" s="359"/>
      <c r="DDH48" s="359"/>
      <c r="DDI48" s="359"/>
      <c r="DDJ48" s="359"/>
      <c r="DDK48" s="359"/>
      <c r="DDL48" s="359"/>
      <c r="DDM48" s="359"/>
      <c r="DDN48" s="359"/>
      <c r="DDO48" s="359"/>
      <c r="DDP48" s="359"/>
      <c r="DDQ48" s="359"/>
      <c r="DDR48" s="359"/>
      <c r="DDS48" s="359"/>
      <c r="DDT48" s="359"/>
      <c r="DDU48" s="359"/>
      <c r="DDV48" s="359"/>
      <c r="DDW48" s="359"/>
      <c r="DDX48" s="359"/>
      <c r="DDY48" s="359"/>
      <c r="DDZ48" s="359"/>
      <c r="DEA48" s="359"/>
      <c r="DEB48" s="359"/>
      <c r="DEC48" s="359"/>
      <c r="DED48" s="359"/>
      <c r="DEE48" s="359"/>
      <c r="DEF48" s="359"/>
      <c r="DEG48" s="359"/>
      <c r="DEH48" s="359"/>
      <c r="DEI48" s="359"/>
      <c r="DEJ48" s="359"/>
      <c r="DEK48" s="359"/>
      <c r="DEL48" s="359"/>
      <c r="DEM48" s="359"/>
      <c r="DEN48" s="359"/>
      <c r="DEO48" s="359"/>
      <c r="DEP48" s="359"/>
      <c r="DEQ48" s="359"/>
      <c r="DER48" s="359"/>
      <c r="DES48" s="359"/>
      <c r="DET48" s="359"/>
      <c r="DEU48" s="359"/>
      <c r="DEV48" s="359"/>
      <c r="DEW48" s="359"/>
      <c r="DEX48" s="359"/>
      <c r="DEY48" s="359"/>
      <c r="DEZ48" s="359"/>
      <c r="DFA48" s="359"/>
      <c r="DFB48" s="359"/>
      <c r="DFC48" s="359"/>
      <c r="DFD48" s="359"/>
      <c r="DFE48" s="359"/>
      <c r="DFF48" s="359"/>
      <c r="DFG48" s="359"/>
      <c r="DFH48" s="359"/>
      <c r="DFI48" s="359"/>
      <c r="DFJ48" s="359"/>
      <c r="DFK48" s="359"/>
      <c r="DFL48" s="359"/>
      <c r="DFM48" s="359"/>
      <c r="DFN48" s="359"/>
      <c r="DFO48" s="359"/>
      <c r="DFP48" s="359"/>
      <c r="DFQ48" s="359"/>
      <c r="DFR48" s="359"/>
      <c r="DFS48" s="359"/>
      <c r="DFT48" s="359"/>
      <c r="DFU48" s="359"/>
      <c r="DFV48" s="359"/>
      <c r="DFW48" s="359"/>
      <c r="DFX48" s="359"/>
      <c r="DFY48" s="359"/>
      <c r="DFZ48" s="359"/>
      <c r="DGA48" s="359"/>
      <c r="DGB48" s="359"/>
      <c r="DGC48" s="359"/>
      <c r="DGD48" s="359"/>
      <c r="DGE48" s="359"/>
      <c r="DGF48" s="359"/>
      <c r="DGG48" s="359"/>
      <c r="DGH48" s="359"/>
      <c r="DGI48" s="359"/>
      <c r="DGJ48" s="359"/>
      <c r="DGK48" s="359"/>
      <c r="DGL48" s="359"/>
      <c r="DGM48" s="359"/>
      <c r="DGN48" s="359"/>
      <c r="DGO48" s="359"/>
      <c r="DGP48" s="359"/>
      <c r="DGQ48" s="359"/>
      <c r="DGR48" s="359"/>
      <c r="DGS48" s="359"/>
      <c r="DGT48" s="359"/>
      <c r="DGU48" s="359"/>
      <c r="DGV48" s="359"/>
      <c r="DGW48" s="359"/>
      <c r="DGX48" s="359"/>
      <c r="DGY48" s="359"/>
      <c r="DGZ48" s="359"/>
      <c r="DHA48" s="359"/>
      <c r="DHB48" s="359"/>
      <c r="DHC48" s="359"/>
      <c r="DHD48" s="359"/>
      <c r="DHE48" s="359"/>
      <c r="DHF48" s="359"/>
      <c r="DHG48" s="359"/>
      <c r="DHH48" s="359"/>
      <c r="DHI48" s="359"/>
      <c r="DHJ48" s="359"/>
      <c r="DHK48" s="359"/>
      <c r="DHL48" s="359"/>
      <c r="DHM48" s="359"/>
      <c r="DHN48" s="359"/>
      <c r="DHO48" s="359"/>
      <c r="DHP48" s="359"/>
      <c r="DHQ48" s="359"/>
      <c r="DHR48" s="359"/>
      <c r="DHS48" s="359"/>
      <c r="DHT48" s="359"/>
      <c r="DHU48" s="359"/>
      <c r="DHV48" s="359"/>
      <c r="DHW48" s="359"/>
      <c r="DHX48" s="359"/>
      <c r="DHY48" s="359"/>
      <c r="DHZ48" s="359"/>
      <c r="DIA48" s="359"/>
      <c r="DIB48" s="359"/>
      <c r="DIC48" s="359"/>
      <c r="DID48" s="359"/>
      <c r="DIE48" s="359"/>
      <c r="DIF48" s="359"/>
      <c r="DIG48" s="359"/>
      <c r="DIH48" s="359"/>
      <c r="DII48" s="359"/>
      <c r="DIJ48" s="359"/>
      <c r="DIK48" s="359"/>
      <c r="DIL48" s="359"/>
      <c r="DIM48" s="359"/>
      <c r="DIN48" s="359"/>
      <c r="DIO48" s="359"/>
      <c r="DIP48" s="359"/>
      <c r="DIQ48" s="359"/>
      <c r="DIR48" s="359"/>
      <c r="DIS48" s="359"/>
      <c r="DIT48" s="359"/>
      <c r="DIU48" s="359"/>
      <c r="DIV48" s="359"/>
      <c r="DIW48" s="359"/>
      <c r="DIX48" s="359"/>
      <c r="DIY48" s="359"/>
      <c r="DIZ48" s="359"/>
      <c r="DJA48" s="359"/>
      <c r="DJB48" s="359"/>
      <c r="DJC48" s="359"/>
      <c r="DJD48" s="359"/>
      <c r="DJE48" s="359"/>
      <c r="DJF48" s="359"/>
      <c r="DJG48" s="359"/>
      <c r="DJH48" s="359"/>
      <c r="DJI48" s="359"/>
      <c r="DJJ48" s="359"/>
      <c r="DJK48" s="359"/>
      <c r="DJL48" s="359"/>
      <c r="DJM48" s="359"/>
      <c r="DJN48" s="359"/>
      <c r="DJO48" s="359"/>
      <c r="DJP48" s="359"/>
      <c r="DJQ48" s="359"/>
      <c r="DJR48" s="359"/>
      <c r="DJS48" s="359"/>
      <c r="DJT48" s="359"/>
      <c r="DJU48" s="359"/>
      <c r="DJV48" s="359"/>
      <c r="DJW48" s="359"/>
      <c r="DJX48" s="359"/>
      <c r="DJY48" s="359"/>
      <c r="DJZ48" s="359"/>
      <c r="DKA48" s="359"/>
      <c r="DKB48" s="359"/>
      <c r="DKC48" s="359"/>
      <c r="DKD48" s="359"/>
      <c r="DKE48" s="359"/>
      <c r="DKF48" s="359"/>
      <c r="DKG48" s="359"/>
      <c r="DKH48" s="359"/>
      <c r="DKI48" s="359"/>
      <c r="DKJ48" s="359"/>
      <c r="DKK48" s="359"/>
      <c r="DKL48" s="359"/>
      <c r="DKM48" s="359"/>
      <c r="DKN48" s="359"/>
      <c r="DKO48" s="359"/>
      <c r="DKP48" s="359"/>
      <c r="DKQ48" s="359"/>
      <c r="DKR48" s="359"/>
      <c r="DKS48" s="359"/>
      <c r="DKT48" s="359"/>
      <c r="DKU48" s="359"/>
      <c r="DKV48" s="359"/>
      <c r="DKW48" s="359"/>
      <c r="DKX48" s="359"/>
      <c r="DKY48" s="359"/>
      <c r="DKZ48" s="359"/>
      <c r="DLA48" s="359"/>
      <c r="DLB48" s="359"/>
      <c r="DLC48" s="359"/>
      <c r="DLD48" s="359"/>
      <c r="DLE48" s="359"/>
      <c r="DLF48" s="359"/>
      <c r="DLG48" s="359"/>
      <c r="DLH48" s="359"/>
      <c r="DLI48" s="359"/>
      <c r="DLJ48" s="359"/>
      <c r="DLK48" s="359"/>
      <c r="DLL48" s="359"/>
      <c r="DLM48" s="359"/>
      <c r="DLN48" s="359"/>
      <c r="DLO48" s="359"/>
      <c r="DLP48" s="359"/>
      <c r="DLQ48" s="359"/>
      <c r="DLR48" s="359"/>
      <c r="DLS48" s="359"/>
      <c r="DLT48" s="359"/>
      <c r="DLU48" s="359"/>
      <c r="DLV48" s="359"/>
      <c r="DLW48" s="359"/>
      <c r="DLX48" s="359"/>
      <c r="DLY48" s="359"/>
      <c r="DLZ48" s="359"/>
      <c r="DMA48" s="359"/>
      <c r="DMB48" s="359"/>
      <c r="DMC48" s="359"/>
      <c r="DMD48" s="359"/>
      <c r="DME48" s="359"/>
      <c r="DMF48" s="359"/>
      <c r="DMG48" s="359"/>
      <c r="DMH48" s="359"/>
      <c r="DMI48" s="359"/>
      <c r="DMJ48" s="359"/>
      <c r="DMK48" s="359"/>
      <c r="DML48" s="359"/>
      <c r="DMM48" s="359"/>
      <c r="DMN48" s="359"/>
      <c r="DMO48" s="359"/>
      <c r="DMP48" s="359"/>
      <c r="DMQ48" s="359"/>
      <c r="DMR48" s="359"/>
      <c r="DMS48" s="359"/>
      <c r="DMT48" s="359"/>
      <c r="DMU48" s="359"/>
      <c r="DMV48" s="359"/>
      <c r="DMW48" s="359"/>
      <c r="DMX48" s="359"/>
      <c r="DMY48" s="359"/>
      <c r="DMZ48" s="359"/>
      <c r="DNA48" s="359"/>
      <c r="DNB48" s="359"/>
      <c r="DNC48" s="359"/>
      <c r="DND48" s="359"/>
      <c r="DNE48" s="359"/>
      <c r="DNF48" s="359"/>
      <c r="DNG48" s="359"/>
      <c r="DNH48" s="359"/>
      <c r="DNI48" s="359"/>
      <c r="DNJ48" s="359"/>
      <c r="DNK48" s="359"/>
      <c r="DNL48" s="359"/>
      <c r="DNM48" s="359"/>
      <c r="DNN48" s="359"/>
      <c r="DNO48" s="359"/>
      <c r="DNP48" s="359"/>
      <c r="DNQ48" s="359"/>
      <c r="DNR48" s="359"/>
      <c r="DNS48" s="359"/>
      <c r="DNT48" s="359"/>
      <c r="DNU48" s="359"/>
      <c r="DNV48" s="359"/>
      <c r="DNW48" s="359"/>
      <c r="DNX48" s="359"/>
      <c r="DNY48" s="359"/>
      <c r="DNZ48" s="359"/>
      <c r="DOA48" s="359"/>
      <c r="DOB48" s="359"/>
      <c r="DOC48" s="359"/>
      <c r="DOD48" s="359"/>
      <c r="DOE48" s="359"/>
      <c r="DOF48" s="359"/>
      <c r="DOG48" s="359"/>
      <c r="DOH48" s="359"/>
      <c r="DOI48" s="359"/>
      <c r="DOJ48" s="359"/>
      <c r="DOK48" s="359"/>
      <c r="DOL48" s="359"/>
      <c r="DOM48" s="359"/>
      <c r="DON48" s="359"/>
      <c r="DOO48" s="359"/>
      <c r="DOP48" s="359"/>
      <c r="DOQ48" s="359"/>
      <c r="DOR48" s="359"/>
      <c r="DOS48" s="359"/>
      <c r="DOT48" s="359"/>
      <c r="DOU48" s="359"/>
      <c r="DOV48" s="359"/>
      <c r="DOW48" s="359"/>
      <c r="DOX48" s="359"/>
      <c r="DOY48" s="359"/>
      <c r="DOZ48" s="359"/>
      <c r="DPA48" s="359"/>
      <c r="DPB48" s="359"/>
      <c r="DPC48" s="359"/>
      <c r="DPD48" s="359"/>
      <c r="DPE48" s="359"/>
      <c r="DPF48" s="359"/>
      <c r="DPG48" s="359"/>
      <c r="DPH48" s="359"/>
      <c r="DPI48" s="359"/>
      <c r="DPJ48" s="359"/>
      <c r="DPK48" s="359"/>
      <c r="DPL48" s="359"/>
      <c r="DPM48" s="359"/>
      <c r="DPN48" s="359"/>
      <c r="DPO48" s="359"/>
      <c r="DPP48" s="359"/>
      <c r="DPQ48" s="359"/>
      <c r="DPR48" s="359"/>
      <c r="DPS48" s="359"/>
      <c r="DPT48" s="359"/>
      <c r="DPU48" s="359"/>
      <c r="DPV48" s="359"/>
      <c r="DPW48" s="359"/>
      <c r="DPX48" s="359"/>
      <c r="DPY48" s="359"/>
      <c r="DPZ48" s="359"/>
      <c r="DQA48" s="359"/>
      <c r="DQB48" s="359"/>
      <c r="DQC48" s="359"/>
      <c r="DQD48" s="359"/>
      <c r="DQE48" s="359"/>
      <c r="DQF48" s="359"/>
      <c r="DQG48" s="359"/>
      <c r="DQH48" s="359"/>
      <c r="DQI48" s="359"/>
      <c r="DQJ48" s="359"/>
      <c r="DQK48" s="359"/>
      <c r="DQL48" s="359"/>
      <c r="DQM48" s="359"/>
      <c r="DQN48" s="359"/>
      <c r="DQO48" s="359"/>
      <c r="DQP48" s="359"/>
      <c r="DQQ48" s="359"/>
      <c r="DQR48" s="359"/>
      <c r="DQS48" s="359"/>
      <c r="DQT48" s="359"/>
      <c r="DQU48" s="359"/>
      <c r="DQV48" s="359"/>
      <c r="DQW48" s="359"/>
      <c r="DQX48" s="359"/>
      <c r="DQY48" s="359"/>
      <c r="DQZ48" s="359"/>
      <c r="DRA48" s="359"/>
      <c r="DRB48" s="359"/>
      <c r="DRC48" s="359"/>
      <c r="DRD48" s="359"/>
      <c r="DRE48" s="359"/>
      <c r="DRF48" s="359"/>
      <c r="DRG48" s="359"/>
      <c r="DRH48" s="359"/>
      <c r="DRI48" s="359"/>
      <c r="DRJ48" s="359"/>
      <c r="DRK48" s="359"/>
      <c r="DRL48" s="359"/>
      <c r="DRM48" s="359"/>
      <c r="DRN48" s="359"/>
      <c r="DRO48" s="359"/>
      <c r="DRP48" s="359"/>
      <c r="DRQ48" s="359"/>
      <c r="DRR48" s="359"/>
      <c r="DRS48" s="359"/>
      <c r="DRT48" s="359"/>
      <c r="DRU48" s="359"/>
      <c r="DRV48" s="359"/>
      <c r="DRW48" s="359"/>
      <c r="DRX48" s="359"/>
      <c r="DRY48" s="359"/>
      <c r="DRZ48" s="359"/>
      <c r="DSA48" s="359"/>
      <c r="DSB48" s="359"/>
      <c r="DSC48" s="359"/>
      <c r="DSD48" s="359"/>
      <c r="DSE48" s="359"/>
      <c r="DSF48" s="359"/>
      <c r="DSG48" s="359"/>
      <c r="DSH48" s="359"/>
      <c r="DSI48" s="359"/>
      <c r="DSJ48" s="359"/>
      <c r="DSK48" s="359"/>
      <c r="DSL48" s="359"/>
      <c r="DSM48" s="359"/>
      <c r="DSN48" s="359"/>
      <c r="DSO48" s="359"/>
      <c r="DSP48" s="359"/>
      <c r="DSQ48" s="359"/>
      <c r="DSR48" s="359"/>
      <c r="DSS48" s="359"/>
      <c r="DST48" s="359"/>
      <c r="DSU48" s="359"/>
      <c r="DSV48" s="359"/>
      <c r="DSW48" s="359"/>
      <c r="DSX48" s="359"/>
      <c r="DSY48" s="359"/>
      <c r="DSZ48" s="359"/>
      <c r="DTA48" s="359"/>
      <c r="DTB48" s="359"/>
      <c r="DTC48" s="359"/>
      <c r="DTD48" s="359"/>
      <c r="DTE48" s="359"/>
      <c r="DTF48" s="359"/>
      <c r="DTG48" s="359"/>
      <c r="DTH48" s="359"/>
      <c r="DTI48" s="359"/>
      <c r="DTJ48" s="359"/>
      <c r="DTK48" s="359"/>
      <c r="DTL48" s="359"/>
      <c r="DTM48" s="359"/>
      <c r="DTN48" s="359"/>
      <c r="DTO48" s="359"/>
      <c r="DTP48" s="359"/>
      <c r="DTQ48" s="359"/>
      <c r="DTR48" s="359"/>
      <c r="DTS48" s="359"/>
      <c r="DTT48" s="359"/>
      <c r="DTU48" s="359"/>
      <c r="DTV48" s="359"/>
      <c r="DTW48" s="359"/>
      <c r="DTX48" s="359"/>
      <c r="DTY48" s="359"/>
      <c r="DTZ48" s="359"/>
      <c r="DUA48" s="359"/>
      <c r="DUB48" s="359"/>
      <c r="DUC48" s="359"/>
      <c r="DUD48" s="359"/>
      <c r="DUE48" s="359"/>
      <c r="DUF48" s="359"/>
      <c r="DUG48" s="359"/>
      <c r="DUH48" s="359"/>
      <c r="DUI48" s="359"/>
      <c r="DUJ48" s="359"/>
      <c r="DUK48" s="359"/>
      <c r="DUL48" s="359"/>
      <c r="DUM48" s="359"/>
      <c r="DUN48" s="359"/>
      <c r="DUO48" s="359"/>
      <c r="DUP48" s="359"/>
      <c r="DUQ48" s="359"/>
      <c r="DUR48" s="359"/>
      <c r="DUS48" s="359"/>
      <c r="DUT48" s="359"/>
      <c r="DUU48" s="359"/>
      <c r="DUV48" s="359"/>
      <c r="DUW48" s="359"/>
      <c r="DUX48" s="359"/>
      <c r="DUY48" s="359"/>
      <c r="DUZ48" s="359"/>
      <c r="DVA48" s="359"/>
      <c r="DVB48" s="359"/>
      <c r="DVC48" s="359"/>
      <c r="DVD48" s="359"/>
      <c r="DVE48" s="359"/>
      <c r="DVF48" s="359"/>
      <c r="DVG48" s="359"/>
      <c r="DVH48" s="359"/>
      <c r="DVI48" s="359"/>
      <c r="DVJ48" s="359"/>
      <c r="DVK48" s="359"/>
      <c r="DVL48" s="359"/>
      <c r="DVM48" s="359"/>
      <c r="DVN48" s="359"/>
      <c r="DVO48" s="359"/>
      <c r="DVP48" s="359"/>
      <c r="DVQ48" s="359"/>
      <c r="DVR48" s="359"/>
      <c r="DVS48" s="359"/>
      <c r="DVT48" s="359"/>
      <c r="DVU48" s="359"/>
      <c r="DVV48" s="359"/>
      <c r="DVW48" s="359"/>
      <c r="DVX48" s="359"/>
      <c r="DVY48" s="359"/>
      <c r="DVZ48" s="359"/>
      <c r="DWA48" s="359"/>
      <c r="DWB48" s="359"/>
      <c r="DWC48" s="359"/>
      <c r="DWD48" s="359"/>
      <c r="DWE48" s="359"/>
      <c r="DWF48" s="359"/>
      <c r="DWG48" s="359"/>
      <c r="DWH48" s="359"/>
      <c r="DWI48" s="359"/>
      <c r="DWJ48" s="359"/>
      <c r="DWK48" s="359"/>
      <c r="DWL48" s="359"/>
      <c r="DWM48" s="359"/>
      <c r="DWN48" s="359"/>
      <c r="DWO48" s="359"/>
      <c r="DWP48" s="359"/>
      <c r="DWQ48" s="359"/>
      <c r="DWR48" s="359"/>
      <c r="DWS48" s="359"/>
      <c r="DWT48" s="359"/>
      <c r="DWU48" s="359"/>
      <c r="DWV48" s="359"/>
      <c r="DWW48" s="359"/>
      <c r="DWX48" s="359"/>
      <c r="DWY48" s="359"/>
      <c r="DWZ48" s="359"/>
      <c r="DXA48" s="359"/>
      <c r="DXB48" s="359"/>
      <c r="DXC48" s="359"/>
      <c r="DXD48" s="359"/>
      <c r="DXE48" s="359"/>
      <c r="DXF48" s="359"/>
      <c r="DXG48" s="359"/>
      <c r="DXH48" s="359"/>
      <c r="DXI48" s="359"/>
      <c r="DXJ48" s="359"/>
      <c r="DXK48" s="359"/>
      <c r="DXL48" s="359"/>
      <c r="DXM48" s="359"/>
      <c r="DXN48" s="359"/>
      <c r="DXO48" s="359"/>
      <c r="DXP48" s="359"/>
      <c r="DXQ48" s="359"/>
      <c r="DXR48" s="359"/>
      <c r="DXS48" s="359"/>
      <c r="DXT48" s="359"/>
      <c r="DXU48" s="359"/>
      <c r="DXV48" s="359"/>
      <c r="DXW48" s="359"/>
      <c r="DXX48" s="359"/>
      <c r="DXY48" s="359"/>
      <c r="DXZ48" s="359"/>
      <c r="DYA48" s="359"/>
      <c r="DYB48" s="359"/>
      <c r="DYC48" s="359"/>
      <c r="DYD48" s="359"/>
      <c r="DYE48" s="359"/>
      <c r="DYF48" s="359"/>
      <c r="DYG48" s="359"/>
      <c r="DYH48" s="359"/>
      <c r="DYI48" s="359"/>
      <c r="DYJ48" s="359"/>
      <c r="DYK48" s="359"/>
      <c r="DYL48" s="359"/>
      <c r="DYM48" s="359"/>
      <c r="DYN48" s="359"/>
      <c r="DYO48" s="359"/>
      <c r="DYP48" s="359"/>
      <c r="DYQ48" s="359"/>
      <c r="DYR48" s="359"/>
      <c r="DYS48" s="359"/>
      <c r="DYT48" s="359"/>
      <c r="DYU48" s="359"/>
      <c r="DYV48" s="359"/>
      <c r="DYW48" s="359"/>
      <c r="DYX48" s="359"/>
      <c r="DYY48" s="359"/>
      <c r="DYZ48" s="359"/>
      <c r="DZA48" s="359"/>
      <c r="DZB48" s="359"/>
      <c r="DZC48" s="359"/>
      <c r="DZD48" s="359"/>
      <c r="DZE48" s="359"/>
      <c r="DZF48" s="359"/>
      <c r="DZG48" s="359"/>
      <c r="DZH48" s="359"/>
      <c r="DZI48" s="359"/>
      <c r="DZJ48" s="359"/>
      <c r="DZK48" s="359"/>
      <c r="DZL48" s="359"/>
      <c r="DZM48" s="359"/>
      <c r="DZN48" s="359"/>
      <c r="DZO48" s="359"/>
      <c r="DZP48" s="359"/>
      <c r="DZQ48" s="359"/>
      <c r="DZR48" s="359"/>
      <c r="DZS48" s="359"/>
      <c r="DZT48" s="359"/>
      <c r="DZU48" s="359"/>
      <c r="DZV48" s="359"/>
      <c r="DZW48" s="359"/>
      <c r="DZX48" s="359"/>
      <c r="DZY48" s="359"/>
      <c r="DZZ48" s="359"/>
      <c r="EAA48" s="359"/>
      <c r="EAB48" s="359"/>
      <c r="EAC48" s="359"/>
      <c r="EAD48" s="359"/>
      <c r="EAE48" s="359"/>
      <c r="EAF48" s="359"/>
      <c r="EAG48" s="359"/>
      <c r="EAH48" s="359"/>
      <c r="EAI48" s="359"/>
      <c r="EAJ48" s="359"/>
      <c r="EAK48" s="359"/>
      <c r="EAL48" s="359"/>
      <c r="EAM48" s="359"/>
      <c r="EAN48" s="359"/>
      <c r="EAO48" s="359"/>
      <c r="EAP48" s="359"/>
      <c r="EAQ48" s="359"/>
      <c r="EAR48" s="359"/>
      <c r="EAS48" s="359"/>
      <c r="EAT48" s="359"/>
      <c r="EAU48" s="359"/>
      <c r="EAV48" s="359"/>
      <c r="EAW48" s="359"/>
      <c r="EAX48" s="359"/>
      <c r="EAY48" s="359"/>
      <c r="EAZ48" s="359"/>
      <c r="EBA48" s="359"/>
      <c r="EBB48" s="359"/>
      <c r="EBC48" s="359"/>
      <c r="EBD48" s="359"/>
      <c r="EBE48" s="359"/>
      <c r="EBF48" s="359"/>
      <c r="EBG48" s="359"/>
      <c r="EBH48" s="359"/>
      <c r="EBI48" s="359"/>
      <c r="EBJ48" s="359"/>
      <c r="EBK48" s="359"/>
      <c r="EBL48" s="359"/>
      <c r="EBM48" s="359"/>
      <c r="EBN48" s="359"/>
      <c r="EBO48" s="359"/>
      <c r="EBP48" s="359"/>
      <c r="EBQ48" s="359"/>
      <c r="EBR48" s="359"/>
      <c r="EBS48" s="359"/>
      <c r="EBT48" s="359"/>
      <c r="EBU48" s="359"/>
      <c r="EBV48" s="359"/>
      <c r="EBW48" s="359"/>
      <c r="EBX48" s="359"/>
      <c r="EBY48" s="359"/>
      <c r="EBZ48" s="359"/>
      <c r="ECA48" s="359"/>
      <c r="ECB48" s="359"/>
      <c r="ECC48" s="359"/>
      <c r="ECD48" s="359"/>
      <c r="ECE48" s="359"/>
      <c r="ECF48" s="359"/>
      <c r="ECG48" s="359"/>
      <c r="ECH48" s="359"/>
      <c r="ECI48" s="359"/>
      <c r="ECJ48" s="359"/>
      <c r="ECK48" s="359"/>
      <c r="ECL48" s="359"/>
      <c r="ECM48" s="359"/>
      <c r="ECN48" s="359"/>
      <c r="ECO48" s="359"/>
      <c r="ECP48" s="359"/>
      <c r="ECQ48" s="359"/>
      <c r="ECR48" s="359"/>
      <c r="ECS48" s="359"/>
      <c r="ECT48" s="359"/>
      <c r="ECU48" s="359"/>
      <c r="ECV48" s="359"/>
      <c r="ECW48" s="359"/>
      <c r="ECX48" s="359"/>
      <c r="ECY48" s="359"/>
      <c r="ECZ48" s="359"/>
      <c r="EDA48" s="359"/>
      <c r="EDB48" s="359"/>
      <c r="EDC48" s="359"/>
      <c r="EDD48" s="359"/>
      <c r="EDE48" s="359"/>
      <c r="EDF48" s="359"/>
      <c r="EDG48" s="359"/>
      <c r="EDH48" s="359"/>
      <c r="EDI48" s="359"/>
      <c r="EDJ48" s="359"/>
      <c r="EDK48" s="359"/>
      <c r="EDL48" s="359"/>
      <c r="EDM48" s="359"/>
      <c r="EDN48" s="359"/>
      <c r="EDO48" s="359"/>
      <c r="EDP48" s="359"/>
      <c r="EDQ48" s="359"/>
      <c r="EDR48" s="359"/>
      <c r="EDS48" s="359"/>
      <c r="EDT48" s="359"/>
      <c r="EDU48" s="359"/>
      <c r="EDV48" s="359"/>
      <c r="EDW48" s="359"/>
      <c r="EDX48" s="359"/>
      <c r="EDY48" s="359"/>
      <c r="EDZ48" s="359"/>
      <c r="EEA48" s="359"/>
      <c r="EEB48" s="359"/>
      <c r="EEC48" s="359"/>
      <c r="EED48" s="359"/>
      <c r="EEE48" s="359"/>
      <c r="EEF48" s="359"/>
      <c r="EEG48" s="359"/>
      <c r="EEH48" s="359"/>
      <c r="EEI48" s="359"/>
      <c r="EEJ48" s="359"/>
      <c r="EEK48" s="359"/>
      <c r="EEL48" s="359"/>
      <c r="EEM48" s="359"/>
      <c r="EEN48" s="359"/>
      <c r="EEO48" s="359"/>
      <c r="EEP48" s="359"/>
      <c r="EEQ48" s="359"/>
      <c r="EER48" s="359"/>
      <c r="EES48" s="359"/>
      <c r="EET48" s="359"/>
      <c r="EEU48" s="359"/>
      <c r="EEV48" s="359"/>
      <c r="EEW48" s="359"/>
      <c r="EEX48" s="359"/>
      <c r="EEY48" s="359"/>
      <c r="EEZ48" s="359"/>
      <c r="EFA48" s="359"/>
      <c r="EFB48" s="359"/>
      <c r="EFC48" s="359"/>
      <c r="EFD48" s="359"/>
      <c r="EFE48" s="359"/>
      <c r="EFF48" s="359"/>
      <c r="EFG48" s="359"/>
      <c r="EFH48" s="359"/>
      <c r="EFI48" s="359"/>
      <c r="EFJ48" s="359"/>
      <c r="EFK48" s="359"/>
      <c r="EFL48" s="359"/>
      <c r="EFM48" s="359"/>
      <c r="EFN48" s="359"/>
      <c r="EFO48" s="359"/>
      <c r="EFP48" s="359"/>
      <c r="EFQ48" s="359"/>
      <c r="EFR48" s="359"/>
      <c r="EFS48" s="359"/>
      <c r="EFT48" s="359"/>
      <c r="EFU48" s="359"/>
      <c r="EFV48" s="359"/>
      <c r="EFW48" s="359"/>
      <c r="EFX48" s="359"/>
      <c r="EFY48" s="359"/>
      <c r="EFZ48" s="359"/>
      <c r="EGA48" s="359"/>
      <c r="EGB48" s="359"/>
      <c r="EGC48" s="359"/>
      <c r="EGD48" s="359"/>
      <c r="EGE48" s="359"/>
      <c r="EGF48" s="359"/>
      <c r="EGG48" s="359"/>
      <c r="EGH48" s="359"/>
      <c r="EGI48" s="359"/>
      <c r="EGJ48" s="359"/>
      <c r="EGK48" s="359"/>
      <c r="EGL48" s="359"/>
      <c r="EGM48" s="359"/>
      <c r="EGN48" s="359"/>
      <c r="EGO48" s="359"/>
      <c r="EGP48" s="359"/>
      <c r="EGQ48" s="359"/>
      <c r="EGR48" s="359"/>
      <c r="EGS48" s="359"/>
      <c r="EGT48" s="359"/>
      <c r="EGU48" s="359"/>
      <c r="EGV48" s="359"/>
      <c r="EGW48" s="359"/>
      <c r="EGX48" s="359"/>
      <c r="EGY48" s="359"/>
      <c r="EGZ48" s="359"/>
      <c r="EHA48" s="359"/>
      <c r="EHB48" s="359"/>
      <c r="EHC48" s="359"/>
      <c r="EHD48" s="359"/>
      <c r="EHE48" s="359"/>
      <c r="EHF48" s="359"/>
      <c r="EHG48" s="359"/>
      <c r="EHH48" s="359"/>
      <c r="EHI48" s="359"/>
      <c r="EHJ48" s="359"/>
      <c r="EHK48" s="359"/>
      <c r="EHL48" s="359"/>
      <c r="EHM48" s="359"/>
      <c r="EHN48" s="359"/>
      <c r="EHO48" s="359"/>
      <c r="EHP48" s="359"/>
      <c r="EHQ48" s="359"/>
      <c r="EHR48" s="359"/>
      <c r="EHS48" s="359"/>
      <c r="EHT48" s="359"/>
      <c r="EHU48" s="359"/>
      <c r="EHV48" s="359"/>
      <c r="EHW48" s="359"/>
      <c r="EHX48" s="359"/>
      <c r="EHY48" s="359"/>
      <c r="EHZ48" s="359"/>
      <c r="EIA48" s="359"/>
      <c r="EIB48" s="359"/>
      <c r="EIC48" s="359"/>
      <c r="EID48" s="359"/>
      <c r="EIE48" s="359"/>
      <c r="EIF48" s="359"/>
      <c r="EIG48" s="359"/>
      <c r="EIH48" s="359"/>
      <c r="EII48" s="359"/>
      <c r="EIJ48" s="359"/>
      <c r="EIK48" s="359"/>
      <c r="EIL48" s="359"/>
      <c r="EIM48" s="359"/>
      <c r="EIN48" s="359"/>
      <c r="EIO48" s="359"/>
      <c r="EIP48" s="359"/>
      <c r="EIQ48" s="359"/>
      <c r="EIR48" s="359"/>
      <c r="EIS48" s="359"/>
      <c r="EIT48" s="359"/>
      <c r="EIU48" s="359"/>
      <c r="EIV48" s="359"/>
      <c r="EIW48" s="359"/>
      <c r="EIX48" s="359"/>
      <c r="EIY48" s="359"/>
      <c r="EIZ48" s="359"/>
      <c r="EJA48" s="359"/>
      <c r="EJB48" s="359"/>
      <c r="EJC48" s="359"/>
      <c r="EJD48" s="359"/>
      <c r="EJE48" s="359"/>
      <c r="EJF48" s="359"/>
      <c r="EJG48" s="359"/>
      <c r="EJH48" s="359"/>
      <c r="EJI48" s="359"/>
      <c r="EJJ48" s="359"/>
      <c r="EJK48" s="359"/>
      <c r="EJL48" s="359"/>
      <c r="EJM48" s="359"/>
      <c r="EJN48" s="359"/>
      <c r="EJO48" s="359"/>
      <c r="EJP48" s="359"/>
      <c r="EJQ48" s="359"/>
      <c r="EJR48" s="359"/>
      <c r="EJS48" s="359"/>
      <c r="EJT48" s="359"/>
      <c r="EJU48" s="359"/>
      <c r="EJV48" s="359"/>
      <c r="EJW48" s="359"/>
      <c r="EJX48" s="359"/>
      <c r="EJY48" s="359"/>
      <c r="EJZ48" s="359"/>
      <c r="EKA48" s="359"/>
      <c r="EKB48" s="359"/>
      <c r="EKC48" s="359"/>
      <c r="EKD48" s="359"/>
      <c r="EKE48" s="359"/>
      <c r="EKF48" s="359"/>
      <c r="EKG48" s="359"/>
      <c r="EKH48" s="359"/>
      <c r="EKI48" s="359"/>
      <c r="EKJ48" s="359"/>
      <c r="EKK48" s="359"/>
      <c r="EKL48" s="359"/>
      <c r="EKM48" s="359"/>
      <c r="EKN48" s="359"/>
      <c r="EKO48" s="359"/>
      <c r="EKP48" s="359"/>
      <c r="EKQ48" s="359"/>
      <c r="EKR48" s="359"/>
      <c r="EKS48" s="359"/>
      <c r="EKT48" s="359"/>
      <c r="EKU48" s="359"/>
      <c r="EKV48" s="359"/>
      <c r="EKW48" s="359"/>
      <c r="EKX48" s="359"/>
      <c r="EKY48" s="359"/>
      <c r="EKZ48" s="359"/>
      <c r="ELA48" s="359"/>
      <c r="ELB48" s="359"/>
      <c r="ELC48" s="359"/>
      <c r="ELD48" s="359"/>
      <c r="ELE48" s="359"/>
      <c r="ELF48" s="359"/>
      <c r="ELG48" s="359"/>
      <c r="ELH48" s="359"/>
      <c r="ELI48" s="359"/>
      <c r="ELJ48" s="359"/>
      <c r="ELK48" s="359"/>
      <c r="ELL48" s="359"/>
      <c r="ELM48" s="359"/>
      <c r="ELN48" s="359"/>
      <c r="ELO48" s="359"/>
      <c r="ELP48" s="359"/>
      <c r="ELQ48" s="359"/>
      <c r="ELR48" s="359"/>
      <c r="ELS48" s="359"/>
      <c r="ELT48" s="359"/>
      <c r="ELU48" s="359"/>
      <c r="ELV48" s="359"/>
      <c r="ELW48" s="359"/>
      <c r="ELX48" s="359"/>
      <c r="ELY48" s="359"/>
      <c r="ELZ48" s="359"/>
      <c r="EMA48" s="359"/>
      <c r="EMB48" s="359"/>
      <c r="EMC48" s="359"/>
      <c r="EMD48" s="359"/>
      <c r="EME48" s="359"/>
      <c r="EMF48" s="359"/>
      <c r="EMG48" s="359"/>
      <c r="EMH48" s="359"/>
      <c r="EMI48" s="359"/>
      <c r="EMJ48" s="359"/>
      <c r="EMK48" s="359"/>
      <c r="EML48" s="359"/>
      <c r="EMM48" s="359"/>
      <c r="EMN48" s="359"/>
      <c r="EMO48" s="359"/>
      <c r="EMP48" s="359"/>
      <c r="EMQ48" s="359"/>
      <c r="EMR48" s="359"/>
      <c r="EMS48" s="359"/>
      <c r="EMT48" s="359"/>
      <c r="EMU48" s="359"/>
      <c r="EMV48" s="359"/>
      <c r="EMW48" s="359"/>
      <c r="EMX48" s="359"/>
      <c r="EMY48" s="359"/>
      <c r="EMZ48" s="359"/>
      <c r="ENA48" s="359"/>
      <c r="ENB48" s="359"/>
      <c r="ENC48" s="359"/>
      <c r="END48" s="359"/>
      <c r="ENE48" s="359"/>
      <c r="ENF48" s="359"/>
      <c r="ENG48" s="359"/>
      <c r="ENH48" s="359"/>
      <c r="ENI48" s="359"/>
      <c r="ENJ48" s="359"/>
      <c r="ENK48" s="359"/>
      <c r="ENL48" s="359"/>
      <c r="ENM48" s="359"/>
      <c r="ENN48" s="359"/>
      <c r="ENO48" s="359"/>
      <c r="ENP48" s="359"/>
      <c r="ENQ48" s="359"/>
      <c r="ENR48" s="359"/>
      <c r="ENS48" s="359"/>
      <c r="ENT48" s="359"/>
      <c r="ENU48" s="359"/>
      <c r="ENV48" s="359"/>
      <c r="ENW48" s="359"/>
      <c r="ENX48" s="359"/>
      <c r="ENY48" s="359"/>
      <c r="ENZ48" s="359"/>
      <c r="EOA48" s="359"/>
      <c r="EOB48" s="359"/>
      <c r="EOC48" s="359"/>
      <c r="EOD48" s="359"/>
      <c r="EOE48" s="359"/>
      <c r="EOF48" s="359"/>
      <c r="EOG48" s="359"/>
      <c r="EOH48" s="359"/>
      <c r="EOI48" s="359"/>
      <c r="EOJ48" s="359"/>
      <c r="EOK48" s="359"/>
      <c r="EOL48" s="359"/>
      <c r="EOM48" s="359"/>
      <c r="EON48" s="359"/>
      <c r="EOO48" s="359"/>
      <c r="EOP48" s="359"/>
      <c r="EOQ48" s="359"/>
      <c r="EOR48" s="359"/>
      <c r="EOS48" s="359"/>
      <c r="EOT48" s="359"/>
      <c r="EOU48" s="359"/>
      <c r="EOV48" s="359"/>
      <c r="EOW48" s="359"/>
      <c r="EOX48" s="359"/>
      <c r="EOY48" s="359"/>
      <c r="EOZ48" s="359"/>
      <c r="EPA48" s="359"/>
      <c r="EPB48" s="359"/>
      <c r="EPC48" s="359"/>
      <c r="EPD48" s="359"/>
      <c r="EPE48" s="359"/>
      <c r="EPF48" s="359"/>
      <c r="EPG48" s="359"/>
      <c r="EPH48" s="359"/>
      <c r="EPI48" s="359"/>
      <c r="EPJ48" s="359"/>
      <c r="EPK48" s="359"/>
      <c r="EPL48" s="359"/>
      <c r="EPM48" s="359"/>
      <c r="EPN48" s="359"/>
      <c r="EPO48" s="359"/>
      <c r="EPP48" s="359"/>
      <c r="EPQ48" s="359"/>
      <c r="EPR48" s="359"/>
      <c r="EPS48" s="359"/>
      <c r="EPT48" s="359"/>
      <c r="EPU48" s="359"/>
      <c r="EPV48" s="359"/>
      <c r="EPW48" s="359"/>
      <c r="EPX48" s="359"/>
      <c r="EPY48" s="359"/>
      <c r="EPZ48" s="359"/>
      <c r="EQA48" s="359"/>
      <c r="EQB48" s="359"/>
      <c r="EQC48" s="359"/>
      <c r="EQD48" s="359"/>
      <c r="EQE48" s="359"/>
      <c r="EQF48" s="359"/>
      <c r="EQG48" s="359"/>
      <c r="EQH48" s="359"/>
      <c r="EQI48" s="359"/>
      <c r="EQJ48" s="359"/>
      <c r="EQK48" s="359"/>
      <c r="EQL48" s="359"/>
      <c r="EQM48" s="359"/>
      <c r="EQN48" s="359"/>
      <c r="EQO48" s="359"/>
      <c r="EQP48" s="359"/>
      <c r="EQQ48" s="359"/>
      <c r="EQR48" s="359"/>
      <c r="EQS48" s="359"/>
      <c r="EQT48" s="359"/>
      <c r="EQU48" s="359"/>
      <c r="EQV48" s="359"/>
      <c r="EQW48" s="359"/>
      <c r="EQX48" s="359"/>
      <c r="EQY48" s="359"/>
      <c r="EQZ48" s="359"/>
      <c r="ERA48" s="359"/>
      <c r="ERB48" s="359"/>
      <c r="ERC48" s="359"/>
      <c r="ERD48" s="359"/>
      <c r="ERE48" s="359"/>
      <c r="ERF48" s="359"/>
      <c r="ERG48" s="359"/>
      <c r="ERH48" s="359"/>
      <c r="ERI48" s="359"/>
      <c r="ERJ48" s="359"/>
      <c r="ERK48" s="359"/>
      <c r="ERL48" s="359"/>
      <c r="ERM48" s="359"/>
      <c r="ERN48" s="359"/>
      <c r="ERO48" s="359"/>
      <c r="ERP48" s="359"/>
      <c r="ERQ48" s="359"/>
      <c r="ERR48" s="359"/>
      <c r="ERS48" s="359"/>
      <c r="ERT48" s="359"/>
      <c r="ERU48" s="359"/>
      <c r="ERV48" s="359"/>
      <c r="ERW48" s="359"/>
      <c r="ERX48" s="359"/>
      <c r="ERY48" s="359"/>
      <c r="ERZ48" s="359"/>
      <c r="ESA48" s="359"/>
      <c r="ESB48" s="359"/>
      <c r="ESC48" s="359"/>
      <c r="ESD48" s="359"/>
      <c r="ESE48" s="359"/>
      <c r="ESF48" s="359"/>
      <c r="ESG48" s="359"/>
      <c r="ESH48" s="359"/>
      <c r="ESI48" s="359"/>
      <c r="ESJ48" s="359"/>
      <c r="ESK48" s="359"/>
      <c r="ESL48" s="359"/>
      <c r="ESM48" s="359"/>
      <c r="ESN48" s="359"/>
      <c r="ESO48" s="359"/>
      <c r="ESP48" s="359"/>
      <c r="ESQ48" s="359"/>
      <c r="ESR48" s="359"/>
      <c r="ESS48" s="359"/>
      <c r="EST48" s="359"/>
      <c r="ESU48" s="359"/>
      <c r="ESV48" s="359"/>
      <c r="ESW48" s="359"/>
      <c r="ESX48" s="359"/>
      <c r="ESY48" s="359"/>
      <c r="ESZ48" s="359"/>
      <c r="ETA48" s="359"/>
      <c r="ETB48" s="359"/>
      <c r="ETC48" s="359"/>
      <c r="ETD48" s="359"/>
      <c r="ETE48" s="359"/>
      <c r="ETF48" s="359"/>
      <c r="ETG48" s="359"/>
      <c r="ETH48" s="359"/>
      <c r="ETI48" s="359"/>
      <c r="ETJ48" s="359"/>
      <c r="ETK48" s="359"/>
      <c r="ETL48" s="359"/>
      <c r="ETM48" s="359"/>
      <c r="ETN48" s="359"/>
      <c r="ETO48" s="359"/>
      <c r="ETP48" s="359"/>
      <c r="ETQ48" s="359"/>
      <c r="ETR48" s="359"/>
      <c r="ETS48" s="359"/>
      <c r="ETT48" s="359"/>
      <c r="ETU48" s="359"/>
      <c r="ETV48" s="359"/>
      <c r="ETW48" s="359"/>
      <c r="ETX48" s="359"/>
      <c r="ETY48" s="359"/>
      <c r="ETZ48" s="359"/>
      <c r="EUA48" s="359"/>
      <c r="EUB48" s="359"/>
      <c r="EUC48" s="359"/>
      <c r="EUD48" s="359"/>
      <c r="EUE48" s="359"/>
      <c r="EUF48" s="359"/>
      <c r="EUG48" s="359"/>
      <c r="EUH48" s="359"/>
      <c r="EUI48" s="359"/>
      <c r="EUJ48" s="359"/>
      <c r="EUK48" s="359"/>
      <c r="EUL48" s="359"/>
      <c r="EUM48" s="359"/>
      <c r="EUN48" s="359"/>
      <c r="EUO48" s="359"/>
      <c r="EUP48" s="359"/>
      <c r="EUQ48" s="359"/>
      <c r="EUR48" s="359"/>
      <c r="EUS48" s="359"/>
      <c r="EUT48" s="359"/>
      <c r="EUU48" s="359"/>
      <c r="EUV48" s="359"/>
      <c r="EUW48" s="359"/>
      <c r="EUX48" s="359"/>
      <c r="EUY48" s="359"/>
      <c r="EUZ48" s="359"/>
      <c r="EVA48" s="359"/>
      <c r="EVB48" s="359"/>
      <c r="EVC48" s="359"/>
      <c r="EVD48" s="359"/>
      <c r="EVE48" s="359"/>
      <c r="EVF48" s="359"/>
      <c r="EVG48" s="359"/>
      <c r="EVH48" s="359"/>
      <c r="EVI48" s="359"/>
      <c r="EVJ48" s="359"/>
      <c r="EVK48" s="359"/>
      <c r="EVL48" s="359"/>
      <c r="EVM48" s="359"/>
      <c r="EVN48" s="359"/>
      <c r="EVO48" s="359"/>
      <c r="EVP48" s="359"/>
      <c r="EVQ48" s="359"/>
      <c r="EVR48" s="359"/>
      <c r="EVS48" s="359"/>
      <c r="EVT48" s="359"/>
      <c r="EVU48" s="359"/>
      <c r="EVV48" s="359"/>
      <c r="EVW48" s="359"/>
      <c r="EVX48" s="359"/>
      <c r="EVY48" s="359"/>
      <c r="EVZ48" s="359"/>
      <c r="EWA48" s="359"/>
      <c r="EWB48" s="359"/>
      <c r="EWC48" s="359"/>
      <c r="EWD48" s="359"/>
      <c r="EWE48" s="359"/>
      <c r="EWF48" s="359"/>
      <c r="EWG48" s="359"/>
      <c r="EWH48" s="359"/>
      <c r="EWI48" s="359"/>
      <c r="EWJ48" s="359"/>
      <c r="EWK48" s="359"/>
      <c r="EWL48" s="359"/>
      <c r="EWM48" s="359"/>
      <c r="EWN48" s="359"/>
      <c r="EWO48" s="359"/>
      <c r="EWP48" s="359"/>
      <c r="EWQ48" s="359"/>
      <c r="EWR48" s="359"/>
      <c r="EWS48" s="359"/>
      <c r="EWT48" s="359"/>
      <c r="EWU48" s="359"/>
      <c r="EWV48" s="359"/>
      <c r="EWW48" s="359"/>
      <c r="EWX48" s="359"/>
      <c r="EWY48" s="359"/>
      <c r="EWZ48" s="359"/>
      <c r="EXA48" s="359"/>
      <c r="EXB48" s="359"/>
      <c r="EXC48" s="359"/>
      <c r="EXD48" s="359"/>
      <c r="EXE48" s="359"/>
      <c r="EXF48" s="359"/>
      <c r="EXG48" s="359"/>
      <c r="EXH48" s="359"/>
      <c r="EXI48" s="359"/>
      <c r="EXJ48" s="359"/>
      <c r="EXK48" s="359"/>
      <c r="EXL48" s="359"/>
      <c r="EXM48" s="359"/>
      <c r="EXN48" s="359"/>
      <c r="EXO48" s="359"/>
      <c r="EXP48" s="359"/>
      <c r="EXQ48" s="359"/>
      <c r="EXR48" s="359"/>
      <c r="EXS48" s="359"/>
      <c r="EXT48" s="359"/>
      <c r="EXU48" s="359"/>
      <c r="EXV48" s="359"/>
      <c r="EXW48" s="359"/>
      <c r="EXX48" s="359"/>
      <c r="EXY48" s="359"/>
      <c r="EXZ48" s="359"/>
      <c r="EYA48" s="359"/>
      <c r="EYB48" s="359"/>
      <c r="EYC48" s="359"/>
      <c r="EYD48" s="359"/>
      <c r="EYE48" s="359"/>
      <c r="EYF48" s="359"/>
      <c r="EYG48" s="359"/>
      <c r="EYH48" s="359"/>
      <c r="EYI48" s="359"/>
      <c r="EYJ48" s="359"/>
      <c r="EYK48" s="359"/>
      <c r="EYL48" s="359"/>
      <c r="EYM48" s="359"/>
      <c r="EYN48" s="359"/>
      <c r="EYO48" s="359"/>
      <c r="EYP48" s="359"/>
      <c r="EYQ48" s="359"/>
      <c r="EYR48" s="359"/>
      <c r="EYS48" s="359"/>
      <c r="EYT48" s="359"/>
      <c r="EYU48" s="359"/>
      <c r="EYV48" s="359"/>
      <c r="EYW48" s="359"/>
      <c r="EYX48" s="359"/>
      <c r="EYY48" s="359"/>
      <c r="EYZ48" s="359"/>
      <c r="EZA48" s="359"/>
      <c r="EZB48" s="359"/>
      <c r="EZC48" s="359"/>
      <c r="EZD48" s="359"/>
      <c r="EZE48" s="359"/>
      <c r="EZF48" s="359"/>
      <c r="EZG48" s="359"/>
      <c r="EZH48" s="359"/>
      <c r="EZI48" s="359"/>
      <c r="EZJ48" s="359"/>
      <c r="EZK48" s="359"/>
      <c r="EZL48" s="359"/>
      <c r="EZM48" s="359"/>
      <c r="EZN48" s="359"/>
      <c r="EZO48" s="359"/>
      <c r="EZP48" s="359"/>
      <c r="EZQ48" s="359"/>
      <c r="EZR48" s="359"/>
      <c r="EZS48" s="359"/>
      <c r="EZT48" s="359"/>
      <c r="EZU48" s="359"/>
      <c r="EZV48" s="359"/>
      <c r="EZW48" s="359"/>
      <c r="EZX48" s="359"/>
      <c r="EZY48" s="359"/>
      <c r="EZZ48" s="359"/>
      <c r="FAA48" s="359"/>
      <c r="FAB48" s="359"/>
      <c r="FAC48" s="359"/>
      <c r="FAD48" s="359"/>
      <c r="FAE48" s="359"/>
      <c r="FAF48" s="359"/>
      <c r="FAG48" s="359"/>
      <c r="FAH48" s="359"/>
      <c r="FAI48" s="359"/>
      <c r="FAJ48" s="359"/>
      <c r="FAK48" s="359"/>
      <c r="FAL48" s="359"/>
      <c r="FAM48" s="359"/>
      <c r="FAN48" s="359"/>
      <c r="FAO48" s="359"/>
      <c r="FAP48" s="359"/>
      <c r="FAQ48" s="359"/>
      <c r="FAR48" s="359"/>
      <c r="FAS48" s="359"/>
      <c r="FAT48" s="359"/>
      <c r="FAU48" s="359"/>
      <c r="FAV48" s="359"/>
      <c r="FAW48" s="359"/>
      <c r="FAX48" s="359"/>
      <c r="FAY48" s="359"/>
      <c r="FAZ48" s="359"/>
      <c r="FBA48" s="359"/>
      <c r="FBB48" s="359"/>
      <c r="FBC48" s="359"/>
      <c r="FBD48" s="359"/>
      <c r="FBE48" s="359"/>
      <c r="FBF48" s="359"/>
      <c r="FBG48" s="359"/>
      <c r="FBH48" s="359"/>
      <c r="FBI48" s="359"/>
      <c r="FBJ48" s="359"/>
      <c r="FBK48" s="359"/>
      <c r="FBL48" s="359"/>
      <c r="FBM48" s="359"/>
      <c r="FBN48" s="359"/>
      <c r="FBO48" s="359"/>
      <c r="FBP48" s="359"/>
      <c r="FBQ48" s="359"/>
      <c r="FBR48" s="359"/>
      <c r="FBS48" s="359"/>
      <c r="FBT48" s="359"/>
      <c r="FBU48" s="359"/>
      <c r="FBV48" s="359"/>
      <c r="FBW48" s="359"/>
      <c r="FBX48" s="359"/>
      <c r="FBY48" s="359"/>
      <c r="FBZ48" s="359"/>
      <c r="FCA48" s="359"/>
      <c r="FCB48" s="359"/>
      <c r="FCC48" s="359"/>
      <c r="FCD48" s="359"/>
      <c r="FCE48" s="359"/>
      <c r="FCF48" s="359"/>
      <c r="FCG48" s="359"/>
      <c r="FCH48" s="359"/>
      <c r="FCI48" s="359"/>
      <c r="FCJ48" s="359"/>
      <c r="FCK48" s="359"/>
      <c r="FCL48" s="359"/>
      <c r="FCM48" s="359"/>
      <c r="FCN48" s="359"/>
      <c r="FCO48" s="359"/>
      <c r="FCP48" s="359"/>
      <c r="FCQ48" s="359"/>
      <c r="FCR48" s="359"/>
      <c r="FCS48" s="359"/>
      <c r="FCT48" s="359"/>
      <c r="FCU48" s="359"/>
      <c r="FCV48" s="359"/>
      <c r="FCW48" s="359"/>
      <c r="FCX48" s="359"/>
      <c r="FCY48" s="359"/>
      <c r="FCZ48" s="359"/>
      <c r="FDA48" s="359"/>
      <c r="FDB48" s="359"/>
      <c r="FDC48" s="359"/>
      <c r="FDD48" s="359"/>
      <c r="FDE48" s="359"/>
      <c r="FDF48" s="359"/>
      <c r="FDG48" s="359"/>
      <c r="FDH48" s="359"/>
      <c r="FDI48" s="359"/>
      <c r="FDJ48" s="359"/>
      <c r="FDK48" s="359"/>
      <c r="FDL48" s="359"/>
      <c r="FDM48" s="359"/>
      <c r="FDN48" s="359"/>
      <c r="FDO48" s="359"/>
      <c r="FDP48" s="359"/>
      <c r="FDQ48" s="359"/>
      <c r="FDR48" s="359"/>
      <c r="FDS48" s="359"/>
      <c r="FDT48" s="359"/>
      <c r="FDU48" s="359"/>
      <c r="FDV48" s="359"/>
      <c r="FDW48" s="359"/>
      <c r="FDX48" s="359"/>
      <c r="FDY48" s="359"/>
      <c r="FDZ48" s="359"/>
      <c r="FEA48" s="359"/>
      <c r="FEB48" s="359"/>
      <c r="FEC48" s="359"/>
      <c r="FED48" s="359"/>
      <c r="FEE48" s="359"/>
      <c r="FEF48" s="359"/>
      <c r="FEG48" s="359"/>
      <c r="FEH48" s="359"/>
      <c r="FEI48" s="359"/>
      <c r="FEJ48" s="359"/>
      <c r="FEK48" s="359"/>
      <c r="FEL48" s="359"/>
      <c r="FEM48" s="359"/>
      <c r="FEN48" s="359"/>
      <c r="FEO48" s="359"/>
      <c r="FEP48" s="359"/>
      <c r="FEQ48" s="359"/>
      <c r="FER48" s="359"/>
      <c r="FES48" s="359"/>
      <c r="FET48" s="359"/>
      <c r="FEU48" s="359"/>
      <c r="FEV48" s="359"/>
      <c r="FEW48" s="359"/>
      <c r="FEX48" s="359"/>
      <c r="FEY48" s="359"/>
      <c r="FEZ48" s="359"/>
      <c r="FFA48" s="359"/>
      <c r="FFB48" s="359"/>
      <c r="FFC48" s="359"/>
      <c r="FFD48" s="359"/>
      <c r="FFE48" s="359"/>
      <c r="FFF48" s="359"/>
      <c r="FFG48" s="359"/>
      <c r="FFH48" s="359"/>
      <c r="FFI48" s="359"/>
      <c r="FFJ48" s="359"/>
      <c r="FFK48" s="359"/>
      <c r="FFL48" s="359"/>
      <c r="FFM48" s="359"/>
      <c r="FFN48" s="359"/>
      <c r="FFO48" s="359"/>
      <c r="FFP48" s="359"/>
      <c r="FFQ48" s="359"/>
      <c r="FFR48" s="359"/>
      <c r="FFS48" s="359"/>
      <c r="FFT48" s="359"/>
      <c r="FFU48" s="359"/>
      <c r="FFV48" s="359"/>
      <c r="FFW48" s="359"/>
      <c r="FFX48" s="359"/>
      <c r="FFY48" s="359"/>
      <c r="FFZ48" s="359"/>
      <c r="FGA48" s="359"/>
      <c r="FGB48" s="359"/>
      <c r="FGC48" s="359"/>
      <c r="FGD48" s="359"/>
      <c r="FGE48" s="359"/>
      <c r="FGF48" s="359"/>
      <c r="FGG48" s="359"/>
      <c r="FGH48" s="359"/>
      <c r="FGI48" s="359"/>
      <c r="FGJ48" s="359"/>
      <c r="FGK48" s="359"/>
      <c r="FGL48" s="359"/>
      <c r="FGM48" s="359"/>
      <c r="FGN48" s="359"/>
      <c r="FGO48" s="359"/>
      <c r="FGP48" s="359"/>
      <c r="FGQ48" s="359"/>
      <c r="FGR48" s="359"/>
      <c r="FGS48" s="359"/>
      <c r="FGT48" s="359"/>
      <c r="FGU48" s="359"/>
      <c r="FGV48" s="359"/>
      <c r="FGW48" s="359"/>
      <c r="FGX48" s="359"/>
      <c r="FGY48" s="359"/>
      <c r="FGZ48" s="359"/>
      <c r="FHA48" s="359"/>
      <c r="FHB48" s="359"/>
      <c r="FHC48" s="359"/>
      <c r="FHD48" s="359"/>
      <c r="FHE48" s="359"/>
      <c r="FHF48" s="359"/>
      <c r="FHG48" s="359"/>
      <c r="FHH48" s="359"/>
      <c r="FHI48" s="359"/>
      <c r="FHJ48" s="359"/>
      <c r="FHK48" s="359"/>
      <c r="FHL48" s="359"/>
      <c r="FHM48" s="359"/>
      <c r="FHN48" s="359"/>
      <c r="FHO48" s="359"/>
      <c r="FHP48" s="359"/>
      <c r="FHQ48" s="359"/>
      <c r="FHR48" s="359"/>
      <c r="FHS48" s="359"/>
      <c r="FHT48" s="359"/>
      <c r="FHU48" s="359"/>
      <c r="FHV48" s="359"/>
      <c r="FHW48" s="359"/>
      <c r="FHX48" s="359"/>
      <c r="FHY48" s="359"/>
      <c r="FHZ48" s="359"/>
      <c r="FIA48" s="359"/>
      <c r="FIB48" s="359"/>
      <c r="FIC48" s="359"/>
      <c r="FID48" s="359"/>
      <c r="FIE48" s="359"/>
      <c r="FIF48" s="359"/>
      <c r="FIG48" s="359"/>
      <c r="FIH48" s="359"/>
      <c r="FII48" s="359"/>
      <c r="FIJ48" s="359"/>
      <c r="FIK48" s="359"/>
      <c r="FIL48" s="359"/>
      <c r="FIM48" s="359"/>
      <c r="FIN48" s="359"/>
      <c r="FIO48" s="359"/>
      <c r="FIP48" s="359"/>
      <c r="FIQ48" s="359"/>
      <c r="FIR48" s="359"/>
      <c r="FIS48" s="359"/>
      <c r="FIT48" s="359"/>
      <c r="FIU48" s="359"/>
      <c r="FIV48" s="359"/>
      <c r="FIW48" s="359"/>
      <c r="FIX48" s="359"/>
      <c r="FIY48" s="359"/>
      <c r="FIZ48" s="359"/>
      <c r="FJA48" s="359"/>
      <c r="FJB48" s="359"/>
      <c r="FJC48" s="359"/>
      <c r="FJD48" s="359"/>
      <c r="FJE48" s="359"/>
      <c r="FJF48" s="359"/>
      <c r="FJG48" s="359"/>
      <c r="FJH48" s="359"/>
      <c r="FJI48" s="359"/>
      <c r="FJJ48" s="359"/>
      <c r="FJK48" s="359"/>
      <c r="FJL48" s="359"/>
      <c r="FJM48" s="359"/>
      <c r="FJN48" s="359"/>
      <c r="FJO48" s="359"/>
      <c r="FJP48" s="359"/>
      <c r="FJQ48" s="359"/>
      <c r="FJR48" s="359"/>
      <c r="FJS48" s="359"/>
      <c r="FJT48" s="359"/>
      <c r="FJU48" s="359"/>
      <c r="FJV48" s="359"/>
      <c r="FJW48" s="359"/>
      <c r="FJX48" s="359"/>
      <c r="FJY48" s="359"/>
      <c r="FJZ48" s="359"/>
      <c r="FKA48" s="359"/>
      <c r="FKB48" s="359"/>
      <c r="FKC48" s="359"/>
      <c r="FKD48" s="359"/>
      <c r="FKE48" s="359"/>
      <c r="FKF48" s="359"/>
      <c r="FKG48" s="359"/>
      <c r="FKH48" s="359"/>
      <c r="FKI48" s="359"/>
      <c r="FKJ48" s="359"/>
      <c r="FKK48" s="359"/>
      <c r="FKL48" s="359"/>
      <c r="FKM48" s="359"/>
      <c r="FKN48" s="359"/>
      <c r="FKO48" s="359"/>
      <c r="FKP48" s="359"/>
      <c r="FKQ48" s="359"/>
      <c r="FKR48" s="359"/>
      <c r="FKS48" s="359"/>
      <c r="FKT48" s="359"/>
      <c r="FKU48" s="359"/>
      <c r="FKV48" s="359"/>
      <c r="FKW48" s="359"/>
      <c r="FKX48" s="359"/>
      <c r="FKY48" s="359"/>
      <c r="FKZ48" s="359"/>
      <c r="FLA48" s="359"/>
      <c r="FLB48" s="359"/>
      <c r="FLC48" s="359"/>
      <c r="FLD48" s="359"/>
      <c r="FLE48" s="359"/>
      <c r="FLF48" s="359"/>
      <c r="FLG48" s="359"/>
      <c r="FLH48" s="359"/>
      <c r="FLI48" s="359"/>
      <c r="FLJ48" s="359"/>
      <c r="FLK48" s="359"/>
      <c r="FLL48" s="359"/>
      <c r="FLM48" s="359"/>
      <c r="FLN48" s="359"/>
      <c r="FLO48" s="359"/>
      <c r="FLP48" s="359"/>
      <c r="FLQ48" s="359"/>
      <c r="FLR48" s="359"/>
      <c r="FLS48" s="359"/>
      <c r="FLT48" s="359"/>
      <c r="FLU48" s="359"/>
      <c r="FLV48" s="359"/>
      <c r="FLW48" s="359"/>
      <c r="FLX48" s="359"/>
      <c r="FLY48" s="359"/>
      <c r="FLZ48" s="359"/>
      <c r="FMA48" s="359"/>
      <c r="FMB48" s="359"/>
      <c r="FMC48" s="359"/>
      <c r="FMD48" s="359"/>
      <c r="FME48" s="359"/>
      <c r="FMF48" s="359"/>
      <c r="FMG48" s="359"/>
      <c r="FMH48" s="359"/>
      <c r="FMI48" s="359"/>
      <c r="FMJ48" s="359"/>
      <c r="FMK48" s="359"/>
      <c r="FML48" s="359"/>
      <c r="FMM48" s="359"/>
      <c r="FMN48" s="359"/>
      <c r="FMO48" s="359"/>
      <c r="FMP48" s="359"/>
      <c r="FMQ48" s="359"/>
      <c r="FMR48" s="359"/>
      <c r="FMS48" s="359"/>
      <c r="FMT48" s="359"/>
      <c r="FMU48" s="359"/>
      <c r="FMV48" s="359"/>
      <c r="FMW48" s="359"/>
      <c r="FMX48" s="359"/>
      <c r="FMY48" s="359"/>
      <c r="FMZ48" s="359"/>
      <c r="FNA48" s="359"/>
      <c r="FNB48" s="359"/>
      <c r="FNC48" s="359"/>
      <c r="FND48" s="359"/>
      <c r="FNE48" s="359"/>
      <c r="FNF48" s="359"/>
      <c r="FNG48" s="359"/>
      <c r="FNH48" s="359"/>
      <c r="FNI48" s="359"/>
      <c r="FNJ48" s="359"/>
      <c r="FNK48" s="359"/>
      <c r="FNL48" s="359"/>
      <c r="FNM48" s="359"/>
      <c r="FNN48" s="359"/>
      <c r="FNO48" s="359"/>
      <c r="FNP48" s="359"/>
      <c r="FNQ48" s="359"/>
      <c r="FNR48" s="359"/>
      <c r="FNS48" s="359"/>
      <c r="FNT48" s="359"/>
      <c r="FNU48" s="359"/>
      <c r="FNV48" s="359"/>
      <c r="FNW48" s="359"/>
      <c r="FNX48" s="359"/>
      <c r="FNY48" s="359"/>
      <c r="FNZ48" s="359"/>
      <c r="FOA48" s="359"/>
      <c r="FOB48" s="359"/>
      <c r="FOC48" s="359"/>
      <c r="FOD48" s="359"/>
      <c r="FOE48" s="359"/>
      <c r="FOF48" s="359"/>
      <c r="FOG48" s="359"/>
      <c r="FOH48" s="359"/>
      <c r="FOI48" s="359"/>
      <c r="FOJ48" s="359"/>
      <c r="FOK48" s="359"/>
      <c r="FOL48" s="359"/>
      <c r="FOM48" s="359"/>
      <c r="FON48" s="359"/>
      <c r="FOO48" s="359"/>
      <c r="FOP48" s="359"/>
      <c r="FOQ48" s="359"/>
      <c r="FOR48" s="359"/>
      <c r="FOS48" s="359"/>
      <c r="FOT48" s="359"/>
      <c r="FOU48" s="359"/>
      <c r="FOV48" s="359"/>
      <c r="FOW48" s="359"/>
      <c r="FOX48" s="359"/>
      <c r="FOY48" s="359"/>
      <c r="FOZ48" s="359"/>
      <c r="FPA48" s="359"/>
      <c r="FPB48" s="359"/>
      <c r="FPC48" s="359"/>
      <c r="FPD48" s="359"/>
      <c r="FPE48" s="359"/>
      <c r="FPF48" s="359"/>
      <c r="FPG48" s="359"/>
      <c r="FPH48" s="359"/>
      <c r="FPI48" s="359"/>
      <c r="FPJ48" s="359"/>
      <c r="FPK48" s="359"/>
      <c r="FPL48" s="359"/>
      <c r="FPM48" s="359"/>
      <c r="FPN48" s="359"/>
      <c r="FPO48" s="359"/>
      <c r="FPP48" s="359"/>
      <c r="FPQ48" s="359"/>
      <c r="FPR48" s="359"/>
      <c r="FPS48" s="359"/>
      <c r="FPT48" s="359"/>
      <c r="FPU48" s="359"/>
      <c r="FPV48" s="359"/>
      <c r="FPW48" s="359"/>
      <c r="FPX48" s="359"/>
      <c r="FPY48" s="359"/>
      <c r="FPZ48" s="359"/>
      <c r="FQA48" s="359"/>
      <c r="FQB48" s="359"/>
      <c r="FQC48" s="359"/>
      <c r="FQD48" s="359"/>
      <c r="FQE48" s="359"/>
      <c r="FQF48" s="359"/>
      <c r="FQG48" s="359"/>
      <c r="FQH48" s="359"/>
      <c r="FQI48" s="359"/>
      <c r="FQJ48" s="359"/>
      <c r="FQK48" s="359"/>
      <c r="FQL48" s="359"/>
      <c r="FQM48" s="359"/>
      <c r="FQN48" s="359"/>
      <c r="FQO48" s="359"/>
      <c r="FQP48" s="359"/>
      <c r="FQQ48" s="359"/>
      <c r="FQR48" s="359"/>
      <c r="FQS48" s="359"/>
      <c r="FQT48" s="359"/>
      <c r="FQU48" s="359"/>
      <c r="FQV48" s="359"/>
      <c r="FQW48" s="359"/>
      <c r="FQX48" s="359"/>
      <c r="FQY48" s="359"/>
      <c r="FQZ48" s="359"/>
      <c r="FRA48" s="359"/>
      <c r="FRB48" s="359"/>
      <c r="FRC48" s="359"/>
      <c r="FRD48" s="359"/>
      <c r="FRE48" s="359"/>
      <c r="FRF48" s="359"/>
      <c r="FRG48" s="359"/>
      <c r="FRH48" s="359"/>
      <c r="FRI48" s="359"/>
      <c r="FRJ48" s="359"/>
      <c r="FRK48" s="359"/>
      <c r="FRL48" s="359"/>
      <c r="FRM48" s="359"/>
      <c r="FRN48" s="359"/>
      <c r="FRO48" s="359"/>
      <c r="FRP48" s="359"/>
      <c r="FRQ48" s="359"/>
      <c r="FRR48" s="359"/>
      <c r="FRS48" s="359"/>
      <c r="FRT48" s="359"/>
      <c r="FRU48" s="359"/>
      <c r="FRV48" s="359"/>
      <c r="FRW48" s="359"/>
      <c r="FRX48" s="359"/>
      <c r="FRY48" s="359"/>
      <c r="FRZ48" s="359"/>
      <c r="FSA48" s="359"/>
      <c r="FSB48" s="359"/>
      <c r="FSC48" s="359"/>
      <c r="FSD48" s="359"/>
      <c r="FSE48" s="359"/>
      <c r="FSF48" s="359"/>
      <c r="FSG48" s="359"/>
      <c r="FSH48" s="359"/>
      <c r="FSI48" s="359"/>
      <c r="FSJ48" s="359"/>
      <c r="FSK48" s="359"/>
      <c r="FSL48" s="359"/>
      <c r="FSM48" s="359"/>
      <c r="FSN48" s="359"/>
      <c r="FSO48" s="359"/>
      <c r="FSP48" s="359"/>
      <c r="FSQ48" s="359"/>
      <c r="FSR48" s="359"/>
      <c r="FSS48" s="359"/>
      <c r="FST48" s="359"/>
      <c r="FSU48" s="359"/>
      <c r="FSV48" s="359"/>
      <c r="FSW48" s="359"/>
      <c r="FSX48" s="359"/>
      <c r="FSY48" s="359"/>
      <c r="FSZ48" s="359"/>
      <c r="FTA48" s="359"/>
      <c r="FTB48" s="359"/>
      <c r="FTC48" s="359"/>
      <c r="FTD48" s="359"/>
      <c r="FTE48" s="359"/>
      <c r="FTF48" s="359"/>
      <c r="FTG48" s="359"/>
      <c r="FTH48" s="359"/>
      <c r="FTI48" s="359"/>
      <c r="FTJ48" s="359"/>
      <c r="FTK48" s="359"/>
      <c r="FTL48" s="359"/>
      <c r="FTM48" s="359"/>
      <c r="FTN48" s="359"/>
      <c r="FTO48" s="359"/>
      <c r="FTP48" s="359"/>
      <c r="FTQ48" s="359"/>
      <c r="FTR48" s="359"/>
      <c r="FTS48" s="359"/>
      <c r="FTT48" s="359"/>
      <c r="FTU48" s="359"/>
      <c r="FTV48" s="359"/>
      <c r="FTW48" s="359"/>
      <c r="FTX48" s="359"/>
      <c r="FTY48" s="359"/>
      <c r="FTZ48" s="359"/>
      <c r="FUA48" s="359"/>
      <c r="FUB48" s="359"/>
      <c r="FUC48" s="359"/>
      <c r="FUD48" s="359"/>
      <c r="FUE48" s="359"/>
      <c r="FUF48" s="359"/>
      <c r="FUG48" s="359"/>
      <c r="FUH48" s="359"/>
      <c r="FUI48" s="359"/>
      <c r="FUJ48" s="359"/>
      <c r="FUK48" s="359"/>
      <c r="FUL48" s="359"/>
      <c r="FUM48" s="359"/>
      <c r="FUN48" s="359"/>
      <c r="FUO48" s="359"/>
      <c r="FUP48" s="359"/>
      <c r="FUQ48" s="359"/>
      <c r="FUR48" s="359"/>
      <c r="FUS48" s="359"/>
      <c r="FUT48" s="359"/>
      <c r="FUU48" s="359"/>
      <c r="FUV48" s="359"/>
      <c r="FUW48" s="359"/>
      <c r="FUX48" s="359"/>
      <c r="FUY48" s="359"/>
      <c r="FUZ48" s="359"/>
      <c r="FVA48" s="359"/>
      <c r="FVB48" s="359"/>
      <c r="FVC48" s="359"/>
      <c r="FVD48" s="359"/>
      <c r="FVE48" s="359"/>
      <c r="FVF48" s="359"/>
      <c r="FVG48" s="359"/>
      <c r="FVH48" s="359"/>
      <c r="FVI48" s="359"/>
      <c r="FVJ48" s="359"/>
      <c r="FVK48" s="359"/>
      <c r="FVL48" s="359"/>
      <c r="FVM48" s="359"/>
      <c r="FVN48" s="359"/>
      <c r="FVO48" s="359"/>
      <c r="FVP48" s="359"/>
      <c r="FVQ48" s="359"/>
      <c r="FVR48" s="359"/>
      <c r="FVS48" s="359"/>
      <c r="FVT48" s="359"/>
      <c r="FVU48" s="359"/>
      <c r="FVV48" s="359"/>
      <c r="FVW48" s="359"/>
      <c r="FVX48" s="359"/>
      <c r="FVY48" s="359"/>
      <c r="FVZ48" s="359"/>
      <c r="FWA48" s="359"/>
      <c r="FWB48" s="359"/>
      <c r="FWC48" s="359"/>
      <c r="FWD48" s="359"/>
      <c r="FWE48" s="359"/>
      <c r="FWF48" s="359"/>
      <c r="FWG48" s="359"/>
      <c r="FWH48" s="359"/>
      <c r="FWI48" s="359"/>
      <c r="FWJ48" s="359"/>
      <c r="FWK48" s="359"/>
      <c r="FWL48" s="359"/>
      <c r="FWM48" s="359"/>
      <c r="FWN48" s="359"/>
      <c r="FWO48" s="359"/>
      <c r="FWP48" s="359"/>
      <c r="FWQ48" s="359"/>
      <c r="FWR48" s="359"/>
      <c r="FWS48" s="359"/>
      <c r="FWT48" s="359"/>
      <c r="FWU48" s="359"/>
      <c r="FWV48" s="359"/>
      <c r="FWW48" s="359"/>
      <c r="FWX48" s="359"/>
      <c r="FWY48" s="359"/>
      <c r="FWZ48" s="359"/>
      <c r="FXA48" s="359"/>
      <c r="FXB48" s="359"/>
      <c r="FXC48" s="359"/>
      <c r="FXD48" s="359"/>
      <c r="FXE48" s="359"/>
      <c r="FXF48" s="359"/>
      <c r="FXG48" s="359"/>
      <c r="FXH48" s="359"/>
      <c r="FXI48" s="359"/>
      <c r="FXJ48" s="359"/>
      <c r="FXK48" s="359"/>
      <c r="FXL48" s="359"/>
      <c r="FXM48" s="359"/>
      <c r="FXN48" s="359"/>
      <c r="FXO48" s="359"/>
      <c r="FXP48" s="359"/>
      <c r="FXQ48" s="359"/>
      <c r="FXR48" s="359"/>
      <c r="FXS48" s="359"/>
      <c r="FXT48" s="359"/>
      <c r="FXU48" s="359"/>
      <c r="FXV48" s="359"/>
      <c r="FXW48" s="359"/>
      <c r="FXX48" s="359"/>
      <c r="FXY48" s="359"/>
      <c r="FXZ48" s="359"/>
      <c r="FYA48" s="359"/>
      <c r="FYB48" s="359"/>
      <c r="FYC48" s="359"/>
      <c r="FYD48" s="359"/>
      <c r="FYE48" s="359"/>
      <c r="FYF48" s="359"/>
      <c r="FYG48" s="359"/>
      <c r="FYH48" s="359"/>
      <c r="FYI48" s="359"/>
      <c r="FYJ48" s="359"/>
      <c r="FYK48" s="359"/>
      <c r="FYL48" s="359"/>
      <c r="FYM48" s="359"/>
      <c r="FYN48" s="359"/>
      <c r="FYO48" s="359"/>
      <c r="FYP48" s="359"/>
      <c r="FYQ48" s="359"/>
      <c r="FYR48" s="359"/>
      <c r="FYS48" s="359"/>
      <c r="FYT48" s="359"/>
      <c r="FYU48" s="359"/>
      <c r="FYV48" s="359"/>
      <c r="FYW48" s="359"/>
      <c r="FYX48" s="359"/>
      <c r="FYY48" s="359"/>
      <c r="FYZ48" s="359"/>
      <c r="FZA48" s="359"/>
      <c r="FZB48" s="359"/>
      <c r="FZC48" s="359"/>
      <c r="FZD48" s="359"/>
      <c r="FZE48" s="359"/>
      <c r="FZF48" s="359"/>
      <c r="FZG48" s="359"/>
      <c r="FZH48" s="359"/>
      <c r="FZI48" s="359"/>
      <c r="FZJ48" s="359"/>
      <c r="FZK48" s="359"/>
      <c r="FZL48" s="359"/>
      <c r="FZM48" s="359"/>
      <c r="FZN48" s="359"/>
      <c r="FZO48" s="359"/>
      <c r="FZP48" s="359"/>
      <c r="FZQ48" s="359"/>
      <c r="FZR48" s="359"/>
      <c r="FZS48" s="359"/>
      <c r="FZT48" s="359"/>
      <c r="FZU48" s="359"/>
      <c r="FZV48" s="359"/>
      <c r="FZW48" s="359"/>
      <c r="FZX48" s="359"/>
      <c r="FZY48" s="359"/>
      <c r="FZZ48" s="359"/>
      <c r="GAA48" s="359"/>
      <c r="GAB48" s="359"/>
      <c r="GAC48" s="359"/>
      <c r="GAD48" s="359"/>
      <c r="GAE48" s="359"/>
      <c r="GAF48" s="359"/>
      <c r="GAG48" s="359"/>
      <c r="GAH48" s="359"/>
      <c r="GAI48" s="359"/>
      <c r="GAJ48" s="359"/>
      <c r="GAK48" s="359"/>
      <c r="GAL48" s="359"/>
      <c r="GAM48" s="359"/>
      <c r="GAN48" s="359"/>
      <c r="GAO48" s="359"/>
      <c r="GAP48" s="359"/>
      <c r="GAQ48" s="359"/>
      <c r="GAR48" s="359"/>
      <c r="GAS48" s="359"/>
      <c r="GAT48" s="359"/>
      <c r="GAU48" s="359"/>
      <c r="GAV48" s="359"/>
      <c r="GAW48" s="359"/>
      <c r="GAX48" s="359"/>
      <c r="GAY48" s="359"/>
      <c r="GAZ48" s="359"/>
      <c r="GBA48" s="359"/>
      <c r="GBB48" s="359"/>
      <c r="GBC48" s="359"/>
      <c r="GBD48" s="359"/>
      <c r="GBE48" s="359"/>
      <c r="GBF48" s="359"/>
      <c r="GBG48" s="359"/>
      <c r="GBH48" s="359"/>
      <c r="GBI48" s="359"/>
      <c r="GBJ48" s="359"/>
      <c r="GBK48" s="359"/>
      <c r="GBL48" s="359"/>
      <c r="GBM48" s="359"/>
      <c r="GBN48" s="359"/>
      <c r="GBO48" s="359"/>
      <c r="GBP48" s="359"/>
      <c r="GBQ48" s="359"/>
      <c r="GBR48" s="359"/>
      <c r="GBS48" s="359"/>
      <c r="GBT48" s="359"/>
      <c r="GBU48" s="359"/>
      <c r="GBV48" s="359"/>
      <c r="GBW48" s="359"/>
      <c r="GBX48" s="359"/>
      <c r="GBY48" s="359"/>
      <c r="GBZ48" s="359"/>
      <c r="GCA48" s="359"/>
      <c r="GCB48" s="359"/>
      <c r="GCC48" s="359"/>
      <c r="GCD48" s="359"/>
      <c r="GCE48" s="359"/>
      <c r="GCF48" s="359"/>
      <c r="GCG48" s="359"/>
      <c r="GCH48" s="359"/>
      <c r="GCI48" s="359"/>
      <c r="GCJ48" s="359"/>
      <c r="GCK48" s="359"/>
      <c r="GCL48" s="359"/>
      <c r="GCM48" s="359"/>
      <c r="GCN48" s="359"/>
      <c r="GCO48" s="359"/>
      <c r="GCP48" s="359"/>
      <c r="GCQ48" s="359"/>
      <c r="GCR48" s="359"/>
      <c r="GCS48" s="359"/>
      <c r="GCT48" s="359"/>
      <c r="GCU48" s="359"/>
      <c r="GCV48" s="359"/>
      <c r="GCW48" s="359"/>
      <c r="GCX48" s="359"/>
      <c r="GCY48" s="359"/>
      <c r="GCZ48" s="359"/>
      <c r="GDA48" s="359"/>
      <c r="GDB48" s="359"/>
      <c r="GDC48" s="359"/>
      <c r="GDD48" s="359"/>
      <c r="GDE48" s="359"/>
      <c r="GDF48" s="359"/>
      <c r="GDG48" s="359"/>
      <c r="GDH48" s="359"/>
      <c r="GDI48" s="359"/>
      <c r="GDJ48" s="359"/>
      <c r="GDK48" s="359"/>
      <c r="GDL48" s="359"/>
      <c r="GDM48" s="359"/>
      <c r="GDN48" s="359"/>
      <c r="GDO48" s="359"/>
      <c r="GDP48" s="359"/>
      <c r="GDQ48" s="359"/>
      <c r="GDR48" s="359"/>
      <c r="GDS48" s="359"/>
      <c r="GDT48" s="359"/>
      <c r="GDU48" s="359"/>
      <c r="GDV48" s="359"/>
      <c r="GDW48" s="359"/>
      <c r="GDX48" s="359"/>
      <c r="GDY48" s="359"/>
      <c r="GDZ48" s="359"/>
      <c r="GEA48" s="359"/>
      <c r="GEB48" s="359"/>
      <c r="GEC48" s="359"/>
      <c r="GED48" s="359"/>
      <c r="GEE48" s="359"/>
      <c r="GEF48" s="359"/>
      <c r="GEG48" s="359"/>
      <c r="GEH48" s="359"/>
      <c r="GEI48" s="359"/>
      <c r="GEJ48" s="359"/>
      <c r="GEK48" s="359"/>
      <c r="GEL48" s="359"/>
      <c r="GEM48" s="359"/>
      <c r="GEN48" s="359"/>
      <c r="GEO48" s="359"/>
      <c r="GEP48" s="359"/>
      <c r="GEQ48" s="359"/>
      <c r="GER48" s="359"/>
      <c r="GES48" s="359"/>
      <c r="GET48" s="359"/>
      <c r="GEU48" s="359"/>
      <c r="GEV48" s="359"/>
      <c r="GEW48" s="359"/>
      <c r="GEX48" s="359"/>
      <c r="GEY48" s="359"/>
      <c r="GEZ48" s="359"/>
      <c r="GFA48" s="359"/>
      <c r="GFB48" s="359"/>
      <c r="GFC48" s="359"/>
      <c r="GFD48" s="359"/>
      <c r="GFE48" s="359"/>
      <c r="GFF48" s="359"/>
      <c r="GFG48" s="359"/>
      <c r="GFH48" s="359"/>
      <c r="GFI48" s="359"/>
      <c r="GFJ48" s="359"/>
      <c r="GFK48" s="359"/>
      <c r="GFL48" s="359"/>
      <c r="GFM48" s="359"/>
      <c r="GFN48" s="359"/>
      <c r="GFO48" s="359"/>
      <c r="GFP48" s="359"/>
      <c r="GFQ48" s="359"/>
      <c r="GFR48" s="359"/>
      <c r="GFS48" s="359"/>
      <c r="GFT48" s="359"/>
      <c r="GFU48" s="359"/>
      <c r="GFV48" s="359"/>
      <c r="GFW48" s="359"/>
      <c r="GFX48" s="359"/>
      <c r="GFY48" s="359"/>
      <c r="GFZ48" s="359"/>
      <c r="GGA48" s="359"/>
      <c r="GGB48" s="359"/>
      <c r="GGC48" s="359"/>
      <c r="GGD48" s="359"/>
      <c r="GGE48" s="359"/>
      <c r="GGF48" s="359"/>
      <c r="GGG48" s="359"/>
      <c r="GGH48" s="359"/>
      <c r="GGI48" s="359"/>
      <c r="GGJ48" s="359"/>
      <c r="GGK48" s="359"/>
      <c r="GGL48" s="359"/>
      <c r="GGM48" s="359"/>
      <c r="GGN48" s="359"/>
      <c r="GGO48" s="359"/>
      <c r="GGP48" s="359"/>
      <c r="GGQ48" s="359"/>
      <c r="GGR48" s="359"/>
      <c r="GGS48" s="359"/>
      <c r="GGT48" s="359"/>
      <c r="GGU48" s="359"/>
      <c r="GGV48" s="359"/>
      <c r="GGW48" s="359"/>
      <c r="GGX48" s="359"/>
      <c r="GGY48" s="359"/>
      <c r="GGZ48" s="359"/>
      <c r="GHA48" s="359"/>
      <c r="GHB48" s="359"/>
      <c r="GHC48" s="359"/>
      <c r="GHD48" s="359"/>
      <c r="GHE48" s="359"/>
      <c r="GHF48" s="359"/>
      <c r="GHG48" s="359"/>
      <c r="GHH48" s="359"/>
      <c r="GHI48" s="359"/>
      <c r="GHJ48" s="359"/>
      <c r="GHK48" s="359"/>
      <c r="GHL48" s="359"/>
      <c r="GHM48" s="359"/>
      <c r="GHN48" s="359"/>
      <c r="GHO48" s="359"/>
      <c r="GHP48" s="359"/>
      <c r="GHQ48" s="359"/>
      <c r="GHR48" s="359"/>
      <c r="GHS48" s="359"/>
      <c r="GHT48" s="359"/>
      <c r="GHU48" s="359"/>
      <c r="GHV48" s="359"/>
      <c r="GHW48" s="359"/>
      <c r="GHX48" s="359"/>
      <c r="GHY48" s="359"/>
      <c r="GHZ48" s="359"/>
      <c r="GIA48" s="359"/>
      <c r="GIB48" s="359"/>
      <c r="GIC48" s="359"/>
      <c r="GID48" s="359"/>
      <c r="GIE48" s="359"/>
      <c r="GIF48" s="359"/>
      <c r="GIG48" s="359"/>
      <c r="GIH48" s="359"/>
      <c r="GII48" s="359"/>
      <c r="GIJ48" s="359"/>
      <c r="GIK48" s="359"/>
      <c r="GIL48" s="359"/>
      <c r="GIM48" s="359"/>
      <c r="GIN48" s="359"/>
      <c r="GIO48" s="359"/>
      <c r="GIP48" s="359"/>
      <c r="GIQ48" s="359"/>
      <c r="GIR48" s="359"/>
      <c r="GIS48" s="359"/>
      <c r="GIT48" s="359"/>
      <c r="GIU48" s="359"/>
      <c r="GIV48" s="359"/>
      <c r="GIW48" s="359"/>
      <c r="GIX48" s="359"/>
      <c r="GIY48" s="359"/>
      <c r="GIZ48" s="359"/>
      <c r="GJA48" s="359"/>
      <c r="GJB48" s="359"/>
      <c r="GJC48" s="359"/>
      <c r="GJD48" s="359"/>
      <c r="GJE48" s="359"/>
      <c r="GJF48" s="359"/>
      <c r="GJG48" s="359"/>
      <c r="GJH48" s="359"/>
      <c r="GJI48" s="359"/>
      <c r="GJJ48" s="359"/>
      <c r="GJK48" s="359"/>
      <c r="GJL48" s="359"/>
      <c r="GJM48" s="359"/>
      <c r="GJN48" s="359"/>
      <c r="GJO48" s="359"/>
      <c r="GJP48" s="359"/>
      <c r="GJQ48" s="359"/>
      <c r="GJR48" s="359"/>
      <c r="GJS48" s="359"/>
      <c r="GJT48" s="359"/>
      <c r="GJU48" s="359"/>
      <c r="GJV48" s="359"/>
      <c r="GJW48" s="359"/>
      <c r="GJX48" s="359"/>
      <c r="GJY48" s="359"/>
      <c r="GJZ48" s="359"/>
      <c r="GKA48" s="359"/>
      <c r="GKB48" s="359"/>
      <c r="GKC48" s="359"/>
      <c r="GKD48" s="359"/>
      <c r="GKE48" s="359"/>
      <c r="GKF48" s="359"/>
      <c r="GKG48" s="359"/>
      <c r="GKH48" s="359"/>
      <c r="GKI48" s="359"/>
      <c r="GKJ48" s="359"/>
      <c r="GKK48" s="359"/>
      <c r="GKL48" s="359"/>
      <c r="GKM48" s="359"/>
      <c r="GKN48" s="359"/>
      <c r="GKO48" s="359"/>
      <c r="GKP48" s="359"/>
      <c r="GKQ48" s="359"/>
      <c r="GKR48" s="359"/>
      <c r="GKS48" s="359"/>
      <c r="GKT48" s="359"/>
      <c r="GKU48" s="359"/>
      <c r="GKV48" s="359"/>
      <c r="GKW48" s="359"/>
      <c r="GKX48" s="359"/>
      <c r="GKY48" s="359"/>
      <c r="GKZ48" s="359"/>
      <c r="GLA48" s="359"/>
      <c r="GLB48" s="359"/>
      <c r="GLC48" s="359"/>
      <c r="GLD48" s="359"/>
      <c r="GLE48" s="359"/>
      <c r="GLF48" s="359"/>
      <c r="GLG48" s="359"/>
      <c r="GLH48" s="359"/>
      <c r="GLI48" s="359"/>
      <c r="GLJ48" s="359"/>
      <c r="GLK48" s="359"/>
      <c r="GLL48" s="359"/>
      <c r="GLM48" s="359"/>
      <c r="GLN48" s="359"/>
      <c r="GLO48" s="359"/>
      <c r="GLP48" s="359"/>
      <c r="GLQ48" s="359"/>
      <c r="GLR48" s="359"/>
      <c r="GLS48" s="359"/>
      <c r="GLT48" s="359"/>
      <c r="GLU48" s="359"/>
      <c r="GLV48" s="359"/>
      <c r="GLW48" s="359"/>
      <c r="GLX48" s="359"/>
      <c r="GLY48" s="359"/>
      <c r="GLZ48" s="359"/>
      <c r="GMA48" s="359"/>
      <c r="GMB48" s="359"/>
      <c r="GMC48" s="359"/>
      <c r="GMD48" s="359"/>
      <c r="GME48" s="359"/>
      <c r="GMF48" s="359"/>
      <c r="GMG48" s="359"/>
      <c r="GMH48" s="359"/>
      <c r="GMI48" s="359"/>
      <c r="GMJ48" s="359"/>
      <c r="GMK48" s="359"/>
      <c r="GML48" s="359"/>
      <c r="GMM48" s="359"/>
      <c r="GMN48" s="359"/>
      <c r="GMO48" s="359"/>
      <c r="GMP48" s="359"/>
      <c r="GMQ48" s="359"/>
      <c r="GMR48" s="359"/>
      <c r="GMS48" s="359"/>
      <c r="GMT48" s="359"/>
      <c r="GMU48" s="359"/>
      <c r="GMV48" s="359"/>
      <c r="GMW48" s="359"/>
      <c r="GMX48" s="359"/>
      <c r="GMY48" s="359"/>
      <c r="GMZ48" s="359"/>
      <c r="GNA48" s="359"/>
      <c r="GNB48" s="359"/>
      <c r="GNC48" s="359"/>
      <c r="GND48" s="359"/>
      <c r="GNE48" s="359"/>
      <c r="GNF48" s="359"/>
      <c r="GNG48" s="359"/>
      <c r="GNH48" s="359"/>
      <c r="GNI48" s="359"/>
      <c r="GNJ48" s="359"/>
      <c r="GNK48" s="359"/>
      <c r="GNL48" s="359"/>
      <c r="GNM48" s="359"/>
      <c r="GNN48" s="359"/>
      <c r="GNO48" s="359"/>
      <c r="GNP48" s="359"/>
      <c r="GNQ48" s="359"/>
      <c r="GNR48" s="359"/>
      <c r="GNS48" s="359"/>
      <c r="GNT48" s="359"/>
      <c r="GNU48" s="359"/>
      <c r="GNV48" s="359"/>
      <c r="GNW48" s="359"/>
      <c r="GNX48" s="359"/>
      <c r="GNY48" s="359"/>
      <c r="GNZ48" s="359"/>
      <c r="GOA48" s="359"/>
      <c r="GOB48" s="359"/>
      <c r="GOC48" s="359"/>
      <c r="GOD48" s="359"/>
      <c r="GOE48" s="359"/>
      <c r="GOF48" s="359"/>
      <c r="GOG48" s="359"/>
      <c r="GOH48" s="359"/>
      <c r="GOI48" s="359"/>
      <c r="GOJ48" s="359"/>
      <c r="GOK48" s="359"/>
      <c r="GOL48" s="359"/>
      <c r="GOM48" s="359"/>
      <c r="GON48" s="359"/>
      <c r="GOO48" s="359"/>
      <c r="GOP48" s="359"/>
      <c r="GOQ48" s="359"/>
      <c r="GOR48" s="359"/>
      <c r="GOS48" s="359"/>
      <c r="GOT48" s="359"/>
      <c r="GOU48" s="359"/>
      <c r="GOV48" s="359"/>
      <c r="GOW48" s="359"/>
      <c r="GOX48" s="359"/>
      <c r="GOY48" s="359"/>
      <c r="GOZ48" s="359"/>
      <c r="GPA48" s="359"/>
      <c r="GPB48" s="359"/>
      <c r="GPC48" s="359"/>
      <c r="GPD48" s="359"/>
      <c r="GPE48" s="359"/>
      <c r="GPF48" s="359"/>
      <c r="GPG48" s="359"/>
      <c r="GPH48" s="359"/>
      <c r="GPI48" s="359"/>
      <c r="GPJ48" s="359"/>
      <c r="GPK48" s="359"/>
      <c r="GPL48" s="359"/>
      <c r="GPM48" s="359"/>
      <c r="GPN48" s="359"/>
      <c r="GPO48" s="359"/>
      <c r="GPP48" s="359"/>
      <c r="GPQ48" s="359"/>
      <c r="GPR48" s="359"/>
      <c r="GPS48" s="359"/>
      <c r="GPT48" s="359"/>
      <c r="GPU48" s="359"/>
      <c r="GPV48" s="359"/>
      <c r="GPW48" s="359"/>
      <c r="GPX48" s="359"/>
      <c r="GPY48" s="359"/>
      <c r="GPZ48" s="359"/>
      <c r="GQA48" s="359"/>
      <c r="GQB48" s="359"/>
      <c r="GQC48" s="359"/>
      <c r="GQD48" s="359"/>
      <c r="GQE48" s="359"/>
      <c r="GQF48" s="359"/>
      <c r="GQG48" s="359"/>
      <c r="GQH48" s="359"/>
      <c r="GQI48" s="359"/>
      <c r="GQJ48" s="359"/>
      <c r="GQK48" s="359"/>
      <c r="GQL48" s="359"/>
      <c r="GQM48" s="359"/>
      <c r="GQN48" s="359"/>
      <c r="GQO48" s="359"/>
      <c r="GQP48" s="359"/>
      <c r="GQQ48" s="359"/>
      <c r="GQR48" s="359"/>
      <c r="GQS48" s="359"/>
      <c r="GQT48" s="359"/>
      <c r="GQU48" s="359"/>
      <c r="GQV48" s="359"/>
      <c r="GQW48" s="359"/>
      <c r="GQX48" s="359"/>
      <c r="GQY48" s="359"/>
      <c r="GQZ48" s="359"/>
      <c r="GRA48" s="359"/>
      <c r="GRB48" s="359"/>
      <c r="GRC48" s="359"/>
      <c r="GRD48" s="359"/>
      <c r="GRE48" s="359"/>
      <c r="GRF48" s="359"/>
      <c r="GRG48" s="359"/>
      <c r="GRH48" s="359"/>
      <c r="GRI48" s="359"/>
      <c r="GRJ48" s="359"/>
      <c r="GRK48" s="359"/>
      <c r="GRL48" s="359"/>
      <c r="GRM48" s="359"/>
      <c r="GRN48" s="359"/>
      <c r="GRO48" s="359"/>
      <c r="GRP48" s="359"/>
      <c r="GRQ48" s="359"/>
      <c r="GRR48" s="359"/>
      <c r="GRS48" s="359"/>
      <c r="GRT48" s="359"/>
      <c r="GRU48" s="359"/>
      <c r="GRV48" s="359"/>
      <c r="GRW48" s="359"/>
      <c r="GRX48" s="359"/>
      <c r="GRY48" s="359"/>
      <c r="GRZ48" s="359"/>
      <c r="GSA48" s="359"/>
      <c r="GSB48" s="359"/>
      <c r="GSC48" s="359"/>
      <c r="GSD48" s="359"/>
      <c r="GSE48" s="359"/>
      <c r="GSF48" s="359"/>
      <c r="GSG48" s="359"/>
      <c r="GSH48" s="359"/>
      <c r="GSI48" s="359"/>
      <c r="GSJ48" s="359"/>
      <c r="GSK48" s="359"/>
      <c r="GSL48" s="359"/>
      <c r="GSM48" s="359"/>
      <c r="GSN48" s="359"/>
      <c r="GSO48" s="359"/>
      <c r="GSP48" s="359"/>
      <c r="GSQ48" s="359"/>
      <c r="GSR48" s="359"/>
      <c r="GSS48" s="359"/>
      <c r="GST48" s="359"/>
      <c r="GSU48" s="359"/>
      <c r="GSV48" s="359"/>
      <c r="GSW48" s="359"/>
      <c r="GSX48" s="359"/>
      <c r="GSY48" s="359"/>
      <c r="GSZ48" s="359"/>
      <c r="GTA48" s="359"/>
      <c r="GTB48" s="359"/>
      <c r="GTC48" s="359"/>
      <c r="GTD48" s="359"/>
      <c r="GTE48" s="359"/>
      <c r="GTF48" s="359"/>
      <c r="GTG48" s="359"/>
      <c r="GTH48" s="359"/>
      <c r="GTI48" s="359"/>
      <c r="GTJ48" s="359"/>
      <c r="GTK48" s="359"/>
      <c r="GTL48" s="359"/>
      <c r="GTM48" s="359"/>
      <c r="GTN48" s="359"/>
      <c r="GTO48" s="359"/>
      <c r="GTP48" s="359"/>
      <c r="GTQ48" s="359"/>
      <c r="GTR48" s="359"/>
      <c r="GTS48" s="359"/>
      <c r="GTT48" s="359"/>
      <c r="GTU48" s="359"/>
      <c r="GTV48" s="359"/>
      <c r="GTW48" s="359"/>
      <c r="GTX48" s="359"/>
      <c r="GTY48" s="359"/>
      <c r="GTZ48" s="359"/>
      <c r="GUA48" s="359"/>
      <c r="GUB48" s="359"/>
      <c r="GUC48" s="359"/>
      <c r="GUD48" s="359"/>
      <c r="GUE48" s="359"/>
      <c r="GUF48" s="359"/>
      <c r="GUG48" s="359"/>
      <c r="GUH48" s="359"/>
      <c r="GUI48" s="359"/>
      <c r="GUJ48" s="359"/>
      <c r="GUK48" s="359"/>
      <c r="GUL48" s="359"/>
      <c r="GUM48" s="359"/>
      <c r="GUN48" s="359"/>
      <c r="GUO48" s="359"/>
      <c r="GUP48" s="359"/>
      <c r="GUQ48" s="359"/>
      <c r="GUR48" s="359"/>
      <c r="GUS48" s="359"/>
      <c r="GUT48" s="359"/>
      <c r="GUU48" s="359"/>
      <c r="GUV48" s="359"/>
      <c r="GUW48" s="359"/>
      <c r="GUX48" s="359"/>
      <c r="GUY48" s="359"/>
      <c r="GUZ48" s="359"/>
      <c r="GVA48" s="359"/>
      <c r="GVB48" s="359"/>
      <c r="GVC48" s="359"/>
      <c r="GVD48" s="359"/>
      <c r="GVE48" s="359"/>
      <c r="GVF48" s="359"/>
      <c r="GVG48" s="359"/>
      <c r="GVH48" s="359"/>
      <c r="GVI48" s="359"/>
      <c r="GVJ48" s="359"/>
      <c r="GVK48" s="359"/>
      <c r="GVL48" s="359"/>
      <c r="GVM48" s="359"/>
      <c r="GVN48" s="359"/>
      <c r="GVO48" s="359"/>
      <c r="GVP48" s="359"/>
      <c r="GVQ48" s="359"/>
      <c r="GVR48" s="359"/>
      <c r="GVS48" s="359"/>
      <c r="GVT48" s="359"/>
      <c r="GVU48" s="359"/>
      <c r="GVV48" s="359"/>
      <c r="GVW48" s="359"/>
      <c r="GVX48" s="359"/>
      <c r="GVY48" s="359"/>
      <c r="GVZ48" s="359"/>
      <c r="GWA48" s="359"/>
      <c r="GWB48" s="359"/>
      <c r="GWC48" s="359"/>
      <c r="GWD48" s="359"/>
      <c r="GWE48" s="359"/>
      <c r="GWF48" s="359"/>
      <c r="GWG48" s="359"/>
      <c r="GWH48" s="359"/>
      <c r="GWI48" s="359"/>
      <c r="GWJ48" s="359"/>
      <c r="GWK48" s="359"/>
      <c r="GWL48" s="359"/>
      <c r="GWM48" s="359"/>
      <c r="GWN48" s="359"/>
      <c r="GWO48" s="359"/>
      <c r="GWP48" s="359"/>
      <c r="GWQ48" s="359"/>
      <c r="GWR48" s="359"/>
      <c r="GWS48" s="359"/>
      <c r="GWT48" s="359"/>
      <c r="GWU48" s="359"/>
      <c r="GWV48" s="359"/>
      <c r="GWW48" s="359"/>
      <c r="GWX48" s="359"/>
      <c r="GWY48" s="359"/>
      <c r="GWZ48" s="359"/>
      <c r="GXA48" s="359"/>
      <c r="GXB48" s="359"/>
      <c r="GXC48" s="359"/>
      <c r="GXD48" s="359"/>
      <c r="GXE48" s="359"/>
      <c r="GXF48" s="359"/>
      <c r="GXG48" s="359"/>
      <c r="GXH48" s="359"/>
      <c r="GXI48" s="359"/>
      <c r="GXJ48" s="359"/>
      <c r="GXK48" s="359"/>
      <c r="GXL48" s="359"/>
      <c r="GXM48" s="359"/>
      <c r="GXN48" s="359"/>
      <c r="GXO48" s="359"/>
      <c r="GXP48" s="359"/>
      <c r="GXQ48" s="359"/>
      <c r="GXR48" s="359"/>
      <c r="GXS48" s="359"/>
      <c r="GXT48" s="359"/>
      <c r="GXU48" s="359"/>
      <c r="GXV48" s="359"/>
      <c r="GXW48" s="359"/>
      <c r="GXX48" s="359"/>
      <c r="GXY48" s="359"/>
      <c r="GXZ48" s="359"/>
      <c r="GYA48" s="359"/>
      <c r="GYB48" s="359"/>
      <c r="GYC48" s="359"/>
      <c r="GYD48" s="359"/>
      <c r="GYE48" s="359"/>
      <c r="GYF48" s="359"/>
      <c r="GYG48" s="359"/>
      <c r="GYH48" s="359"/>
      <c r="GYI48" s="359"/>
      <c r="GYJ48" s="359"/>
      <c r="GYK48" s="359"/>
      <c r="GYL48" s="359"/>
      <c r="GYM48" s="359"/>
      <c r="GYN48" s="359"/>
      <c r="GYO48" s="359"/>
      <c r="GYP48" s="359"/>
      <c r="GYQ48" s="359"/>
      <c r="GYR48" s="359"/>
      <c r="GYS48" s="359"/>
      <c r="GYT48" s="359"/>
      <c r="GYU48" s="359"/>
      <c r="GYV48" s="359"/>
      <c r="GYW48" s="359"/>
      <c r="GYX48" s="359"/>
      <c r="GYY48" s="359"/>
      <c r="GYZ48" s="359"/>
      <c r="GZA48" s="359"/>
      <c r="GZB48" s="359"/>
      <c r="GZC48" s="359"/>
      <c r="GZD48" s="359"/>
      <c r="GZE48" s="359"/>
      <c r="GZF48" s="359"/>
      <c r="GZG48" s="359"/>
      <c r="GZH48" s="359"/>
      <c r="GZI48" s="359"/>
      <c r="GZJ48" s="359"/>
      <c r="GZK48" s="359"/>
      <c r="GZL48" s="359"/>
      <c r="GZM48" s="359"/>
      <c r="GZN48" s="359"/>
      <c r="GZO48" s="359"/>
      <c r="GZP48" s="359"/>
      <c r="GZQ48" s="359"/>
      <c r="GZR48" s="359"/>
      <c r="GZS48" s="359"/>
      <c r="GZT48" s="359"/>
      <c r="GZU48" s="359"/>
      <c r="GZV48" s="359"/>
      <c r="GZW48" s="359"/>
      <c r="GZX48" s="359"/>
      <c r="GZY48" s="359"/>
      <c r="GZZ48" s="359"/>
      <c r="HAA48" s="359"/>
      <c r="HAB48" s="359"/>
      <c r="HAC48" s="359"/>
      <c r="HAD48" s="359"/>
      <c r="HAE48" s="359"/>
      <c r="HAF48" s="359"/>
      <c r="HAG48" s="359"/>
      <c r="HAH48" s="359"/>
      <c r="HAI48" s="359"/>
      <c r="HAJ48" s="359"/>
      <c r="HAK48" s="359"/>
      <c r="HAL48" s="359"/>
      <c r="HAM48" s="359"/>
      <c r="HAN48" s="359"/>
      <c r="HAO48" s="359"/>
      <c r="HAP48" s="359"/>
      <c r="HAQ48" s="359"/>
      <c r="HAR48" s="359"/>
      <c r="HAS48" s="359"/>
      <c r="HAT48" s="359"/>
      <c r="HAU48" s="359"/>
      <c r="HAV48" s="359"/>
      <c r="HAW48" s="359"/>
      <c r="HAX48" s="359"/>
      <c r="HAY48" s="359"/>
      <c r="HAZ48" s="359"/>
      <c r="HBA48" s="359"/>
      <c r="HBB48" s="359"/>
      <c r="HBC48" s="359"/>
      <c r="HBD48" s="359"/>
      <c r="HBE48" s="359"/>
      <c r="HBF48" s="359"/>
      <c r="HBG48" s="359"/>
      <c r="HBH48" s="359"/>
      <c r="HBI48" s="359"/>
      <c r="HBJ48" s="359"/>
      <c r="HBK48" s="359"/>
      <c r="HBL48" s="359"/>
      <c r="HBM48" s="359"/>
      <c r="HBN48" s="359"/>
      <c r="HBO48" s="359"/>
      <c r="HBP48" s="359"/>
      <c r="HBQ48" s="359"/>
      <c r="HBR48" s="359"/>
      <c r="HBS48" s="359"/>
      <c r="HBT48" s="359"/>
      <c r="HBU48" s="359"/>
      <c r="HBV48" s="359"/>
      <c r="HBW48" s="359"/>
      <c r="HBX48" s="359"/>
      <c r="HBY48" s="359"/>
      <c r="HBZ48" s="359"/>
      <c r="HCA48" s="359"/>
      <c r="HCB48" s="359"/>
      <c r="HCC48" s="359"/>
      <c r="HCD48" s="359"/>
      <c r="HCE48" s="359"/>
      <c r="HCF48" s="359"/>
      <c r="HCG48" s="359"/>
      <c r="HCH48" s="359"/>
      <c r="HCI48" s="359"/>
      <c r="HCJ48" s="359"/>
      <c r="HCK48" s="359"/>
      <c r="HCL48" s="359"/>
      <c r="HCM48" s="359"/>
      <c r="HCN48" s="359"/>
      <c r="HCO48" s="359"/>
      <c r="HCP48" s="359"/>
      <c r="HCQ48" s="359"/>
      <c r="HCR48" s="359"/>
      <c r="HCS48" s="359"/>
      <c r="HCT48" s="359"/>
      <c r="HCU48" s="359"/>
      <c r="HCV48" s="359"/>
      <c r="HCW48" s="359"/>
      <c r="HCX48" s="359"/>
      <c r="HCY48" s="359"/>
      <c r="HCZ48" s="359"/>
      <c r="HDA48" s="359"/>
      <c r="HDB48" s="359"/>
      <c r="HDC48" s="359"/>
      <c r="HDD48" s="359"/>
      <c r="HDE48" s="359"/>
      <c r="HDF48" s="359"/>
      <c r="HDG48" s="359"/>
      <c r="HDH48" s="359"/>
      <c r="HDI48" s="359"/>
      <c r="HDJ48" s="359"/>
      <c r="HDK48" s="359"/>
      <c r="HDL48" s="359"/>
      <c r="HDM48" s="359"/>
      <c r="HDN48" s="359"/>
      <c r="HDO48" s="359"/>
      <c r="HDP48" s="359"/>
      <c r="HDQ48" s="359"/>
      <c r="HDR48" s="359"/>
      <c r="HDS48" s="359"/>
      <c r="HDT48" s="359"/>
      <c r="HDU48" s="359"/>
      <c r="HDV48" s="359"/>
      <c r="HDW48" s="359"/>
      <c r="HDX48" s="359"/>
      <c r="HDY48" s="359"/>
      <c r="HDZ48" s="359"/>
      <c r="HEA48" s="359"/>
      <c r="HEB48" s="359"/>
      <c r="HEC48" s="359"/>
      <c r="HED48" s="359"/>
      <c r="HEE48" s="359"/>
      <c r="HEF48" s="359"/>
      <c r="HEG48" s="359"/>
      <c r="HEH48" s="359"/>
      <c r="HEI48" s="359"/>
      <c r="HEJ48" s="359"/>
      <c r="HEK48" s="359"/>
      <c r="HEL48" s="359"/>
      <c r="HEM48" s="359"/>
      <c r="HEN48" s="359"/>
      <c r="HEO48" s="359"/>
      <c r="HEP48" s="359"/>
      <c r="HEQ48" s="359"/>
      <c r="HER48" s="359"/>
      <c r="HES48" s="359"/>
      <c r="HET48" s="359"/>
      <c r="HEU48" s="359"/>
      <c r="HEV48" s="359"/>
      <c r="HEW48" s="359"/>
      <c r="HEX48" s="359"/>
      <c r="HEY48" s="359"/>
      <c r="HEZ48" s="359"/>
      <c r="HFA48" s="359"/>
      <c r="HFB48" s="359"/>
      <c r="HFC48" s="359"/>
      <c r="HFD48" s="359"/>
      <c r="HFE48" s="359"/>
      <c r="HFF48" s="359"/>
      <c r="HFG48" s="359"/>
      <c r="HFH48" s="359"/>
      <c r="HFI48" s="359"/>
      <c r="HFJ48" s="359"/>
      <c r="HFK48" s="359"/>
      <c r="HFL48" s="359"/>
      <c r="HFM48" s="359"/>
      <c r="HFN48" s="359"/>
      <c r="HFO48" s="359"/>
      <c r="HFP48" s="359"/>
      <c r="HFQ48" s="359"/>
      <c r="HFR48" s="359"/>
      <c r="HFS48" s="359"/>
      <c r="HFT48" s="359"/>
      <c r="HFU48" s="359"/>
      <c r="HFV48" s="359"/>
      <c r="HFW48" s="359"/>
      <c r="HFX48" s="359"/>
      <c r="HFY48" s="359"/>
      <c r="HFZ48" s="359"/>
      <c r="HGA48" s="359"/>
      <c r="HGB48" s="359"/>
      <c r="HGC48" s="359"/>
      <c r="HGD48" s="359"/>
      <c r="HGE48" s="359"/>
      <c r="HGF48" s="359"/>
      <c r="HGG48" s="359"/>
      <c r="HGH48" s="359"/>
      <c r="HGI48" s="359"/>
      <c r="HGJ48" s="359"/>
      <c r="HGK48" s="359"/>
      <c r="HGL48" s="359"/>
      <c r="HGM48" s="359"/>
      <c r="HGN48" s="359"/>
      <c r="HGO48" s="359"/>
      <c r="HGP48" s="359"/>
      <c r="HGQ48" s="359"/>
      <c r="HGR48" s="359"/>
      <c r="HGS48" s="359"/>
      <c r="HGT48" s="359"/>
      <c r="HGU48" s="359"/>
      <c r="HGV48" s="359"/>
      <c r="HGW48" s="359"/>
      <c r="HGX48" s="359"/>
      <c r="HGY48" s="359"/>
      <c r="HGZ48" s="359"/>
      <c r="HHA48" s="359"/>
      <c r="HHB48" s="359"/>
      <c r="HHC48" s="359"/>
      <c r="HHD48" s="359"/>
      <c r="HHE48" s="359"/>
      <c r="HHF48" s="359"/>
      <c r="HHG48" s="359"/>
      <c r="HHH48" s="359"/>
      <c r="HHI48" s="359"/>
      <c r="HHJ48" s="359"/>
      <c r="HHK48" s="359"/>
      <c r="HHL48" s="359"/>
      <c r="HHM48" s="359"/>
      <c r="HHN48" s="359"/>
      <c r="HHO48" s="359"/>
      <c r="HHP48" s="359"/>
      <c r="HHQ48" s="359"/>
      <c r="HHR48" s="359"/>
      <c r="HHS48" s="359"/>
      <c r="HHT48" s="359"/>
      <c r="HHU48" s="359"/>
      <c r="HHV48" s="359"/>
      <c r="HHW48" s="359"/>
      <c r="HHX48" s="359"/>
      <c r="HHY48" s="359"/>
      <c r="HHZ48" s="359"/>
      <c r="HIA48" s="359"/>
      <c r="HIB48" s="359"/>
      <c r="HIC48" s="359"/>
      <c r="HID48" s="359"/>
      <c r="HIE48" s="359"/>
      <c r="HIF48" s="359"/>
      <c r="HIG48" s="359"/>
      <c r="HIH48" s="359"/>
      <c r="HII48" s="359"/>
      <c r="HIJ48" s="359"/>
      <c r="HIK48" s="359"/>
      <c r="HIL48" s="359"/>
      <c r="HIM48" s="359"/>
      <c r="HIN48" s="359"/>
      <c r="HIO48" s="359"/>
      <c r="HIP48" s="359"/>
      <c r="HIQ48" s="359"/>
      <c r="HIR48" s="359"/>
      <c r="HIS48" s="359"/>
      <c r="HIT48" s="359"/>
      <c r="HIU48" s="359"/>
      <c r="HIV48" s="359"/>
      <c r="HIW48" s="359"/>
      <c r="HIX48" s="359"/>
      <c r="HIY48" s="359"/>
      <c r="HIZ48" s="359"/>
      <c r="HJA48" s="359"/>
      <c r="HJB48" s="359"/>
      <c r="HJC48" s="359"/>
      <c r="HJD48" s="359"/>
      <c r="HJE48" s="359"/>
      <c r="HJF48" s="359"/>
      <c r="HJG48" s="359"/>
      <c r="HJH48" s="359"/>
      <c r="HJI48" s="359"/>
      <c r="HJJ48" s="359"/>
      <c r="HJK48" s="359"/>
      <c r="HJL48" s="359"/>
      <c r="HJM48" s="359"/>
      <c r="HJN48" s="359"/>
      <c r="HJO48" s="359"/>
      <c r="HJP48" s="359"/>
      <c r="HJQ48" s="359"/>
      <c r="HJR48" s="359"/>
      <c r="HJS48" s="359"/>
      <c r="HJT48" s="359"/>
      <c r="HJU48" s="359"/>
      <c r="HJV48" s="359"/>
      <c r="HJW48" s="359"/>
      <c r="HJX48" s="359"/>
      <c r="HJY48" s="359"/>
      <c r="HJZ48" s="359"/>
      <c r="HKA48" s="359"/>
      <c r="HKB48" s="359"/>
      <c r="HKC48" s="359"/>
      <c r="HKD48" s="359"/>
      <c r="HKE48" s="359"/>
      <c r="HKF48" s="359"/>
      <c r="HKG48" s="359"/>
      <c r="HKH48" s="359"/>
      <c r="HKI48" s="359"/>
      <c r="HKJ48" s="359"/>
      <c r="HKK48" s="359"/>
      <c r="HKL48" s="359"/>
      <c r="HKM48" s="359"/>
      <c r="HKN48" s="359"/>
      <c r="HKO48" s="359"/>
      <c r="HKP48" s="359"/>
      <c r="HKQ48" s="359"/>
      <c r="HKR48" s="359"/>
      <c r="HKS48" s="359"/>
      <c r="HKT48" s="359"/>
      <c r="HKU48" s="359"/>
      <c r="HKV48" s="359"/>
      <c r="HKW48" s="359"/>
      <c r="HKX48" s="359"/>
      <c r="HKY48" s="359"/>
      <c r="HKZ48" s="359"/>
      <c r="HLA48" s="359"/>
      <c r="HLB48" s="359"/>
      <c r="HLC48" s="359"/>
      <c r="HLD48" s="359"/>
      <c r="HLE48" s="359"/>
      <c r="HLF48" s="359"/>
      <c r="HLG48" s="359"/>
      <c r="HLH48" s="359"/>
      <c r="HLI48" s="359"/>
      <c r="HLJ48" s="359"/>
      <c r="HLK48" s="359"/>
      <c r="HLL48" s="359"/>
      <c r="HLM48" s="359"/>
      <c r="HLN48" s="359"/>
      <c r="HLO48" s="359"/>
      <c r="HLP48" s="359"/>
      <c r="HLQ48" s="359"/>
      <c r="HLR48" s="359"/>
      <c r="HLS48" s="359"/>
      <c r="HLT48" s="359"/>
      <c r="HLU48" s="359"/>
      <c r="HLV48" s="359"/>
      <c r="HLW48" s="359"/>
      <c r="HLX48" s="359"/>
      <c r="HLY48" s="359"/>
      <c r="HLZ48" s="359"/>
      <c r="HMA48" s="359"/>
      <c r="HMB48" s="359"/>
      <c r="HMC48" s="359"/>
      <c r="HMD48" s="359"/>
      <c r="HME48" s="359"/>
      <c r="HMF48" s="359"/>
      <c r="HMG48" s="359"/>
      <c r="HMH48" s="359"/>
      <c r="HMI48" s="359"/>
      <c r="HMJ48" s="359"/>
      <c r="HMK48" s="359"/>
      <c r="HML48" s="359"/>
      <c r="HMM48" s="359"/>
      <c r="HMN48" s="359"/>
      <c r="HMO48" s="359"/>
      <c r="HMP48" s="359"/>
      <c r="HMQ48" s="359"/>
      <c r="HMR48" s="359"/>
      <c r="HMS48" s="359"/>
      <c r="HMT48" s="359"/>
      <c r="HMU48" s="359"/>
      <c r="HMV48" s="359"/>
      <c r="HMW48" s="359"/>
      <c r="HMX48" s="359"/>
      <c r="HMY48" s="359"/>
      <c r="HMZ48" s="359"/>
      <c r="HNA48" s="359"/>
      <c r="HNB48" s="359"/>
      <c r="HNC48" s="359"/>
      <c r="HND48" s="359"/>
      <c r="HNE48" s="359"/>
      <c r="HNF48" s="359"/>
      <c r="HNG48" s="359"/>
      <c r="HNH48" s="359"/>
      <c r="HNI48" s="359"/>
      <c r="HNJ48" s="359"/>
      <c r="HNK48" s="359"/>
      <c r="HNL48" s="359"/>
      <c r="HNM48" s="359"/>
      <c r="HNN48" s="359"/>
      <c r="HNO48" s="359"/>
      <c r="HNP48" s="359"/>
      <c r="HNQ48" s="359"/>
      <c r="HNR48" s="359"/>
      <c r="HNS48" s="359"/>
      <c r="HNT48" s="359"/>
      <c r="HNU48" s="359"/>
      <c r="HNV48" s="359"/>
      <c r="HNW48" s="359"/>
      <c r="HNX48" s="359"/>
      <c r="HNY48" s="359"/>
      <c r="HNZ48" s="359"/>
      <c r="HOA48" s="359"/>
      <c r="HOB48" s="359"/>
      <c r="HOC48" s="359"/>
      <c r="HOD48" s="359"/>
      <c r="HOE48" s="359"/>
      <c r="HOF48" s="359"/>
      <c r="HOG48" s="359"/>
      <c r="HOH48" s="359"/>
      <c r="HOI48" s="359"/>
      <c r="HOJ48" s="359"/>
      <c r="HOK48" s="359"/>
      <c r="HOL48" s="359"/>
      <c r="HOM48" s="359"/>
      <c r="HON48" s="359"/>
      <c r="HOO48" s="359"/>
      <c r="HOP48" s="359"/>
      <c r="HOQ48" s="359"/>
      <c r="HOR48" s="359"/>
      <c r="HOS48" s="359"/>
      <c r="HOT48" s="359"/>
      <c r="HOU48" s="359"/>
      <c r="HOV48" s="359"/>
      <c r="HOW48" s="359"/>
      <c r="HOX48" s="359"/>
      <c r="HOY48" s="359"/>
      <c r="HOZ48" s="359"/>
      <c r="HPA48" s="359"/>
      <c r="HPB48" s="359"/>
      <c r="HPC48" s="359"/>
      <c r="HPD48" s="359"/>
      <c r="HPE48" s="359"/>
      <c r="HPF48" s="359"/>
      <c r="HPG48" s="359"/>
      <c r="HPH48" s="359"/>
      <c r="HPI48" s="359"/>
      <c r="HPJ48" s="359"/>
      <c r="HPK48" s="359"/>
      <c r="HPL48" s="359"/>
      <c r="HPM48" s="359"/>
      <c r="HPN48" s="359"/>
      <c r="HPO48" s="359"/>
      <c r="HPP48" s="359"/>
      <c r="HPQ48" s="359"/>
      <c r="HPR48" s="359"/>
      <c r="HPS48" s="359"/>
      <c r="HPT48" s="359"/>
      <c r="HPU48" s="359"/>
      <c r="HPV48" s="359"/>
      <c r="HPW48" s="359"/>
      <c r="HPX48" s="359"/>
      <c r="HPY48" s="359"/>
      <c r="HPZ48" s="359"/>
      <c r="HQA48" s="359"/>
      <c r="HQB48" s="359"/>
      <c r="HQC48" s="359"/>
      <c r="HQD48" s="359"/>
      <c r="HQE48" s="359"/>
      <c r="HQF48" s="359"/>
      <c r="HQG48" s="359"/>
      <c r="HQH48" s="359"/>
      <c r="HQI48" s="359"/>
      <c r="HQJ48" s="359"/>
      <c r="HQK48" s="359"/>
      <c r="HQL48" s="359"/>
      <c r="HQM48" s="359"/>
      <c r="HQN48" s="359"/>
      <c r="HQO48" s="359"/>
      <c r="HQP48" s="359"/>
      <c r="HQQ48" s="359"/>
      <c r="HQR48" s="359"/>
      <c r="HQS48" s="359"/>
      <c r="HQT48" s="359"/>
      <c r="HQU48" s="359"/>
      <c r="HQV48" s="359"/>
      <c r="HQW48" s="359"/>
      <c r="HQX48" s="359"/>
      <c r="HQY48" s="359"/>
      <c r="HQZ48" s="359"/>
      <c r="HRA48" s="359"/>
      <c r="HRB48" s="359"/>
      <c r="HRC48" s="359"/>
      <c r="HRD48" s="359"/>
      <c r="HRE48" s="359"/>
      <c r="HRF48" s="359"/>
      <c r="HRG48" s="359"/>
      <c r="HRH48" s="359"/>
      <c r="HRI48" s="359"/>
      <c r="HRJ48" s="359"/>
      <c r="HRK48" s="359"/>
      <c r="HRL48" s="359"/>
      <c r="HRM48" s="359"/>
      <c r="HRN48" s="359"/>
      <c r="HRO48" s="359"/>
      <c r="HRP48" s="359"/>
      <c r="HRQ48" s="359"/>
      <c r="HRR48" s="359"/>
      <c r="HRS48" s="359"/>
      <c r="HRT48" s="359"/>
      <c r="HRU48" s="359"/>
      <c r="HRV48" s="359"/>
      <c r="HRW48" s="359"/>
      <c r="HRX48" s="359"/>
      <c r="HRY48" s="359"/>
      <c r="HRZ48" s="359"/>
      <c r="HSA48" s="359"/>
      <c r="HSB48" s="359"/>
      <c r="HSC48" s="359"/>
      <c r="HSD48" s="359"/>
      <c r="HSE48" s="359"/>
      <c r="HSF48" s="359"/>
      <c r="HSG48" s="359"/>
      <c r="HSH48" s="359"/>
      <c r="HSI48" s="359"/>
      <c r="HSJ48" s="359"/>
      <c r="HSK48" s="359"/>
      <c r="HSL48" s="359"/>
      <c r="HSM48" s="359"/>
      <c r="HSN48" s="359"/>
      <c r="HSO48" s="359"/>
      <c r="HSP48" s="359"/>
      <c r="HSQ48" s="359"/>
      <c r="HSR48" s="359"/>
      <c r="HSS48" s="359"/>
      <c r="HST48" s="359"/>
      <c r="HSU48" s="359"/>
      <c r="HSV48" s="359"/>
      <c r="HSW48" s="359"/>
      <c r="HSX48" s="359"/>
      <c r="HSY48" s="359"/>
      <c r="HSZ48" s="359"/>
      <c r="HTA48" s="359"/>
      <c r="HTB48" s="359"/>
      <c r="HTC48" s="359"/>
      <c r="HTD48" s="359"/>
      <c r="HTE48" s="359"/>
      <c r="HTF48" s="359"/>
      <c r="HTG48" s="359"/>
      <c r="HTH48" s="359"/>
      <c r="HTI48" s="359"/>
      <c r="HTJ48" s="359"/>
      <c r="HTK48" s="359"/>
      <c r="HTL48" s="359"/>
      <c r="HTM48" s="359"/>
      <c r="HTN48" s="359"/>
      <c r="HTO48" s="359"/>
      <c r="HTP48" s="359"/>
      <c r="HTQ48" s="359"/>
      <c r="HTR48" s="359"/>
      <c r="HTS48" s="359"/>
      <c r="HTT48" s="359"/>
      <c r="HTU48" s="359"/>
      <c r="HTV48" s="359"/>
      <c r="HTW48" s="359"/>
      <c r="HTX48" s="359"/>
      <c r="HTY48" s="359"/>
      <c r="HTZ48" s="359"/>
      <c r="HUA48" s="359"/>
      <c r="HUB48" s="359"/>
      <c r="HUC48" s="359"/>
      <c r="HUD48" s="359"/>
      <c r="HUE48" s="359"/>
      <c r="HUF48" s="359"/>
      <c r="HUG48" s="359"/>
      <c r="HUH48" s="359"/>
      <c r="HUI48" s="359"/>
      <c r="HUJ48" s="359"/>
      <c r="HUK48" s="359"/>
      <c r="HUL48" s="359"/>
      <c r="HUM48" s="359"/>
      <c r="HUN48" s="359"/>
      <c r="HUO48" s="359"/>
      <c r="HUP48" s="359"/>
      <c r="HUQ48" s="359"/>
      <c r="HUR48" s="359"/>
      <c r="HUS48" s="359"/>
      <c r="HUT48" s="359"/>
      <c r="HUU48" s="359"/>
      <c r="HUV48" s="359"/>
      <c r="HUW48" s="359"/>
      <c r="HUX48" s="359"/>
      <c r="HUY48" s="359"/>
      <c r="HUZ48" s="359"/>
      <c r="HVA48" s="359"/>
      <c r="HVB48" s="359"/>
      <c r="HVC48" s="359"/>
      <c r="HVD48" s="359"/>
      <c r="HVE48" s="359"/>
      <c r="HVF48" s="359"/>
      <c r="HVG48" s="359"/>
      <c r="HVH48" s="359"/>
      <c r="HVI48" s="359"/>
      <c r="HVJ48" s="359"/>
      <c r="HVK48" s="359"/>
      <c r="HVL48" s="359"/>
      <c r="HVM48" s="359"/>
      <c r="HVN48" s="359"/>
      <c r="HVO48" s="359"/>
      <c r="HVP48" s="359"/>
      <c r="HVQ48" s="359"/>
      <c r="HVR48" s="359"/>
      <c r="HVS48" s="359"/>
      <c r="HVT48" s="359"/>
      <c r="HVU48" s="359"/>
      <c r="HVV48" s="359"/>
      <c r="HVW48" s="359"/>
      <c r="HVX48" s="359"/>
      <c r="HVY48" s="359"/>
      <c r="HVZ48" s="359"/>
      <c r="HWA48" s="359"/>
      <c r="HWB48" s="359"/>
      <c r="HWC48" s="359"/>
      <c r="HWD48" s="359"/>
      <c r="HWE48" s="359"/>
      <c r="HWF48" s="359"/>
      <c r="HWG48" s="359"/>
      <c r="HWH48" s="359"/>
      <c r="HWI48" s="359"/>
      <c r="HWJ48" s="359"/>
      <c r="HWK48" s="359"/>
      <c r="HWL48" s="359"/>
      <c r="HWM48" s="359"/>
      <c r="HWN48" s="359"/>
      <c r="HWO48" s="359"/>
      <c r="HWP48" s="359"/>
      <c r="HWQ48" s="359"/>
      <c r="HWR48" s="359"/>
      <c r="HWS48" s="359"/>
      <c r="HWT48" s="359"/>
      <c r="HWU48" s="359"/>
      <c r="HWV48" s="359"/>
      <c r="HWW48" s="359"/>
      <c r="HWX48" s="359"/>
      <c r="HWY48" s="359"/>
      <c r="HWZ48" s="359"/>
      <c r="HXA48" s="359"/>
      <c r="HXB48" s="359"/>
      <c r="HXC48" s="359"/>
      <c r="HXD48" s="359"/>
      <c r="HXE48" s="359"/>
      <c r="HXF48" s="359"/>
      <c r="HXG48" s="359"/>
      <c r="HXH48" s="359"/>
      <c r="HXI48" s="359"/>
      <c r="HXJ48" s="359"/>
      <c r="HXK48" s="359"/>
      <c r="HXL48" s="359"/>
      <c r="HXM48" s="359"/>
      <c r="HXN48" s="359"/>
      <c r="HXO48" s="359"/>
      <c r="HXP48" s="359"/>
      <c r="HXQ48" s="359"/>
      <c r="HXR48" s="359"/>
      <c r="HXS48" s="359"/>
      <c r="HXT48" s="359"/>
      <c r="HXU48" s="359"/>
      <c r="HXV48" s="359"/>
      <c r="HXW48" s="359"/>
      <c r="HXX48" s="359"/>
      <c r="HXY48" s="359"/>
      <c r="HXZ48" s="359"/>
      <c r="HYA48" s="359"/>
      <c r="HYB48" s="359"/>
      <c r="HYC48" s="359"/>
      <c r="HYD48" s="359"/>
      <c r="HYE48" s="359"/>
      <c r="HYF48" s="359"/>
      <c r="HYG48" s="359"/>
      <c r="HYH48" s="359"/>
      <c r="HYI48" s="359"/>
      <c r="HYJ48" s="359"/>
      <c r="HYK48" s="359"/>
      <c r="HYL48" s="359"/>
      <c r="HYM48" s="359"/>
      <c r="HYN48" s="359"/>
      <c r="HYO48" s="359"/>
      <c r="HYP48" s="359"/>
      <c r="HYQ48" s="359"/>
      <c r="HYR48" s="359"/>
      <c r="HYS48" s="359"/>
      <c r="HYT48" s="359"/>
      <c r="HYU48" s="359"/>
      <c r="HYV48" s="359"/>
      <c r="HYW48" s="359"/>
      <c r="HYX48" s="359"/>
      <c r="HYY48" s="359"/>
      <c r="HYZ48" s="359"/>
      <c r="HZA48" s="359"/>
      <c r="HZB48" s="359"/>
      <c r="HZC48" s="359"/>
      <c r="HZD48" s="359"/>
      <c r="HZE48" s="359"/>
      <c r="HZF48" s="359"/>
      <c r="HZG48" s="359"/>
      <c r="HZH48" s="359"/>
      <c r="HZI48" s="359"/>
      <c r="HZJ48" s="359"/>
      <c r="HZK48" s="359"/>
      <c r="HZL48" s="359"/>
      <c r="HZM48" s="359"/>
      <c r="HZN48" s="359"/>
      <c r="HZO48" s="359"/>
      <c r="HZP48" s="359"/>
      <c r="HZQ48" s="359"/>
      <c r="HZR48" s="359"/>
      <c r="HZS48" s="359"/>
      <c r="HZT48" s="359"/>
      <c r="HZU48" s="359"/>
      <c r="HZV48" s="359"/>
      <c r="HZW48" s="359"/>
      <c r="HZX48" s="359"/>
      <c r="HZY48" s="359"/>
      <c r="HZZ48" s="359"/>
      <c r="IAA48" s="359"/>
      <c r="IAB48" s="359"/>
      <c r="IAC48" s="359"/>
      <c r="IAD48" s="359"/>
      <c r="IAE48" s="359"/>
      <c r="IAF48" s="359"/>
      <c r="IAG48" s="359"/>
      <c r="IAH48" s="359"/>
      <c r="IAI48" s="359"/>
      <c r="IAJ48" s="359"/>
      <c r="IAK48" s="359"/>
      <c r="IAL48" s="359"/>
      <c r="IAM48" s="359"/>
      <c r="IAN48" s="359"/>
      <c r="IAO48" s="359"/>
      <c r="IAP48" s="359"/>
      <c r="IAQ48" s="359"/>
      <c r="IAR48" s="359"/>
      <c r="IAS48" s="359"/>
      <c r="IAT48" s="359"/>
      <c r="IAU48" s="359"/>
      <c r="IAV48" s="359"/>
      <c r="IAW48" s="359"/>
      <c r="IAX48" s="359"/>
      <c r="IAY48" s="359"/>
      <c r="IAZ48" s="359"/>
      <c r="IBA48" s="359"/>
      <c r="IBB48" s="359"/>
      <c r="IBC48" s="359"/>
      <c r="IBD48" s="359"/>
      <c r="IBE48" s="359"/>
      <c r="IBF48" s="359"/>
      <c r="IBG48" s="359"/>
      <c r="IBH48" s="359"/>
      <c r="IBI48" s="359"/>
      <c r="IBJ48" s="359"/>
      <c r="IBK48" s="359"/>
      <c r="IBL48" s="359"/>
      <c r="IBM48" s="359"/>
      <c r="IBN48" s="359"/>
      <c r="IBO48" s="359"/>
      <c r="IBP48" s="359"/>
      <c r="IBQ48" s="359"/>
      <c r="IBR48" s="359"/>
      <c r="IBS48" s="359"/>
      <c r="IBT48" s="359"/>
      <c r="IBU48" s="359"/>
      <c r="IBV48" s="359"/>
      <c r="IBW48" s="359"/>
      <c r="IBX48" s="359"/>
      <c r="IBY48" s="359"/>
      <c r="IBZ48" s="359"/>
      <c r="ICA48" s="359"/>
      <c r="ICB48" s="359"/>
      <c r="ICC48" s="359"/>
      <c r="ICD48" s="359"/>
      <c r="ICE48" s="359"/>
      <c r="ICF48" s="359"/>
      <c r="ICG48" s="359"/>
      <c r="ICH48" s="359"/>
      <c r="ICI48" s="359"/>
      <c r="ICJ48" s="359"/>
      <c r="ICK48" s="359"/>
      <c r="ICL48" s="359"/>
      <c r="ICM48" s="359"/>
      <c r="ICN48" s="359"/>
      <c r="ICO48" s="359"/>
      <c r="ICP48" s="359"/>
      <c r="ICQ48" s="359"/>
      <c r="ICR48" s="359"/>
      <c r="ICS48" s="359"/>
      <c r="ICT48" s="359"/>
      <c r="ICU48" s="359"/>
      <c r="ICV48" s="359"/>
      <c r="ICW48" s="359"/>
      <c r="ICX48" s="359"/>
      <c r="ICY48" s="359"/>
      <c r="ICZ48" s="359"/>
      <c r="IDA48" s="359"/>
      <c r="IDB48" s="359"/>
      <c r="IDC48" s="359"/>
      <c r="IDD48" s="359"/>
      <c r="IDE48" s="359"/>
      <c r="IDF48" s="359"/>
      <c r="IDG48" s="359"/>
      <c r="IDH48" s="359"/>
      <c r="IDI48" s="359"/>
      <c r="IDJ48" s="359"/>
      <c r="IDK48" s="359"/>
      <c r="IDL48" s="359"/>
      <c r="IDM48" s="359"/>
      <c r="IDN48" s="359"/>
      <c r="IDO48" s="359"/>
      <c r="IDP48" s="359"/>
      <c r="IDQ48" s="359"/>
      <c r="IDR48" s="359"/>
      <c r="IDS48" s="359"/>
      <c r="IDT48" s="359"/>
      <c r="IDU48" s="359"/>
      <c r="IDV48" s="359"/>
      <c r="IDW48" s="359"/>
      <c r="IDX48" s="359"/>
      <c r="IDY48" s="359"/>
      <c r="IDZ48" s="359"/>
      <c r="IEA48" s="359"/>
      <c r="IEB48" s="359"/>
      <c r="IEC48" s="359"/>
      <c r="IED48" s="359"/>
      <c r="IEE48" s="359"/>
      <c r="IEF48" s="359"/>
      <c r="IEG48" s="359"/>
      <c r="IEH48" s="359"/>
      <c r="IEI48" s="359"/>
      <c r="IEJ48" s="359"/>
      <c r="IEK48" s="359"/>
      <c r="IEL48" s="359"/>
      <c r="IEM48" s="359"/>
      <c r="IEN48" s="359"/>
      <c r="IEO48" s="359"/>
      <c r="IEP48" s="359"/>
      <c r="IEQ48" s="359"/>
      <c r="IER48" s="359"/>
      <c r="IES48" s="359"/>
      <c r="IET48" s="359"/>
      <c r="IEU48" s="359"/>
      <c r="IEV48" s="359"/>
      <c r="IEW48" s="359"/>
      <c r="IEX48" s="359"/>
      <c r="IEY48" s="359"/>
      <c r="IEZ48" s="359"/>
      <c r="IFA48" s="359"/>
      <c r="IFB48" s="359"/>
      <c r="IFC48" s="359"/>
      <c r="IFD48" s="359"/>
      <c r="IFE48" s="359"/>
      <c r="IFF48" s="359"/>
      <c r="IFG48" s="359"/>
      <c r="IFH48" s="359"/>
      <c r="IFI48" s="359"/>
      <c r="IFJ48" s="359"/>
      <c r="IFK48" s="359"/>
      <c r="IFL48" s="359"/>
      <c r="IFM48" s="359"/>
      <c r="IFN48" s="359"/>
      <c r="IFO48" s="359"/>
      <c r="IFP48" s="359"/>
      <c r="IFQ48" s="359"/>
      <c r="IFR48" s="359"/>
      <c r="IFS48" s="359"/>
      <c r="IFT48" s="359"/>
      <c r="IFU48" s="359"/>
      <c r="IFV48" s="359"/>
      <c r="IFW48" s="359"/>
      <c r="IFX48" s="359"/>
      <c r="IFY48" s="359"/>
      <c r="IFZ48" s="359"/>
      <c r="IGA48" s="359"/>
      <c r="IGB48" s="359"/>
      <c r="IGC48" s="359"/>
      <c r="IGD48" s="359"/>
      <c r="IGE48" s="359"/>
      <c r="IGF48" s="359"/>
      <c r="IGG48" s="359"/>
      <c r="IGH48" s="359"/>
      <c r="IGI48" s="359"/>
      <c r="IGJ48" s="359"/>
      <c r="IGK48" s="359"/>
      <c r="IGL48" s="359"/>
      <c r="IGM48" s="359"/>
      <c r="IGN48" s="359"/>
      <c r="IGO48" s="359"/>
      <c r="IGP48" s="359"/>
      <c r="IGQ48" s="359"/>
      <c r="IGR48" s="359"/>
      <c r="IGS48" s="359"/>
      <c r="IGT48" s="359"/>
      <c r="IGU48" s="359"/>
      <c r="IGV48" s="359"/>
      <c r="IGW48" s="359"/>
      <c r="IGX48" s="359"/>
      <c r="IGY48" s="359"/>
      <c r="IGZ48" s="359"/>
      <c r="IHA48" s="359"/>
      <c r="IHB48" s="359"/>
      <c r="IHC48" s="359"/>
      <c r="IHD48" s="359"/>
      <c r="IHE48" s="359"/>
      <c r="IHF48" s="359"/>
      <c r="IHG48" s="359"/>
      <c r="IHH48" s="359"/>
      <c r="IHI48" s="359"/>
      <c r="IHJ48" s="359"/>
      <c r="IHK48" s="359"/>
      <c r="IHL48" s="359"/>
      <c r="IHM48" s="359"/>
      <c r="IHN48" s="359"/>
      <c r="IHO48" s="359"/>
      <c r="IHP48" s="359"/>
      <c r="IHQ48" s="359"/>
      <c r="IHR48" s="359"/>
      <c r="IHS48" s="359"/>
      <c r="IHT48" s="359"/>
      <c r="IHU48" s="359"/>
      <c r="IHV48" s="359"/>
      <c r="IHW48" s="359"/>
      <c r="IHX48" s="359"/>
      <c r="IHY48" s="359"/>
      <c r="IHZ48" s="359"/>
      <c r="IIA48" s="359"/>
      <c r="IIB48" s="359"/>
      <c r="IIC48" s="359"/>
      <c r="IID48" s="359"/>
      <c r="IIE48" s="359"/>
      <c r="IIF48" s="359"/>
      <c r="IIG48" s="359"/>
      <c r="IIH48" s="359"/>
      <c r="III48" s="359"/>
      <c r="IIJ48" s="359"/>
      <c r="IIK48" s="359"/>
      <c r="IIL48" s="359"/>
      <c r="IIM48" s="359"/>
      <c r="IIN48" s="359"/>
      <c r="IIO48" s="359"/>
      <c r="IIP48" s="359"/>
      <c r="IIQ48" s="359"/>
      <c r="IIR48" s="359"/>
      <c r="IIS48" s="359"/>
      <c r="IIT48" s="359"/>
      <c r="IIU48" s="359"/>
      <c r="IIV48" s="359"/>
      <c r="IIW48" s="359"/>
      <c r="IIX48" s="359"/>
      <c r="IIY48" s="359"/>
      <c r="IIZ48" s="359"/>
      <c r="IJA48" s="359"/>
      <c r="IJB48" s="359"/>
      <c r="IJC48" s="359"/>
      <c r="IJD48" s="359"/>
      <c r="IJE48" s="359"/>
      <c r="IJF48" s="359"/>
      <c r="IJG48" s="359"/>
      <c r="IJH48" s="359"/>
      <c r="IJI48" s="359"/>
      <c r="IJJ48" s="359"/>
      <c r="IJK48" s="359"/>
      <c r="IJL48" s="359"/>
      <c r="IJM48" s="359"/>
      <c r="IJN48" s="359"/>
      <c r="IJO48" s="359"/>
      <c r="IJP48" s="359"/>
      <c r="IJQ48" s="359"/>
      <c r="IJR48" s="359"/>
      <c r="IJS48" s="359"/>
      <c r="IJT48" s="359"/>
      <c r="IJU48" s="359"/>
      <c r="IJV48" s="359"/>
      <c r="IJW48" s="359"/>
      <c r="IJX48" s="359"/>
      <c r="IJY48" s="359"/>
      <c r="IJZ48" s="359"/>
      <c r="IKA48" s="359"/>
      <c r="IKB48" s="359"/>
      <c r="IKC48" s="359"/>
      <c r="IKD48" s="359"/>
      <c r="IKE48" s="359"/>
      <c r="IKF48" s="359"/>
      <c r="IKG48" s="359"/>
      <c r="IKH48" s="359"/>
      <c r="IKI48" s="359"/>
      <c r="IKJ48" s="359"/>
      <c r="IKK48" s="359"/>
      <c r="IKL48" s="359"/>
      <c r="IKM48" s="359"/>
      <c r="IKN48" s="359"/>
      <c r="IKO48" s="359"/>
      <c r="IKP48" s="359"/>
      <c r="IKQ48" s="359"/>
      <c r="IKR48" s="359"/>
      <c r="IKS48" s="359"/>
      <c r="IKT48" s="359"/>
      <c r="IKU48" s="359"/>
      <c r="IKV48" s="359"/>
      <c r="IKW48" s="359"/>
      <c r="IKX48" s="359"/>
      <c r="IKY48" s="359"/>
      <c r="IKZ48" s="359"/>
      <c r="ILA48" s="359"/>
      <c r="ILB48" s="359"/>
      <c r="ILC48" s="359"/>
      <c r="ILD48" s="359"/>
      <c r="ILE48" s="359"/>
      <c r="ILF48" s="359"/>
      <c r="ILG48" s="359"/>
      <c r="ILH48" s="359"/>
      <c r="ILI48" s="359"/>
      <c r="ILJ48" s="359"/>
      <c r="ILK48" s="359"/>
      <c r="ILL48" s="359"/>
      <c r="ILM48" s="359"/>
      <c r="ILN48" s="359"/>
      <c r="ILO48" s="359"/>
      <c r="ILP48" s="359"/>
      <c r="ILQ48" s="359"/>
      <c r="ILR48" s="359"/>
      <c r="ILS48" s="359"/>
      <c r="ILT48" s="359"/>
      <c r="ILU48" s="359"/>
      <c r="ILV48" s="359"/>
      <c r="ILW48" s="359"/>
      <c r="ILX48" s="359"/>
      <c r="ILY48" s="359"/>
      <c r="ILZ48" s="359"/>
      <c r="IMA48" s="359"/>
      <c r="IMB48" s="359"/>
      <c r="IMC48" s="359"/>
      <c r="IMD48" s="359"/>
      <c r="IME48" s="359"/>
      <c r="IMF48" s="359"/>
      <c r="IMG48" s="359"/>
      <c r="IMH48" s="359"/>
      <c r="IMI48" s="359"/>
      <c r="IMJ48" s="359"/>
      <c r="IMK48" s="359"/>
      <c r="IML48" s="359"/>
      <c r="IMM48" s="359"/>
      <c r="IMN48" s="359"/>
      <c r="IMO48" s="359"/>
      <c r="IMP48" s="359"/>
      <c r="IMQ48" s="359"/>
      <c r="IMR48" s="359"/>
      <c r="IMS48" s="359"/>
      <c r="IMT48" s="359"/>
      <c r="IMU48" s="359"/>
      <c r="IMV48" s="359"/>
      <c r="IMW48" s="359"/>
      <c r="IMX48" s="359"/>
      <c r="IMY48" s="359"/>
      <c r="IMZ48" s="359"/>
      <c r="INA48" s="359"/>
      <c r="INB48" s="359"/>
      <c r="INC48" s="359"/>
      <c r="IND48" s="359"/>
      <c r="INE48" s="359"/>
      <c r="INF48" s="359"/>
      <c r="ING48" s="359"/>
      <c r="INH48" s="359"/>
      <c r="INI48" s="359"/>
      <c r="INJ48" s="359"/>
      <c r="INK48" s="359"/>
      <c r="INL48" s="359"/>
      <c r="INM48" s="359"/>
      <c r="INN48" s="359"/>
      <c r="INO48" s="359"/>
      <c r="INP48" s="359"/>
      <c r="INQ48" s="359"/>
      <c r="INR48" s="359"/>
      <c r="INS48" s="359"/>
      <c r="INT48" s="359"/>
      <c r="INU48" s="359"/>
      <c r="INV48" s="359"/>
      <c r="INW48" s="359"/>
      <c r="INX48" s="359"/>
      <c r="INY48" s="359"/>
      <c r="INZ48" s="359"/>
      <c r="IOA48" s="359"/>
      <c r="IOB48" s="359"/>
      <c r="IOC48" s="359"/>
      <c r="IOD48" s="359"/>
      <c r="IOE48" s="359"/>
      <c r="IOF48" s="359"/>
      <c r="IOG48" s="359"/>
      <c r="IOH48" s="359"/>
      <c r="IOI48" s="359"/>
      <c r="IOJ48" s="359"/>
      <c r="IOK48" s="359"/>
      <c r="IOL48" s="359"/>
      <c r="IOM48" s="359"/>
      <c r="ION48" s="359"/>
      <c r="IOO48" s="359"/>
      <c r="IOP48" s="359"/>
      <c r="IOQ48" s="359"/>
      <c r="IOR48" s="359"/>
      <c r="IOS48" s="359"/>
      <c r="IOT48" s="359"/>
      <c r="IOU48" s="359"/>
      <c r="IOV48" s="359"/>
      <c r="IOW48" s="359"/>
      <c r="IOX48" s="359"/>
      <c r="IOY48" s="359"/>
      <c r="IOZ48" s="359"/>
      <c r="IPA48" s="359"/>
      <c r="IPB48" s="359"/>
      <c r="IPC48" s="359"/>
      <c r="IPD48" s="359"/>
      <c r="IPE48" s="359"/>
      <c r="IPF48" s="359"/>
      <c r="IPG48" s="359"/>
      <c r="IPH48" s="359"/>
      <c r="IPI48" s="359"/>
      <c r="IPJ48" s="359"/>
      <c r="IPK48" s="359"/>
      <c r="IPL48" s="359"/>
      <c r="IPM48" s="359"/>
      <c r="IPN48" s="359"/>
      <c r="IPO48" s="359"/>
      <c r="IPP48" s="359"/>
      <c r="IPQ48" s="359"/>
      <c r="IPR48" s="359"/>
      <c r="IPS48" s="359"/>
      <c r="IPT48" s="359"/>
      <c r="IPU48" s="359"/>
      <c r="IPV48" s="359"/>
      <c r="IPW48" s="359"/>
      <c r="IPX48" s="359"/>
      <c r="IPY48" s="359"/>
      <c r="IPZ48" s="359"/>
      <c r="IQA48" s="359"/>
      <c r="IQB48" s="359"/>
      <c r="IQC48" s="359"/>
      <c r="IQD48" s="359"/>
      <c r="IQE48" s="359"/>
      <c r="IQF48" s="359"/>
      <c r="IQG48" s="359"/>
      <c r="IQH48" s="359"/>
      <c r="IQI48" s="359"/>
      <c r="IQJ48" s="359"/>
      <c r="IQK48" s="359"/>
      <c r="IQL48" s="359"/>
      <c r="IQM48" s="359"/>
      <c r="IQN48" s="359"/>
      <c r="IQO48" s="359"/>
      <c r="IQP48" s="359"/>
      <c r="IQQ48" s="359"/>
      <c r="IQR48" s="359"/>
      <c r="IQS48" s="359"/>
      <c r="IQT48" s="359"/>
      <c r="IQU48" s="359"/>
      <c r="IQV48" s="359"/>
      <c r="IQW48" s="359"/>
      <c r="IQX48" s="359"/>
      <c r="IQY48" s="359"/>
      <c r="IQZ48" s="359"/>
      <c r="IRA48" s="359"/>
      <c r="IRB48" s="359"/>
      <c r="IRC48" s="359"/>
      <c r="IRD48" s="359"/>
      <c r="IRE48" s="359"/>
      <c r="IRF48" s="359"/>
      <c r="IRG48" s="359"/>
      <c r="IRH48" s="359"/>
      <c r="IRI48" s="359"/>
      <c r="IRJ48" s="359"/>
      <c r="IRK48" s="359"/>
      <c r="IRL48" s="359"/>
      <c r="IRM48" s="359"/>
      <c r="IRN48" s="359"/>
      <c r="IRO48" s="359"/>
      <c r="IRP48" s="359"/>
      <c r="IRQ48" s="359"/>
      <c r="IRR48" s="359"/>
      <c r="IRS48" s="359"/>
      <c r="IRT48" s="359"/>
      <c r="IRU48" s="359"/>
      <c r="IRV48" s="359"/>
      <c r="IRW48" s="359"/>
      <c r="IRX48" s="359"/>
      <c r="IRY48" s="359"/>
      <c r="IRZ48" s="359"/>
      <c r="ISA48" s="359"/>
      <c r="ISB48" s="359"/>
      <c r="ISC48" s="359"/>
      <c r="ISD48" s="359"/>
      <c r="ISE48" s="359"/>
      <c r="ISF48" s="359"/>
      <c r="ISG48" s="359"/>
      <c r="ISH48" s="359"/>
      <c r="ISI48" s="359"/>
      <c r="ISJ48" s="359"/>
      <c r="ISK48" s="359"/>
      <c r="ISL48" s="359"/>
      <c r="ISM48" s="359"/>
      <c r="ISN48" s="359"/>
      <c r="ISO48" s="359"/>
      <c r="ISP48" s="359"/>
      <c r="ISQ48" s="359"/>
      <c r="ISR48" s="359"/>
      <c r="ISS48" s="359"/>
      <c r="IST48" s="359"/>
      <c r="ISU48" s="359"/>
      <c r="ISV48" s="359"/>
      <c r="ISW48" s="359"/>
      <c r="ISX48" s="359"/>
      <c r="ISY48" s="359"/>
      <c r="ISZ48" s="359"/>
      <c r="ITA48" s="359"/>
      <c r="ITB48" s="359"/>
      <c r="ITC48" s="359"/>
      <c r="ITD48" s="359"/>
      <c r="ITE48" s="359"/>
      <c r="ITF48" s="359"/>
      <c r="ITG48" s="359"/>
      <c r="ITH48" s="359"/>
      <c r="ITI48" s="359"/>
      <c r="ITJ48" s="359"/>
      <c r="ITK48" s="359"/>
      <c r="ITL48" s="359"/>
      <c r="ITM48" s="359"/>
      <c r="ITN48" s="359"/>
      <c r="ITO48" s="359"/>
      <c r="ITP48" s="359"/>
      <c r="ITQ48" s="359"/>
      <c r="ITR48" s="359"/>
      <c r="ITS48" s="359"/>
      <c r="ITT48" s="359"/>
      <c r="ITU48" s="359"/>
      <c r="ITV48" s="359"/>
      <c r="ITW48" s="359"/>
      <c r="ITX48" s="359"/>
      <c r="ITY48" s="359"/>
      <c r="ITZ48" s="359"/>
      <c r="IUA48" s="359"/>
      <c r="IUB48" s="359"/>
      <c r="IUC48" s="359"/>
      <c r="IUD48" s="359"/>
      <c r="IUE48" s="359"/>
      <c r="IUF48" s="359"/>
      <c r="IUG48" s="359"/>
      <c r="IUH48" s="359"/>
      <c r="IUI48" s="359"/>
      <c r="IUJ48" s="359"/>
      <c r="IUK48" s="359"/>
      <c r="IUL48" s="359"/>
      <c r="IUM48" s="359"/>
      <c r="IUN48" s="359"/>
      <c r="IUO48" s="359"/>
      <c r="IUP48" s="359"/>
      <c r="IUQ48" s="359"/>
      <c r="IUR48" s="359"/>
      <c r="IUS48" s="359"/>
      <c r="IUT48" s="359"/>
      <c r="IUU48" s="359"/>
      <c r="IUV48" s="359"/>
      <c r="IUW48" s="359"/>
      <c r="IUX48" s="359"/>
      <c r="IUY48" s="359"/>
      <c r="IUZ48" s="359"/>
      <c r="IVA48" s="359"/>
      <c r="IVB48" s="359"/>
      <c r="IVC48" s="359"/>
      <c r="IVD48" s="359"/>
      <c r="IVE48" s="359"/>
      <c r="IVF48" s="359"/>
      <c r="IVG48" s="359"/>
      <c r="IVH48" s="359"/>
      <c r="IVI48" s="359"/>
      <c r="IVJ48" s="359"/>
      <c r="IVK48" s="359"/>
      <c r="IVL48" s="359"/>
      <c r="IVM48" s="359"/>
      <c r="IVN48" s="359"/>
      <c r="IVO48" s="359"/>
      <c r="IVP48" s="359"/>
      <c r="IVQ48" s="359"/>
      <c r="IVR48" s="359"/>
      <c r="IVS48" s="359"/>
      <c r="IVT48" s="359"/>
      <c r="IVU48" s="359"/>
      <c r="IVV48" s="359"/>
      <c r="IVW48" s="359"/>
      <c r="IVX48" s="359"/>
      <c r="IVY48" s="359"/>
      <c r="IVZ48" s="359"/>
      <c r="IWA48" s="359"/>
      <c r="IWB48" s="359"/>
      <c r="IWC48" s="359"/>
      <c r="IWD48" s="359"/>
      <c r="IWE48" s="359"/>
      <c r="IWF48" s="359"/>
      <c r="IWG48" s="359"/>
      <c r="IWH48" s="359"/>
      <c r="IWI48" s="359"/>
      <c r="IWJ48" s="359"/>
      <c r="IWK48" s="359"/>
      <c r="IWL48" s="359"/>
      <c r="IWM48" s="359"/>
      <c r="IWN48" s="359"/>
      <c r="IWO48" s="359"/>
      <c r="IWP48" s="359"/>
      <c r="IWQ48" s="359"/>
      <c r="IWR48" s="359"/>
      <c r="IWS48" s="359"/>
      <c r="IWT48" s="359"/>
      <c r="IWU48" s="359"/>
      <c r="IWV48" s="359"/>
      <c r="IWW48" s="359"/>
      <c r="IWX48" s="359"/>
      <c r="IWY48" s="359"/>
      <c r="IWZ48" s="359"/>
      <c r="IXA48" s="359"/>
      <c r="IXB48" s="359"/>
      <c r="IXC48" s="359"/>
      <c r="IXD48" s="359"/>
      <c r="IXE48" s="359"/>
      <c r="IXF48" s="359"/>
      <c r="IXG48" s="359"/>
      <c r="IXH48" s="359"/>
      <c r="IXI48" s="359"/>
      <c r="IXJ48" s="359"/>
      <c r="IXK48" s="359"/>
      <c r="IXL48" s="359"/>
      <c r="IXM48" s="359"/>
      <c r="IXN48" s="359"/>
      <c r="IXO48" s="359"/>
      <c r="IXP48" s="359"/>
      <c r="IXQ48" s="359"/>
      <c r="IXR48" s="359"/>
      <c r="IXS48" s="359"/>
      <c r="IXT48" s="359"/>
      <c r="IXU48" s="359"/>
      <c r="IXV48" s="359"/>
      <c r="IXW48" s="359"/>
      <c r="IXX48" s="359"/>
      <c r="IXY48" s="359"/>
      <c r="IXZ48" s="359"/>
      <c r="IYA48" s="359"/>
      <c r="IYB48" s="359"/>
      <c r="IYC48" s="359"/>
      <c r="IYD48" s="359"/>
      <c r="IYE48" s="359"/>
      <c r="IYF48" s="359"/>
      <c r="IYG48" s="359"/>
      <c r="IYH48" s="359"/>
      <c r="IYI48" s="359"/>
      <c r="IYJ48" s="359"/>
      <c r="IYK48" s="359"/>
      <c r="IYL48" s="359"/>
      <c r="IYM48" s="359"/>
      <c r="IYN48" s="359"/>
      <c r="IYO48" s="359"/>
      <c r="IYP48" s="359"/>
      <c r="IYQ48" s="359"/>
      <c r="IYR48" s="359"/>
      <c r="IYS48" s="359"/>
      <c r="IYT48" s="359"/>
      <c r="IYU48" s="359"/>
      <c r="IYV48" s="359"/>
      <c r="IYW48" s="359"/>
      <c r="IYX48" s="359"/>
      <c r="IYY48" s="359"/>
      <c r="IYZ48" s="359"/>
      <c r="IZA48" s="359"/>
      <c r="IZB48" s="359"/>
      <c r="IZC48" s="359"/>
      <c r="IZD48" s="359"/>
      <c r="IZE48" s="359"/>
      <c r="IZF48" s="359"/>
      <c r="IZG48" s="359"/>
      <c r="IZH48" s="359"/>
      <c r="IZI48" s="359"/>
      <c r="IZJ48" s="359"/>
      <c r="IZK48" s="359"/>
      <c r="IZL48" s="359"/>
      <c r="IZM48" s="359"/>
      <c r="IZN48" s="359"/>
      <c r="IZO48" s="359"/>
      <c r="IZP48" s="359"/>
      <c r="IZQ48" s="359"/>
      <c r="IZR48" s="359"/>
      <c r="IZS48" s="359"/>
      <c r="IZT48" s="359"/>
      <c r="IZU48" s="359"/>
      <c r="IZV48" s="359"/>
      <c r="IZW48" s="359"/>
      <c r="IZX48" s="359"/>
      <c r="IZY48" s="359"/>
      <c r="IZZ48" s="359"/>
      <c r="JAA48" s="359"/>
      <c r="JAB48" s="359"/>
      <c r="JAC48" s="359"/>
      <c r="JAD48" s="359"/>
      <c r="JAE48" s="359"/>
      <c r="JAF48" s="359"/>
      <c r="JAG48" s="359"/>
      <c r="JAH48" s="359"/>
      <c r="JAI48" s="359"/>
      <c r="JAJ48" s="359"/>
      <c r="JAK48" s="359"/>
      <c r="JAL48" s="359"/>
      <c r="JAM48" s="359"/>
      <c r="JAN48" s="359"/>
      <c r="JAO48" s="359"/>
      <c r="JAP48" s="359"/>
      <c r="JAQ48" s="359"/>
      <c r="JAR48" s="359"/>
      <c r="JAS48" s="359"/>
      <c r="JAT48" s="359"/>
      <c r="JAU48" s="359"/>
      <c r="JAV48" s="359"/>
      <c r="JAW48" s="359"/>
      <c r="JAX48" s="359"/>
      <c r="JAY48" s="359"/>
      <c r="JAZ48" s="359"/>
      <c r="JBA48" s="359"/>
      <c r="JBB48" s="359"/>
      <c r="JBC48" s="359"/>
      <c r="JBD48" s="359"/>
      <c r="JBE48" s="359"/>
      <c r="JBF48" s="359"/>
      <c r="JBG48" s="359"/>
      <c r="JBH48" s="359"/>
      <c r="JBI48" s="359"/>
      <c r="JBJ48" s="359"/>
      <c r="JBK48" s="359"/>
      <c r="JBL48" s="359"/>
      <c r="JBM48" s="359"/>
      <c r="JBN48" s="359"/>
      <c r="JBO48" s="359"/>
      <c r="JBP48" s="359"/>
      <c r="JBQ48" s="359"/>
      <c r="JBR48" s="359"/>
      <c r="JBS48" s="359"/>
      <c r="JBT48" s="359"/>
      <c r="JBU48" s="359"/>
      <c r="JBV48" s="359"/>
      <c r="JBW48" s="359"/>
      <c r="JBX48" s="359"/>
      <c r="JBY48" s="359"/>
      <c r="JBZ48" s="359"/>
      <c r="JCA48" s="359"/>
      <c r="JCB48" s="359"/>
      <c r="JCC48" s="359"/>
      <c r="JCD48" s="359"/>
      <c r="JCE48" s="359"/>
      <c r="JCF48" s="359"/>
      <c r="JCG48" s="359"/>
      <c r="JCH48" s="359"/>
      <c r="JCI48" s="359"/>
      <c r="JCJ48" s="359"/>
      <c r="JCK48" s="359"/>
      <c r="JCL48" s="359"/>
      <c r="JCM48" s="359"/>
      <c r="JCN48" s="359"/>
      <c r="JCO48" s="359"/>
      <c r="JCP48" s="359"/>
      <c r="JCQ48" s="359"/>
      <c r="JCR48" s="359"/>
      <c r="JCS48" s="359"/>
      <c r="JCT48" s="359"/>
      <c r="JCU48" s="359"/>
      <c r="JCV48" s="359"/>
      <c r="JCW48" s="359"/>
      <c r="JCX48" s="359"/>
      <c r="JCY48" s="359"/>
      <c r="JCZ48" s="359"/>
      <c r="JDA48" s="359"/>
      <c r="JDB48" s="359"/>
      <c r="JDC48" s="359"/>
      <c r="JDD48" s="359"/>
      <c r="JDE48" s="359"/>
      <c r="JDF48" s="359"/>
      <c r="JDG48" s="359"/>
      <c r="JDH48" s="359"/>
      <c r="JDI48" s="359"/>
      <c r="JDJ48" s="359"/>
      <c r="JDK48" s="359"/>
      <c r="JDL48" s="359"/>
      <c r="JDM48" s="359"/>
      <c r="JDN48" s="359"/>
      <c r="JDO48" s="359"/>
      <c r="JDP48" s="359"/>
      <c r="JDQ48" s="359"/>
      <c r="JDR48" s="359"/>
      <c r="JDS48" s="359"/>
      <c r="JDT48" s="359"/>
      <c r="JDU48" s="359"/>
      <c r="JDV48" s="359"/>
      <c r="JDW48" s="359"/>
      <c r="JDX48" s="359"/>
      <c r="JDY48" s="359"/>
      <c r="JDZ48" s="359"/>
      <c r="JEA48" s="359"/>
      <c r="JEB48" s="359"/>
      <c r="JEC48" s="359"/>
      <c r="JED48" s="359"/>
      <c r="JEE48" s="359"/>
      <c r="JEF48" s="359"/>
      <c r="JEG48" s="359"/>
      <c r="JEH48" s="359"/>
      <c r="JEI48" s="359"/>
      <c r="JEJ48" s="359"/>
      <c r="JEK48" s="359"/>
      <c r="JEL48" s="359"/>
      <c r="JEM48" s="359"/>
      <c r="JEN48" s="359"/>
      <c r="JEO48" s="359"/>
      <c r="JEP48" s="359"/>
      <c r="JEQ48" s="359"/>
      <c r="JER48" s="359"/>
      <c r="JES48" s="359"/>
      <c r="JET48" s="359"/>
      <c r="JEU48" s="359"/>
      <c r="JEV48" s="359"/>
      <c r="JEW48" s="359"/>
      <c r="JEX48" s="359"/>
      <c r="JEY48" s="359"/>
      <c r="JEZ48" s="359"/>
      <c r="JFA48" s="359"/>
      <c r="JFB48" s="359"/>
      <c r="JFC48" s="359"/>
      <c r="JFD48" s="359"/>
      <c r="JFE48" s="359"/>
      <c r="JFF48" s="359"/>
      <c r="JFG48" s="359"/>
      <c r="JFH48" s="359"/>
      <c r="JFI48" s="359"/>
      <c r="JFJ48" s="359"/>
      <c r="JFK48" s="359"/>
      <c r="JFL48" s="359"/>
      <c r="JFM48" s="359"/>
      <c r="JFN48" s="359"/>
      <c r="JFO48" s="359"/>
      <c r="JFP48" s="359"/>
      <c r="JFQ48" s="359"/>
      <c r="JFR48" s="359"/>
      <c r="JFS48" s="359"/>
      <c r="JFT48" s="359"/>
      <c r="JFU48" s="359"/>
      <c r="JFV48" s="359"/>
      <c r="JFW48" s="359"/>
      <c r="JFX48" s="359"/>
      <c r="JFY48" s="359"/>
      <c r="JFZ48" s="359"/>
      <c r="JGA48" s="359"/>
      <c r="JGB48" s="359"/>
      <c r="JGC48" s="359"/>
      <c r="JGD48" s="359"/>
      <c r="JGE48" s="359"/>
      <c r="JGF48" s="359"/>
      <c r="JGG48" s="359"/>
      <c r="JGH48" s="359"/>
      <c r="JGI48" s="359"/>
      <c r="JGJ48" s="359"/>
      <c r="JGK48" s="359"/>
      <c r="JGL48" s="359"/>
      <c r="JGM48" s="359"/>
      <c r="JGN48" s="359"/>
      <c r="JGO48" s="359"/>
      <c r="JGP48" s="359"/>
      <c r="JGQ48" s="359"/>
      <c r="JGR48" s="359"/>
      <c r="JGS48" s="359"/>
      <c r="JGT48" s="359"/>
      <c r="JGU48" s="359"/>
      <c r="JGV48" s="359"/>
      <c r="JGW48" s="359"/>
      <c r="JGX48" s="359"/>
      <c r="JGY48" s="359"/>
      <c r="JGZ48" s="359"/>
      <c r="JHA48" s="359"/>
      <c r="JHB48" s="359"/>
      <c r="JHC48" s="359"/>
      <c r="JHD48" s="359"/>
      <c r="JHE48" s="359"/>
      <c r="JHF48" s="359"/>
      <c r="JHG48" s="359"/>
      <c r="JHH48" s="359"/>
      <c r="JHI48" s="359"/>
      <c r="JHJ48" s="359"/>
      <c r="JHK48" s="359"/>
      <c r="JHL48" s="359"/>
      <c r="JHM48" s="359"/>
      <c r="JHN48" s="359"/>
      <c r="JHO48" s="359"/>
      <c r="JHP48" s="359"/>
      <c r="JHQ48" s="359"/>
      <c r="JHR48" s="359"/>
      <c r="JHS48" s="359"/>
      <c r="JHT48" s="359"/>
      <c r="JHU48" s="359"/>
      <c r="JHV48" s="359"/>
      <c r="JHW48" s="359"/>
      <c r="JHX48" s="359"/>
      <c r="JHY48" s="359"/>
      <c r="JHZ48" s="359"/>
      <c r="JIA48" s="359"/>
      <c r="JIB48" s="359"/>
      <c r="JIC48" s="359"/>
      <c r="JID48" s="359"/>
      <c r="JIE48" s="359"/>
      <c r="JIF48" s="359"/>
      <c r="JIG48" s="359"/>
      <c r="JIH48" s="359"/>
      <c r="JII48" s="359"/>
      <c r="JIJ48" s="359"/>
      <c r="JIK48" s="359"/>
      <c r="JIL48" s="359"/>
      <c r="JIM48" s="359"/>
      <c r="JIN48" s="359"/>
      <c r="JIO48" s="359"/>
      <c r="JIP48" s="359"/>
      <c r="JIQ48" s="359"/>
      <c r="JIR48" s="359"/>
      <c r="JIS48" s="359"/>
      <c r="JIT48" s="359"/>
      <c r="JIU48" s="359"/>
      <c r="JIV48" s="359"/>
      <c r="JIW48" s="359"/>
      <c r="JIX48" s="359"/>
      <c r="JIY48" s="359"/>
      <c r="JIZ48" s="359"/>
      <c r="JJA48" s="359"/>
      <c r="JJB48" s="359"/>
      <c r="JJC48" s="359"/>
      <c r="JJD48" s="359"/>
      <c r="JJE48" s="359"/>
      <c r="JJF48" s="359"/>
      <c r="JJG48" s="359"/>
      <c r="JJH48" s="359"/>
      <c r="JJI48" s="359"/>
      <c r="JJJ48" s="359"/>
      <c r="JJK48" s="359"/>
      <c r="JJL48" s="359"/>
      <c r="JJM48" s="359"/>
      <c r="JJN48" s="359"/>
      <c r="JJO48" s="359"/>
      <c r="JJP48" s="359"/>
      <c r="JJQ48" s="359"/>
      <c r="JJR48" s="359"/>
      <c r="JJS48" s="359"/>
      <c r="JJT48" s="359"/>
      <c r="JJU48" s="359"/>
      <c r="JJV48" s="359"/>
      <c r="JJW48" s="359"/>
      <c r="JJX48" s="359"/>
      <c r="JJY48" s="359"/>
      <c r="JJZ48" s="359"/>
      <c r="JKA48" s="359"/>
      <c r="JKB48" s="359"/>
      <c r="JKC48" s="359"/>
      <c r="JKD48" s="359"/>
      <c r="JKE48" s="359"/>
      <c r="JKF48" s="359"/>
      <c r="JKG48" s="359"/>
      <c r="JKH48" s="359"/>
      <c r="JKI48" s="359"/>
      <c r="JKJ48" s="359"/>
      <c r="JKK48" s="359"/>
      <c r="JKL48" s="359"/>
      <c r="JKM48" s="359"/>
      <c r="JKN48" s="359"/>
      <c r="JKO48" s="359"/>
      <c r="JKP48" s="359"/>
      <c r="JKQ48" s="359"/>
      <c r="JKR48" s="359"/>
      <c r="JKS48" s="359"/>
      <c r="JKT48" s="359"/>
      <c r="JKU48" s="359"/>
      <c r="JKV48" s="359"/>
      <c r="JKW48" s="359"/>
      <c r="JKX48" s="359"/>
      <c r="JKY48" s="359"/>
      <c r="JKZ48" s="359"/>
      <c r="JLA48" s="359"/>
      <c r="JLB48" s="359"/>
      <c r="JLC48" s="359"/>
      <c r="JLD48" s="359"/>
      <c r="JLE48" s="359"/>
      <c r="JLF48" s="359"/>
      <c r="JLG48" s="359"/>
      <c r="JLH48" s="359"/>
      <c r="JLI48" s="359"/>
      <c r="JLJ48" s="359"/>
      <c r="JLK48" s="359"/>
      <c r="JLL48" s="359"/>
      <c r="JLM48" s="359"/>
      <c r="JLN48" s="359"/>
      <c r="JLO48" s="359"/>
      <c r="JLP48" s="359"/>
      <c r="JLQ48" s="359"/>
      <c r="JLR48" s="359"/>
      <c r="JLS48" s="359"/>
      <c r="JLT48" s="359"/>
      <c r="JLU48" s="359"/>
      <c r="JLV48" s="359"/>
      <c r="JLW48" s="359"/>
      <c r="JLX48" s="359"/>
      <c r="JLY48" s="359"/>
      <c r="JLZ48" s="359"/>
      <c r="JMA48" s="359"/>
      <c r="JMB48" s="359"/>
      <c r="JMC48" s="359"/>
      <c r="JMD48" s="359"/>
      <c r="JME48" s="359"/>
      <c r="JMF48" s="359"/>
      <c r="JMG48" s="359"/>
      <c r="JMH48" s="359"/>
      <c r="JMI48" s="359"/>
      <c r="JMJ48" s="359"/>
      <c r="JMK48" s="359"/>
      <c r="JML48" s="359"/>
      <c r="JMM48" s="359"/>
      <c r="JMN48" s="359"/>
      <c r="JMO48" s="359"/>
      <c r="JMP48" s="359"/>
      <c r="JMQ48" s="359"/>
      <c r="JMR48" s="359"/>
      <c r="JMS48" s="359"/>
      <c r="JMT48" s="359"/>
      <c r="JMU48" s="359"/>
      <c r="JMV48" s="359"/>
      <c r="JMW48" s="359"/>
      <c r="JMX48" s="359"/>
      <c r="JMY48" s="359"/>
      <c r="JMZ48" s="359"/>
      <c r="JNA48" s="359"/>
      <c r="JNB48" s="359"/>
      <c r="JNC48" s="359"/>
      <c r="JND48" s="359"/>
      <c r="JNE48" s="359"/>
      <c r="JNF48" s="359"/>
      <c r="JNG48" s="359"/>
      <c r="JNH48" s="359"/>
      <c r="JNI48" s="359"/>
      <c r="JNJ48" s="359"/>
      <c r="JNK48" s="359"/>
      <c r="JNL48" s="359"/>
      <c r="JNM48" s="359"/>
      <c r="JNN48" s="359"/>
      <c r="JNO48" s="359"/>
      <c r="JNP48" s="359"/>
      <c r="JNQ48" s="359"/>
      <c r="JNR48" s="359"/>
      <c r="JNS48" s="359"/>
      <c r="JNT48" s="359"/>
      <c r="JNU48" s="359"/>
      <c r="JNV48" s="359"/>
      <c r="JNW48" s="359"/>
      <c r="JNX48" s="359"/>
      <c r="JNY48" s="359"/>
      <c r="JNZ48" s="359"/>
      <c r="JOA48" s="359"/>
      <c r="JOB48" s="359"/>
      <c r="JOC48" s="359"/>
      <c r="JOD48" s="359"/>
      <c r="JOE48" s="359"/>
      <c r="JOF48" s="359"/>
      <c r="JOG48" s="359"/>
      <c r="JOH48" s="359"/>
      <c r="JOI48" s="359"/>
      <c r="JOJ48" s="359"/>
      <c r="JOK48" s="359"/>
      <c r="JOL48" s="359"/>
      <c r="JOM48" s="359"/>
      <c r="JON48" s="359"/>
      <c r="JOO48" s="359"/>
      <c r="JOP48" s="359"/>
      <c r="JOQ48" s="359"/>
      <c r="JOR48" s="359"/>
      <c r="JOS48" s="359"/>
      <c r="JOT48" s="359"/>
      <c r="JOU48" s="359"/>
      <c r="JOV48" s="359"/>
      <c r="JOW48" s="359"/>
      <c r="JOX48" s="359"/>
      <c r="JOY48" s="359"/>
      <c r="JOZ48" s="359"/>
      <c r="JPA48" s="359"/>
      <c r="JPB48" s="359"/>
      <c r="JPC48" s="359"/>
      <c r="JPD48" s="359"/>
      <c r="JPE48" s="359"/>
      <c r="JPF48" s="359"/>
      <c r="JPG48" s="359"/>
      <c r="JPH48" s="359"/>
      <c r="JPI48" s="359"/>
      <c r="JPJ48" s="359"/>
      <c r="JPK48" s="359"/>
      <c r="JPL48" s="359"/>
      <c r="JPM48" s="359"/>
      <c r="JPN48" s="359"/>
      <c r="JPO48" s="359"/>
      <c r="JPP48" s="359"/>
      <c r="JPQ48" s="359"/>
      <c r="JPR48" s="359"/>
      <c r="JPS48" s="359"/>
      <c r="JPT48" s="359"/>
      <c r="JPU48" s="359"/>
      <c r="JPV48" s="359"/>
      <c r="JPW48" s="359"/>
      <c r="JPX48" s="359"/>
      <c r="JPY48" s="359"/>
      <c r="JPZ48" s="359"/>
      <c r="JQA48" s="359"/>
      <c r="JQB48" s="359"/>
      <c r="JQC48" s="359"/>
      <c r="JQD48" s="359"/>
      <c r="JQE48" s="359"/>
      <c r="JQF48" s="359"/>
      <c r="JQG48" s="359"/>
      <c r="JQH48" s="359"/>
      <c r="JQI48" s="359"/>
      <c r="JQJ48" s="359"/>
      <c r="JQK48" s="359"/>
      <c r="JQL48" s="359"/>
      <c r="JQM48" s="359"/>
      <c r="JQN48" s="359"/>
      <c r="JQO48" s="359"/>
      <c r="JQP48" s="359"/>
      <c r="JQQ48" s="359"/>
      <c r="JQR48" s="359"/>
      <c r="JQS48" s="359"/>
      <c r="JQT48" s="359"/>
      <c r="JQU48" s="359"/>
      <c r="JQV48" s="359"/>
      <c r="JQW48" s="359"/>
      <c r="JQX48" s="359"/>
      <c r="JQY48" s="359"/>
      <c r="JQZ48" s="359"/>
      <c r="JRA48" s="359"/>
      <c r="JRB48" s="359"/>
      <c r="JRC48" s="359"/>
      <c r="JRD48" s="359"/>
      <c r="JRE48" s="359"/>
      <c r="JRF48" s="359"/>
      <c r="JRG48" s="359"/>
      <c r="JRH48" s="359"/>
      <c r="JRI48" s="359"/>
      <c r="JRJ48" s="359"/>
      <c r="JRK48" s="359"/>
      <c r="JRL48" s="359"/>
      <c r="JRM48" s="359"/>
      <c r="JRN48" s="359"/>
      <c r="JRO48" s="359"/>
      <c r="JRP48" s="359"/>
      <c r="JRQ48" s="359"/>
      <c r="JRR48" s="359"/>
      <c r="JRS48" s="359"/>
      <c r="JRT48" s="359"/>
      <c r="JRU48" s="359"/>
      <c r="JRV48" s="359"/>
      <c r="JRW48" s="359"/>
      <c r="JRX48" s="359"/>
      <c r="JRY48" s="359"/>
      <c r="JRZ48" s="359"/>
      <c r="JSA48" s="359"/>
      <c r="JSB48" s="359"/>
      <c r="JSC48" s="359"/>
      <c r="JSD48" s="359"/>
      <c r="JSE48" s="359"/>
      <c r="JSF48" s="359"/>
      <c r="JSG48" s="359"/>
      <c r="JSH48" s="359"/>
      <c r="JSI48" s="359"/>
      <c r="JSJ48" s="359"/>
      <c r="JSK48" s="359"/>
      <c r="JSL48" s="359"/>
      <c r="JSM48" s="359"/>
      <c r="JSN48" s="359"/>
      <c r="JSO48" s="359"/>
      <c r="JSP48" s="359"/>
      <c r="JSQ48" s="359"/>
      <c r="JSR48" s="359"/>
      <c r="JSS48" s="359"/>
      <c r="JST48" s="359"/>
      <c r="JSU48" s="359"/>
      <c r="JSV48" s="359"/>
      <c r="JSW48" s="359"/>
      <c r="JSX48" s="359"/>
      <c r="JSY48" s="359"/>
      <c r="JSZ48" s="359"/>
      <c r="JTA48" s="359"/>
      <c r="JTB48" s="359"/>
      <c r="JTC48" s="359"/>
      <c r="JTD48" s="359"/>
      <c r="JTE48" s="359"/>
      <c r="JTF48" s="359"/>
      <c r="JTG48" s="359"/>
      <c r="JTH48" s="359"/>
      <c r="JTI48" s="359"/>
      <c r="JTJ48" s="359"/>
      <c r="JTK48" s="359"/>
      <c r="JTL48" s="359"/>
      <c r="JTM48" s="359"/>
      <c r="JTN48" s="359"/>
      <c r="JTO48" s="359"/>
      <c r="JTP48" s="359"/>
      <c r="JTQ48" s="359"/>
      <c r="JTR48" s="359"/>
      <c r="JTS48" s="359"/>
      <c r="JTT48" s="359"/>
      <c r="JTU48" s="359"/>
      <c r="JTV48" s="359"/>
      <c r="JTW48" s="359"/>
      <c r="JTX48" s="359"/>
      <c r="JTY48" s="359"/>
      <c r="JTZ48" s="359"/>
      <c r="JUA48" s="359"/>
      <c r="JUB48" s="359"/>
      <c r="JUC48" s="359"/>
      <c r="JUD48" s="359"/>
      <c r="JUE48" s="359"/>
      <c r="JUF48" s="359"/>
      <c r="JUG48" s="359"/>
      <c r="JUH48" s="359"/>
      <c r="JUI48" s="359"/>
      <c r="JUJ48" s="359"/>
      <c r="JUK48" s="359"/>
      <c r="JUL48" s="359"/>
      <c r="JUM48" s="359"/>
      <c r="JUN48" s="359"/>
      <c r="JUO48" s="359"/>
      <c r="JUP48" s="359"/>
      <c r="JUQ48" s="359"/>
      <c r="JUR48" s="359"/>
      <c r="JUS48" s="359"/>
      <c r="JUT48" s="359"/>
      <c r="JUU48" s="359"/>
      <c r="JUV48" s="359"/>
      <c r="JUW48" s="359"/>
      <c r="JUX48" s="359"/>
      <c r="JUY48" s="359"/>
      <c r="JUZ48" s="359"/>
      <c r="JVA48" s="359"/>
      <c r="JVB48" s="359"/>
      <c r="JVC48" s="359"/>
      <c r="JVD48" s="359"/>
      <c r="JVE48" s="359"/>
      <c r="JVF48" s="359"/>
      <c r="JVG48" s="359"/>
      <c r="JVH48" s="359"/>
      <c r="JVI48" s="359"/>
      <c r="JVJ48" s="359"/>
      <c r="JVK48" s="359"/>
      <c r="JVL48" s="359"/>
      <c r="JVM48" s="359"/>
      <c r="JVN48" s="359"/>
      <c r="JVO48" s="359"/>
      <c r="JVP48" s="359"/>
      <c r="JVQ48" s="359"/>
      <c r="JVR48" s="359"/>
      <c r="JVS48" s="359"/>
      <c r="JVT48" s="359"/>
      <c r="JVU48" s="359"/>
      <c r="JVV48" s="359"/>
      <c r="JVW48" s="359"/>
      <c r="JVX48" s="359"/>
      <c r="JVY48" s="359"/>
      <c r="JVZ48" s="359"/>
      <c r="JWA48" s="359"/>
      <c r="JWB48" s="359"/>
      <c r="JWC48" s="359"/>
      <c r="JWD48" s="359"/>
      <c r="JWE48" s="359"/>
      <c r="JWF48" s="359"/>
      <c r="JWG48" s="359"/>
      <c r="JWH48" s="359"/>
      <c r="JWI48" s="359"/>
      <c r="JWJ48" s="359"/>
      <c r="JWK48" s="359"/>
      <c r="JWL48" s="359"/>
      <c r="JWM48" s="359"/>
      <c r="JWN48" s="359"/>
      <c r="JWO48" s="359"/>
      <c r="JWP48" s="359"/>
      <c r="JWQ48" s="359"/>
      <c r="JWR48" s="359"/>
      <c r="JWS48" s="359"/>
      <c r="JWT48" s="359"/>
      <c r="JWU48" s="359"/>
      <c r="JWV48" s="359"/>
      <c r="JWW48" s="359"/>
      <c r="JWX48" s="359"/>
      <c r="JWY48" s="359"/>
      <c r="JWZ48" s="359"/>
      <c r="JXA48" s="359"/>
      <c r="JXB48" s="359"/>
      <c r="JXC48" s="359"/>
      <c r="JXD48" s="359"/>
      <c r="JXE48" s="359"/>
      <c r="JXF48" s="359"/>
      <c r="JXG48" s="359"/>
      <c r="JXH48" s="359"/>
      <c r="JXI48" s="359"/>
      <c r="JXJ48" s="359"/>
      <c r="JXK48" s="359"/>
      <c r="JXL48" s="359"/>
      <c r="JXM48" s="359"/>
      <c r="JXN48" s="359"/>
      <c r="JXO48" s="359"/>
      <c r="JXP48" s="359"/>
      <c r="JXQ48" s="359"/>
      <c r="JXR48" s="359"/>
      <c r="JXS48" s="359"/>
      <c r="JXT48" s="359"/>
      <c r="JXU48" s="359"/>
      <c r="JXV48" s="359"/>
      <c r="JXW48" s="359"/>
      <c r="JXX48" s="359"/>
      <c r="JXY48" s="359"/>
      <c r="JXZ48" s="359"/>
      <c r="JYA48" s="359"/>
      <c r="JYB48" s="359"/>
      <c r="JYC48" s="359"/>
      <c r="JYD48" s="359"/>
      <c r="JYE48" s="359"/>
      <c r="JYF48" s="359"/>
      <c r="JYG48" s="359"/>
      <c r="JYH48" s="359"/>
      <c r="JYI48" s="359"/>
      <c r="JYJ48" s="359"/>
      <c r="JYK48" s="359"/>
      <c r="JYL48" s="359"/>
      <c r="JYM48" s="359"/>
      <c r="JYN48" s="359"/>
      <c r="JYO48" s="359"/>
      <c r="JYP48" s="359"/>
      <c r="JYQ48" s="359"/>
      <c r="JYR48" s="359"/>
      <c r="JYS48" s="359"/>
      <c r="JYT48" s="359"/>
      <c r="JYU48" s="359"/>
      <c r="JYV48" s="359"/>
      <c r="JYW48" s="359"/>
      <c r="JYX48" s="359"/>
      <c r="JYY48" s="359"/>
      <c r="JYZ48" s="359"/>
      <c r="JZA48" s="359"/>
      <c r="JZB48" s="359"/>
      <c r="JZC48" s="359"/>
      <c r="JZD48" s="359"/>
      <c r="JZE48" s="359"/>
      <c r="JZF48" s="359"/>
      <c r="JZG48" s="359"/>
      <c r="JZH48" s="359"/>
      <c r="JZI48" s="359"/>
      <c r="JZJ48" s="359"/>
      <c r="JZK48" s="359"/>
      <c r="JZL48" s="359"/>
      <c r="JZM48" s="359"/>
      <c r="JZN48" s="359"/>
      <c r="JZO48" s="359"/>
      <c r="JZP48" s="359"/>
      <c r="JZQ48" s="359"/>
      <c r="JZR48" s="359"/>
      <c r="JZS48" s="359"/>
      <c r="JZT48" s="359"/>
      <c r="JZU48" s="359"/>
      <c r="JZV48" s="359"/>
      <c r="JZW48" s="359"/>
      <c r="JZX48" s="359"/>
      <c r="JZY48" s="359"/>
      <c r="JZZ48" s="359"/>
      <c r="KAA48" s="359"/>
      <c r="KAB48" s="359"/>
      <c r="KAC48" s="359"/>
      <c r="KAD48" s="359"/>
      <c r="KAE48" s="359"/>
      <c r="KAF48" s="359"/>
      <c r="KAG48" s="359"/>
      <c r="KAH48" s="359"/>
      <c r="KAI48" s="359"/>
      <c r="KAJ48" s="359"/>
      <c r="KAK48" s="359"/>
      <c r="KAL48" s="359"/>
      <c r="KAM48" s="359"/>
      <c r="KAN48" s="359"/>
      <c r="KAO48" s="359"/>
      <c r="KAP48" s="359"/>
      <c r="KAQ48" s="359"/>
      <c r="KAR48" s="359"/>
      <c r="KAS48" s="359"/>
      <c r="KAT48" s="359"/>
      <c r="KAU48" s="359"/>
      <c r="KAV48" s="359"/>
      <c r="KAW48" s="359"/>
      <c r="KAX48" s="359"/>
      <c r="KAY48" s="359"/>
      <c r="KAZ48" s="359"/>
      <c r="KBA48" s="359"/>
      <c r="KBB48" s="359"/>
      <c r="KBC48" s="359"/>
      <c r="KBD48" s="359"/>
      <c r="KBE48" s="359"/>
      <c r="KBF48" s="359"/>
      <c r="KBG48" s="359"/>
      <c r="KBH48" s="359"/>
      <c r="KBI48" s="359"/>
      <c r="KBJ48" s="359"/>
      <c r="KBK48" s="359"/>
      <c r="KBL48" s="359"/>
      <c r="KBM48" s="359"/>
      <c r="KBN48" s="359"/>
      <c r="KBO48" s="359"/>
      <c r="KBP48" s="359"/>
      <c r="KBQ48" s="359"/>
      <c r="KBR48" s="359"/>
      <c r="KBS48" s="359"/>
      <c r="KBT48" s="359"/>
      <c r="KBU48" s="359"/>
      <c r="KBV48" s="359"/>
      <c r="KBW48" s="359"/>
      <c r="KBX48" s="359"/>
      <c r="KBY48" s="359"/>
      <c r="KBZ48" s="359"/>
      <c r="KCA48" s="359"/>
      <c r="KCB48" s="359"/>
      <c r="KCC48" s="359"/>
      <c r="KCD48" s="359"/>
      <c r="KCE48" s="359"/>
      <c r="KCF48" s="359"/>
      <c r="KCG48" s="359"/>
      <c r="KCH48" s="359"/>
      <c r="KCI48" s="359"/>
      <c r="KCJ48" s="359"/>
      <c r="KCK48" s="359"/>
      <c r="KCL48" s="359"/>
      <c r="KCM48" s="359"/>
      <c r="KCN48" s="359"/>
      <c r="KCO48" s="359"/>
      <c r="KCP48" s="359"/>
      <c r="KCQ48" s="359"/>
      <c r="KCR48" s="359"/>
      <c r="KCS48" s="359"/>
      <c r="KCT48" s="359"/>
      <c r="KCU48" s="359"/>
      <c r="KCV48" s="359"/>
      <c r="KCW48" s="359"/>
      <c r="KCX48" s="359"/>
      <c r="KCY48" s="359"/>
      <c r="KCZ48" s="359"/>
      <c r="KDA48" s="359"/>
      <c r="KDB48" s="359"/>
      <c r="KDC48" s="359"/>
      <c r="KDD48" s="359"/>
      <c r="KDE48" s="359"/>
      <c r="KDF48" s="359"/>
      <c r="KDG48" s="359"/>
      <c r="KDH48" s="359"/>
      <c r="KDI48" s="359"/>
      <c r="KDJ48" s="359"/>
      <c r="KDK48" s="359"/>
      <c r="KDL48" s="359"/>
      <c r="KDM48" s="359"/>
      <c r="KDN48" s="359"/>
      <c r="KDO48" s="359"/>
      <c r="KDP48" s="359"/>
      <c r="KDQ48" s="359"/>
      <c r="KDR48" s="359"/>
      <c r="KDS48" s="359"/>
      <c r="KDT48" s="359"/>
      <c r="KDU48" s="359"/>
      <c r="KDV48" s="359"/>
      <c r="KDW48" s="359"/>
      <c r="KDX48" s="359"/>
      <c r="KDY48" s="359"/>
      <c r="KDZ48" s="359"/>
      <c r="KEA48" s="359"/>
      <c r="KEB48" s="359"/>
      <c r="KEC48" s="359"/>
      <c r="KED48" s="359"/>
      <c r="KEE48" s="359"/>
      <c r="KEF48" s="359"/>
      <c r="KEG48" s="359"/>
      <c r="KEH48" s="359"/>
      <c r="KEI48" s="359"/>
      <c r="KEJ48" s="359"/>
      <c r="KEK48" s="359"/>
      <c r="KEL48" s="359"/>
      <c r="KEM48" s="359"/>
      <c r="KEN48" s="359"/>
      <c r="KEO48" s="359"/>
      <c r="KEP48" s="359"/>
      <c r="KEQ48" s="359"/>
      <c r="KER48" s="359"/>
      <c r="KES48" s="359"/>
      <c r="KET48" s="359"/>
      <c r="KEU48" s="359"/>
      <c r="KEV48" s="359"/>
      <c r="KEW48" s="359"/>
      <c r="KEX48" s="359"/>
      <c r="KEY48" s="359"/>
      <c r="KEZ48" s="359"/>
      <c r="KFA48" s="359"/>
      <c r="KFB48" s="359"/>
      <c r="KFC48" s="359"/>
      <c r="KFD48" s="359"/>
      <c r="KFE48" s="359"/>
      <c r="KFF48" s="359"/>
      <c r="KFG48" s="359"/>
      <c r="KFH48" s="359"/>
      <c r="KFI48" s="359"/>
      <c r="KFJ48" s="359"/>
      <c r="KFK48" s="359"/>
      <c r="KFL48" s="359"/>
      <c r="KFM48" s="359"/>
      <c r="KFN48" s="359"/>
      <c r="KFO48" s="359"/>
      <c r="KFP48" s="359"/>
      <c r="KFQ48" s="359"/>
      <c r="KFR48" s="359"/>
      <c r="KFS48" s="359"/>
      <c r="KFT48" s="359"/>
      <c r="KFU48" s="359"/>
      <c r="KFV48" s="359"/>
      <c r="KFW48" s="359"/>
      <c r="KFX48" s="359"/>
      <c r="KFY48" s="359"/>
      <c r="KFZ48" s="359"/>
      <c r="KGA48" s="359"/>
      <c r="KGB48" s="359"/>
      <c r="KGC48" s="359"/>
      <c r="KGD48" s="359"/>
      <c r="KGE48" s="359"/>
      <c r="KGF48" s="359"/>
      <c r="KGG48" s="359"/>
      <c r="KGH48" s="359"/>
      <c r="KGI48" s="359"/>
      <c r="KGJ48" s="359"/>
      <c r="KGK48" s="359"/>
      <c r="KGL48" s="359"/>
      <c r="KGM48" s="359"/>
      <c r="KGN48" s="359"/>
      <c r="KGO48" s="359"/>
      <c r="KGP48" s="359"/>
      <c r="KGQ48" s="359"/>
      <c r="KGR48" s="359"/>
      <c r="KGS48" s="359"/>
      <c r="KGT48" s="359"/>
      <c r="KGU48" s="359"/>
      <c r="KGV48" s="359"/>
      <c r="KGW48" s="359"/>
      <c r="KGX48" s="359"/>
      <c r="KGY48" s="359"/>
      <c r="KGZ48" s="359"/>
      <c r="KHA48" s="359"/>
      <c r="KHB48" s="359"/>
      <c r="KHC48" s="359"/>
      <c r="KHD48" s="359"/>
      <c r="KHE48" s="359"/>
      <c r="KHF48" s="359"/>
      <c r="KHG48" s="359"/>
      <c r="KHH48" s="359"/>
      <c r="KHI48" s="359"/>
      <c r="KHJ48" s="359"/>
      <c r="KHK48" s="359"/>
      <c r="KHL48" s="359"/>
      <c r="KHM48" s="359"/>
      <c r="KHN48" s="359"/>
      <c r="KHO48" s="359"/>
      <c r="KHP48" s="359"/>
      <c r="KHQ48" s="359"/>
      <c r="KHR48" s="359"/>
      <c r="KHS48" s="359"/>
      <c r="KHT48" s="359"/>
      <c r="KHU48" s="359"/>
      <c r="KHV48" s="359"/>
      <c r="KHW48" s="359"/>
      <c r="KHX48" s="359"/>
      <c r="KHY48" s="359"/>
      <c r="KHZ48" s="359"/>
      <c r="KIA48" s="359"/>
      <c r="KIB48" s="359"/>
      <c r="KIC48" s="359"/>
      <c r="KID48" s="359"/>
      <c r="KIE48" s="359"/>
      <c r="KIF48" s="359"/>
      <c r="KIG48" s="359"/>
      <c r="KIH48" s="359"/>
      <c r="KII48" s="359"/>
      <c r="KIJ48" s="359"/>
      <c r="KIK48" s="359"/>
      <c r="KIL48" s="359"/>
      <c r="KIM48" s="359"/>
      <c r="KIN48" s="359"/>
      <c r="KIO48" s="359"/>
      <c r="KIP48" s="359"/>
      <c r="KIQ48" s="359"/>
      <c r="KIR48" s="359"/>
      <c r="KIS48" s="359"/>
      <c r="KIT48" s="359"/>
      <c r="KIU48" s="359"/>
      <c r="KIV48" s="359"/>
      <c r="KIW48" s="359"/>
      <c r="KIX48" s="359"/>
      <c r="KIY48" s="359"/>
      <c r="KIZ48" s="359"/>
      <c r="KJA48" s="359"/>
      <c r="KJB48" s="359"/>
      <c r="KJC48" s="359"/>
      <c r="KJD48" s="359"/>
      <c r="KJE48" s="359"/>
      <c r="KJF48" s="359"/>
      <c r="KJG48" s="359"/>
      <c r="KJH48" s="359"/>
      <c r="KJI48" s="359"/>
      <c r="KJJ48" s="359"/>
      <c r="KJK48" s="359"/>
      <c r="KJL48" s="359"/>
      <c r="KJM48" s="359"/>
      <c r="KJN48" s="359"/>
      <c r="KJO48" s="359"/>
      <c r="KJP48" s="359"/>
      <c r="KJQ48" s="359"/>
      <c r="KJR48" s="359"/>
      <c r="KJS48" s="359"/>
      <c r="KJT48" s="359"/>
      <c r="KJU48" s="359"/>
      <c r="KJV48" s="359"/>
      <c r="KJW48" s="359"/>
      <c r="KJX48" s="359"/>
      <c r="KJY48" s="359"/>
      <c r="KJZ48" s="359"/>
      <c r="KKA48" s="359"/>
      <c r="KKB48" s="359"/>
      <c r="KKC48" s="359"/>
      <c r="KKD48" s="359"/>
      <c r="KKE48" s="359"/>
      <c r="KKF48" s="359"/>
      <c r="KKG48" s="359"/>
      <c r="KKH48" s="359"/>
      <c r="KKI48" s="359"/>
      <c r="KKJ48" s="359"/>
      <c r="KKK48" s="359"/>
      <c r="KKL48" s="359"/>
      <c r="KKM48" s="359"/>
      <c r="KKN48" s="359"/>
      <c r="KKO48" s="359"/>
      <c r="KKP48" s="359"/>
      <c r="KKQ48" s="359"/>
      <c r="KKR48" s="359"/>
      <c r="KKS48" s="359"/>
      <c r="KKT48" s="359"/>
      <c r="KKU48" s="359"/>
      <c r="KKV48" s="359"/>
      <c r="KKW48" s="359"/>
      <c r="KKX48" s="359"/>
      <c r="KKY48" s="359"/>
      <c r="KKZ48" s="359"/>
      <c r="KLA48" s="359"/>
      <c r="KLB48" s="359"/>
      <c r="KLC48" s="359"/>
      <c r="KLD48" s="359"/>
      <c r="KLE48" s="359"/>
      <c r="KLF48" s="359"/>
      <c r="KLG48" s="359"/>
      <c r="KLH48" s="359"/>
      <c r="KLI48" s="359"/>
      <c r="KLJ48" s="359"/>
      <c r="KLK48" s="359"/>
      <c r="KLL48" s="359"/>
      <c r="KLM48" s="359"/>
      <c r="KLN48" s="359"/>
      <c r="KLO48" s="359"/>
      <c r="KLP48" s="359"/>
      <c r="KLQ48" s="359"/>
      <c r="KLR48" s="359"/>
      <c r="KLS48" s="359"/>
      <c r="KLT48" s="359"/>
      <c r="KLU48" s="359"/>
      <c r="KLV48" s="359"/>
      <c r="KLW48" s="359"/>
      <c r="KLX48" s="359"/>
      <c r="KLY48" s="359"/>
      <c r="KLZ48" s="359"/>
      <c r="KMA48" s="359"/>
      <c r="KMB48" s="359"/>
      <c r="KMC48" s="359"/>
      <c r="KMD48" s="359"/>
      <c r="KME48" s="359"/>
      <c r="KMF48" s="359"/>
      <c r="KMG48" s="359"/>
      <c r="KMH48" s="359"/>
      <c r="KMI48" s="359"/>
      <c r="KMJ48" s="359"/>
      <c r="KMK48" s="359"/>
      <c r="KML48" s="359"/>
      <c r="KMM48" s="359"/>
      <c r="KMN48" s="359"/>
      <c r="KMO48" s="359"/>
      <c r="KMP48" s="359"/>
      <c r="KMQ48" s="359"/>
      <c r="KMR48" s="359"/>
      <c r="KMS48" s="359"/>
      <c r="KMT48" s="359"/>
      <c r="KMU48" s="359"/>
      <c r="KMV48" s="359"/>
      <c r="KMW48" s="359"/>
      <c r="KMX48" s="359"/>
      <c r="KMY48" s="359"/>
      <c r="KMZ48" s="359"/>
      <c r="KNA48" s="359"/>
      <c r="KNB48" s="359"/>
      <c r="KNC48" s="359"/>
      <c r="KND48" s="359"/>
      <c r="KNE48" s="359"/>
      <c r="KNF48" s="359"/>
      <c r="KNG48" s="359"/>
      <c r="KNH48" s="359"/>
      <c r="KNI48" s="359"/>
      <c r="KNJ48" s="359"/>
      <c r="KNK48" s="359"/>
      <c r="KNL48" s="359"/>
      <c r="KNM48" s="359"/>
      <c r="KNN48" s="359"/>
      <c r="KNO48" s="359"/>
      <c r="KNP48" s="359"/>
      <c r="KNQ48" s="359"/>
      <c r="KNR48" s="359"/>
      <c r="KNS48" s="359"/>
      <c r="KNT48" s="359"/>
      <c r="KNU48" s="359"/>
      <c r="KNV48" s="359"/>
      <c r="KNW48" s="359"/>
      <c r="KNX48" s="359"/>
      <c r="KNY48" s="359"/>
      <c r="KNZ48" s="359"/>
      <c r="KOA48" s="359"/>
      <c r="KOB48" s="359"/>
      <c r="KOC48" s="359"/>
      <c r="KOD48" s="359"/>
      <c r="KOE48" s="359"/>
      <c r="KOF48" s="359"/>
      <c r="KOG48" s="359"/>
      <c r="KOH48" s="359"/>
      <c r="KOI48" s="359"/>
      <c r="KOJ48" s="359"/>
      <c r="KOK48" s="359"/>
      <c r="KOL48" s="359"/>
      <c r="KOM48" s="359"/>
      <c r="KON48" s="359"/>
      <c r="KOO48" s="359"/>
      <c r="KOP48" s="359"/>
      <c r="KOQ48" s="359"/>
      <c r="KOR48" s="359"/>
      <c r="KOS48" s="359"/>
      <c r="KOT48" s="359"/>
      <c r="KOU48" s="359"/>
      <c r="KOV48" s="359"/>
      <c r="KOW48" s="359"/>
      <c r="KOX48" s="359"/>
      <c r="KOY48" s="359"/>
      <c r="KOZ48" s="359"/>
      <c r="KPA48" s="359"/>
      <c r="KPB48" s="359"/>
      <c r="KPC48" s="359"/>
      <c r="KPD48" s="359"/>
      <c r="KPE48" s="359"/>
      <c r="KPF48" s="359"/>
      <c r="KPG48" s="359"/>
      <c r="KPH48" s="359"/>
      <c r="KPI48" s="359"/>
      <c r="KPJ48" s="359"/>
      <c r="KPK48" s="359"/>
      <c r="KPL48" s="359"/>
      <c r="KPM48" s="359"/>
      <c r="KPN48" s="359"/>
      <c r="KPO48" s="359"/>
      <c r="KPP48" s="359"/>
      <c r="KPQ48" s="359"/>
      <c r="KPR48" s="359"/>
      <c r="KPS48" s="359"/>
      <c r="KPT48" s="359"/>
      <c r="KPU48" s="359"/>
      <c r="KPV48" s="359"/>
      <c r="KPW48" s="359"/>
      <c r="KPX48" s="359"/>
      <c r="KPY48" s="359"/>
      <c r="KPZ48" s="359"/>
      <c r="KQA48" s="359"/>
      <c r="KQB48" s="359"/>
      <c r="KQC48" s="359"/>
      <c r="KQD48" s="359"/>
      <c r="KQE48" s="359"/>
      <c r="KQF48" s="359"/>
      <c r="KQG48" s="359"/>
      <c r="KQH48" s="359"/>
      <c r="KQI48" s="359"/>
      <c r="KQJ48" s="359"/>
      <c r="KQK48" s="359"/>
      <c r="KQL48" s="359"/>
      <c r="KQM48" s="359"/>
      <c r="KQN48" s="359"/>
      <c r="KQO48" s="359"/>
      <c r="KQP48" s="359"/>
      <c r="KQQ48" s="359"/>
      <c r="KQR48" s="359"/>
      <c r="KQS48" s="359"/>
      <c r="KQT48" s="359"/>
      <c r="KQU48" s="359"/>
      <c r="KQV48" s="359"/>
      <c r="KQW48" s="359"/>
      <c r="KQX48" s="359"/>
      <c r="KQY48" s="359"/>
      <c r="KQZ48" s="359"/>
      <c r="KRA48" s="359"/>
      <c r="KRB48" s="359"/>
      <c r="KRC48" s="359"/>
      <c r="KRD48" s="359"/>
      <c r="KRE48" s="359"/>
      <c r="KRF48" s="359"/>
      <c r="KRG48" s="359"/>
      <c r="KRH48" s="359"/>
      <c r="KRI48" s="359"/>
      <c r="KRJ48" s="359"/>
      <c r="KRK48" s="359"/>
      <c r="KRL48" s="359"/>
      <c r="KRM48" s="359"/>
      <c r="KRN48" s="359"/>
      <c r="KRO48" s="359"/>
      <c r="KRP48" s="359"/>
      <c r="KRQ48" s="359"/>
      <c r="KRR48" s="359"/>
      <c r="KRS48" s="359"/>
      <c r="KRT48" s="359"/>
      <c r="KRU48" s="359"/>
      <c r="KRV48" s="359"/>
      <c r="KRW48" s="359"/>
      <c r="KRX48" s="359"/>
      <c r="KRY48" s="359"/>
      <c r="KRZ48" s="359"/>
      <c r="KSA48" s="359"/>
      <c r="KSB48" s="359"/>
      <c r="KSC48" s="359"/>
      <c r="KSD48" s="359"/>
      <c r="KSE48" s="359"/>
      <c r="KSF48" s="359"/>
      <c r="KSG48" s="359"/>
      <c r="KSH48" s="359"/>
      <c r="KSI48" s="359"/>
      <c r="KSJ48" s="359"/>
      <c r="KSK48" s="359"/>
      <c r="KSL48" s="359"/>
      <c r="KSM48" s="359"/>
      <c r="KSN48" s="359"/>
      <c r="KSO48" s="359"/>
      <c r="KSP48" s="359"/>
      <c r="KSQ48" s="359"/>
      <c r="KSR48" s="359"/>
      <c r="KSS48" s="359"/>
      <c r="KST48" s="359"/>
      <c r="KSU48" s="359"/>
      <c r="KSV48" s="359"/>
      <c r="KSW48" s="359"/>
      <c r="KSX48" s="359"/>
      <c r="KSY48" s="359"/>
      <c r="KSZ48" s="359"/>
      <c r="KTA48" s="359"/>
      <c r="KTB48" s="359"/>
      <c r="KTC48" s="359"/>
      <c r="KTD48" s="359"/>
      <c r="KTE48" s="359"/>
      <c r="KTF48" s="359"/>
      <c r="KTG48" s="359"/>
      <c r="KTH48" s="359"/>
      <c r="KTI48" s="359"/>
      <c r="KTJ48" s="359"/>
      <c r="KTK48" s="359"/>
      <c r="KTL48" s="359"/>
      <c r="KTM48" s="359"/>
      <c r="KTN48" s="359"/>
      <c r="KTO48" s="359"/>
      <c r="KTP48" s="359"/>
      <c r="KTQ48" s="359"/>
      <c r="KTR48" s="359"/>
      <c r="KTS48" s="359"/>
      <c r="KTT48" s="359"/>
      <c r="KTU48" s="359"/>
      <c r="KTV48" s="359"/>
      <c r="KTW48" s="359"/>
      <c r="KTX48" s="359"/>
      <c r="KTY48" s="359"/>
      <c r="KTZ48" s="359"/>
      <c r="KUA48" s="359"/>
      <c r="KUB48" s="359"/>
      <c r="KUC48" s="359"/>
      <c r="KUD48" s="359"/>
      <c r="KUE48" s="359"/>
      <c r="KUF48" s="359"/>
      <c r="KUG48" s="359"/>
      <c r="KUH48" s="359"/>
      <c r="KUI48" s="359"/>
      <c r="KUJ48" s="359"/>
      <c r="KUK48" s="359"/>
      <c r="KUL48" s="359"/>
      <c r="KUM48" s="359"/>
      <c r="KUN48" s="359"/>
      <c r="KUO48" s="359"/>
      <c r="KUP48" s="359"/>
      <c r="KUQ48" s="359"/>
      <c r="KUR48" s="359"/>
      <c r="KUS48" s="359"/>
      <c r="KUT48" s="359"/>
      <c r="KUU48" s="359"/>
      <c r="KUV48" s="359"/>
      <c r="KUW48" s="359"/>
      <c r="KUX48" s="359"/>
      <c r="KUY48" s="359"/>
      <c r="KUZ48" s="359"/>
      <c r="KVA48" s="359"/>
      <c r="KVB48" s="359"/>
      <c r="KVC48" s="359"/>
      <c r="KVD48" s="359"/>
      <c r="KVE48" s="359"/>
      <c r="KVF48" s="359"/>
      <c r="KVG48" s="359"/>
      <c r="KVH48" s="359"/>
      <c r="KVI48" s="359"/>
      <c r="KVJ48" s="359"/>
      <c r="KVK48" s="359"/>
      <c r="KVL48" s="359"/>
      <c r="KVM48" s="359"/>
      <c r="KVN48" s="359"/>
      <c r="KVO48" s="359"/>
      <c r="KVP48" s="359"/>
      <c r="KVQ48" s="359"/>
      <c r="KVR48" s="359"/>
      <c r="KVS48" s="359"/>
      <c r="KVT48" s="359"/>
      <c r="KVU48" s="359"/>
      <c r="KVV48" s="359"/>
      <c r="KVW48" s="359"/>
      <c r="KVX48" s="359"/>
      <c r="KVY48" s="359"/>
      <c r="KVZ48" s="359"/>
      <c r="KWA48" s="359"/>
      <c r="KWB48" s="359"/>
      <c r="KWC48" s="359"/>
      <c r="KWD48" s="359"/>
      <c r="KWE48" s="359"/>
      <c r="KWF48" s="359"/>
      <c r="KWG48" s="359"/>
      <c r="KWH48" s="359"/>
      <c r="KWI48" s="359"/>
      <c r="KWJ48" s="359"/>
      <c r="KWK48" s="359"/>
      <c r="KWL48" s="359"/>
      <c r="KWM48" s="359"/>
      <c r="KWN48" s="359"/>
      <c r="KWO48" s="359"/>
      <c r="KWP48" s="359"/>
      <c r="KWQ48" s="359"/>
      <c r="KWR48" s="359"/>
      <c r="KWS48" s="359"/>
      <c r="KWT48" s="359"/>
      <c r="KWU48" s="359"/>
      <c r="KWV48" s="359"/>
      <c r="KWW48" s="359"/>
      <c r="KWX48" s="359"/>
      <c r="KWY48" s="359"/>
      <c r="KWZ48" s="359"/>
      <c r="KXA48" s="359"/>
      <c r="KXB48" s="359"/>
      <c r="KXC48" s="359"/>
      <c r="KXD48" s="359"/>
      <c r="KXE48" s="359"/>
      <c r="KXF48" s="359"/>
      <c r="KXG48" s="359"/>
      <c r="KXH48" s="359"/>
      <c r="KXI48" s="359"/>
      <c r="KXJ48" s="359"/>
      <c r="KXK48" s="359"/>
      <c r="KXL48" s="359"/>
      <c r="KXM48" s="359"/>
      <c r="KXN48" s="359"/>
      <c r="KXO48" s="359"/>
      <c r="KXP48" s="359"/>
      <c r="KXQ48" s="359"/>
      <c r="KXR48" s="359"/>
      <c r="KXS48" s="359"/>
      <c r="KXT48" s="359"/>
      <c r="KXU48" s="359"/>
      <c r="KXV48" s="359"/>
      <c r="KXW48" s="359"/>
      <c r="KXX48" s="359"/>
      <c r="KXY48" s="359"/>
      <c r="KXZ48" s="359"/>
      <c r="KYA48" s="359"/>
      <c r="KYB48" s="359"/>
      <c r="KYC48" s="359"/>
      <c r="KYD48" s="359"/>
      <c r="KYE48" s="359"/>
      <c r="KYF48" s="359"/>
      <c r="KYG48" s="359"/>
      <c r="KYH48" s="359"/>
      <c r="KYI48" s="359"/>
      <c r="KYJ48" s="359"/>
      <c r="KYK48" s="359"/>
      <c r="KYL48" s="359"/>
      <c r="KYM48" s="359"/>
      <c r="KYN48" s="359"/>
      <c r="KYO48" s="359"/>
      <c r="KYP48" s="359"/>
      <c r="KYQ48" s="359"/>
      <c r="KYR48" s="359"/>
      <c r="KYS48" s="359"/>
      <c r="KYT48" s="359"/>
      <c r="KYU48" s="359"/>
      <c r="KYV48" s="359"/>
      <c r="KYW48" s="359"/>
      <c r="KYX48" s="359"/>
      <c r="KYY48" s="359"/>
      <c r="KYZ48" s="359"/>
      <c r="KZA48" s="359"/>
      <c r="KZB48" s="359"/>
      <c r="KZC48" s="359"/>
      <c r="KZD48" s="359"/>
      <c r="KZE48" s="359"/>
      <c r="KZF48" s="359"/>
      <c r="KZG48" s="359"/>
      <c r="KZH48" s="359"/>
      <c r="KZI48" s="359"/>
      <c r="KZJ48" s="359"/>
      <c r="KZK48" s="359"/>
      <c r="KZL48" s="359"/>
      <c r="KZM48" s="359"/>
      <c r="KZN48" s="359"/>
      <c r="KZO48" s="359"/>
      <c r="KZP48" s="359"/>
      <c r="KZQ48" s="359"/>
      <c r="KZR48" s="359"/>
      <c r="KZS48" s="359"/>
      <c r="KZT48" s="359"/>
      <c r="KZU48" s="359"/>
      <c r="KZV48" s="359"/>
      <c r="KZW48" s="359"/>
      <c r="KZX48" s="359"/>
      <c r="KZY48" s="359"/>
      <c r="KZZ48" s="359"/>
      <c r="LAA48" s="359"/>
      <c r="LAB48" s="359"/>
      <c r="LAC48" s="359"/>
      <c r="LAD48" s="359"/>
      <c r="LAE48" s="359"/>
      <c r="LAF48" s="359"/>
      <c r="LAG48" s="359"/>
      <c r="LAH48" s="359"/>
      <c r="LAI48" s="359"/>
      <c r="LAJ48" s="359"/>
      <c r="LAK48" s="359"/>
      <c r="LAL48" s="359"/>
      <c r="LAM48" s="359"/>
      <c r="LAN48" s="359"/>
      <c r="LAO48" s="359"/>
      <c r="LAP48" s="359"/>
      <c r="LAQ48" s="359"/>
      <c r="LAR48" s="359"/>
      <c r="LAS48" s="359"/>
      <c r="LAT48" s="359"/>
      <c r="LAU48" s="359"/>
      <c r="LAV48" s="359"/>
      <c r="LAW48" s="359"/>
      <c r="LAX48" s="359"/>
      <c r="LAY48" s="359"/>
      <c r="LAZ48" s="359"/>
      <c r="LBA48" s="359"/>
      <c r="LBB48" s="359"/>
      <c r="LBC48" s="359"/>
      <c r="LBD48" s="359"/>
      <c r="LBE48" s="359"/>
      <c r="LBF48" s="359"/>
      <c r="LBG48" s="359"/>
      <c r="LBH48" s="359"/>
      <c r="LBI48" s="359"/>
      <c r="LBJ48" s="359"/>
      <c r="LBK48" s="359"/>
      <c r="LBL48" s="359"/>
      <c r="LBM48" s="359"/>
      <c r="LBN48" s="359"/>
      <c r="LBO48" s="359"/>
      <c r="LBP48" s="359"/>
      <c r="LBQ48" s="359"/>
      <c r="LBR48" s="359"/>
      <c r="LBS48" s="359"/>
      <c r="LBT48" s="359"/>
      <c r="LBU48" s="359"/>
      <c r="LBV48" s="359"/>
      <c r="LBW48" s="359"/>
      <c r="LBX48" s="359"/>
      <c r="LBY48" s="359"/>
      <c r="LBZ48" s="359"/>
      <c r="LCA48" s="359"/>
      <c r="LCB48" s="359"/>
      <c r="LCC48" s="359"/>
      <c r="LCD48" s="359"/>
      <c r="LCE48" s="359"/>
      <c r="LCF48" s="359"/>
      <c r="LCG48" s="359"/>
      <c r="LCH48" s="359"/>
      <c r="LCI48" s="359"/>
      <c r="LCJ48" s="359"/>
      <c r="LCK48" s="359"/>
      <c r="LCL48" s="359"/>
      <c r="LCM48" s="359"/>
      <c r="LCN48" s="359"/>
      <c r="LCO48" s="359"/>
      <c r="LCP48" s="359"/>
      <c r="LCQ48" s="359"/>
      <c r="LCR48" s="359"/>
      <c r="LCS48" s="359"/>
      <c r="LCT48" s="359"/>
      <c r="LCU48" s="359"/>
      <c r="LCV48" s="359"/>
      <c r="LCW48" s="359"/>
      <c r="LCX48" s="359"/>
      <c r="LCY48" s="359"/>
      <c r="LCZ48" s="359"/>
      <c r="LDA48" s="359"/>
      <c r="LDB48" s="359"/>
      <c r="LDC48" s="359"/>
      <c r="LDD48" s="359"/>
      <c r="LDE48" s="359"/>
      <c r="LDF48" s="359"/>
      <c r="LDG48" s="359"/>
      <c r="LDH48" s="359"/>
      <c r="LDI48" s="359"/>
      <c r="LDJ48" s="359"/>
      <c r="LDK48" s="359"/>
      <c r="LDL48" s="359"/>
      <c r="LDM48" s="359"/>
      <c r="LDN48" s="359"/>
      <c r="LDO48" s="359"/>
      <c r="LDP48" s="359"/>
      <c r="LDQ48" s="359"/>
      <c r="LDR48" s="359"/>
      <c r="LDS48" s="359"/>
      <c r="LDT48" s="359"/>
      <c r="LDU48" s="359"/>
      <c r="LDV48" s="359"/>
      <c r="LDW48" s="359"/>
      <c r="LDX48" s="359"/>
      <c r="LDY48" s="359"/>
      <c r="LDZ48" s="359"/>
      <c r="LEA48" s="359"/>
      <c r="LEB48" s="359"/>
      <c r="LEC48" s="359"/>
      <c r="LED48" s="359"/>
      <c r="LEE48" s="359"/>
      <c r="LEF48" s="359"/>
      <c r="LEG48" s="359"/>
      <c r="LEH48" s="359"/>
      <c r="LEI48" s="359"/>
      <c r="LEJ48" s="359"/>
      <c r="LEK48" s="359"/>
      <c r="LEL48" s="359"/>
      <c r="LEM48" s="359"/>
      <c r="LEN48" s="359"/>
      <c r="LEO48" s="359"/>
      <c r="LEP48" s="359"/>
      <c r="LEQ48" s="359"/>
      <c r="LER48" s="359"/>
      <c r="LES48" s="359"/>
      <c r="LET48" s="359"/>
      <c r="LEU48" s="359"/>
      <c r="LEV48" s="359"/>
      <c r="LEW48" s="359"/>
      <c r="LEX48" s="359"/>
      <c r="LEY48" s="359"/>
      <c r="LEZ48" s="359"/>
      <c r="LFA48" s="359"/>
      <c r="LFB48" s="359"/>
      <c r="LFC48" s="359"/>
      <c r="LFD48" s="359"/>
      <c r="LFE48" s="359"/>
      <c r="LFF48" s="359"/>
      <c r="LFG48" s="359"/>
      <c r="LFH48" s="359"/>
      <c r="LFI48" s="359"/>
      <c r="LFJ48" s="359"/>
      <c r="LFK48" s="359"/>
      <c r="LFL48" s="359"/>
      <c r="LFM48" s="359"/>
      <c r="LFN48" s="359"/>
      <c r="LFO48" s="359"/>
      <c r="LFP48" s="359"/>
      <c r="LFQ48" s="359"/>
      <c r="LFR48" s="359"/>
      <c r="LFS48" s="359"/>
      <c r="LFT48" s="359"/>
      <c r="LFU48" s="359"/>
      <c r="LFV48" s="359"/>
      <c r="LFW48" s="359"/>
      <c r="LFX48" s="359"/>
      <c r="LFY48" s="359"/>
      <c r="LFZ48" s="359"/>
      <c r="LGA48" s="359"/>
      <c r="LGB48" s="359"/>
      <c r="LGC48" s="359"/>
      <c r="LGD48" s="359"/>
      <c r="LGE48" s="359"/>
      <c r="LGF48" s="359"/>
      <c r="LGG48" s="359"/>
      <c r="LGH48" s="359"/>
      <c r="LGI48" s="359"/>
      <c r="LGJ48" s="359"/>
      <c r="LGK48" s="359"/>
      <c r="LGL48" s="359"/>
      <c r="LGM48" s="359"/>
      <c r="LGN48" s="359"/>
      <c r="LGO48" s="359"/>
      <c r="LGP48" s="359"/>
      <c r="LGQ48" s="359"/>
      <c r="LGR48" s="359"/>
      <c r="LGS48" s="359"/>
      <c r="LGT48" s="359"/>
      <c r="LGU48" s="359"/>
      <c r="LGV48" s="359"/>
      <c r="LGW48" s="359"/>
      <c r="LGX48" s="359"/>
      <c r="LGY48" s="359"/>
      <c r="LGZ48" s="359"/>
      <c r="LHA48" s="359"/>
      <c r="LHB48" s="359"/>
      <c r="LHC48" s="359"/>
      <c r="LHD48" s="359"/>
      <c r="LHE48" s="359"/>
      <c r="LHF48" s="359"/>
      <c r="LHG48" s="359"/>
      <c r="LHH48" s="359"/>
      <c r="LHI48" s="359"/>
      <c r="LHJ48" s="359"/>
      <c r="LHK48" s="359"/>
      <c r="LHL48" s="359"/>
      <c r="LHM48" s="359"/>
      <c r="LHN48" s="359"/>
      <c r="LHO48" s="359"/>
      <c r="LHP48" s="359"/>
      <c r="LHQ48" s="359"/>
      <c r="LHR48" s="359"/>
      <c r="LHS48" s="359"/>
      <c r="LHT48" s="359"/>
      <c r="LHU48" s="359"/>
      <c r="LHV48" s="359"/>
      <c r="LHW48" s="359"/>
      <c r="LHX48" s="359"/>
      <c r="LHY48" s="359"/>
      <c r="LHZ48" s="359"/>
      <c r="LIA48" s="359"/>
      <c r="LIB48" s="359"/>
      <c r="LIC48" s="359"/>
      <c r="LID48" s="359"/>
      <c r="LIE48" s="359"/>
      <c r="LIF48" s="359"/>
      <c r="LIG48" s="359"/>
      <c r="LIH48" s="359"/>
      <c r="LII48" s="359"/>
      <c r="LIJ48" s="359"/>
      <c r="LIK48" s="359"/>
      <c r="LIL48" s="359"/>
      <c r="LIM48" s="359"/>
      <c r="LIN48" s="359"/>
      <c r="LIO48" s="359"/>
      <c r="LIP48" s="359"/>
      <c r="LIQ48" s="359"/>
      <c r="LIR48" s="359"/>
      <c r="LIS48" s="359"/>
      <c r="LIT48" s="359"/>
      <c r="LIU48" s="359"/>
      <c r="LIV48" s="359"/>
      <c r="LIW48" s="359"/>
      <c r="LIX48" s="359"/>
      <c r="LIY48" s="359"/>
      <c r="LIZ48" s="359"/>
      <c r="LJA48" s="359"/>
      <c r="LJB48" s="359"/>
      <c r="LJC48" s="359"/>
      <c r="LJD48" s="359"/>
      <c r="LJE48" s="359"/>
      <c r="LJF48" s="359"/>
      <c r="LJG48" s="359"/>
      <c r="LJH48" s="359"/>
      <c r="LJI48" s="359"/>
      <c r="LJJ48" s="359"/>
      <c r="LJK48" s="359"/>
      <c r="LJL48" s="359"/>
      <c r="LJM48" s="359"/>
      <c r="LJN48" s="359"/>
      <c r="LJO48" s="359"/>
      <c r="LJP48" s="359"/>
      <c r="LJQ48" s="359"/>
      <c r="LJR48" s="359"/>
      <c r="LJS48" s="359"/>
      <c r="LJT48" s="359"/>
      <c r="LJU48" s="359"/>
      <c r="LJV48" s="359"/>
      <c r="LJW48" s="359"/>
      <c r="LJX48" s="359"/>
      <c r="LJY48" s="359"/>
      <c r="LJZ48" s="359"/>
      <c r="LKA48" s="359"/>
      <c r="LKB48" s="359"/>
      <c r="LKC48" s="359"/>
      <c r="LKD48" s="359"/>
      <c r="LKE48" s="359"/>
      <c r="LKF48" s="359"/>
      <c r="LKG48" s="359"/>
      <c r="LKH48" s="359"/>
      <c r="LKI48" s="359"/>
      <c r="LKJ48" s="359"/>
      <c r="LKK48" s="359"/>
      <c r="LKL48" s="359"/>
      <c r="LKM48" s="359"/>
      <c r="LKN48" s="359"/>
      <c r="LKO48" s="359"/>
      <c r="LKP48" s="359"/>
      <c r="LKQ48" s="359"/>
      <c r="LKR48" s="359"/>
      <c r="LKS48" s="359"/>
      <c r="LKT48" s="359"/>
      <c r="LKU48" s="359"/>
      <c r="LKV48" s="359"/>
      <c r="LKW48" s="359"/>
      <c r="LKX48" s="359"/>
      <c r="LKY48" s="359"/>
      <c r="LKZ48" s="359"/>
      <c r="LLA48" s="359"/>
      <c r="LLB48" s="359"/>
      <c r="LLC48" s="359"/>
      <c r="LLD48" s="359"/>
      <c r="LLE48" s="359"/>
      <c r="LLF48" s="359"/>
      <c r="LLG48" s="359"/>
      <c r="LLH48" s="359"/>
      <c r="LLI48" s="359"/>
      <c r="LLJ48" s="359"/>
      <c r="LLK48" s="359"/>
      <c r="LLL48" s="359"/>
      <c r="LLM48" s="359"/>
      <c r="LLN48" s="359"/>
      <c r="LLO48" s="359"/>
      <c r="LLP48" s="359"/>
      <c r="LLQ48" s="359"/>
      <c r="LLR48" s="359"/>
      <c r="LLS48" s="359"/>
      <c r="LLT48" s="359"/>
      <c r="LLU48" s="359"/>
      <c r="LLV48" s="359"/>
      <c r="LLW48" s="359"/>
      <c r="LLX48" s="359"/>
      <c r="LLY48" s="359"/>
      <c r="LLZ48" s="359"/>
      <c r="LMA48" s="359"/>
      <c r="LMB48" s="359"/>
      <c r="LMC48" s="359"/>
      <c r="LMD48" s="359"/>
      <c r="LME48" s="359"/>
      <c r="LMF48" s="359"/>
      <c r="LMG48" s="359"/>
      <c r="LMH48" s="359"/>
      <c r="LMI48" s="359"/>
      <c r="LMJ48" s="359"/>
      <c r="LMK48" s="359"/>
      <c r="LML48" s="359"/>
      <c r="LMM48" s="359"/>
      <c r="LMN48" s="359"/>
      <c r="LMO48" s="359"/>
      <c r="LMP48" s="359"/>
      <c r="LMQ48" s="359"/>
      <c r="LMR48" s="359"/>
      <c r="LMS48" s="359"/>
      <c r="LMT48" s="359"/>
      <c r="LMU48" s="359"/>
      <c r="LMV48" s="359"/>
      <c r="LMW48" s="359"/>
      <c r="LMX48" s="359"/>
      <c r="LMY48" s="359"/>
      <c r="LMZ48" s="359"/>
      <c r="LNA48" s="359"/>
      <c r="LNB48" s="359"/>
      <c r="LNC48" s="359"/>
      <c r="LND48" s="359"/>
      <c r="LNE48" s="359"/>
      <c r="LNF48" s="359"/>
      <c r="LNG48" s="359"/>
      <c r="LNH48" s="359"/>
      <c r="LNI48" s="359"/>
      <c r="LNJ48" s="359"/>
      <c r="LNK48" s="359"/>
      <c r="LNL48" s="359"/>
      <c r="LNM48" s="359"/>
      <c r="LNN48" s="359"/>
      <c r="LNO48" s="359"/>
      <c r="LNP48" s="359"/>
      <c r="LNQ48" s="359"/>
      <c r="LNR48" s="359"/>
      <c r="LNS48" s="359"/>
      <c r="LNT48" s="359"/>
      <c r="LNU48" s="359"/>
      <c r="LNV48" s="359"/>
      <c r="LNW48" s="359"/>
      <c r="LNX48" s="359"/>
      <c r="LNY48" s="359"/>
      <c r="LNZ48" s="359"/>
      <c r="LOA48" s="359"/>
      <c r="LOB48" s="359"/>
      <c r="LOC48" s="359"/>
      <c r="LOD48" s="359"/>
      <c r="LOE48" s="359"/>
      <c r="LOF48" s="359"/>
      <c r="LOG48" s="359"/>
      <c r="LOH48" s="359"/>
      <c r="LOI48" s="359"/>
      <c r="LOJ48" s="359"/>
      <c r="LOK48" s="359"/>
      <c r="LOL48" s="359"/>
      <c r="LOM48" s="359"/>
      <c r="LON48" s="359"/>
      <c r="LOO48" s="359"/>
      <c r="LOP48" s="359"/>
      <c r="LOQ48" s="359"/>
      <c r="LOR48" s="359"/>
      <c r="LOS48" s="359"/>
      <c r="LOT48" s="359"/>
      <c r="LOU48" s="359"/>
      <c r="LOV48" s="359"/>
      <c r="LOW48" s="359"/>
      <c r="LOX48" s="359"/>
      <c r="LOY48" s="359"/>
      <c r="LOZ48" s="359"/>
      <c r="LPA48" s="359"/>
      <c r="LPB48" s="359"/>
      <c r="LPC48" s="359"/>
      <c r="LPD48" s="359"/>
      <c r="LPE48" s="359"/>
      <c r="LPF48" s="359"/>
      <c r="LPG48" s="359"/>
      <c r="LPH48" s="359"/>
      <c r="LPI48" s="359"/>
      <c r="LPJ48" s="359"/>
      <c r="LPK48" s="359"/>
      <c r="LPL48" s="359"/>
      <c r="LPM48" s="359"/>
      <c r="LPN48" s="359"/>
      <c r="LPO48" s="359"/>
      <c r="LPP48" s="359"/>
      <c r="LPQ48" s="359"/>
      <c r="LPR48" s="359"/>
      <c r="LPS48" s="359"/>
      <c r="LPT48" s="359"/>
      <c r="LPU48" s="359"/>
      <c r="LPV48" s="359"/>
      <c r="LPW48" s="359"/>
      <c r="LPX48" s="359"/>
      <c r="LPY48" s="359"/>
      <c r="LPZ48" s="359"/>
      <c r="LQA48" s="359"/>
      <c r="LQB48" s="359"/>
      <c r="LQC48" s="359"/>
      <c r="LQD48" s="359"/>
      <c r="LQE48" s="359"/>
      <c r="LQF48" s="359"/>
      <c r="LQG48" s="359"/>
      <c r="LQH48" s="359"/>
      <c r="LQI48" s="359"/>
      <c r="LQJ48" s="359"/>
      <c r="LQK48" s="359"/>
      <c r="LQL48" s="359"/>
      <c r="LQM48" s="359"/>
      <c r="LQN48" s="359"/>
      <c r="LQO48" s="359"/>
      <c r="LQP48" s="359"/>
      <c r="LQQ48" s="359"/>
      <c r="LQR48" s="359"/>
      <c r="LQS48" s="359"/>
      <c r="LQT48" s="359"/>
      <c r="LQU48" s="359"/>
      <c r="LQV48" s="359"/>
      <c r="LQW48" s="359"/>
      <c r="LQX48" s="359"/>
      <c r="LQY48" s="359"/>
      <c r="LQZ48" s="359"/>
      <c r="LRA48" s="359"/>
      <c r="LRB48" s="359"/>
      <c r="LRC48" s="359"/>
      <c r="LRD48" s="359"/>
      <c r="LRE48" s="359"/>
      <c r="LRF48" s="359"/>
      <c r="LRG48" s="359"/>
      <c r="LRH48" s="359"/>
      <c r="LRI48" s="359"/>
      <c r="LRJ48" s="359"/>
      <c r="LRK48" s="359"/>
      <c r="LRL48" s="359"/>
      <c r="LRM48" s="359"/>
      <c r="LRN48" s="359"/>
      <c r="LRO48" s="359"/>
      <c r="LRP48" s="359"/>
      <c r="LRQ48" s="359"/>
      <c r="LRR48" s="359"/>
      <c r="LRS48" s="359"/>
      <c r="LRT48" s="359"/>
      <c r="LRU48" s="359"/>
      <c r="LRV48" s="359"/>
      <c r="LRW48" s="359"/>
      <c r="LRX48" s="359"/>
      <c r="LRY48" s="359"/>
      <c r="LRZ48" s="359"/>
      <c r="LSA48" s="359"/>
      <c r="LSB48" s="359"/>
      <c r="LSC48" s="359"/>
      <c r="LSD48" s="359"/>
      <c r="LSE48" s="359"/>
      <c r="LSF48" s="359"/>
      <c r="LSG48" s="359"/>
      <c r="LSH48" s="359"/>
      <c r="LSI48" s="359"/>
      <c r="LSJ48" s="359"/>
      <c r="LSK48" s="359"/>
      <c r="LSL48" s="359"/>
      <c r="LSM48" s="359"/>
      <c r="LSN48" s="359"/>
      <c r="LSO48" s="359"/>
      <c r="LSP48" s="359"/>
      <c r="LSQ48" s="359"/>
      <c r="LSR48" s="359"/>
      <c r="LSS48" s="359"/>
      <c r="LST48" s="359"/>
      <c r="LSU48" s="359"/>
      <c r="LSV48" s="359"/>
      <c r="LSW48" s="359"/>
      <c r="LSX48" s="359"/>
      <c r="LSY48" s="359"/>
      <c r="LSZ48" s="359"/>
      <c r="LTA48" s="359"/>
      <c r="LTB48" s="359"/>
      <c r="LTC48" s="359"/>
      <c r="LTD48" s="359"/>
      <c r="LTE48" s="359"/>
      <c r="LTF48" s="359"/>
      <c r="LTG48" s="359"/>
      <c r="LTH48" s="359"/>
      <c r="LTI48" s="359"/>
      <c r="LTJ48" s="359"/>
      <c r="LTK48" s="359"/>
      <c r="LTL48" s="359"/>
      <c r="LTM48" s="359"/>
      <c r="LTN48" s="359"/>
      <c r="LTO48" s="359"/>
      <c r="LTP48" s="359"/>
      <c r="LTQ48" s="359"/>
      <c r="LTR48" s="359"/>
      <c r="LTS48" s="359"/>
      <c r="LTT48" s="359"/>
      <c r="LTU48" s="359"/>
      <c r="LTV48" s="359"/>
      <c r="LTW48" s="359"/>
      <c r="LTX48" s="359"/>
      <c r="LTY48" s="359"/>
      <c r="LTZ48" s="359"/>
      <c r="LUA48" s="359"/>
      <c r="LUB48" s="359"/>
      <c r="LUC48" s="359"/>
      <c r="LUD48" s="359"/>
      <c r="LUE48" s="359"/>
      <c r="LUF48" s="359"/>
      <c r="LUG48" s="359"/>
      <c r="LUH48" s="359"/>
      <c r="LUI48" s="359"/>
      <c r="LUJ48" s="359"/>
      <c r="LUK48" s="359"/>
      <c r="LUL48" s="359"/>
      <c r="LUM48" s="359"/>
      <c r="LUN48" s="359"/>
      <c r="LUO48" s="359"/>
      <c r="LUP48" s="359"/>
      <c r="LUQ48" s="359"/>
      <c r="LUR48" s="359"/>
      <c r="LUS48" s="359"/>
      <c r="LUT48" s="359"/>
      <c r="LUU48" s="359"/>
      <c r="LUV48" s="359"/>
      <c r="LUW48" s="359"/>
      <c r="LUX48" s="359"/>
      <c r="LUY48" s="359"/>
      <c r="LUZ48" s="359"/>
      <c r="LVA48" s="359"/>
      <c r="LVB48" s="359"/>
      <c r="LVC48" s="359"/>
      <c r="LVD48" s="359"/>
      <c r="LVE48" s="359"/>
      <c r="LVF48" s="359"/>
      <c r="LVG48" s="359"/>
      <c r="LVH48" s="359"/>
      <c r="LVI48" s="359"/>
      <c r="LVJ48" s="359"/>
      <c r="LVK48" s="359"/>
      <c r="LVL48" s="359"/>
      <c r="LVM48" s="359"/>
      <c r="LVN48" s="359"/>
      <c r="LVO48" s="359"/>
      <c r="LVP48" s="359"/>
      <c r="LVQ48" s="359"/>
      <c r="LVR48" s="359"/>
      <c r="LVS48" s="359"/>
      <c r="LVT48" s="359"/>
      <c r="LVU48" s="359"/>
      <c r="LVV48" s="359"/>
      <c r="LVW48" s="359"/>
      <c r="LVX48" s="359"/>
      <c r="LVY48" s="359"/>
      <c r="LVZ48" s="359"/>
      <c r="LWA48" s="359"/>
      <c r="LWB48" s="359"/>
      <c r="LWC48" s="359"/>
      <c r="LWD48" s="359"/>
      <c r="LWE48" s="359"/>
      <c r="LWF48" s="359"/>
      <c r="LWG48" s="359"/>
      <c r="LWH48" s="359"/>
      <c r="LWI48" s="359"/>
      <c r="LWJ48" s="359"/>
      <c r="LWK48" s="359"/>
      <c r="LWL48" s="359"/>
      <c r="LWM48" s="359"/>
      <c r="LWN48" s="359"/>
      <c r="LWO48" s="359"/>
      <c r="LWP48" s="359"/>
      <c r="LWQ48" s="359"/>
      <c r="LWR48" s="359"/>
      <c r="LWS48" s="359"/>
      <c r="LWT48" s="359"/>
      <c r="LWU48" s="359"/>
      <c r="LWV48" s="359"/>
      <c r="LWW48" s="359"/>
      <c r="LWX48" s="359"/>
      <c r="LWY48" s="359"/>
      <c r="LWZ48" s="359"/>
      <c r="LXA48" s="359"/>
      <c r="LXB48" s="359"/>
      <c r="LXC48" s="359"/>
      <c r="LXD48" s="359"/>
      <c r="LXE48" s="359"/>
      <c r="LXF48" s="359"/>
      <c r="LXG48" s="359"/>
      <c r="LXH48" s="359"/>
      <c r="LXI48" s="359"/>
      <c r="LXJ48" s="359"/>
      <c r="LXK48" s="359"/>
      <c r="LXL48" s="359"/>
      <c r="LXM48" s="359"/>
      <c r="LXN48" s="359"/>
      <c r="LXO48" s="359"/>
      <c r="LXP48" s="359"/>
      <c r="LXQ48" s="359"/>
      <c r="LXR48" s="359"/>
      <c r="LXS48" s="359"/>
      <c r="LXT48" s="359"/>
      <c r="LXU48" s="359"/>
      <c r="LXV48" s="359"/>
      <c r="LXW48" s="359"/>
      <c r="LXX48" s="359"/>
      <c r="LXY48" s="359"/>
      <c r="LXZ48" s="359"/>
      <c r="LYA48" s="359"/>
      <c r="LYB48" s="359"/>
      <c r="LYC48" s="359"/>
      <c r="LYD48" s="359"/>
      <c r="LYE48" s="359"/>
      <c r="LYF48" s="359"/>
      <c r="LYG48" s="359"/>
      <c r="LYH48" s="359"/>
      <c r="LYI48" s="359"/>
      <c r="LYJ48" s="359"/>
      <c r="LYK48" s="359"/>
      <c r="LYL48" s="359"/>
      <c r="LYM48" s="359"/>
      <c r="LYN48" s="359"/>
      <c r="LYO48" s="359"/>
      <c r="LYP48" s="359"/>
      <c r="LYQ48" s="359"/>
      <c r="LYR48" s="359"/>
      <c r="LYS48" s="359"/>
      <c r="LYT48" s="359"/>
      <c r="LYU48" s="359"/>
      <c r="LYV48" s="359"/>
      <c r="LYW48" s="359"/>
      <c r="LYX48" s="359"/>
      <c r="LYY48" s="359"/>
      <c r="LYZ48" s="359"/>
      <c r="LZA48" s="359"/>
      <c r="LZB48" s="359"/>
      <c r="LZC48" s="359"/>
      <c r="LZD48" s="359"/>
      <c r="LZE48" s="359"/>
      <c r="LZF48" s="359"/>
      <c r="LZG48" s="359"/>
      <c r="LZH48" s="359"/>
      <c r="LZI48" s="359"/>
      <c r="LZJ48" s="359"/>
      <c r="LZK48" s="359"/>
      <c r="LZL48" s="359"/>
      <c r="LZM48" s="359"/>
      <c r="LZN48" s="359"/>
      <c r="LZO48" s="359"/>
      <c r="LZP48" s="359"/>
      <c r="LZQ48" s="359"/>
      <c r="LZR48" s="359"/>
      <c r="LZS48" s="359"/>
      <c r="LZT48" s="359"/>
      <c r="LZU48" s="359"/>
      <c r="LZV48" s="359"/>
      <c r="LZW48" s="359"/>
      <c r="LZX48" s="359"/>
      <c r="LZY48" s="359"/>
      <c r="LZZ48" s="359"/>
      <c r="MAA48" s="359"/>
      <c r="MAB48" s="359"/>
      <c r="MAC48" s="359"/>
      <c r="MAD48" s="359"/>
      <c r="MAE48" s="359"/>
      <c r="MAF48" s="359"/>
      <c r="MAG48" s="359"/>
      <c r="MAH48" s="359"/>
      <c r="MAI48" s="359"/>
      <c r="MAJ48" s="359"/>
      <c r="MAK48" s="359"/>
      <c r="MAL48" s="359"/>
      <c r="MAM48" s="359"/>
      <c r="MAN48" s="359"/>
      <c r="MAO48" s="359"/>
      <c r="MAP48" s="359"/>
      <c r="MAQ48" s="359"/>
      <c r="MAR48" s="359"/>
      <c r="MAS48" s="359"/>
      <c r="MAT48" s="359"/>
      <c r="MAU48" s="359"/>
      <c r="MAV48" s="359"/>
      <c r="MAW48" s="359"/>
      <c r="MAX48" s="359"/>
      <c r="MAY48" s="359"/>
      <c r="MAZ48" s="359"/>
      <c r="MBA48" s="359"/>
      <c r="MBB48" s="359"/>
      <c r="MBC48" s="359"/>
      <c r="MBD48" s="359"/>
      <c r="MBE48" s="359"/>
      <c r="MBF48" s="359"/>
      <c r="MBG48" s="359"/>
      <c r="MBH48" s="359"/>
      <c r="MBI48" s="359"/>
      <c r="MBJ48" s="359"/>
      <c r="MBK48" s="359"/>
      <c r="MBL48" s="359"/>
      <c r="MBM48" s="359"/>
      <c r="MBN48" s="359"/>
      <c r="MBO48" s="359"/>
      <c r="MBP48" s="359"/>
      <c r="MBQ48" s="359"/>
      <c r="MBR48" s="359"/>
      <c r="MBS48" s="359"/>
      <c r="MBT48" s="359"/>
      <c r="MBU48" s="359"/>
      <c r="MBV48" s="359"/>
      <c r="MBW48" s="359"/>
      <c r="MBX48" s="359"/>
      <c r="MBY48" s="359"/>
      <c r="MBZ48" s="359"/>
      <c r="MCA48" s="359"/>
      <c r="MCB48" s="359"/>
      <c r="MCC48" s="359"/>
      <c r="MCD48" s="359"/>
      <c r="MCE48" s="359"/>
      <c r="MCF48" s="359"/>
      <c r="MCG48" s="359"/>
      <c r="MCH48" s="359"/>
      <c r="MCI48" s="359"/>
      <c r="MCJ48" s="359"/>
      <c r="MCK48" s="359"/>
      <c r="MCL48" s="359"/>
      <c r="MCM48" s="359"/>
      <c r="MCN48" s="359"/>
      <c r="MCO48" s="359"/>
      <c r="MCP48" s="359"/>
      <c r="MCQ48" s="359"/>
      <c r="MCR48" s="359"/>
      <c r="MCS48" s="359"/>
      <c r="MCT48" s="359"/>
      <c r="MCU48" s="359"/>
      <c r="MCV48" s="359"/>
      <c r="MCW48" s="359"/>
      <c r="MCX48" s="359"/>
      <c r="MCY48" s="359"/>
      <c r="MCZ48" s="359"/>
      <c r="MDA48" s="359"/>
      <c r="MDB48" s="359"/>
      <c r="MDC48" s="359"/>
      <c r="MDD48" s="359"/>
      <c r="MDE48" s="359"/>
      <c r="MDF48" s="359"/>
      <c r="MDG48" s="359"/>
      <c r="MDH48" s="359"/>
      <c r="MDI48" s="359"/>
      <c r="MDJ48" s="359"/>
      <c r="MDK48" s="359"/>
      <c r="MDL48" s="359"/>
      <c r="MDM48" s="359"/>
      <c r="MDN48" s="359"/>
      <c r="MDO48" s="359"/>
      <c r="MDP48" s="359"/>
      <c r="MDQ48" s="359"/>
      <c r="MDR48" s="359"/>
      <c r="MDS48" s="359"/>
      <c r="MDT48" s="359"/>
      <c r="MDU48" s="359"/>
      <c r="MDV48" s="359"/>
      <c r="MDW48" s="359"/>
      <c r="MDX48" s="359"/>
      <c r="MDY48" s="359"/>
      <c r="MDZ48" s="359"/>
      <c r="MEA48" s="359"/>
      <c r="MEB48" s="359"/>
      <c r="MEC48" s="359"/>
      <c r="MED48" s="359"/>
      <c r="MEE48" s="359"/>
      <c r="MEF48" s="359"/>
      <c r="MEG48" s="359"/>
      <c r="MEH48" s="359"/>
      <c r="MEI48" s="359"/>
      <c r="MEJ48" s="359"/>
      <c r="MEK48" s="359"/>
      <c r="MEL48" s="359"/>
      <c r="MEM48" s="359"/>
      <c r="MEN48" s="359"/>
      <c r="MEO48" s="359"/>
      <c r="MEP48" s="359"/>
      <c r="MEQ48" s="359"/>
      <c r="MER48" s="359"/>
      <c r="MES48" s="359"/>
      <c r="MET48" s="359"/>
      <c r="MEU48" s="359"/>
      <c r="MEV48" s="359"/>
      <c r="MEW48" s="359"/>
      <c r="MEX48" s="359"/>
      <c r="MEY48" s="359"/>
      <c r="MEZ48" s="359"/>
      <c r="MFA48" s="359"/>
      <c r="MFB48" s="359"/>
      <c r="MFC48" s="359"/>
      <c r="MFD48" s="359"/>
      <c r="MFE48" s="359"/>
      <c r="MFF48" s="359"/>
      <c r="MFG48" s="359"/>
      <c r="MFH48" s="359"/>
      <c r="MFI48" s="359"/>
      <c r="MFJ48" s="359"/>
      <c r="MFK48" s="359"/>
      <c r="MFL48" s="359"/>
      <c r="MFM48" s="359"/>
      <c r="MFN48" s="359"/>
      <c r="MFO48" s="359"/>
      <c r="MFP48" s="359"/>
      <c r="MFQ48" s="359"/>
      <c r="MFR48" s="359"/>
      <c r="MFS48" s="359"/>
      <c r="MFT48" s="359"/>
      <c r="MFU48" s="359"/>
      <c r="MFV48" s="359"/>
      <c r="MFW48" s="359"/>
      <c r="MFX48" s="359"/>
      <c r="MFY48" s="359"/>
      <c r="MFZ48" s="359"/>
      <c r="MGA48" s="359"/>
      <c r="MGB48" s="359"/>
      <c r="MGC48" s="359"/>
      <c r="MGD48" s="359"/>
      <c r="MGE48" s="359"/>
      <c r="MGF48" s="359"/>
      <c r="MGG48" s="359"/>
      <c r="MGH48" s="359"/>
      <c r="MGI48" s="359"/>
      <c r="MGJ48" s="359"/>
      <c r="MGK48" s="359"/>
      <c r="MGL48" s="359"/>
      <c r="MGM48" s="359"/>
      <c r="MGN48" s="359"/>
      <c r="MGO48" s="359"/>
      <c r="MGP48" s="359"/>
      <c r="MGQ48" s="359"/>
      <c r="MGR48" s="359"/>
      <c r="MGS48" s="359"/>
      <c r="MGT48" s="359"/>
      <c r="MGU48" s="359"/>
      <c r="MGV48" s="359"/>
      <c r="MGW48" s="359"/>
      <c r="MGX48" s="359"/>
      <c r="MGY48" s="359"/>
      <c r="MGZ48" s="359"/>
      <c r="MHA48" s="359"/>
      <c r="MHB48" s="359"/>
      <c r="MHC48" s="359"/>
      <c r="MHD48" s="359"/>
      <c r="MHE48" s="359"/>
      <c r="MHF48" s="359"/>
      <c r="MHG48" s="359"/>
      <c r="MHH48" s="359"/>
      <c r="MHI48" s="359"/>
      <c r="MHJ48" s="359"/>
      <c r="MHK48" s="359"/>
      <c r="MHL48" s="359"/>
      <c r="MHM48" s="359"/>
      <c r="MHN48" s="359"/>
      <c r="MHO48" s="359"/>
      <c r="MHP48" s="359"/>
      <c r="MHQ48" s="359"/>
      <c r="MHR48" s="359"/>
      <c r="MHS48" s="359"/>
      <c r="MHT48" s="359"/>
      <c r="MHU48" s="359"/>
      <c r="MHV48" s="359"/>
      <c r="MHW48" s="359"/>
      <c r="MHX48" s="359"/>
      <c r="MHY48" s="359"/>
      <c r="MHZ48" s="359"/>
      <c r="MIA48" s="359"/>
      <c r="MIB48" s="359"/>
      <c r="MIC48" s="359"/>
      <c r="MID48" s="359"/>
      <c r="MIE48" s="359"/>
      <c r="MIF48" s="359"/>
      <c r="MIG48" s="359"/>
      <c r="MIH48" s="359"/>
      <c r="MII48" s="359"/>
      <c r="MIJ48" s="359"/>
      <c r="MIK48" s="359"/>
      <c r="MIL48" s="359"/>
      <c r="MIM48" s="359"/>
      <c r="MIN48" s="359"/>
      <c r="MIO48" s="359"/>
      <c r="MIP48" s="359"/>
      <c r="MIQ48" s="359"/>
      <c r="MIR48" s="359"/>
      <c r="MIS48" s="359"/>
      <c r="MIT48" s="359"/>
      <c r="MIU48" s="359"/>
      <c r="MIV48" s="359"/>
      <c r="MIW48" s="359"/>
      <c r="MIX48" s="359"/>
      <c r="MIY48" s="359"/>
      <c r="MIZ48" s="359"/>
      <c r="MJA48" s="359"/>
      <c r="MJB48" s="359"/>
      <c r="MJC48" s="359"/>
      <c r="MJD48" s="359"/>
      <c r="MJE48" s="359"/>
      <c r="MJF48" s="359"/>
      <c r="MJG48" s="359"/>
      <c r="MJH48" s="359"/>
      <c r="MJI48" s="359"/>
      <c r="MJJ48" s="359"/>
      <c r="MJK48" s="359"/>
      <c r="MJL48" s="359"/>
      <c r="MJM48" s="359"/>
      <c r="MJN48" s="359"/>
      <c r="MJO48" s="359"/>
      <c r="MJP48" s="359"/>
      <c r="MJQ48" s="359"/>
      <c r="MJR48" s="359"/>
      <c r="MJS48" s="359"/>
      <c r="MJT48" s="359"/>
      <c r="MJU48" s="359"/>
      <c r="MJV48" s="359"/>
      <c r="MJW48" s="359"/>
      <c r="MJX48" s="359"/>
      <c r="MJY48" s="359"/>
      <c r="MJZ48" s="359"/>
      <c r="MKA48" s="359"/>
      <c r="MKB48" s="359"/>
      <c r="MKC48" s="359"/>
      <c r="MKD48" s="359"/>
      <c r="MKE48" s="359"/>
      <c r="MKF48" s="359"/>
      <c r="MKG48" s="359"/>
      <c r="MKH48" s="359"/>
      <c r="MKI48" s="359"/>
      <c r="MKJ48" s="359"/>
      <c r="MKK48" s="359"/>
      <c r="MKL48" s="359"/>
      <c r="MKM48" s="359"/>
      <c r="MKN48" s="359"/>
      <c r="MKO48" s="359"/>
      <c r="MKP48" s="359"/>
      <c r="MKQ48" s="359"/>
      <c r="MKR48" s="359"/>
      <c r="MKS48" s="359"/>
      <c r="MKT48" s="359"/>
      <c r="MKU48" s="359"/>
      <c r="MKV48" s="359"/>
      <c r="MKW48" s="359"/>
      <c r="MKX48" s="359"/>
      <c r="MKY48" s="359"/>
      <c r="MKZ48" s="359"/>
      <c r="MLA48" s="359"/>
      <c r="MLB48" s="359"/>
      <c r="MLC48" s="359"/>
      <c r="MLD48" s="359"/>
      <c r="MLE48" s="359"/>
      <c r="MLF48" s="359"/>
      <c r="MLG48" s="359"/>
      <c r="MLH48" s="359"/>
      <c r="MLI48" s="359"/>
      <c r="MLJ48" s="359"/>
      <c r="MLK48" s="359"/>
      <c r="MLL48" s="359"/>
      <c r="MLM48" s="359"/>
      <c r="MLN48" s="359"/>
      <c r="MLO48" s="359"/>
      <c r="MLP48" s="359"/>
      <c r="MLQ48" s="359"/>
      <c r="MLR48" s="359"/>
      <c r="MLS48" s="359"/>
      <c r="MLT48" s="359"/>
      <c r="MLU48" s="359"/>
      <c r="MLV48" s="359"/>
      <c r="MLW48" s="359"/>
      <c r="MLX48" s="359"/>
      <c r="MLY48" s="359"/>
      <c r="MLZ48" s="359"/>
      <c r="MMA48" s="359"/>
      <c r="MMB48" s="359"/>
      <c r="MMC48" s="359"/>
      <c r="MMD48" s="359"/>
      <c r="MME48" s="359"/>
      <c r="MMF48" s="359"/>
      <c r="MMG48" s="359"/>
      <c r="MMH48" s="359"/>
      <c r="MMI48" s="359"/>
      <c r="MMJ48" s="359"/>
      <c r="MMK48" s="359"/>
      <c r="MML48" s="359"/>
      <c r="MMM48" s="359"/>
      <c r="MMN48" s="359"/>
      <c r="MMO48" s="359"/>
      <c r="MMP48" s="359"/>
      <c r="MMQ48" s="359"/>
      <c r="MMR48" s="359"/>
      <c r="MMS48" s="359"/>
      <c r="MMT48" s="359"/>
      <c r="MMU48" s="359"/>
      <c r="MMV48" s="359"/>
      <c r="MMW48" s="359"/>
      <c r="MMX48" s="359"/>
      <c r="MMY48" s="359"/>
      <c r="MMZ48" s="359"/>
      <c r="MNA48" s="359"/>
      <c r="MNB48" s="359"/>
      <c r="MNC48" s="359"/>
      <c r="MND48" s="359"/>
      <c r="MNE48" s="359"/>
      <c r="MNF48" s="359"/>
      <c r="MNG48" s="359"/>
      <c r="MNH48" s="359"/>
      <c r="MNI48" s="359"/>
      <c r="MNJ48" s="359"/>
      <c r="MNK48" s="359"/>
      <c r="MNL48" s="359"/>
      <c r="MNM48" s="359"/>
      <c r="MNN48" s="359"/>
      <c r="MNO48" s="359"/>
      <c r="MNP48" s="359"/>
      <c r="MNQ48" s="359"/>
      <c r="MNR48" s="359"/>
      <c r="MNS48" s="359"/>
      <c r="MNT48" s="359"/>
      <c r="MNU48" s="359"/>
      <c r="MNV48" s="359"/>
      <c r="MNW48" s="359"/>
      <c r="MNX48" s="359"/>
      <c r="MNY48" s="359"/>
      <c r="MNZ48" s="359"/>
      <c r="MOA48" s="359"/>
      <c r="MOB48" s="359"/>
      <c r="MOC48" s="359"/>
      <c r="MOD48" s="359"/>
      <c r="MOE48" s="359"/>
      <c r="MOF48" s="359"/>
      <c r="MOG48" s="359"/>
      <c r="MOH48" s="359"/>
      <c r="MOI48" s="359"/>
      <c r="MOJ48" s="359"/>
      <c r="MOK48" s="359"/>
      <c r="MOL48" s="359"/>
      <c r="MOM48" s="359"/>
      <c r="MON48" s="359"/>
      <c r="MOO48" s="359"/>
      <c r="MOP48" s="359"/>
      <c r="MOQ48" s="359"/>
      <c r="MOR48" s="359"/>
      <c r="MOS48" s="359"/>
      <c r="MOT48" s="359"/>
      <c r="MOU48" s="359"/>
      <c r="MOV48" s="359"/>
      <c r="MOW48" s="359"/>
      <c r="MOX48" s="359"/>
      <c r="MOY48" s="359"/>
      <c r="MOZ48" s="359"/>
      <c r="MPA48" s="359"/>
      <c r="MPB48" s="359"/>
      <c r="MPC48" s="359"/>
      <c r="MPD48" s="359"/>
      <c r="MPE48" s="359"/>
      <c r="MPF48" s="359"/>
      <c r="MPG48" s="359"/>
      <c r="MPH48" s="359"/>
      <c r="MPI48" s="359"/>
      <c r="MPJ48" s="359"/>
      <c r="MPK48" s="359"/>
      <c r="MPL48" s="359"/>
      <c r="MPM48" s="359"/>
      <c r="MPN48" s="359"/>
      <c r="MPO48" s="359"/>
      <c r="MPP48" s="359"/>
      <c r="MPQ48" s="359"/>
      <c r="MPR48" s="359"/>
      <c r="MPS48" s="359"/>
      <c r="MPT48" s="359"/>
      <c r="MPU48" s="359"/>
      <c r="MPV48" s="359"/>
      <c r="MPW48" s="359"/>
      <c r="MPX48" s="359"/>
      <c r="MPY48" s="359"/>
      <c r="MPZ48" s="359"/>
      <c r="MQA48" s="359"/>
      <c r="MQB48" s="359"/>
      <c r="MQC48" s="359"/>
      <c r="MQD48" s="359"/>
      <c r="MQE48" s="359"/>
      <c r="MQF48" s="359"/>
      <c r="MQG48" s="359"/>
      <c r="MQH48" s="359"/>
      <c r="MQI48" s="359"/>
      <c r="MQJ48" s="359"/>
      <c r="MQK48" s="359"/>
      <c r="MQL48" s="359"/>
      <c r="MQM48" s="359"/>
      <c r="MQN48" s="359"/>
      <c r="MQO48" s="359"/>
      <c r="MQP48" s="359"/>
      <c r="MQQ48" s="359"/>
      <c r="MQR48" s="359"/>
      <c r="MQS48" s="359"/>
      <c r="MQT48" s="359"/>
      <c r="MQU48" s="359"/>
      <c r="MQV48" s="359"/>
      <c r="MQW48" s="359"/>
      <c r="MQX48" s="359"/>
      <c r="MQY48" s="359"/>
      <c r="MQZ48" s="359"/>
      <c r="MRA48" s="359"/>
      <c r="MRB48" s="359"/>
      <c r="MRC48" s="359"/>
      <c r="MRD48" s="359"/>
      <c r="MRE48" s="359"/>
      <c r="MRF48" s="359"/>
      <c r="MRG48" s="359"/>
      <c r="MRH48" s="359"/>
      <c r="MRI48" s="359"/>
      <c r="MRJ48" s="359"/>
      <c r="MRK48" s="359"/>
      <c r="MRL48" s="359"/>
      <c r="MRM48" s="359"/>
      <c r="MRN48" s="359"/>
      <c r="MRO48" s="359"/>
      <c r="MRP48" s="359"/>
      <c r="MRQ48" s="359"/>
      <c r="MRR48" s="359"/>
      <c r="MRS48" s="359"/>
      <c r="MRT48" s="359"/>
      <c r="MRU48" s="359"/>
      <c r="MRV48" s="359"/>
      <c r="MRW48" s="359"/>
      <c r="MRX48" s="359"/>
      <c r="MRY48" s="359"/>
      <c r="MRZ48" s="359"/>
      <c r="MSA48" s="359"/>
      <c r="MSB48" s="359"/>
      <c r="MSC48" s="359"/>
      <c r="MSD48" s="359"/>
      <c r="MSE48" s="359"/>
      <c r="MSF48" s="359"/>
      <c r="MSG48" s="359"/>
      <c r="MSH48" s="359"/>
      <c r="MSI48" s="359"/>
      <c r="MSJ48" s="359"/>
      <c r="MSK48" s="359"/>
      <c r="MSL48" s="359"/>
      <c r="MSM48" s="359"/>
      <c r="MSN48" s="359"/>
      <c r="MSO48" s="359"/>
      <c r="MSP48" s="359"/>
      <c r="MSQ48" s="359"/>
      <c r="MSR48" s="359"/>
      <c r="MSS48" s="359"/>
      <c r="MST48" s="359"/>
      <c r="MSU48" s="359"/>
      <c r="MSV48" s="359"/>
      <c r="MSW48" s="359"/>
      <c r="MSX48" s="359"/>
      <c r="MSY48" s="359"/>
      <c r="MSZ48" s="359"/>
      <c r="MTA48" s="359"/>
      <c r="MTB48" s="359"/>
      <c r="MTC48" s="359"/>
      <c r="MTD48" s="359"/>
      <c r="MTE48" s="359"/>
      <c r="MTF48" s="359"/>
      <c r="MTG48" s="359"/>
      <c r="MTH48" s="359"/>
      <c r="MTI48" s="359"/>
      <c r="MTJ48" s="359"/>
      <c r="MTK48" s="359"/>
      <c r="MTL48" s="359"/>
      <c r="MTM48" s="359"/>
      <c r="MTN48" s="359"/>
      <c r="MTO48" s="359"/>
      <c r="MTP48" s="359"/>
      <c r="MTQ48" s="359"/>
      <c r="MTR48" s="359"/>
      <c r="MTS48" s="359"/>
      <c r="MTT48" s="359"/>
      <c r="MTU48" s="359"/>
      <c r="MTV48" s="359"/>
      <c r="MTW48" s="359"/>
      <c r="MTX48" s="359"/>
      <c r="MTY48" s="359"/>
      <c r="MTZ48" s="359"/>
      <c r="MUA48" s="359"/>
      <c r="MUB48" s="359"/>
      <c r="MUC48" s="359"/>
      <c r="MUD48" s="359"/>
      <c r="MUE48" s="359"/>
      <c r="MUF48" s="359"/>
      <c r="MUG48" s="359"/>
      <c r="MUH48" s="359"/>
      <c r="MUI48" s="359"/>
      <c r="MUJ48" s="359"/>
      <c r="MUK48" s="359"/>
      <c r="MUL48" s="359"/>
      <c r="MUM48" s="359"/>
      <c r="MUN48" s="359"/>
      <c r="MUO48" s="359"/>
      <c r="MUP48" s="359"/>
      <c r="MUQ48" s="359"/>
      <c r="MUR48" s="359"/>
      <c r="MUS48" s="359"/>
      <c r="MUT48" s="359"/>
      <c r="MUU48" s="359"/>
      <c r="MUV48" s="359"/>
      <c r="MUW48" s="359"/>
      <c r="MUX48" s="359"/>
      <c r="MUY48" s="359"/>
      <c r="MUZ48" s="359"/>
      <c r="MVA48" s="359"/>
      <c r="MVB48" s="359"/>
      <c r="MVC48" s="359"/>
      <c r="MVD48" s="359"/>
      <c r="MVE48" s="359"/>
      <c r="MVF48" s="359"/>
      <c r="MVG48" s="359"/>
      <c r="MVH48" s="359"/>
      <c r="MVI48" s="359"/>
      <c r="MVJ48" s="359"/>
      <c r="MVK48" s="359"/>
      <c r="MVL48" s="359"/>
      <c r="MVM48" s="359"/>
      <c r="MVN48" s="359"/>
      <c r="MVO48" s="359"/>
      <c r="MVP48" s="359"/>
      <c r="MVQ48" s="359"/>
      <c r="MVR48" s="359"/>
      <c r="MVS48" s="359"/>
      <c r="MVT48" s="359"/>
      <c r="MVU48" s="359"/>
      <c r="MVV48" s="359"/>
      <c r="MVW48" s="359"/>
      <c r="MVX48" s="359"/>
      <c r="MVY48" s="359"/>
      <c r="MVZ48" s="359"/>
      <c r="MWA48" s="359"/>
      <c r="MWB48" s="359"/>
      <c r="MWC48" s="359"/>
      <c r="MWD48" s="359"/>
      <c r="MWE48" s="359"/>
      <c r="MWF48" s="359"/>
      <c r="MWG48" s="359"/>
      <c r="MWH48" s="359"/>
      <c r="MWI48" s="359"/>
      <c r="MWJ48" s="359"/>
      <c r="MWK48" s="359"/>
      <c r="MWL48" s="359"/>
      <c r="MWM48" s="359"/>
      <c r="MWN48" s="359"/>
      <c r="MWO48" s="359"/>
      <c r="MWP48" s="359"/>
      <c r="MWQ48" s="359"/>
      <c r="MWR48" s="359"/>
      <c r="MWS48" s="359"/>
      <c r="MWT48" s="359"/>
      <c r="MWU48" s="359"/>
      <c r="MWV48" s="359"/>
      <c r="MWW48" s="359"/>
      <c r="MWX48" s="359"/>
      <c r="MWY48" s="359"/>
      <c r="MWZ48" s="359"/>
      <c r="MXA48" s="359"/>
      <c r="MXB48" s="359"/>
      <c r="MXC48" s="359"/>
      <c r="MXD48" s="359"/>
      <c r="MXE48" s="359"/>
      <c r="MXF48" s="359"/>
      <c r="MXG48" s="359"/>
      <c r="MXH48" s="359"/>
      <c r="MXI48" s="359"/>
      <c r="MXJ48" s="359"/>
      <c r="MXK48" s="359"/>
      <c r="MXL48" s="359"/>
      <c r="MXM48" s="359"/>
      <c r="MXN48" s="359"/>
      <c r="MXO48" s="359"/>
      <c r="MXP48" s="359"/>
      <c r="MXQ48" s="359"/>
      <c r="MXR48" s="359"/>
      <c r="MXS48" s="359"/>
      <c r="MXT48" s="359"/>
      <c r="MXU48" s="359"/>
      <c r="MXV48" s="359"/>
      <c r="MXW48" s="359"/>
      <c r="MXX48" s="359"/>
      <c r="MXY48" s="359"/>
      <c r="MXZ48" s="359"/>
      <c r="MYA48" s="359"/>
      <c r="MYB48" s="359"/>
      <c r="MYC48" s="359"/>
      <c r="MYD48" s="359"/>
      <c r="MYE48" s="359"/>
      <c r="MYF48" s="359"/>
      <c r="MYG48" s="359"/>
      <c r="MYH48" s="359"/>
      <c r="MYI48" s="359"/>
      <c r="MYJ48" s="359"/>
      <c r="MYK48" s="359"/>
      <c r="MYL48" s="359"/>
      <c r="MYM48" s="359"/>
      <c r="MYN48" s="359"/>
      <c r="MYO48" s="359"/>
      <c r="MYP48" s="359"/>
      <c r="MYQ48" s="359"/>
      <c r="MYR48" s="359"/>
      <c r="MYS48" s="359"/>
      <c r="MYT48" s="359"/>
      <c r="MYU48" s="359"/>
      <c r="MYV48" s="359"/>
      <c r="MYW48" s="359"/>
      <c r="MYX48" s="359"/>
      <c r="MYY48" s="359"/>
      <c r="MYZ48" s="359"/>
      <c r="MZA48" s="359"/>
      <c r="MZB48" s="359"/>
      <c r="MZC48" s="359"/>
      <c r="MZD48" s="359"/>
      <c r="MZE48" s="359"/>
      <c r="MZF48" s="359"/>
      <c r="MZG48" s="359"/>
      <c r="MZH48" s="359"/>
      <c r="MZI48" s="359"/>
      <c r="MZJ48" s="359"/>
      <c r="MZK48" s="359"/>
      <c r="MZL48" s="359"/>
      <c r="MZM48" s="359"/>
      <c r="MZN48" s="359"/>
      <c r="MZO48" s="359"/>
      <c r="MZP48" s="359"/>
      <c r="MZQ48" s="359"/>
      <c r="MZR48" s="359"/>
      <c r="MZS48" s="359"/>
      <c r="MZT48" s="359"/>
      <c r="MZU48" s="359"/>
      <c r="MZV48" s="359"/>
      <c r="MZW48" s="359"/>
      <c r="MZX48" s="359"/>
      <c r="MZY48" s="359"/>
      <c r="MZZ48" s="359"/>
      <c r="NAA48" s="359"/>
      <c r="NAB48" s="359"/>
      <c r="NAC48" s="359"/>
      <c r="NAD48" s="359"/>
      <c r="NAE48" s="359"/>
      <c r="NAF48" s="359"/>
      <c r="NAG48" s="359"/>
      <c r="NAH48" s="359"/>
      <c r="NAI48" s="359"/>
      <c r="NAJ48" s="359"/>
      <c r="NAK48" s="359"/>
      <c r="NAL48" s="359"/>
      <c r="NAM48" s="359"/>
      <c r="NAN48" s="359"/>
      <c r="NAO48" s="359"/>
      <c r="NAP48" s="359"/>
      <c r="NAQ48" s="359"/>
      <c r="NAR48" s="359"/>
      <c r="NAS48" s="359"/>
      <c r="NAT48" s="359"/>
      <c r="NAU48" s="359"/>
      <c r="NAV48" s="359"/>
      <c r="NAW48" s="359"/>
      <c r="NAX48" s="359"/>
      <c r="NAY48" s="359"/>
      <c r="NAZ48" s="359"/>
      <c r="NBA48" s="359"/>
      <c r="NBB48" s="359"/>
      <c r="NBC48" s="359"/>
      <c r="NBD48" s="359"/>
      <c r="NBE48" s="359"/>
      <c r="NBF48" s="359"/>
      <c r="NBG48" s="359"/>
      <c r="NBH48" s="359"/>
      <c r="NBI48" s="359"/>
      <c r="NBJ48" s="359"/>
      <c r="NBK48" s="359"/>
      <c r="NBL48" s="359"/>
      <c r="NBM48" s="359"/>
      <c r="NBN48" s="359"/>
      <c r="NBO48" s="359"/>
      <c r="NBP48" s="359"/>
      <c r="NBQ48" s="359"/>
      <c r="NBR48" s="359"/>
      <c r="NBS48" s="359"/>
      <c r="NBT48" s="359"/>
      <c r="NBU48" s="359"/>
      <c r="NBV48" s="359"/>
      <c r="NBW48" s="359"/>
      <c r="NBX48" s="359"/>
      <c r="NBY48" s="359"/>
      <c r="NBZ48" s="359"/>
      <c r="NCA48" s="359"/>
      <c r="NCB48" s="359"/>
      <c r="NCC48" s="359"/>
      <c r="NCD48" s="359"/>
      <c r="NCE48" s="359"/>
      <c r="NCF48" s="359"/>
      <c r="NCG48" s="359"/>
      <c r="NCH48" s="359"/>
      <c r="NCI48" s="359"/>
      <c r="NCJ48" s="359"/>
      <c r="NCK48" s="359"/>
      <c r="NCL48" s="359"/>
      <c r="NCM48" s="359"/>
      <c r="NCN48" s="359"/>
      <c r="NCO48" s="359"/>
      <c r="NCP48" s="359"/>
      <c r="NCQ48" s="359"/>
      <c r="NCR48" s="359"/>
      <c r="NCS48" s="359"/>
      <c r="NCT48" s="359"/>
      <c r="NCU48" s="359"/>
      <c r="NCV48" s="359"/>
      <c r="NCW48" s="359"/>
      <c r="NCX48" s="359"/>
      <c r="NCY48" s="359"/>
      <c r="NCZ48" s="359"/>
      <c r="NDA48" s="359"/>
      <c r="NDB48" s="359"/>
      <c r="NDC48" s="359"/>
      <c r="NDD48" s="359"/>
      <c r="NDE48" s="359"/>
      <c r="NDF48" s="359"/>
      <c r="NDG48" s="359"/>
      <c r="NDH48" s="359"/>
      <c r="NDI48" s="359"/>
      <c r="NDJ48" s="359"/>
      <c r="NDK48" s="359"/>
      <c r="NDL48" s="359"/>
      <c r="NDM48" s="359"/>
      <c r="NDN48" s="359"/>
      <c r="NDO48" s="359"/>
      <c r="NDP48" s="359"/>
      <c r="NDQ48" s="359"/>
      <c r="NDR48" s="359"/>
      <c r="NDS48" s="359"/>
      <c r="NDT48" s="359"/>
      <c r="NDU48" s="359"/>
      <c r="NDV48" s="359"/>
      <c r="NDW48" s="359"/>
      <c r="NDX48" s="359"/>
      <c r="NDY48" s="359"/>
      <c r="NDZ48" s="359"/>
      <c r="NEA48" s="359"/>
      <c r="NEB48" s="359"/>
      <c r="NEC48" s="359"/>
      <c r="NED48" s="359"/>
      <c r="NEE48" s="359"/>
      <c r="NEF48" s="359"/>
      <c r="NEG48" s="359"/>
      <c r="NEH48" s="359"/>
      <c r="NEI48" s="359"/>
      <c r="NEJ48" s="359"/>
      <c r="NEK48" s="359"/>
      <c r="NEL48" s="359"/>
      <c r="NEM48" s="359"/>
      <c r="NEN48" s="359"/>
      <c r="NEO48" s="359"/>
      <c r="NEP48" s="359"/>
      <c r="NEQ48" s="359"/>
      <c r="NER48" s="359"/>
      <c r="NES48" s="359"/>
      <c r="NET48" s="359"/>
      <c r="NEU48" s="359"/>
      <c r="NEV48" s="359"/>
      <c r="NEW48" s="359"/>
      <c r="NEX48" s="359"/>
      <c r="NEY48" s="359"/>
      <c r="NEZ48" s="359"/>
      <c r="NFA48" s="359"/>
      <c r="NFB48" s="359"/>
      <c r="NFC48" s="359"/>
      <c r="NFD48" s="359"/>
      <c r="NFE48" s="359"/>
      <c r="NFF48" s="359"/>
      <c r="NFG48" s="359"/>
      <c r="NFH48" s="359"/>
      <c r="NFI48" s="359"/>
      <c r="NFJ48" s="359"/>
      <c r="NFK48" s="359"/>
      <c r="NFL48" s="359"/>
      <c r="NFM48" s="359"/>
      <c r="NFN48" s="359"/>
      <c r="NFO48" s="359"/>
      <c r="NFP48" s="359"/>
      <c r="NFQ48" s="359"/>
      <c r="NFR48" s="359"/>
      <c r="NFS48" s="359"/>
      <c r="NFT48" s="359"/>
      <c r="NFU48" s="359"/>
      <c r="NFV48" s="359"/>
      <c r="NFW48" s="359"/>
      <c r="NFX48" s="359"/>
      <c r="NFY48" s="359"/>
      <c r="NFZ48" s="359"/>
      <c r="NGA48" s="359"/>
      <c r="NGB48" s="359"/>
      <c r="NGC48" s="359"/>
      <c r="NGD48" s="359"/>
      <c r="NGE48" s="359"/>
      <c r="NGF48" s="359"/>
      <c r="NGG48" s="359"/>
      <c r="NGH48" s="359"/>
      <c r="NGI48" s="359"/>
      <c r="NGJ48" s="359"/>
      <c r="NGK48" s="359"/>
      <c r="NGL48" s="359"/>
      <c r="NGM48" s="359"/>
      <c r="NGN48" s="359"/>
      <c r="NGO48" s="359"/>
      <c r="NGP48" s="359"/>
      <c r="NGQ48" s="359"/>
      <c r="NGR48" s="359"/>
      <c r="NGS48" s="359"/>
      <c r="NGT48" s="359"/>
      <c r="NGU48" s="359"/>
      <c r="NGV48" s="359"/>
      <c r="NGW48" s="359"/>
      <c r="NGX48" s="359"/>
      <c r="NGY48" s="359"/>
      <c r="NGZ48" s="359"/>
      <c r="NHA48" s="359"/>
      <c r="NHB48" s="359"/>
      <c r="NHC48" s="359"/>
      <c r="NHD48" s="359"/>
      <c r="NHE48" s="359"/>
      <c r="NHF48" s="359"/>
      <c r="NHG48" s="359"/>
      <c r="NHH48" s="359"/>
      <c r="NHI48" s="359"/>
      <c r="NHJ48" s="359"/>
      <c r="NHK48" s="359"/>
      <c r="NHL48" s="359"/>
      <c r="NHM48" s="359"/>
      <c r="NHN48" s="359"/>
      <c r="NHO48" s="359"/>
      <c r="NHP48" s="359"/>
      <c r="NHQ48" s="359"/>
      <c r="NHR48" s="359"/>
      <c r="NHS48" s="359"/>
      <c r="NHT48" s="359"/>
      <c r="NHU48" s="359"/>
      <c r="NHV48" s="359"/>
      <c r="NHW48" s="359"/>
      <c r="NHX48" s="359"/>
      <c r="NHY48" s="359"/>
      <c r="NHZ48" s="359"/>
      <c r="NIA48" s="359"/>
      <c r="NIB48" s="359"/>
      <c r="NIC48" s="359"/>
      <c r="NID48" s="359"/>
      <c r="NIE48" s="359"/>
      <c r="NIF48" s="359"/>
      <c r="NIG48" s="359"/>
      <c r="NIH48" s="359"/>
      <c r="NII48" s="359"/>
      <c r="NIJ48" s="359"/>
      <c r="NIK48" s="359"/>
      <c r="NIL48" s="359"/>
      <c r="NIM48" s="359"/>
      <c r="NIN48" s="359"/>
      <c r="NIO48" s="359"/>
      <c r="NIP48" s="359"/>
      <c r="NIQ48" s="359"/>
      <c r="NIR48" s="359"/>
      <c r="NIS48" s="359"/>
      <c r="NIT48" s="359"/>
      <c r="NIU48" s="359"/>
      <c r="NIV48" s="359"/>
      <c r="NIW48" s="359"/>
      <c r="NIX48" s="359"/>
      <c r="NIY48" s="359"/>
      <c r="NIZ48" s="359"/>
      <c r="NJA48" s="359"/>
      <c r="NJB48" s="359"/>
      <c r="NJC48" s="359"/>
      <c r="NJD48" s="359"/>
      <c r="NJE48" s="359"/>
      <c r="NJF48" s="359"/>
      <c r="NJG48" s="359"/>
      <c r="NJH48" s="359"/>
      <c r="NJI48" s="359"/>
      <c r="NJJ48" s="359"/>
      <c r="NJK48" s="359"/>
      <c r="NJL48" s="359"/>
      <c r="NJM48" s="359"/>
      <c r="NJN48" s="359"/>
      <c r="NJO48" s="359"/>
      <c r="NJP48" s="359"/>
      <c r="NJQ48" s="359"/>
      <c r="NJR48" s="359"/>
      <c r="NJS48" s="359"/>
      <c r="NJT48" s="359"/>
      <c r="NJU48" s="359"/>
      <c r="NJV48" s="359"/>
      <c r="NJW48" s="359"/>
      <c r="NJX48" s="359"/>
      <c r="NJY48" s="359"/>
      <c r="NJZ48" s="359"/>
      <c r="NKA48" s="359"/>
      <c r="NKB48" s="359"/>
      <c r="NKC48" s="359"/>
      <c r="NKD48" s="359"/>
      <c r="NKE48" s="359"/>
      <c r="NKF48" s="359"/>
      <c r="NKG48" s="359"/>
      <c r="NKH48" s="359"/>
      <c r="NKI48" s="359"/>
      <c r="NKJ48" s="359"/>
      <c r="NKK48" s="359"/>
      <c r="NKL48" s="359"/>
      <c r="NKM48" s="359"/>
      <c r="NKN48" s="359"/>
      <c r="NKO48" s="359"/>
      <c r="NKP48" s="359"/>
      <c r="NKQ48" s="359"/>
      <c r="NKR48" s="359"/>
      <c r="NKS48" s="359"/>
      <c r="NKT48" s="359"/>
      <c r="NKU48" s="359"/>
      <c r="NKV48" s="359"/>
      <c r="NKW48" s="359"/>
      <c r="NKX48" s="359"/>
      <c r="NKY48" s="359"/>
      <c r="NKZ48" s="359"/>
      <c r="NLA48" s="359"/>
      <c r="NLB48" s="359"/>
      <c r="NLC48" s="359"/>
      <c r="NLD48" s="359"/>
      <c r="NLE48" s="359"/>
      <c r="NLF48" s="359"/>
      <c r="NLG48" s="359"/>
      <c r="NLH48" s="359"/>
      <c r="NLI48" s="359"/>
      <c r="NLJ48" s="359"/>
      <c r="NLK48" s="359"/>
      <c r="NLL48" s="359"/>
      <c r="NLM48" s="359"/>
      <c r="NLN48" s="359"/>
      <c r="NLO48" s="359"/>
      <c r="NLP48" s="359"/>
      <c r="NLQ48" s="359"/>
      <c r="NLR48" s="359"/>
      <c r="NLS48" s="359"/>
      <c r="NLT48" s="359"/>
      <c r="NLU48" s="359"/>
      <c r="NLV48" s="359"/>
      <c r="NLW48" s="359"/>
      <c r="NLX48" s="359"/>
      <c r="NLY48" s="359"/>
      <c r="NLZ48" s="359"/>
      <c r="NMA48" s="359"/>
      <c r="NMB48" s="359"/>
      <c r="NMC48" s="359"/>
      <c r="NMD48" s="359"/>
      <c r="NME48" s="359"/>
      <c r="NMF48" s="359"/>
      <c r="NMG48" s="359"/>
      <c r="NMH48" s="359"/>
      <c r="NMI48" s="359"/>
      <c r="NMJ48" s="359"/>
      <c r="NMK48" s="359"/>
      <c r="NML48" s="359"/>
      <c r="NMM48" s="359"/>
      <c r="NMN48" s="359"/>
      <c r="NMO48" s="359"/>
      <c r="NMP48" s="359"/>
      <c r="NMQ48" s="359"/>
      <c r="NMR48" s="359"/>
      <c r="NMS48" s="359"/>
      <c r="NMT48" s="359"/>
      <c r="NMU48" s="359"/>
      <c r="NMV48" s="359"/>
      <c r="NMW48" s="359"/>
      <c r="NMX48" s="359"/>
      <c r="NMY48" s="359"/>
      <c r="NMZ48" s="359"/>
      <c r="NNA48" s="359"/>
      <c r="NNB48" s="359"/>
      <c r="NNC48" s="359"/>
      <c r="NND48" s="359"/>
      <c r="NNE48" s="359"/>
      <c r="NNF48" s="359"/>
      <c r="NNG48" s="359"/>
      <c r="NNH48" s="359"/>
      <c r="NNI48" s="359"/>
      <c r="NNJ48" s="359"/>
      <c r="NNK48" s="359"/>
      <c r="NNL48" s="359"/>
      <c r="NNM48" s="359"/>
      <c r="NNN48" s="359"/>
      <c r="NNO48" s="359"/>
      <c r="NNP48" s="359"/>
      <c r="NNQ48" s="359"/>
      <c r="NNR48" s="359"/>
      <c r="NNS48" s="359"/>
      <c r="NNT48" s="359"/>
      <c r="NNU48" s="359"/>
      <c r="NNV48" s="359"/>
      <c r="NNW48" s="359"/>
      <c r="NNX48" s="359"/>
      <c r="NNY48" s="359"/>
      <c r="NNZ48" s="359"/>
      <c r="NOA48" s="359"/>
      <c r="NOB48" s="359"/>
      <c r="NOC48" s="359"/>
      <c r="NOD48" s="359"/>
      <c r="NOE48" s="359"/>
      <c r="NOF48" s="359"/>
      <c r="NOG48" s="359"/>
      <c r="NOH48" s="359"/>
      <c r="NOI48" s="359"/>
      <c r="NOJ48" s="359"/>
      <c r="NOK48" s="359"/>
      <c r="NOL48" s="359"/>
      <c r="NOM48" s="359"/>
      <c r="NON48" s="359"/>
      <c r="NOO48" s="359"/>
      <c r="NOP48" s="359"/>
      <c r="NOQ48" s="359"/>
      <c r="NOR48" s="359"/>
      <c r="NOS48" s="359"/>
      <c r="NOT48" s="359"/>
      <c r="NOU48" s="359"/>
      <c r="NOV48" s="359"/>
      <c r="NOW48" s="359"/>
      <c r="NOX48" s="359"/>
      <c r="NOY48" s="359"/>
      <c r="NOZ48" s="359"/>
      <c r="NPA48" s="359"/>
      <c r="NPB48" s="359"/>
      <c r="NPC48" s="359"/>
      <c r="NPD48" s="359"/>
      <c r="NPE48" s="359"/>
      <c r="NPF48" s="359"/>
      <c r="NPG48" s="359"/>
      <c r="NPH48" s="359"/>
      <c r="NPI48" s="359"/>
      <c r="NPJ48" s="359"/>
      <c r="NPK48" s="359"/>
      <c r="NPL48" s="359"/>
      <c r="NPM48" s="359"/>
      <c r="NPN48" s="359"/>
      <c r="NPO48" s="359"/>
      <c r="NPP48" s="359"/>
      <c r="NPQ48" s="359"/>
      <c r="NPR48" s="359"/>
      <c r="NPS48" s="359"/>
      <c r="NPT48" s="359"/>
      <c r="NPU48" s="359"/>
      <c r="NPV48" s="359"/>
      <c r="NPW48" s="359"/>
      <c r="NPX48" s="359"/>
      <c r="NPY48" s="359"/>
      <c r="NPZ48" s="359"/>
      <c r="NQA48" s="359"/>
      <c r="NQB48" s="359"/>
      <c r="NQC48" s="359"/>
      <c r="NQD48" s="359"/>
      <c r="NQE48" s="359"/>
      <c r="NQF48" s="359"/>
      <c r="NQG48" s="359"/>
      <c r="NQH48" s="359"/>
      <c r="NQI48" s="359"/>
      <c r="NQJ48" s="359"/>
      <c r="NQK48" s="359"/>
      <c r="NQL48" s="359"/>
      <c r="NQM48" s="359"/>
      <c r="NQN48" s="359"/>
      <c r="NQO48" s="359"/>
      <c r="NQP48" s="359"/>
      <c r="NQQ48" s="359"/>
      <c r="NQR48" s="359"/>
      <c r="NQS48" s="359"/>
      <c r="NQT48" s="359"/>
      <c r="NQU48" s="359"/>
      <c r="NQV48" s="359"/>
      <c r="NQW48" s="359"/>
      <c r="NQX48" s="359"/>
      <c r="NQY48" s="359"/>
      <c r="NQZ48" s="359"/>
      <c r="NRA48" s="359"/>
      <c r="NRB48" s="359"/>
      <c r="NRC48" s="359"/>
      <c r="NRD48" s="359"/>
      <c r="NRE48" s="359"/>
      <c r="NRF48" s="359"/>
      <c r="NRG48" s="359"/>
      <c r="NRH48" s="359"/>
      <c r="NRI48" s="359"/>
      <c r="NRJ48" s="359"/>
      <c r="NRK48" s="359"/>
      <c r="NRL48" s="359"/>
      <c r="NRM48" s="359"/>
      <c r="NRN48" s="359"/>
      <c r="NRO48" s="359"/>
      <c r="NRP48" s="359"/>
      <c r="NRQ48" s="359"/>
      <c r="NRR48" s="359"/>
      <c r="NRS48" s="359"/>
      <c r="NRT48" s="359"/>
      <c r="NRU48" s="359"/>
      <c r="NRV48" s="359"/>
      <c r="NRW48" s="359"/>
      <c r="NRX48" s="359"/>
      <c r="NRY48" s="359"/>
      <c r="NRZ48" s="359"/>
      <c r="NSA48" s="359"/>
      <c r="NSB48" s="359"/>
      <c r="NSC48" s="359"/>
      <c r="NSD48" s="359"/>
      <c r="NSE48" s="359"/>
      <c r="NSF48" s="359"/>
      <c r="NSG48" s="359"/>
      <c r="NSH48" s="359"/>
      <c r="NSI48" s="359"/>
      <c r="NSJ48" s="359"/>
      <c r="NSK48" s="359"/>
      <c r="NSL48" s="359"/>
      <c r="NSM48" s="359"/>
      <c r="NSN48" s="359"/>
      <c r="NSO48" s="359"/>
      <c r="NSP48" s="359"/>
      <c r="NSQ48" s="359"/>
      <c r="NSR48" s="359"/>
      <c r="NSS48" s="359"/>
      <c r="NST48" s="359"/>
      <c r="NSU48" s="359"/>
      <c r="NSV48" s="359"/>
      <c r="NSW48" s="359"/>
      <c r="NSX48" s="359"/>
      <c r="NSY48" s="359"/>
      <c r="NSZ48" s="359"/>
      <c r="NTA48" s="359"/>
      <c r="NTB48" s="359"/>
      <c r="NTC48" s="359"/>
      <c r="NTD48" s="359"/>
      <c r="NTE48" s="359"/>
      <c r="NTF48" s="359"/>
      <c r="NTG48" s="359"/>
      <c r="NTH48" s="359"/>
      <c r="NTI48" s="359"/>
      <c r="NTJ48" s="359"/>
      <c r="NTK48" s="359"/>
      <c r="NTL48" s="359"/>
      <c r="NTM48" s="359"/>
      <c r="NTN48" s="359"/>
      <c r="NTO48" s="359"/>
      <c r="NTP48" s="359"/>
      <c r="NTQ48" s="359"/>
      <c r="NTR48" s="359"/>
      <c r="NTS48" s="359"/>
      <c r="NTT48" s="359"/>
      <c r="NTU48" s="359"/>
      <c r="NTV48" s="359"/>
      <c r="NTW48" s="359"/>
      <c r="NTX48" s="359"/>
      <c r="NTY48" s="359"/>
      <c r="NTZ48" s="359"/>
      <c r="NUA48" s="359"/>
      <c r="NUB48" s="359"/>
      <c r="NUC48" s="359"/>
      <c r="NUD48" s="359"/>
      <c r="NUE48" s="359"/>
      <c r="NUF48" s="359"/>
      <c r="NUG48" s="359"/>
      <c r="NUH48" s="359"/>
      <c r="NUI48" s="359"/>
      <c r="NUJ48" s="359"/>
      <c r="NUK48" s="359"/>
      <c r="NUL48" s="359"/>
      <c r="NUM48" s="359"/>
      <c r="NUN48" s="359"/>
      <c r="NUO48" s="359"/>
      <c r="NUP48" s="359"/>
      <c r="NUQ48" s="359"/>
      <c r="NUR48" s="359"/>
      <c r="NUS48" s="359"/>
      <c r="NUT48" s="359"/>
      <c r="NUU48" s="359"/>
      <c r="NUV48" s="359"/>
      <c r="NUW48" s="359"/>
      <c r="NUX48" s="359"/>
      <c r="NUY48" s="359"/>
      <c r="NUZ48" s="359"/>
      <c r="NVA48" s="359"/>
      <c r="NVB48" s="359"/>
      <c r="NVC48" s="359"/>
      <c r="NVD48" s="359"/>
      <c r="NVE48" s="359"/>
      <c r="NVF48" s="359"/>
      <c r="NVG48" s="359"/>
      <c r="NVH48" s="359"/>
      <c r="NVI48" s="359"/>
      <c r="NVJ48" s="359"/>
      <c r="NVK48" s="359"/>
      <c r="NVL48" s="359"/>
      <c r="NVM48" s="359"/>
      <c r="NVN48" s="359"/>
      <c r="NVO48" s="359"/>
      <c r="NVP48" s="359"/>
      <c r="NVQ48" s="359"/>
      <c r="NVR48" s="359"/>
      <c r="NVS48" s="359"/>
      <c r="NVT48" s="359"/>
      <c r="NVU48" s="359"/>
      <c r="NVV48" s="359"/>
      <c r="NVW48" s="359"/>
      <c r="NVX48" s="359"/>
      <c r="NVY48" s="359"/>
      <c r="NVZ48" s="359"/>
      <c r="NWA48" s="359"/>
      <c r="NWB48" s="359"/>
      <c r="NWC48" s="359"/>
      <c r="NWD48" s="359"/>
      <c r="NWE48" s="359"/>
      <c r="NWF48" s="359"/>
      <c r="NWG48" s="359"/>
      <c r="NWH48" s="359"/>
      <c r="NWI48" s="359"/>
      <c r="NWJ48" s="359"/>
      <c r="NWK48" s="359"/>
      <c r="NWL48" s="359"/>
      <c r="NWM48" s="359"/>
      <c r="NWN48" s="359"/>
      <c r="NWO48" s="359"/>
      <c r="NWP48" s="359"/>
      <c r="NWQ48" s="359"/>
      <c r="NWR48" s="359"/>
      <c r="NWS48" s="359"/>
      <c r="NWT48" s="359"/>
      <c r="NWU48" s="359"/>
      <c r="NWV48" s="359"/>
      <c r="NWW48" s="359"/>
      <c r="NWX48" s="359"/>
      <c r="NWY48" s="359"/>
      <c r="NWZ48" s="359"/>
      <c r="NXA48" s="359"/>
      <c r="NXB48" s="359"/>
      <c r="NXC48" s="359"/>
      <c r="NXD48" s="359"/>
      <c r="NXE48" s="359"/>
      <c r="NXF48" s="359"/>
      <c r="NXG48" s="359"/>
      <c r="NXH48" s="359"/>
      <c r="NXI48" s="359"/>
      <c r="NXJ48" s="359"/>
      <c r="NXK48" s="359"/>
      <c r="NXL48" s="359"/>
      <c r="NXM48" s="359"/>
      <c r="NXN48" s="359"/>
      <c r="NXO48" s="359"/>
      <c r="NXP48" s="359"/>
      <c r="NXQ48" s="359"/>
      <c r="NXR48" s="359"/>
      <c r="NXS48" s="359"/>
      <c r="NXT48" s="359"/>
      <c r="NXU48" s="359"/>
      <c r="NXV48" s="359"/>
      <c r="NXW48" s="359"/>
      <c r="NXX48" s="359"/>
      <c r="NXY48" s="359"/>
      <c r="NXZ48" s="359"/>
      <c r="NYA48" s="359"/>
      <c r="NYB48" s="359"/>
      <c r="NYC48" s="359"/>
      <c r="NYD48" s="359"/>
      <c r="NYE48" s="359"/>
      <c r="NYF48" s="359"/>
      <c r="NYG48" s="359"/>
      <c r="NYH48" s="359"/>
      <c r="NYI48" s="359"/>
      <c r="NYJ48" s="359"/>
      <c r="NYK48" s="359"/>
      <c r="NYL48" s="359"/>
      <c r="NYM48" s="359"/>
      <c r="NYN48" s="359"/>
      <c r="NYO48" s="359"/>
      <c r="NYP48" s="359"/>
      <c r="NYQ48" s="359"/>
      <c r="NYR48" s="359"/>
      <c r="NYS48" s="359"/>
      <c r="NYT48" s="359"/>
      <c r="NYU48" s="359"/>
      <c r="NYV48" s="359"/>
      <c r="NYW48" s="359"/>
      <c r="NYX48" s="359"/>
      <c r="NYY48" s="359"/>
      <c r="NYZ48" s="359"/>
      <c r="NZA48" s="359"/>
      <c r="NZB48" s="359"/>
      <c r="NZC48" s="359"/>
      <c r="NZD48" s="359"/>
      <c r="NZE48" s="359"/>
      <c r="NZF48" s="359"/>
      <c r="NZG48" s="359"/>
      <c r="NZH48" s="359"/>
      <c r="NZI48" s="359"/>
      <c r="NZJ48" s="359"/>
      <c r="NZK48" s="359"/>
      <c r="NZL48" s="359"/>
      <c r="NZM48" s="359"/>
      <c r="NZN48" s="359"/>
      <c r="NZO48" s="359"/>
      <c r="NZP48" s="359"/>
      <c r="NZQ48" s="359"/>
      <c r="NZR48" s="359"/>
      <c r="NZS48" s="359"/>
      <c r="NZT48" s="359"/>
      <c r="NZU48" s="359"/>
      <c r="NZV48" s="359"/>
      <c r="NZW48" s="359"/>
      <c r="NZX48" s="359"/>
      <c r="NZY48" s="359"/>
      <c r="NZZ48" s="359"/>
      <c r="OAA48" s="359"/>
      <c r="OAB48" s="359"/>
      <c r="OAC48" s="359"/>
      <c r="OAD48" s="359"/>
      <c r="OAE48" s="359"/>
      <c r="OAF48" s="359"/>
      <c r="OAG48" s="359"/>
      <c r="OAH48" s="359"/>
      <c r="OAI48" s="359"/>
      <c r="OAJ48" s="359"/>
      <c r="OAK48" s="359"/>
      <c r="OAL48" s="359"/>
      <c r="OAM48" s="359"/>
      <c r="OAN48" s="359"/>
      <c r="OAO48" s="359"/>
      <c r="OAP48" s="359"/>
      <c r="OAQ48" s="359"/>
      <c r="OAR48" s="359"/>
      <c r="OAS48" s="359"/>
      <c r="OAT48" s="359"/>
      <c r="OAU48" s="359"/>
      <c r="OAV48" s="359"/>
      <c r="OAW48" s="359"/>
      <c r="OAX48" s="359"/>
      <c r="OAY48" s="359"/>
      <c r="OAZ48" s="359"/>
      <c r="OBA48" s="359"/>
      <c r="OBB48" s="359"/>
      <c r="OBC48" s="359"/>
      <c r="OBD48" s="359"/>
      <c r="OBE48" s="359"/>
      <c r="OBF48" s="359"/>
      <c r="OBG48" s="359"/>
      <c r="OBH48" s="359"/>
      <c r="OBI48" s="359"/>
      <c r="OBJ48" s="359"/>
      <c r="OBK48" s="359"/>
      <c r="OBL48" s="359"/>
      <c r="OBM48" s="359"/>
      <c r="OBN48" s="359"/>
      <c r="OBO48" s="359"/>
      <c r="OBP48" s="359"/>
      <c r="OBQ48" s="359"/>
      <c r="OBR48" s="359"/>
      <c r="OBS48" s="359"/>
      <c r="OBT48" s="359"/>
      <c r="OBU48" s="359"/>
      <c r="OBV48" s="359"/>
      <c r="OBW48" s="359"/>
      <c r="OBX48" s="359"/>
      <c r="OBY48" s="359"/>
      <c r="OBZ48" s="359"/>
      <c r="OCA48" s="359"/>
      <c r="OCB48" s="359"/>
      <c r="OCC48" s="359"/>
      <c r="OCD48" s="359"/>
      <c r="OCE48" s="359"/>
      <c r="OCF48" s="359"/>
      <c r="OCG48" s="359"/>
      <c r="OCH48" s="359"/>
      <c r="OCI48" s="359"/>
      <c r="OCJ48" s="359"/>
      <c r="OCK48" s="359"/>
      <c r="OCL48" s="359"/>
      <c r="OCM48" s="359"/>
      <c r="OCN48" s="359"/>
      <c r="OCO48" s="359"/>
      <c r="OCP48" s="359"/>
      <c r="OCQ48" s="359"/>
      <c r="OCR48" s="359"/>
      <c r="OCS48" s="359"/>
      <c r="OCT48" s="359"/>
      <c r="OCU48" s="359"/>
      <c r="OCV48" s="359"/>
      <c r="OCW48" s="359"/>
      <c r="OCX48" s="359"/>
      <c r="OCY48" s="359"/>
      <c r="OCZ48" s="359"/>
      <c r="ODA48" s="359"/>
      <c r="ODB48" s="359"/>
      <c r="ODC48" s="359"/>
      <c r="ODD48" s="359"/>
      <c r="ODE48" s="359"/>
      <c r="ODF48" s="359"/>
      <c r="ODG48" s="359"/>
      <c r="ODH48" s="359"/>
      <c r="ODI48" s="359"/>
      <c r="ODJ48" s="359"/>
      <c r="ODK48" s="359"/>
      <c r="ODL48" s="359"/>
      <c r="ODM48" s="359"/>
      <c r="ODN48" s="359"/>
      <c r="ODO48" s="359"/>
      <c r="ODP48" s="359"/>
      <c r="ODQ48" s="359"/>
      <c r="ODR48" s="359"/>
      <c r="ODS48" s="359"/>
      <c r="ODT48" s="359"/>
      <c r="ODU48" s="359"/>
      <c r="ODV48" s="359"/>
      <c r="ODW48" s="359"/>
      <c r="ODX48" s="359"/>
      <c r="ODY48" s="359"/>
      <c r="ODZ48" s="359"/>
      <c r="OEA48" s="359"/>
      <c r="OEB48" s="359"/>
      <c r="OEC48" s="359"/>
      <c r="OED48" s="359"/>
      <c r="OEE48" s="359"/>
      <c r="OEF48" s="359"/>
      <c r="OEG48" s="359"/>
      <c r="OEH48" s="359"/>
      <c r="OEI48" s="359"/>
      <c r="OEJ48" s="359"/>
      <c r="OEK48" s="359"/>
      <c r="OEL48" s="359"/>
      <c r="OEM48" s="359"/>
      <c r="OEN48" s="359"/>
      <c r="OEO48" s="359"/>
      <c r="OEP48" s="359"/>
      <c r="OEQ48" s="359"/>
      <c r="OER48" s="359"/>
      <c r="OES48" s="359"/>
      <c r="OET48" s="359"/>
      <c r="OEU48" s="359"/>
      <c r="OEV48" s="359"/>
      <c r="OEW48" s="359"/>
      <c r="OEX48" s="359"/>
      <c r="OEY48" s="359"/>
      <c r="OEZ48" s="359"/>
      <c r="OFA48" s="359"/>
      <c r="OFB48" s="359"/>
      <c r="OFC48" s="359"/>
      <c r="OFD48" s="359"/>
      <c r="OFE48" s="359"/>
      <c r="OFF48" s="359"/>
      <c r="OFG48" s="359"/>
      <c r="OFH48" s="359"/>
      <c r="OFI48" s="359"/>
      <c r="OFJ48" s="359"/>
      <c r="OFK48" s="359"/>
      <c r="OFL48" s="359"/>
      <c r="OFM48" s="359"/>
      <c r="OFN48" s="359"/>
      <c r="OFO48" s="359"/>
      <c r="OFP48" s="359"/>
      <c r="OFQ48" s="359"/>
      <c r="OFR48" s="359"/>
      <c r="OFS48" s="359"/>
      <c r="OFT48" s="359"/>
      <c r="OFU48" s="359"/>
      <c r="OFV48" s="359"/>
      <c r="OFW48" s="359"/>
      <c r="OFX48" s="359"/>
      <c r="OFY48" s="359"/>
      <c r="OFZ48" s="359"/>
      <c r="OGA48" s="359"/>
      <c r="OGB48" s="359"/>
      <c r="OGC48" s="359"/>
      <c r="OGD48" s="359"/>
      <c r="OGE48" s="359"/>
      <c r="OGF48" s="359"/>
      <c r="OGG48" s="359"/>
      <c r="OGH48" s="359"/>
      <c r="OGI48" s="359"/>
      <c r="OGJ48" s="359"/>
      <c r="OGK48" s="359"/>
      <c r="OGL48" s="359"/>
      <c r="OGM48" s="359"/>
      <c r="OGN48" s="359"/>
      <c r="OGO48" s="359"/>
      <c r="OGP48" s="359"/>
      <c r="OGQ48" s="359"/>
      <c r="OGR48" s="359"/>
      <c r="OGS48" s="359"/>
      <c r="OGT48" s="359"/>
      <c r="OGU48" s="359"/>
      <c r="OGV48" s="359"/>
      <c r="OGW48" s="359"/>
      <c r="OGX48" s="359"/>
      <c r="OGY48" s="359"/>
      <c r="OGZ48" s="359"/>
      <c r="OHA48" s="359"/>
      <c r="OHB48" s="359"/>
      <c r="OHC48" s="359"/>
      <c r="OHD48" s="359"/>
      <c r="OHE48" s="359"/>
      <c r="OHF48" s="359"/>
      <c r="OHG48" s="359"/>
      <c r="OHH48" s="359"/>
      <c r="OHI48" s="359"/>
      <c r="OHJ48" s="359"/>
      <c r="OHK48" s="359"/>
      <c r="OHL48" s="359"/>
      <c r="OHM48" s="359"/>
      <c r="OHN48" s="359"/>
      <c r="OHO48" s="359"/>
      <c r="OHP48" s="359"/>
      <c r="OHQ48" s="359"/>
      <c r="OHR48" s="359"/>
      <c r="OHS48" s="359"/>
      <c r="OHT48" s="359"/>
      <c r="OHU48" s="359"/>
      <c r="OHV48" s="359"/>
      <c r="OHW48" s="359"/>
      <c r="OHX48" s="359"/>
      <c r="OHY48" s="359"/>
      <c r="OHZ48" s="359"/>
      <c r="OIA48" s="359"/>
      <c r="OIB48" s="359"/>
      <c r="OIC48" s="359"/>
      <c r="OID48" s="359"/>
      <c r="OIE48" s="359"/>
      <c r="OIF48" s="359"/>
      <c r="OIG48" s="359"/>
      <c r="OIH48" s="359"/>
      <c r="OII48" s="359"/>
      <c r="OIJ48" s="359"/>
      <c r="OIK48" s="359"/>
      <c r="OIL48" s="359"/>
      <c r="OIM48" s="359"/>
      <c r="OIN48" s="359"/>
      <c r="OIO48" s="359"/>
      <c r="OIP48" s="359"/>
      <c r="OIQ48" s="359"/>
      <c r="OIR48" s="359"/>
      <c r="OIS48" s="359"/>
      <c r="OIT48" s="359"/>
      <c r="OIU48" s="359"/>
      <c r="OIV48" s="359"/>
      <c r="OIW48" s="359"/>
      <c r="OIX48" s="359"/>
      <c r="OIY48" s="359"/>
      <c r="OIZ48" s="359"/>
      <c r="OJA48" s="359"/>
      <c r="OJB48" s="359"/>
      <c r="OJC48" s="359"/>
      <c r="OJD48" s="359"/>
      <c r="OJE48" s="359"/>
      <c r="OJF48" s="359"/>
      <c r="OJG48" s="359"/>
      <c r="OJH48" s="359"/>
      <c r="OJI48" s="359"/>
      <c r="OJJ48" s="359"/>
      <c r="OJK48" s="359"/>
      <c r="OJL48" s="359"/>
      <c r="OJM48" s="359"/>
      <c r="OJN48" s="359"/>
      <c r="OJO48" s="359"/>
      <c r="OJP48" s="359"/>
      <c r="OJQ48" s="359"/>
      <c r="OJR48" s="359"/>
      <c r="OJS48" s="359"/>
      <c r="OJT48" s="359"/>
      <c r="OJU48" s="359"/>
      <c r="OJV48" s="359"/>
      <c r="OJW48" s="359"/>
      <c r="OJX48" s="359"/>
      <c r="OJY48" s="359"/>
      <c r="OJZ48" s="359"/>
      <c r="OKA48" s="359"/>
      <c r="OKB48" s="359"/>
      <c r="OKC48" s="359"/>
      <c r="OKD48" s="359"/>
      <c r="OKE48" s="359"/>
      <c r="OKF48" s="359"/>
      <c r="OKG48" s="359"/>
      <c r="OKH48" s="359"/>
      <c r="OKI48" s="359"/>
      <c r="OKJ48" s="359"/>
      <c r="OKK48" s="359"/>
      <c r="OKL48" s="359"/>
      <c r="OKM48" s="359"/>
      <c r="OKN48" s="359"/>
      <c r="OKO48" s="359"/>
      <c r="OKP48" s="359"/>
      <c r="OKQ48" s="359"/>
      <c r="OKR48" s="359"/>
      <c r="OKS48" s="359"/>
      <c r="OKT48" s="359"/>
      <c r="OKU48" s="359"/>
      <c r="OKV48" s="359"/>
      <c r="OKW48" s="359"/>
      <c r="OKX48" s="359"/>
      <c r="OKY48" s="359"/>
      <c r="OKZ48" s="359"/>
      <c r="OLA48" s="359"/>
      <c r="OLB48" s="359"/>
      <c r="OLC48" s="359"/>
      <c r="OLD48" s="359"/>
      <c r="OLE48" s="359"/>
      <c r="OLF48" s="359"/>
      <c r="OLG48" s="359"/>
      <c r="OLH48" s="359"/>
      <c r="OLI48" s="359"/>
      <c r="OLJ48" s="359"/>
      <c r="OLK48" s="359"/>
      <c r="OLL48" s="359"/>
      <c r="OLM48" s="359"/>
      <c r="OLN48" s="359"/>
      <c r="OLO48" s="359"/>
      <c r="OLP48" s="359"/>
      <c r="OLQ48" s="359"/>
      <c r="OLR48" s="359"/>
      <c r="OLS48" s="359"/>
      <c r="OLT48" s="359"/>
      <c r="OLU48" s="359"/>
      <c r="OLV48" s="359"/>
      <c r="OLW48" s="359"/>
      <c r="OLX48" s="359"/>
      <c r="OLY48" s="359"/>
      <c r="OLZ48" s="359"/>
      <c r="OMA48" s="359"/>
      <c r="OMB48" s="359"/>
      <c r="OMC48" s="359"/>
      <c r="OMD48" s="359"/>
      <c r="OME48" s="359"/>
      <c r="OMF48" s="359"/>
      <c r="OMG48" s="359"/>
      <c r="OMH48" s="359"/>
      <c r="OMI48" s="359"/>
      <c r="OMJ48" s="359"/>
      <c r="OMK48" s="359"/>
      <c r="OML48" s="359"/>
      <c r="OMM48" s="359"/>
      <c r="OMN48" s="359"/>
      <c r="OMO48" s="359"/>
      <c r="OMP48" s="359"/>
      <c r="OMQ48" s="359"/>
      <c r="OMR48" s="359"/>
      <c r="OMS48" s="359"/>
      <c r="OMT48" s="359"/>
      <c r="OMU48" s="359"/>
      <c r="OMV48" s="359"/>
      <c r="OMW48" s="359"/>
      <c r="OMX48" s="359"/>
      <c r="OMY48" s="359"/>
      <c r="OMZ48" s="359"/>
      <c r="ONA48" s="359"/>
      <c r="ONB48" s="359"/>
      <c r="ONC48" s="359"/>
      <c r="OND48" s="359"/>
      <c r="ONE48" s="359"/>
      <c r="ONF48" s="359"/>
      <c r="ONG48" s="359"/>
      <c r="ONH48" s="359"/>
      <c r="ONI48" s="359"/>
      <c r="ONJ48" s="359"/>
      <c r="ONK48" s="359"/>
      <c r="ONL48" s="359"/>
      <c r="ONM48" s="359"/>
      <c r="ONN48" s="359"/>
      <c r="ONO48" s="359"/>
      <c r="ONP48" s="359"/>
      <c r="ONQ48" s="359"/>
      <c r="ONR48" s="359"/>
      <c r="ONS48" s="359"/>
      <c r="ONT48" s="359"/>
      <c r="ONU48" s="359"/>
      <c r="ONV48" s="359"/>
      <c r="ONW48" s="359"/>
      <c r="ONX48" s="359"/>
      <c r="ONY48" s="359"/>
      <c r="ONZ48" s="359"/>
      <c r="OOA48" s="359"/>
      <c r="OOB48" s="359"/>
      <c r="OOC48" s="359"/>
      <c r="OOD48" s="359"/>
      <c r="OOE48" s="359"/>
      <c r="OOF48" s="359"/>
      <c r="OOG48" s="359"/>
      <c r="OOH48" s="359"/>
      <c r="OOI48" s="359"/>
      <c r="OOJ48" s="359"/>
      <c r="OOK48" s="359"/>
      <c r="OOL48" s="359"/>
      <c r="OOM48" s="359"/>
      <c r="OON48" s="359"/>
      <c r="OOO48" s="359"/>
      <c r="OOP48" s="359"/>
      <c r="OOQ48" s="359"/>
      <c r="OOR48" s="359"/>
      <c r="OOS48" s="359"/>
      <c r="OOT48" s="359"/>
      <c r="OOU48" s="359"/>
      <c r="OOV48" s="359"/>
      <c r="OOW48" s="359"/>
      <c r="OOX48" s="359"/>
      <c r="OOY48" s="359"/>
      <c r="OOZ48" s="359"/>
      <c r="OPA48" s="359"/>
      <c r="OPB48" s="359"/>
      <c r="OPC48" s="359"/>
      <c r="OPD48" s="359"/>
      <c r="OPE48" s="359"/>
      <c r="OPF48" s="359"/>
      <c r="OPG48" s="359"/>
      <c r="OPH48" s="359"/>
      <c r="OPI48" s="359"/>
      <c r="OPJ48" s="359"/>
      <c r="OPK48" s="359"/>
      <c r="OPL48" s="359"/>
      <c r="OPM48" s="359"/>
      <c r="OPN48" s="359"/>
      <c r="OPO48" s="359"/>
      <c r="OPP48" s="359"/>
      <c r="OPQ48" s="359"/>
      <c r="OPR48" s="359"/>
      <c r="OPS48" s="359"/>
      <c r="OPT48" s="359"/>
      <c r="OPU48" s="359"/>
      <c r="OPV48" s="359"/>
      <c r="OPW48" s="359"/>
      <c r="OPX48" s="359"/>
      <c r="OPY48" s="359"/>
      <c r="OPZ48" s="359"/>
      <c r="OQA48" s="359"/>
      <c r="OQB48" s="359"/>
      <c r="OQC48" s="359"/>
      <c r="OQD48" s="359"/>
      <c r="OQE48" s="359"/>
      <c r="OQF48" s="359"/>
      <c r="OQG48" s="359"/>
      <c r="OQH48" s="359"/>
      <c r="OQI48" s="359"/>
      <c r="OQJ48" s="359"/>
      <c r="OQK48" s="359"/>
      <c r="OQL48" s="359"/>
      <c r="OQM48" s="359"/>
      <c r="OQN48" s="359"/>
      <c r="OQO48" s="359"/>
      <c r="OQP48" s="359"/>
      <c r="OQQ48" s="359"/>
      <c r="OQR48" s="359"/>
      <c r="OQS48" s="359"/>
      <c r="OQT48" s="359"/>
      <c r="OQU48" s="359"/>
      <c r="OQV48" s="359"/>
      <c r="OQW48" s="359"/>
      <c r="OQX48" s="359"/>
      <c r="OQY48" s="359"/>
      <c r="OQZ48" s="359"/>
      <c r="ORA48" s="359"/>
      <c r="ORB48" s="359"/>
      <c r="ORC48" s="359"/>
      <c r="ORD48" s="359"/>
      <c r="ORE48" s="359"/>
      <c r="ORF48" s="359"/>
      <c r="ORG48" s="359"/>
      <c r="ORH48" s="359"/>
      <c r="ORI48" s="359"/>
      <c r="ORJ48" s="359"/>
      <c r="ORK48" s="359"/>
      <c r="ORL48" s="359"/>
      <c r="ORM48" s="359"/>
      <c r="ORN48" s="359"/>
      <c r="ORO48" s="359"/>
      <c r="ORP48" s="359"/>
      <c r="ORQ48" s="359"/>
      <c r="ORR48" s="359"/>
      <c r="ORS48" s="359"/>
      <c r="ORT48" s="359"/>
      <c r="ORU48" s="359"/>
      <c r="ORV48" s="359"/>
      <c r="ORW48" s="359"/>
      <c r="ORX48" s="359"/>
      <c r="ORY48" s="359"/>
      <c r="ORZ48" s="359"/>
      <c r="OSA48" s="359"/>
      <c r="OSB48" s="359"/>
      <c r="OSC48" s="359"/>
      <c r="OSD48" s="359"/>
      <c r="OSE48" s="359"/>
      <c r="OSF48" s="359"/>
      <c r="OSG48" s="359"/>
      <c r="OSH48" s="359"/>
      <c r="OSI48" s="359"/>
      <c r="OSJ48" s="359"/>
      <c r="OSK48" s="359"/>
      <c r="OSL48" s="359"/>
      <c r="OSM48" s="359"/>
      <c r="OSN48" s="359"/>
      <c r="OSO48" s="359"/>
      <c r="OSP48" s="359"/>
      <c r="OSQ48" s="359"/>
      <c r="OSR48" s="359"/>
      <c r="OSS48" s="359"/>
      <c r="OST48" s="359"/>
      <c r="OSU48" s="359"/>
      <c r="OSV48" s="359"/>
      <c r="OSW48" s="359"/>
      <c r="OSX48" s="359"/>
      <c r="OSY48" s="359"/>
      <c r="OSZ48" s="359"/>
      <c r="OTA48" s="359"/>
      <c r="OTB48" s="359"/>
      <c r="OTC48" s="359"/>
      <c r="OTD48" s="359"/>
      <c r="OTE48" s="359"/>
      <c r="OTF48" s="359"/>
      <c r="OTG48" s="359"/>
      <c r="OTH48" s="359"/>
      <c r="OTI48" s="359"/>
      <c r="OTJ48" s="359"/>
      <c r="OTK48" s="359"/>
      <c r="OTL48" s="359"/>
      <c r="OTM48" s="359"/>
      <c r="OTN48" s="359"/>
      <c r="OTO48" s="359"/>
      <c r="OTP48" s="359"/>
      <c r="OTQ48" s="359"/>
      <c r="OTR48" s="359"/>
      <c r="OTS48" s="359"/>
      <c r="OTT48" s="359"/>
      <c r="OTU48" s="359"/>
      <c r="OTV48" s="359"/>
      <c r="OTW48" s="359"/>
      <c r="OTX48" s="359"/>
      <c r="OTY48" s="359"/>
      <c r="OTZ48" s="359"/>
      <c r="OUA48" s="359"/>
      <c r="OUB48" s="359"/>
      <c r="OUC48" s="359"/>
      <c r="OUD48" s="359"/>
      <c r="OUE48" s="359"/>
      <c r="OUF48" s="359"/>
      <c r="OUG48" s="359"/>
      <c r="OUH48" s="359"/>
      <c r="OUI48" s="359"/>
      <c r="OUJ48" s="359"/>
      <c r="OUK48" s="359"/>
      <c r="OUL48" s="359"/>
      <c r="OUM48" s="359"/>
      <c r="OUN48" s="359"/>
      <c r="OUO48" s="359"/>
      <c r="OUP48" s="359"/>
      <c r="OUQ48" s="359"/>
      <c r="OUR48" s="359"/>
      <c r="OUS48" s="359"/>
      <c r="OUT48" s="359"/>
      <c r="OUU48" s="359"/>
      <c r="OUV48" s="359"/>
      <c r="OUW48" s="359"/>
      <c r="OUX48" s="359"/>
      <c r="OUY48" s="359"/>
      <c r="OUZ48" s="359"/>
      <c r="OVA48" s="359"/>
      <c r="OVB48" s="359"/>
      <c r="OVC48" s="359"/>
      <c r="OVD48" s="359"/>
      <c r="OVE48" s="359"/>
      <c r="OVF48" s="359"/>
      <c r="OVG48" s="359"/>
      <c r="OVH48" s="359"/>
      <c r="OVI48" s="359"/>
      <c r="OVJ48" s="359"/>
      <c r="OVK48" s="359"/>
      <c r="OVL48" s="359"/>
      <c r="OVM48" s="359"/>
      <c r="OVN48" s="359"/>
      <c r="OVO48" s="359"/>
      <c r="OVP48" s="359"/>
      <c r="OVQ48" s="359"/>
      <c r="OVR48" s="359"/>
      <c r="OVS48" s="359"/>
      <c r="OVT48" s="359"/>
      <c r="OVU48" s="359"/>
      <c r="OVV48" s="359"/>
      <c r="OVW48" s="359"/>
      <c r="OVX48" s="359"/>
      <c r="OVY48" s="359"/>
      <c r="OVZ48" s="359"/>
      <c r="OWA48" s="359"/>
      <c r="OWB48" s="359"/>
      <c r="OWC48" s="359"/>
      <c r="OWD48" s="359"/>
      <c r="OWE48" s="359"/>
      <c r="OWF48" s="359"/>
      <c r="OWG48" s="359"/>
      <c r="OWH48" s="359"/>
      <c r="OWI48" s="359"/>
      <c r="OWJ48" s="359"/>
      <c r="OWK48" s="359"/>
      <c r="OWL48" s="359"/>
      <c r="OWM48" s="359"/>
      <c r="OWN48" s="359"/>
      <c r="OWO48" s="359"/>
      <c r="OWP48" s="359"/>
      <c r="OWQ48" s="359"/>
      <c r="OWR48" s="359"/>
      <c r="OWS48" s="359"/>
      <c r="OWT48" s="359"/>
      <c r="OWU48" s="359"/>
      <c r="OWV48" s="359"/>
      <c r="OWW48" s="359"/>
      <c r="OWX48" s="359"/>
      <c r="OWY48" s="359"/>
      <c r="OWZ48" s="359"/>
      <c r="OXA48" s="359"/>
      <c r="OXB48" s="359"/>
      <c r="OXC48" s="359"/>
      <c r="OXD48" s="359"/>
      <c r="OXE48" s="359"/>
      <c r="OXF48" s="359"/>
      <c r="OXG48" s="359"/>
      <c r="OXH48" s="359"/>
      <c r="OXI48" s="359"/>
      <c r="OXJ48" s="359"/>
      <c r="OXK48" s="359"/>
      <c r="OXL48" s="359"/>
      <c r="OXM48" s="359"/>
      <c r="OXN48" s="359"/>
      <c r="OXO48" s="359"/>
      <c r="OXP48" s="359"/>
      <c r="OXQ48" s="359"/>
      <c r="OXR48" s="359"/>
      <c r="OXS48" s="359"/>
      <c r="OXT48" s="359"/>
      <c r="OXU48" s="359"/>
      <c r="OXV48" s="359"/>
      <c r="OXW48" s="359"/>
      <c r="OXX48" s="359"/>
      <c r="OXY48" s="359"/>
      <c r="OXZ48" s="359"/>
      <c r="OYA48" s="359"/>
      <c r="OYB48" s="359"/>
      <c r="OYC48" s="359"/>
      <c r="OYD48" s="359"/>
      <c r="OYE48" s="359"/>
      <c r="OYF48" s="359"/>
      <c r="OYG48" s="359"/>
      <c r="OYH48" s="359"/>
      <c r="OYI48" s="359"/>
      <c r="OYJ48" s="359"/>
      <c r="OYK48" s="359"/>
      <c r="OYL48" s="359"/>
      <c r="OYM48" s="359"/>
      <c r="OYN48" s="359"/>
      <c r="OYO48" s="359"/>
      <c r="OYP48" s="359"/>
      <c r="OYQ48" s="359"/>
      <c r="OYR48" s="359"/>
      <c r="OYS48" s="359"/>
      <c r="OYT48" s="359"/>
      <c r="OYU48" s="359"/>
      <c r="OYV48" s="359"/>
      <c r="OYW48" s="359"/>
      <c r="OYX48" s="359"/>
      <c r="OYY48" s="359"/>
      <c r="OYZ48" s="359"/>
      <c r="OZA48" s="359"/>
      <c r="OZB48" s="359"/>
      <c r="OZC48" s="359"/>
      <c r="OZD48" s="359"/>
      <c r="OZE48" s="359"/>
      <c r="OZF48" s="359"/>
      <c r="OZG48" s="359"/>
      <c r="OZH48" s="359"/>
      <c r="OZI48" s="359"/>
      <c r="OZJ48" s="359"/>
      <c r="OZK48" s="359"/>
      <c r="OZL48" s="359"/>
      <c r="OZM48" s="359"/>
      <c r="OZN48" s="359"/>
      <c r="OZO48" s="359"/>
      <c r="OZP48" s="359"/>
      <c r="OZQ48" s="359"/>
      <c r="OZR48" s="359"/>
      <c r="OZS48" s="359"/>
      <c r="OZT48" s="359"/>
      <c r="OZU48" s="359"/>
      <c r="OZV48" s="359"/>
      <c r="OZW48" s="359"/>
      <c r="OZX48" s="359"/>
      <c r="OZY48" s="359"/>
      <c r="OZZ48" s="359"/>
      <c r="PAA48" s="359"/>
      <c r="PAB48" s="359"/>
      <c r="PAC48" s="359"/>
      <c r="PAD48" s="359"/>
      <c r="PAE48" s="359"/>
      <c r="PAF48" s="359"/>
      <c r="PAG48" s="359"/>
      <c r="PAH48" s="359"/>
      <c r="PAI48" s="359"/>
      <c r="PAJ48" s="359"/>
      <c r="PAK48" s="359"/>
      <c r="PAL48" s="359"/>
      <c r="PAM48" s="359"/>
      <c r="PAN48" s="359"/>
      <c r="PAO48" s="359"/>
      <c r="PAP48" s="359"/>
      <c r="PAQ48" s="359"/>
      <c r="PAR48" s="359"/>
      <c r="PAS48" s="359"/>
      <c r="PAT48" s="359"/>
      <c r="PAU48" s="359"/>
      <c r="PAV48" s="359"/>
      <c r="PAW48" s="359"/>
      <c r="PAX48" s="359"/>
      <c r="PAY48" s="359"/>
      <c r="PAZ48" s="359"/>
      <c r="PBA48" s="359"/>
      <c r="PBB48" s="359"/>
      <c r="PBC48" s="359"/>
      <c r="PBD48" s="359"/>
      <c r="PBE48" s="359"/>
      <c r="PBF48" s="359"/>
      <c r="PBG48" s="359"/>
      <c r="PBH48" s="359"/>
      <c r="PBI48" s="359"/>
      <c r="PBJ48" s="359"/>
      <c r="PBK48" s="359"/>
      <c r="PBL48" s="359"/>
      <c r="PBM48" s="359"/>
      <c r="PBN48" s="359"/>
      <c r="PBO48" s="359"/>
      <c r="PBP48" s="359"/>
      <c r="PBQ48" s="359"/>
      <c r="PBR48" s="359"/>
      <c r="PBS48" s="359"/>
      <c r="PBT48" s="359"/>
      <c r="PBU48" s="359"/>
      <c r="PBV48" s="359"/>
      <c r="PBW48" s="359"/>
      <c r="PBX48" s="359"/>
      <c r="PBY48" s="359"/>
      <c r="PBZ48" s="359"/>
      <c r="PCA48" s="359"/>
      <c r="PCB48" s="359"/>
      <c r="PCC48" s="359"/>
      <c r="PCD48" s="359"/>
      <c r="PCE48" s="359"/>
      <c r="PCF48" s="359"/>
      <c r="PCG48" s="359"/>
      <c r="PCH48" s="359"/>
      <c r="PCI48" s="359"/>
      <c r="PCJ48" s="359"/>
      <c r="PCK48" s="359"/>
      <c r="PCL48" s="359"/>
      <c r="PCM48" s="359"/>
      <c r="PCN48" s="359"/>
      <c r="PCO48" s="359"/>
      <c r="PCP48" s="359"/>
      <c r="PCQ48" s="359"/>
      <c r="PCR48" s="359"/>
      <c r="PCS48" s="359"/>
      <c r="PCT48" s="359"/>
      <c r="PCU48" s="359"/>
      <c r="PCV48" s="359"/>
      <c r="PCW48" s="359"/>
      <c r="PCX48" s="359"/>
      <c r="PCY48" s="359"/>
      <c r="PCZ48" s="359"/>
      <c r="PDA48" s="359"/>
      <c r="PDB48" s="359"/>
      <c r="PDC48" s="359"/>
      <c r="PDD48" s="359"/>
      <c r="PDE48" s="359"/>
      <c r="PDF48" s="359"/>
      <c r="PDG48" s="359"/>
      <c r="PDH48" s="359"/>
      <c r="PDI48" s="359"/>
      <c r="PDJ48" s="359"/>
      <c r="PDK48" s="359"/>
      <c r="PDL48" s="359"/>
      <c r="PDM48" s="359"/>
      <c r="PDN48" s="359"/>
      <c r="PDO48" s="359"/>
      <c r="PDP48" s="359"/>
      <c r="PDQ48" s="359"/>
      <c r="PDR48" s="359"/>
      <c r="PDS48" s="359"/>
      <c r="PDT48" s="359"/>
      <c r="PDU48" s="359"/>
      <c r="PDV48" s="359"/>
      <c r="PDW48" s="359"/>
      <c r="PDX48" s="359"/>
      <c r="PDY48" s="359"/>
      <c r="PDZ48" s="359"/>
      <c r="PEA48" s="359"/>
      <c r="PEB48" s="359"/>
      <c r="PEC48" s="359"/>
      <c r="PED48" s="359"/>
      <c r="PEE48" s="359"/>
      <c r="PEF48" s="359"/>
      <c r="PEG48" s="359"/>
      <c r="PEH48" s="359"/>
      <c r="PEI48" s="359"/>
      <c r="PEJ48" s="359"/>
      <c r="PEK48" s="359"/>
      <c r="PEL48" s="359"/>
      <c r="PEM48" s="359"/>
      <c r="PEN48" s="359"/>
      <c r="PEO48" s="359"/>
      <c r="PEP48" s="359"/>
      <c r="PEQ48" s="359"/>
      <c r="PER48" s="359"/>
      <c r="PES48" s="359"/>
      <c r="PET48" s="359"/>
      <c r="PEU48" s="359"/>
      <c r="PEV48" s="359"/>
      <c r="PEW48" s="359"/>
      <c r="PEX48" s="359"/>
      <c r="PEY48" s="359"/>
      <c r="PEZ48" s="359"/>
      <c r="PFA48" s="359"/>
      <c r="PFB48" s="359"/>
      <c r="PFC48" s="359"/>
      <c r="PFD48" s="359"/>
      <c r="PFE48" s="359"/>
      <c r="PFF48" s="359"/>
      <c r="PFG48" s="359"/>
      <c r="PFH48" s="359"/>
      <c r="PFI48" s="359"/>
      <c r="PFJ48" s="359"/>
      <c r="PFK48" s="359"/>
      <c r="PFL48" s="359"/>
      <c r="PFM48" s="359"/>
      <c r="PFN48" s="359"/>
      <c r="PFO48" s="359"/>
      <c r="PFP48" s="359"/>
      <c r="PFQ48" s="359"/>
      <c r="PFR48" s="359"/>
      <c r="PFS48" s="359"/>
      <c r="PFT48" s="359"/>
      <c r="PFU48" s="359"/>
      <c r="PFV48" s="359"/>
      <c r="PFW48" s="359"/>
      <c r="PFX48" s="359"/>
      <c r="PFY48" s="359"/>
      <c r="PFZ48" s="359"/>
      <c r="PGA48" s="359"/>
      <c r="PGB48" s="359"/>
      <c r="PGC48" s="359"/>
      <c r="PGD48" s="359"/>
      <c r="PGE48" s="359"/>
      <c r="PGF48" s="359"/>
      <c r="PGG48" s="359"/>
      <c r="PGH48" s="359"/>
      <c r="PGI48" s="359"/>
      <c r="PGJ48" s="359"/>
      <c r="PGK48" s="359"/>
      <c r="PGL48" s="359"/>
      <c r="PGM48" s="359"/>
      <c r="PGN48" s="359"/>
      <c r="PGO48" s="359"/>
      <c r="PGP48" s="359"/>
      <c r="PGQ48" s="359"/>
      <c r="PGR48" s="359"/>
      <c r="PGS48" s="359"/>
      <c r="PGT48" s="359"/>
      <c r="PGU48" s="359"/>
      <c r="PGV48" s="359"/>
      <c r="PGW48" s="359"/>
      <c r="PGX48" s="359"/>
      <c r="PGY48" s="359"/>
      <c r="PGZ48" s="359"/>
      <c r="PHA48" s="359"/>
      <c r="PHB48" s="359"/>
      <c r="PHC48" s="359"/>
      <c r="PHD48" s="359"/>
      <c r="PHE48" s="359"/>
      <c r="PHF48" s="359"/>
      <c r="PHG48" s="359"/>
      <c r="PHH48" s="359"/>
      <c r="PHI48" s="359"/>
      <c r="PHJ48" s="359"/>
      <c r="PHK48" s="359"/>
      <c r="PHL48" s="359"/>
      <c r="PHM48" s="359"/>
      <c r="PHN48" s="359"/>
      <c r="PHO48" s="359"/>
      <c r="PHP48" s="359"/>
      <c r="PHQ48" s="359"/>
      <c r="PHR48" s="359"/>
      <c r="PHS48" s="359"/>
      <c r="PHT48" s="359"/>
      <c r="PHU48" s="359"/>
      <c r="PHV48" s="359"/>
      <c r="PHW48" s="359"/>
      <c r="PHX48" s="359"/>
      <c r="PHY48" s="359"/>
      <c r="PHZ48" s="359"/>
      <c r="PIA48" s="359"/>
      <c r="PIB48" s="359"/>
      <c r="PIC48" s="359"/>
      <c r="PID48" s="359"/>
      <c r="PIE48" s="359"/>
      <c r="PIF48" s="359"/>
      <c r="PIG48" s="359"/>
      <c r="PIH48" s="359"/>
      <c r="PII48" s="359"/>
      <c r="PIJ48" s="359"/>
      <c r="PIK48" s="359"/>
      <c r="PIL48" s="359"/>
      <c r="PIM48" s="359"/>
      <c r="PIN48" s="359"/>
      <c r="PIO48" s="359"/>
      <c r="PIP48" s="359"/>
      <c r="PIQ48" s="359"/>
      <c r="PIR48" s="359"/>
      <c r="PIS48" s="359"/>
      <c r="PIT48" s="359"/>
      <c r="PIU48" s="359"/>
      <c r="PIV48" s="359"/>
      <c r="PIW48" s="359"/>
      <c r="PIX48" s="359"/>
      <c r="PIY48" s="359"/>
      <c r="PIZ48" s="359"/>
      <c r="PJA48" s="359"/>
      <c r="PJB48" s="359"/>
      <c r="PJC48" s="359"/>
      <c r="PJD48" s="359"/>
      <c r="PJE48" s="359"/>
      <c r="PJF48" s="359"/>
      <c r="PJG48" s="359"/>
      <c r="PJH48" s="359"/>
      <c r="PJI48" s="359"/>
      <c r="PJJ48" s="359"/>
      <c r="PJK48" s="359"/>
      <c r="PJL48" s="359"/>
      <c r="PJM48" s="359"/>
      <c r="PJN48" s="359"/>
      <c r="PJO48" s="359"/>
      <c r="PJP48" s="359"/>
      <c r="PJQ48" s="359"/>
      <c r="PJR48" s="359"/>
      <c r="PJS48" s="359"/>
      <c r="PJT48" s="359"/>
      <c r="PJU48" s="359"/>
      <c r="PJV48" s="359"/>
      <c r="PJW48" s="359"/>
      <c r="PJX48" s="359"/>
      <c r="PJY48" s="359"/>
      <c r="PJZ48" s="359"/>
      <c r="PKA48" s="359"/>
      <c r="PKB48" s="359"/>
      <c r="PKC48" s="359"/>
      <c r="PKD48" s="359"/>
      <c r="PKE48" s="359"/>
      <c r="PKF48" s="359"/>
      <c r="PKG48" s="359"/>
      <c r="PKH48" s="359"/>
      <c r="PKI48" s="359"/>
      <c r="PKJ48" s="359"/>
      <c r="PKK48" s="359"/>
      <c r="PKL48" s="359"/>
      <c r="PKM48" s="359"/>
      <c r="PKN48" s="359"/>
      <c r="PKO48" s="359"/>
      <c r="PKP48" s="359"/>
      <c r="PKQ48" s="359"/>
      <c r="PKR48" s="359"/>
      <c r="PKS48" s="359"/>
      <c r="PKT48" s="359"/>
      <c r="PKU48" s="359"/>
      <c r="PKV48" s="359"/>
      <c r="PKW48" s="359"/>
      <c r="PKX48" s="359"/>
      <c r="PKY48" s="359"/>
      <c r="PKZ48" s="359"/>
      <c r="PLA48" s="359"/>
      <c r="PLB48" s="359"/>
      <c r="PLC48" s="359"/>
      <c r="PLD48" s="359"/>
      <c r="PLE48" s="359"/>
      <c r="PLF48" s="359"/>
      <c r="PLG48" s="359"/>
      <c r="PLH48" s="359"/>
      <c r="PLI48" s="359"/>
      <c r="PLJ48" s="359"/>
      <c r="PLK48" s="359"/>
      <c r="PLL48" s="359"/>
      <c r="PLM48" s="359"/>
      <c r="PLN48" s="359"/>
      <c r="PLO48" s="359"/>
      <c r="PLP48" s="359"/>
      <c r="PLQ48" s="359"/>
      <c r="PLR48" s="359"/>
      <c r="PLS48" s="359"/>
      <c r="PLT48" s="359"/>
      <c r="PLU48" s="359"/>
      <c r="PLV48" s="359"/>
      <c r="PLW48" s="359"/>
      <c r="PLX48" s="359"/>
      <c r="PLY48" s="359"/>
      <c r="PLZ48" s="359"/>
      <c r="PMA48" s="359"/>
      <c r="PMB48" s="359"/>
      <c r="PMC48" s="359"/>
      <c r="PMD48" s="359"/>
      <c r="PME48" s="359"/>
      <c r="PMF48" s="359"/>
      <c r="PMG48" s="359"/>
      <c r="PMH48" s="359"/>
      <c r="PMI48" s="359"/>
      <c r="PMJ48" s="359"/>
      <c r="PMK48" s="359"/>
      <c r="PML48" s="359"/>
      <c r="PMM48" s="359"/>
      <c r="PMN48" s="359"/>
      <c r="PMO48" s="359"/>
      <c r="PMP48" s="359"/>
      <c r="PMQ48" s="359"/>
      <c r="PMR48" s="359"/>
      <c r="PMS48" s="359"/>
      <c r="PMT48" s="359"/>
      <c r="PMU48" s="359"/>
      <c r="PMV48" s="359"/>
      <c r="PMW48" s="359"/>
      <c r="PMX48" s="359"/>
      <c r="PMY48" s="359"/>
      <c r="PMZ48" s="359"/>
      <c r="PNA48" s="359"/>
      <c r="PNB48" s="359"/>
      <c r="PNC48" s="359"/>
      <c r="PND48" s="359"/>
      <c r="PNE48" s="359"/>
      <c r="PNF48" s="359"/>
      <c r="PNG48" s="359"/>
      <c r="PNH48" s="359"/>
      <c r="PNI48" s="359"/>
      <c r="PNJ48" s="359"/>
      <c r="PNK48" s="359"/>
      <c r="PNL48" s="359"/>
      <c r="PNM48" s="359"/>
      <c r="PNN48" s="359"/>
      <c r="PNO48" s="359"/>
      <c r="PNP48" s="359"/>
      <c r="PNQ48" s="359"/>
      <c r="PNR48" s="359"/>
      <c r="PNS48" s="359"/>
      <c r="PNT48" s="359"/>
      <c r="PNU48" s="359"/>
      <c r="PNV48" s="359"/>
      <c r="PNW48" s="359"/>
      <c r="PNX48" s="359"/>
      <c r="PNY48" s="359"/>
      <c r="PNZ48" s="359"/>
      <c r="POA48" s="359"/>
      <c r="POB48" s="359"/>
      <c r="POC48" s="359"/>
      <c r="POD48" s="359"/>
      <c r="POE48" s="359"/>
      <c r="POF48" s="359"/>
      <c r="POG48" s="359"/>
      <c r="POH48" s="359"/>
      <c r="POI48" s="359"/>
      <c r="POJ48" s="359"/>
      <c r="POK48" s="359"/>
      <c r="POL48" s="359"/>
      <c r="POM48" s="359"/>
      <c r="PON48" s="359"/>
      <c r="POO48" s="359"/>
      <c r="POP48" s="359"/>
      <c r="POQ48" s="359"/>
      <c r="POR48" s="359"/>
      <c r="POS48" s="359"/>
      <c r="POT48" s="359"/>
      <c r="POU48" s="359"/>
      <c r="POV48" s="359"/>
      <c r="POW48" s="359"/>
      <c r="POX48" s="359"/>
      <c r="POY48" s="359"/>
      <c r="POZ48" s="359"/>
      <c r="PPA48" s="359"/>
      <c r="PPB48" s="359"/>
      <c r="PPC48" s="359"/>
      <c r="PPD48" s="359"/>
      <c r="PPE48" s="359"/>
      <c r="PPF48" s="359"/>
      <c r="PPG48" s="359"/>
      <c r="PPH48" s="359"/>
      <c r="PPI48" s="359"/>
      <c r="PPJ48" s="359"/>
      <c r="PPK48" s="359"/>
      <c r="PPL48" s="359"/>
      <c r="PPM48" s="359"/>
      <c r="PPN48" s="359"/>
      <c r="PPO48" s="359"/>
      <c r="PPP48" s="359"/>
      <c r="PPQ48" s="359"/>
      <c r="PPR48" s="359"/>
      <c r="PPS48" s="359"/>
      <c r="PPT48" s="359"/>
      <c r="PPU48" s="359"/>
      <c r="PPV48" s="359"/>
      <c r="PPW48" s="359"/>
      <c r="PPX48" s="359"/>
      <c r="PPY48" s="359"/>
      <c r="PPZ48" s="359"/>
      <c r="PQA48" s="359"/>
      <c r="PQB48" s="359"/>
      <c r="PQC48" s="359"/>
      <c r="PQD48" s="359"/>
      <c r="PQE48" s="359"/>
      <c r="PQF48" s="359"/>
      <c r="PQG48" s="359"/>
      <c r="PQH48" s="359"/>
      <c r="PQI48" s="359"/>
      <c r="PQJ48" s="359"/>
      <c r="PQK48" s="359"/>
      <c r="PQL48" s="359"/>
      <c r="PQM48" s="359"/>
      <c r="PQN48" s="359"/>
      <c r="PQO48" s="359"/>
      <c r="PQP48" s="359"/>
      <c r="PQQ48" s="359"/>
      <c r="PQR48" s="359"/>
      <c r="PQS48" s="359"/>
      <c r="PQT48" s="359"/>
      <c r="PQU48" s="359"/>
      <c r="PQV48" s="359"/>
      <c r="PQW48" s="359"/>
      <c r="PQX48" s="359"/>
      <c r="PQY48" s="359"/>
      <c r="PQZ48" s="359"/>
      <c r="PRA48" s="359"/>
      <c r="PRB48" s="359"/>
      <c r="PRC48" s="359"/>
      <c r="PRD48" s="359"/>
      <c r="PRE48" s="359"/>
      <c r="PRF48" s="359"/>
      <c r="PRG48" s="359"/>
      <c r="PRH48" s="359"/>
      <c r="PRI48" s="359"/>
      <c r="PRJ48" s="359"/>
      <c r="PRK48" s="359"/>
      <c r="PRL48" s="359"/>
      <c r="PRM48" s="359"/>
      <c r="PRN48" s="359"/>
      <c r="PRO48" s="359"/>
      <c r="PRP48" s="359"/>
      <c r="PRQ48" s="359"/>
      <c r="PRR48" s="359"/>
      <c r="PRS48" s="359"/>
      <c r="PRT48" s="359"/>
      <c r="PRU48" s="359"/>
      <c r="PRV48" s="359"/>
      <c r="PRW48" s="359"/>
      <c r="PRX48" s="359"/>
      <c r="PRY48" s="359"/>
      <c r="PRZ48" s="359"/>
      <c r="PSA48" s="359"/>
      <c r="PSB48" s="359"/>
      <c r="PSC48" s="359"/>
      <c r="PSD48" s="359"/>
      <c r="PSE48" s="359"/>
      <c r="PSF48" s="359"/>
      <c r="PSG48" s="359"/>
      <c r="PSH48" s="359"/>
      <c r="PSI48" s="359"/>
      <c r="PSJ48" s="359"/>
      <c r="PSK48" s="359"/>
      <c r="PSL48" s="359"/>
      <c r="PSM48" s="359"/>
      <c r="PSN48" s="359"/>
      <c r="PSO48" s="359"/>
      <c r="PSP48" s="359"/>
      <c r="PSQ48" s="359"/>
      <c r="PSR48" s="359"/>
      <c r="PSS48" s="359"/>
      <c r="PST48" s="359"/>
      <c r="PSU48" s="359"/>
      <c r="PSV48" s="359"/>
      <c r="PSW48" s="359"/>
      <c r="PSX48" s="359"/>
      <c r="PSY48" s="359"/>
      <c r="PSZ48" s="359"/>
      <c r="PTA48" s="359"/>
      <c r="PTB48" s="359"/>
      <c r="PTC48" s="359"/>
      <c r="PTD48" s="359"/>
      <c r="PTE48" s="359"/>
      <c r="PTF48" s="359"/>
      <c r="PTG48" s="359"/>
      <c r="PTH48" s="359"/>
      <c r="PTI48" s="359"/>
      <c r="PTJ48" s="359"/>
      <c r="PTK48" s="359"/>
      <c r="PTL48" s="359"/>
      <c r="PTM48" s="359"/>
      <c r="PTN48" s="359"/>
      <c r="PTO48" s="359"/>
      <c r="PTP48" s="359"/>
      <c r="PTQ48" s="359"/>
      <c r="PTR48" s="359"/>
      <c r="PTS48" s="359"/>
      <c r="PTT48" s="359"/>
      <c r="PTU48" s="359"/>
      <c r="PTV48" s="359"/>
      <c r="PTW48" s="359"/>
      <c r="PTX48" s="359"/>
      <c r="PTY48" s="359"/>
      <c r="PTZ48" s="359"/>
      <c r="PUA48" s="359"/>
      <c r="PUB48" s="359"/>
      <c r="PUC48" s="359"/>
      <c r="PUD48" s="359"/>
      <c r="PUE48" s="359"/>
      <c r="PUF48" s="359"/>
      <c r="PUG48" s="359"/>
      <c r="PUH48" s="359"/>
      <c r="PUI48" s="359"/>
      <c r="PUJ48" s="359"/>
      <c r="PUK48" s="359"/>
      <c r="PUL48" s="359"/>
      <c r="PUM48" s="359"/>
      <c r="PUN48" s="359"/>
      <c r="PUO48" s="359"/>
      <c r="PUP48" s="359"/>
      <c r="PUQ48" s="359"/>
      <c r="PUR48" s="359"/>
      <c r="PUS48" s="359"/>
      <c r="PUT48" s="359"/>
      <c r="PUU48" s="359"/>
      <c r="PUV48" s="359"/>
      <c r="PUW48" s="359"/>
      <c r="PUX48" s="359"/>
      <c r="PUY48" s="359"/>
      <c r="PUZ48" s="359"/>
      <c r="PVA48" s="359"/>
      <c r="PVB48" s="359"/>
      <c r="PVC48" s="359"/>
      <c r="PVD48" s="359"/>
      <c r="PVE48" s="359"/>
      <c r="PVF48" s="359"/>
      <c r="PVG48" s="359"/>
      <c r="PVH48" s="359"/>
      <c r="PVI48" s="359"/>
      <c r="PVJ48" s="359"/>
      <c r="PVK48" s="359"/>
      <c r="PVL48" s="359"/>
      <c r="PVM48" s="359"/>
      <c r="PVN48" s="359"/>
      <c r="PVO48" s="359"/>
      <c r="PVP48" s="359"/>
      <c r="PVQ48" s="359"/>
      <c r="PVR48" s="359"/>
      <c r="PVS48" s="359"/>
      <c r="PVT48" s="359"/>
      <c r="PVU48" s="359"/>
      <c r="PVV48" s="359"/>
      <c r="PVW48" s="359"/>
      <c r="PVX48" s="359"/>
      <c r="PVY48" s="359"/>
      <c r="PVZ48" s="359"/>
      <c r="PWA48" s="359"/>
      <c r="PWB48" s="359"/>
      <c r="PWC48" s="359"/>
      <c r="PWD48" s="359"/>
      <c r="PWE48" s="359"/>
      <c r="PWF48" s="359"/>
      <c r="PWG48" s="359"/>
      <c r="PWH48" s="359"/>
      <c r="PWI48" s="359"/>
      <c r="PWJ48" s="359"/>
      <c r="PWK48" s="359"/>
      <c r="PWL48" s="359"/>
      <c r="PWM48" s="359"/>
      <c r="PWN48" s="359"/>
      <c r="PWO48" s="359"/>
      <c r="PWP48" s="359"/>
      <c r="PWQ48" s="359"/>
      <c r="PWR48" s="359"/>
      <c r="PWS48" s="359"/>
      <c r="PWT48" s="359"/>
      <c r="PWU48" s="359"/>
      <c r="PWV48" s="359"/>
      <c r="PWW48" s="359"/>
      <c r="PWX48" s="359"/>
      <c r="PWY48" s="359"/>
      <c r="PWZ48" s="359"/>
      <c r="PXA48" s="359"/>
      <c r="PXB48" s="359"/>
      <c r="PXC48" s="359"/>
      <c r="PXD48" s="359"/>
      <c r="PXE48" s="359"/>
      <c r="PXF48" s="359"/>
      <c r="PXG48" s="359"/>
      <c r="PXH48" s="359"/>
      <c r="PXI48" s="359"/>
      <c r="PXJ48" s="359"/>
      <c r="PXK48" s="359"/>
      <c r="PXL48" s="359"/>
      <c r="PXM48" s="359"/>
      <c r="PXN48" s="359"/>
      <c r="PXO48" s="359"/>
      <c r="PXP48" s="359"/>
      <c r="PXQ48" s="359"/>
      <c r="PXR48" s="359"/>
      <c r="PXS48" s="359"/>
      <c r="PXT48" s="359"/>
      <c r="PXU48" s="359"/>
      <c r="PXV48" s="359"/>
      <c r="PXW48" s="359"/>
      <c r="PXX48" s="359"/>
      <c r="PXY48" s="359"/>
      <c r="PXZ48" s="359"/>
      <c r="PYA48" s="359"/>
      <c r="PYB48" s="359"/>
      <c r="PYC48" s="359"/>
      <c r="PYD48" s="359"/>
      <c r="PYE48" s="359"/>
      <c r="PYF48" s="359"/>
      <c r="PYG48" s="359"/>
      <c r="PYH48" s="359"/>
      <c r="PYI48" s="359"/>
      <c r="PYJ48" s="359"/>
      <c r="PYK48" s="359"/>
      <c r="PYL48" s="359"/>
      <c r="PYM48" s="359"/>
      <c r="PYN48" s="359"/>
      <c r="PYO48" s="359"/>
      <c r="PYP48" s="359"/>
      <c r="PYQ48" s="359"/>
      <c r="PYR48" s="359"/>
      <c r="PYS48" s="359"/>
      <c r="PYT48" s="359"/>
      <c r="PYU48" s="359"/>
      <c r="PYV48" s="359"/>
      <c r="PYW48" s="359"/>
      <c r="PYX48" s="359"/>
      <c r="PYY48" s="359"/>
      <c r="PYZ48" s="359"/>
      <c r="PZA48" s="359"/>
      <c r="PZB48" s="359"/>
      <c r="PZC48" s="359"/>
      <c r="PZD48" s="359"/>
      <c r="PZE48" s="359"/>
      <c r="PZF48" s="359"/>
      <c r="PZG48" s="359"/>
      <c r="PZH48" s="359"/>
      <c r="PZI48" s="359"/>
      <c r="PZJ48" s="359"/>
      <c r="PZK48" s="359"/>
      <c r="PZL48" s="359"/>
      <c r="PZM48" s="359"/>
      <c r="PZN48" s="359"/>
      <c r="PZO48" s="359"/>
      <c r="PZP48" s="359"/>
      <c r="PZQ48" s="359"/>
      <c r="PZR48" s="359"/>
      <c r="PZS48" s="359"/>
      <c r="PZT48" s="359"/>
      <c r="PZU48" s="359"/>
      <c r="PZV48" s="359"/>
      <c r="PZW48" s="359"/>
      <c r="PZX48" s="359"/>
      <c r="PZY48" s="359"/>
      <c r="PZZ48" s="359"/>
      <c r="QAA48" s="359"/>
      <c r="QAB48" s="359"/>
      <c r="QAC48" s="359"/>
      <c r="QAD48" s="359"/>
      <c r="QAE48" s="359"/>
      <c r="QAF48" s="359"/>
      <c r="QAG48" s="359"/>
      <c r="QAH48" s="359"/>
      <c r="QAI48" s="359"/>
      <c r="QAJ48" s="359"/>
      <c r="QAK48" s="359"/>
      <c r="QAL48" s="359"/>
      <c r="QAM48" s="359"/>
      <c r="QAN48" s="359"/>
      <c r="QAO48" s="359"/>
      <c r="QAP48" s="359"/>
      <c r="QAQ48" s="359"/>
      <c r="QAR48" s="359"/>
      <c r="QAS48" s="359"/>
      <c r="QAT48" s="359"/>
      <c r="QAU48" s="359"/>
      <c r="QAV48" s="359"/>
      <c r="QAW48" s="359"/>
      <c r="QAX48" s="359"/>
      <c r="QAY48" s="359"/>
      <c r="QAZ48" s="359"/>
      <c r="QBA48" s="359"/>
      <c r="QBB48" s="359"/>
      <c r="QBC48" s="359"/>
      <c r="QBD48" s="359"/>
      <c r="QBE48" s="359"/>
      <c r="QBF48" s="359"/>
      <c r="QBG48" s="359"/>
      <c r="QBH48" s="359"/>
      <c r="QBI48" s="359"/>
      <c r="QBJ48" s="359"/>
      <c r="QBK48" s="359"/>
      <c r="QBL48" s="359"/>
      <c r="QBM48" s="359"/>
      <c r="QBN48" s="359"/>
      <c r="QBO48" s="359"/>
      <c r="QBP48" s="359"/>
      <c r="QBQ48" s="359"/>
      <c r="QBR48" s="359"/>
      <c r="QBS48" s="359"/>
      <c r="QBT48" s="359"/>
      <c r="QBU48" s="359"/>
      <c r="QBV48" s="359"/>
      <c r="QBW48" s="359"/>
      <c r="QBX48" s="359"/>
      <c r="QBY48" s="359"/>
      <c r="QBZ48" s="359"/>
      <c r="QCA48" s="359"/>
      <c r="QCB48" s="359"/>
      <c r="QCC48" s="359"/>
      <c r="QCD48" s="359"/>
      <c r="QCE48" s="359"/>
      <c r="QCF48" s="359"/>
      <c r="QCG48" s="359"/>
      <c r="QCH48" s="359"/>
      <c r="QCI48" s="359"/>
      <c r="QCJ48" s="359"/>
      <c r="QCK48" s="359"/>
      <c r="QCL48" s="359"/>
      <c r="QCM48" s="359"/>
      <c r="QCN48" s="359"/>
      <c r="QCO48" s="359"/>
      <c r="QCP48" s="359"/>
      <c r="QCQ48" s="359"/>
      <c r="QCR48" s="359"/>
      <c r="QCS48" s="359"/>
      <c r="QCT48" s="359"/>
      <c r="QCU48" s="359"/>
      <c r="QCV48" s="359"/>
      <c r="QCW48" s="359"/>
      <c r="QCX48" s="359"/>
      <c r="QCY48" s="359"/>
      <c r="QCZ48" s="359"/>
      <c r="QDA48" s="359"/>
      <c r="QDB48" s="359"/>
      <c r="QDC48" s="359"/>
      <c r="QDD48" s="359"/>
      <c r="QDE48" s="359"/>
      <c r="QDF48" s="359"/>
      <c r="QDG48" s="359"/>
      <c r="QDH48" s="359"/>
      <c r="QDI48" s="359"/>
      <c r="QDJ48" s="359"/>
      <c r="QDK48" s="359"/>
      <c r="QDL48" s="359"/>
      <c r="QDM48" s="359"/>
      <c r="QDN48" s="359"/>
      <c r="QDO48" s="359"/>
      <c r="QDP48" s="359"/>
      <c r="QDQ48" s="359"/>
      <c r="QDR48" s="359"/>
      <c r="QDS48" s="359"/>
      <c r="QDT48" s="359"/>
      <c r="QDU48" s="359"/>
      <c r="QDV48" s="359"/>
      <c r="QDW48" s="359"/>
      <c r="QDX48" s="359"/>
      <c r="QDY48" s="359"/>
      <c r="QDZ48" s="359"/>
      <c r="QEA48" s="359"/>
      <c r="QEB48" s="359"/>
      <c r="QEC48" s="359"/>
      <c r="QED48" s="359"/>
      <c r="QEE48" s="359"/>
      <c r="QEF48" s="359"/>
      <c r="QEG48" s="359"/>
      <c r="QEH48" s="359"/>
      <c r="QEI48" s="359"/>
      <c r="QEJ48" s="359"/>
      <c r="QEK48" s="359"/>
      <c r="QEL48" s="359"/>
      <c r="QEM48" s="359"/>
      <c r="QEN48" s="359"/>
      <c r="QEO48" s="359"/>
      <c r="QEP48" s="359"/>
      <c r="QEQ48" s="359"/>
      <c r="QER48" s="359"/>
      <c r="QES48" s="359"/>
      <c r="QET48" s="359"/>
      <c r="QEU48" s="359"/>
      <c r="QEV48" s="359"/>
      <c r="QEW48" s="359"/>
      <c r="QEX48" s="359"/>
      <c r="QEY48" s="359"/>
      <c r="QEZ48" s="359"/>
      <c r="QFA48" s="359"/>
      <c r="QFB48" s="359"/>
      <c r="QFC48" s="359"/>
      <c r="QFD48" s="359"/>
      <c r="QFE48" s="359"/>
      <c r="QFF48" s="359"/>
      <c r="QFG48" s="359"/>
      <c r="QFH48" s="359"/>
      <c r="QFI48" s="359"/>
      <c r="QFJ48" s="359"/>
      <c r="QFK48" s="359"/>
      <c r="QFL48" s="359"/>
      <c r="QFM48" s="359"/>
      <c r="QFN48" s="359"/>
      <c r="QFO48" s="359"/>
      <c r="QFP48" s="359"/>
      <c r="QFQ48" s="359"/>
      <c r="QFR48" s="359"/>
      <c r="QFS48" s="359"/>
      <c r="QFT48" s="359"/>
      <c r="QFU48" s="359"/>
      <c r="QFV48" s="359"/>
      <c r="QFW48" s="359"/>
      <c r="QFX48" s="359"/>
      <c r="QFY48" s="359"/>
      <c r="QFZ48" s="359"/>
      <c r="QGA48" s="359"/>
      <c r="QGB48" s="359"/>
      <c r="QGC48" s="359"/>
      <c r="QGD48" s="359"/>
      <c r="QGE48" s="359"/>
      <c r="QGF48" s="359"/>
      <c r="QGG48" s="359"/>
      <c r="QGH48" s="359"/>
      <c r="QGI48" s="359"/>
      <c r="QGJ48" s="359"/>
      <c r="QGK48" s="359"/>
      <c r="QGL48" s="359"/>
      <c r="QGM48" s="359"/>
      <c r="QGN48" s="359"/>
      <c r="QGO48" s="359"/>
      <c r="QGP48" s="359"/>
      <c r="QGQ48" s="359"/>
      <c r="QGR48" s="359"/>
      <c r="QGS48" s="359"/>
      <c r="QGT48" s="359"/>
      <c r="QGU48" s="359"/>
      <c r="QGV48" s="359"/>
      <c r="QGW48" s="359"/>
      <c r="QGX48" s="359"/>
      <c r="QGY48" s="359"/>
      <c r="QGZ48" s="359"/>
      <c r="QHA48" s="359"/>
      <c r="QHB48" s="359"/>
      <c r="QHC48" s="359"/>
      <c r="QHD48" s="359"/>
      <c r="QHE48" s="359"/>
      <c r="QHF48" s="359"/>
      <c r="QHG48" s="359"/>
      <c r="QHH48" s="359"/>
      <c r="QHI48" s="359"/>
      <c r="QHJ48" s="359"/>
      <c r="QHK48" s="359"/>
      <c r="QHL48" s="359"/>
      <c r="QHM48" s="359"/>
      <c r="QHN48" s="359"/>
      <c r="QHO48" s="359"/>
      <c r="QHP48" s="359"/>
      <c r="QHQ48" s="359"/>
      <c r="QHR48" s="359"/>
      <c r="QHS48" s="359"/>
      <c r="QHT48" s="359"/>
      <c r="QHU48" s="359"/>
      <c r="QHV48" s="359"/>
      <c r="QHW48" s="359"/>
      <c r="QHX48" s="359"/>
      <c r="QHY48" s="359"/>
      <c r="QHZ48" s="359"/>
      <c r="QIA48" s="359"/>
      <c r="QIB48" s="359"/>
      <c r="QIC48" s="359"/>
      <c r="QID48" s="359"/>
      <c r="QIE48" s="359"/>
      <c r="QIF48" s="359"/>
      <c r="QIG48" s="359"/>
      <c r="QIH48" s="359"/>
      <c r="QII48" s="359"/>
      <c r="QIJ48" s="359"/>
      <c r="QIK48" s="359"/>
      <c r="QIL48" s="359"/>
      <c r="QIM48" s="359"/>
      <c r="QIN48" s="359"/>
      <c r="QIO48" s="359"/>
      <c r="QIP48" s="359"/>
      <c r="QIQ48" s="359"/>
      <c r="QIR48" s="359"/>
      <c r="QIS48" s="359"/>
      <c r="QIT48" s="359"/>
      <c r="QIU48" s="359"/>
      <c r="QIV48" s="359"/>
      <c r="QIW48" s="359"/>
      <c r="QIX48" s="359"/>
      <c r="QIY48" s="359"/>
      <c r="QIZ48" s="359"/>
      <c r="QJA48" s="359"/>
      <c r="QJB48" s="359"/>
      <c r="QJC48" s="359"/>
      <c r="QJD48" s="359"/>
      <c r="QJE48" s="359"/>
      <c r="QJF48" s="359"/>
      <c r="QJG48" s="359"/>
      <c r="QJH48" s="359"/>
      <c r="QJI48" s="359"/>
      <c r="QJJ48" s="359"/>
      <c r="QJK48" s="359"/>
      <c r="QJL48" s="359"/>
      <c r="QJM48" s="359"/>
      <c r="QJN48" s="359"/>
      <c r="QJO48" s="359"/>
      <c r="QJP48" s="359"/>
      <c r="QJQ48" s="359"/>
      <c r="QJR48" s="359"/>
      <c r="QJS48" s="359"/>
      <c r="QJT48" s="359"/>
      <c r="QJU48" s="359"/>
      <c r="QJV48" s="359"/>
      <c r="QJW48" s="359"/>
      <c r="QJX48" s="359"/>
      <c r="QJY48" s="359"/>
      <c r="QJZ48" s="359"/>
      <c r="QKA48" s="359"/>
      <c r="QKB48" s="359"/>
      <c r="QKC48" s="359"/>
      <c r="QKD48" s="359"/>
      <c r="QKE48" s="359"/>
      <c r="QKF48" s="359"/>
      <c r="QKG48" s="359"/>
      <c r="QKH48" s="359"/>
      <c r="QKI48" s="359"/>
      <c r="QKJ48" s="359"/>
      <c r="QKK48" s="359"/>
      <c r="QKL48" s="359"/>
      <c r="QKM48" s="359"/>
      <c r="QKN48" s="359"/>
      <c r="QKO48" s="359"/>
      <c r="QKP48" s="359"/>
      <c r="QKQ48" s="359"/>
      <c r="QKR48" s="359"/>
      <c r="QKS48" s="359"/>
      <c r="QKT48" s="359"/>
      <c r="QKU48" s="359"/>
      <c r="QKV48" s="359"/>
      <c r="QKW48" s="359"/>
      <c r="QKX48" s="359"/>
      <c r="QKY48" s="359"/>
      <c r="QKZ48" s="359"/>
      <c r="QLA48" s="359"/>
      <c r="QLB48" s="359"/>
      <c r="QLC48" s="359"/>
      <c r="QLD48" s="359"/>
      <c r="QLE48" s="359"/>
      <c r="QLF48" s="359"/>
      <c r="QLG48" s="359"/>
      <c r="QLH48" s="359"/>
      <c r="QLI48" s="359"/>
      <c r="QLJ48" s="359"/>
      <c r="QLK48" s="359"/>
      <c r="QLL48" s="359"/>
      <c r="QLM48" s="359"/>
      <c r="QLN48" s="359"/>
      <c r="QLO48" s="359"/>
      <c r="QLP48" s="359"/>
      <c r="QLQ48" s="359"/>
      <c r="QLR48" s="359"/>
      <c r="QLS48" s="359"/>
      <c r="QLT48" s="359"/>
      <c r="QLU48" s="359"/>
      <c r="QLV48" s="359"/>
      <c r="QLW48" s="359"/>
      <c r="QLX48" s="359"/>
      <c r="QLY48" s="359"/>
      <c r="QLZ48" s="359"/>
      <c r="QMA48" s="359"/>
      <c r="QMB48" s="359"/>
      <c r="QMC48" s="359"/>
      <c r="QMD48" s="359"/>
      <c r="QME48" s="359"/>
      <c r="QMF48" s="359"/>
      <c r="QMG48" s="359"/>
      <c r="QMH48" s="359"/>
      <c r="QMI48" s="359"/>
      <c r="QMJ48" s="359"/>
      <c r="QMK48" s="359"/>
      <c r="QML48" s="359"/>
      <c r="QMM48" s="359"/>
      <c r="QMN48" s="359"/>
      <c r="QMO48" s="359"/>
      <c r="QMP48" s="359"/>
      <c r="QMQ48" s="359"/>
      <c r="QMR48" s="359"/>
      <c r="QMS48" s="359"/>
      <c r="QMT48" s="359"/>
      <c r="QMU48" s="359"/>
      <c r="QMV48" s="359"/>
      <c r="QMW48" s="359"/>
      <c r="QMX48" s="359"/>
      <c r="QMY48" s="359"/>
      <c r="QMZ48" s="359"/>
      <c r="QNA48" s="359"/>
      <c r="QNB48" s="359"/>
      <c r="QNC48" s="359"/>
      <c r="QND48" s="359"/>
      <c r="QNE48" s="359"/>
      <c r="QNF48" s="359"/>
      <c r="QNG48" s="359"/>
      <c r="QNH48" s="359"/>
      <c r="QNI48" s="359"/>
      <c r="QNJ48" s="359"/>
      <c r="QNK48" s="359"/>
      <c r="QNL48" s="359"/>
      <c r="QNM48" s="359"/>
      <c r="QNN48" s="359"/>
      <c r="QNO48" s="359"/>
      <c r="QNP48" s="359"/>
      <c r="QNQ48" s="359"/>
      <c r="QNR48" s="359"/>
      <c r="QNS48" s="359"/>
      <c r="QNT48" s="359"/>
      <c r="QNU48" s="359"/>
      <c r="QNV48" s="359"/>
      <c r="QNW48" s="359"/>
      <c r="QNX48" s="359"/>
      <c r="QNY48" s="359"/>
      <c r="QNZ48" s="359"/>
      <c r="QOA48" s="359"/>
      <c r="QOB48" s="359"/>
      <c r="QOC48" s="359"/>
      <c r="QOD48" s="359"/>
      <c r="QOE48" s="359"/>
      <c r="QOF48" s="359"/>
      <c r="QOG48" s="359"/>
      <c r="QOH48" s="359"/>
      <c r="QOI48" s="359"/>
      <c r="QOJ48" s="359"/>
      <c r="QOK48" s="359"/>
      <c r="QOL48" s="359"/>
      <c r="QOM48" s="359"/>
      <c r="QON48" s="359"/>
      <c r="QOO48" s="359"/>
      <c r="QOP48" s="359"/>
      <c r="QOQ48" s="359"/>
      <c r="QOR48" s="359"/>
      <c r="QOS48" s="359"/>
      <c r="QOT48" s="359"/>
      <c r="QOU48" s="359"/>
      <c r="QOV48" s="359"/>
      <c r="QOW48" s="359"/>
      <c r="QOX48" s="359"/>
      <c r="QOY48" s="359"/>
      <c r="QOZ48" s="359"/>
      <c r="QPA48" s="359"/>
      <c r="QPB48" s="359"/>
      <c r="QPC48" s="359"/>
      <c r="QPD48" s="359"/>
      <c r="QPE48" s="359"/>
      <c r="QPF48" s="359"/>
      <c r="QPG48" s="359"/>
      <c r="QPH48" s="359"/>
      <c r="QPI48" s="359"/>
      <c r="QPJ48" s="359"/>
      <c r="QPK48" s="359"/>
      <c r="QPL48" s="359"/>
      <c r="QPM48" s="359"/>
      <c r="QPN48" s="359"/>
      <c r="QPO48" s="359"/>
      <c r="QPP48" s="359"/>
      <c r="QPQ48" s="359"/>
      <c r="QPR48" s="359"/>
      <c r="QPS48" s="359"/>
      <c r="QPT48" s="359"/>
      <c r="QPU48" s="359"/>
      <c r="QPV48" s="359"/>
      <c r="QPW48" s="359"/>
      <c r="QPX48" s="359"/>
      <c r="QPY48" s="359"/>
      <c r="QPZ48" s="359"/>
      <c r="QQA48" s="359"/>
      <c r="QQB48" s="359"/>
      <c r="QQC48" s="359"/>
      <c r="QQD48" s="359"/>
      <c r="QQE48" s="359"/>
      <c r="QQF48" s="359"/>
      <c r="QQG48" s="359"/>
      <c r="QQH48" s="359"/>
      <c r="QQI48" s="359"/>
      <c r="QQJ48" s="359"/>
      <c r="QQK48" s="359"/>
      <c r="QQL48" s="359"/>
      <c r="QQM48" s="359"/>
      <c r="QQN48" s="359"/>
      <c r="QQO48" s="359"/>
      <c r="QQP48" s="359"/>
      <c r="QQQ48" s="359"/>
      <c r="QQR48" s="359"/>
      <c r="QQS48" s="359"/>
      <c r="QQT48" s="359"/>
      <c r="QQU48" s="359"/>
      <c r="QQV48" s="359"/>
      <c r="QQW48" s="359"/>
      <c r="QQX48" s="359"/>
      <c r="QQY48" s="359"/>
      <c r="QQZ48" s="359"/>
      <c r="QRA48" s="359"/>
      <c r="QRB48" s="359"/>
      <c r="QRC48" s="359"/>
      <c r="QRD48" s="359"/>
      <c r="QRE48" s="359"/>
      <c r="QRF48" s="359"/>
      <c r="QRG48" s="359"/>
      <c r="QRH48" s="359"/>
      <c r="QRI48" s="359"/>
      <c r="QRJ48" s="359"/>
      <c r="QRK48" s="359"/>
      <c r="QRL48" s="359"/>
      <c r="QRM48" s="359"/>
      <c r="QRN48" s="359"/>
      <c r="QRO48" s="359"/>
      <c r="QRP48" s="359"/>
      <c r="QRQ48" s="359"/>
      <c r="QRR48" s="359"/>
      <c r="QRS48" s="359"/>
      <c r="QRT48" s="359"/>
      <c r="QRU48" s="359"/>
      <c r="QRV48" s="359"/>
      <c r="QRW48" s="359"/>
      <c r="QRX48" s="359"/>
      <c r="QRY48" s="359"/>
      <c r="QRZ48" s="359"/>
      <c r="QSA48" s="359"/>
      <c r="QSB48" s="359"/>
      <c r="QSC48" s="359"/>
      <c r="QSD48" s="359"/>
      <c r="QSE48" s="359"/>
      <c r="QSF48" s="359"/>
      <c r="QSG48" s="359"/>
      <c r="QSH48" s="359"/>
      <c r="QSI48" s="359"/>
      <c r="QSJ48" s="359"/>
      <c r="QSK48" s="359"/>
      <c r="QSL48" s="359"/>
      <c r="QSM48" s="359"/>
      <c r="QSN48" s="359"/>
      <c r="QSO48" s="359"/>
      <c r="QSP48" s="359"/>
      <c r="QSQ48" s="359"/>
      <c r="QSR48" s="359"/>
      <c r="QSS48" s="359"/>
      <c r="QST48" s="359"/>
      <c r="QSU48" s="359"/>
      <c r="QSV48" s="359"/>
      <c r="QSW48" s="359"/>
      <c r="QSX48" s="359"/>
      <c r="QSY48" s="359"/>
      <c r="QSZ48" s="359"/>
      <c r="QTA48" s="359"/>
      <c r="QTB48" s="359"/>
      <c r="QTC48" s="359"/>
      <c r="QTD48" s="359"/>
      <c r="QTE48" s="359"/>
      <c r="QTF48" s="359"/>
      <c r="QTG48" s="359"/>
      <c r="QTH48" s="359"/>
      <c r="QTI48" s="359"/>
      <c r="QTJ48" s="359"/>
      <c r="QTK48" s="359"/>
      <c r="QTL48" s="359"/>
      <c r="QTM48" s="359"/>
      <c r="QTN48" s="359"/>
      <c r="QTO48" s="359"/>
      <c r="QTP48" s="359"/>
      <c r="QTQ48" s="359"/>
      <c r="QTR48" s="359"/>
      <c r="QTS48" s="359"/>
      <c r="QTT48" s="359"/>
      <c r="QTU48" s="359"/>
      <c r="QTV48" s="359"/>
      <c r="QTW48" s="359"/>
      <c r="QTX48" s="359"/>
      <c r="QTY48" s="359"/>
      <c r="QTZ48" s="359"/>
      <c r="QUA48" s="359"/>
      <c r="QUB48" s="359"/>
      <c r="QUC48" s="359"/>
      <c r="QUD48" s="359"/>
      <c r="QUE48" s="359"/>
      <c r="QUF48" s="359"/>
      <c r="QUG48" s="359"/>
      <c r="QUH48" s="359"/>
      <c r="QUI48" s="359"/>
      <c r="QUJ48" s="359"/>
      <c r="QUK48" s="359"/>
      <c r="QUL48" s="359"/>
      <c r="QUM48" s="359"/>
      <c r="QUN48" s="359"/>
      <c r="QUO48" s="359"/>
      <c r="QUP48" s="359"/>
      <c r="QUQ48" s="359"/>
      <c r="QUR48" s="359"/>
      <c r="QUS48" s="359"/>
      <c r="QUT48" s="359"/>
      <c r="QUU48" s="359"/>
      <c r="QUV48" s="359"/>
      <c r="QUW48" s="359"/>
      <c r="QUX48" s="359"/>
      <c r="QUY48" s="359"/>
      <c r="QUZ48" s="359"/>
      <c r="QVA48" s="359"/>
      <c r="QVB48" s="359"/>
      <c r="QVC48" s="359"/>
      <c r="QVD48" s="359"/>
      <c r="QVE48" s="359"/>
      <c r="QVF48" s="359"/>
      <c r="QVG48" s="359"/>
      <c r="QVH48" s="359"/>
      <c r="QVI48" s="359"/>
      <c r="QVJ48" s="359"/>
      <c r="QVK48" s="359"/>
      <c r="QVL48" s="359"/>
      <c r="QVM48" s="359"/>
      <c r="QVN48" s="359"/>
      <c r="QVO48" s="359"/>
      <c r="QVP48" s="359"/>
      <c r="QVQ48" s="359"/>
      <c r="QVR48" s="359"/>
      <c r="QVS48" s="359"/>
      <c r="QVT48" s="359"/>
      <c r="QVU48" s="359"/>
      <c r="QVV48" s="359"/>
      <c r="QVW48" s="359"/>
      <c r="QVX48" s="359"/>
      <c r="QVY48" s="359"/>
      <c r="QVZ48" s="359"/>
      <c r="QWA48" s="359"/>
      <c r="QWB48" s="359"/>
      <c r="QWC48" s="359"/>
      <c r="QWD48" s="359"/>
      <c r="QWE48" s="359"/>
      <c r="QWF48" s="359"/>
      <c r="QWG48" s="359"/>
      <c r="QWH48" s="359"/>
      <c r="QWI48" s="359"/>
      <c r="QWJ48" s="359"/>
      <c r="QWK48" s="359"/>
      <c r="QWL48" s="359"/>
      <c r="QWM48" s="359"/>
      <c r="QWN48" s="359"/>
      <c r="QWO48" s="359"/>
      <c r="QWP48" s="359"/>
      <c r="QWQ48" s="359"/>
      <c r="QWR48" s="359"/>
      <c r="QWS48" s="359"/>
      <c r="QWT48" s="359"/>
      <c r="QWU48" s="359"/>
      <c r="QWV48" s="359"/>
      <c r="QWW48" s="359"/>
      <c r="QWX48" s="359"/>
      <c r="QWY48" s="359"/>
      <c r="QWZ48" s="359"/>
      <c r="QXA48" s="359"/>
      <c r="QXB48" s="359"/>
      <c r="QXC48" s="359"/>
      <c r="QXD48" s="359"/>
      <c r="QXE48" s="359"/>
      <c r="QXF48" s="359"/>
      <c r="QXG48" s="359"/>
      <c r="QXH48" s="359"/>
      <c r="QXI48" s="359"/>
      <c r="QXJ48" s="359"/>
      <c r="QXK48" s="359"/>
      <c r="QXL48" s="359"/>
      <c r="QXM48" s="359"/>
      <c r="QXN48" s="359"/>
      <c r="QXO48" s="359"/>
      <c r="QXP48" s="359"/>
      <c r="QXQ48" s="359"/>
      <c r="QXR48" s="359"/>
      <c r="QXS48" s="359"/>
      <c r="QXT48" s="359"/>
      <c r="QXU48" s="359"/>
      <c r="QXV48" s="359"/>
      <c r="QXW48" s="359"/>
      <c r="QXX48" s="359"/>
      <c r="QXY48" s="359"/>
      <c r="QXZ48" s="359"/>
      <c r="QYA48" s="359"/>
      <c r="QYB48" s="359"/>
      <c r="QYC48" s="359"/>
      <c r="QYD48" s="359"/>
      <c r="QYE48" s="359"/>
      <c r="QYF48" s="359"/>
      <c r="QYG48" s="359"/>
      <c r="QYH48" s="359"/>
      <c r="QYI48" s="359"/>
      <c r="QYJ48" s="359"/>
      <c r="QYK48" s="359"/>
      <c r="QYL48" s="359"/>
      <c r="QYM48" s="359"/>
      <c r="QYN48" s="359"/>
      <c r="QYO48" s="359"/>
      <c r="QYP48" s="359"/>
      <c r="QYQ48" s="359"/>
      <c r="QYR48" s="359"/>
      <c r="QYS48" s="359"/>
      <c r="QYT48" s="359"/>
      <c r="QYU48" s="359"/>
      <c r="QYV48" s="359"/>
      <c r="QYW48" s="359"/>
      <c r="QYX48" s="359"/>
      <c r="QYY48" s="359"/>
      <c r="QYZ48" s="359"/>
      <c r="QZA48" s="359"/>
      <c r="QZB48" s="359"/>
      <c r="QZC48" s="359"/>
      <c r="QZD48" s="359"/>
      <c r="QZE48" s="359"/>
      <c r="QZF48" s="359"/>
      <c r="QZG48" s="359"/>
      <c r="QZH48" s="359"/>
      <c r="QZI48" s="359"/>
      <c r="QZJ48" s="359"/>
      <c r="QZK48" s="359"/>
      <c r="QZL48" s="359"/>
      <c r="QZM48" s="359"/>
      <c r="QZN48" s="359"/>
      <c r="QZO48" s="359"/>
      <c r="QZP48" s="359"/>
      <c r="QZQ48" s="359"/>
      <c r="QZR48" s="359"/>
      <c r="QZS48" s="359"/>
      <c r="QZT48" s="359"/>
      <c r="QZU48" s="359"/>
      <c r="QZV48" s="359"/>
      <c r="QZW48" s="359"/>
      <c r="QZX48" s="359"/>
      <c r="QZY48" s="359"/>
      <c r="QZZ48" s="359"/>
      <c r="RAA48" s="359"/>
      <c r="RAB48" s="359"/>
      <c r="RAC48" s="359"/>
      <c r="RAD48" s="359"/>
      <c r="RAE48" s="359"/>
      <c r="RAF48" s="359"/>
      <c r="RAG48" s="359"/>
      <c r="RAH48" s="359"/>
      <c r="RAI48" s="359"/>
      <c r="RAJ48" s="359"/>
      <c r="RAK48" s="359"/>
      <c r="RAL48" s="359"/>
      <c r="RAM48" s="359"/>
      <c r="RAN48" s="359"/>
      <c r="RAO48" s="359"/>
      <c r="RAP48" s="359"/>
      <c r="RAQ48" s="359"/>
      <c r="RAR48" s="359"/>
      <c r="RAS48" s="359"/>
      <c r="RAT48" s="359"/>
      <c r="RAU48" s="359"/>
      <c r="RAV48" s="359"/>
      <c r="RAW48" s="359"/>
      <c r="RAX48" s="359"/>
      <c r="RAY48" s="359"/>
      <c r="RAZ48" s="359"/>
      <c r="RBA48" s="359"/>
      <c r="RBB48" s="359"/>
      <c r="RBC48" s="359"/>
      <c r="RBD48" s="359"/>
      <c r="RBE48" s="359"/>
      <c r="RBF48" s="359"/>
      <c r="RBG48" s="359"/>
      <c r="RBH48" s="359"/>
      <c r="RBI48" s="359"/>
      <c r="RBJ48" s="359"/>
      <c r="RBK48" s="359"/>
      <c r="RBL48" s="359"/>
      <c r="RBM48" s="359"/>
      <c r="RBN48" s="359"/>
      <c r="RBO48" s="359"/>
      <c r="RBP48" s="359"/>
      <c r="RBQ48" s="359"/>
      <c r="RBR48" s="359"/>
      <c r="RBS48" s="359"/>
      <c r="RBT48" s="359"/>
      <c r="RBU48" s="359"/>
      <c r="RBV48" s="359"/>
      <c r="RBW48" s="359"/>
      <c r="RBX48" s="359"/>
      <c r="RBY48" s="359"/>
      <c r="RBZ48" s="359"/>
      <c r="RCA48" s="359"/>
      <c r="RCB48" s="359"/>
      <c r="RCC48" s="359"/>
      <c r="RCD48" s="359"/>
      <c r="RCE48" s="359"/>
      <c r="RCF48" s="359"/>
      <c r="RCG48" s="359"/>
      <c r="RCH48" s="359"/>
      <c r="RCI48" s="359"/>
      <c r="RCJ48" s="359"/>
      <c r="RCK48" s="359"/>
      <c r="RCL48" s="359"/>
      <c r="RCM48" s="359"/>
      <c r="RCN48" s="359"/>
      <c r="RCO48" s="359"/>
      <c r="RCP48" s="359"/>
      <c r="RCQ48" s="359"/>
      <c r="RCR48" s="359"/>
      <c r="RCS48" s="359"/>
      <c r="RCT48" s="359"/>
      <c r="RCU48" s="359"/>
      <c r="RCV48" s="359"/>
      <c r="RCW48" s="359"/>
      <c r="RCX48" s="359"/>
      <c r="RCY48" s="359"/>
      <c r="RCZ48" s="359"/>
      <c r="RDA48" s="359"/>
      <c r="RDB48" s="359"/>
      <c r="RDC48" s="359"/>
      <c r="RDD48" s="359"/>
      <c r="RDE48" s="359"/>
      <c r="RDF48" s="359"/>
      <c r="RDG48" s="359"/>
      <c r="RDH48" s="359"/>
      <c r="RDI48" s="359"/>
      <c r="RDJ48" s="359"/>
      <c r="RDK48" s="359"/>
      <c r="RDL48" s="359"/>
      <c r="RDM48" s="359"/>
      <c r="RDN48" s="359"/>
      <c r="RDO48" s="359"/>
      <c r="RDP48" s="359"/>
      <c r="RDQ48" s="359"/>
      <c r="RDR48" s="359"/>
      <c r="RDS48" s="359"/>
      <c r="RDT48" s="359"/>
      <c r="RDU48" s="359"/>
      <c r="RDV48" s="359"/>
      <c r="RDW48" s="359"/>
      <c r="RDX48" s="359"/>
      <c r="RDY48" s="359"/>
      <c r="RDZ48" s="359"/>
      <c r="REA48" s="359"/>
      <c r="REB48" s="359"/>
      <c r="REC48" s="359"/>
      <c r="RED48" s="359"/>
      <c r="REE48" s="359"/>
      <c r="REF48" s="359"/>
      <c r="REG48" s="359"/>
      <c r="REH48" s="359"/>
      <c r="REI48" s="359"/>
      <c r="REJ48" s="359"/>
      <c r="REK48" s="359"/>
      <c r="REL48" s="359"/>
      <c r="REM48" s="359"/>
      <c r="REN48" s="359"/>
      <c r="REO48" s="359"/>
      <c r="REP48" s="359"/>
      <c r="REQ48" s="359"/>
      <c r="RER48" s="359"/>
      <c r="RES48" s="359"/>
      <c r="RET48" s="359"/>
      <c r="REU48" s="359"/>
      <c r="REV48" s="359"/>
      <c r="REW48" s="359"/>
      <c r="REX48" s="359"/>
      <c r="REY48" s="359"/>
      <c r="REZ48" s="359"/>
      <c r="RFA48" s="359"/>
      <c r="RFB48" s="359"/>
      <c r="RFC48" s="359"/>
      <c r="RFD48" s="359"/>
      <c r="RFE48" s="359"/>
      <c r="RFF48" s="359"/>
      <c r="RFG48" s="359"/>
      <c r="RFH48" s="359"/>
      <c r="RFI48" s="359"/>
      <c r="RFJ48" s="359"/>
      <c r="RFK48" s="359"/>
      <c r="RFL48" s="359"/>
      <c r="RFM48" s="359"/>
      <c r="RFN48" s="359"/>
      <c r="RFO48" s="359"/>
      <c r="RFP48" s="359"/>
      <c r="RFQ48" s="359"/>
      <c r="RFR48" s="359"/>
      <c r="RFS48" s="359"/>
      <c r="RFT48" s="359"/>
      <c r="RFU48" s="359"/>
      <c r="RFV48" s="359"/>
      <c r="RFW48" s="359"/>
      <c r="RFX48" s="359"/>
      <c r="RFY48" s="359"/>
      <c r="RFZ48" s="359"/>
      <c r="RGA48" s="359"/>
      <c r="RGB48" s="359"/>
      <c r="RGC48" s="359"/>
      <c r="RGD48" s="359"/>
      <c r="RGE48" s="359"/>
      <c r="RGF48" s="359"/>
      <c r="RGG48" s="359"/>
      <c r="RGH48" s="359"/>
      <c r="RGI48" s="359"/>
      <c r="RGJ48" s="359"/>
      <c r="RGK48" s="359"/>
      <c r="RGL48" s="359"/>
      <c r="RGM48" s="359"/>
      <c r="RGN48" s="359"/>
      <c r="RGO48" s="359"/>
      <c r="RGP48" s="359"/>
      <c r="RGQ48" s="359"/>
      <c r="RGR48" s="359"/>
      <c r="RGS48" s="359"/>
      <c r="RGT48" s="359"/>
      <c r="RGU48" s="359"/>
      <c r="RGV48" s="359"/>
      <c r="RGW48" s="359"/>
      <c r="RGX48" s="359"/>
      <c r="RGY48" s="359"/>
      <c r="RGZ48" s="359"/>
      <c r="RHA48" s="359"/>
      <c r="RHB48" s="359"/>
      <c r="RHC48" s="359"/>
      <c r="RHD48" s="359"/>
      <c r="RHE48" s="359"/>
      <c r="RHF48" s="359"/>
      <c r="RHG48" s="359"/>
      <c r="RHH48" s="359"/>
      <c r="RHI48" s="359"/>
      <c r="RHJ48" s="359"/>
      <c r="RHK48" s="359"/>
      <c r="RHL48" s="359"/>
      <c r="RHM48" s="359"/>
      <c r="RHN48" s="359"/>
      <c r="RHO48" s="359"/>
      <c r="RHP48" s="359"/>
      <c r="RHQ48" s="359"/>
      <c r="RHR48" s="359"/>
      <c r="RHS48" s="359"/>
      <c r="RHT48" s="359"/>
      <c r="RHU48" s="359"/>
      <c r="RHV48" s="359"/>
      <c r="RHW48" s="359"/>
      <c r="RHX48" s="359"/>
      <c r="RHY48" s="359"/>
      <c r="RHZ48" s="359"/>
      <c r="RIA48" s="359"/>
      <c r="RIB48" s="359"/>
      <c r="RIC48" s="359"/>
      <c r="RID48" s="359"/>
      <c r="RIE48" s="359"/>
      <c r="RIF48" s="359"/>
      <c r="RIG48" s="359"/>
      <c r="RIH48" s="359"/>
      <c r="RII48" s="359"/>
      <c r="RIJ48" s="359"/>
      <c r="RIK48" s="359"/>
      <c r="RIL48" s="359"/>
      <c r="RIM48" s="359"/>
      <c r="RIN48" s="359"/>
      <c r="RIO48" s="359"/>
      <c r="RIP48" s="359"/>
      <c r="RIQ48" s="359"/>
      <c r="RIR48" s="359"/>
      <c r="RIS48" s="359"/>
      <c r="RIT48" s="359"/>
      <c r="RIU48" s="359"/>
      <c r="RIV48" s="359"/>
      <c r="RIW48" s="359"/>
      <c r="RIX48" s="359"/>
      <c r="RIY48" s="359"/>
      <c r="RIZ48" s="359"/>
      <c r="RJA48" s="359"/>
      <c r="RJB48" s="359"/>
      <c r="RJC48" s="359"/>
      <c r="RJD48" s="359"/>
      <c r="RJE48" s="359"/>
      <c r="RJF48" s="359"/>
      <c r="RJG48" s="359"/>
      <c r="RJH48" s="359"/>
      <c r="RJI48" s="359"/>
      <c r="RJJ48" s="359"/>
      <c r="RJK48" s="359"/>
      <c r="RJL48" s="359"/>
      <c r="RJM48" s="359"/>
      <c r="RJN48" s="359"/>
      <c r="RJO48" s="359"/>
      <c r="RJP48" s="359"/>
      <c r="RJQ48" s="359"/>
      <c r="RJR48" s="359"/>
      <c r="RJS48" s="359"/>
      <c r="RJT48" s="359"/>
      <c r="RJU48" s="359"/>
      <c r="RJV48" s="359"/>
      <c r="RJW48" s="359"/>
      <c r="RJX48" s="359"/>
      <c r="RJY48" s="359"/>
      <c r="RJZ48" s="359"/>
      <c r="RKA48" s="359"/>
      <c r="RKB48" s="359"/>
      <c r="RKC48" s="359"/>
      <c r="RKD48" s="359"/>
      <c r="RKE48" s="359"/>
      <c r="RKF48" s="359"/>
      <c r="RKG48" s="359"/>
      <c r="RKH48" s="359"/>
      <c r="RKI48" s="359"/>
      <c r="RKJ48" s="359"/>
      <c r="RKK48" s="359"/>
      <c r="RKL48" s="359"/>
      <c r="RKM48" s="359"/>
      <c r="RKN48" s="359"/>
      <c r="RKO48" s="359"/>
      <c r="RKP48" s="359"/>
      <c r="RKQ48" s="359"/>
      <c r="RKR48" s="359"/>
      <c r="RKS48" s="359"/>
      <c r="RKT48" s="359"/>
      <c r="RKU48" s="359"/>
      <c r="RKV48" s="359"/>
      <c r="RKW48" s="359"/>
      <c r="RKX48" s="359"/>
      <c r="RKY48" s="359"/>
      <c r="RKZ48" s="359"/>
      <c r="RLA48" s="359"/>
      <c r="RLB48" s="359"/>
      <c r="RLC48" s="359"/>
      <c r="RLD48" s="359"/>
      <c r="RLE48" s="359"/>
      <c r="RLF48" s="359"/>
      <c r="RLG48" s="359"/>
      <c r="RLH48" s="359"/>
      <c r="RLI48" s="359"/>
      <c r="RLJ48" s="359"/>
      <c r="RLK48" s="359"/>
      <c r="RLL48" s="359"/>
      <c r="RLM48" s="359"/>
      <c r="RLN48" s="359"/>
      <c r="RLO48" s="359"/>
      <c r="RLP48" s="359"/>
      <c r="RLQ48" s="359"/>
      <c r="RLR48" s="359"/>
      <c r="RLS48" s="359"/>
      <c r="RLT48" s="359"/>
      <c r="RLU48" s="359"/>
      <c r="RLV48" s="359"/>
      <c r="RLW48" s="359"/>
      <c r="RLX48" s="359"/>
      <c r="RLY48" s="359"/>
      <c r="RLZ48" s="359"/>
      <c r="RMA48" s="359"/>
      <c r="RMB48" s="359"/>
      <c r="RMC48" s="359"/>
      <c r="RMD48" s="359"/>
      <c r="RME48" s="359"/>
      <c r="RMF48" s="359"/>
      <c r="RMG48" s="359"/>
      <c r="RMH48" s="359"/>
      <c r="RMI48" s="359"/>
      <c r="RMJ48" s="359"/>
      <c r="RMK48" s="359"/>
      <c r="RML48" s="359"/>
      <c r="RMM48" s="359"/>
      <c r="RMN48" s="359"/>
      <c r="RMO48" s="359"/>
      <c r="RMP48" s="359"/>
      <c r="RMQ48" s="359"/>
      <c r="RMR48" s="359"/>
      <c r="RMS48" s="359"/>
      <c r="RMT48" s="359"/>
      <c r="RMU48" s="359"/>
      <c r="RMV48" s="359"/>
      <c r="RMW48" s="359"/>
      <c r="RMX48" s="359"/>
      <c r="RMY48" s="359"/>
      <c r="RMZ48" s="359"/>
      <c r="RNA48" s="359"/>
      <c r="RNB48" s="359"/>
      <c r="RNC48" s="359"/>
      <c r="RND48" s="359"/>
      <c r="RNE48" s="359"/>
      <c r="RNF48" s="359"/>
      <c r="RNG48" s="359"/>
      <c r="RNH48" s="359"/>
      <c r="RNI48" s="359"/>
      <c r="RNJ48" s="359"/>
      <c r="RNK48" s="359"/>
      <c r="RNL48" s="359"/>
      <c r="RNM48" s="359"/>
      <c r="RNN48" s="359"/>
      <c r="RNO48" s="359"/>
      <c r="RNP48" s="359"/>
      <c r="RNQ48" s="359"/>
      <c r="RNR48" s="359"/>
      <c r="RNS48" s="359"/>
      <c r="RNT48" s="359"/>
      <c r="RNU48" s="359"/>
      <c r="RNV48" s="359"/>
      <c r="RNW48" s="359"/>
      <c r="RNX48" s="359"/>
      <c r="RNY48" s="359"/>
      <c r="RNZ48" s="359"/>
      <c r="ROA48" s="359"/>
      <c r="ROB48" s="359"/>
      <c r="ROC48" s="359"/>
      <c r="ROD48" s="359"/>
      <c r="ROE48" s="359"/>
      <c r="ROF48" s="359"/>
      <c r="ROG48" s="359"/>
      <c r="ROH48" s="359"/>
      <c r="ROI48" s="359"/>
      <c r="ROJ48" s="359"/>
      <c r="ROK48" s="359"/>
      <c r="ROL48" s="359"/>
      <c r="ROM48" s="359"/>
      <c r="RON48" s="359"/>
      <c r="ROO48" s="359"/>
      <c r="ROP48" s="359"/>
      <c r="ROQ48" s="359"/>
      <c r="ROR48" s="359"/>
      <c r="ROS48" s="359"/>
      <c r="ROT48" s="359"/>
      <c r="ROU48" s="359"/>
      <c r="ROV48" s="359"/>
      <c r="ROW48" s="359"/>
      <c r="ROX48" s="359"/>
      <c r="ROY48" s="359"/>
      <c r="ROZ48" s="359"/>
      <c r="RPA48" s="359"/>
      <c r="RPB48" s="359"/>
      <c r="RPC48" s="359"/>
      <c r="RPD48" s="359"/>
      <c r="RPE48" s="359"/>
      <c r="RPF48" s="359"/>
      <c r="RPG48" s="359"/>
      <c r="RPH48" s="359"/>
      <c r="RPI48" s="359"/>
      <c r="RPJ48" s="359"/>
      <c r="RPK48" s="359"/>
      <c r="RPL48" s="359"/>
      <c r="RPM48" s="359"/>
      <c r="RPN48" s="359"/>
      <c r="RPO48" s="359"/>
      <c r="RPP48" s="359"/>
      <c r="RPQ48" s="359"/>
      <c r="RPR48" s="359"/>
      <c r="RPS48" s="359"/>
      <c r="RPT48" s="359"/>
      <c r="RPU48" s="359"/>
      <c r="RPV48" s="359"/>
      <c r="RPW48" s="359"/>
      <c r="RPX48" s="359"/>
      <c r="RPY48" s="359"/>
      <c r="RPZ48" s="359"/>
      <c r="RQA48" s="359"/>
      <c r="RQB48" s="359"/>
      <c r="RQC48" s="359"/>
      <c r="RQD48" s="359"/>
      <c r="RQE48" s="359"/>
      <c r="RQF48" s="359"/>
      <c r="RQG48" s="359"/>
      <c r="RQH48" s="359"/>
      <c r="RQI48" s="359"/>
      <c r="RQJ48" s="359"/>
      <c r="RQK48" s="359"/>
      <c r="RQL48" s="359"/>
      <c r="RQM48" s="359"/>
      <c r="RQN48" s="359"/>
      <c r="RQO48" s="359"/>
      <c r="RQP48" s="359"/>
      <c r="RQQ48" s="359"/>
      <c r="RQR48" s="359"/>
      <c r="RQS48" s="359"/>
      <c r="RQT48" s="359"/>
      <c r="RQU48" s="359"/>
      <c r="RQV48" s="359"/>
      <c r="RQW48" s="359"/>
      <c r="RQX48" s="359"/>
      <c r="RQY48" s="359"/>
      <c r="RQZ48" s="359"/>
      <c r="RRA48" s="359"/>
      <c r="RRB48" s="359"/>
      <c r="RRC48" s="359"/>
      <c r="RRD48" s="359"/>
      <c r="RRE48" s="359"/>
      <c r="RRF48" s="359"/>
      <c r="RRG48" s="359"/>
      <c r="RRH48" s="359"/>
      <c r="RRI48" s="359"/>
      <c r="RRJ48" s="359"/>
      <c r="RRK48" s="359"/>
      <c r="RRL48" s="359"/>
      <c r="RRM48" s="359"/>
      <c r="RRN48" s="359"/>
      <c r="RRO48" s="359"/>
      <c r="RRP48" s="359"/>
      <c r="RRQ48" s="359"/>
      <c r="RRR48" s="359"/>
      <c r="RRS48" s="359"/>
      <c r="RRT48" s="359"/>
      <c r="RRU48" s="359"/>
      <c r="RRV48" s="359"/>
      <c r="RRW48" s="359"/>
      <c r="RRX48" s="359"/>
      <c r="RRY48" s="359"/>
      <c r="RRZ48" s="359"/>
      <c r="RSA48" s="359"/>
      <c r="RSB48" s="359"/>
      <c r="RSC48" s="359"/>
      <c r="RSD48" s="359"/>
      <c r="RSE48" s="359"/>
      <c r="RSF48" s="359"/>
      <c r="RSG48" s="359"/>
      <c r="RSH48" s="359"/>
      <c r="RSI48" s="359"/>
      <c r="RSJ48" s="359"/>
      <c r="RSK48" s="359"/>
      <c r="RSL48" s="359"/>
      <c r="RSM48" s="359"/>
      <c r="RSN48" s="359"/>
      <c r="RSO48" s="359"/>
      <c r="RSP48" s="359"/>
      <c r="RSQ48" s="359"/>
      <c r="RSR48" s="359"/>
      <c r="RSS48" s="359"/>
      <c r="RST48" s="359"/>
      <c r="RSU48" s="359"/>
      <c r="RSV48" s="359"/>
      <c r="RSW48" s="359"/>
      <c r="RSX48" s="359"/>
      <c r="RSY48" s="359"/>
      <c r="RSZ48" s="359"/>
      <c r="RTA48" s="359"/>
      <c r="RTB48" s="359"/>
      <c r="RTC48" s="359"/>
      <c r="RTD48" s="359"/>
      <c r="RTE48" s="359"/>
      <c r="RTF48" s="359"/>
      <c r="RTG48" s="359"/>
      <c r="RTH48" s="359"/>
      <c r="RTI48" s="359"/>
      <c r="RTJ48" s="359"/>
      <c r="RTK48" s="359"/>
      <c r="RTL48" s="359"/>
      <c r="RTM48" s="359"/>
      <c r="RTN48" s="359"/>
      <c r="RTO48" s="359"/>
      <c r="RTP48" s="359"/>
      <c r="RTQ48" s="359"/>
      <c r="RTR48" s="359"/>
      <c r="RTS48" s="359"/>
      <c r="RTT48" s="359"/>
      <c r="RTU48" s="359"/>
      <c r="RTV48" s="359"/>
      <c r="RTW48" s="359"/>
      <c r="RTX48" s="359"/>
      <c r="RTY48" s="359"/>
      <c r="RTZ48" s="359"/>
      <c r="RUA48" s="359"/>
      <c r="RUB48" s="359"/>
      <c r="RUC48" s="359"/>
      <c r="RUD48" s="359"/>
      <c r="RUE48" s="359"/>
      <c r="RUF48" s="359"/>
      <c r="RUG48" s="359"/>
      <c r="RUH48" s="359"/>
      <c r="RUI48" s="359"/>
      <c r="RUJ48" s="359"/>
      <c r="RUK48" s="359"/>
      <c r="RUL48" s="359"/>
      <c r="RUM48" s="359"/>
      <c r="RUN48" s="359"/>
      <c r="RUO48" s="359"/>
      <c r="RUP48" s="359"/>
      <c r="RUQ48" s="359"/>
      <c r="RUR48" s="359"/>
      <c r="RUS48" s="359"/>
      <c r="RUT48" s="359"/>
      <c r="RUU48" s="359"/>
      <c r="RUV48" s="359"/>
      <c r="RUW48" s="359"/>
      <c r="RUX48" s="359"/>
      <c r="RUY48" s="359"/>
      <c r="RUZ48" s="359"/>
      <c r="RVA48" s="359"/>
      <c r="RVB48" s="359"/>
      <c r="RVC48" s="359"/>
      <c r="RVD48" s="359"/>
      <c r="RVE48" s="359"/>
      <c r="RVF48" s="359"/>
      <c r="RVG48" s="359"/>
      <c r="RVH48" s="359"/>
      <c r="RVI48" s="359"/>
      <c r="RVJ48" s="359"/>
      <c r="RVK48" s="359"/>
      <c r="RVL48" s="359"/>
      <c r="RVM48" s="359"/>
      <c r="RVN48" s="359"/>
      <c r="RVO48" s="359"/>
      <c r="RVP48" s="359"/>
      <c r="RVQ48" s="359"/>
      <c r="RVR48" s="359"/>
      <c r="RVS48" s="359"/>
      <c r="RVT48" s="359"/>
      <c r="RVU48" s="359"/>
      <c r="RVV48" s="359"/>
      <c r="RVW48" s="359"/>
      <c r="RVX48" s="359"/>
      <c r="RVY48" s="359"/>
      <c r="RVZ48" s="359"/>
      <c r="RWA48" s="359"/>
      <c r="RWB48" s="359"/>
      <c r="RWC48" s="359"/>
      <c r="RWD48" s="359"/>
      <c r="RWE48" s="359"/>
      <c r="RWF48" s="359"/>
      <c r="RWG48" s="359"/>
      <c r="RWH48" s="359"/>
      <c r="RWI48" s="359"/>
      <c r="RWJ48" s="359"/>
      <c r="RWK48" s="359"/>
      <c r="RWL48" s="359"/>
      <c r="RWM48" s="359"/>
      <c r="RWN48" s="359"/>
      <c r="RWO48" s="359"/>
      <c r="RWP48" s="359"/>
      <c r="RWQ48" s="359"/>
      <c r="RWR48" s="359"/>
      <c r="RWS48" s="359"/>
      <c r="RWT48" s="359"/>
      <c r="RWU48" s="359"/>
      <c r="RWV48" s="359"/>
      <c r="RWW48" s="359"/>
      <c r="RWX48" s="359"/>
      <c r="RWY48" s="359"/>
      <c r="RWZ48" s="359"/>
      <c r="RXA48" s="359"/>
      <c r="RXB48" s="359"/>
      <c r="RXC48" s="359"/>
      <c r="RXD48" s="359"/>
      <c r="RXE48" s="359"/>
      <c r="RXF48" s="359"/>
      <c r="RXG48" s="359"/>
      <c r="RXH48" s="359"/>
      <c r="RXI48" s="359"/>
      <c r="RXJ48" s="359"/>
      <c r="RXK48" s="359"/>
      <c r="RXL48" s="359"/>
      <c r="RXM48" s="359"/>
      <c r="RXN48" s="359"/>
      <c r="RXO48" s="359"/>
      <c r="RXP48" s="359"/>
      <c r="RXQ48" s="359"/>
      <c r="RXR48" s="359"/>
      <c r="RXS48" s="359"/>
      <c r="RXT48" s="359"/>
      <c r="RXU48" s="359"/>
      <c r="RXV48" s="359"/>
      <c r="RXW48" s="359"/>
      <c r="RXX48" s="359"/>
      <c r="RXY48" s="359"/>
      <c r="RXZ48" s="359"/>
      <c r="RYA48" s="359"/>
      <c r="RYB48" s="359"/>
      <c r="RYC48" s="359"/>
      <c r="RYD48" s="359"/>
      <c r="RYE48" s="359"/>
      <c r="RYF48" s="359"/>
      <c r="RYG48" s="359"/>
      <c r="RYH48" s="359"/>
      <c r="RYI48" s="359"/>
      <c r="RYJ48" s="359"/>
      <c r="RYK48" s="359"/>
      <c r="RYL48" s="359"/>
      <c r="RYM48" s="359"/>
      <c r="RYN48" s="359"/>
      <c r="RYO48" s="359"/>
      <c r="RYP48" s="359"/>
      <c r="RYQ48" s="359"/>
      <c r="RYR48" s="359"/>
      <c r="RYS48" s="359"/>
      <c r="RYT48" s="359"/>
      <c r="RYU48" s="359"/>
      <c r="RYV48" s="359"/>
      <c r="RYW48" s="359"/>
      <c r="RYX48" s="359"/>
      <c r="RYY48" s="359"/>
      <c r="RYZ48" s="359"/>
      <c r="RZA48" s="359"/>
      <c r="RZB48" s="359"/>
      <c r="RZC48" s="359"/>
      <c r="RZD48" s="359"/>
      <c r="RZE48" s="359"/>
      <c r="RZF48" s="359"/>
      <c r="RZG48" s="359"/>
      <c r="RZH48" s="359"/>
      <c r="RZI48" s="359"/>
      <c r="RZJ48" s="359"/>
      <c r="RZK48" s="359"/>
      <c r="RZL48" s="359"/>
      <c r="RZM48" s="359"/>
      <c r="RZN48" s="359"/>
      <c r="RZO48" s="359"/>
      <c r="RZP48" s="359"/>
      <c r="RZQ48" s="359"/>
      <c r="RZR48" s="359"/>
      <c r="RZS48" s="359"/>
      <c r="RZT48" s="359"/>
      <c r="RZU48" s="359"/>
      <c r="RZV48" s="359"/>
      <c r="RZW48" s="359"/>
      <c r="RZX48" s="359"/>
      <c r="RZY48" s="359"/>
      <c r="RZZ48" s="359"/>
      <c r="SAA48" s="359"/>
      <c r="SAB48" s="359"/>
      <c r="SAC48" s="359"/>
      <c r="SAD48" s="359"/>
      <c r="SAE48" s="359"/>
      <c r="SAF48" s="359"/>
      <c r="SAG48" s="359"/>
      <c r="SAH48" s="359"/>
      <c r="SAI48" s="359"/>
      <c r="SAJ48" s="359"/>
      <c r="SAK48" s="359"/>
      <c r="SAL48" s="359"/>
      <c r="SAM48" s="359"/>
      <c r="SAN48" s="359"/>
      <c r="SAO48" s="359"/>
      <c r="SAP48" s="359"/>
      <c r="SAQ48" s="359"/>
      <c r="SAR48" s="359"/>
      <c r="SAS48" s="359"/>
      <c r="SAT48" s="359"/>
      <c r="SAU48" s="359"/>
      <c r="SAV48" s="359"/>
      <c r="SAW48" s="359"/>
      <c r="SAX48" s="359"/>
      <c r="SAY48" s="359"/>
      <c r="SAZ48" s="359"/>
      <c r="SBA48" s="359"/>
      <c r="SBB48" s="359"/>
      <c r="SBC48" s="359"/>
      <c r="SBD48" s="359"/>
      <c r="SBE48" s="359"/>
      <c r="SBF48" s="359"/>
      <c r="SBG48" s="359"/>
      <c r="SBH48" s="359"/>
      <c r="SBI48" s="359"/>
      <c r="SBJ48" s="359"/>
      <c r="SBK48" s="359"/>
      <c r="SBL48" s="359"/>
      <c r="SBM48" s="359"/>
      <c r="SBN48" s="359"/>
      <c r="SBO48" s="359"/>
      <c r="SBP48" s="359"/>
      <c r="SBQ48" s="359"/>
      <c r="SBR48" s="359"/>
      <c r="SBS48" s="359"/>
      <c r="SBT48" s="359"/>
      <c r="SBU48" s="359"/>
      <c r="SBV48" s="359"/>
      <c r="SBW48" s="359"/>
      <c r="SBX48" s="359"/>
      <c r="SBY48" s="359"/>
      <c r="SBZ48" s="359"/>
      <c r="SCA48" s="359"/>
      <c r="SCB48" s="359"/>
      <c r="SCC48" s="359"/>
      <c r="SCD48" s="359"/>
      <c r="SCE48" s="359"/>
      <c r="SCF48" s="359"/>
      <c r="SCG48" s="359"/>
      <c r="SCH48" s="359"/>
      <c r="SCI48" s="359"/>
      <c r="SCJ48" s="359"/>
      <c r="SCK48" s="359"/>
      <c r="SCL48" s="359"/>
      <c r="SCM48" s="359"/>
      <c r="SCN48" s="359"/>
      <c r="SCO48" s="359"/>
      <c r="SCP48" s="359"/>
      <c r="SCQ48" s="359"/>
      <c r="SCR48" s="359"/>
      <c r="SCS48" s="359"/>
      <c r="SCT48" s="359"/>
      <c r="SCU48" s="359"/>
      <c r="SCV48" s="359"/>
      <c r="SCW48" s="359"/>
      <c r="SCX48" s="359"/>
      <c r="SCY48" s="359"/>
      <c r="SCZ48" s="359"/>
      <c r="SDA48" s="359"/>
      <c r="SDB48" s="359"/>
      <c r="SDC48" s="359"/>
      <c r="SDD48" s="359"/>
      <c r="SDE48" s="359"/>
      <c r="SDF48" s="359"/>
      <c r="SDG48" s="359"/>
      <c r="SDH48" s="359"/>
      <c r="SDI48" s="359"/>
      <c r="SDJ48" s="359"/>
      <c r="SDK48" s="359"/>
      <c r="SDL48" s="359"/>
      <c r="SDM48" s="359"/>
      <c r="SDN48" s="359"/>
      <c r="SDO48" s="359"/>
      <c r="SDP48" s="359"/>
      <c r="SDQ48" s="359"/>
      <c r="SDR48" s="359"/>
      <c r="SDS48" s="359"/>
      <c r="SDT48" s="359"/>
      <c r="SDU48" s="359"/>
      <c r="SDV48" s="359"/>
      <c r="SDW48" s="359"/>
      <c r="SDX48" s="359"/>
      <c r="SDY48" s="359"/>
      <c r="SDZ48" s="359"/>
      <c r="SEA48" s="359"/>
      <c r="SEB48" s="359"/>
      <c r="SEC48" s="359"/>
      <c r="SED48" s="359"/>
      <c r="SEE48" s="359"/>
      <c r="SEF48" s="359"/>
      <c r="SEG48" s="359"/>
      <c r="SEH48" s="359"/>
      <c r="SEI48" s="359"/>
      <c r="SEJ48" s="359"/>
      <c r="SEK48" s="359"/>
      <c r="SEL48" s="359"/>
      <c r="SEM48" s="359"/>
      <c r="SEN48" s="359"/>
      <c r="SEO48" s="359"/>
      <c r="SEP48" s="359"/>
      <c r="SEQ48" s="359"/>
      <c r="SER48" s="359"/>
      <c r="SES48" s="359"/>
      <c r="SET48" s="359"/>
      <c r="SEU48" s="359"/>
      <c r="SEV48" s="359"/>
      <c r="SEW48" s="359"/>
      <c r="SEX48" s="359"/>
      <c r="SEY48" s="359"/>
      <c r="SEZ48" s="359"/>
      <c r="SFA48" s="359"/>
      <c r="SFB48" s="359"/>
      <c r="SFC48" s="359"/>
      <c r="SFD48" s="359"/>
      <c r="SFE48" s="359"/>
      <c r="SFF48" s="359"/>
      <c r="SFG48" s="359"/>
      <c r="SFH48" s="359"/>
      <c r="SFI48" s="359"/>
      <c r="SFJ48" s="359"/>
      <c r="SFK48" s="359"/>
      <c r="SFL48" s="359"/>
      <c r="SFM48" s="359"/>
      <c r="SFN48" s="359"/>
      <c r="SFO48" s="359"/>
      <c r="SFP48" s="359"/>
      <c r="SFQ48" s="359"/>
      <c r="SFR48" s="359"/>
      <c r="SFS48" s="359"/>
      <c r="SFT48" s="359"/>
      <c r="SFU48" s="359"/>
      <c r="SFV48" s="359"/>
      <c r="SFW48" s="359"/>
      <c r="SFX48" s="359"/>
      <c r="SFY48" s="359"/>
      <c r="SFZ48" s="359"/>
      <c r="SGA48" s="359"/>
      <c r="SGB48" s="359"/>
      <c r="SGC48" s="359"/>
      <c r="SGD48" s="359"/>
      <c r="SGE48" s="359"/>
      <c r="SGF48" s="359"/>
      <c r="SGG48" s="359"/>
      <c r="SGH48" s="359"/>
      <c r="SGI48" s="359"/>
      <c r="SGJ48" s="359"/>
      <c r="SGK48" s="359"/>
      <c r="SGL48" s="359"/>
      <c r="SGM48" s="359"/>
      <c r="SGN48" s="359"/>
      <c r="SGO48" s="359"/>
      <c r="SGP48" s="359"/>
      <c r="SGQ48" s="359"/>
      <c r="SGR48" s="359"/>
      <c r="SGS48" s="359"/>
      <c r="SGT48" s="359"/>
      <c r="SGU48" s="359"/>
      <c r="SGV48" s="359"/>
      <c r="SGW48" s="359"/>
      <c r="SGX48" s="359"/>
      <c r="SGY48" s="359"/>
      <c r="SGZ48" s="359"/>
      <c r="SHA48" s="359"/>
      <c r="SHB48" s="359"/>
      <c r="SHC48" s="359"/>
      <c r="SHD48" s="359"/>
      <c r="SHE48" s="359"/>
      <c r="SHF48" s="359"/>
      <c r="SHG48" s="359"/>
      <c r="SHH48" s="359"/>
      <c r="SHI48" s="359"/>
      <c r="SHJ48" s="359"/>
      <c r="SHK48" s="359"/>
      <c r="SHL48" s="359"/>
      <c r="SHM48" s="359"/>
      <c r="SHN48" s="359"/>
      <c r="SHO48" s="359"/>
      <c r="SHP48" s="359"/>
      <c r="SHQ48" s="359"/>
      <c r="SHR48" s="359"/>
      <c r="SHS48" s="359"/>
      <c r="SHT48" s="359"/>
      <c r="SHU48" s="359"/>
      <c r="SHV48" s="359"/>
      <c r="SHW48" s="359"/>
      <c r="SHX48" s="359"/>
      <c r="SHY48" s="359"/>
      <c r="SHZ48" s="359"/>
      <c r="SIA48" s="359"/>
      <c r="SIB48" s="359"/>
      <c r="SIC48" s="359"/>
      <c r="SID48" s="359"/>
      <c r="SIE48" s="359"/>
      <c r="SIF48" s="359"/>
      <c r="SIG48" s="359"/>
      <c r="SIH48" s="359"/>
      <c r="SII48" s="359"/>
      <c r="SIJ48" s="359"/>
      <c r="SIK48" s="359"/>
      <c r="SIL48" s="359"/>
      <c r="SIM48" s="359"/>
      <c r="SIN48" s="359"/>
      <c r="SIO48" s="359"/>
      <c r="SIP48" s="359"/>
      <c r="SIQ48" s="359"/>
      <c r="SIR48" s="359"/>
      <c r="SIS48" s="359"/>
      <c r="SIT48" s="359"/>
      <c r="SIU48" s="359"/>
      <c r="SIV48" s="359"/>
      <c r="SIW48" s="359"/>
      <c r="SIX48" s="359"/>
      <c r="SIY48" s="359"/>
      <c r="SIZ48" s="359"/>
      <c r="SJA48" s="359"/>
      <c r="SJB48" s="359"/>
      <c r="SJC48" s="359"/>
      <c r="SJD48" s="359"/>
      <c r="SJE48" s="359"/>
      <c r="SJF48" s="359"/>
      <c r="SJG48" s="359"/>
      <c r="SJH48" s="359"/>
      <c r="SJI48" s="359"/>
      <c r="SJJ48" s="359"/>
      <c r="SJK48" s="359"/>
      <c r="SJL48" s="359"/>
      <c r="SJM48" s="359"/>
      <c r="SJN48" s="359"/>
      <c r="SJO48" s="359"/>
      <c r="SJP48" s="359"/>
      <c r="SJQ48" s="359"/>
      <c r="SJR48" s="359"/>
      <c r="SJS48" s="359"/>
      <c r="SJT48" s="359"/>
      <c r="SJU48" s="359"/>
      <c r="SJV48" s="359"/>
      <c r="SJW48" s="359"/>
      <c r="SJX48" s="359"/>
      <c r="SJY48" s="359"/>
      <c r="SJZ48" s="359"/>
      <c r="SKA48" s="359"/>
      <c r="SKB48" s="359"/>
      <c r="SKC48" s="359"/>
      <c r="SKD48" s="359"/>
      <c r="SKE48" s="359"/>
      <c r="SKF48" s="359"/>
      <c r="SKG48" s="359"/>
      <c r="SKH48" s="359"/>
      <c r="SKI48" s="359"/>
      <c r="SKJ48" s="359"/>
      <c r="SKK48" s="359"/>
      <c r="SKL48" s="359"/>
      <c r="SKM48" s="359"/>
      <c r="SKN48" s="359"/>
      <c r="SKO48" s="359"/>
      <c r="SKP48" s="359"/>
      <c r="SKQ48" s="359"/>
      <c r="SKR48" s="359"/>
      <c r="SKS48" s="359"/>
      <c r="SKT48" s="359"/>
      <c r="SKU48" s="359"/>
      <c r="SKV48" s="359"/>
      <c r="SKW48" s="359"/>
      <c r="SKX48" s="359"/>
      <c r="SKY48" s="359"/>
      <c r="SKZ48" s="359"/>
      <c r="SLA48" s="359"/>
      <c r="SLB48" s="359"/>
      <c r="SLC48" s="359"/>
      <c r="SLD48" s="359"/>
      <c r="SLE48" s="359"/>
      <c r="SLF48" s="359"/>
      <c r="SLG48" s="359"/>
      <c r="SLH48" s="359"/>
      <c r="SLI48" s="359"/>
      <c r="SLJ48" s="359"/>
      <c r="SLK48" s="359"/>
      <c r="SLL48" s="359"/>
      <c r="SLM48" s="359"/>
      <c r="SLN48" s="359"/>
      <c r="SLO48" s="359"/>
      <c r="SLP48" s="359"/>
      <c r="SLQ48" s="359"/>
      <c r="SLR48" s="359"/>
      <c r="SLS48" s="359"/>
      <c r="SLT48" s="359"/>
      <c r="SLU48" s="359"/>
      <c r="SLV48" s="359"/>
      <c r="SLW48" s="359"/>
      <c r="SLX48" s="359"/>
      <c r="SLY48" s="359"/>
      <c r="SLZ48" s="359"/>
      <c r="SMA48" s="359"/>
      <c r="SMB48" s="359"/>
      <c r="SMC48" s="359"/>
      <c r="SMD48" s="359"/>
      <c r="SME48" s="359"/>
      <c r="SMF48" s="359"/>
      <c r="SMG48" s="359"/>
      <c r="SMH48" s="359"/>
      <c r="SMI48" s="359"/>
      <c r="SMJ48" s="359"/>
      <c r="SMK48" s="359"/>
      <c r="SML48" s="359"/>
      <c r="SMM48" s="359"/>
      <c r="SMN48" s="359"/>
      <c r="SMO48" s="359"/>
      <c r="SMP48" s="359"/>
      <c r="SMQ48" s="359"/>
      <c r="SMR48" s="359"/>
      <c r="SMS48" s="359"/>
      <c r="SMT48" s="359"/>
      <c r="SMU48" s="359"/>
      <c r="SMV48" s="359"/>
      <c r="SMW48" s="359"/>
      <c r="SMX48" s="359"/>
      <c r="SMY48" s="359"/>
      <c r="SMZ48" s="359"/>
      <c r="SNA48" s="359"/>
      <c r="SNB48" s="359"/>
      <c r="SNC48" s="359"/>
      <c r="SND48" s="359"/>
      <c r="SNE48" s="359"/>
      <c r="SNF48" s="359"/>
      <c r="SNG48" s="359"/>
      <c r="SNH48" s="359"/>
      <c r="SNI48" s="359"/>
      <c r="SNJ48" s="359"/>
      <c r="SNK48" s="359"/>
      <c r="SNL48" s="359"/>
      <c r="SNM48" s="359"/>
      <c r="SNN48" s="359"/>
      <c r="SNO48" s="359"/>
      <c r="SNP48" s="359"/>
      <c r="SNQ48" s="359"/>
      <c r="SNR48" s="359"/>
      <c r="SNS48" s="359"/>
      <c r="SNT48" s="359"/>
      <c r="SNU48" s="359"/>
      <c r="SNV48" s="359"/>
      <c r="SNW48" s="359"/>
      <c r="SNX48" s="359"/>
      <c r="SNY48" s="359"/>
      <c r="SNZ48" s="359"/>
      <c r="SOA48" s="359"/>
      <c r="SOB48" s="359"/>
      <c r="SOC48" s="359"/>
      <c r="SOD48" s="359"/>
      <c r="SOE48" s="359"/>
      <c r="SOF48" s="359"/>
      <c r="SOG48" s="359"/>
      <c r="SOH48" s="359"/>
      <c r="SOI48" s="359"/>
      <c r="SOJ48" s="359"/>
      <c r="SOK48" s="359"/>
      <c r="SOL48" s="359"/>
      <c r="SOM48" s="359"/>
      <c r="SON48" s="359"/>
      <c r="SOO48" s="359"/>
      <c r="SOP48" s="359"/>
      <c r="SOQ48" s="359"/>
      <c r="SOR48" s="359"/>
      <c r="SOS48" s="359"/>
      <c r="SOT48" s="359"/>
      <c r="SOU48" s="359"/>
      <c r="SOV48" s="359"/>
      <c r="SOW48" s="359"/>
      <c r="SOX48" s="359"/>
      <c r="SOY48" s="359"/>
      <c r="SOZ48" s="359"/>
      <c r="SPA48" s="359"/>
      <c r="SPB48" s="359"/>
      <c r="SPC48" s="359"/>
      <c r="SPD48" s="359"/>
      <c r="SPE48" s="359"/>
      <c r="SPF48" s="359"/>
      <c r="SPG48" s="359"/>
      <c r="SPH48" s="359"/>
      <c r="SPI48" s="359"/>
      <c r="SPJ48" s="359"/>
      <c r="SPK48" s="359"/>
      <c r="SPL48" s="359"/>
      <c r="SPM48" s="359"/>
      <c r="SPN48" s="359"/>
      <c r="SPO48" s="359"/>
      <c r="SPP48" s="359"/>
      <c r="SPQ48" s="359"/>
      <c r="SPR48" s="359"/>
      <c r="SPS48" s="359"/>
      <c r="SPT48" s="359"/>
      <c r="SPU48" s="359"/>
      <c r="SPV48" s="359"/>
      <c r="SPW48" s="359"/>
      <c r="SPX48" s="359"/>
      <c r="SPY48" s="359"/>
      <c r="SPZ48" s="359"/>
      <c r="SQA48" s="359"/>
      <c r="SQB48" s="359"/>
      <c r="SQC48" s="359"/>
      <c r="SQD48" s="359"/>
      <c r="SQE48" s="359"/>
      <c r="SQF48" s="359"/>
      <c r="SQG48" s="359"/>
      <c r="SQH48" s="359"/>
      <c r="SQI48" s="359"/>
      <c r="SQJ48" s="359"/>
      <c r="SQK48" s="359"/>
      <c r="SQL48" s="359"/>
      <c r="SQM48" s="359"/>
      <c r="SQN48" s="359"/>
      <c r="SQO48" s="359"/>
      <c r="SQP48" s="359"/>
      <c r="SQQ48" s="359"/>
      <c r="SQR48" s="359"/>
      <c r="SQS48" s="359"/>
      <c r="SQT48" s="359"/>
      <c r="SQU48" s="359"/>
      <c r="SQV48" s="359"/>
      <c r="SQW48" s="359"/>
      <c r="SQX48" s="359"/>
      <c r="SQY48" s="359"/>
      <c r="SQZ48" s="359"/>
      <c r="SRA48" s="359"/>
      <c r="SRB48" s="359"/>
      <c r="SRC48" s="359"/>
      <c r="SRD48" s="359"/>
      <c r="SRE48" s="359"/>
      <c r="SRF48" s="359"/>
      <c r="SRG48" s="359"/>
      <c r="SRH48" s="359"/>
      <c r="SRI48" s="359"/>
      <c r="SRJ48" s="359"/>
      <c r="SRK48" s="359"/>
      <c r="SRL48" s="359"/>
      <c r="SRM48" s="359"/>
      <c r="SRN48" s="359"/>
      <c r="SRO48" s="359"/>
      <c r="SRP48" s="359"/>
      <c r="SRQ48" s="359"/>
      <c r="SRR48" s="359"/>
      <c r="SRS48" s="359"/>
      <c r="SRT48" s="359"/>
      <c r="SRU48" s="359"/>
      <c r="SRV48" s="359"/>
      <c r="SRW48" s="359"/>
      <c r="SRX48" s="359"/>
      <c r="SRY48" s="359"/>
      <c r="SRZ48" s="359"/>
      <c r="SSA48" s="359"/>
      <c r="SSB48" s="359"/>
      <c r="SSC48" s="359"/>
      <c r="SSD48" s="359"/>
      <c r="SSE48" s="359"/>
      <c r="SSF48" s="359"/>
      <c r="SSG48" s="359"/>
      <c r="SSH48" s="359"/>
      <c r="SSI48" s="359"/>
      <c r="SSJ48" s="359"/>
      <c r="SSK48" s="359"/>
      <c r="SSL48" s="359"/>
      <c r="SSM48" s="359"/>
      <c r="SSN48" s="359"/>
      <c r="SSO48" s="359"/>
      <c r="SSP48" s="359"/>
      <c r="SSQ48" s="359"/>
      <c r="SSR48" s="359"/>
      <c r="SSS48" s="359"/>
      <c r="SST48" s="359"/>
      <c r="SSU48" s="359"/>
      <c r="SSV48" s="359"/>
      <c r="SSW48" s="359"/>
      <c r="SSX48" s="359"/>
      <c r="SSY48" s="359"/>
      <c r="SSZ48" s="359"/>
      <c r="STA48" s="359"/>
      <c r="STB48" s="359"/>
      <c r="STC48" s="359"/>
      <c r="STD48" s="359"/>
      <c r="STE48" s="359"/>
      <c r="STF48" s="359"/>
      <c r="STG48" s="359"/>
      <c r="STH48" s="359"/>
      <c r="STI48" s="359"/>
      <c r="STJ48" s="359"/>
      <c r="STK48" s="359"/>
      <c r="STL48" s="359"/>
      <c r="STM48" s="359"/>
      <c r="STN48" s="359"/>
      <c r="STO48" s="359"/>
      <c r="STP48" s="359"/>
      <c r="STQ48" s="359"/>
      <c r="STR48" s="359"/>
      <c r="STS48" s="359"/>
      <c r="STT48" s="359"/>
      <c r="STU48" s="359"/>
      <c r="STV48" s="359"/>
      <c r="STW48" s="359"/>
      <c r="STX48" s="359"/>
      <c r="STY48" s="359"/>
      <c r="STZ48" s="359"/>
      <c r="SUA48" s="359"/>
      <c r="SUB48" s="359"/>
      <c r="SUC48" s="359"/>
      <c r="SUD48" s="359"/>
      <c r="SUE48" s="359"/>
      <c r="SUF48" s="359"/>
      <c r="SUG48" s="359"/>
      <c r="SUH48" s="359"/>
      <c r="SUI48" s="359"/>
      <c r="SUJ48" s="359"/>
      <c r="SUK48" s="359"/>
      <c r="SUL48" s="359"/>
      <c r="SUM48" s="359"/>
      <c r="SUN48" s="359"/>
      <c r="SUO48" s="359"/>
      <c r="SUP48" s="359"/>
      <c r="SUQ48" s="359"/>
      <c r="SUR48" s="359"/>
      <c r="SUS48" s="359"/>
      <c r="SUT48" s="359"/>
      <c r="SUU48" s="359"/>
      <c r="SUV48" s="359"/>
      <c r="SUW48" s="359"/>
      <c r="SUX48" s="359"/>
      <c r="SUY48" s="359"/>
      <c r="SUZ48" s="359"/>
      <c r="SVA48" s="359"/>
      <c r="SVB48" s="359"/>
      <c r="SVC48" s="359"/>
      <c r="SVD48" s="359"/>
      <c r="SVE48" s="359"/>
      <c r="SVF48" s="359"/>
      <c r="SVG48" s="359"/>
      <c r="SVH48" s="359"/>
      <c r="SVI48" s="359"/>
      <c r="SVJ48" s="359"/>
      <c r="SVK48" s="359"/>
      <c r="SVL48" s="359"/>
      <c r="SVM48" s="359"/>
      <c r="SVN48" s="359"/>
      <c r="SVO48" s="359"/>
      <c r="SVP48" s="359"/>
      <c r="SVQ48" s="359"/>
      <c r="SVR48" s="359"/>
      <c r="SVS48" s="359"/>
      <c r="SVT48" s="359"/>
      <c r="SVU48" s="359"/>
      <c r="SVV48" s="359"/>
      <c r="SVW48" s="359"/>
      <c r="SVX48" s="359"/>
      <c r="SVY48" s="359"/>
      <c r="SVZ48" s="359"/>
      <c r="SWA48" s="359"/>
      <c r="SWB48" s="359"/>
      <c r="SWC48" s="359"/>
      <c r="SWD48" s="359"/>
      <c r="SWE48" s="359"/>
      <c r="SWF48" s="359"/>
      <c r="SWG48" s="359"/>
      <c r="SWH48" s="359"/>
      <c r="SWI48" s="359"/>
      <c r="SWJ48" s="359"/>
      <c r="SWK48" s="359"/>
      <c r="SWL48" s="359"/>
      <c r="SWM48" s="359"/>
      <c r="SWN48" s="359"/>
      <c r="SWO48" s="359"/>
      <c r="SWP48" s="359"/>
      <c r="SWQ48" s="359"/>
      <c r="SWR48" s="359"/>
      <c r="SWS48" s="359"/>
      <c r="SWT48" s="359"/>
      <c r="SWU48" s="359"/>
      <c r="SWV48" s="359"/>
      <c r="SWW48" s="359"/>
      <c r="SWX48" s="359"/>
      <c r="SWY48" s="359"/>
      <c r="SWZ48" s="359"/>
      <c r="SXA48" s="359"/>
      <c r="SXB48" s="359"/>
      <c r="SXC48" s="359"/>
      <c r="SXD48" s="359"/>
      <c r="SXE48" s="359"/>
      <c r="SXF48" s="359"/>
      <c r="SXG48" s="359"/>
      <c r="SXH48" s="359"/>
      <c r="SXI48" s="359"/>
      <c r="SXJ48" s="359"/>
      <c r="SXK48" s="359"/>
      <c r="SXL48" s="359"/>
      <c r="SXM48" s="359"/>
      <c r="SXN48" s="359"/>
      <c r="SXO48" s="359"/>
      <c r="SXP48" s="359"/>
      <c r="SXQ48" s="359"/>
      <c r="SXR48" s="359"/>
      <c r="SXS48" s="359"/>
      <c r="SXT48" s="359"/>
      <c r="SXU48" s="359"/>
      <c r="SXV48" s="359"/>
      <c r="SXW48" s="359"/>
      <c r="SXX48" s="359"/>
      <c r="SXY48" s="359"/>
      <c r="SXZ48" s="359"/>
      <c r="SYA48" s="359"/>
      <c r="SYB48" s="359"/>
      <c r="SYC48" s="359"/>
      <c r="SYD48" s="359"/>
      <c r="SYE48" s="359"/>
      <c r="SYF48" s="359"/>
      <c r="SYG48" s="359"/>
      <c r="SYH48" s="359"/>
      <c r="SYI48" s="359"/>
      <c r="SYJ48" s="359"/>
      <c r="SYK48" s="359"/>
      <c r="SYL48" s="359"/>
      <c r="SYM48" s="359"/>
      <c r="SYN48" s="359"/>
      <c r="SYO48" s="359"/>
      <c r="SYP48" s="359"/>
      <c r="SYQ48" s="359"/>
      <c r="SYR48" s="359"/>
      <c r="SYS48" s="359"/>
      <c r="SYT48" s="359"/>
      <c r="SYU48" s="359"/>
      <c r="SYV48" s="359"/>
      <c r="SYW48" s="359"/>
      <c r="SYX48" s="359"/>
      <c r="SYY48" s="359"/>
      <c r="SYZ48" s="359"/>
      <c r="SZA48" s="359"/>
      <c r="SZB48" s="359"/>
      <c r="SZC48" s="359"/>
      <c r="SZD48" s="359"/>
      <c r="SZE48" s="359"/>
      <c r="SZF48" s="359"/>
      <c r="SZG48" s="359"/>
      <c r="SZH48" s="359"/>
      <c r="SZI48" s="359"/>
      <c r="SZJ48" s="359"/>
      <c r="SZK48" s="359"/>
      <c r="SZL48" s="359"/>
      <c r="SZM48" s="359"/>
      <c r="SZN48" s="359"/>
      <c r="SZO48" s="359"/>
      <c r="SZP48" s="359"/>
      <c r="SZQ48" s="359"/>
      <c r="SZR48" s="359"/>
      <c r="SZS48" s="359"/>
      <c r="SZT48" s="359"/>
      <c r="SZU48" s="359"/>
      <c r="SZV48" s="359"/>
      <c r="SZW48" s="359"/>
      <c r="SZX48" s="359"/>
      <c r="SZY48" s="359"/>
      <c r="SZZ48" s="359"/>
      <c r="TAA48" s="359"/>
      <c r="TAB48" s="359"/>
      <c r="TAC48" s="359"/>
      <c r="TAD48" s="359"/>
      <c r="TAE48" s="359"/>
      <c r="TAF48" s="359"/>
      <c r="TAG48" s="359"/>
      <c r="TAH48" s="359"/>
      <c r="TAI48" s="359"/>
      <c r="TAJ48" s="359"/>
      <c r="TAK48" s="359"/>
      <c r="TAL48" s="359"/>
      <c r="TAM48" s="359"/>
      <c r="TAN48" s="359"/>
      <c r="TAO48" s="359"/>
      <c r="TAP48" s="359"/>
      <c r="TAQ48" s="359"/>
      <c r="TAR48" s="359"/>
      <c r="TAS48" s="359"/>
      <c r="TAT48" s="359"/>
      <c r="TAU48" s="359"/>
      <c r="TAV48" s="359"/>
      <c r="TAW48" s="359"/>
      <c r="TAX48" s="359"/>
      <c r="TAY48" s="359"/>
      <c r="TAZ48" s="359"/>
      <c r="TBA48" s="359"/>
      <c r="TBB48" s="359"/>
      <c r="TBC48" s="359"/>
      <c r="TBD48" s="359"/>
      <c r="TBE48" s="359"/>
      <c r="TBF48" s="359"/>
      <c r="TBG48" s="359"/>
      <c r="TBH48" s="359"/>
      <c r="TBI48" s="359"/>
      <c r="TBJ48" s="359"/>
      <c r="TBK48" s="359"/>
      <c r="TBL48" s="359"/>
      <c r="TBM48" s="359"/>
      <c r="TBN48" s="359"/>
      <c r="TBO48" s="359"/>
      <c r="TBP48" s="359"/>
      <c r="TBQ48" s="359"/>
      <c r="TBR48" s="359"/>
      <c r="TBS48" s="359"/>
      <c r="TBT48" s="359"/>
      <c r="TBU48" s="359"/>
      <c r="TBV48" s="359"/>
      <c r="TBW48" s="359"/>
      <c r="TBX48" s="359"/>
      <c r="TBY48" s="359"/>
      <c r="TBZ48" s="359"/>
      <c r="TCA48" s="359"/>
      <c r="TCB48" s="359"/>
      <c r="TCC48" s="359"/>
      <c r="TCD48" s="359"/>
      <c r="TCE48" s="359"/>
      <c r="TCF48" s="359"/>
      <c r="TCG48" s="359"/>
      <c r="TCH48" s="359"/>
      <c r="TCI48" s="359"/>
      <c r="TCJ48" s="359"/>
      <c r="TCK48" s="359"/>
      <c r="TCL48" s="359"/>
      <c r="TCM48" s="359"/>
      <c r="TCN48" s="359"/>
      <c r="TCO48" s="359"/>
      <c r="TCP48" s="359"/>
      <c r="TCQ48" s="359"/>
      <c r="TCR48" s="359"/>
      <c r="TCS48" s="359"/>
      <c r="TCT48" s="359"/>
      <c r="TCU48" s="359"/>
      <c r="TCV48" s="359"/>
      <c r="TCW48" s="359"/>
      <c r="TCX48" s="359"/>
      <c r="TCY48" s="359"/>
      <c r="TCZ48" s="359"/>
      <c r="TDA48" s="359"/>
      <c r="TDB48" s="359"/>
      <c r="TDC48" s="359"/>
      <c r="TDD48" s="359"/>
      <c r="TDE48" s="359"/>
      <c r="TDF48" s="359"/>
      <c r="TDG48" s="359"/>
      <c r="TDH48" s="359"/>
      <c r="TDI48" s="359"/>
      <c r="TDJ48" s="359"/>
      <c r="TDK48" s="359"/>
      <c r="TDL48" s="359"/>
      <c r="TDM48" s="359"/>
      <c r="TDN48" s="359"/>
      <c r="TDO48" s="359"/>
      <c r="TDP48" s="359"/>
      <c r="TDQ48" s="359"/>
      <c r="TDR48" s="359"/>
      <c r="TDS48" s="359"/>
      <c r="TDT48" s="359"/>
      <c r="TDU48" s="359"/>
      <c r="TDV48" s="359"/>
      <c r="TDW48" s="359"/>
      <c r="TDX48" s="359"/>
      <c r="TDY48" s="359"/>
      <c r="TDZ48" s="359"/>
      <c r="TEA48" s="359"/>
      <c r="TEB48" s="359"/>
      <c r="TEC48" s="359"/>
      <c r="TED48" s="359"/>
      <c r="TEE48" s="359"/>
      <c r="TEF48" s="359"/>
      <c r="TEG48" s="359"/>
      <c r="TEH48" s="359"/>
      <c r="TEI48" s="359"/>
      <c r="TEJ48" s="359"/>
      <c r="TEK48" s="359"/>
      <c r="TEL48" s="359"/>
      <c r="TEM48" s="359"/>
      <c r="TEN48" s="359"/>
      <c r="TEO48" s="359"/>
      <c r="TEP48" s="359"/>
      <c r="TEQ48" s="359"/>
      <c r="TER48" s="359"/>
      <c r="TES48" s="359"/>
      <c r="TET48" s="359"/>
      <c r="TEU48" s="359"/>
      <c r="TEV48" s="359"/>
      <c r="TEW48" s="359"/>
      <c r="TEX48" s="359"/>
      <c r="TEY48" s="359"/>
      <c r="TEZ48" s="359"/>
      <c r="TFA48" s="359"/>
      <c r="TFB48" s="359"/>
      <c r="TFC48" s="359"/>
      <c r="TFD48" s="359"/>
      <c r="TFE48" s="359"/>
      <c r="TFF48" s="359"/>
      <c r="TFG48" s="359"/>
      <c r="TFH48" s="359"/>
      <c r="TFI48" s="359"/>
      <c r="TFJ48" s="359"/>
      <c r="TFK48" s="359"/>
      <c r="TFL48" s="359"/>
      <c r="TFM48" s="359"/>
      <c r="TFN48" s="359"/>
      <c r="TFO48" s="359"/>
      <c r="TFP48" s="359"/>
      <c r="TFQ48" s="359"/>
      <c r="TFR48" s="359"/>
      <c r="TFS48" s="359"/>
      <c r="TFT48" s="359"/>
      <c r="TFU48" s="359"/>
      <c r="TFV48" s="359"/>
      <c r="TFW48" s="359"/>
      <c r="TFX48" s="359"/>
      <c r="TFY48" s="359"/>
      <c r="TFZ48" s="359"/>
      <c r="TGA48" s="359"/>
      <c r="TGB48" s="359"/>
      <c r="TGC48" s="359"/>
      <c r="TGD48" s="359"/>
      <c r="TGE48" s="359"/>
      <c r="TGF48" s="359"/>
      <c r="TGG48" s="359"/>
      <c r="TGH48" s="359"/>
      <c r="TGI48" s="359"/>
      <c r="TGJ48" s="359"/>
      <c r="TGK48" s="359"/>
      <c r="TGL48" s="359"/>
      <c r="TGM48" s="359"/>
      <c r="TGN48" s="359"/>
      <c r="TGO48" s="359"/>
      <c r="TGP48" s="359"/>
      <c r="TGQ48" s="359"/>
      <c r="TGR48" s="359"/>
      <c r="TGS48" s="359"/>
      <c r="TGT48" s="359"/>
      <c r="TGU48" s="359"/>
      <c r="TGV48" s="359"/>
      <c r="TGW48" s="359"/>
      <c r="TGX48" s="359"/>
      <c r="TGY48" s="359"/>
      <c r="TGZ48" s="359"/>
      <c r="THA48" s="359"/>
      <c r="THB48" s="359"/>
      <c r="THC48" s="359"/>
      <c r="THD48" s="359"/>
      <c r="THE48" s="359"/>
      <c r="THF48" s="359"/>
      <c r="THG48" s="359"/>
      <c r="THH48" s="359"/>
      <c r="THI48" s="359"/>
      <c r="THJ48" s="359"/>
      <c r="THK48" s="359"/>
      <c r="THL48" s="359"/>
      <c r="THM48" s="359"/>
      <c r="THN48" s="359"/>
      <c r="THO48" s="359"/>
      <c r="THP48" s="359"/>
      <c r="THQ48" s="359"/>
      <c r="THR48" s="359"/>
      <c r="THS48" s="359"/>
      <c r="THT48" s="359"/>
      <c r="THU48" s="359"/>
      <c r="THV48" s="359"/>
      <c r="THW48" s="359"/>
      <c r="THX48" s="359"/>
      <c r="THY48" s="359"/>
      <c r="THZ48" s="359"/>
      <c r="TIA48" s="359"/>
      <c r="TIB48" s="359"/>
      <c r="TIC48" s="359"/>
      <c r="TID48" s="359"/>
      <c r="TIE48" s="359"/>
      <c r="TIF48" s="359"/>
      <c r="TIG48" s="359"/>
      <c r="TIH48" s="359"/>
      <c r="TII48" s="359"/>
      <c r="TIJ48" s="359"/>
      <c r="TIK48" s="359"/>
      <c r="TIL48" s="359"/>
      <c r="TIM48" s="359"/>
      <c r="TIN48" s="359"/>
      <c r="TIO48" s="359"/>
      <c r="TIP48" s="359"/>
      <c r="TIQ48" s="359"/>
      <c r="TIR48" s="359"/>
      <c r="TIS48" s="359"/>
      <c r="TIT48" s="359"/>
      <c r="TIU48" s="359"/>
      <c r="TIV48" s="359"/>
      <c r="TIW48" s="359"/>
      <c r="TIX48" s="359"/>
      <c r="TIY48" s="359"/>
      <c r="TIZ48" s="359"/>
      <c r="TJA48" s="359"/>
      <c r="TJB48" s="359"/>
      <c r="TJC48" s="359"/>
      <c r="TJD48" s="359"/>
      <c r="TJE48" s="359"/>
      <c r="TJF48" s="359"/>
      <c r="TJG48" s="359"/>
      <c r="TJH48" s="359"/>
      <c r="TJI48" s="359"/>
      <c r="TJJ48" s="359"/>
      <c r="TJK48" s="359"/>
      <c r="TJL48" s="359"/>
      <c r="TJM48" s="359"/>
      <c r="TJN48" s="359"/>
      <c r="TJO48" s="359"/>
      <c r="TJP48" s="359"/>
      <c r="TJQ48" s="359"/>
      <c r="TJR48" s="359"/>
      <c r="TJS48" s="359"/>
      <c r="TJT48" s="359"/>
      <c r="TJU48" s="359"/>
      <c r="TJV48" s="359"/>
      <c r="TJW48" s="359"/>
      <c r="TJX48" s="359"/>
      <c r="TJY48" s="359"/>
      <c r="TJZ48" s="359"/>
      <c r="TKA48" s="359"/>
      <c r="TKB48" s="359"/>
      <c r="TKC48" s="359"/>
      <c r="TKD48" s="359"/>
      <c r="TKE48" s="359"/>
      <c r="TKF48" s="359"/>
      <c r="TKG48" s="359"/>
      <c r="TKH48" s="359"/>
      <c r="TKI48" s="359"/>
      <c r="TKJ48" s="359"/>
      <c r="TKK48" s="359"/>
      <c r="TKL48" s="359"/>
      <c r="TKM48" s="359"/>
      <c r="TKN48" s="359"/>
      <c r="TKO48" s="359"/>
      <c r="TKP48" s="359"/>
      <c r="TKQ48" s="359"/>
      <c r="TKR48" s="359"/>
      <c r="TKS48" s="359"/>
      <c r="TKT48" s="359"/>
      <c r="TKU48" s="359"/>
      <c r="TKV48" s="359"/>
      <c r="TKW48" s="359"/>
      <c r="TKX48" s="359"/>
      <c r="TKY48" s="359"/>
      <c r="TKZ48" s="359"/>
      <c r="TLA48" s="359"/>
      <c r="TLB48" s="359"/>
      <c r="TLC48" s="359"/>
      <c r="TLD48" s="359"/>
      <c r="TLE48" s="359"/>
      <c r="TLF48" s="359"/>
      <c r="TLG48" s="359"/>
      <c r="TLH48" s="359"/>
      <c r="TLI48" s="359"/>
      <c r="TLJ48" s="359"/>
      <c r="TLK48" s="359"/>
      <c r="TLL48" s="359"/>
      <c r="TLM48" s="359"/>
      <c r="TLN48" s="359"/>
      <c r="TLO48" s="359"/>
      <c r="TLP48" s="359"/>
      <c r="TLQ48" s="359"/>
      <c r="TLR48" s="359"/>
      <c r="TLS48" s="359"/>
      <c r="TLT48" s="359"/>
      <c r="TLU48" s="359"/>
      <c r="TLV48" s="359"/>
      <c r="TLW48" s="359"/>
      <c r="TLX48" s="359"/>
      <c r="TLY48" s="359"/>
      <c r="TLZ48" s="359"/>
      <c r="TMA48" s="359"/>
      <c r="TMB48" s="359"/>
      <c r="TMC48" s="359"/>
      <c r="TMD48" s="359"/>
      <c r="TME48" s="359"/>
      <c r="TMF48" s="359"/>
      <c r="TMG48" s="359"/>
      <c r="TMH48" s="359"/>
      <c r="TMI48" s="359"/>
      <c r="TMJ48" s="359"/>
      <c r="TMK48" s="359"/>
      <c r="TML48" s="359"/>
      <c r="TMM48" s="359"/>
      <c r="TMN48" s="359"/>
      <c r="TMO48" s="359"/>
      <c r="TMP48" s="359"/>
      <c r="TMQ48" s="359"/>
      <c r="TMR48" s="359"/>
      <c r="TMS48" s="359"/>
      <c r="TMT48" s="359"/>
      <c r="TMU48" s="359"/>
      <c r="TMV48" s="359"/>
      <c r="TMW48" s="359"/>
      <c r="TMX48" s="359"/>
      <c r="TMY48" s="359"/>
      <c r="TMZ48" s="359"/>
      <c r="TNA48" s="359"/>
      <c r="TNB48" s="359"/>
      <c r="TNC48" s="359"/>
      <c r="TND48" s="359"/>
      <c r="TNE48" s="359"/>
      <c r="TNF48" s="359"/>
      <c r="TNG48" s="359"/>
      <c r="TNH48" s="359"/>
      <c r="TNI48" s="359"/>
      <c r="TNJ48" s="359"/>
      <c r="TNK48" s="359"/>
      <c r="TNL48" s="359"/>
      <c r="TNM48" s="359"/>
      <c r="TNN48" s="359"/>
      <c r="TNO48" s="359"/>
      <c r="TNP48" s="359"/>
      <c r="TNQ48" s="359"/>
      <c r="TNR48" s="359"/>
      <c r="TNS48" s="359"/>
      <c r="TNT48" s="359"/>
      <c r="TNU48" s="359"/>
      <c r="TNV48" s="359"/>
      <c r="TNW48" s="359"/>
      <c r="TNX48" s="359"/>
      <c r="TNY48" s="359"/>
      <c r="TNZ48" s="359"/>
      <c r="TOA48" s="359"/>
      <c r="TOB48" s="359"/>
      <c r="TOC48" s="359"/>
      <c r="TOD48" s="359"/>
      <c r="TOE48" s="359"/>
      <c r="TOF48" s="359"/>
      <c r="TOG48" s="359"/>
      <c r="TOH48" s="359"/>
      <c r="TOI48" s="359"/>
      <c r="TOJ48" s="359"/>
      <c r="TOK48" s="359"/>
      <c r="TOL48" s="359"/>
      <c r="TOM48" s="359"/>
      <c r="TON48" s="359"/>
      <c r="TOO48" s="359"/>
      <c r="TOP48" s="359"/>
      <c r="TOQ48" s="359"/>
      <c r="TOR48" s="359"/>
      <c r="TOS48" s="359"/>
      <c r="TOT48" s="359"/>
      <c r="TOU48" s="359"/>
      <c r="TOV48" s="359"/>
      <c r="TOW48" s="359"/>
      <c r="TOX48" s="359"/>
      <c r="TOY48" s="359"/>
      <c r="TOZ48" s="359"/>
      <c r="TPA48" s="359"/>
      <c r="TPB48" s="359"/>
      <c r="TPC48" s="359"/>
      <c r="TPD48" s="359"/>
      <c r="TPE48" s="359"/>
      <c r="TPF48" s="359"/>
      <c r="TPG48" s="359"/>
      <c r="TPH48" s="359"/>
      <c r="TPI48" s="359"/>
      <c r="TPJ48" s="359"/>
      <c r="TPK48" s="359"/>
      <c r="TPL48" s="359"/>
      <c r="TPM48" s="359"/>
      <c r="TPN48" s="359"/>
      <c r="TPO48" s="359"/>
      <c r="TPP48" s="359"/>
      <c r="TPQ48" s="359"/>
      <c r="TPR48" s="359"/>
      <c r="TPS48" s="359"/>
      <c r="TPT48" s="359"/>
      <c r="TPU48" s="359"/>
      <c r="TPV48" s="359"/>
      <c r="TPW48" s="359"/>
      <c r="TPX48" s="359"/>
      <c r="TPY48" s="359"/>
      <c r="TPZ48" s="359"/>
      <c r="TQA48" s="359"/>
      <c r="TQB48" s="359"/>
      <c r="TQC48" s="359"/>
      <c r="TQD48" s="359"/>
      <c r="TQE48" s="359"/>
      <c r="TQF48" s="359"/>
      <c r="TQG48" s="359"/>
      <c r="TQH48" s="359"/>
      <c r="TQI48" s="359"/>
      <c r="TQJ48" s="359"/>
      <c r="TQK48" s="359"/>
      <c r="TQL48" s="359"/>
      <c r="TQM48" s="359"/>
      <c r="TQN48" s="359"/>
      <c r="TQO48" s="359"/>
      <c r="TQP48" s="359"/>
      <c r="TQQ48" s="359"/>
      <c r="TQR48" s="359"/>
      <c r="TQS48" s="359"/>
      <c r="TQT48" s="359"/>
      <c r="TQU48" s="359"/>
      <c r="TQV48" s="359"/>
      <c r="TQW48" s="359"/>
      <c r="TQX48" s="359"/>
      <c r="TQY48" s="359"/>
      <c r="TQZ48" s="359"/>
      <c r="TRA48" s="359"/>
      <c r="TRB48" s="359"/>
      <c r="TRC48" s="359"/>
      <c r="TRD48" s="359"/>
      <c r="TRE48" s="359"/>
      <c r="TRF48" s="359"/>
      <c r="TRG48" s="359"/>
      <c r="TRH48" s="359"/>
      <c r="TRI48" s="359"/>
      <c r="TRJ48" s="359"/>
      <c r="TRK48" s="359"/>
      <c r="TRL48" s="359"/>
      <c r="TRM48" s="359"/>
      <c r="TRN48" s="359"/>
      <c r="TRO48" s="359"/>
      <c r="TRP48" s="359"/>
      <c r="TRQ48" s="359"/>
      <c r="TRR48" s="359"/>
      <c r="TRS48" s="359"/>
      <c r="TRT48" s="359"/>
      <c r="TRU48" s="359"/>
      <c r="TRV48" s="359"/>
      <c r="TRW48" s="359"/>
      <c r="TRX48" s="359"/>
      <c r="TRY48" s="359"/>
      <c r="TRZ48" s="359"/>
      <c r="TSA48" s="359"/>
      <c r="TSB48" s="359"/>
      <c r="TSC48" s="359"/>
      <c r="TSD48" s="359"/>
      <c r="TSE48" s="359"/>
      <c r="TSF48" s="359"/>
      <c r="TSG48" s="359"/>
      <c r="TSH48" s="359"/>
      <c r="TSI48" s="359"/>
      <c r="TSJ48" s="359"/>
      <c r="TSK48" s="359"/>
      <c r="TSL48" s="359"/>
      <c r="TSM48" s="359"/>
      <c r="TSN48" s="359"/>
      <c r="TSO48" s="359"/>
      <c r="TSP48" s="359"/>
      <c r="TSQ48" s="359"/>
      <c r="TSR48" s="359"/>
      <c r="TSS48" s="359"/>
      <c r="TST48" s="359"/>
      <c r="TSU48" s="359"/>
      <c r="TSV48" s="359"/>
      <c r="TSW48" s="359"/>
      <c r="TSX48" s="359"/>
      <c r="TSY48" s="359"/>
      <c r="TSZ48" s="359"/>
      <c r="TTA48" s="359"/>
      <c r="TTB48" s="359"/>
      <c r="TTC48" s="359"/>
      <c r="TTD48" s="359"/>
      <c r="TTE48" s="359"/>
      <c r="TTF48" s="359"/>
      <c r="TTG48" s="359"/>
      <c r="TTH48" s="359"/>
      <c r="TTI48" s="359"/>
      <c r="TTJ48" s="359"/>
      <c r="TTK48" s="359"/>
      <c r="TTL48" s="359"/>
      <c r="TTM48" s="359"/>
      <c r="TTN48" s="359"/>
      <c r="TTO48" s="359"/>
      <c r="TTP48" s="359"/>
      <c r="TTQ48" s="359"/>
      <c r="TTR48" s="359"/>
      <c r="TTS48" s="359"/>
      <c r="TTT48" s="359"/>
      <c r="TTU48" s="359"/>
      <c r="TTV48" s="359"/>
      <c r="TTW48" s="359"/>
      <c r="TTX48" s="359"/>
      <c r="TTY48" s="359"/>
      <c r="TTZ48" s="359"/>
      <c r="TUA48" s="359"/>
      <c r="TUB48" s="359"/>
      <c r="TUC48" s="359"/>
      <c r="TUD48" s="359"/>
      <c r="TUE48" s="359"/>
      <c r="TUF48" s="359"/>
      <c r="TUG48" s="359"/>
      <c r="TUH48" s="359"/>
      <c r="TUI48" s="359"/>
      <c r="TUJ48" s="359"/>
      <c r="TUK48" s="359"/>
      <c r="TUL48" s="359"/>
      <c r="TUM48" s="359"/>
      <c r="TUN48" s="359"/>
      <c r="TUO48" s="359"/>
      <c r="TUP48" s="359"/>
      <c r="TUQ48" s="359"/>
      <c r="TUR48" s="359"/>
      <c r="TUS48" s="359"/>
      <c r="TUT48" s="359"/>
      <c r="TUU48" s="359"/>
      <c r="TUV48" s="359"/>
      <c r="TUW48" s="359"/>
      <c r="TUX48" s="359"/>
      <c r="TUY48" s="359"/>
      <c r="TUZ48" s="359"/>
      <c r="TVA48" s="359"/>
      <c r="TVB48" s="359"/>
      <c r="TVC48" s="359"/>
      <c r="TVD48" s="359"/>
      <c r="TVE48" s="359"/>
      <c r="TVF48" s="359"/>
      <c r="TVG48" s="359"/>
      <c r="TVH48" s="359"/>
      <c r="TVI48" s="359"/>
      <c r="TVJ48" s="359"/>
      <c r="TVK48" s="359"/>
      <c r="TVL48" s="359"/>
      <c r="TVM48" s="359"/>
      <c r="TVN48" s="359"/>
      <c r="TVO48" s="359"/>
      <c r="TVP48" s="359"/>
      <c r="TVQ48" s="359"/>
      <c r="TVR48" s="359"/>
      <c r="TVS48" s="359"/>
      <c r="TVT48" s="359"/>
      <c r="TVU48" s="359"/>
      <c r="TVV48" s="359"/>
      <c r="TVW48" s="359"/>
      <c r="TVX48" s="359"/>
      <c r="TVY48" s="359"/>
      <c r="TVZ48" s="359"/>
      <c r="TWA48" s="359"/>
      <c r="TWB48" s="359"/>
      <c r="TWC48" s="359"/>
      <c r="TWD48" s="359"/>
      <c r="TWE48" s="359"/>
      <c r="TWF48" s="359"/>
      <c r="TWG48" s="359"/>
      <c r="TWH48" s="359"/>
      <c r="TWI48" s="359"/>
      <c r="TWJ48" s="359"/>
      <c r="TWK48" s="359"/>
      <c r="TWL48" s="359"/>
      <c r="TWM48" s="359"/>
      <c r="TWN48" s="359"/>
      <c r="TWO48" s="359"/>
      <c r="TWP48" s="359"/>
      <c r="TWQ48" s="359"/>
      <c r="TWR48" s="359"/>
      <c r="TWS48" s="359"/>
      <c r="TWT48" s="359"/>
      <c r="TWU48" s="359"/>
      <c r="TWV48" s="359"/>
      <c r="TWW48" s="359"/>
      <c r="TWX48" s="359"/>
      <c r="TWY48" s="359"/>
      <c r="TWZ48" s="359"/>
      <c r="TXA48" s="359"/>
      <c r="TXB48" s="359"/>
      <c r="TXC48" s="359"/>
      <c r="TXD48" s="359"/>
      <c r="TXE48" s="359"/>
      <c r="TXF48" s="359"/>
      <c r="TXG48" s="359"/>
      <c r="TXH48" s="359"/>
      <c r="TXI48" s="359"/>
      <c r="TXJ48" s="359"/>
      <c r="TXK48" s="359"/>
      <c r="TXL48" s="359"/>
      <c r="TXM48" s="359"/>
      <c r="TXN48" s="359"/>
      <c r="TXO48" s="359"/>
      <c r="TXP48" s="359"/>
      <c r="TXQ48" s="359"/>
      <c r="TXR48" s="359"/>
      <c r="TXS48" s="359"/>
      <c r="TXT48" s="359"/>
      <c r="TXU48" s="359"/>
      <c r="TXV48" s="359"/>
      <c r="TXW48" s="359"/>
      <c r="TXX48" s="359"/>
      <c r="TXY48" s="359"/>
      <c r="TXZ48" s="359"/>
      <c r="TYA48" s="359"/>
      <c r="TYB48" s="359"/>
      <c r="TYC48" s="359"/>
      <c r="TYD48" s="359"/>
      <c r="TYE48" s="359"/>
      <c r="TYF48" s="359"/>
      <c r="TYG48" s="359"/>
      <c r="TYH48" s="359"/>
      <c r="TYI48" s="359"/>
      <c r="TYJ48" s="359"/>
      <c r="TYK48" s="359"/>
      <c r="TYL48" s="359"/>
      <c r="TYM48" s="359"/>
      <c r="TYN48" s="359"/>
      <c r="TYO48" s="359"/>
      <c r="TYP48" s="359"/>
      <c r="TYQ48" s="359"/>
      <c r="TYR48" s="359"/>
      <c r="TYS48" s="359"/>
      <c r="TYT48" s="359"/>
      <c r="TYU48" s="359"/>
      <c r="TYV48" s="359"/>
      <c r="TYW48" s="359"/>
      <c r="TYX48" s="359"/>
      <c r="TYY48" s="359"/>
      <c r="TYZ48" s="359"/>
      <c r="TZA48" s="359"/>
      <c r="TZB48" s="359"/>
      <c r="TZC48" s="359"/>
      <c r="TZD48" s="359"/>
      <c r="TZE48" s="359"/>
      <c r="TZF48" s="359"/>
      <c r="TZG48" s="359"/>
      <c r="TZH48" s="359"/>
      <c r="TZI48" s="359"/>
      <c r="TZJ48" s="359"/>
      <c r="TZK48" s="359"/>
      <c r="TZL48" s="359"/>
      <c r="TZM48" s="359"/>
      <c r="TZN48" s="359"/>
      <c r="TZO48" s="359"/>
      <c r="TZP48" s="359"/>
      <c r="TZQ48" s="359"/>
      <c r="TZR48" s="359"/>
      <c r="TZS48" s="359"/>
      <c r="TZT48" s="359"/>
      <c r="TZU48" s="359"/>
      <c r="TZV48" s="359"/>
      <c r="TZW48" s="359"/>
      <c r="TZX48" s="359"/>
      <c r="TZY48" s="359"/>
      <c r="TZZ48" s="359"/>
      <c r="UAA48" s="359"/>
      <c r="UAB48" s="359"/>
      <c r="UAC48" s="359"/>
      <c r="UAD48" s="359"/>
      <c r="UAE48" s="359"/>
      <c r="UAF48" s="359"/>
      <c r="UAG48" s="359"/>
      <c r="UAH48" s="359"/>
      <c r="UAI48" s="359"/>
      <c r="UAJ48" s="359"/>
      <c r="UAK48" s="359"/>
      <c r="UAL48" s="359"/>
      <c r="UAM48" s="359"/>
      <c r="UAN48" s="359"/>
      <c r="UAO48" s="359"/>
      <c r="UAP48" s="359"/>
      <c r="UAQ48" s="359"/>
      <c r="UAR48" s="359"/>
      <c r="UAS48" s="359"/>
      <c r="UAT48" s="359"/>
      <c r="UAU48" s="359"/>
      <c r="UAV48" s="359"/>
      <c r="UAW48" s="359"/>
      <c r="UAX48" s="359"/>
      <c r="UAY48" s="359"/>
      <c r="UAZ48" s="359"/>
      <c r="UBA48" s="359"/>
      <c r="UBB48" s="359"/>
      <c r="UBC48" s="359"/>
      <c r="UBD48" s="359"/>
      <c r="UBE48" s="359"/>
      <c r="UBF48" s="359"/>
      <c r="UBG48" s="359"/>
      <c r="UBH48" s="359"/>
      <c r="UBI48" s="359"/>
      <c r="UBJ48" s="359"/>
      <c r="UBK48" s="359"/>
      <c r="UBL48" s="359"/>
      <c r="UBM48" s="359"/>
      <c r="UBN48" s="359"/>
      <c r="UBO48" s="359"/>
      <c r="UBP48" s="359"/>
      <c r="UBQ48" s="359"/>
      <c r="UBR48" s="359"/>
      <c r="UBS48" s="359"/>
      <c r="UBT48" s="359"/>
      <c r="UBU48" s="359"/>
      <c r="UBV48" s="359"/>
      <c r="UBW48" s="359"/>
      <c r="UBX48" s="359"/>
      <c r="UBY48" s="359"/>
      <c r="UBZ48" s="359"/>
      <c r="UCA48" s="359"/>
      <c r="UCB48" s="359"/>
      <c r="UCC48" s="359"/>
      <c r="UCD48" s="359"/>
      <c r="UCE48" s="359"/>
      <c r="UCF48" s="359"/>
      <c r="UCG48" s="359"/>
      <c r="UCH48" s="359"/>
      <c r="UCI48" s="359"/>
      <c r="UCJ48" s="359"/>
      <c r="UCK48" s="359"/>
      <c r="UCL48" s="359"/>
      <c r="UCM48" s="359"/>
      <c r="UCN48" s="359"/>
      <c r="UCO48" s="359"/>
      <c r="UCP48" s="359"/>
      <c r="UCQ48" s="359"/>
      <c r="UCR48" s="359"/>
      <c r="UCS48" s="359"/>
      <c r="UCT48" s="359"/>
      <c r="UCU48" s="359"/>
      <c r="UCV48" s="359"/>
      <c r="UCW48" s="359"/>
      <c r="UCX48" s="359"/>
      <c r="UCY48" s="359"/>
      <c r="UCZ48" s="359"/>
      <c r="UDA48" s="359"/>
      <c r="UDB48" s="359"/>
      <c r="UDC48" s="359"/>
      <c r="UDD48" s="359"/>
      <c r="UDE48" s="359"/>
      <c r="UDF48" s="359"/>
      <c r="UDG48" s="359"/>
      <c r="UDH48" s="359"/>
      <c r="UDI48" s="359"/>
      <c r="UDJ48" s="359"/>
      <c r="UDK48" s="359"/>
      <c r="UDL48" s="359"/>
      <c r="UDM48" s="359"/>
      <c r="UDN48" s="359"/>
      <c r="UDO48" s="359"/>
      <c r="UDP48" s="359"/>
      <c r="UDQ48" s="359"/>
      <c r="UDR48" s="359"/>
      <c r="UDS48" s="359"/>
      <c r="UDT48" s="359"/>
      <c r="UDU48" s="359"/>
      <c r="UDV48" s="359"/>
      <c r="UDW48" s="359"/>
      <c r="UDX48" s="359"/>
      <c r="UDY48" s="359"/>
      <c r="UDZ48" s="359"/>
      <c r="UEA48" s="359"/>
      <c r="UEB48" s="359"/>
      <c r="UEC48" s="359"/>
      <c r="UED48" s="359"/>
      <c r="UEE48" s="359"/>
      <c r="UEF48" s="359"/>
      <c r="UEG48" s="359"/>
      <c r="UEH48" s="359"/>
      <c r="UEI48" s="359"/>
      <c r="UEJ48" s="359"/>
      <c r="UEK48" s="359"/>
      <c r="UEL48" s="359"/>
      <c r="UEM48" s="359"/>
      <c r="UEN48" s="359"/>
      <c r="UEO48" s="359"/>
      <c r="UEP48" s="359"/>
      <c r="UEQ48" s="359"/>
      <c r="UER48" s="359"/>
      <c r="UES48" s="359"/>
      <c r="UET48" s="359"/>
      <c r="UEU48" s="359"/>
      <c r="UEV48" s="359"/>
      <c r="UEW48" s="359"/>
      <c r="UEX48" s="359"/>
      <c r="UEY48" s="359"/>
      <c r="UEZ48" s="359"/>
      <c r="UFA48" s="359"/>
      <c r="UFB48" s="359"/>
      <c r="UFC48" s="359"/>
      <c r="UFD48" s="359"/>
      <c r="UFE48" s="359"/>
      <c r="UFF48" s="359"/>
      <c r="UFG48" s="359"/>
      <c r="UFH48" s="359"/>
      <c r="UFI48" s="359"/>
      <c r="UFJ48" s="359"/>
      <c r="UFK48" s="359"/>
      <c r="UFL48" s="359"/>
      <c r="UFM48" s="359"/>
      <c r="UFN48" s="359"/>
      <c r="UFO48" s="359"/>
      <c r="UFP48" s="359"/>
      <c r="UFQ48" s="359"/>
      <c r="UFR48" s="359"/>
      <c r="UFS48" s="359"/>
      <c r="UFT48" s="359"/>
      <c r="UFU48" s="359"/>
      <c r="UFV48" s="359"/>
      <c r="UFW48" s="359"/>
      <c r="UFX48" s="359"/>
      <c r="UFY48" s="359"/>
      <c r="UFZ48" s="359"/>
      <c r="UGA48" s="359"/>
      <c r="UGB48" s="359"/>
      <c r="UGC48" s="359"/>
      <c r="UGD48" s="359"/>
      <c r="UGE48" s="359"/>
      <c r="UGF48" s="359"/>
      <c r="UGG48" s="359"/>
      <c r="UGH48" s="359"/>
      <c r="UGI48" s="359"/>
      <c r="UGJ48" s="359"/>
      <c r="UGK48" s="359"/>
      <c r="UGL48" s="359"/>
      <c r="UGM48" s="359"/>
      <c r="UGN48" s="359"/>
      <c r="UGO48" s="359"/>
      <c r="UGP48" s="359"/>
      <c r="UGQ48" s="359"/>
      <c r="UGR48" s="359"/>
      <c r="UGS48" s="359"/>
      <c r="UGT48" s="359"/>
      <c r="UGU48" s="359"/>
      <c r="UGV48" s="359"/>
      <c r="UGW48" s="359"/>
      <c r="UGX48" s="359"/>
      <c r="UGY48" s="359"/>
      <c r="UGZ48" s="359"/>
      <c r="UHA48" s="359"/>
      <c r="UHB48" s="359"/>
      <c r="UHC48" s="359"/>
      <c r="UHD48" s="359"/>
      <c r="UHE48" s="359"/>
      <c r="UHF48" s="359"/>
      <c r="UHG48" s="359"/>
      <c r="UHH48" s="359"/>
      <c r="UHI48" s="359"/>
      <c r="UHJ48" s="359"/>
      <c r="UHK48" s="359"/>
      <c r="UHL48" s="359"/>
      <c r="UHM48" s="359"/>
      <c r="UHN48" s="359"/>
      <c r="UHO48" s="359"/>
      <c r="UHP48" s="359"/>
      <c r="UHQ48" s="359"/>
      <c r="UHR48" s="359"/>
      <c r="UHS48" s="359"/>
      <c r="UHT48" s="359"/>
      <c r="UHU48" s="359"/>
      <c r="UHV48" s="359"/>
      <c r="UHW48" s="359"/>
      <c r="UHX48" s="359"/>
      <c r="UHY48" s="359"/>
      <c r="UHZ48" s="359"/>
      <c r="UIA48" s="359"/>
      <c r="UIB48" s="359"/>
      <c r="UIC48" s="359"/>
      <c r="UID48" s="359"/>
      <c r="UIE48" s="359"/>
      <c r="UIF48" s="359"/>
      <c r="UIG48" s="359"/>
      <c r="UIH48" s="359"/>
      <c r="UII48" s="359"/>
      <c r="UIJ48" s="359"/>
      <c r="UIK48" s="359"/>
      <c r="UIL48" s="359"/>
      <c r="UIM48" s="359"/>
      <c r="UIN48" s="359"/>
      <c r="UIO48" s="359"/>
      <c r="UIP48" s="359"/>
      <c r="UIQ48" s="359"/>
      <c r="UIR48" s="359"/>
      <c r="UIS48" s="359"/>
      <c r="UIT48" s="359"/>
      <c r="UIU48" s="359"/>
      <c r="UIV48" s="359"/>
      <c r="UIW48" s="359"/>
      <c r="UIX48" s="359"/>
      <c r="UIY48" s="359"/>
      <c r="UIZ48" s="359"/>
      <c r="UJA48" s="359"/>
      <c r="UJB48" s="359"/>
      <c r="UJC48" s="359"/>
      <c r="UJD48" s="359"/>
      <c r="UJE48" s="359"/>
      <c r="UJF48" s="359"/>
      <c r="UJG48" s="359"/>
      <c r="UJH48" s="359"/>
      <c r="UJI48" s="359"/>
      <c r="UJJ48" s="359"/>
      <c r="UJK48" s="359"/>
      <c r="UJL48" s="359"/>
      <c r="UJM48" s="359"/>
      <c r="UJN48" s="359"/>
      <c r="UJO48" s="359"/>
      <c r="UJP48" s="359"/>
      <c r="UJQ48" s="359"/>
      <c r="UJR48" s="359"/>
      <c r="UJS48" s="359"/>
      <c r="UJT48" s="359"/>
      <c r="UJU48" s="359"/>
      <c r="UJV48" s="359"/>
      <c r="UJW48" s="359"/>
      <c r="UJX48" s="359"/>
      <c r="UJY48" s="359"/>
      <c r="UJZ48" s="359"/>
      <c r="UKA48" s="359"/>
      <c r="UKB48" s="359"/>
      <c r="UKC48" s="359"/>
      <c r="UKD48" s="359"/>
      <c r="UKE48" s="359"/>
      <c r="UKF48" s="359"/>
      <c r="UKG48" s="359"/>
      <c r="UKH48" s="359"/>
      <c r="UKI48" s="359"/>
      <c r="UKJ48" s="359"/>
      <c r="UKK48" s="359"/>
      <c r="UKL48" s="359"/>
      <c r="UKM48" s="359"/>
      <c r="UKN48" s="359"/>
      <c r="UKO48" s="359"/>
      <c r="UKP48" s="359"/>
      <c r="UKQ48" s="359"/>
      <c r="UKR48" s="359"/>
      <c r="UKS48" s="359"/>
      <c r="UKT48" s="359"/>
      <c r="UKU48" s="359"/>
      <c r="UKV48" s="359"/>
      <c r="UKW48" s="359"/>
      <c r="UKX48" s="359"/>
      <c r="UKY48" s="359"/>
      <c r="UKZ48" s="359"/>
      <c r="ULA48" s="359"/>
      <c r="ULB48" s="359"/>
      <c r="ULC48" s="359"/>
      <c r="ULD48" s="359"/>
      <c r="ULE48" s="359"/>
      <c r="ULF48" s="359"/>
      <c r="ULG48" s="359"/>
      <c r="ULH48" s="359"/>
      <c r="ULI48" s="359"/>
      <c r="ULJ48" s="359"/>
      <c r="ULK48" s="359"/>
      <c r="ULL48" s="359"/>
      <c r="ULM48" s="359"/>
      <c r="ULN48" s="359"/>
      <c r="ULO48" s="359"/>
      <c r="ULP48" s="359"/>
      <c r="ULQ48" s="359"/>
      <c r="ULR48" s="359"/>
      <c r="ULS48" s="359"/>
      <c r="ULT48" s="359"/>
      <c r="ULU48" s="359"/>
      <c r="ULV48" s="359"/>
      <c r="ULW48" s="359"/>
      <c r="ULX48" s="359"/>
      <c r="ULY48" s="359"/>
      <c r="ULZ48" s="359"/>
      <c r="UMA48" s="359"/>
      <c r="UMB48" s="359"/>
      <c r="UMC48" s="359"/>
      <c r="UMD48" s="359"/>
      <c r="UME48" s="359"/>
      <c r="UMF48" s="359"/>
      <c r="UMG48" s="359"/>
      <c r="UMH48" s="359"/>
      <c r="UMI48" s="359"/>
      <c r="UMJ48" s="359"/>
      <c r="UMK48" s="359"/>
      <c r="UML48" s="359"/>
      <c r="UMM48" s="359"/>
      <c r="UMN48" s="359"/>
      <c r="UMO48" s="359"/>
      <c r="UMP48" s="359"/>
      <c r="UMQ48" s="359"/>
      <c r="UMR48" s="359"/>
      <c r="UMS48" s="359"/>
      <c r="UMT48" s="359"/>
      <c r="UMU48" s="359"/>
      <c r="UMV48" s="359"/>
      <c r="UMW48" s="359"/>
      <c r="UMX48" s="359"/>
      <c r="UMY48" s="359"/>
      <c r="UMZ48" s="359"/>
      <c r="UNA48" s="359"/>
      <c r="UNB48" s="359"/>
      <c r="UNC48" s="359"/>
      <c r="UND48" s="359"/>
      <c r="UNE48" s="359"/>
      <c r="UNF48" s="359"/>
      <c r="UNG48" s="359"/>
      <c r="UNH48" s="359"/>
      <c r="UNI48" s="359"/>
      <c r="UNJ48" s="359"/>
      <c r="UNK48" s="359"/>
      <c r="UNL48" s="359"/>
      <c r="UNM48" s="359"/>
      <c r="UNN48" s="359"/>
      <c r="UNO48" s="359"/>
      <c r="UNP48" s="359"/>
      <c r="UNQ48" s="359"/>
      <c r="UNR48" s="359"/>
      <c r="UNS48" s="359"/>
      <c r="UNT48" s="359"/>
      <c r="UNU48" s="359"/>
      <c r="UNV48" s="359"/>
      <c r="UNW48" s="359"/>
      <c r="UNX48" s="359"/>
      <c r="UNY48" s="359"/>
      <c r="UNZ48" s="359"/>
      <c r="UOA48" s="359"/>
      <c r="UOB48" s="359"/>
      <c r="UOC48" s="359"/>
      <c r="UOD48" s="359"/>
      <c r="UOE48" s="359"/>
      <c r="UOF48" s="359"/>
      <c r="UOG48" s="359"/>
      <c r="UOH48" s="359"/>
      <c r="UOI48" s="359"/>
      <c r="UOJ48" s="359"/>
      <c r="UOK48" s="359"/>
      <c r="UOL48" s="359"/>
      <c r="UOM48" s="359"/>
      <c r="UON48" s="359"/>
      <c r="UOO48" s="359"/>
      <c r="UOP48" s="359"/>
      <c r="UOQ48" s="359"/>
      <c r="UOR48" s="359"/>
      <c r="UOS48" s="359"/>
      <c r="UOT48" s="359"/>
      <c r="UOU48" s="359"/>
      <c r="UOV48" s="359"/>
      <c r="UOW48" s="359"/>
      <c r="UOX48" s="359"/>
      <c r="UOY48" s="359"/>
      <c r="UOZ48" s="359"/>
      <c r="UPA48" s="359"/>
      <c r="UPB48" s="359"/>
      <c r="UPC48" s="359"/>
      <c r="UPD48" s="359"/>
      <c r="UPE48" s="359"/>
      <c r="UPF48" s="359"/>
      <c r="UPG48" s="359"/>
      <c r="UPH48" s="359"/>
      <c r="UPI48" s="359"/>
      <c r="UPJ48" s="359"/>
      <c r="UPK48" s="359"/>
      <c r="UPL48" s="359"/>
      <c r="UPM48" s="359"/>
      <c r="UPN48" s="359"/>
      <c r="UPO48" s="359"/>
      <c r="UPP48" s="359"/>
      <c r="UPQ48" s="359"/>
      <c r="UPR48" s="359"/>
      <c r="UPS48" s="359"/>
      <c r="UPT48" s="359"/>
      <c r="UPU48" s="359"/>
      <c r="UPV48" s="359"/>
      <c r="UPW48" s="359"/>
      <c r="UPX48" s="359"/>
      <c r="UPY48" s="359"/>
      <c r="UPZ48" s="359"/>
      <c r="UQA48" s="359"/>
      <c r="UQB48" s="359"/>
      <c r="UQC48" s="359"/>
      <c r="UQD48" s="359"/>
      <c r="UQE48" s="359"/>
      <c r="UQF48" s="359"/>
      <c r="UQG48" s="359"/>
      <c r="UQH48" s="359"/>
      <c r="UQI48" s="359"/>
      <c r="UQJ48" s="359"/>
      <c r="UQK48" s="359"/>
      <c r="UQL48" s="359"/>
      <c r="UQM48" s="359"/>
      <c r="UQN48" s="359"/>
      <c r="UQO48" s="359"/>
      <c r="UQP48" s="359"/>
      <c r="UQQ48" s="359"/>
      <c r="UQR48" s="359"/>
      <c r="UQS48" s="359"/>
      <c r="UQT48" s="359"/>
      <c r="UQU48" s="359"/>
      <c r="UQV48" s="359"/>
      <c r="UQW48" s="359"/>
      <c r="UQX48" s="359"/>
      <c r="UQY48" s="359"/>
      <c r="UQZ48" s="359"/>
      <c r="URA48" s="359"/>
      <c r="URB48" s="359"/>
      <c r="URC48" s="359"/>
      <c r="URD48" s="359"/>
      <c r="URE48" s="359"/>
      <c r="URF48" s="359"/>
      <c r="URG48" s="359"/>
      <c r="URH48" s="359"/>
      <c r="URI48" s="359"/>
      <c r="URJ48" s="359"/>
      <c r="URK48" s="359"/>
      <c r="URL48" s="359"/>
      <c r="URM48" s="359"/>
      <c r="URN48" s="359"/>
      <c r="URO48" s="359"/>
      <c r="URP48" s="359"/>
      <c r="URQ48" s="359"/>
      <c r="URR48" s="359"/>
      <c r="URS48" s="359"/>
      <c r="URT48" s="359"/>
      <c r="URU48" s="359"/>
      <c r="URV48" s="359"/>
      <c r="URW48" s="359"/>
      <c r="URX48" s="359"/>
      <c r="URY48" s="359"/>
      <c r="URZ48" s="359"/>
      <c r="USA48" s="359"/>
      <c r="USB48" s="359"/>
      <c r="USC48" s="359"/>
      <c r="USD48" s="359"/>
      <c r="USE48" s="359"/>
      <c r="USF48" s="359"/>
      <c r="USG48" s="359"/>
      <c r="USH48" s="359"/>
      <c r="USI48" s="359"/>
      <c r="USJ48" s="359"/>
      <c r="USK48" s="359"/>
      <c r="USL48" s="359"/>
      <c r="USM48" s="359"/>
      <c r="USN48" s="359"/>
      <c r="USO48" s="359"/>
      <c r="USP48" s="359"/>
      <c r="USQ48" s="359"/>
      <c r="USR48" s="359"/>
      <c r="USS48" s="359"/>
      <c r="UST48" s="359"/>
      <c r="USU48" s="359"/>
      <c r="USV48" s="359"/>
      <c r="USW48" s="359"/>
      <c r="USX48" s="359"/>
      <c r="USY48" s="359"/>
      <c r="USZ48" s="359"/>
      <c r="UTA48" s="359"/>
      <c r="UTB48" s="359"/>
      <c r="UTC48" s="359"/>
      <c r="UTD48" s="359"/>
      <c r="UTE48" s="359"/>
      <c r="UTF48" s="359"/>
      <c r="UTG48" s="359"/>
      <c r="UTH48" s="359"/>
      <c r="UTI48" s="359"/>
      <c r="UTJ48" s="359"/>
      <c r="UTK48" s="359"/>
      <c r="UTL48" s="359"/>
      <c r="UTM48" s="359"/>
      <c r="UTN48" s="359"/>
      <c r="UTO48" s="359"/>
      <c r="UTP48" s="359"/>
      <c r="UTQ48" s="359"/>
      <c r="UTR48" s="359"/>
      <c r="UTS48" s="359"/>
      <c r="UTT48" s="359"/>
      <c r="UTU48" s="359"/>
      <c r="UTV48" s="359"/>
      <c r="UTW48" s="359"/>
      <c r="UTX48" s="359"/>
      <c r="UTY48" s="359"/>
      <c r="UTZ48" s="359"/>
      <c r="UUA48" s="359"/>
      <c r="UUB48" s="359"/>
      <c r="UUC48" s="359"/>
      <c r="UUD48" s="359"/>
      <c r="UUE48" s="359"/>
      <c r="UUF48" s="359"/>
      <c r="UUG48" s="359"/>
      <c r="UUH48" s="359"/>
      <c r="UUI48" s="359"/>
      <c r="UUJ48" s="359"/>
      <c r="UUK48" s="359"/>
      <c r="UUL48" s="359"/>
      <c r="UUM48" s="359"/>
      <c r="UUN48" s="359"/>
      <c r="UUO48" s="359"/>
      <c r="UUP48" s="359"/>
      <c r="UUQ48" s="359"/>
      <c r="UUR48" s="359"/>
      <c r="UUS48" s="359"/>
      <c r="UUT48" s="359"/>
      <c r="UUU48" s="359"/>
      <c r="UUV48" s="359"/>
      <c r="UUW48" s="359"/>
      <c r="UUX48" s="359"/>
      <c r="UUY48" s="359"/>
      <c r="UUZ48" s="359"/>
      <c r="UVA48" s="359"/>
      <c r="UVB48" s="359"/>
      <c r="UVC48" s="359"/>
      <c r="UVD48" s="359"/>
      <c r="UVE48" s="359"/>
      <c r="UVF48" s="359"/>
      <c r="UVG48" s="359"/>
      <c r="UVH48" s="359"/>
      <c r="UVI48" s="359"/>
      <c r="UVJ48" s="359"/>
      <c r="UVK48" s="359"/>
      <c r="UVL48" s="359"/>
      <c r="UVM48" s="359"/>
      <c r="UVN48" s="359"/>
      <c r="UVO48" s="359"/>
      <c r="UVP48" s="359"/>
      <c r="UVQ48" s="359"/>
      <c r="UVR48" s="359"/>
      <c r="UVS48" s="359"/>
      <c r="UVT48" s="359"/>
      <c r="UVU48" s="359"/>
      <c r="UVV48" s="359"/>
      <c r="UVW48" s="359"/>
      <c r="UVX48" s="359"/>
      <c r="UVY48" s="359"/>
      <c r="UVZ48" s="359"/>
      <c r="UWA48" s="359"/>
      <c r="UWB48" s="359"/>
      <c r="UWC48" s="359"/>
      <c r="UWD48" s="359"/>
      <c r="UWE48" s="359"/>
      <c r="UWF48" s="359"/>
      <c r="UWG48" s="359"/>
      <c r="UWH48" s="359"/>
      <c r="UWI48" s="359"/>
      <c r="UWJ48" s="359"/>
      <c r="UWK48" s="359"/>
      <c r="UWL48" s="359"/>
      <c r="UWM48" s="359"/>
      <c r="UWN48" s="359"/>
      <c r="UWO48" s="359"/>
      <c r="UWP48" s="359"/>
      <c r="UWQ48" s="359"/>
      <c r="UWR48" s="359"/>
      <c r="UWS48" s="359"/>
      <c r="UWT48" s="359"/>
      <c r="UWU48" s="359"/>
      <c r="UWV48" s="359"/>
      <c r="UWW48" s="359"/>
      <c r="UWX48" s="359"/>
      <c r="UWY48" s="359"/>
      <c r="UWZ48" s="359"/>
      <c r="UXA48" s="359"/>
      <c r="UXB48" s="359"/>
      <c r="UXC48" s="359"/>
      <c r="UXD48" s="359"/>
      <c r="UXE48" s="359"/>
      <c r="UXF48" s="359"/>
      <c r="UXG48" s="359"/>
      <c r="UXH48" s="359"/>
      <c r="UXI48" s="359"/>
      <c r="UXJ48" s="359"/>
      <c r="UXK48" s="359"/>
      <c r="UXL48" s="359"/>
      <c r="UXM48" s="359"/>
      <c r="UXN48" s="359"/>
      <c r="UXO48" s="359"/>
      <c r="UXP48" s="359"/>
      <c r="UXQ48" s="359"/>
      <c r="UXR48" s="359"/>
      <c r="UXS48" s="359"/>
      <c r="UXT48" s="359"/>
      <c r="UXU48" s="359"/>
      <c r="UXV48" s="359"/>
      <c r="UXW48" s="359"/>
      <c r="UXX48" s="359"/>
      <c r="UXY48" s="359"/>
      <c r="UXZ48" s="359"/>
      <c r="UYA48" s="359"/>
      <c r="UYB48" s="359"/>
      <c r="UYC48" s="359"/>
      <c r="UYD48" s="359"/>
      <c r="UYE48" s="359"/>
      <c r="UYF48" s="359"/>
      <c r="UYG48" s="359"/>
      <c r="UYH48" s="359"/>
      <c r="UYI48" s="359"/>
      <c r="UYJ48" s="359"/>
      <c r="UYK48" s="359"/>
      <c r="UYL48" s="359"/>
      <c r="UYM48" s="359"/>
      <c r="UYN48" s="359"/>
      <c r="UYO48" s="359"/>
      <c r="UYP48" s="359"/>
      <c r="UYQ48" s="359"/>
      <c r="UYR48" s="359"/>
      <c r="UYS48" s="359"/>
      <c r="UYT48" s="359"/>
      <c r="UYU48" s="359"/>
      <c r="UYV48" s="359"/>
      <c r="UYW48" s="359"/>
      <c r="UYX48" s="359"/>
      <c r="UYY48" s="359"/>
      <c r="UYZ48" s="359"/>
      <c r="UZA48" s="359"/>
      <c r="UZB48" s="359"/>
      <c r="UZC48" s="359"/>
      <c r="UZD48" s="359"/>
      <c r="UZE48" s="359"/>
      <c r="UZF48" s="359"/>
      <c r="UZG48" s="359"/>
      <c r="UZH48" s="359"/>
      <c r="UZI48" s="359"/>
      <c r="UZJ48" s="359"/>
      <c r="UZK48" s="359"/>
      <c r="UZL48" s="359"/>
      <c r="UZM48" s="359"/>
      <c r="UZN48" s="359"/>
      <c r="UZO48" s="359"/>
      <c r="UZP48" s="359"/>
      <c r="UZQ48" s="359"/>
      <c r="UZR48" s="359"/>
      <c r="UZS48" s="359"/>
      <c r="UZT48" s="359"/>
      <c r="UZU48" s="359"/>
      <c r="UZV48" s="359"/>
      <c r="UZW48" s="359"/>
      <c r="UZX48" s="359"/>
      <c r="UZY48" s="359"/>
      <c r="UZZ48" s="359"/>
      <c r="VAA48" s="359"/>
      <c r="VAB48" s="359"/>
      <c r="VAC48" s="359"/>
      <c r="VAD48" s="359"/>
      <c r="VAE48" s="359"/>
      <c r="VAF48" s="359"/>
      <c r="VAG48" s="359"/>
      <c r="VAH48" s="359"/>
      <c r="VAI48" s="359"/>
      <c r="VAJ48" s="359"/>
      <c r="VAK48" s="359"/>
      <c r="VAL48" s="359"/>
      <c r="VAM48" s="359"/>
      <c r="VAN48" s="359"/>
      <c r="VAO48" s="359"/>
      <c r="VAP48" s="359"/>
      <c r="VAQ48" s="359"/>
      <c r="VAR48" s="359"/>
      <c r="VAS48" s="359"/>
      <c r="VAT48" s="359"/>
      <c r="VAU48" s="359"/>
      <c r="VAV48" s="359"/>
      <c r="VAW48" s="359"/>
      <c r="VAX48" s="359"/>
      <c r="VAY48" s="359"/>
      <c r="VAZ48" s="359"/>
      <c r="VBA48" s="359"/>
      <c r="VBB48" s="359"/>
      <c r="VBC48" s="359"/>
      <c r="VBD48" s="359"/>
      <c r="VBE48" s="359"/>
      <c r="VBF48" s="359"/>
      <c r="VBG48" s="359"/>
      <c r="VBH48" s="359"/>
      <c r="VBI48" s="359"/>
      <c r="VBJ48" s="359"/>
      <c r="VBK48" s="359"/>
      <c r="VBL48" s="359"/>
      <c r="VBM48" s="359"/>
      <c r="VBN48" s="359"/>
      <c r="VBO48" s="359"/>
      <c r="VBP48" s="359"/>
      <c r="VBQ48" s="359"/>
      <c r="VBR48" s="359"/>
      <c r="VBS48" s="359"/>
      <c r="VBT48" s="359"/>
      <c r="VBU48" s="359"/>
      <c r="VBV48" s="359"/>
      <c r="VBW48" s="359"/>
      <c r="VBX48" s="359"/>
      <c r="VBY48" s="359"/>
      <c r="VBZ48" s="359"/>
      <c r="VCA48" s="359"/>
      <c r="VCB48" s="359"/>
      <c r="VCC48" s="359"/>
      <c r="VCD48" s="359"/>
      <c r="VCE48" s="359"/>
      <c r="VCF48" s="359"/>
      <c r="VCG48" s="359"/>
      <c r="VCH48" s="359"/>
      <c r="VCI48" s="359"/>
      <c r="VCJ48" s="359"/>
      <c r="VCK48" s="359"/>
      <c r="VCL48" s="359"/>
      <c r="VCM48" s="359"/>
      <c r="VCN48" s="359"/>
      <c r="VCO48" s="359"/>
      <c r="VCP48" s="359"/>
      <c r="VCQ48" s="359"/>
      <c r="VCR48" s="359"/>
      <c r="VCS48" s="359"/>
      <c r="VCT48" s="359"/>
      <c r="VCU48" s="359"/>
      <c r="VCV48" s="359"/>
      <c r="VCW48" s="359"/>
      <c r="VCX48" s="359"/>
      <c r="VCY48" s="359"/>
      <c r="VCZ48" s="359"/>
      <c r="VDA48" s="359"/>
      <c r="VDB48" s="359"/>
      <c r="VDC48" s="359"/>
      <c r="VDD48" s="359"/>
      <c r="VDE48" s="359"/>
      <c r="VDF48" s="359"/>
      <c r="VDG48" s="359"/>
      <c r="VDH48" s="359"/>
      <c r="VDI48" s="359"/>
      <c r="VDJ48" s="359"/>
      <c r="VDK48" s="359"/>
      <c r="VDL48" s="359"/>
      <c r="VDM48" s="359"/>
      <c r="VDN48" s="359"/>
      <c r="VDO48" s="359"/>
      <c r="VDP48" s="359"/>
      <c r="VDQ48" s="359"/>
      <c r="VDR48" s="359"/>
      <c r="VDS48" s="359"/>
      <c r="VDT48" s="359"/>
      <c r="VDU48" s="359"/>
      <c r="VDV48" s="359"/>
      <c r="VDW48" s="359"/>
      <c r="VDX48" s="359"/>
      <c r="VDY48" s="359"/>
      <c r="VDZ48" s="359"/>
      <c r="VEA48" s="359"/>
      <c r="VEB48" s="359"/>
      <c r="VEC48" s="359"/>
      <c r="VED48" s="359"/>
      <c r="VEE48" s="359"/>
      <c r="VEF48" s="359"/>
      <c r="VEG48" s="359"/>
      <c r="VEH48" s="359"/>
      <c r="VEI48" s="359"/>
      <c r="VEJ48" s="359"/>
      <c r="VEK48" s="359"/>
      <c r="VEL48" s="359"/>
      <c r="VEM48" s="359"/>
      <c r="VEN48" s="359"/>
      <c r="VEO48" s="359"/>
      <c r="VEP48" s="359"/>
      <c r="VEQ48" s="359"/>
      <c r="VER48" s="359"/>
      <c r="VES48" s="359"/>
      <c r="VET48" s="359"/>
      <c r="VEU48" s="359"/>
      <c r="VEV48" s="359"/>
      <c r="VEW48" s="359"/>
      <c r="VEX48" s="359"/>
      <c r="VEY48" s="359"/>
      <c r="VEZ48" s="359"/>
      <c r="VFA48" s="359"/>
      <c r="VFB48" s="359"/>
      <c r="VFC48" s="359"/>
      <c r="VFD48" s="359"/>
      <c r="VFE48" s="359"/>
      <c r="VFF48" s="359"/>
      <c r="VFG48" s="359"/>
      <c r="VFH48" s="359"/>
      <c r="VFI48" s="359"/>
      <c r="VFJ48" s="359"/>
      <c r="VFK48" s="359"/>
      <c r="VFL48" s="359"/>
      <c r="VFM48" s="359"/>
      <c r="VFN48" s="359"/>
      <c r="VFO48" s="359"/>
      <c r="VFP48" s="359"/>
      <c r="VFQ48" s="359"/>
      <c r="VFR48" s="359"/>
      <c r="VFS48" s="359"/>
      <c r="VFT48" s="359"/>
      <c r="VFU48" s="359"/>
      <c r="VFV48" s="359"/>
      <c r="VFW48" s="359"/>
      <c r="VFX48" s="359"/>
      <c r="VFY48" s="359"/>
      <c r="VFZ48" s="359"/>
      <c r="VGA48" s="359"/>
      <c r="VGB48" s="359"/>
      <c r="VGC48" s="359"/>
      <c r="VGD48" s="359"/>
      <c r="VGE48" s="359"/>
      <c r="VGF48" s="359"/>
      <c r="VGG48" s="359"/>
      <c r="VGH48" s="359"/>
      <c r="VGI48" s="359"/>
      <c r="VGJ48" s="359"/>
      <c r="VGK48" s="359"/>
      <c r="VGL48" s="359"/>
      <c r="VGM48" s="359"/>
      <c r="VGN48" s="359"/>
      <c r="VGO48" s="359"/>
      <c r="VGP48" s="359"/>
      <c r="VGQ48" s="359"/>
      <c r="VGR48" s="359"/>
      <c r="VGS48" s="359"/>
      <c r="VGT48" s="359"/>
      <c r="VGU48" s="359"/>
      <c r="VGV48" s="359"/>
      <c r="VGW48" s="359"/>
      <c r="VGX48" s="359"/>
      <c r="VGY48" s="359"/>
      <c r="VGZ48" s="359"/>
      <c r="VHA48" s="359"/>
      <c r="VHB48" s="359"/>
      <c r="VHC48" s="359"/>
      <c r="VHD48" s="359"/>
      <c r="VHE48" s="359"/>
      <c r="VHF48" s="359"/>
      <c r="VHG48" s="359"/>
      <c r="VHH48" s="359"/>
      <c r="VHI48" s="359"/>
      <c r="VHJ48" s="359"/>
      <c r="VHK48" s="359"/>
      <c r="VHL48" s="359"/>
      <c r="VHM48" s="359"/>
      <c r="VHN48" s="359"/>
      <c r="VHO48" s="359"/>
      <c r="VHP48" s="359"/>
      <c r="VHQ48" s="359"/>
      <c r="VHR48" s="359"/>
      <c r="VHS48" s="359"/>
      <c r="VHT48" s="359"/>
      <c r="VHU48" s="359"/>
      <c r="VHV48" s="359"/>
      <c r="VHW48" s="359"/>
      <c r="VHX48" s="359"/>
      <c r="VHY48" s="359"/>
      <c r="VHZ48" s="359"/>
      <c r="VIA48" s="359"/>
      <c r="VIB48" s="359"/>
      <c r="VIC48" s="359"/>
      <c r="VID48" s="359"/>
      <c r="VIE48" s="359"/>
      <c r="VIF48" s="359"/>
      <c r="VIG48" s="359"/>
      <c r="VIH48" s="359"/>
      <c r="VII48" s="359"/>
      <c r="VIJ48" s="359"/>
      <c r="VIK48" s="359"/>
      <c r="VIL48" s="359"/>
      <c r="VIM48" s="359"/>
      <c r="VIN48" s="359"/>
      <c r="VIO48" s="359"/>
      <c r="VIP48" s="359"/>
      <c r="VIQ48" s="359"/>
      <c r="VIR48" s="359"/>
      <c r="VIS48" s="359"/>
      <c r="VIT48" s="359"/>
      <c r="VIU48" s="359"/>
      <c r="VIV48" s="359"/>
      <c r="VIW48" s="359"/>
      <c r="VIX48" s="359"/>
      <c r="VIY48" s="359"/>
      <c r="VIZ48" s="359"/>
      <c r="VJA48" s="359"/>
      <c r="VJB48" s="359"/>
      <c r="VJC48" s="359"/>
      <c r="VJD48" s="359"/>
      <c r="VJE48" s="359"/>
      <c r="VJF48" s="359"/>
      <c r="VJG48" s="359"/>
      <c r="VJH48" s="359"/>
      <c r="VJI48" s="359"/>
      <c r="VJJ48" s="359"/>
      <c r="VJK48" s="359"/>
      <c r="VJL48" s="359"/>
      <c r="VJM48" s="359"/>
      <c r="VJN48" s="359"/>
      <c r="VJO48" s="359"/>
      <c r="VJP48" s="359"/>
      <c r="VJQ48" s="359"/>
      <c r="VJR48" s="359"/>
      <c r="VJS48" s="359"/>
      <c r="VJT48" s="359"/>
      <c r="VJU48" s="359"/>
      <c r="VJV48" s="359"/>
      <c r="VJW48" s="359"/>
      <c r="VJX48" s="359"/>
      <c r="VJY48" s="359"/>
      <c r="VJZ48" s="359"/>
      <c r="VKA48" s="359"/>
      <c r="VKB48" s="359"/>
      <c r="VKC48" s="359"/>
      <c r="VKD48" s="359"/>
      <c r="VKE48" s="359"/>
      <c r="VKF48" s="359"/>
      <c r="VKG48" s="359"/>
      <c r="VKH48" s="359"/>
      <c r="VKI48" s="359"/>
      <c r="VKJ48" s="359"/>
      <c r="VKK48" s="359"/>
      <c r="VKL48" s="359"/>
      <c r="VKM48" s="359"/>
      <c r="VKN48" s="359"/>
      <c r="VKO48" s="359"/>
      <c r="VKP48" s="359"/>
      <c r="VKQ48" s="359"/>
      <c r="VKR48" s="359"/>
      <c r="VKS48" s="359"/>
      <c r="VKT48" s="359"/>
      <c r="VKU48" s="359"/>
      <c r="VKV48" s="359"/>
      <c r="VKW48" s="359"/>
      <c r="VKX48" s="359"/>
      <c r="VKY48" s="359"/>
      <c r="VKZ48" s="359"/>
      <c r="VLA48" s="359"/>
      <c r="VLB48" s="359"/>
      <c r="VLC48" s="359"/>
      <c r="VLD48" s="359"/>
      <c r="VLE48" s="359"/>
      <c r="VLF48" s="359"/>
      <c r="VLG48" s="359"/>
      <c r="VLH48" s="359"/>
      <c r="VLI48" s="359"/>
      <c r="VLJ48" s="359"/>
      <c r="VLK48" s="359"/>
      <c r="VLL48" s="359"/>
      <c r="VLM48" s="359"/>
      <c r="VLN48" s="359"/>
      <c r="VLO48" s="359"/>
      <c r="VLP48" s="359"/>
      <c r="VLQ48" s="359"/>
      <c r="VLR48" s="359"/>
      <c r="VLS48" s="359"/>
      <c r="VLT48" s="359"/>
      <c r="VLU48" s="359"/>
      <c r="VLV48" s="359"/>
      <c r="VLW48" s="359"/>
      <c r="VLX48" s="359"/>
      <c r="VLY48" s="359"/>
      <c r="VLZ48" s="359"/>
      <c r="VMA48" s="359"/>
      <c r="VMB48" s="359"/>
      <c r="VMC48" s="359"/>
      <c r="VMD48" s="359"/>
      <c r="VME48" s="359"/>
      <c r="VMF48" s="359"/>
      <c r="VMG48" s="359"/>
      <c r="VMH48" s="359"/>
      <c r="VMI48" s="359"/>
      <c r="VMJ48" s="359"/>
      <c r="VMK48" s="359"/>
      <c r="VML48" s="359"/>
      <c r="VMM48" s="359"/>
      <c r="VMN48" s="359"/>
      <c r="VMO48" s="359"/>
      <c r="VMP48" s="359"/>
      <c r="VMQ48" s="359"/>
      <c r="VMR48" s="359"/>
      <c r="VMS48" s="359"/>
      <c r="VMT48" s="359"/>
      <c r="VMU48" s="359"/>
      <c r="VMV48" s="359"/>
      <c r="VMW48" s="359"/>
      <c r="VMX48" s="359"/>
      <c r="VMY48" s="359"/>
      <c r="VMZ48" s="359"/>
      <c r="VNA48" s="359"/>
      <c r="VNB48" s="359"/>
      <c r="VNC48" s="359"/>
      <c r="VND48" s="359"/>
      <c r="VNE48" s="359"/>
      <c r="VNF48" s="359"/>
      <c r="VNG48" s="359"/>
      <c r="VNH48" s="359"/>
      <c r="VNI48" s="359"/>
      <c r="VNJ48" s="359"/>
      <c r="VNK48" s="359"/>
      <c r="VNL48" s="359"/>
      <c r="VNM48" s="359"/>
      <c r="VNN48" s="359"/>
      <c r="VNO48" s="359"/>
      <c r="VNP48" s="359"/>
      <c r="VNQ48" s="359"/>
      <c r="VNR48" s="359"/>
      <c r="VNS48" s="359"/>
      <c r="VNT48" s="359"/>
      <c r="VNU48" s="359"/>
      <c r="VNV48" s="359"/>
      <c r="VNW48" s="359"/>
      <c r="VNX48" s="359"/>
      <c r="VNY48" s="359"/>
      <c r="VNZ48" s="359"/>
      <c r="VOA48" s="359"/>
      <c r="VOB48" s="359"/>
      <c r="VOC48" s="359"/>
      <c r="VOD48" s="359"/>
      <c r="VOE48" s="359"/>
      <c r="VOF48" s="359"/>
      <c r="VOG48" s="359"/>
      <c r="VOH48" s="359"/>
      <c r="VOI48" s="359"/>
      <c r="VOJ48" s="359"/>
      <c r="VOK48" s="359"/>
      <c r="VOL48" s="359"/>
      <c r="VOM48" s="359"/>
      <c r="VON48" s="359"/>
      <c r="VOO48" s="359"/>
      <c r="VOP48" s="359"/>
      <c r="VOQ48" s="359"/>
      <c r="VOR48" s="359"/>
      <c r="VOS48" s="359"/>
      <c r="VOT48" s="359"/>
      <c r="VOU48" s="359"/>
      <c r="VOV48" s="359"/>
      <c r="VOW48" s="359"/>
      <c r="VOX48" s="359"/>
      <c r="VOY48" s="359"/>
      <c r="VOZ48" s="359"/>
      <c r="VPA48" s="359"/>
      <c r="VPB48" s="359"/>
      <c r="VPC48" s="359"/>
      <c r="VPD48" s="359"/>
      <c r="VPE48" s="359"/>
      <c r="VPF48" s="359"/>
      <c r="VPG48" s="359"/>
      <c r="VPH48" s="359"/>
      <c r="VPI48" s="359"/>
      <c r="VPJ48" s="359"/>
      <c r="VPK48" s="359"/>
      <c r="VPL48" s="359"/>
      <c r="VPM48" s="359"/>
      <c r="VPN48" s="359"/>
      <c r="VPO48" s="359"/>
      <c r="VPP48" s="359"/>
      <c r="VPQ48" s="359"/>
      <c r="VPR48" s="359"/>
      <c r="VPS48" s="359"/>
      <c r="VPT48" s="359"/>
      <c r="VPU48" s="359"/>
      <c r="VPV48" s="359"/>
      <c r="VPW48" s="359"/>
      <c r="VPX48" s="359"/>
      <c r="VPY48" s="359"/>
      <c r="VPZ48" s="359"/>
      <c r="VQA48" s="359"/>
      <c r="VQB48" s="359"/>
      <c r="VQC48" s="359"/>
      <c r="VQD48" s="359"/>
      <c r="VQE48" s="359"/>
      <c r="VQF48" s="359"/>
      <c r="VQG48" s="359"/>
      <c r="VQH48" s="359"/>
      <c r="VQI48" s="359"/>
      <c r="VQJ48" s="359"/>
      <c r="VQK48" s="359"/>
      <c r="VQL48" s="359"/>
      <c r="VQM48" s="359"/>
      <c r="VQN48" s="359"/>
      <c r="VQO48" s="359"/>
      <c r="VQP48" s="359"/>
      <c r="VQQ48" s="359"/>
      <c r="VQR48" s="359"/>
      <c r="VQS48" s="359"/>
      <c r="VQT48" s="359"/>
      <c r="VQU48" s="359"/>
      <c r="VQV48" s="359"/>
      <c r="VQW48" s="359"/>
      <c r="VQX48" s="359"/>
      <c r="VQY48" s="359"/>
      <c r="VQZ48" s="359"/>
      <c r="VRA48" s="359"/>
      <c r="VRB48" s="359"/>
      <c r="VRC48" s="359"/>
      <c r="VRD48" s="359"/>
      <c r="VRE48" s="359"/>
      <c r="VRF48" s="359"/>
      <c r="VRG48" s="359"/>
      <c r="VRH48" s="359"/>
      <c r="VRI48" s="359"/>
      <c r="VRJ48" s="359"/>
      <c r="VRK48" s="359"/>
      <c r="VRL48" s="359"/>
      <c r="VRM48" s="359"/>
      <c r="VRN48" s="359"/>
      <c r="VRO48" s="359"/>
      <c r="VRP48" s="359"/>
      <c r="VRQ48" s="359"/>
      <c r="VRR48" s="359"/>
      <c r="VRS48" s="359"/>
      <c r="VRT48" s="359"/>
      <c r="VRU48" s="359"/>
      <c r="VRV48" s="359"/>
      <c r="VRW48" s="359"/>
      <c r="VRX48" s="359"/>
      <c r="VRY48" s="359"/>
      <c r="VRZ48" s="359"/>
      <c r="VSA48" s="359"/>
      <c r="VSB48" s="359"/>
      <c r="VSC48" s="359"/>
      <c r="VSD48" s="359"/>
      <c r="VSE48" s="359"/>
      <c r="VSF48" s="359"/>
      <c r="VSG48" s="359"/>
      <c r="VSH48" s="359"/>
      <c r="VSI48" s="359"/>
      <c r="VSJ48" s="359"/>
      <c r="VSK48" s="359"/>
      <c r="VSL48" s="359"/>
      <c r="VSM48" s="359"/>
      <c r="VSN48" s="359"/>
      <c r="VSO48" s="359"/>
      <c r="VSP48" s="359"/>
      <c r="VSQ48" s="359"/>
      <c r="VSR48" s="359"/>
      <c r="VSS48" s="359"/>
      <c r="VST48" s="359"/>
      <c r="VSU48" s="359"/>
      <c r="VSV48" s="359"/>
      <c r="VSW48" s="359"/>
      <c r="VSX48" s="359"/>
      <c r="VSY48" s="359"/>
      <c r="VSZ48" s="359"/>
      <c r="VTA48" s="359"/>
      <c r="VTB48" s="359"/>
      <c r="VTC48" s="359"/>
      <c r="VTD48" s="359"/>
      <c r="VTE48" s="359"/>
      <c r="VTF48" s="359"/>
      <c r="VTG48" s="359"/>
      <c r="VTH48" s="359"/>
      <c r="VTI48" s="359"/>
      <c r="VTJ48" s="359"/>
      <c r="VTK48" s="359"/>
      <c r="VTL48" s="359"/>
      <c r="VTM48" s="359"/>
      <c r="VTN48" s="359"/>
      <c r="VTO48" s="359"/>
      <c r="VTP48" s="359"/>
      <c r="VTQ48" s="359"/>
      <c r="VTR48" s="359"/>
      <c r="VTS48" s="359"/>
      <c r="VTT48" s="359"/>
      <c r="VTU48" s="359"/>
      <c r="VTV48" s="359"/>
      <c r="VTW48" s="359"/>
      <c r="VTX48" s="359"/>
      <c r="VTY48" s="359"/>
      <c r="VTZ48" s="359"/>
      <c r="VUA48" s="359"/>
      <c r="VUB48" s="359"/>
      <c r="VUC48" s="359"/>
      <c r="VUD48" s="359"/>
      <c r="VUE48" s="359"/>
      <c r="VUF48" s="359"/>
      <c r="VUG48" s="359"/>
      <c r="VUH48" s="359"/>
      <c r="VUI48" s="359"/>
      <c r="VUJ48" s="359"/>
      <c r="VUK48" s="359"/>
      <c r="VUL48" s="359"/>
      <c r="VUM48" s="359"/>
      <c r="VUN48" s="359"/>
      <c r="VUO48" s="359"/>
      <c r="VUP48" s="359"/>
      <c r="VUQ48" s="359"/>
      <c r="VUR48" s="359"/>
      <c r="VUS48" s="359"/>
      <c r="VUT48" s="359"/>
      <c r="VUU48" s="359"/>
      <c r="VUV48" s="359"/>
      <c r="VUW48" s="359"/>
      <c r="VUX48" s="359"/>
      <c r="VUY48" s="359"/>
      <c r="VUZ48" s="359"/>
      <c r="VVA48" s="359"/>
      <c r="VVB48" s="359"/>
      <c r="VVC48" s="359"/>
      <c r="VVD48" s="359"/>
      <c r="VVE48" s="359"/>
      <c r="VVF48" s="359"/>
      <c r="VVG48" s="359"/>
      <c r="VVH48" s="359"/>
      <c r="VVI48" s="359"/>
      <c r="VVJ48" s="359"/>
      <c r="VVK48" s="359"/>
      <c r="VVL48" s="359"/>
      <c r="VVM48" s="359"/>
      <c r="VVN48" s="359"/>
      <c r="VVO48" s="359"/>
      <c r="VVP48" s="359"/>
      <c r="VVQ48" s="359"/>
      <c r="VVR48" s="359"/>
      <c r="VVS48" s="359"/>
      <c r="VVT48" s="359"/>
      <c r="VVU48" s="359"/>
      <c r="VVV48" s="359"/>
      <c r="VVW48" s="359"/>
      <c r="VVX48" s="359"/>
      <c r="VVY48" s="359"/>
      <c r="VVZ48" s="359"/>
      <c r="VWA48" s="359"/>
      <c r="VWB48" s="359"/>
      <c r="VWC48" s="359"/>
      <c r="VWD48" s="359"/>
      <c r="VWE48" s="359"/>
      <c r="VWF48" s="359"/>
      <c r="VWG48" s="359"/>
      <c r="VWH48" s="359"/>
      <c r="VWI48" s="359"/>
      <c r="VWJ48" s="359"/>
      <c r="VWK48" s="359"/>
      <c r="VWL48" s="359"/>
      <c r="VWM48" s="359"/>
      <c r="VWN48" s="359"/>
      <c r="VWO48" s="359"/>
      <c r="VWP48" s="359"/>
      <c r="VWQ48" s="359"/>
      <c r="VWR48" s="359"/>
      <c r="VWS48" s="359"/>
      <c r="VWT48" s="359"/>
      <c r="VWU48" s="359"/>
      <c r="VWV48" s="359"/>
      <c r="VWW48" s="359"/>
      <c r="VWX48" s="359"/>
      <c r="VWY48" s="359"/>
      <c r="VWZ48" s="359"/>
      <c r="VXA48" s="359"/>
      <c r="VXB48" s="359"/>
      <c r="VXC48" s="359"/>
      <c r="VXD48" s="359"/>
      <c r="VXE48" s="359"/>
      <c r="VXF48" s="359"/>
      <c r="VXG48" s="359"/>
      <c r="VXH48" s="359"/>
      <c r="VXI48" s="359"/>
      <c r="VXJ48" s="359"/>
      <c r="VXK48" s="359"/>
      <c r="VXL48" s="359"/>
      <c r="VXM48" s="359"/>
      <c r="VXN48" s="359"/>
      <c r="VXO48" s="359"/>
      <c r="VXP48" s="359"/>
      <c r="VXQ48" s="359"/>
      <c r="VXR48" s="359"/>
      <c r="VXS48" s="359"/>
      <c r="VXT48" s="359"/>
      <c r="VXU48" s="359"/>
      <c r="VXV48" s="359"/>
      <c r="VXW48" s="359"/>
      <c r="VXX48" s="359"/>
      <c r="VXY48" s="359"/>
      <c r="VXZ48" s="359"/>
      <c r="VYA48" s="359"/>
      <c r="VYB48" s="359"/>
      <c r="VYC48" s="359"/>
      <c r="VYD48" s="359"/>
      <c r="VYE48" s="359"/>
      <c r="VYF48" s="359"/>
      <c r="VYG48" s="359"/>
      <c r="VYH48" s="359"/>
      <c r="VYI48" s="359"/>
      <c r="VYJ48" s="359"/>
      <c r="VYK48" s="359"/>
      <c r="VYL48" s="359"/>
      <c r="VYM48" s="359"/>
      <c r="VYN48" s="359"/>
      <c r="VYO48" s="359"/>
      <c r="VYP48" s="359"/>
      <c r="VYQ48" s="359"/>
      <c r="VYR48" s="359"/>
      <c r="VYS48" s="359"/>
      <c r="VYT48" s="359"/>
      <c r="VYU48" s="359"/>
      <c r="VYV48" s="359"/>
      <c r="VYW48" s="359"/>
      <c r="VYX48" s="359"/>
      <c r="VYY48" s="359"/>
      <c r="VYZ48" s="359"/>
      <c r="VZA48" s="359"/>
      <c r="VZB48" s="359"/>
      <c r="VZC48" s="359"/>
      <c r="VZD48" s="359"/>
      <c r="VZE48" s="359"/>
      <c r="VZF48" s="359"/>
      <c r="VZG48" s="359"/>
      <c r="VZH48" s="359"/>
      <c r="VZI48" s="359"/>
      <c r="VZJ48" s="359"/>
      <c r="VZK48" s="359"/>
      <c r="VZL48" s="359"/>
      <c r="VZM48" s="359"/>
      <c r="VZN48" s="359"/>
      <c r="VZO48" s="359"/>
      <c r="VZP48" s="359"/>
      <c r="VZQ48" s="359"/>
      <c r="VZR48" s="359"/>
      <c r="VZS48" s="359"/>
      <c r="VZT48" s="359"/>
      <c r="VZU48" s="359"/>
      <c r="VZV48" s="359"/>
      <c r="VZW48" s="359"/>
      <c r="VZX48" s="359"/>
      <c r="VZY48" s="359"/>
      <c r="VZZ48" s="359"/>
      <c r="WAA48" s="359"/>
      <c r="WAB48" s="359"/>
      <c r="WAC48" s="359"/>
      <c r="WAD48" s="359"/>
      <c r="WAE48" s="359"/>
      <c r="WAF48" s="359"/>
      <c r="WAG48" s="359"/>
      <c r="WAH48" s="359"/>
      <c r="WAI48" s="359"/>
      <c r="WAJ48" s="359"/>
      <c r="WAK48" s="359"/>
      <c r="WAL48" s="359"/>
      <c r="WAM48" s="359"/>
      <c r="WAN48" s="359"/>
      <c r="WAO48" s="359"/>
      <c r="WAP48" s="359"/>
      <c r="WAQ48" s="359"/>
      <c r="WAR48" s="359"/>
      <c r="WAS48" s="359"/>
      <c r="WAT48" s="359"/>
      <c r="WAU48" s="359"/>
      <c r="WAV48" s="359"/>
      <c r="WAW48" s="359"/>
      <c r="WAX48" s="359"/>
      <c r="WAY48" s="359"/>
      <c r="WAZ48" s="359"/>
      <c r="WBA48" s="359"/>
      <c r="WBB48" s="359"/>
      <c r="WBC48" s="359"/>
      <c r="WBD48" s="359"/>
      <c r="WBE48" s="359"/>
      <c r="WBF48" s="359"/>
      <c r="WBG48" s="359"/>
      <c r="WBH48" s="359"/>
      <c r="WBI48" s="359"/>
      <c r="WBJ48" s="359"/>
      <c r="WBK48" s="359"/>
      <c r="WBL48" s="359"/>
      <c r="WBM48" s="359"/>
      <c r="WBN48" s="359"/>
      <c r="WBO48" s="359"/>
      <c r="WBP48" s="359"/>
      <c r="WBQ48" s="359"/>
      <c r="WBR48" s="359"/>
      <c r="WBS48" s="359"/>
      <c r="WBT48" s="359"/>
      <c r="WBU48" s="359"/>
      <c r="WBV48" s="359"/>
      <c r="WBW48" s="359"/>
      <c r="WBX48" s="359"/>
      <c r="WBY48" s="359"/>
      <c r="WBZ48" s="359"/>
      <c r="WCA48" s="359"/>
      <c r="WCB48" s="359"/>
      <c r="WCC48" s="359"/>
      <c r="WCD48" s="359"/>
      <c r="WCE48" s="359"/>
      <c r="WCF48" s="359"/>
      <c r="WCG48" s="359"/>
      <c r="WCH48" s="359"/>
      <c r="WCI48" s="359"/>
      <c r="WCJ48" s="359"/>
      <c r="WCK48" s="359"/>
      <c r="WCL48" s="359"/>
      <c r="WCM48" s="359"/>
      <c r="WCN48" s="359"/>
      <c r="WCO48" s="359"/>
      <c r="WCP48" s="359"/>
      <c r="WCQ48" s="359"/>
      <c r="WCR48" s="359"/>
      <c r="WCS48" s="359"/>
      <c r="WCT48" s="359"/>
      <c r="WCU48" s="359"/>
      <c r="WCV48" s="359"/>
      <c r="WCW48" s="359"/>
      <c r="WCX48" s="359"/>
      <c r="WCY48" s="359"/>
      <c r="WCZ48" s="359"/>
      <c r="WDA48" s="359"/>
      <c r="WDB48" s="359"/>
      <c r="WDC48" s="359"/>
      <c r="WDD48" s="359"/>
      <c r="WDE48" s="359"/>
      <c r="WDF48" s="359"/>
      <c r="WDG48" s="359"/>
      <c r="WDH48" s="359"/>
      <c r="WDI48" s="359"/>
      <c r="WDJ48" s="359"/>
      <c r="WDK48" s="359"/>
      <c r="WDL48" s="359"/>
      <c r="WDM48" s="359"/>
      <c r="WDN48" s="359"/>
      <c r="WDO48" s="359"/>
      <c r="WDP48" s="359"/>
      <c r="WDQ48" s="359"/>
      <c r="WDR48" s="359"/>
      <c r="WDS48" s="359"/>
      <c r="WDT48" s="359"/>
      <c r="WDU48" s="359"/>
      <c r="WDV48" s="359"/>
      <c r="WDW48" s="359"/>
      <c r="WDX48" s="359"/>
      <c r="WDY48" s="359"/>
      <c r="WDZ48" s="359"/>
      <c r="WEA48" s="359"/>
      <c r="WEB48" s="359"/>
      <c r="WEC48" s="359"/>
      <c r="WED48" s="359"/>
      <c r="WEE48" s="359"/>
      <c r="WEF48" s="359"/>
      <c r="WEG48" s="359"/>
      <c r="WEH48" s="359"/>
      <c r="WEI48" s="359"/>
      <c r="WEJ48" s="359"/>
      <c r="WEK48" s="359"/>
      <c r="WEL48" s="359"/>
      <c r="WEM48" s="359"/>
      <c r="WEN48" s="359"/>
      <c r="WEO48" s="359"/>
      <c r="WEP48" s="359"/>
      <c r="WEQ48" s="359"/>
      <c r="WER48" s="359"/>
      <c r="WES48" s="359"/>
      <c r="WET48" s="359"/>
      <c r="WEU48" s="359"/>
      <c r="WEV48" s="359"/>
      <c r="WEW48" s="359"/>
      <c r="WEX48" s="359"/>
      <c r="WEY48" s="359"/>
      <c r="WEZ48" s="359"/>
      <c r="WFA48" s="359"/>
      <c r="WFB48" s="359"/>
      <c r="WFC48" s="359"/>
      <c r="WFD48" s="359"/>
      <c r="WFE48" s="359"/>
      <c r="WFF48" s="359"/>
      <c r="WFG48" s="359"/>
      <c r="WFH48" s="359"/>
      <c r="WFI48" s="359"/>
      <c r="WFJ48" s="359"/>
      <c r="WFK48" s="359"/>
      <c r="WFL48" s="359"/>
      <c r="WFM48" s="359"/>
      <c r="WFN48" s="359"/>
      <c r="WFO48" s="359"/>
      <c r="WFP48" s="359"/>
      <c r="WFQ48" s="359"/>
      <c r="WFR48" s="359"/>
      <c r="WFS48" s="359"/>
      <c r="WFT48" s="359"/>
      <c r="WFU48" s="359"/>
      <c r="WFV48" s="359"/>
      <c r="WFW48" s="359"/>
      <c r="WFX48" s="359"/>
      <c r="WFY48" s="359"/>
      <c r="WFZ48" s="359"/>
      <c r="WGA48" s="359"/>
      <c r="WGB48" s="359"/>
      <c r="WGC48" s="359"/>
      <c r="WGD48" s="359"/>
      <c r="WGE48" s="359"/>
      <c r="WGF48" s="359"/>
      <c r="WGG48" s="359"/>
      <c r="WGH48" s="359"/>
      <c r="WGI48" s="359"/>
      <c r="WGJ48" s="359"/>
      <c r="WGK48" s="359"/>
      <c r="WGL48" s="359"/>
      <c r="WGM48" s="359"/>
      <c r="WGN48" s="359"/>
      <c r="WGO48" s="359"/>
      <c r="WGP48" s="359"/>
      <c r="WGQ48" s="359"/>
      <c r="WGR48" s="359"/>
      <c r="WGS48" s="359"/>
      <c r="WGT48" s="359"/>
      <c r="WGU48" s="359"/>
      <c r="WGV48" s="359"/>
      <c r="WGW48" s="359"/>
      <c r="WGX48" s="359"/>
      <c r="WGY48" s="359"/>
      <c r="WGZ48" s="359"/>
      <c r="WHA48" s="359"/>
      <c r="WHB48" s="359"/>
      <c r="WHC48" s="359"/>
      <c r="WHD48" s="359"/>
      <c r="WHE48" s="359"/>
      <c r="WHF48" s="359"/>
      <c r="WHG48" s="359"/>
      <c r="WHH48" s="359"/>
      <c r="WHI48" s="359"/>
      <c r="WHJ48" s="359"/>
      <c r="WHK48" s="359"/>
      <c r="WHL48" s="359"/>
      <c r="WHM48" s="359"/>
      <c r="WHN48" s="359"/>
      <c r="WHO48" s="359"/>
      <c r="WHP48" s="359"/>
      <c r="WHQ48" s="359"/>
      <c r="WHR48" s="359"/>
      <c r="WHS48" s="359"/>
      <c r="WHT48" s="359"/>
      <c r="WHU48" s="359"/>
      <c r="WHV48" s="359"/>
      <c r="WHW48" s="359"/>
      <c r="WHX48" s="359"/>
      <c r="WHY48" s="359"/>
      <c r="WHZ48" s="359"/>
      <c r="WIA48" s="359"/>
      <c r="WIB48" s="359"/>
      <c r="WIC48" s="359"/>
      <c r="WID48" s="359"/>
      <c r="WIE48" s="359"/>
      <c r="WIF48" s="359"/>
      <c r="WIG48" s="359"/>
      <c r="WIH48" s="359"/>
      <c r="WII48" s="359"/>
      <c r="WIJ48" s="359"/>
      <c r="WIK48" s="359"/>
      <c r="WIL48" s="359"/>
      <c r="WIM48" s="359"/>
      <c r="WIN48" s="359"/>
      <c r="WIO48" s="359"/>
      <c r="WIP48" s="359"/>
      <c r="WIQ48" s="359"/>
      <c r="WIR48" s="359"/>
      <c r="WIS48" s="359"/>
      <c r="WIT48" s="359"/>
      <c r="WIU48" s="359"/>
      <c r="WIV48" s="359"/>
      <c r="WIW48" s="359"/>
      <c r="WIX48" s="359"/>
      <c r="WIY48" s="359"/>
      <c r="WIZ48" s="359"/>
      <c r="WJA48" s="359"/>
      <c r="WJB48" s="359"/>
      <c r="WJC48" s="359"/>
      <c r="WJD48" s="359"/>
      <c r="WJE48" s="359"/>
      <c r="WJF48" s="359"/>
      <c r="WJG48" s="359"/>
      <c r="WJH48" s="359"/>
      <c r="WJI48" s="359"/>
      <c r="WJJ48" s="359"/>
      <c r="WJK48" s="359"/>
      <c r="WJL48" s="359"/>
      <c r="WJM48" s="359"/>
      <c r="WJN48" s="359"/>
      <c r="WJO48" s="359"/>
      <c r="WJP48" s="359"/>
      <c r="WJQ48" s="359"/>
      <c r="WJR48" s="359"/>
      <c r="WJS48" s="359"/>
      <c r="WJT48" s="359"/>
      <c r="WJU48" s="359"/>
      <c r="WJV48" s="359"/>
      <c r="WJW48" s="359"/>
      <c r="WJX48" s="359"/>
      <c r="WJY48" s="359"/>
      <c r="WJZ48" s="359"/>
      <c r="WKA48" s="359"/>
      <c r="WKB48" s="359"/>
      <c r="WKC48" s="359"/>
      <c r="WKD48" s="359"/>
      <c r="WKE48" s="359"/>
      <c r="WKF48" s="359"/>
      <c r="WKG48" s="359"/>
      <c r="WKH48" s="359"/>
      <c r="WKI48" s="359"/>
      <c r="WKJ48" s="359"/>
      <c r="WKK48" s="359"/>
      <c r="WKL48" s="359"/>
      <c r="WKM48" s="359"/>
      <c r="WKN48" s="359"/>
      <c r="WKO48" s="359"/>
      <c r="WKP48" s="359"/>
      <c r="WKQ48" s="359"/>
      <c r="WKR48" s="359"/>
      <c r="WKS48" s="359"/>
      <c r="WKT48" s="359"/>
      <c r="WKU48" s="359"/>
      <c r="WKV48" s="359"/>
      <c r="WKW48" s="359"/>
      <c r="WKX48" s="359"/>
      <c r="WKY48" s="359"/>
      <c r="WKZ48" s="359"/>
      <c r="WLA48" s="359"/>
      <c r="WLB48" s="359"/>
      <c r="WLC48" s="359"/>
      <c r="WLD48" s="359"/>
      <c r="WLE48" s="359"/>
      <c r="WLF48" s="359"/>
      <c r="WLG48" s="359"/>
      <c r="WLH48" s="359"/>
      <c r="WLI48" s="359"/>
      <c r="WLJ48" s="359"/>
      <c r="WLK48" s="359"/>
      <c r="WLL48" s="359"/>
      <c r="WLM48" s="359"/>
      <c r="WLN48" s="359"/>
      <c r="WLO48" s="359"/>
      <c r="WLP48" s="359"/>
      <c r="WLQ48" s="359"/>
      <c r="WLR48" s="359"/>
      <c r="WLS48" s="359"/>
      <c r="WLT48" s="359"/>
      <c r="WLU48" s="359"/>
      <c r="WLV48" s="359"/>
      <c r="WLW48" s="359"/>
      <c r="WLX48" s="359"/>
      <c r="WLY48" s="359"/>
      <c r="WLZ48" s="359"/>
      <c r="WMA48" s="359"/>
      <c r="WMB48" s="359"/>
      <c r="WMC48" s="359"/>
      <c r="WMD48" s="359"/>
      <c r="WME48" s="359"/>
      <c r="WMF48" s="359"/>
      <c r="WMG48" s="359"/>
      <c r="WMH48" s="359"/>
      <c r="WMI48" s="359"/>
      <c r="WMJ48" s="359"/>
      <c r="WMK48" s="359"/>
      <c r="WML48" s="359"/>
      <c r="WMM48" s="359"/>
      <c r="WMN48" s="359"/>
      <c r="WMO48" s="359"/>
      <c r="WMP48" s="359"/>
      <c r="WMQ48" s="359"/>
      <c r="WMR48" s="359"/>
      <c r="WMS48" s="359"/>
      <c r="WMT48" s="359"/>
      <c r="WMU48" s="359"/>
      <c r="WMV48" s="359"/>
      <c r="WMW48" s="359"/>
      <c r="WMX48" s="359"/>
      <c r="WMY48" s="359"/>
      <c r="WMZ48" s="359"/>
      <c r="WNA48" s="359"/>
      <c r="WNB48" s="359"/>
      <c r="WNC48" s="359"/>
      <c r="WND48" s="359"/>
      <c r="WNE48" s="359"/>
      <c r="WNF48" s="359"/>
      <c r="WNG48" s="359"/>
      <c r="WNH48" s="359"/>
      <c r="WNI48" s="359"/>
      <c r="WNJ48" s="359"/>
      <c r="WNK48" s="359"/>
      <c r="WNL48" s="359"/>
      <c r="WNM48" s="359"/>
      <c r="WNN48" s="359"/>
      <c r="WNO48" s="359"/>
      <c r="WNP48" s="359"/>
      <c r="WNQ48" s="359"/>
      <c r="WNR48" s="359"/>
      <c r="WNS48" s="359"/>
      <c r="WNT48" s="359"/>
      <c r="WNU48" s="359"/>
      <c r="WNV48" s="359"/>
      <c r="WNW48" s="359"/>
      <c r="WNX48" s="359"/>
      <c r="WNY48" s="359"/>
      <c r="WNZ48" s="359"/>
      <c r="WOA48" s="359"/>
      <c r="WOB48" s="359"/>
      <c r="WOC48" s="359"/>
      <c r="WOD48" s="359"/>
      <c r="WOE48" s="359"/>
      <c r="WOF48" s="359"/>
      <c r="WOG48" s="359"/>
      <c r="WOH48" s="359"/>
      <c r="WOI48" s="359"/>
      <c r="WOJ48" s="359"/>
      <c r="WOK48" s="359"/>
      <c r="WOL48" s="359"/>
      <c r="WOM48" s="359"/>
      <c r="WON48" s="359"/>
      <c r="WOO48" s="359"/>
      <c r="WOP48" s="359"/>
      <c r="WOQ48" s="359"/>
      <c r="WOR48" s="359"/>
      <c r="WOS48" s="359"/>
      <c r="WOT48" s="359"/>
      <c r="WOU48" s="359"/>
      <c r="WOV48" s="359"/>
      <c r="WOW48" s="359"/>
      <c r="WOX48" s="359"/>
      <c r="WOY48" s="359"/>
      <c r="WOZ48" s="359"/>
      <c r="WPA48" s="359"/>
      <c r="WPB48" s="359"/>
      <c r="WPC48" s="359"/>
      <c r="WPD48" s="359"/>
      <c r="WPE48" s="359"/>
      <c r="WPF48" s="359"/>
      <c r="WPG48" s="359"/>
      <c r="WPH48" s="359"/>
      <c r="WPI48" s="359"/>
      <c r="WPJ48" s="359"/>
      <c r="WPK48" s="359"/>
      <c r="WPL48" s="359"/>
      <c r="WPM48" s="359"/>
      <c r="WPN48" s="359"/>
      <c r="WPO48" s="359"/>
      <c r="WPP48" s="359"/>
      <c r="WPQ48" s="359"/>
      <c r="WPR48" s="359"/>
      <c r="WPS48" s="359"/>
      <c r="WPT48" s="359"/>
      <c r="WPU48" s="359"/>
      <c r="WPV48" s="359"/>
      <c r="WPW48" s="359"/>
      <c r="WPX48" s="359"/>
      <c r="WPY48" s="359"/>
      <c r="WPZ48" s="359"/>
      <c r="WQA48" s="359"/>
      <c r="WQB48" s="359"/>
      <c r="WQC48" s="359"/>
      <c r="WQD48" s="359"/>
      <c r="WQE48" s="359"/>
      <c r="WQF48" s="359"/>
      <c r="WQG48" s="359"/>
      <c r="WQH48" s="359"/>
      <c r="WQI48" s="359"/>
      <c r="WQJ48" s="359"/>
      <c r="WQK48" s="359"/>
      <c r="WQL48" s="359"/>
      <c r="WQM48" s="359"/>
      <c r="WQN48" s="359"/>
      <c r="WQO48" s="359"/>
      <c r="WQP48" s="359"/>
      <c r="WQQ48" s="359"/>
      <c r="WQR48" s="359"/>
      <c r="WQS48" s="359"/>
      <c r="WQT48" s="359"/>
      <c r="WQU48" s="359"/>
      <c r="WQV48" s="359"/>
      <c r="WQW48" s="359"/>
      <c r="WQX48" s="359"/>
      <c r="WQY48" s="359"/>
      <c r="WQZ48" s="359"/>
      <c r="WRA48" s="359"/>
      <c r="WRB48" s="359"/>
      <c r="WRC48" s="359"/>
      <c r="WRD48" s="359"/>
      <c r="WRE48" s="359"/>
      <c r="WRF48" s="359"/>
      <c r="WRG48" s="359"/>
      <c r="WRH48" s="359"/>
      <c r="WRI48" s="359"/>
      <c r="WRJ48" s="359"/>
      <c r="WRK48" s="359"/>
      <c r="WRL48" s="359"/>
      <c r="WRM48" s="359"/>
      <c r="WRN48" s="359"/>
      <c r="WRO48" s="359"/>
      <c r="WRP48" s="359"/>
      <c r="WRQ48" s="359"/>
      <c r="WRR48" s="359"/>
      <c r="WRS48" s="359"/>
      <c r="WRT48" s="359"/>
      <c r="WRU48" s="359"/>
      <c r="WRV48" s="359"/>
      <c r="WRW48" s="359"/>
      <c r="WRX48" s="359"/>
      <c r="WRY48" s="359"/>
      <c r="WRZ48" s="359"/>
      <c r="WSA48" s="359"/>
      <c r="WSB48" s="359"/>
      <c r="WSC48" s="359"/>
      <c r="WSD48" s="359"/>
      <c r="WSE48" s="359"/>
      <c r="WSF48" s="359"/>
      <c r="WSG48" s="359"/>
      <c r="WSH48" s="359"/>
      <c r="WSI48" s="359"/>
      <c r="WSJ48" s="359"/>
      <c r="WSK48" s="359"/>
      <c r="WSL48" s="359"/>
      <c r="WSM48" s="359"/>
      <c r="WSN48" s="359"/>
      <c r="WSO48" s="359"/>
      <c r="WSP48" s="359"/>
      <c r="WSQ48" s="359"/>
      <c r="WSR48" s="359"/>
      <c r="WSS48" s="359"/>
      <c r="WST48" s="359"/>
      <c r="WSU48" s="359"/>
      <c r="WSV48" s="359"/>
      <c r="WSW48" s="359"/>
      <c r="WSX48" s="359"/>
      <c r="WSY48" s="359"/>
      <c r="WSZ48" s="359"/>
      <c r="WTA48" s="359"/>
      <c r="WTB48" s="359"/>
      <c r="WTC48" s="359"/>
      <c r="WTD48" s="359"/>
      <c r="WTE48" s="359"/>
      <c r="WTF48" s="359"/>
      <c r="WTG48" s="359"/>
      <c r="WTH48" s="359"/>
      <c r="WTI48" s="359"/>
      <c r="WTJ48" s="359"/>
      <c r="WTK48" s="359"/>
      <c r="WTL48" s="359"/>
      <c r="WTM48" s="359"/>
      <c r="WTN48" s="359"/>
      <c r="WTO48" s="359"/>
      <c r="WTP48" s="359"/>
      <c r="WTQ48" s="359"/>
      <c r="WTR48" s="359"/>
      <c r="WTS48" s="359"/>
      <c r="WTT48" s="359"/>
      <c r="WTU48" s="359"/>
      <c r="WTV48" s="359"/>
      <c r="WTW48" s="359"/>
      <c r="WTX48" s="359"/>
      <c r="WTY48" s="359"/>
      <c r="WTZ48" s="359"/>
      <c r="WUA48" s="359"/>
      <c r="WUB48" s="359"/>
      <c r="WUC48" s="359"/>
      <c r="WUD48" s="359"/>
      <c r="WUE48" s="359"/>
      <c r="WUF48" s="359"/>
      <c r="WUG48" s="359"/>
      <c r="WUH48" s="359"/>
      <c r="WUI48" s="359"/>
      <c r="WUJ48" s="359"/>
      <c r="WUK48" s="359"/>
      <c r="WUL48" s="359"/>
      <c r="WUM48" s="359"/>
      <c r="WUN48" s="359"/>
      <c r="WUO48" s="359"/>
      <c r="WUP48" s="359"/>
      <c r="WUQ48" s="359"/>
      <c r="WUR48" s="359"/>
      <c r="WUS48" s="359"/>
      <c r="WUT48" s="359"/>
      <c r="WUU48" s="359"/>
      <c r="WUV48" s="359"/>
      <c r="WUW48" s="359"/>
      <c r="WUX48" s="359"/>
      <c r="WUY48" s="359"/>
      <c r="WUZ48" s="359"/>
      <c r="WVA48" s="359"/>
      <c r="WVB48" s="359"/>
      <c r="WVC48" s="359"/>
      <c r="WVD48" s="359"/>
      <c r="WVE48" s="359"/>
      <c r="WVF48" s="359"/>
      <c r="WVG48" s="359"/>
      <c r="WVH48" s="359"/>
      <c r="WVI48" s="359"/>
      <c r="WVJ48" s="359"/>
      <c r="WVK48" s="359"/>
      <c r="WVL48" s="359"/>
      <c r="WVM48" s="359"/>
      <c r="WVN48" s="359"/>
      <c r="WVO48" s="359"/>
      <c r="WVP48" s="359"/>
      <c r="WVQ48" s="359"/>
      <c r="WVR48" s="359"/>
      <c r="WVS48" s="359"/>
      <c r="WVT48" s="359"/>
      <c r="WVU48" s="359"/>
      <c r="WVV48" s="359"/>
      <c r="WVW48" s="359"/>
      <c r="WVX48" s="359"/>
      <c r="WVY48" s="359"/>
      <c r="WVZ48" s="359"/>
      <c r="WWA48" s="359"/>
      <c r="WWB48" s="359"/>
      <c r="WWC48" s="359"/>
      <c r="WWD48" s="359"/>
      <c r="WWE48" s="359"/>
      <c r="WWF48" s="359"/>
      <c r="WWG48" s="359"/>
    </row>
    <row r="49" spans="1:16153" ht="20.25">
      <c r="A49" s="356"/>
      <c r="B49" s="356"/>
      <c r="C49" s="356"/>
      <c r="D49" s="356"/>
      <c r="E49" s="356"/>
      <c r="F49" s="356"/>
      <c r="G49" s="356"/>
      <c r="H49" s="356"/>
      <c r="I49" s="356"/>
      <c r="J49" s="356"/>
      <c r="K49" s="356"/>
      <c r="L49" s="356"/>
      <c r="M49" s="356"/>
      <c r="N49" s="356"/>
      <c r="O49" s="356"/>
      <c r="P49" s="356"/>
      <c r="Q49" s="356"/>
      <c r="R49" s="356"/>
      <c r="S49" s="356"/>
      <c r="T49" s="358"/>
      <c r="U49" s="358"/>
      <c r="V49" s="335"/>
      <c r="W49" s="335"/>
      <c r="X49" s="335"/>
      <c r="Y49" s="335"/>
      <c r="Z49" s="359"/>
      <c r="AA49" s="359"/>
      <c r="AB49" s="359"/>
      <c r="AC49" s="359"/>
      <c r="AD49" s="359"/>
      <c r="AE49" s="359"/>
      <c r="AF49" s="359"/>
      <c r="AG49" s="359"/>
      <c r="AH49" s="359"/>
      <c r="AI49" s="359"/>
      <c r="AJ49" s="359"/>
      <c r="AK49" s="359"/>
      <c r="AL49" s="359"/>
      <c r="AM49" s="359"/>
      <c r="AN49" s="359"/>
      <c r="AO49" s="359"/>
      <c r="AP49" s="359"/>
      <c r="AQ49" s="359"/>
      <c r="AR49" s="359"/>
      <c r="AS49" s="359"/>
      <c r="AT49" s="359"/>
      <c r="AU49" s="359"/>
      <c r="AV49" s="359"/>
      <c r="AW49" s="359"/>
      <c r="AX49" s="359"/>
      <c r="AY49" s="359"/>
      <c r="AZ49" s="359"/>
      <c r="BA49" s="359"/>
      <c r="BB49" s="359"/>
      <c r="BC49" s="359"/>
      <c r="BD49" s="359"/>
      <c r="BE49" s="359"/>
      <c r="BF49" s="359"/>
      <c r="BG49" s="359"/>
      <c r="BH49" s="359"/>
      <c r="BI49" s="359"/>
      <c r="BJ49" s="359"/>
      <c r="BK49" s="359"/>
      <c r="BL49" s="359"/>
      <c r="BM49" s="359"/>
      <c r="BN49" s="359"/>
      <c r="BO49" s="359"/>
      <c r="BP49" s="359"/>
      <c r="BQ49" s="359"/>
      <c r="BR49" s="359"/>
      <c r="BS49" s="359"/>
      <c r="BT49" s="359"/>
      <c r="BU49" s="359"/>
      <c r="BV49" s="359"/>
      <c r="BW49" s="359"/>
      <c r="BX49" s="359"/>
      <c r="BY49" s="359"/>
      <c r="BZ49" s="359"/>
      <c r="CA49" s="359"/>
      <c r="CB49" s="359"/>
      <c r="CC49" s="359"/>
      <c r="CD49" s="359"/>
      <c r="CE49" s="359"/>
      <c r="CF49" s="359"/>
      <c r="CG49" s="359"/>
      <c r="CH49" s="359"/>
      <c r="CI49" s="359"/>
      <c r="CJ49" s="359"/>
      <c r="CK49" s="359"/>
      <c r="CL49" s="359"/>
      <c r="CM49" s="359"/>
      <c r="CN49" s="359"/>
      <c r="CO49" s="359"/>
      <c r="CP49" s="359"/>
      <c r="CQ49" s="359"/>
      <c r="CR49" s="359"/>
      <c r="CS49" s="359"/>
      <c r="CT49" s="359"/>
      <c r="CU49" s="359"/>
      <c r="CV49" s="359"/>
      <c r="CW49" s="359"/>
      <c r="CX49" s="359"/>
      <c r="CY49" s="359"/>
      <c r="CZ49" s="359"/>
      <c r="DA49" s="359"/>
      <c r="DB49" s="359"/>
      <c r="DC49" s="359"/>
      <c r="DD49" s="359"/>
      <c r="DE49" s="359"/>
      <c r="DF49" s="359"/>
      <c r="DG49" s="359"/>
      <c r="DH49" s="359"/>
      <c r="DI49" s="359"/>
      <c r="DJ49" s="359"/>
      <c r="DK49" s="359"/>
      <c r="DL49" s="359"/>
      <c r="DM49" s="359"/>
      <c r="DN49" s="359"/>
      <c r="DO49" s="359"/>
      <c r="DP49" s="359"/>
      <c r="DQ49" s="359"/>
      <c r="DR49" s="359"/>
      <c r="DS49" s="359"/>
      <c r="DT49" s="359"/>
      <c r="DU49" s="359"/>
      <c r="DV49" s="359"/>
      <c r="DW49" s="359"/>
      <c r="DX49" s="359"/>
      <c r="DY49" s="359"/>
      <c r="DZ49" s="359"/>
      <c r="EA49" s="359"/>
      <c r="EB49" s="359"/>
      <c r="EC49" s="359"/>
      <c r="ED49" s="359"/>
      <c r="EE49" s="359"/>
      <c r="EF49" s="359"/>
      <c r="EG49" s="359"/>
      <c r="EH49" s="359"/>
      <c r="EI49" s="359"/>
      <c r="EJ49" s="359"/>
      <c r="EK49" s="359"/>
      <c r="EL49" s="359"/>
      <c r="EM49" s="359"/>
      <c r="EN49" s="359"/>
      <c r="EO49" s="359"/>
      <c r="EP49" s="359"/>
      <c r="EQ49" s="359"/>
      <c r="ER49" s="359"/>
      <c r="ES49" s="359"/>
      <c r="ET49" s="359"/>
      <c r="EU49" s="359"/>
      <c r="EV49" s="359"/>
      <c r="EW49" s="359"/>
      <c r="EX49" s="359"/>
      <c r="EY49" s="359"/>
      <c r="EZ49" s="359"/>
      <c r="FA49" s="359"/>
      <c r="FB49" s="359"/>
      <c r="FC49" s="359"/>
      <c r="FD49" s="359"/>
      <c r="FE49" s="359"/>
      <c r="FF49" s="359"/>
      <c r="FG49" s="359"/>
      <c r="FH49" s="359"/>
      <c r="FI49" s="359"/>
      <c r="FJ49" s="359"/>
      <c r="FK49" s="359"/>
      <c r="FL49" s="359"/>
      <c r="FM49" s="359"/>
      <c r="FN49" s="359"/>
      <c r="FO49" s="359"/>
      <c r="FP49" s="359"/>
      <c r="FQ49" s="359"/>
      <c r="FR49" s="359"/>
      <c r="FS49" s="359"/>
      <c r="FT49" s="359"/>
      <c r="FU49" s="359"/>
      <c r="FV49" s="359"/>
      <c r="FW49" s="359"/>
      <c r="FX49" s="359"/>
      <c r="FY49" s="359"/>
      <c r="FZ49" s="359"/>
      <c r="GA49" s="359"/>
      <c r="GB49" s="359"/>
      <c r="GC49" s="359"/>
      <c r="GD49" s="359"/>
      <c r="GE49" s="359"/>
      <c r="GF49" s="359"/>
      <c r="GG49" s="359"/>
      <c r="GH49" s="359"/>
      <c r="GI49" s="359"/>
      <c r="GJ49" s="359"/>
      <c r="GK49" s="359"/>
      <c r="GL49" s="359"/>
      <c r="GM49" s="359"/>
      <c r="GN49" s="359"/>
      <c r="GO49" s="359"/>
      <c r="GP49" s="359"/>
      <c r="GQ49" s="359"/>
      <c r="GR49" s="359"/>
      <c r="GS49" s="359"/>
      <c r="GT49" s="359"/>
      <c r="GU49" s="359"/>
      <c r="GV49" s="359"/>
      <c r="GW49" s="359"/>
      <c r="GX49" s="359"/>
      <c r="GY49" s="359"/>
      <c r="GZ49" s="359"/>
      <c r="HA49" s="359"/>
      <c r="HB49" s="359"/>
      <c r="HC49" s="359"/>
      <c r="HD49" s="359"/>
      <c r="HE49" s="359"/>
      <c r="HF49" s="359"/>
      <c r="HG49" s="359"/>
      <c r="HH49" s="359"/>
      <c r="HI49" s="359"/>
      <c r="HJ49" s="359"/>
      <c r="HK49" s="359"/>
      <c r="HL49" s="359"/>
      <c r="HM49" s="359"/>
      <c r="HN49" s="359"/>
      <c r="HO49" s="359"/>
      <c r="HP49" s="359"/>
      <c r="HQ49" s="359"/>
      <c r="HR49" s="359"/>
      <c r="HS49" s="359"/>
      <c r="HT49" s="359"/>
      <c r="HU49" s="359"/>
      <c r="HV49" s="359"/>
      <c r="HW49" s="359"/>
      <c r="HX49" s="359"/>
      <c r="HY49" s="359"/>
      <c r="HZ49" s="359"/>
      <c r="IA49" s="359"/>
      <c r="IB49" s="359"/>
      <c r="IC49" s="359"/>
      <c r="ID49" s="359"/>
      <c r="IE49" s="359"/>
      <c r="IF49" s="359"/>
      <c r="IG49" s="359"/>
      <c r="IH49" s="359"/>
      <c r="II49" s="359"/>
      <c r="IJ49" s="359"/>
      <c r="IK49" s="359"/>
      <c r="IL49" s="359"/>
      <c r="IM49" s="359"/>
      <c r="IN49" s="359"/>
      <c r="IO49" s="359"/>
      <c r="IP49" s="359"/>
      <c r="IQ49" s="359"/>
      <c r="IR49" s="359"/>
      <c r="IS49" s="359"/>
      <c r="IT49" s="359"/>
      <c r="IU49" s="359"/>
      <c r="IV49" s="359"/>
      <c r="IW49" s="359"/>
      <c r="IX49" s="359"/>
      <c r="IY49" s="359"/>
      <c r="IZ49" s="359"/>
      <c r="JA49" s="359"/>
      <c r="JB49" s="359"/>
      <c r="JC49" s="359"/>
      <c r="JD49" s="359"/>
      <c r="JE49" s="359"/>
      <c r="JF49" s="359"/>
      <c r="JG49" s="359"/>
      <c r="JH49" s="359"/>
      <c r="JI49" s="359"/>
      <c r="JJ49" s="359"/>
      <c r="JK49" s="359"/>
      <c r="JL49" s="359"/>
      <c r="JM49" s="359"/>
      <c r="JN49" s="359"/>
      <c r="JO49" s="359"/>
      <c r="JP49" s="359"/>
      <c r="JQ49" s="359"/>
      <c r="JR49" s="359"/>
      <c r="JS49" s="359"/>
      <c r="JT49" s="359"/>
      <c r="JU49" s="359"/>
      <c r="JV49" s="359"/>
      <c r="JW49" s="359"/>
      <c r="JX49" s="359"/>
      <c r="JY49" s="359"/>
      <c r="JZ49" s="359"/>
      <c r="KA49" s="359"/>
      <c r="KB49" s="359"/>
      <c r="KC49" s="359"/>
      <c r="KD49" s="359"/>
      <c r="KE49" s="359"/>
      <c r="KF49" s="359"/>
      <c r="KG49" s="359"/>
      <c r="KH49" s="359"/>
      <c r="KI49" s="359"/>
      <c r="KJ49" s="359"/>
      <c r="KK49" s="359"/>
      <c r="KL49" s="359"/>
      <c r="KM49" s="359"/>
      <c r="KN49" s="359"/>
      <c r="KO49" s="359"/>
      <c r="KP49" s="359"/>
      <c r="KQ49" s="359"/>
      <c r="KR49" s="359"/>
      <c r="KS49" s="359"/>
      <c r="KT49" s="359"/>
      <c r="KU49" s="359"/>
      <c r="KV49" s="359"/>
      <c r="KW49" s="359"/>
      <c r="KX49" s="359"/>
      <c r="KY49" s="359"/>
      <c r="KZ49" s="359"/>
      <c r="LA49" s="359"/>
      <c r="LB49" s="359"/>
      <c r="LC49" s="359"/>
      <c r="LD49" s="359"/>
      <c r="LE49" s="359"/>
      <c r="LF49" s="359"/>
      <c r="LG49" s="359"/>
      <c r="LH49" s="359"/>
      <c r="LI49" s="359"/>
      <c r="LJ49" s="359"/>
      <c r="LK49" s="359"/>
      <c r="LL49" s="359"/>
      <c r="LM49" s="359"/>
      <c r="LN49" s="359"/>
      <c r="LO49" s="359"/>
      <c r="LP49" s="359"/>
      <c r="LQ49" s="359"/>
      <c r="LR49" s="359"/>
      <c r="LS49" s="359"/>
      <c r="LT49" s="359"/>
      <c r="LU49" s="359"/>
      <c r="LV49" s="359"/>
      <c r="LW49" s="359"/>
      <c r="LX49" s="359"/>
      <c r="LY49" s="359"/>
      <c r="LZ49" s="359"/>
      <c r="MA49" s="359"/>
      <c r="MB49" s="359"/>
      <c r="MC49" s="359"/>
      <c r="MD49" s="359"/>
      <c r="ME49" s="359"/>
      <c r="MF49" s="359"/>
      <c r="MG49" s="359"/>
      <c r="MH49" s="359"/>
      <c r="MI49" s="359"/>
      <c r="MJ49" s="359"/>
      <c r="MK49" s="359"/>
      <c r="ML49" s="359"/>
      <c r="MM49" s="359"/>
      <c r="MN49" s="359"/>
      <c r="MO49" s="359"/>
      <c r="MP49" s="359"/>
      <c r="MQ49" s="359"/>
      <c r="MR49" s="359"/>
      <c r="MS49" s="359"/>
      <c r="MT49" s="359"/>
      <c r="MU49" s="359"/>
      <c r="MV49" s="359"/>
      <c r="MW49" s="359"/>
      <c r="MX49" s="359"/>
      <c r="MY49" s="359"/>
      <c r="MZ49" s="359"/>
      <c r="NA49" s="359"/>
      <c r="NB49" s="359"/>
      <c r="NC49" s="359"/>
      <c r="ND49" s="359"/>
      <c r="NE49" s="359"/>
      <c r="NF49" s="359"/>
      <c r="NG49" s="359"/>
      <c r="NH49" s="359"/>
      <c r="NI49" s="359"/>
      <c r="NJ49" s="359"/>
      <c r="NK49" s="359"/>
      <c r="NL49" s="359"/>
      <c r="NM49" s="359"/>
      <c r="NN49" s="359"/>
      <c r="NO49" s="359"/>
      <c r="NP49" s="359"/>
      <c r="NQ49" s="359"/>
      <c r="NR49" s="359"/>
      <c r="NS49" s="359"/>
      <c r="NT49" s="359"/>
      <c r="NU49" s="359"/>
      <c r="NV49" s="359"/>
      <c r="NW49" s="359"/>
      <c r="NX49" s="359"/>
      <c r="NY49" s="359"/>
      <c r="NZ49" s="359"/>
      <c r="OA49" s="359"/>
      <c r="OB49" s="359"/>
      <c r="OC49" s="359"/>
      <c r="OD49" s="359"/>
      <c r="OE49" s="359"/>
      <c r="OF49" s="359"/>
      <c r="OG49" s="359"/>
      <c r="OH49" s="359"/>
      <c r="OI49" s="359"/>
      <c r="OJ49" s="359"/>
      <c r="OK49" s="359"/>
      <c r="OL49" s="359"/>
      <c r="OM49" s="359"/>
      <c r="ON49" s="359"/>
      <c r="OO49" s="359"/>
      <c r="OP49" s="359"/>
      <c r="OQ49" s="359"/>
      <c r="OR49" s="359"/>
      <c r="OS49" s="359"/>
      <c r="OT49" s="359"/>
      <c r="OU49" s="359"/>
      <c r="OV49" s="359"/>
      <c r="OW49" s="359"/>
      <c r="OX49" s="359"/>
      <c r="OY49" s="359"/>
      <c r="OZ49" s="359"/>
      <c r="PA49" s="359"/>
      <c r="PB49" s="359"/>
      <c r="PC49" s="359"/>
      <c r="PD49" s="359"/>
      <c r="PE49" s="359"/>
      <c r="PF49" s="359"/>
      <c r="PG49" s="359"/>
      <c r="PH49" s="359"/>
      <c r="PI49" s="359"/>
      <c r="PJ49" s="359"/>
      <c r="PK49" s="359"/>
      <c r="PL49" s="359"/>
      <c r="PM49" s="359"/>
      <c r="PN49" s="359"/>
      <c r="PO49" s="359"/>
      <c r="PP49" s="359"/>
      <c r="PQ49" s="359"/>
      <c r="PR49" s="359"/>
      <c r="PS49" s="359"/>
      <c r="PT49" s="359"/>
      <c r="PU49" s="359"/>
      <c r="PV49" s="359"/>
      <c r="PW49" s="359"/>
      <c r="PX49" s="359"/>
      <c r="PY49" s="359"/>
      <c r="PZ49" s="359"/>
      <c r="QA49" s="359"/>
      <c r="QB49" s="359"/>
      <c r="QC49" s="359"/>
      <c r="QD49" s="359"/>
      <c r="QE49" s="359"/>
      <c r="QF49" s="359"/>
      <c r="QG49" s="359"/>
      <c r="QH49" s="359"/>
      <c r="QI49" s="359"/>
      <c r="QJ49" s="359"/>
      <c r="QK49" s="359"/>
      <c r="QL49" s="359"/>
      <c r="QM49" s="359"/>
      <c r="QN49" s="359"/>
      <c r="QO49" s="359"/>
      <c r="QP49" s="359"/>
      <c r="QQ49" s="359"/>
      <c r="QR49" s="359"/>
      <c r="QS49" s="359"/>
      <c r="QT49" s="359"/>
      <c r="QU49" s="359"/>
      <c r="QV49" s="359"/>
      <c r="QW49" s="359"/>
      <c r="QX49" s="359"/>
      <c r="QY49" s="359"/>
      <c r="QZ49" s="359"/>
      <c r="RA49" s="359"/>
      <c r="RB49" s="359"/>
      <c r="RC49" s="359"/>
      <c r="RD49" s="359"/>
      <c r="RE49" s="359"/>
      <c r="RF49" s="359"/>
      <c r="RG49" s="359"/>
      <c r="RH49" s="359"/>
      <c r="RI49" s="359"/>
      <c r="RJ49" s="359"/>
      <c r="RK49" s="359"/>
      <c r="RL49" s="359"/>
      <c r="RM49" s="359"/>
      <c r="RN49" s="359"/>
      <c r="RO49" s="359"/>
      <c r="RP49" s="359"/>
      <c r="RQ49" s="359"/>
      <c r="RR49" s="359"/>
      <c r="RS49" s="359"/>
      <c r="RT49" s="359"/>
      <c r="RU49" s="359"/>
      <c r="RV49" s="359"/>
      <c r="RW49" s="359"/>
      <c r="RX49" s="359"/>
      <c r="RY49" s="359"/>
      <c r="RZ49" s="359"/>
      <c r="SA49" s="359"/>
      <c r="SB49" s="359"/>
      <c r="SC49" s="359"/>
      <c r="SD49" s="359"/>
      <c r="SE49" s="359"/>
      <c r="SF49" s="359"/>
      <c r="SG49" s="359"/>
      <c r="SH49" s="359"/>
      <c r="SI49" s="359"/>
      <c r="SJ49" s="359"/>
      <c r="SK49" s="359"/>
      <c r="SL49" s="359"/>
      <c r="SM49" s="359"/>
      <c r="SN49" s="359"/>
      <c r="SO49" s="359"/>
      <c r="SP49" s="359"/>
      <c r="SQ49" s="359"/>
      <c r="SR49" s="359"/>
      <c r="SS49" s="359"/>
      <c r="ST49" s="359"/>
      <c r="SU49" s="359"/>
      <c r="SV49" s="359"/>
      <c r="SW49" s="359"/>
      <c r="SX49" s="359"/>
      <c r="SY49" s="359"/>
      <c r="SZ49" s="359"/>
      <c r="TA49" s="359"/>
      <c r="TB49" s="359"/>
      <c r="TC49" s="359"/>
      <c r="TD49" s="359"/>
      <c r="TE49" s="359"/>
      <c r="TF49" s="359"/>
      <c r="TG49" s="359"/>
      <c r="TH49" s="359"/>
      <c r="TI49" s="359"/>
      <c r="TJ49" s="359"/>
      <c r="TK49" s="359"/>
      <c r="TL49" s="359"/>
      <c r="TM49" s="359"/>
      <c r="TN49" s="359"/>
      <c r="TO49" s="359"/>
      <c r="TP49" s="359"/>
      <c r="TQ49" s="359"/>
      <c r="TR49" s="359"/>
      <c r="TS49" s="359"/>
      <c r="TT49" s="359"/>
      <c r="TU49" s="359"/>
      <c r="TV49" s="359"/>
      <c r="TW49" s="359"/>
      <c r="TX49" s="359"/>
      <c r="TY49" s="359"/>
      <c r="TZ49" s="359"/>
      <c r="UA49" s="359"/>
      <c r="UB49" s="359"/>
      <c r="UC49" s="359"/>
      <c r="UD49" s="359"/>
      <c r="UE49" s="359"/>
      <c r="UF49" s="359"/>
      <c r="UG49" s="359"/>
      <c r="UH49" s="359"/>
      <c r="UI49" s="359"/>
      <c r="UJ49" s="359"/>
      <c r="UK49" s="359"/>
      <c r="UL49" s="359"/>
      <c r="UM49" s="359"/>
      <c r="UN49" s="359"/>
      <c r="UO49" s="359"/>
      <c r="UP49" s="359"/>
      <c r="UQ49" s="359"/>
      <c r="UR49" s="359"/>
      <c r="US49" s="359"/>
      <c r="UT49" s="359"/>
      <c r="UU49" s="359"/>
      <c r="UV49" s="359"/>
      <c r="UW49" s="359"/>
      <c r="UX49" s="359"/>
      <c r="UY49" s="359"/>
      <c r="UZ49" s="359"/>
      <c r="VA49" s="359"/>
      <c r="VB49" s="359"/>
      <c r="VC49" s="359"/>
      <c r="VD49" s="359"/>
      <c r="VE49" s="359"/>
      <c r="VF49" s="359"/>
      <c r="VG49" s="359"/>
      <c r="VH49" s="359"/>
      <c r="VI49" s="359"/>
      <c r="VJ49" s="359"/>
      <c r="VK49" s="359"/>
      <c r="VL49" s="359"/>
      <c r="VM49" s="359"/>
      <c r="VN49" s="359"/>
      <c r="VO49" s="359"/>
      <c r="VP49" s="359"/>
      <c r="VQ49" s="359"/>
      <c r="VR49" s="359"/>
      <c r="VS49" s="359"/>
      <c r="VT49" s="359"/>
      <c r="VU49" s="359"/>
      <c r="VV49" s="359"/>
      <c r="VW49" s="359"/>
      <c r="VX49" s="359"/>
      <c r="VY49" s="359"/>
      <c r="VZ49" s="359"/>
      <c r="WA49" s="359"/>
      <c r="WB49" s="359"/>
      <c r="WC49" s="359"/>
      <c r="WD49" s="359"/>
      <c r="WE49" s="359"/>
      <c r="WF49" s="359"/>
      <c r="WG49" s="359"/>
      <c r="WH49" s="359"/>
      <c r="WI49" s="359"/>
      <c r="WJ49" s="359"/>
      <c r="WK49" s="359"/>
      <c r="WL49" s="359"/>
      <c r="WM49" s="359"/>
      <c r="WN49" s="359"/>
      <c r="WO49" s="359"/>
      <c r="WP49" s="359"/>
      <c r="WQ49" s="359"/>
      <c r="WR49" s="359"/>
      <c r="WS49" s="359"/>
      <c r="WT49" s="359"/>
      <c r="WU49" s="359"/>
      <c r="WV49" s="359"/>
      <c r="WW49" s="359"/>
      <c r="WX49" s="359"/>
      <c r="WY49" s="359"/>
      <c r="WZ49" s="359"/>
      <c r="XA49" s="359"/>
      <c r="XB49" s="359"/>
      <c r="XC49" s="359"/>
      <c r="XD49" s="359"/>
      <c r="XE49" s="359"/>
      <c r="XF49" s="359"/>
      <c r="XG49" s="359"/>
      <c r="XH49" s="359"/>
      <c r="XI49" s="359"/>
      <c r="XJ49" s="359"/>
      <c r="XK49" s="359"/>
      <c r="XL49" s="359"/>
      <c r="XM49" s="359"/>
      <c r="XN49" s="359"/>
      <c r="XO49" s="359"/>
      <c r="XP49" s="359"/>
      <c r="XQ49" s="359"/>
      <c r="XR49" s="359"/>
      <c r="XS49" s="359"/>
      <c r="XT49" s="359"/>
      <c r="XU49" s="359"/>
      <c r="XV49" s="359"/>
      <c r="XW49" s="359"/>
      <c r="XX49" s="359"/>
      <c r="XY49" s="359"/>
      <c r="XZ49" s="359"/>
      <c r="YA49" s="359"/>
      <c r="YB49" s="359"/>
      <c r="YC49" s="359"/>
      <c r="YD49" s="359"/>
      <c r="YE49" s="359"/>
      <c r="YF49" s="359"/>
      <c r="YG49" s="359"/>
      <c r="YH49" s="359"/>
      <c r="YI49" s="359"/>
      <c r="YJ49" s="359"/>
      <c r="YK49" s="359"/>
      <c r="YL49" s="359"/>
      <c r="YM49" s="359"/>
      <c r="YN49" s="359"/>
      <c r="YO49" s="359"/>
      <c r="YP49" s="359"/>
      <c r="YQ49" s="359"/>
      <c r="YR49" s="359"/>
      <c r="YS49" s="359"/>
      <c r="YT49" s="359"/>
      <c r="YU49" s="359"/>
      <c r="YV49" s="359"/>
      <c r="YW49" s="359"/>
      <c r="YX49" s="359"/>
      <c r="YY49" s="359"/>
      <c r="YZ49" s="359"/>
      <c r="ZA49" s="359"/>
      <c r="ZB49" s="359"/>
      <c r="ZC49" s="359"/>
      <c r="ZD49" s="359"/>
      <c r="ZE49" s="359"/>
      <c r="ZF49" s="359"/>
      <c r="ZG49" s="359"/>
      <c r="ZH49" s="359"/>
      <c r="ZI49" s="359"/>
      <c r="ZJ49" s="359"/>
      <c r="ZK49" s="359"/>
      <c r="ZL49" s="359"/>
      <c r="ZM49" s="359"/>
      <c r="ZN49" s="359"/>
      <c r="ZO49" s="359"/>
      <c r="ZP49" s="359"/>
      <c r="ZQ49" s="359"/>
      <c r="ZR49" s="359"/>
      <c r="ZS49" s="359"/>
      <c r="ZT49" s="359"/>
      <c r="ZU49" s="359"/>
      <c r="ZV49" s="359"/>
      <c r="ZW49" s="359"/>
      <c r="ZX49" s="359"/>
      <c r="ZY49" s="359"/>
      <c r="ZZ49" s="359"/>
      <c r="AAA49" s="359"/>
      <c r="AAB49" s="359"/>
      <c r="AAC49" s="359"/>
      <c r="AAD49" s="359"/>
      <c r="AAE49" s="359"/>
      <c r="AAF49" s="359"/>
      <c r="AAG49" s="359"/>
      <c r="AAH49" s="359"/>
      <c r="AAI49" s="359"/>
      <c r="AAJ49" s="359"/>
      <c r="AAK49" s="359"/>
      <c r="AAL49" s="359"/>
      <c r="AAM49" s="359"/>
      <c r="AAN49" s="359"/>
      <c r="AAO49" s="359"/>
      <c r="AAP49" s="359"/>
      <c r="AAQ49" s="359"/>
      <c r="AAR49" s="359"/>
      <c r="AAS49" s="359"/>
      <c r="AAT49" s="359"/>
      <c r="AAU49" s="359"/>
      <c r="AAV49" s="359"/>
      <c r="AAW49" s="359"/>
      <c r="AAX49" s="359"/>
      <c r="AAY49" s="359"/>
      <c r="AAZ49" s="359"/>
      <c r="ABA49" s="359"/>
      <c r="ABB49" s="359"/>
      <c r="ABC49" s="359"/>
      <c r="ABD49" s="359"/>
      <c r="ABE49" s="359"/>
      <c r="ABF49" s="359"/>
      <c r="ABG49" s="359"/>
      <c r="ABH49" s="359"/>
      <c r="ABI49" s="359"/>
      <c r="ABJ49" s="359"/>
      <c r="ABK49" s="359"/>
      <c r="ABL49" s="359"/>
      <c r="ABM49" s="359"/>
      <c r="ABN49" s="359"/>
      <c r="ABO49" s="359"/>
      <c r="ABP49" s="359"/>
      <c r="ABQ49" s="359"/>
      <c r="ABR49" s="359"/>
      <c r="ABS49" s="359"/>
      <c r="ABT49" s="359"/>
      <c r="ABU49" s="359"/>
      <c r="ABV49" s="359"/>
      <c r="ABW49" s="359"/>
      <c r="ABX49" s="359"/>
      <c r="ABY49" s="359"/>
      <c r="ABZ49" s="359"/>
      <c r="ACA49" s="359"/>
      <c r="ACB49" s="359"/>
      <c r="ACC49" s="359"/>
      <c r="ACD49" s="359"/>
      <c r="ACE49" s="359"/>
      <c r="ACF49" s="359"/>
      <c r="ACG49" s="359"/>
      <c r="ACH49" s="359"/>
      <c r="ACI49" s="359"/>
      <c r="ACJ49" s="359"/>
      <c r="ACK49" s="359"/>
      <c r="ACL49" s="359"/>
      <c r="ACM49" s="359"/>
      <c r="ACN49" s="359"/>
      <c r="ACO49" s="359"/>
      <c r="ACP49" s="359"/>
      <c r="ACQ49" s="359"/>
      <c r="ACR49" s="359"/>
      <c r="ACS49" s="359"/>
      <c r="ACT49" s="359"/>
      <c r="ACU49" s="359"/>
      <c r="ACV49" s="359"/>
      <c r="ACW49" s="359"/>
      <c r="ACX49" s="359"/>
      <c r="ACY49" s="359"/>
      <c r="ACZ49" s="359"/>
      <c r="ADA49" s="359"/>
      <c r="ADB49" s="359"/>
      <c r="ADC49" s="359"/>
      <c r="ADD49" s="359"/>
      <c r="ADE49" s="359"/>
      <c r="ADF49" s="359"/>
      <c r="ADG49" s="359"/>
      <c r="ADH49" s="359"/>
      <c r="ADI49" s="359"/>
      <c r="ADJ49" s="359"/>
      <c r="ADK49" s="359"/>
      <c r="ADL49" s="359"/>
      <c r="ADM49" s="359"/>
      <c r="ADN49" s="359"/>
      <c r="ADO49" s="359"/>
      <c r="ADP49" s="359"/>
      <c r="ADQ49" s="359"/>
      <c r="ADR49" s="359"/>
      <c r="ADS49" s="359"/>
      <c r="ADT49" s="359"/>
      <c r="ADU49" s="359"/>
      <c r="ADV49" s="359"/>
      <c r="ADW49" s="359"/>
      <c r="ADX49" s="359"/>
      <c r="ADY49" s="359"/>
      <c r="ADZ49" s="359"/>
      <c r="AEA49" s="359"/>
      <c r="AEB49" s="359"/>
      <c r="AEC49" s="359"/>
      <c r="AED49" s="359"/>
      <c r="AEE49" s="359"/>
      <c r="AEF49" s="359"/>
      <c r="AEG49" s="359"/>
      <c r="AEH49" s="359"/>
      <c r="AEI49" s="359"/>
      <c r="AEJ49" s="359"/>
      <c r="AEK49" s="359"/>
      <c r="AEL49" s="359"/>
      <c r="AEM49" s="359"/>
      <c r="AEN49" s="359"/>
      <c r="AEO49" s="359"/>
      <c r="AEP49" s="359"/>
      <c r="AEQ49" s="359"/>
      <c r="AER49" s="359"/>
      <c r="AES49" s="359"/>
      <c r="AET49" s="359"/>
      <c r="AEU49" s="359"/>
      <c r="AEV49" s="359"/>
      <c r="AEW49" s="359"/>
      <c r="AEX49" s="359"/>
      <c r="AEY49" s="359"/>
      <c r="AEZ49" s="359"/>
      <c r="AFA49" s="359"/>
      <c r="AFB49" s="359"/>
      <c r="AFC49" s="359"/>
      <c r="AFD49" s="359"/>
      <c r="AFE49" s="359"/>
      <c r="AFF49" s="359"/>
      <c r="AFG49" s="359"/>
      <c r="AFH49" s="359"/>
      <c r="AFI49" s="359"/>
      <c r="AFJ49" s="359"/>
      <c r="AFK49" s="359"/>
      <c r="AFL49" s="359"/>
      <c r="AFM49" s="359"/>
      <c r="AFN49" s="359"/>
      <c r="AFO49" s="359"/>
      <c r="AFP49" s="359"/>
      <c r="AFQ49" s="359"/>
      <c r="AFR49" s="359"/>
      <c r="AFS49" s="359"/>
      <c r="AFT49" s="359"/>
      <c r="AFU49" s="359"/>
      <c r="AFV49" s="359"/>
      <c r="AFW49" s="359"/>
      <c r="AFX49" s="359"/>
      <c r="AFY49" s="359"/>
      <c r="AFZ49" s="359"/>
      <c r="AGA49" s="359"/>
      <c r="AGB49" s="359"/>
      <c r="AGC49" s="359"/>
      <c r="AGD49" s="359"/>
      <c r="AGE49" s="359"/>
      <c r="AGF49" s="359"/>
      <c r="AGG49" s="359"/>
      <c r="AGH49" s="359"/>
      <c r="AGI49" s="359"/>
      <c r="AGJ49" s="359"/>
      <c r="AGK49" s="359"/>
      <c r="AGL49" s="359"/>
      <c r="AGM49" s="359"/>
      <c r="AGN49" s="359"/>
      <c r="AGO49" s="359"/>
      <c r="AGP49" s="359"/>
      <c r="AGQ49" s="359"/>
      <c r="AGR49" s="359"/>
      <c r="AGS49" s="359"/>
      <c r="AGT49" s="359"/>
      <c r="AGU49" s="359"/>
      <c r="AGV49" s="359"/>
      <c r="AGW49" s="359"/>
      <c r="AGX49" s="359"/>
      <c r="AGY49" s="359"/>
      <c r="AGZ49" s="359"/>
      <c r="AHA49" s="359"/>
      <c r="AHB49" s="359"/>
      <c r="AHC49" s="359"/>
      <c r="AHD49" s="359"/>
      <c r="AHE49" s="359"/>
      <c r="AHF49" s="359"/>
      <c r="AHG49" s="359"/>
      <c r="AHH49" s="359"/>
      <c r="AHI49" s="359"/>
      <c r="AHJ49" s="359"/>
      <c r="AHK49" s="359"/>
      <c r="AHL49" s="359"/>
      <c r="AHM49" s="359"/>
      <c r="AHN49" s="359"/>
      <c r="AHO49" s="359"/>
      <c r="AHP49" s="359"/>
      <c r="AHQ49" s="359"/>
      <c r="AHR49" s="359"/>
      <c r="AHS49" s="359"/>
      <c r="AHT49" s="359"/>
      <c r="AHU49" s="359"/>
      <c r="AHV49" s="359"/>
      <c r="AHW49" s="359"/>
      <c r="AHX49" s="359"/>
      <c r="AHY49" s="359"/>
      <c r="AHZ49" s="359"/>
      <c r="AIA49" s="359"/>
      <c r="AIB49" s="359"/>
      <c r="AIC49" s="359"/>
      <c r="AID49" s="359"/>
      <c r="AIE49" s="359"/>
      <c r="AIF49" s="359"/>
      <c r="AIG49" s="359"/>
      <c r="AIH49" s="359"/>
      <c r="AII49" s="359"/>
      <c r="AIJ49" s="359"/>
      <c r="AIK49" s="359"/>
      <c r="AIL49" s="359"/>
      <c r="AIM49" s="359"/>
      <c r="AIN49" s="359"/>
      <c r="AIO49" s="359"/>
      <c r="AIP49" s="359"/>
      <c r="AIQ49" s="359"/>
      <c r="AIR49" s="359"/>
      <c r="AIS49" s="359"/>
      <c r="AIT49" s="359"/>
      <c r="AIU49" s="359"/>
      <c r="AIV49" s="359"/>
      <c r="AIW49" s="359"/>
      <c r="AIX49" s="359"/>
      <c r="AIY49" s="359"/>
      <c r="AIZ49" s="359"/>
      <c r="AJA49" s="359"/>
      <c r="AJB49" s="359"/>
      <c r="AJC49" s="359"/>
      <c r="AJD49" s="359"/>
      <c r="AJE49" s="359"/>
      <c r="AJF49" s="359"/>
      <c r="AJG49" s="359"/>
      <c r="AJH49" s="359"/>
      <c r="AJI49" s="359"/>
      <c r="AJJ49" s="359"/>
      <c r="AJK49" s="359"/>
      <c r="AJL49" s="359"/>
      <c r="AJM49" s="359"/>
      <c r="AJN49" s="359"/>
      <c r="AJO49" s="359"/>
      <c r="AJP49" s="359"/>
      <c r="AJQ49" s="359"/>
      <c r="AJR49" s="359"/>
      <c r="AJS49" s="359"/>
      <c r="AJT49" s="359"/>
      <c r="AJU49" s="359"/>
      <c r="AJV49" s="359"/>
      <c r="AJW49" s="359"/>
      <c r="AJX49" s="359"/>
      <c r="AJY49" s="359"/>
      <c r="AJZ49" s="359"/>
      <c r="AKA49" s="359"/>
      <c r="AKB49" s="359"/>
      <c r="AKC49" s="359"/>
      <c r="AKD49" s="359"/>
      <c r="AKE49" s="359"/>
      <c r="AKF49" s="359"/>
      <c r="AKG49" s="359"/>
      <c r="AKH49" s="359"/>
      <c r="AKI49" s="359"/>
      <c r="AKJ49" s="359"/>
      <c r="AKK49" s="359"/>
      <c r="AKL49" s="359"/>
      <c r="AKM49" s="359"/>
      <c r="AKN49" s="359"/>
      <c r="AKO49" s="359"/>
      <c r="AKP49" s="359"/>
      <c r="AKQ49" s="359"/>
      <c r="AKR49" s="359"/>
      <c r="AKS49" s="359"/>
      <c r="AKT49" s="359"/>
      <c r="AKU49" s="359"/>
      <c r="AKV49" s="359"/>
      <c r="AKW49" s="359"/>
      <c r="AKX49" s="359"/>
      <c r="AKY49" s="359"/>
      <c r="AKZ49" s="359"/>
      <c r="ALA49" s="359"/>
      <c r="ALB49" s="359"/>
      <c r="ALC49" s="359"/>
      <c r="ALD49" s="359"/>
      <c r="ALE49" s="359"/>
      <c r="ALF49" s="359"/>
      <c r="ALG49" s="359"/>
      <c r="ALH49" s="359"/>
      <c r="ALI49" s="359"/>
      <c r="ALJ49" s="359"/>
      <c r="ALK49" s="359"/>
      <c r="ALL49" s="359"/>
      <c r="ALM49" s="359"/>
      <c r="ALN49" s="359"/>
      <c r="ALO49" s="359"/>
      <c r="ALP49" s="359"/>
      <c r="ALQ49" s="359"/>
      <c r="ALR49" s="359"/>
      <c r="ALS49" s="359"/>
      <c r="ALT49" s="359"/>
      <c r="ALU49" s="359"/>
      <c r="ALV49" s="359"/>
      <c r="ALW49" s="359"/>
      <c r="ALX49" s="359"/>
      <c r="ALY49" s="359"/>
      <c r="ALZ49" s="359"/>
      <c r="AMA49" s="359"/>
      <c r="AMB49" s="359"/>
      <c r="AMC49" s="359"/>
      <c r="AMD49" s="359"/>
      <c r="AME49" s="359"/>
      <c r="AMF49" s="359"/>
      <c r="AMG49" s="359"/>
      <c r="AMH49" s="359"/>
      <c r="AMI49" s="359"/>
      <c r="AMJ49" s="359"/>
      <c r="AMK49" s="359"/>
      <c r="AML49" s="359"/>
      <c r="AMM49" s="359"/>
      <c r="AMN49" s="359"/>
      <c r="AMO49" s="359"/>
      <c r="AMP49" s="359"/>
      <c r="AMQ49" s="359"/>
      <c r="AMR49" s="359"/>
      <c r="AMS49" s="359"/>
      <c r="AMT49" s="359"/>
      <c r="AMU49" s="359"/>
      <c r="AMV49" s="359"/>
      <c r="AMW49" s="359"/>
      <c r="AMX49" s="359"/>
      <c r="AMY49" s="359"/>
      <c r="AMZ49" s="359"/>
      <c r="ANA49" s="359"/>
      <c r="ANB49" s="359"/>
      <c r="ANC49" s="359"/>
      <c r="AND49" s="359"/>
      <c r="ANE49" s="359"/>
      <c r="ANF49" s="359"/>
      <c r="ANG49" s="359"/>
      <c r="ANH49" s="359"/>
      <c r="ANI49" s="359"/>
      <c r="ANJ49" s="359"/>
      <c r="ANK49" s="359"/>
      <c r="ANL49" s="359"/>
      <c r="ANM49" s="359"/>
      <c r="ANN49" s="359"/>
      <c r="ANO49" s="359"/>
      <c r="ANP49" s="359"/>
      <c r="ANQ49" s="359"/>
      <c r="ANR49" s="359"/>
      <c r="ANS49" s="359"/>
      <c r="ANT49" s="359"/>
      <c r="ANU49" s="359"/>
      <c r="ANV49" s="359"/>
      <c r="ANW49" s="359"/>
      <c r="ANX49" s="359"/>
      <c r="ANY49" s="359"/>
      <c r="ANZ49" s="359"/>
      <c r="AOA49" s="359"/>
      <c r="AOB49" s="359"/>
      <c r="AOC49" s="359"/>
      <c r="AOD49" s="359"/>
      <c r="AOE49" s="359"/>
      <c r="AOF49" s="359"/>
      <c r="AOG49" s="359"/>
      <c r="AOH49" s="359"/>
      <c r="AOI49" s="359"/>
      <c r="AOJ49" s="359"/>
      <c r="AOK49" s="359"/>
      <c r="AOL49" s="359"/>
      <c r="AOM49" s="359"/>
      <c r="AON49" s="359"/>
      <c r="AOO49" s="359"/>
      <c r="AOP49" s="359"/>
      <c r="AOQ49" s="359"/>
      <c r="AOR49" s="359"/>
      <c r="AOS49" s="359"/>
      <c r="AOT49" s="359"/>
      <c r="AOU49" s="359"/>
      <c r="AOV49" s="359"/>
      <c r="AOW49" s="359"/>
      <c r="AOX49" s="359"/>
      <c r="AOY49" s="359"/>
      <c r="AOZ49" s="359"/>
      <c r="APA49" s="359"/>
      <c r="APB49" s="359"/>
      <c r="APC49" s="359"/>
      <c r="APD49" s="359"/>
      <c r="APE49" s="359"/>
      <c r="APF49" s="359"/>
      <c r="APG49" s="359"/>
      <c r="APH49" s="359"/>
      <c r="API49" s="359"/>
      <c r="APJ49" s="359"/>
      <c r="APK49" s="359"/>
      <c r="APL49" s="359"/>
      <c r="APM49" s="359"/>
      <c r="APN49" s="359"/>
      <c r="APO49" s="359"/>
      <c r="APP49" s="359"/>
      <c r="APQ49" s="359"/>
      <c r="APR49" s="359"/>
      <c r="APS49" s="359"/>
      <c r="APT49" s="359"/>
      <c r="APU49" s="359"/>
      <c r="APV49" s="359"/>
      <c r="APW49" s="359"/>
      <c r="APX49" s="359"/>
      <c r="APY49" s="359"/>
      <c r="APZ49" s="359"/>
      <c r="AQA49" s="359"/>
      <c r="AQB49" s="359"/>
      <c r="AQC49" s="359"/>
      <c r="AQD49" s="359"/>
      <c r="AQE49" s="359"/>
      <c r="AQF49" s="359"/>
      <c r="AQG49" s="359"/>
      <c r="AQH49" s="359"/>
      <c r="AQI49" s="359"/>
      <c r="AQJ49" s="359"/>
      <c r="AQK49" s="359"/>
      <c r="AQL49" s="359"/>
      <c r="AQM49" s="359"/>
      <c r="AQN49" s="359"/>
      <c r="AQO49" s="359"/>
      <c r="AQP49" s="359"/>
      <c r="AQQ49" s="359"/>
      <c r="AQR49" s="359"/>
      <c r="AQS49" s="359"/>
      <c r="AQT49" s="359"/>
      <c r="AQU49" s="359"/>
      <c r="AQV49" s="359"/>
      <c r="AQW49" s="359"/>
      <c r="AQX49" s="359"/>
      <c r="AQY49" s="359"/>
      <c r="AQZ49" s="359"/>
      <c r="ARA49" s="359"/>
      <c r="ARB49" s="359"/>
      <c r="ARC49" s="359"/>
      <c r="ARD49" s="359"/>
      <c r="ARE49" s="359"/>
      <c r="ARF49" s="359"/>
      <c r="ARG49" s="359"/>
      <c r="ARH49" s="359"/>
      <c r="ARI49" s="359"/>
      <c r="ARJ49" s="359"/>
      <c r="ARK49" s="359"/>
      <c r="ARL49" s="359"/>
      <c r="ARM49" s="359"/>
      <c r="ARN49" s="359"/>
      <c r="ARO49" s="359"/>
      <c r="ARP49" s="359"/>
      <c r="ARQ49" s="359"/>
      <c r="ARR49" s="359"/>
      <c r="ARS49" s="359"/>
      <c r="ART49" s="359"/>
      <c r="ARU49" s="359"/>
      <c r="ARV49" s="359"/>
      <c r="ARW49" s="359"/>
      <c r="ARX49" s="359"/>
      <c r="ARY49" s="359"/>
      <c r="ARZ49" s="359"/>
      <c r="ASA49" s="359"/>
      <c r="ASB49" s="359"/>
      <c r="ASC49" s="359"/>
      <c r="ASD49" s="359"/>
      <c r="ASE49" s="359"/>
      <c r="ASF49" s="359"/>
      <c r="ASG49" s="359"/>
      <c r="ASH49" s="359"/>
      <c r="ASI49" s="359"/>
      <c r="ASJ49" s="359"/>
      <c r="ASK49" s="359"/>
      <c r="ASL49" s="359"/>
      <c r="ASM49" s="359"/>
      <c r="ASN49" s="359"/>
      <c r="ASO49" s="359"/>
      <c r="ASP49" s="359"/>
      <c r="ASQ49" s="359"/>
      <c r="ASR49" s="359"/>
      <c r="ASS49" s="359"/>
      <c r="AST49" s="359"/>
      <c r="ASU49" s="359"/>
      <c r="ASV49" s="359"/>
      <c r="ASW49" s="359"/>
      <c r="ASX49" s="359"/>
      <c r="ASY49" s="359"/>
      <c r="ASZ49" s="359"/>
      <c r="ATA49" s="359"/>
      <c r="ATB49" s="359"/>
      <c r="ATC49" s="359"/>
      <c r="ATD49" s="359"/>
      <c r="ATE49" s="359"/>
      <c r="ATF49" s="359"/>
      <c r="ATG49" s="359"/>
      <c r="ATH49" s="359"/>
      <c r="ATI49" s="359"/>
      <c r="ATJ49" s="359"/>
      <c r="ATK49" s="359"/>
      <c r="ATL49" s="359"/>
      <c r="ATM49" s="359"/>
      <c r="ATN49" s="359"/>
      <c r="ATO49" s="359"/>
      <c r="ATP49" s="359"/>
      <c r="ATQ49" s="359"/>
      <c r="ATR49" s="359"/>
      <c r="ATS49" s="359"/>
      <c r="ATT49" s="359"/>
      <c r="ATU49" s="359"/>
      <c r="ATV49" s="359"/>
      <c r="ATW49" s="359"/>
      <c r="ATX49" s="359"/>
      <c r="ATY49" s="359"/>
      <c r="ATZ49" s="359"/>
      <c r="AUA49" s="359"/>
      <c r="AUB49" s="359"/>
      <c r="AUC49" s="359"/>
      <c r="AUD49" s="359"/>
      <c r="AUE49" s="359"/>
      <c r="AUF49" s="359"/>
      <c r="AUG49" s="359"/>
      <c r="AUH49" s="359"/>
      <c r="AUI49" s="359"/>
      <c r="AUJ49" s="359"/>
      <c r="AUK49" s="359"/>
      <c r="AUL49" s="359"/>
      <c r="AUM49" s="359"/>
      <c r="AUN49" s="359"/>
      <c r="AUO49" s="359"/>
      <c r="AUP49" s="359"/>
      <c r="AUQ49" s="359"/>
      <c r="AUR49" s="359"/>
      <c r="AUS49" s="359"/>
      <c r="AUT49" s="359"/>
      <c r="AUU49" s="359"/>
      <c r="AUV49" s="359"/>
      <c r="AUW49" s="359"/>
      <c r="AUX49" s="359"/>
      <c r="AUY49" s="359"/>
      <c r="AUZ49" s="359"/>
      <c r="AVA49" s="359"/>
      <c r="AVB49" s="359"/>
      <c r="AVC49" s="359"/>
      <c r="AVD49" s="359"/>
      <c r="AVE49" s="359"/>
      <c r="AVF49" s="359"/>
      <c r="AVG49" s="359"/>
      <c r="AVH49" s="359"/>
      <c r="AVI49" s="359"/>
      <c r="AVJ49" s="359"/>
      <c r="AVK49" s="359"/>
      <c r="AVL49" s="359"/>
      <c r="AVM49" s="359"/>
      <c r="AVN49" s="359"/>
      <c r="AVO49" s="359"/>
      <c r="AVP49" s="359"/>
      <c r="AVQ49" s="359"/>
      <c r="AVR49" s="359"/>
      <c r="AVS49" s="359"/>
      <c r="AVT49" s="359"/>
      <c r="AVU49" s="359"/>
      <c r="AVV49" s="359"/>
      <c r="AVW49" s="359"/>
      <c r="AVX49" s="359"/>
      <c r="AVY49" s="359"/>
      <c r="AVZ49" s="359"/>
      <c r="AWA49" s="359"/>
      <c r="AWB49" s="359"/>
      <c r="AWC49" s="359"/>
      <c r="AWD49" s="359"/>
      <c r="AWE49" s="359"/>
      <c r="AWF49" s="359"/>
      <c r="AWG49" s="359"/>
      <c r="AWH49" s="359"/>
      <c r="AWI49" s="359"/>
      <c r="AWJ49" s="359"/>
      <c r="AWK49" s="359"/>
      <c r="AWL49" s="359"/>
      <c r="AWM49" s="359"/>
      <c r="AWN49" s="359"/>
      <c r="AWO49" s="359"/>
      <c r="AWP49" s="359"/>
      <c r="AWQ49" s="359"/>
      <c r="AWR49" s="359"/>
      <c r="AWS49" s="359"/>
      <c r="AWT49" s="359"/>
      <c r="AWU49" s="359"/>
      <c r="AWV49" s="359"/>
      <c r="AWW49" s="359"/>
      <c r="AWX49" s="359"/>
      <c r="AWY49" s="359"/>
      <c r="AWZ49" s="359"/>
      <c r="AXA49" s="359"/>
      <c r="AXB49" s="359"/>
      <c r="AXC49" s="359"/>
      <c r="AXD49" s="359"/>
      <c r="AXE49" s="359"/>
      <c r="AXF49" s="359"/>
      <c r="AXG49" s="359"/>
      <c r="AXH49" s="359"/>
      <c r="AXI49" s="359"/>
      <c r="AXJ49" s="359"/>
      <c r="AXK49" s="359"/>
      <c r="AXL49" s="359"/>
      <c r="AXM49" s="359"/>
      <c r="AXN49" s="359"/>
      <c r="AXO49" s="359"/>
      <c r="AXP49" s="359"/>
      <c r="AXQ49" s="359"/>
      <c r="AXR49" s="359"/>
      <c r="AXS49" s="359"/>
      <c r="AXT49" s="359"/>
      <c r="AXU49" s="359"/>
      <c r="AXV49" s="359"/>
      <c r="AXW49" s="359"/>
      <c r="AXX49" s="359"/>
      <c r="AXY49" s="359"/>
      <c r="AXZ49" s="359"/>
      <c r="AYA49" s="359"/>
      <c r="AYB49" s="359"/>
      <c r="AYC49" s="359"/>
      <c r="AYD49" s="359"/>
      <c r="AYE49" s="359"/>
      <c r="AYF49" s="359"/>
      <c r="AYG49" s="359"/>
      <c r="AYH49" s="359"/>
      <c r="AYI49" s="359"/>
      <c r="AYJ49" s="359"/>
      <c r="AYK49" s="359"/>
      <c r="AYL49" s="359"/>
      <c r="AYM49" s="359"/>
      <c r="AYN49" s="359"/>
      <c r="AYO49" s="359"/>
      <c r="AYP49" s="359"/>
      <c r="AYQ49" s="359"/>
      <c r="AYR49" s="359"/>
      <c r="AYS49" s="359"/>
      <c r="AYT49" s="359"/>
      <c r="AYU49" s="359"/>
      <c r="AYV49" s="359"/>
      <c r="AYW49" s="359"/>
      <c r="AYX49" s="359"/>
      <c r="AYY49" s="359"/>
      <c r="AYZ49" s="359"/>
      <c r="AZA49" s="359"/>
      <c r="AZB49" s="359"/>
      <c r="AZC49" s="359"/>
      <c r="AZD49" s="359"/>
      <c r="AZE49" s="359"/>
      <c r="AZF49" s="359"/>
      <c r="AZG49" s="359"/>
      <c r="AZH49" s="359"/>
      <c r="AZI49" s="359"/>
      <c r="AZJ49" s="359"/>
      <c r="AZK49" s="359"/>
      <c r="AZL49" s="359"/>
      <c r="AZM49" s="359"/>
      <c r="AZN49" s="359"/>
      <c r="AZO49" s="359"/>
      <c r="AZP49" s="359"/>
      <c r="AZQ49" s="359"/>
      <c r="AZR49" s="359"/>
      <c r="AZS49" s="359"/>
      <c r="AZT49" s="359"/>
      <c r="AZU49" s="359"/>
      <c r="AZV49" s="359"/>
      <c r="AZW49" s="359"/>
      <c r="AZX49" s="359"/>
      <c r="AZY49" s="359"/>
      <c r="AZZ49" s="359"/>
      <c r="BAA49" s="359"/>
      <c r="BAB49" s="359"/>
      <c r="BAC49" s="359"/>
      <c r="BAD49" s="359"/>
      <c r="BAE49" s="359"/>
      <c r="BAF49" s="359"/>
      <c r="BAG49" s="359"/>
      <c r="BAH49" s="359"/>
      <c r="BAI49" s="359"/>
      <c r="BAJ49" s="359"/>
      <c r="BAK49" s="359"/>
      <c r="BAL49" s="359"/>
      <c r="BAM49" s="359"/>
      <c r="BAN49" s="359"/>
      <c r="BAO49" s="359"/>
      <c r="BAP49" s="359"/>
      <c r="BAQ49" s="359"/>
      <c r="BAR49" s="359"/>
      <c r="BAS49" s="359"/>
      <c r="BAT49" s="359"/>
      <c r="BAU49" s="359"/>
      <c r="BAV49" s="359"/>
      <c r="BAW49" s="359"/>
      <c r="BAX49" s="359"/>
      <c r="BAY49" s="359"/>
      <c r="BAZ49" s="359"/>
      <c r="BBA49" s="359"/>
      <c r="BBB49" s="359"/>
      <c r="BBC49" s="359"/>
      <c r="BBD49" s="359"/>
      <c r="BBE49" s="359"/>
      <c r="BBF49" s="359"/>
      <c r="BBG49" s="359"/>
      <c r="BBH49" s="359"/>
      <c r="BBI49" s="359"/>
      <c r="BBJ49" s="359"/>
      <c r="BBK49" s="359"/>
      <c r="BBL49" s="359"/>
      <c r="BBM49" s="359"/>
      <c r="BBN49" s="359"/>
      <c r="BBO49" s="359"/>
      <c r="BBP49" s="359"/>
      <c r="BBQ49" s="359"/>
      <c r="BBR49" s="359"/>
      <c r="BBS49" s="359"/>
      <c r="BBT49" s="359"/>
      <c r="BBU49" s="359"/>
      <c r="BBV49" s="359"/>
      <c r="BBW49" s="359"/>
      <c r="BBX49" s="359"/>
      <c r="BBY49" s="359"/>
      <c r="BBZ49" s="359"/>
      <c r="BCA49" s="359"/>
      <c r="BCB49" s="359"/>
      <c r="BCC49" s="359"/>
      <c r="BCD49" s="359"/>
      <c r="BCE49" s="359"/>
      <c r="BCF49" s="359"/>
      <c r="BCG49" s="359"/>
      <c r="BCH49" s="359"/>
      <c r="BCI49" s="359"/>
      <c r="BCJ49" s="359"/>
      <c r="BCK49" s="359"/>
      <c r="BCL49" s="359"/>
      <c r="BCM49" s="359"/>
      <c r="BCN49" s="359"/>
      <c r="BCO49" s="359"/>
      <c r="BCP49" s="359"/>
      <c r="BCQ49" s="359"/>
      <c r="BCR49" s="359"/>
      <c r="BCS49" s="359"/>
      <c r="BCT49" s="359"/>
      <c r="BCU49" s="359"/>
      <c r="BCV49" s="359"/>
      <c r="BCW49" s="359"/>
      <c r="BCX49" s="359"/>
      <c r="BCY49" s="359"/>
      <c r="BCZ49" s="359"/>
      <c r="BDA49" s="359"/>
      <c r="BDB49" s="359"/>
      <c r="BDC49" s="359"/>
      <c r="BDD49" s="359"/>
      <c r="BDE49" s="359"/>
      <c r="BDF49" s="359"/>
      <c r="BDG49" s="359"/>
      <c r="BDH49" s="359"/>
      <c r="BDI49" s="359"/>
      <c r="BDJ49" s="359"/>
      <c r="BDK49" s="359"/>
      <c r="BDL49" s="359"/>
      <c r="BDM49" s="359"/>
      <c r="BDN49" s="359"/>
      <c r="BDO49" s="359"/>
      <c r="BDP49" s="359"/>
      <c r="BDQ49" s="359"/>
      <c r="BDR49" s="359"/>
      <c r="BDS49" s="359"/>
      <c r="BDT49" s="359"/>
      <c r="BDU49" s="359"/>
      <c r="BDV49" s="359"/>
      <c r="BDW49" s="359"/>
      <c r="BDX49" s="359"/>
      <c r="BDY49" s="359"/>
      <c r="BDZ49" s="359"/>
      <c r="BEA49" s="359"/>
      <c r="BEB49" s="359"/>
      <c r="BEC49" s="359"/>
      <c r="BED49" s="359"/>
      <c r="BEE49" s="359"/>
      <c r="BEF49" s="359"/>
      <c r="BEG49" s="359"/>
      <c r="BEH49" s="359"/>
      <c r="BEI49" s="359"/>
      <c r="BEJ49" s="359"/>
      <c r="BEK49" s="359"/>
      <c r="BEL49" s="359"/>
      <c r="BEM49" s="359"/>
      <c r="BEN49" s="359"/>
      <c r="BEO49" s="359"/>
      <c r="BEP49" s="359"/>
      <c r="BEQ49" s="359"/>
      <c r="BER49" s="359"/>
      <c r="BES49" s="359"/>
      <c r="BET49" s="359"/>
      <c r="BEU49" s="359"/>
      <c r="BEV49" s="359"/>
      <c r="BEW49" s="359"/>
      <c r="BEX49" s="359"/>
      <c r="BEY49" s="359"/>
      <c r="BEZ49" s="359"/>
      <c r="BFA49" s="359"/>
      <c r="BFB49" s="359"/>
      <c r="BFC49" s="359"/>
      <c r="BFD49" s="359"/>
      <c r="BFE49" s="359"/>
      <c r="BFF49" s="359"/>
      <c r="BFG49" s="359"/>
      <c r="BFH49" s="359"/>
      <c r="BFI49" s="359"/>
      <c r="BFJ49" s="359"/>
      <c r="BFK49" s="359"/>
      <c r="BFL49" s="359"/>
      <c r="BFM49" s="359"/>
      <c r="BFN49" s="359"/>
      <c r="BFO49" s="359"/>
      <c r="BFP49" s="359"/>
      <c r="BFQ49" s="359"/>
      <c r="BFR49" s="359"/>
      <c r="BFS49" s="359"/>
      <c r="BFT49" s="359"/>
      <c r="BFU49" s="359"/>
      <c r="BFV49" s="359"/>
      <c r="BFW49" s="359"/>
      <c r="BFX49" s="359"/>
      <c r="BFY49" s="359"/>
      <c r="BFZ49" s="359"/>
      <c r="BGA49" s="359"/>
      <c r="BGB49" s="359"/>
      <c r="BGC49" s="359"/>
      <c r="BGD49" s="359"/>
      <c r="BGE49" s="359"/>
      <c r="BGF49" s="359"/>
      <c r="BGG49" s="359"/>
      <c r="BGH49" s="359"/>
      <c r="BGI49" s="359"/>
      <c r="BGJ49" s="359"/>
      <c r="BGK49" s="359"/>
      <c r="BGL49" s="359"/>
      <c r="BGM49" s="359"/>
      <c r="BGN49" s="359"/>
      <c r="BGO49" s="359"/>
      <c r="BGP49" s="359"/>
      <c r="BGQ49" s="359"/>
      <c r="BGR49" s="359"/>
      <c r="BGS49" s="359"/>
      <c r="BGT49" s="359"/>
      <c r="BGU49" s="359"/>
      <c r="BGV49" s="359"/>
      <c r="BGW49" s="359"/>
      <c r="BGX49" s="359"/>
      <c r="BGY49" s="359"/>
      <c r="BGZ49" s="359"/>
      <c r="BHA49" s="359"/>
      <c r="BHB49" s="359"/>
      <c r="BHC49" s="359"/>
      <c r="BHD49" s="359"/>
      <c r="BHE49" s="359"/>
      <c r="BHF49" s="359"/>
      <c r="BHG49" s="359"/>
      <c r="BHH49" s="359"/>
      <c r="BHI49" s="359"/>
      <c r="BHJ49" s="359"/>
      <c r="BHK49" s="359"/>
      <c r="BHL49" s="359"/>
      <c r="BHM49" s="359"/>
      <c r="BHN49" s="359"/>
      <c r="BHO49" s="359"/>
      <c r="BHP49" s="359"/>
      <c r="BHQ49" s="359"/>
      <c r="BHR49" s="359"/>
      <c r="BHS49" s="359"/>
      <c r="BHT49" s="359"/>
      <c r="BHU49" s="359"/>
      <c r="BHV49" s="359"/>
      <c r="BHW49" s="359"/>
      <c r="BHX49" s="359"/>
      <c r="BHY49" s="359"/>
      <c r="BHZ49" s="359"/>
      <c r="BIA49" s="359"/>
      <c r="BIB49" s="359"/>
      <c r="BIC49" s="359"/>
      <c r="BID49" s="359"/>
      <c r="BIE49" s="359"/>
      <c r="BIF49" s="359"/>
      <c r="BIG49" s="359"/>
      <c r="BIH49" s="359"/>
      <c r="BII49" s="359"/>
      <c r="BIJ49" s="359"/>
      <c r="BIK49" s="359"/>
      <c r="BIL49" s="359"/>
      <c r="BIM49" s="359"/>
      <c r="BIN49" s="359"/>
      <c r="BIO49" s="359"/>
      <c r="BIP49" s="359"/>
      <c r="BIQ49" s="359"/>
      <c r="BIR49" s="359"/>
      <c r="BIS49" s="359"/>
      <c r="BIT49" s="359"/>
      <c r="BIU49" s="359"/>
      <c r="BIV49" s="359"/>
      <c r="BIW49" s="359"/>
      <c r="BIX49" s="359"/>
      <c r="BIY49" s="359"/>
      <c r="BIZ49" s="359"/>
      <c r="BJA49" s="359"/>
      <c r="BJB49" s="359"/>
      <c r="BJC49" s="359"/>
      <c r="BJD49" s="359"/>
      <c r="BJE49" s="359"/>
      <c r="BJF49" s="359"/>
      <c r="BJG49" s="359"/>
      <c r="BJH49" s="359"/>
      <c r="BJI49" s="359"/>
      <c r="BJJ49" s="359"/>
      <c r="BJK49" s="359"/>
      <c r="BJL49" s="359"/>
      <c r="BJM49" s="359"/>
      <c r="BJN49" s="359"/>
      <c r="BJO49" s="359"/>
      <c r="BJP49" s="359"/>
      <c r="BJQ49" s="359"/>
      <c r="BJR49" s="359"/>
      <c r="BJS49" s="359"/>
      <c r="BJT49" s="359"/>
      <c r="BJU49" s="359"/>
      <c r="BJV49" s="359"/>
      <c r="BJW49" s="359"/>
      <c r="BJX49" s="359"/>
      <c r="BJY49" s="359"/>
      <c r="BJZ49" s="359"/>
      <c r="BKA49" s="359"/>
      <c r="BKB49" s="359"/>
      <c r="BKC49" s="359"/>
      <c r="BKD49" s="359"/>
      <c r="BKE49" s="359"/>
      <c r="BKF49" s="359"/>
      <c r="BKG49" s="359"/>
      <c r="BKH49" s="359"/>
      <c r="BKI49" s="359"/>
      <c r="BKJ49" s="359"/>
      <c r="BKK49" s="359"/>
      <c r="BKL49" s="359"/>
      <c r="BKM49" s="359"/>
      <c r="BKN49" s="359"/>
      <c r="BKO49" s="359"/>
      <c r="BKP49" s="359"/>
      <c r="BKQ49" s="359"/>
      <c r="BKR49" s="359"/>
      <c r="BKS49" s="359"/>
      <c r="BKT49" s="359"/>
      <c r="BKU49" s="359"/>
      <c r="BKV49" s="359"/>
      <c r="BKW49" s="359"/>
      <c r="BKX49" s="359"/>
      <c r="BKY49" s="359"/>
      <c r="BKZ49" s="359"/>
      <c r="BLA49" s="359"/>
      <c r="BLB49" s="359"/>
      <c r="BLC49" s="359"/>
      <c r="BLD49" s="359"/>
      <c r="BLE49" s="359"/>
      <c r="BLF49" s="359"/>
      <c r="BLG49" s="359"/>
      <c r="BLH49" s="359"/>
      <c r="BLI49" s="359"/>
      <c r="BLJ49" s="359"/>
      <c r="BLK49" s="359"/>
      <c r="BLL49" s="359"/>
      <c r="BLM49" s="359"/>
      <c r="BLN49" s="359"/>
      <c r="BLO49" s="359"/>
      <c r="BLP49" s="359"/>
      <c r="BLQ49" s="359"/>
      <c r="BLR49" s="359"/>
      <c r="BLS49" s="359"/>
      <c r="BLT49" s="359"/>
      <c r="BLU49" s="359"/>
      <c r="BLV49" s="359"/>
      <c r="BLW49" s="359"/>
      <c r="BLX49" s="359"/>
      <c r="BLY49" s="359"/>
      <c r="BLZ49" s="359"/>
      <c r="BMA49" s="359"/>
      <c r="BMB49" s="359"/>
      <c r="BMC49" s="359"/>
      <c r="BMD49" s="359"/>
      <c r="BME49" s="359"/>
      <c r="BMF49" s="359"/>
      <c r="BMG49" s="359"/>
      <c r="BMH49" s="359"/>
      <c r="BMI49" s="359"/>
      <c r="BMJ49" s="359"/>
      <c r="BMK49" s="359"/>
      <c r="BML49" s="359"/>
      <c r="BMM49" s="359"/>
      <c r="BMN49" s="359"/>
      <c r="BMO49" s="359"/>
      <c r="BMP49" s="359"/>
      <c r="BMQ49" s="359"/>
      <c r="BMR49" s="359"/>
      <c r="BMS49" s="359"/>
      <c r="BMT49" s="359"/>
      <c r="BMU49" s="359"/>
      <c r="BMV49" s="359"/>
      <c r="BMW49" s="359"/>
      <c r="BMX49" s="359"/>
      <c r="BMY49" s="359"/>
      <c r="BMZ49" s="359"/>
      <c r="BNA49" s="359"/>
      <c r="BNB49" s="359"/>
      <c r="BNC49" s="359"/>
      <c r="BND49" s="359"/>
      <c r="BNE49" s="359"/>
      <c r="BNF49" s="359"/>
      <c r="BNG49" s="359"/>
      <c r="BNH49" s="359"/>
      <c r="BNI49" s="359"/>
      <c r="BNJ49" s="359"/>
      <c r="BNK49" s="359"/>
      <c r="BNL49" s="359"/>
      <c r="BNM49" s="359"/>
      <c r="BNN49" s="359"/>
      <c r="BNO49" s="359"/>
      <c r="BNP49" s="359"/>
      <c r="BNQ49" s="359"/>
      <c r="BNR49" s="359"/>
      <c r="BNS49" s="359"/>
      <c r="BNT49" s="359"/>
      <c r="BNU49" s="359"/>
      <c r="BNV49" s="359"/>
      <c r="BNW49" s="359"/>
      <c r="BNX49" s="359"/>
      <c r="BNY49" s="359"/>
      <c r="BNZ49" s="359"/>
      <c r="BOA49" s="359"/>
      <c r="BOB49" s="359"/>
      <c r="BOC49" s="359"/>
      <c r="BOD49" s="359"/>
      <c r="BOE49" s="359"/>
      <c r="BOF49" s="359"/>
      <c r="BOG49" s="359"/>
      <c r="BOH49" s="359"/>
      <c r="BOI49" s="359"/>
      <c r="BOJ49" s="359"/>
      <c r="BOK49" s="359"/>
      <c r="BOL49" s="359"/>
      <c r="BOM49" s="359"/>
      <c r="BON49" s="359"/>
      <c r="BOO49" s="359"/>
      <c r="BOP49" s="359"/>
      <c r="BOQ49" s="359"/>
      <c r="BOR49" s="359"/>
      <c r="BOS49" s="359"/>
      <c r="BOT49" s="359"/>
      <c r="BOU49" s="359"/>
      <c r="BOV49" s="359"/>
      <c r="BOW49" s="359"/>
      <c r="BOX49" s="359"/>
      <c r="BOY49" s="359"/>
      <c r="BOZ49" s="359"/>
      <c r="BPA49" s="359"/>
      <c r="BPB49" s="359"/>
      <c r="BPC49" s="359"/>
      <c r="BPD49" s="359"/>
      <c r="BPE49" s="359"/>
      <c r="BPF49" s="359"/>
      <c r="BPG49" s="359"/>
      <c r="BPH49" s="359"/>
      <c r="BPI49" s="359"/>
      <c r="BPJ49" s="359"/>
      <c r="BPK49" s="359"/>
      <c r="BPL49" s="359"/>
      <c r="BPM49" s="359"/>
      <c r="BPN49" s="359"/>
      <c r="BPO49" s="359"/>
      <c r="BPP49" s="359"/>
      <c r="BPQ49" s="359"/>
      <c r="BPR49" s="359"/>
      <c r="BPS49" s="359"/>
      <c r="BPT49" s="359"/>
      <c r="BPU49" s="359"/>
      <c r="BPV49" s="359"/>
      <c r="BPW49" s="359"/>
      <c r="BPX49" s="359"/>
      <c r="BPY49" s="359"/>
      <c r="BPZ49" s="359"/>
      <c r="BQA49" s="359"/>
      <c r="BQB49" s="359"/>
      <c r="BQC49" s="359"/>
      <c r="BQD49" s="359"/>
      <c r="BQE49" s="359"/>
      <c r="BQF49" s="359"/>
      <c r="BQG49" s="359"/>
      <c r="BQH49" s="359"/>
      <c r="BQI49" s="359"/>
      <c r="BQJ49" s="359"/>
      <c r="BQK49" s="359"/>
      <c r="BQL49" s="359"/>
      <c r="BQM49" s="359"/>
      <c r="BQN49" s="359"/>
      <c r="BQO49" s="359"/>
      <c r="BQP49" s="359"/>
      <c r="BQQ49" s="359"/>
      <c r="BQR49" s="359"/>
      <c r="BQS49" s="359"/>
      <c r="BQT49" s="359"/>
      <c r="BQU49" s="359"/>
      <c r="BQV49" s="359"/>
      <c r="BQW49" s="359"/>
      <c r="BQX49" s="359"/>
      <c r="BQY49" s="359"/>
      <c r="BQZ49" s="359"/>
      <c r="BRA49" s="359"/>
      <c r="BRB49" s="359"/>
      <c r="BRC49" s="359"/>
      <c r="BRD49" s="359"/>
      <c r="BRE49" s="359"/>
      <c r="BRF49" s="359"/>
      <c r="BRG49" s="359"/>
      <c r="BRH49" s="359"/>
      <c r="BRI49" s="359"/>
      <c r="BRJ49" s="359"/>
      <c r="BRK49" s="359"/>
      <c r="BRL49" s="359"/>
      <c r="BRM49" s="359"/>
      <c r="BRN49" s="359"/>
      <c r="BRO49" s="359"/>
      <c r="BRP49" s="359"/>
      <c r="BRQ49" s="359"/>
      <c r="BRR49" s="359"/>
      <c r="BRS49" s="359"/>
      <c r="BRT49" s="359"/>
      <c r="BRU49" s="359"/>
      <c r="BRV49" s="359"/>
      <c r="BRW49" s="359"/>
      <c r="BRX49" s="359"/>
      <c r="BRY49" s="359"/>
      <c r="BRZ49" s="359"/>
      <c r="BSA49" s="359"/>
      <c r="BSB49" s="359"/>
      <c r="BSC49" s="359"/>
      <c r="BSD49" s="359"/>
      <c r="BSE49" s="359"/>
      <c r="BSF49" s="359"/>
      <c r="BSG49" s="359"/>
      <c r="BSH49" s="359"/>
      <c r="BSI49" s="359"/>
      <c r="BSJ49" s="359"/>
      <c r="BSK49" s="359"/>
      <c r="BSL49" s="359"/>
      <c r="BSM49" s="359"/>
      <c r="BSN49" s="359"/>
      <c r="BSO49" s="359"/>
      <c r="BSP49" s="359"/>
      <c r="BSQ49" s="359"/>
      <c r="BSR49" s="359"/>
      <c r="BSS49" s="359"/>
      <c r="BST49" s="359"/>
      <c r="BSU49" s="359"/>
      <c r="BSV49" s="359"/>
      <c r="BSW49" s="359"/>
      <c r="BSX49" s="359"/>
      <c r="BSY49" s="359"/>
      <c r="BSZ49" s="359"/>
      <c r="BTA49" s="359"/>
      <c r="BTB49" s="359"/>
      <c r="BTC49" s="359"/>
      <c r="BTD49" s="359"/>
      <c r="BTE49" s="359"/>
      <c r="BTF49" s="359"/>
      <c r="BTG49" s="359"/>
      <c r="BTH49" s="359"/>
      <c r="BTI49" s="359"/>
      <c r="BTJ49" s="359"/>
      <c r="BTK49" s="359"/>
      <c r="BTL49" s="359"/>
      <c r="BTM49" s="359"/>
      <c r="BTN49" s="359"/>
      <c r="BTO49" s="359"/>
      <c r="BTP49" s="359"/>
      <c r="BTQ49" s="359"/>
      <c r="BTR49" s="359"/>
      <c r="BTS49" s="359"/>
      <c r="BTT49" s="359"/>
      <c r="BTU49" s="359"/>
      <c r="BTV49" s="359"/>
      <c r="BTW49" s="359"/>
      <c r="BTX49" s="359"/>
      <c r="BTY49" s="359"/>
      <c r="BTZ49" s="359"/>
      <c r="BUA49" s="359"/>
      <c r="BUB49" s="359"/>
      <c r="BUC49" s="359"/>
      <c r="BUD49" s="359"/>
      <c r="BUE49" s="359"/>
      <c r="BUF49" s="359"/>
      <c r="BUG49" s="359"/>
      <c r="BUH49" s="359"/>
      <c r="BUI49" s="359"/>
      <c r="BUJ49" s="359"/>
      <c r="BUK49" s="359"/>
      <c r="BUL49" s="359"/>
      <c r="BUM49" s="359"/>
      <c r="BUN49" s="359"/>
      <c r="BUO49" s="359"/>
      <c r="BUP49" s="359"/>
      <c r="BUQ49" s="359"/>
      <c r="BUR49" s="359"/>
      <c r="BUS49" s="359"/>
      <c r="BUT49" s="359"/>
      <c r="BUU49" s="359"/>
      <c r="BUV49" s="359"/>
      <c r="BUW49" s="359"/>
      <c r="BUX49" s="359"/>
      <c r="BUY49" s="359"/>
      <c r="BUZ49" s="359"/>
      <c r="BVA49" s="359"/>
      <c r="BVB49" s="359"/>
      <c r="BVC49" s="359"/>
      <c r="BVD49" s="359"/>
      <c r="BVE49" s="359"/>
      <c r="BVF49" s="359"/>
      <c r="BVG49" s="359"/>
      <c r="BVH49" s="359"/>
      <c r="BVI49" s="359"/>
      <c r="BVJ49" s="359"/>
      <c r="BVK49" s="359"/>
      <c r="BVL49" s="359"/>
      <c r="BVM49" s="359"/>
      <c r="BVN49" s="359"/>
      <c r="BVO49" s="359"/>
      <c r="BVP49" s="359"/>
      <c r="BVQ49" s="359"/>
      <c r="BVR49" s="359"/>
      <c r="BVS49" s="359"/>
      <c r="BVT49" s="359"/>
      <c r="BVU49" s="359"/>
      <c r="BVV49" s="359"/>
      <c r="BVW49" s="359"/>
      <c r="BVX49" s="359"/>
      <c r="BVY49" s="359"/>
      <c r="BVZ49" s="359"/>
      <c r="BWA49" s="359"/>
      <c r="BWB49" s="359"/>
      <c r="BWC49" s="359"/>
      <c r="BWD49" s="359"/>
      <c r="BWE49" s="359"/>
      <c r="BWF49" s="359"/>
      <c r="BWG49" s="359"/>
      <c r="BWH49" s="359"/>
      <c r="BWI49" s="359"/>
      <c r="BWJ49" s="359"/>
      <c r="BWK49" s="359"/>
      <c r="BWL49" s="359"/>
      <c r="BWM49" s="359"/>
      <c r="BWN49" s="359"/>
      <c r="BWO49" s="359"/>
      <c r="BWP49" s="359"/>
      <c r="BWQ49" s="359"/>
      <c r="BWR49" s="359"/>
      <c r="BWS49" s="359"/>
      <c r="BWT49" s="359"/>
      <c r="BWU49" s="359"/>
      <c r="BWV49" s="359"/>
      <c r="BWW49" s="359"/>
      <c r="BWX49" s="359"/>
      <c r="BWY49" s="359"/>
      <c r="BWZ49" s="359"/>
      <c r="BXA49" s="359"/>
      <c r="BXB49" s="359"/>
      <c r="BXC49" s="359"/>
      <c r="BXD49" s="359"/>
      <c r="BXE49" s="359"/>
      <c r="BXF49" s="359"/>
      <c r="BXG49" s="359"/>
      <c r="BXH49" s="359"/>
      <c r="BXI49" s="359"/>
      <c r="BXJ49" s="359"/>
      <c r="BXK49" s="359"/>
      <c r="BXL49" s="359"/>
      <c r="BXM49" s="359"/>
      <c r="BXN49" s="359"/>
      <c r="BXO49" s="359"/>
      <c r="BXP49" s="359"/>
      <c r="BXQ49" s="359"/>
      <c r="BXR49" s="359"/>
      <c r="BXS49" s="359"/>
      <c r="BXT49" s="359"/>
      <c r="BXU49" s="359"/>
      <c r="BXV49" s="359"/>
      <c r="BXW49" s="359"/>
      <c r="BXX49" s="359"/>
      <c r="BXY49" s="359"/>
      <c r="BXZ49" s="359"/>
      <c r="BYA49" s="359"/>
      <c r="BYB49" s="359"/>
      <c r="BYC49" s="359"/>
      <c r="BYD49" s="359"/>
      <c r="BYE49" s="359"/>
      <c r="BYF49" s="359"/>
      <c r="BYG49" s="359"/>
      <c r="BYH49" s="359"/>
      <c r="BYI49" s="359"/>
      <c r="BYJ49" s="359"/>
      <c r="BYK49" s="359"/>
      <c r="BYL49" s="359"/>
      <c r="BYM49" s="359"/>
      <c r="BYN49" s="359"/>
      <c r="BYO49" s="359"/>
      <c r="BYP49" s="359"/>
      <c r="BYQ49" s="359"/>
      <c r="BYR49" s="359"/>
      <c r="BYS49" s="359"/>
      <c r="BYT49" s="359"/>
      <c r="BYU49" s="359"/>
      <c r="BYV49" s="359"/>
      <c r="BYW49" s="359"/>
      <c r="BYX49" s="359"/>
      <c r="BYY49" s="359"/>
      <c r="BYZ49" s="359"/>
      <c r="BZA49" s="359"/>
      <c r="BZB49" s="359"/>
      <c r="BZC49" s="359"/>
      <c r="BZD49" s="359"/>
      <c r="BZE49" s="359"/>
      <c r="BZF49" s="359"/>
      <c r="BZG49" s="359"/>
      <c r="BZH49" s="359"/>
      <c r="BZI49" s="359"/>
      <c r="BZJ49" s="359"/>
      <c r="BZK49" s="359"/>
      <c r="BZL49" s="359"/>
      <c r="BZM49" s="359"/>
      <c r="BZN49" s="359"/>
      <c r="BZO49" s="359"/>
      <c r="BZP49" s="359"/>
      <c r="BZQ49" s="359"/>
      <c r="BZR49" s="359"/>
      <c r="BZS49" s="359"/>
      <c r="BZT49" s="359"/>
      <c r="BZU49" s="359"/>
      <c r="BZV49" s="359"/>
      <c r="BZW49" s="359"/>
      <c r="BZX49" s="359"/>
      <c r="BZY49" s="359"/>
      <c r="BZZ49" s="359"/>
      <c r="CAA49" s="359"/>
      <c r="CAB49" s="359"/>
      <c r="CAC49" s="359"/>
      <c r="CAD49" s="359"/>
      <c r="CAE49" s="359"/>
      <c r="CAF49" s="359"/>
      <c r="CAG49" s="359"/>
      <c r="CAH49" s="359"/>
      <c r="CAI49" s="359"/>
      <c r="CAJ49" s="359"/>
      <c r="CAK49" s="359"/>
      <c r="CAL49" s="359"/>
      <c r="CAM49" s="359"/>
      <c r="CAN49" s="359"/>
      <c r="CAO49" s="359"/>
      <c r="CAP49" s="359"/>
      <c r="CAQ49" s="359"/>
      <c r="CAR49" s="359"/>
      <c r="CAS49" s="359"/>
      <c r="CAT49" s="359"/>
      <c r="CAU49" s="359"/>
      <c r="CAV49" s="359"/>
      <c r="CAW49" s="359"/>
      <c r="CAX49" s="359"/>
      <c r="CAY49" s="359"/>
      <c r="CAZ49" s="359"/>
      <c r="CBA49" s="359"/>
      <c r="CBB49" s="359"/>
      <c r="CBC49" s="359"/>
      <c r="CBD49" s="359"/>
      <c r="CBE49" s="359"/>
      <c r="CBF49" s="359"/>
      <c r="CBG49" s="359"/>
      <c r="CBH49" s="359"/>
      <c r="CBI49" s="359"/>
      <c r="CBJ49" s="359"/>
      <c r="CBK49" s="359"/>
      <c r="CBL49" s="359"/>
      <c r="CBM49" s="359"/>
      <c r="CBN49" s="359"/>
      <c r="CBO49" s="359"/>
      <c r="CBP49" s="359"/>
      <c r="CBQ49" s="359"/>
      <c r="CBR49" s="359"/>
      <c r="CBS49" s="359"/>
      <c r="CBT49" s="359"/>
      <c r="CBU49" s="359"/>
      <c r="CBV49" s="359"/>
      <c r="CBW49" s="359"/>
      <c r="CBX49" s="359"/>
      <c r="CBY49" s="359"/>
      <c r="CBZ49" s="359"/>
      <c r="CCA49" s="359"/>
      <c r="CCB49" s="359"/>
      <c r="CCC49" s="359"/>
      <c r="CCD49" s="359"/>
      <c r="CCE49" s="359"/>
      <c r="CCF49" s="359"/>
      <c r="CCG49" s="359"/>
      <c r="CCH49" s="359"/>
      <c r="CCI49" s="359"/>
      <c r="CCJ49" s="359"/>
      <c r="CCK49" s="359"/>
      <c r="CCL49" s="359"/>
      <c r="CCM49" s="359"/>
      <c r="CCN49" s="359"/>
      <c r="CCO49" s="359"/>
      <c r="CCP49" s="359"/>
      <c r="CCQ49" s="359"/>
      <c r="CCR49" s="359"/>
      <c r="CCS49" s="359"/>
      <c r="CCT49" s="359"/>
      <c r="CCU49" s="359"/>
      <c r="CCV49" s="359"/>
      <c r="CCW49" s="359"/>
      <c r="CCX49" s="359"/>
      <c r="CCY49" s="359"/>
      <c r="CCZ49" s="359"/>
      <c r="CDA49" s="359"/>
      <c r="CDB49" s="359"/>
      <c r="CDC49" s="359"/>
      <c r="CDD49" s="359"/>
      <c r="CDE49" s="359"/>
      <c r="CDF49" s="359"/>
      <c r="CDG49" s="359"/>
      <c r="CDH49" s="359"/>
      <c r="CDI49" s="359"/>
      <c r="CDJ49" s="359"/>
      <c r="CDK49" s="359"/>
      <c r="CDL49" s="359"/>
      <c r="CDM49" s="359"/>
      <c r="CDN49" s="359"/>
      <c r="CDO49" s="359"/>
      <c r="CDP49" s="359"/>
      <c r="CDQ49" s="359"/>
      <c r="CDR49" s="359"/>
      <c r="CDS49" s="359"/>
      <c r="CDT49" s="359"/>
      <c r="CDU49" s="359"/>
      <c r="CDV49" s="359"/>
      <c r="CDW49" s="359"/>
      <c r="CDX49" s="359"/>
      <c r="CDY49" s="359"/>
      <c r="CDZ49" s="359"/>
      <c r="CEA49" s="359"/>
      <c r="CEB49" s="359"/>
      <c r="CEC49" s="359"/>
      <c r="CED49" s="359"/>
      <c r="CEE49" s="359"/>
      <c r="CEF49" s="359"/>
      <c r="CEG49" s="359"/>
      <c r="CEH49" s="359"/>
      <c r="CEI49" s="359"/>
      <c r="CEJ49" s="359"/>
      <c r="CEK49" s="359"/>
      <c r="CEL49" s="359"/>
      <c r="CEM49" s="359"/>
      <c r="CEN49" s="359"/>
      <c r="CEO49" s="359"/>
      <c r="CEP49" s="359"/>
      <c r="CEQ49" s="359"/>
      <c r="CER49" s="359"/>
      <c r="CES49" s="359"/>
      <c r="CET49" s="359"/>
      <c r="CEU49" s="359"/>
      <c r="CEV49" s="359"/>
      <c r="CEW49" s="359"/>
      <c r="CEX49" s="359"/>
      <c r="CEY49" s="359"/>
      <c r="CEZ49" s="359"/>
      <c r="CFA49" s="359"/>
      <c r="CFB49" s="359"/>
      <c r="CFC49" s="359"/>
      <c r="CFD49" s="359"/>
      <c r="CFE49" s="359"/>
      <c r="CFF49" s="359"/>
      <c r="CFG49" s="359"/>
      <c r="CFH49" s="359"/>
      <c r="CFI49" s="359"/>
      <c r="CFJ49" s="359"/>
      <c r="CFK49" s="359"/>
      <c r="CFL49" s="359"/>
      <c r="CFM49" s="359"/>
      <c r="CFN49" s="359"/>
      <c r="CFO49" s="359"/>
      <c r="CFP49" s="359"/>
      <c r="CFQ49" s="359"/>
      <c r="CFR49" s="359"/>
      <c r="CFS49" s="359"/>
      <c r="CFT49" s="359"/>
      <c r="CFU49" s="359"/>
      <c r="CFV49" s="359"/>
      <c r="CFW49" s="359"/>
      <c r="CFX49" s="359"/>
      <c r="CFY49" s="359"/>
      <c r="CFZ49" s="359"/>
      <c r="CGA49" s="359"/>
      <c r="CGB49" s="359"/>
      <c r="CGC49" s="359"/>
      <c r="CGD49" s="359"/>
      <c r="CGE49" s="359"/>
      <c r="CGF49" s="359"/>
      <c r="CGG49" s="359"/>
      <c r="CGH49" s="359"/>
      <c r="CGI49" s="359"/>
      <c r="CGJ49" s="359"/>
      <c r="CGK49" s="359"/>
      <c r="CGL49" s="359"/>
      <c r="CGM49" s="359"/>
      <c r="CGN49" s="359"/>
      <c r="CGO49" s="359"/>
      <c r="CGP49" s="359"/>
      <c r="CGQ49" s="359"/>
      <c r="CGR49" s="359"/>
      <c r="CGS49" s="359"/>
      <c r="CGT49" s="359"/>
      <c r="CGU49" s="359"/>
      <c r="CGV49" s="359"/>
      <c r="CGW49" s="359"/>
      <c r="CGX49" s="359"/>
      <c r="CGY49" s="359"/>
      <c r="CGZ49" s="359"/>
      <c r="CHA49" s="359"/>
      <c r="CHB49" s="359"/>
      <c r="CHC49" s="359"/>
      <c r="CHD49" s="359"/>
      <c r="CHE49" s="359"/>
      <c r="CHF49" s="359"/>
      <c r="CHG49" s="359"/>
      <c r="CHH49" s="359"/>
      <c r="CHI49" s="359"/>
      <c r="CHJ49" s="359"/>
      <c r="CHK49" s="359"/>
      <c r="CHL49" s="359"/>
      <c r="CHM49" s="359"/>
      <c r="CHN49" s="359"/>
      <c r="CHO49" s="359"/>
      <c r="CHP49" s="359"/>
      <c r="CHQ49" s="359"/>
      <c r="CHR49" s="359"/>
      <c r="CHS49" s="359"/>
      <c r="CHT49" s="359"/>
      <c r="CHU49" s="359"/>
      <c r="CHV49" s="359"/>
      <c r="CHW49" s="359"/>
      <c r="CHX49" s="359"/>
      <c r="CHY49" s="359"/>
      <c r="CHZ49" s="359"/>
      <c r="CIA49" s="359"/>
      <c r="CIB49" s="359"/>
      <c r="CIC49" s="359"/>
      <c r="CID49" s="359"/>
      <c r="CIE49" s="359"/>
      <c r="CIF49" s="359"/>
      <c r="CIG49" s="359"/>
      <c r="CIH49" s="359"/>
      <c r="CII49" s="359"/>
      <c r="CIJ49" s="359"/>
      <c r="CIK49" s="359"/>
      <c r="CIL49" s="359"/>
      <c r="CIM49" s="359"/>
      <c r="CIN49" s="359"/>
      <c r="CIO49" s="359"/>
      <c r="CIP49" s="359"/>
      <c r="CIQ49" s="359"/>
      <c r="CIR49" s="359"/>
      <c r="CIS49" s="359"/>
      <c r="CIT49" s="359"/>
      <c r="CIU49" s="359"/>
      <c r="CIV49" s="359"/>
      <c r="CIW49" s="359"/>
      <c r="CIX49" s="359"/>
      <c r="CIY49" s="359"/>
      <c r="CIZ49" s="359"/>
      <c r="CJA49" s="359"/>
      <c r="CJB49" s="359"/>
      <c r="CJC49" s="359"/>
      <c r="CJD49" s="359"/>
      <c r="CJE49" s="359"/>
      <c r="CJF49" s="359"/>
      <c r="CJG49" s="359"/>
      <c r="CJH49" s="359"/>
      <c r="CJI49" s="359"/>
      <c r="CJJ49" s="359"/>
      <c r="CJK49" s="359"/>
      <c r="CJL49" s="359"/>
      <c r="CJM49" s="359"/>
      <c r="CJN49" s="359"/>
      <c r="CJO49" s="359"/>
      <c r="CJP49" s="359"/>
      <c r="CJQ49" s="359"/>
      <c r="CJR49" s="359"/>
      <c r="CJS49" s="359"/>
      <c r="CJT49" s="359"/>
      <c r="CJU49" s="359"/>
      <c r="CJV49" s="359"/>
      <c r="CJW49" s="359"/>
      <c r="CJX49" s="359"/>
      <c r="CJY49" s="359"/>
      <c r="CJZ49" s="359"/>
      <c r="CKA49" s="359"/>
      <c r="CKB49" s="359"/>
      <c r="CKC49" s="359"/>
      <c r="CKD49" s="359"/>
      <c r="CKE49" s="359"/>
      <c r="CKF49" s="359"/>
      <c r="CKG49" s="359"/>
      <c r="CKH49" s="359"/>
      <c r="CKI49" s="359"/>
      <c r="CKJ49" s="359"/>
      <c r="CKK49" s="359"/>
      <c r="CKL49" s="359"/>
      <c r="CKM49" s="359"/>
      <c r="CKN49" s="359"/>
      <c r="CKO49" s="359"/>
      <c r="CKP49" s="359"/>
      <c r="CKQ49" s="359"/>
      <c r="CKR49" s="359"/>
      <c r="CKS49" s="359"/>
      <c r="CKT49" s="359"/>
      <c r="CKU49" s="359"/>
      <c r="CKV49" s="359"/>
      <c r="CKW49" s="359"/>
      <c r="CKX49" s="359"/>
      <c r="CKY49" s="359"/>
      <c r="CKZ49" s="359"/>
      <c r="CLA49" s="359"/>
      <c r="CLB49" s="359"/>
      <c r="CLC49" s="359"/>
      <c r="CLD49" s="359"/>
      <c r="CLE49" s="359"/>
      <c r="CLF49" s="359"/>
      <c r="CLG49" s="359"/>
      <c r="CLH49" s="359"/>
      <c r="CLI49" s="359"/>
      <c r="CLJ49" s="359"/>
      <c r="CLK49" s="359"/>
      <c r="CLL49" s="359"/>
      <c r="CLM49" s="359"/>
      <c r="CLN49" s="359"/>
      <c r="CLO49" s="359"/>
      <c r="CLP49" s="359"/>
      <c r="CLQ49" s="359"/>
      <c r="CLR49" s="359"/>
      <c r="CLS49" s="359"/>
      <c r="CLT49" s="359"/>
      <c r="CLU49" s="359"/>
      <c r="CLV49" s="359"/>
      <c r="CLW49" s="359"/>
      <c r="CLX49" s="359"/>
      <c r="CLY49" s="359"/>
      <c r="CLZ49" s="359"/>
      <c r="CMA49" s="359"/>
      <c r="CMB49" s="359"/>
      <c r="CMC49" s="359"/>
      <c r="CMD49" s="359"/>
      <c r="CME49" s="359"/>
      <c r="CMF49" s="359"/>
      <c r="CMG49" s="359"/>
      <c r="CMH49" s="359"/>
      <c r="CMI49" s="359"/>
      <c r="CMJ49" s="359"/>
      <c r="CMK49" s="359"/>
      <c r="CML49" s="359"/>
      <c r="CMM49" s="359"/>
      <c r="CMN49" s="359"/>
      <c r="CMO49" s="359"/>
      <c r="CMP49" s="359"/>
      <c r="CMQ49" s="359"/>
      <c r="CMR49" s="359"/>
      <c r="CMS49" s="359"/>
      <c r="CMT49" s="359"/>
      <c r="CMU49" s="359"/>
      <c r="CMV49" s="359"/>
      <c r="CMW49" s="359"/>
      <c r="CMX49" s="359"/>
      <c r="CMY49" s="359"/>
      <c r="CMZ49" s="359"/>
      <c r="CNA49" s="359"/>
      <c r="CNB49" s="359"/>
      <c r="CNC49" s="359"/>
      <c r="CND49" s="359"/>
      <c r="CNE49" s="359"/>
      <c r="CNF49" s="359"/>
      <c r="CNG49" s="359"/>
      <c r="CNH49" s="359"/>
      <c r="CNI49" s="359"/>
      <c r="CNJ49" s="359"/>
      <c r="CNK49" s="359"/>
      <c r="CNL49" s="359"/>
      <c r="CNM49" s="359"/>
      <c r="CNN49" s="359"/>
      <c r="CNO49" s="359"/>
      <c r="CNP49" s="359"/>
      <c r="CNQ49" s="359"/>
      <c r="CNR49" s="359"/>
      <c r="CNS49" s="359"/>
      <c r="CNT49" s="359"/>
      <c r="CNU49" s="359"/>
      <c r="CNV49" s="359"/>
      <c r="CNW49" s="359"/>
      <c r="CNX49" s="359"/>
      <c r="CNY49" s="359"/>
      <c r="CNZ49" s="359"/>
      <c r="COA49" s="359"/>
      <c r="COB49" s="359"/>
      <c r="COC49" s="359"/>
      <c r="COD49" s="359"/>
      <c r="COE49" s="359"/>
      <c r="COF49" s="359"/>
      <c r="COG49" s="359"/>
      <c r="COH49" s="359"/>
      <c r="COI49" s="359"/>
      <c r="COJ49" s="359"/>
      <c r="COK49" s="359"/>
      <c r="COL49" s="359"/>
      <c r="COM49" s="359"/>
      <c r="CON49" s="359"/>
      <c r="COO49" s="359"/>
      <c r="COP49" s="359"/>
      <c r="COQ49" s="359"/>
      <c r="COR49" s="359"/>
      <c r="COS49" s="359"/>
      <c r="COT49" s="359"/>
      <c r="COU49" s="359"/>
      <c r="COV49" s="359"/>
      <c r="COW49" s="359"/>
      <c r="COX49" s="359"/>
      <c r="COY49" s="359"/>
      <c r="COZ49" s="359"/>
      <c r="CPA49" s="359"/>
      <c r="CPB49" s="359"/>
      <c r="CPC49" s="359"/>
      <c r="CPD49" s="359"/>
      <c r="CPE49" s="359"/>
      <c r="CPF49" s="359"/>
      <c r="CPG49" s="359"/>
      <c r="CPH49" s="359"/>
      <c r="CPI49" s="359"/>
      <c r="CPJ49" s="359"/>
      <c r="CPK49" s="359"/>
      <c r="CPL49" s="359"/>
      <c r="CPM49" s="359"/>
      <c r="CPN49" s="359"/>
      <c r="CPO49" s="359"/>
      <c r="CPP49" s="359"/>
      <c r="CPQ49" s="359"/>
      <c r="CPR49" s="359"/>
      <c r="CPS49" s="359"/>
      <c r="CPT49" s="359"/>
      <c r="CPU49" s="359"/>
      <c r="CPV49" s="359"/>
      <c r="CPW49" s="359"/>
      <c r="CPX49" s="359"/>
      <c r="CPY49" s="359"/>
      <c r="CPZ49" s="359"/>
      <c r="CQA49" s="359"/>
      <c r="CQB49" s="359"/>
      <c r="CQC49" s="359"/>
      <c r="CQD49" s="359"/>
      <c r="CQE49" s="359"/>
      <c r="CQF49" s="359"/>
      <c r="CQG49" s="359"/>
      <c r="CQH49" s="359"/>
      <c r="CQI49" s="359"/>
      <c r="CQJ49" s="359"/>
      <c r="CQK49" s="359"/>
      <c r="CQL49" s="359"/>
      <c r="CQM49" s="359"/>
      <c r="CQN49" s="359"/>
      <c r="CQO49" s="359"/>
      <c r="CQP49" s="359"/>
      <c r="CQQ49" s="359"/>
      <c r="CQR49" s="359"/>
      <c r="CQS49" s="359"/>
      <c r="CQT49" s="359"/>
      <c r="CQU49" s="359"/>
      <c r="CQV49" s="359"/>
      <c r="CQW49" s="359"/>
      <c r="CQX49" s="359"/>
      <c r="CQY49" s="359"/>
      <c r="CQZ49" s="359"/>
      <c r="CRA49" s="359"/>
      <c r="CRB49" s="359"/>
      <c r="CRC49" s="359"/>
      <c r="CRD49" s="359"/>
      <c r="CRE49" s="359"/>
      <c r="CRF49" s="359"/>
      <c r="CRG49" s="359"/>
      <c r="CRH49" s="359"/>
      <c r="CRI49" s="359"/>
      <c r="CRJ49" s="359"/>
      <c r="CRK49" s="359"/>
      <c r="CRL49" s="359"/>
      <c r="CRM49" s="359"/>
      <c r="CRN49" s="359"/>
      <c r="CRO49" s="359"/>
      <c r="CRP49" s="359"/>
      <c r="CRQ49" s="359"/>
      <c r="CRR49" s="359"/>
      <c r="CRS49" s="359"/>
      <c r="CRT49" s="359"/>
      <c r="CRU49" s="359"/>
      <c r="CRV49" s="359"/>
      <c r="CRW49" s="359"/>
      <c r="CRX49" s="359"/>
      <c r="CRY49" s="359"/>
      <c r="CRZ49" s="359"/>
      <c r="CSA49" s="359"/>
      <c r="CSB49" s="359"/>
      <c r="CSC49" s="359"/>
      <c r="CSD49" s="359"/>
      <c r="CSE49" s="359"/>
      <c r="CSF49" s="359"/>
      <c r="CSG49" s="359"/>
      <c r="CSH49" s="359"/>
      <c r="CSI49" s="359"/>
      <c r="CSJ49" s="359"/>
      <c r="CSK49" s="359"/>
      <c r="CSL49" s="359"/>
      <c r="CSM49" s="359"/>
      <c r="CSN49" s="359"/>
      <c r="CSO49" s="359"/>
      <c r="CSP49" s="359"/>
      <c r="CSQ49" s="359"/>
      <c r="CSR49" s="359"/>
      <c r="CSS49" s="359"/>
      <c r="CST49" s="359"/>
      <c r="CSU49" s="359"/>
      <c r="CSV49" s="359"/>
      <c r="CSW49" s="359"/>
      <c r="CSX49" s="359"/>
      <c r="CSY49" s="359"/>
      <c r="CSZ49" s="359"/>
      <c r="CTA49" s="359"/>
      <c r="CTB49" s="359"/>
      <c r="CTC49" s="359"/>
      <c r="CTD49" s="359"/>
      <c r="CTE49" s="359"/>
      <c r="CTF49" s="359"/>
      <c r="CTG49" s="359"/>
      <c r="CTH49" s="359"/>
      <c r="CTI49" s="359"/>
      <c r="CTJ49" s="359"/>
      <c r="CTK49" s="359"/>
      <c r="CTL49" s="359"/>
      <c r="CTM49" s="359"/>
      <c r="CTN49" s="359"/>
      <c r="CTO49" s="359"/>
      <c r="CTP49" s="359"/>
      <c r="CTQ49" s="359"/>
      <c r="CTR49" s="359"/>
      <c r="CTS49" s="359"/>
      <c r="CTT49" s="359"/>
      <c r="CTU49" s="359"/>
      <c r="CTV49" s="359"/>
      <c r="CTW49" s="359"/>
      <c r="CTX49" s="359"/>
      <c r="CTY49" s="359"/>
      <c r="CTZ49" s="359"/>
      <c r="CUA49" s="359"/>
      <c r="CUB49" s="359"/>
      <c r="CUC49" s="359"/>
      <c r="CUD49" s="359"/>
      <c r="CUE49" s="359"/>
      <c r="CUF49" s="359"/>
      <c r="CUG49" s="359"/>
      <c r="CUH49" s="359"/>
      <c r="CUI49" s="359"/>
      <c r="CUJ49" s="359"/>
      <c r="CUK49" s="359"/>
      <c r="CUL49" s="359"/>
      <c r="CUM49" s="359"/>
      <c r="CUN49" s="359"/>
      <c r="CUO49" s="359"/>
      <c r="CUP49" s="359"/>
      <c r="CUQ49" s="359"/>
      <c r="CUR49" s="359"/>
      <c r="CUS49" s="359"/>
      <c r="CUT49" s="359"/>
      <c r="CUU49" s="359"/>
      <c r="CUV49" s="359"/>
      <c r="CUW49" s="359"/>
      <c r="CUX49" s="359"/>
      <c r="CUY49" s="359"/>
      <c r="CUZ49" s="359"/>
      <c r="CVA49" s="359"/>
      <c r="CVB49" s="359"/>
      <c r="CVC49" s="359"/>
      <c r="CVD49" s="359"/>
      <c r="CVE49" s="359"/>
      <c r="CVF49" s="359"/>
      <c r="CVG49" s="359"/>
      <c r="CVH49" s="359"/>
      <c r="CVI49" s="359"/>
      <c r="CVJ49" s="359"/>
      <c r="CVK49" s="359"/>
      <c r="CVL49" s="359"/>
      <c r="CVM49" s="359"/>
      <c r="CVN49" s="359"/>
      <c r="CVO49" s="359"/>
      <c r="CVP49" s="359"/>
      <c r="CVQ49" s="359"/>
      <c r="CVR49" s="359"/>
      <c r="CVS49" s="359"/>
      <c r="CVT49" s="359"/>
      <c r="CVU49" s="359"/>
      <c r="CVV49" s="359"/>
      <c r="CVW49" s="359"/>
      <c r="CVX49" s="359"/>
      <c r="CVY49" s="359"/>
      <c r="CVZ49" s="359"/>
      <c r="CWA49" s="359"/>
      <c r="CWB49" s="359"/>
      <c r="CWC49" s="359"/>
      <c r="CWD49" s="359"/>
      <c r="CWE49" s="359"/>
      <c r="CWF49" s="359"/>
      <c r="CWG49" s="359"/>
      <c r="CWH49" s="359"/>
      <c r="CWI49" s="359"/>
      <c r="CWJ49" s="359"/>
      <c r="CWK49" s="359"/>
      <c r="CWL49" s="359"/>
      <c r="CWM49" s="359"/>
      <c r="CWN49" s="359"/>
      <c r="CWO49" s="359"/>
      <c r="CWP49" s="359"/>
      <c r="CWQ49" s="359"/>
      <c r="CWR49" s="359"/>
      <c r="CWS49" s="359"/>
      <c r="CWT49" s="359"/>
      <c r="CWU49" s="359"/>
      <c r="CWV49" s="359"/>
      <c r="CWW49" s="359"/>
      <c r="CWX49" s="359"/>
      <c r="CWY49" s="359"/>
      <c r="CWZ49" s="359"/>
      <c r="CXA49" s="359"/>
      <c r="CXB49" s="359"/>
      <c r="CXC49" s="359"/>
      <c r="CXD49" s="359"/>
      <c r="CXE49" s="359"/>
      <c r="CXF49" s="359"/>
      <c r="CXG49" s="359"/>
      <c r="CXH49" s="359"/>
      <c r="CXI49" s="359"/>
      <c r="CXJ49" s="359"/>
      <c r="CXK49" s="359"/>
      <c r="CXL49" s="359"/>
      <c r="CXM49" s="359"/>
      <c r="CXN49" s="359"/>
      <c r="CXO49" s="359"/>
      <c r="CXP49" s="359"/>
      <c r="CXQ49" s="359"/>
      <c r="CXR49" s="359"/>
      <c r="CXS49" s="359"/>
      <c r="CXT49" s="359"/>
      <c r="CXU49" s="359"/>
      <c r="CXV49" s="359"/>
      <c r="CXW49" s="359"/>
      <c r="CXX49" s="359"/>
      <c r="CXY49" s="359"/>
      <c r="CXZ49" s="359"/>
      <c r="CYA49" s="359"/>
      <c r="CYB49" s="359"/>
      <c r="CYC49" s="359"/>
      <c r="CYD49" s="359"/>
      <c r="CYE49" s="359"/>
      <c r="CYF49" s="359"/>
      <c r="CYG49" s="359"/>
      <c r="CYH49" s="359"/>
      <c r="CYI49" s="359"/>
      <c r="CYJ49" s="359"/>
      <c r="CYK49" s="359"/>
      <c r="CYL49" s="359"/>
      <c r="CYM49" s="359"/>
      <c r="CYN49" s="359"/>
      <c r="CYO49" s="359"/>
      <c r="CYP49" s="359"/>
      <c r="CYQ49" s="359"/>
      <c r="CYR49" s="359"/>
      <c r="CYS49" s="359"/>
      <c r="CYT49" s="359"/>
      <c r="CYU49" s="359"/>
      <c r="CYV49" s="359"/>
      <c r="CYW49" s="359"/>
      <c r="CYX49" s="359"/>
      <c r="CYY49" s="359"/>
      <c r="CYZ49" s="359"/>
      <c r="CZA49" s="359"/>
      <c r="CZB49" s="359"/>
      <c r="CZC49" s="359"/>
      <c r="CZD49" s="359"/>
      <c r="CZE49" s="359"/>
      <c r="CZF49" s="359"/>
      <c r="CZG49" s="359"/>
      <c r="CZH49" s="359"/>
      <c r="CZI49" s="359"/>
      <c r="CZJ49" s="359"/>
      <c r="CZK49" s="359"/>
      <c r="CZL49" s="359"/>
      <c r="CZM49" s="359"/>
      <c r="CZN49" s="359"/>
      <c r="CZO49" s="359"/>
      <c r="CZP49" s="359"/>
      <c r="CZQ49" s="359"/>
      <c r="CZR49" s="359"/>
      <c r="CZS49" s="359"/>
      <c r="CZT49" s="359"/>
      <c r="CZU49" s="359"/>
      <c r="CZV49" s="359"/>
      <c r="CZW49" s="359"/>
      <c r="CZX49" s="359"/>
      <c r="CZY49" s="359"/>
      <c r="CZZ49" s="359"/>
      <c r="DAA49" s="359"/>
      <c r="DAB49" s="359"/>
      <c r="DAC49" s="359"/>
      <c r="DAD49" s="359"/>
      <c r="DAE49" s="359"/>
      <c r="DAF49" s="359"/>
      <c r="DAG49" s="359"/>
      <c r="DAH49" s="359"/>
      <c r="DAI49" s="359"/>
      <c r="DAJ49" s="359"/>
      <c r="DAK49" s="359"/>
      <c r="DAL49" s="359"/>
      <c r="DAM49" s="359"/>
      <c r="DAN49" s="359"/>
      <c r="DAO49" s="359"/>
      <c r="DAP49" s="359"/>
      <c r="DAQ49" s="359"/>
      <c r="DAR49" s="359"/>
      <c r="DAS49" s="359"/>
      <c r="DAT49" s="359"/>
      <c r="DAU49" s="359"/>
      <c r="DAV49" s="359"/>
      <c r="DAW49" s="359"/>
      <c r="DAX49" s="359"/>
      <c r="DAY49" s="359"/>
      <c r="DAZ49" s="359"/>
      <c r="DBA49" s="359"/>
      <c r="DBB49" s="359"/>
      <c r="DBC49" s="359"/>
      <c r="DBD49" s="359"/>
      <c r="DBE49" s="359"/>
      <c r="DBF49" s="359"/>
      <c r="DBG49" s="359"/>
      <c r="DBH49" s="359"/>
      <c r="DBI49" s="359"/>
      <c r="DBJ49" s="359"/>
      <c r="DBK49" s="359"/>
      <c r="DBL49" s="359"/>
      <c r="DBM49" s="359"/>
      <c r="DBN49" s="359"/>
      <c r="DBO49" s="359"/>
      <c r="DBP49" s="359"/>
      <c r="DBQ49" s="359"/>
      <c r="DBR49" s="359"/>
      <c r="DBS49" s="359"/>
      <c r="DBT49" s="359"/>
      <c r="DBU49" s="359"/>
      <c r="DBV49" s="359"/>
      <c r="DBW49" s="359"/>
      <c r="DBX49" s="359"/>
      <c r="DBY49" s="359"/>
      <c r="DBZ49" s="359"/>
      <c r="DCA49" s="359"/>
      <c r="DCB49" s="359"/>
      <c r="DCC49" s="359"/>
      <c r="DCD49" s="359"/>
      <c r="DCE49" s="359"/>
      <c r="DCF49" s="359"/>
      <c r="DCG49" s="359"/>
      <c r="DCH49" s="359"/>
      <c r="DCI49" s="359"/>
      <c r="DCJ49" s="359"/>
      <c r="DCK49" s="359"/>
      <c r="DCL49" s="359"/>
      <c r="DCM49" s="359"/>
      <c r="DCN49" s="359"/>
      <c r="DCO49" s="359"/>
      <c r="DCP49" s="359"/>
      <c r="DCQ49" s="359"/>
      <c r="DCR49" s="359"/>
      <c r="DCS49" s="359"/>
      <c r="DCT49" s="359"/>
      <c r="DCU49" s="359"/>
      <c r="DCV49" s="359"/>
      <c r="DCW49" s="359"/>
      <c r="DCX49" s="359"/>
      <c r="DCY49" s="359"/>
      <c r="DCZ49" s="359"/>
      <c r="DDA49" s="359"/>
      <c r="DDB49" s="359"/>
      <c r="DDC49" s="359"/>
      <c r="DDD49" s="359"/>
      <c r="DDE49" s="359"/>
      <c r="DDF49" s="359"/>
      <c r="DDG49" s="359"/>
      <c r="DDH49" s="359"/>
      <c r="DDI49" s="359"/>
      <c r="DDJ49" s="359"/>
      <c r="DDK49" s="359"/>
      <c r="DDL49" s="359"/>
      <c r="DDM49" s="359"/>
      <c r="DDN49" s="359"/>
      <c r="DDO49" s="359"/>
      <c r="DDP49" s="359"/>
      <c r="DDQ49" s="359"/>
      <c r="DDR49" s="359"/>
      <c r="DDS49" s="359"/>
      <c r="DDT49" s="359"/>
      <c r="DDU49" s="359"/>
      <c r="DDV49" s="359"/>
      <c r="DDW49" s="359"/>
      <c r="DDX49" s="359"/>
      <c r="DDY49" s="359"/>
      <c r="DDZ49" s="359"/>
      <c r="DEA49" s="359"/>
      <c r="DEB49" s="359"/>
      <c r="DEC49" s="359"/>
      <c r="DED49" s="359"/>
      <c r="DEE49" s="359"/>
      <c r="DEF49" s="359"/>
      <c r="DEG49" s="359"/>
      <c r="DEH49" s="359"/>
      <c r="DEI49" s="359"/>
      <c r="DEJ49" s="359"/>
      <c r="DEK49" s="359"/>
      <c r="DEL49" s="359"/>
      <c r="DEM49" s="359"/>
      <c r="DEN49" s="359"/>
      <c r="DEO49" s="359"/>
      <c r="DEP49" s="359"/>
      <c r="DEQ49" s="359"/>
      <c r="DER49" s="359"/>
      <c r="DES49" s="359"/>
      <c r="DET49" s="359"/>
      <c r="DEU49" s="359"/>
      <c r="DEV49" s="359"/>
      <c r="DEW49" s="359"/>
      <c r="DEX49" s="359"/>
      <c r="DEY49" s="359"/>
      <c r="DEZ49" s="359"/>
      <c r="DFA49" s="359"/>
      <c r="DFB49" s="359"/>
      <c r="DFC49" s="359"/>
      <c r="DFD49" s="359"/>
      <c r="DFE49" s="359"/>
      <c r="DFF49" s="359"/>
      <c r="DFG49" s="359"/>
      <c r="DFH49" s="359"/>
      <c r="DFI49" s="359"/>
      <c r="DFJ49" s="359"/>
      <c r="DFK49" s="359"/>
      <c r="DFL49" s="359"/>
      <c r="DFM49" s="359"/>
      <c r="DFN49" s="359"/>
      <c r="DFO49" s="359"/>
      <c r="DFP49" s="359"/>
      <c r="DFQ49" s="359"/>
      <c r="DFR49" s="359"/>
      <c r="DFS49" s="359"/>
      <c r="DFT49" s="359"/>
      <c r="DFU49" s="359"/>
      <c r="DFV49" s="359"/>
      <c r="DFW49" s="359"/>
      <c r="DFX49" s="359"/>
      <c r="DFY49" s="359"/>
      <c r="DFZ49" s="359"/>
      <c r="DGA49" s="359"/>
      <c r="DGB49" s="359"/>
      <c r="DGC49" s="359"/>
      <c r="DGD49" s="359"/>
      <c r="DGE49" s="359"/>
      <c r="DGF49" s="359"/>
      <c r="DGG49" s="359"/>
      <c r="DGH49" s="359"/>
      <c r="DGI49" s="359"/>
      <c r="DGJ49" s="359"/>
      <c r="DGK49" s="359"/>
      <c r="DGL49" s="359"/>
      <c r="DGM49" s="359"/>
      <c r="DGN49" s="359"/>
      <c r="DGO49" s="359"/>
      <c r="DGP49" s="359"/>
      <c r="DGQ49" s="359"/>
      <c r="DGR49" s="359"/>
      <c r="DGS49" s="359"/>
      <c r="DGT49" s="359"/>
      <c r="DGU49" s="359"/>
      <c r="DGV49" s="359"/>
      <c r="DGW49" s="359"/>
      <c r="DGX49" s="359"/>
      <c r="DGY49" s="359"/>
      <c r="DGZ49" s="359"/>
      <c r="DHA49" s="359"/>
      <c r="DHB49" s="359"/>
      <c r="DHC49" s="359"/>
      <c r="DHD49" s="359"/>
      <c r="DHE49" s="359"/>
      <c r="DHF49" s="359"/>
      <c r="DHG49" s="359"/>
      <c r="DHH49" s="359"/>
      <c r="DHI49" s="359"/>
      <c r="DHJ49" s="359"/>
      <c r="DHK49" s="359"/>
      <c r="DHL49" s="359"/>
      <c r="DHM49" s="359"/>
      <c r="DHN49" s="359"/>
      <c r="DHO49" s="359"/>
      <c r="DHP49" s="359"/>
      <c r="DHQ49" s="359"/>
      <c r="DHR49" s="359"/>
      <c r="DHS49" s="359"/>
      <c r="DHT49" s="359"/>
      <c r="DHU49" s="359"/>
      <c r="DHV49" s="359"/>
      <c r="DHW49" s="359"/>
      <c r="DHX49" s="359"/>
      <c r="DHY49" s="359"/>
      <c r="DHZ49" s="359"/>
      <c r="DIA49" s="359"/>
      <c r="DIB49" s="359"/>
      <c r="DIC49" s="359"/>
      <c r="DID49" s="359"/>
      <c r="DIE49" s="359"/>
      <c r="DIF49" s="359"/>
      <c r="DIG49" s="359"/>
      <c r="DIH49" s="359"/>
      <c r="DII49" s="359"/>
      <c r="DIJ49" s="359"/>
      <c r="DIK49" s="359"/>
      <c r="DIL49" s="359"/>
      <c r="DIM49" s="359"/>
      <c r="DIN49" s="359"/>
      <c r="DIO49" s="359"/>
      <c r="DIP49" s="359"/>
      <c r="DIQ49" s="359"/>
      <c r="DIR49" s="359"/>
      <c r="DIS49" s="359"/>
      <c r="DIT49" s="359"/>
      <c r="DIU49" s="359"/>
      <c r="DIV49" s="359"/>
      <c r="DIW49" s="359"/>
      <c r="DIX49" s="359"/>
      <c r="DIY49" s="359"/>
      <c r="DIZ49" s="359"/>
      <c r="DJA49" s="359"/>
      <c r="DJB49" s="359"/>
      <c r="DJC49" s="359"/>
      <c r="DJD49" s="359"/>
      <c r="DJE49" s="359"/>
      <c r="DJF49" s="359"/>
      <c r="DJG49" s="359"/>
      <c r="DJH49" s="359"/>
      <c r="DJI49" s="359"/>
      <c r="DJJ49" s="359"/>
      <c r="DJK49" s="359"/>
      <c r="DJL49" s="359"/>
      <c r="DJM49" s="359"/>
      <c r="DJN49" s="359"/>
      <c r="DJO49" s="359"/>
      <c r="DJP49" s="359"/>
      <c r="DJQ49" s="359"/>
      <c r="DJR49" s="359"/>
      <c r="DJS49" s="359"/>
      <c r="DJT49" s="359"/>
      <c r="DJU49" s="359"/>
      <c r="DJV49" s="359"/>
      <c r="DJW49" s="359"/>
      <c r="DJX49" s="359"/>
      <c r="DJY49" s="359"/>
      <c r="DJZ49" s="359"/>
      <c r="DKA49" s="359"/>
      <c r="DKB49" s="359"/>
      <c r="DKC49" s="359"/>
      <c r="DKD49" s="359"/>
      <c r="DKE49" s="359"/>
      <c r="DKF49" s="359"/>
      <c r="DKG49" s="359"/>
      <c r="DKH49" s="359"/>
      <c r="DKI49" s="359"/>
      <c r="DKJ49" s="359"/>
      <c r="DKK49" s="359"/>
      <c r="DKL49" s="359"/>
      <c r="DKM49" s="359"/>
      <c r="DKN49" s="359"/>
      <c r="DKO49" s="359"/>
      <c r="DKP49" s="359"/>
      <c r="DKQ49" s="359"/>
      <c r="DKR49" s="359"/>
      <c r="DKS49" s="359"/>
      <c r="DKT49" s="359"/>
      <c r="DKU49" s="359"/>
      <c r="DKV49" s="359"/>
      <c r="DKW49" s="359"/>
      <c r="DKX49" s="359"/>
      <c r="DKY49" s="359"/>
      <c r="DKZ49" s="359"/>
      <c r="DLA49" s="359"/>
      <c r="DLB49" s="359"/>
      <c r="DLC49" s="359"/>
      <c r="DLD49" s="359"/>
      <c r="DLE49" s="359"/>
      <c r="DLF49" s="359"/>
      <c r="DLG49" s="359"/>
      <c r="DLH49" s="359"/>
      <c r="DLI49" s="359"/>
      <c r="DLJ49" s="359"/>
      <c r="DLK49" s="359"/>
      <c r="DLL49" s="359"/>
      <c r="DLM49" s="359"/>
      <c r="DLN49" s="359"/>
      <c r="DLO49" s="359"/>
      <c r="DLP49" s="359"/>
      <c r="DLQ49" s="359"/>
      <c r="DLR49" s="359"/>
      <c r="DLS49" s="359"/>
      <c r="DLT49" s="359"/>
      <c r="DLU49" s="359"/>
      <c r="DLV49" s="359"/>
      <c r="DLW49" s="359"/>
      <c r="DLX49" s="359"/>
      <c r="DLY49" s="359"/>
      <c r="DLZ49" s="359"/>
      <c r="DMA49" s="359"/>
      <c r="DMB49" s="359"/>
      <c r="DMC49" s="359"/>
      <c r="DMD49" s="359"/>
      <c r="DME49" s="359"/>
      <c r="DMF49" s="359"/>
      <c r="DMG49" s="359"/>
      <c r="DMH49" s="359"/>
      <c r="DMI49" s="359"/>
      <c r="DMJ49" s="359"/>
      <c r="DMK49" s="359"/>
      <c r="DML49" s="359"/>
      <c r="DMM49" s="359"/>
      <c r="DMN49" s="359"/>
      <c r="DMO49" s="359"/>
      <c r="DMP49" s="359"/>
      <c r="DMQ49" s="359"/>
      <c r="DMR49" s="359"/>
      <c r="DMS49" s="359"/>
      <c r="DMT49" s="359"/>
      <c r="DMU49" s="359"/>
      <c r="DMV49" s="359"/>
      <c r="DMW49" s="359"/>
      <c r="DMX49" s="359"/>
      <c r="DMY49" s="359"/>
      <c r="DMZ49" s="359"/>
      <c r="DNA49" s="359"/>
      <c r="DNB49" s="359"/>
      <c r="DNC49" s="359"/>
      <c r="DND49" s="359"/>
      <c r="DNE49" s="359"/>
      <c r="DNF49" s="359"/>
      <c r="DNG49" s="359"/>
      <c r="DNH49" s="359"/>
      <c r="DNI49" s="359"/>
      <c r="DNJ49" s="359"/>
      <c r="DNK49" s="359"/>
      <c r="DNL49" s="359"/>
      <c r="DNM49" s="359"/>
      <c r="DNN49" s="359"/>
      <c r="DNO49" s="359"/>
      <c r="DNP49" s="359"/>
      <c r="DNQ49" s="359"/>
      <c r="DNR49" s="359"/>
      <c r="DNS49" s="359"/>
      <c r="DNT49" s="359"/>
      <c r="DNU49" s="359"/>
      <c r="DNV49" s="359"/>
      <c r="DNW49" s="359"/>
      <c r="DNX49" s="359"/>
      <c r="DNY49" s="359"/>
      <c r="DNZ49" s="359"/>
      <c r="DOA49" s="359"/>
      <c r="DOB49" s="359"/>
      <c r="DOC49" s="359"/>
      <c r="DOD49" s="359"/>
      <c r="DOE49" s="359"/>
      <c r="DOF49" s="359"/>
      <c r="DOG49" s="359"/>
      <c r="DOH49" s="359"/>
      <c r="DOI49" s="359"/>
      <c r="DOJ49" s="359"/>
      <c r="DOK49" s="359"/>
      <c r="DOL49" s="359"/>
      <c r="DOM49" s="359"/>
      <c r="DON49" s="359"/>
      <c r="DOO49" s="359"/>
      <c r="DOP49" s="359"/>
      <c r="DOQ49" s="359"/>
      <c r="DOR49" s="359"/>
      <c r="DOS49" s="359"/>
      <c r="DOT49" s="359"/>
      <c r="DOU49" s="359"/>
      <c r="DOV49" s="359"/>
      <c r="DOW49" s="359"/>
      <c r="DOX49" s="359"/>
      <c r="DOY49" s="359"/>
      <c r="DOZ49" s="359"/>
      <c r="DPA49" s="359"/>
      <c r="DPB49" s="359"/>
      <c r="DPC49" s="359"/>
      <c r="DPD49" s="359"/>
      <c r="DPE49" s="359"/>
      <c r="DPF49" s="359"/>
      <c r="DPG49" s="359"/>
      <c r="DPH49" s="359"/>
      <c r="DPI49" s="359"/>
      <c r="DPJ49" s="359"/>
      <c r="DPK49" s="359"/>
      <c r="DPL49" s="359"/>
      <c r="DPM49" s="359"/>
      <c r="DPN49" s="359"/>
      <c r="DPO49" s="359"/>
      <c r="DPP49" s="359"/>
      <c r="DPQ49" s="359"/>
      <c r="DPR49" s="359"/>
      <c r="DPS49" s="359"/>
      <c r="DPT49" s="359"/>
      <c r="DPU49" s="359"/>
      <c r="DPV49" s="359"/>
      <c r="DPW49" s="359"/>
      <c r="DPX49" s="359"/>
      <c r="DPY49" s="359"/>
      <c r="DPZ49" s="359"/>
      <c r="DQA49" s="359"/>
      <c r="DQB49" s="359"/>
      <c r="DQC49" s="359"/>
      <c r="DQD49" s="359"/>
      <c r="DQE49" s="359"/>
      <c r="DQF49" s="359"/>
      <c r="DQG49" s="359"/>
      <c r="DQH49" s="359"/>
      <c r="DQI49" s="359"/>
      <c r="DQJ49" s="359"/>
      <c r="DQK49" s="359"/>
      <c r="DQL49" s="359"/>
      <c r="DQM49" s="359"/>
      <c r="DQN49" s="359"/>
      <c r="DQO49" s="359"/>
      <c r="DQP49" s="359"/>
      <c r="DQQ49" s="359"/>
      <c r="DQR49" s="359"/>
      <c r="DQS49" s="359"/>
      <c r="DQT49" s="359"/>
      <c r="DQU49" s="359"/>
      <c r="DQV49" s="359"/>
      <c r="DQW49" s="359"/>
      <c r="DQX49" s="359"/>
      <c r="DQY49" s="359"/>
      <c r="DQZ49" s="359"/>
      <c r="DRA49" s="359"/>
      <c r="DRB49" s="359"/>
      <c r="DRC49" s="359"/>
      <c r="DRD49" s="359"/>
      <c r="DRE49" s="359"/>
      <c r="DRF49" s="359"/>
      <c r="DRG49" s="359"/>
      <c r="DRH49" s="359"/>
      <c r="DRI49" s="359"/>
      <c r="DRJ49" s="359"/>
      <c r="DRK49" s="359"/>
      <c r="DRL49" s="359"/>
      <c r="DRM49" s="359"/>
      <c r="DRN49" s="359"/>
      <c r="DRO49" s="359"/>
      <c r="DRP49" s="359"/>
      <c r="DRQ49" s="359"/>
      <c r="DRR49" s="359"/>
      <c r="DRS49" s="359"/>
      <c r="DRT49" s="359"/>
      <c r="DRU49" s="359"/>
      <c r="DRV49" s="359"/>
      <c r="DRW49" s="359"/>
      <c r="DRX49" s="359"/>
      <c r="DRY49" s="359"/>
      <c r="DRZ49" s="359"/>
      <c r="DSA49" s="359"/>
      <c r="DSB49" s="359"/>
      <c r="DSC49" s="359"/>
      <c r="DSD49" s="359"/>
      <c r="DSE49" s="359"/>
      <c r="DSF49" s="359"/>
      <c r="DSG49" s="359"/>
      <c r="DSH49" s="359"/>
      <c r="DSI49" s="359"/>
      <c r="DSJ49" s="359"/>
      <c r="DSK49" s="359"/>
      <c r="DSL49" s="359"/>
      <c r="DSM49" s="359"/>
      <c r="DSN49" s="359"/>
      <c r="DSO49" s="359"/>
      <c r="DSP49" s="359"/>
      <c r="DSQ49" s="359"/>
      <c r="DSR49" s="359"/>
      <c r="DSS49" s="359"/>
      <c r="DST49" s="359"/>
      <c r="DSU49" s="359"/>
      <c r="DSV49" s="359"/>
      <c r="DSW49" s="359"/>
      <c r="DSX49" s="359"/>
      <c r="DSY49" s="359"/>
      <c r="DSZ49" s="359"/>
      <c r="DTA49" s="359"/>
      <c r="DTB49" s="359"/>
      <c r="DTC49" s="359"/>
      <c r="DTD49" s="359"/>
      <c r="DTE49" s="359"/>
      <c r="DTF49" s="359"/>
      <c r="DTG49" s="359"/>
      <c r="DTH49" s="359"/>
      <c r="DTI49" s="359"/>
      <c r="DTJ49" s="359"/>
      <c r="DTK49" s="359"/>
      <c r="DTL49" s="359"/>
      <c r="DTM49" s="359"/>
      <c r="DTN49" s="359"/>
      <c r="DTO49" s="359"/>
      <c r="DTP49" s="359"/>
      <c r="DTQ49" s="359"/>
      <c r="DTR49" s="359"/>
      <c r="DTS49" s="359"/>
      <c r="DTT49" s="359"/>
      <c r="DTU49" s="359"/>
      <c r="DTV49" s="359"/>
      <c r="DTW49" s="359"/>
      <c r="DTX49" s="359"/>
      <c r="DTY49" s="359"/>
      <c r="DTZ49" s="359"/>
      <c r="DUA49" s="359"/>
      <c r="DUB49" s="359"/>
      <c r="DUC49" s="359"/>
      <c r="DUD49" s="359"/>
      <c r="DUE49" s="359"/>
      <c r="DUF49" s="359"/>
      <c r="DUG49" s="359"/>
      <c r="DUH49" s="359"/>
      <c r="DUI49" s="359"/>
      <c r="DUJ49" s="359"/>
      <c r="DUK49" s="359"/>
      <c r="DUL49" s="359"/>
      <c r="DUM49" s="359"/>
      <c r="DUN49" s="359"/>
      <c r="DUO49" s="359"/>
      <c r="DUP49" s="359"/>
      <c r="DUQ49" s="359"/>
      <c r="DUR49" s="359"/>
      <c r="DUS49" s="359"/>
      <c r="DUT49" s="359"/>
      <c r="DUU49" s="359"/>
      <c r="DUV49" s="359"/>
      <c r="DUW49" s="359"/>
      <c r="DUX49" s="359"/>
      <c r="DUY49" s="359"/>
      <c r="DUZ49" s="359"/>
      <c r="DVA49" s="359"/>
      <c r="DVB49" s="359"/>
      <c r="DVC49" s="359"/>
      <c r="DVD49" s="359"/>
      <c r="DVE49" s="359"/>
      <c r="DVF49" s="359"/>
      <c r="DVG49" s="359"/>
      <c r="DVH49" s="359"/>
      <c r="DVI49" s="359"/>
      <c r="DVJ49" s="359"/>
      <c r="DVK49" s="359"/>
      <c r="DVL49" s="359"/>
      <c r="DVM49" s="359"/>
      <c r="DVN49" s="359"/>
      <c r="DVO49" s="359"/>
      <c r="DVP49" s="359"/>
      <c r="DVQ49" s="359"/>
      <c r="DVR49" s="359"/>
      <c r="DVS49" s="359"/>
      <c r="DVT49" s="359"/>
      <c r="DVU49" s="359"/>
      <c r="DVV49" s="359"/>
      <c r="DVW49" s="359"/>
      <c r="DVX49" s="359"/>
      <c r="DVY49" s="359"/>
      <c r="DVZ49" s="359"/>
      <c r="DWA49" s="359"/>
      <c r="DWB49" s="359"/>
      <c r="DWC49" s="359"/>
      <c r="DWD49" s="359"/>
      <c r="DWE49" s="359"/>
      <c r="DWF49" s="359"/>
      <c r="DWG49" s="359"/>
      <c r="DWH49" s="359"/>
      <c r="DWI49" s="359"/>
      <c r="DWJ49" s="359"/>
      <c r="DWK49" s="359"/>
      <c r="DWL49" s="359"/>
      <c r="DWM49" s="359"/>
      <c r="DWN49" s="359"/>
      <c r="DWO49" s="359"/>
      <c r="DWP49" s="359"/>
      <c r="DWQ49" s="359"/>
      <c r="DWR49" s="359"/>
      <c r="DWS49" s="359"/>
      <c r="DWT49" s="359"/>
      <c r="DWU49" s="359"/>
      <c r="DWV49" s="359"/>
      <c r="DWW49" s="359"/>
      <c r="DWX49" s="359"/>
      <c r="DWY49" s="359"/>
      <c r="DWZ49" s="359"/>
      <c r="DXA49" s="359"/>
      <c r="DXB49" s="359"/>
      <c r="DXC49" s="359"/>
      <c r="DXD49" s="359"/>
      <c r="DXE49" s="359"/>
      <c r="DXF49" s="359"/>
      <c r="DXG49" s="359"/>
      <c r="DXH49" s="359"/>
      <c r="DXI49" s="359"/>
      <c r="DXJ49" s="359"/>
      <c r="DXK49" s="359"/>
      <c r="DXL49" s="359"/>
      <c r="DXM49" s="359"/>
      <c r="DXN49" s="359"/>
      <c r="DXO49" s="359"/>
      <c r="DXP49" s="359"/>
      <c r="DXQ49" s="359"/>
      <c r="DXR49" s="359"/>
      <c r="DXS49" s="359"/>
      <c r="DXT49" s="359"/>
      <c r="DXU49" s="359"/>
      <c r="DXV49" s="359"/>
      <c r="DXW49" s="359"/>
      <c r="DXX49" s="359"/>
      <c r="DXY49" s="359"/>
      <c r="DXZ49" s="359"/>
      <c r="DYA49" s="359"/>
      <c r="DYB49" s="359"/>
      <c r="DYC49" s="359"/>
      <c r="DYD49" s="359"/>
      <c r="DYE49" s="359"/>
      <c r="DYF49" s="359"/>
      <c r="DYG49" s="359"/>
      <c r="DYH49" s="359"/>
      <c r="DYI49" s="359"/>
      <c r="DYJ49" s="359"/>
      <c r="DYK49" s="359"/>
      <c r="DYL49" s="359"/>
      <c r="DYM49" s="359"/>
      <c r="DYN49" s="359"/>
      <c r="DYO49" s="359"/>
      <c r="DYP49" s="359"/>
      <c r="DYQ49" s="359"/>
      <c r="DYR49" s="359"/>
      <c r="DYS49" s="359"/>
      <c r="DYT49" s="359"/>
      <c r="DYU49" s="359"/>
      <c r="DYV49" s="359"/>
      <c r="DYW49" s="359"/>
      <c r="DYX49" s="359"/>
      <c r="DYY49" s="359"/>
      <c r="DYZ49" s="359"/>
      <c r="DZA49" s="359"/>
      <c r="DZB49" s="359"/>
      <c r="DZC49" s="359"/>
      <c r="DZD49" s="359"/>
      <c r="DZE49" s="359"/>
      <c r="DZF49" s="359"/>
      <c r="DZG49" s="359"/>
      <c r="DZH49" s="359"/>
      <c r="DZI49" s="359"/>
      <c r="DZJ49" s="359"/>
      <c r="DZK49" s="359"/>
      <c r="DZL49" s="359"/>
      <c r="DZM49" s="359"/>
      <c r="DZN49" s="359"/>
      <c r="DZO49" s="359"/>
      <c r="DZP49" s="359"/>
      <c r="DZQ49" s="359"/>
      <c r="DZR49" s="359"/>
      <c r="DZS49" s="359"/>
      <c r="DZT49" s="359"/>
      <c r="DZU49" s="359"/>
      <c r="DZV49" s="359"/>
      <c r="DZW49" s="359"/>
      <c r="DZX49" s="359"/>
      <c r="DZY49" s="359"/>
      <c r="DZZ49" s="359"/>
      <c r="EAA49" s="359"/>
      <c r="EAB49" s="359"/>
      <c r="EAC49" s="359"/>
      <c r="EAD49" s="359"/>
      <c r="EAE49" s="359"/>
      <c r="EAF49" s="359"/>
      <c r="EAG49" s="359"/>
      <c r="EAH49" s="359"/>
      <c r="EAI49" s="359"/>
      <c r="EAJ49" s="359"/>
      <c r="EAK49" s="359"/>
      <c r="EAL49" s="359"/>
      <c r="EAM49" s="359"/>
      <c r="EAN49" s="359"/>
      <c r="EAO49" s="359"/>
      <c r="EAP49" s="359"/>
      <c r="EAQ49" s="359"/>
      <c r="EAR49" s="359"/>
      <c r="EAS49" s="359"/>
      <c r="EAT49" s="359"/>
      <c r="EAU49" s="359"/>
      <c r="EAV49" s="359"/>
      <c r="EAW49" s="359"/>
      <c r="EAX49" s="359"/>
      <c r="EAY49" s="359"/>
      <c r="EAZ49" s="359"/>
      <c r="EBA49" s="359"/>
      <c r="EBB49" s="359"/>
      <c r="EBC49" s="359"/>
      <c r="EBD49" s="359"/>
      <c r="EBE49" s="359"/>
      <c r="EBF49" s="359"/>
      <c r="EBG49" s="359"/>
      <c r="EBH49" s="359"/>
      <c r="EBI49" s="359"/>
      <c r="EBJ49" s="359"/>
      <c r="EBK49" s="359"/>
      <c r="EBL49" s="359"/>
      <c r="EBM49" s="359"/>
      <c r="EBN49" s="359"/>
      <c r="EBO49" s="359"/>
      <c r="EBP49" s="359"/>
      <c r="EBQ49" s="359"/>
      <c r="EBR49" s="359"/>
      <c r="EBS49" s="359"/>
      <c r="EBT49" s="359"/>
      <c r="EBU49" s="359"/>
      <c r="EBV49" s="359"/>
      <c r="EBW49" s="359"/>
      <c r="EBX49" s="359"/>
      <c r="EBY49" s="359"/>
      <c r="EBZ49" s="359"/>
      <c r="ECA49" s="359"/>
      <c r="ECB49" s="359"/>
      <c r="ECC49" s="359"/>
      <c r="ECD49" s="359"/>
      <c r="ECE49" s="359"/>
      <c r="ECF49" s="359"/>
      <c r="ECG49" s="359"/>
      <c r="ECH49" s="359"/>
      <c r="ECI49" s="359"/>
      <c r="ECJ49" s="359"/>
      <c r="ECK49" s="359"/>
      <c r="ECL49" s="359"/>
      <c r="ECM49" s="359"/>
      <c r="ECN49" s="359"/>
      <c r="ECO49" s="359"/>
      <c r="ECP49" s="359"/>
      <c r="ECQ49" s="359"/>
      <c r="ECR49" s="359"/>
      <c r="ECS49" s="359"/>
      <c r="ECT49" s="359"/>
      <c r="ECU49" s="359"/>
      <c r="ECV49" s="359"/>
      <c r="ECW49" s="359"/>
      <c r="ECX49" s="359"/>
      <c r="ECY49" s="359"/>
      <c r="ECZ49" s="359"/>
      <c r="EDA49" s="359"/>
      <c r="EDB49" s="359"/>
      <c r="EDC49" s="359"/>
      <c r="EDD49" s="359"/>
      <c r="EDE49" s="359"/>
      <c r="EDF49" s="359"/>
      <c r="EDG49" s="359"/>
      <c r="EDH49" s="359"/>
      <c r="EDI49" s="359"/>
      <c r="EDJ49" s="359"/>
      <c r="EDK49" s="359"/>
      <c r="EDL49" s="359"/>
      <c r="EDM49" s="359"/>
      <c r="EDN49" s="359"/>
      <c r="EDO49" s="359"/>
      <c r="EDP49" s="359"/>
      <c r="EDQ49" s="359"/>
      <c r="EDR49" s="359"/>
      <c r="EDS49" s="359"/>
      <c r="EDT49" s="359"/>
      <c r="EDU49" s="359"/>
      <c r="EDV49" s="359"/>
      <c r="EDW49" s="359"/>
      <c r="EDX49" s="359"/>
      <c r="EDY49" s="359"/>
      <c r="EDZ49" s="359"/>
      <c r="EEA49" s="359"/>
      <c r="EEB49" s="359"/>
      <c r="EEC49" s="359"/>
      <c r="EED49" s="359"/>
      <c r="EEE49" s="359"/>
      <c r="EEF49" s="359"/>
      <c r="EEG49" s="359"/>
      <c r="EEH49" s="359"/>
      <c r="EEI49" s="359"/>
      <c r="EEJ49" s="359"/>
      <c r="EEK49" s="359"/>
      <c r="EEL49" s="359"/>
      <c r="EEM49" s="359"/>
      <c r="EEN49" s="359"/>
      <c r="EEO49" s="359"/>
      <c r="EEP49" s="359"/>
      <c r="EEQ49" s="359"/>
      <c r="EER49" s="359"/>
      <c r="EES49" s="359"/>
      <c r="EET49" s="359"/>
      <c r="EEU49" s="359"/>
      <c r="EEV49" s="359"/>
      <c r="EEW49" s="359"/>
      <c r="EEX49" s="359"/>
      <c r="EEY49" s="359"/>
      <c r="EEZ49" s="359"/>
      <c r="EFA49" s="359"/>
      <c r="EFB49" s="359"/>
      <c r="EFC49" s="359"/>
      <c r="EFD49" s="359"/>
      <c r="EFE49" s="359"/>
      <c r="EFF49" s="359"/>
      <c r="EFG49" s="359"/>
      <c r="EFH49" s="359"/>
      <c r="EFI49" s="359"/>
      <c r="EFJ49" s="359"/>
      <c r="EFK49" s="359"/>
      <c r="EFL49" s="359"/>
      <c r="EFM49" s="359"/>
      <c r="EFN49" s="359"/>
      <c r="EFO49" s="359"/>
      <c r="EFP49" s="359"/>
      <c r="EFQ49" s="359"/>
      <c r="EFR49" s="359"/>
      <c r="EFS49" s="359"/>
      <c r="EFT49" s="359"/>
      <c r="EFU49" s="359"/>
      <c r="EFV49" s="359"/>
      <c r="EFW49" s="359"/>
      <c r="EFX49" s="359"/>
      <c r="EFY49" s="359"/>
      <c r="EFZ49" s="359"/>
      <c r="EGA49" s="359"/>
      <c r="EGB49" s="359"/>
      <c r="EGC49" s="359"/>
      <c r="EGD49" s="359"/>
      <c r="EGE49" s="359"/>
      <c r="EGF49" s="359"/>
      <c r="EGG49" s="359"/>
      <c r="EGH49" s="359"/>
      <c r="EGI49" s="359"/>
      <c r="EGJ49" s="359"/>
      <c r="EGK49" s="359"/>
      <c r="EGL49" s="359"/>
      <c r="EGM49" s="359"/>
      <c r="EGN49" s="359"/>
      <c r="EGO49" s="359"/>
      <c r="EGP49" s="359"/>
      <c r="EGQ49" s="359"/>
      <c r="EGR49" s="359"/>
      <c r="EGS49" s="359"/>
      <c r="EGT49" s="359"/>
      <c r="EGU49" s="359"/>
      <c r="EGV49" s="359"/>
      <c r="EGW49" s="359"/>
      <c r="EGX49" s="359"/>
      <c r="EGY49" s="359"/>
      <c r="EGZ49" s="359"/>
      <c r="EHA49" s="359"/>
      <c r="EHB49" s="359"/>
      <c r="EHC49" s="359"/>
      <c r="EHD49" s="359"/>
      <c r="EHE49" s="359"/>
      <c r="EHF49" s="359"/>
      <c r="EHG49" s="359"/>
      <c r="EHH49" s="359"/>
      <c r="EHI49" s="359"/>
      <c r="EHJ49" s="359"/>
      <c r="EHK49" s="359"/>
      <c r="EHL49" s="359"/>
      <c r="EHM49" s="359"/>
      <c r="EHN49" s="359"/>
      <c r="EHO49" s="359"/>
      <c r="EHP49" s="359"/>
      <c r="EHQ49" s="359"/>
      <c r="EHR49" s="359"/>
      <c r="EHS49" s="359"/>
      <c r="EHT49" s="359"/>
      <c r="EHU49" s="359"/>
      <c r="EHV49" s="359"/>
      <c r="EHW49" s="359"/>
      <c r="EHX49" s="359"/>
      <c r="EHY49" s="359"/>
      <c r="EHZ49" s="359"/>
      <c r="EIA49" s="359"/>
      <c r="EIB49" s="359"/>
      <c r="EIC49" s="359"/>
      <c r="EID49" s="359"/>
      <c r="EIE49" s="359"/>
      <c r="EIF49" s="359"/>
      <c r="EIG49" s="359"/>
      <c r="EIH49" s="359"/>
      <c r="EII49" s="359"/>
      <c r="EIJ49" s="359"/>
      <c r="EIK49" s="359"/>
      <c r="EIL49" s="359"/>
      <c r="EIM49" s="359"/>
      <c r="EIN49" s="359"/>
      <c r="EIO49" s="359"/>
      <c r="EIP49" s="359"/>
      <c r="EIQ49" s="359"/>
      <c r="EIR49" s="359"/>
      <c r="EIS49" s="359"/>
      <c r="EIT49" s="359"/>
      <c r="EIU49" s="359"/>
      <c r="EIV49" s="359"/>
      <c r="EIW49" s="359"/>
      <c r="EIX49" s="359"/>
      <c r="EIY49" s="359"/>
      <c r="EIZ49" s="359"/>
      <c r="EJA49" s="359"/>
      <c r="EJB49" s="359"/>
      <c r="EJC49" s="359"/>
      <c r="EJD49" s="359"/>
      <c r="EJE49" s="359"/>
      <c r="EJF49" s="359"/>
      <c r="EJG49" s="359"/>
      <c r="EJH49" s="359"/>
      <c r="EJI49" s="359"/>
      <c r="EJJ49" s="359"/>
      <c r="EJK49" s="359"/>
      <c r="EJL49" s="359"/>
      <c r="EJM49" s="359"/>
      <c r="EJN49" s="359"/>
      <c r="EJO49" s="359"/>
      <c r="EJP49" s="359"/>
      <c r="EJQ49" s="359"/>
      <c r="EJR49" s="359"/>
      <c r="EJS49" s="359"/>
      <c r="EJT49" s="359"/>
      <c r="EJU49" s="359"/>
      <c r="EJV49" s="359"/>
      <c r="EJW49" s="359"/>
      <c r="EJX49" s="359"/>
      <c r="EJY49" s="359"/>
      <c r="EJZ49" s="359"/>
      <c r="EKA49" s="359"/>
      <c r="EKB49" s="359"/>
      <c r="EKC49" s="359"/>
      <c r="EKD49" s="359"/>
      <c r="EKE49" s="359"/>
      <c r="EKF49" s="359"/>
      <c r="EKG49" s="359"/>
      <c r="EKH49" s="359"/>
      <c r="EKI49" s="359"/>
      <c r="EKJ49" s="359"/>
      <c r="EKK49" s="359"/>
      <c r="EKL49" s="359"/>
      <c r="EKM49" s="359"/>
      <c r="EKN49" s="359"/>
      <c r="EKO49" s="359"/>
      <c r="EKP49" s="359"/>
      <c r="EKQ49" s="359"/>
      <c r="EKR49" s="359"/>
      <c r="EKS49" s="359"/>
      <c r="EKT49" s="359"/>
      <c r="EKU49" s="359"/>
      <c r="EKV49" s="359"/>
      <c r="EKW49" s="359"/>
      <c r="EKX49" s="359"/>
      <c r="EKY49" s="359"/>
      <c r="EKZ49" s="359"/>
      <c r="ELA49" s="359"/>
      <c r="ELB49" s="359"/>
      <c r="ELC49" s="359"/>
      <c r="ELD49" s="359"/>
      <c r="ELE49" s="359"/>
      <c r="ELF49" s="359"/>
      <c r="ELG49" s="359"/>
      <c r="ELH49" s="359"/>
      <c r="ELI49" s="359"/>
      <c r="ELJ49" s="359"/>
      <c r="ELK49" s="359"/>
      <c r="ELL49" s="359"/>
      <c r="ELM49" s="359"/>
      <c r="ELN49" s="359"/>
      <c r="ELO49" s="359"/>
      <c r="ELP49" s="359"/>
      <c r="ELQ49" s="359"/>
      <c r="ELR49" s="359"/>
      <c r="ELS49" s="359"/>
      <c r="ELT49" s="359"/>
      <c r="ELU49" s="359"/>
      <c r="ELV49" s="359"/>
      <c r="ELW49" s="359"/>
      <c r="ELX49" s="359"/>
      <c r="ELY49" s="359"/>
      <c r="ELZ49" s="359"/>
      <c r="EMA49" s="359"/>
      <c r="EMB49" s="359"/>
      <c r="EMC49" s="359"/>
      <c r="EMD49" s="359"/>
      <c r="EME49" s="359"/>
      <c r="EMF49" s="359"/>
      <c r="EMG49" s="359"/>
      <c r="EMH49" s="359"/>
      <c r="EMI49" s="359"/>
      <c r="EMJ49" s="359"/>
      <c r="EMK49" s="359"/>
      <c r="EML49" s="359"/>
      <c r="EMM49" s="359"/>
      <c r="EMN49" s="359"/>
      <c r="EMO49" s="359"/>
      <c r="EMP49" s="359"/>
      <c r="EMQ49" s="359"/>
      <c r="EMR49" s="359"/>
      <c r="EMS49" s="359"/>
      <c r="EMT49" s="359"/>
      <c r="EMU49" s="359"/>
      <c r="EMV49" s="359"/>
      <c r="EMW49" s="359"/>
      <c r="EMX49" s="359"/>
      <c r="EMY49" s="359"/>
      <c r="EMZ49" s="359"/>
      <c r="ENA49" s="359"/>
      <c r="ENB49" s="359"/>
      <c r="ENC49" s="359"/>
      <c r="END49" s="359"/>
      <c r="ENE49" s="359"/>
      <c r="ENF49" s="359"/>
      <c r="ENG49" s="359"/>
      <c r="ENH49" s="359"/>
      <c r="ENI49" s="359"/>
      <c r="ENJ49" s="359"/>
      <c r="ENK49" s="359"/>
      <c r="ENL49" s="359"/>
      <c r="ENM49" s="359"/>
      <c r="ENN49" s="359"/>
      <c r="ENO49" s="359"/>
      <c r="ENP49" s="359"/>
      <c r="ENQ49" s="359"/>
      <c r="ENR49" s="359"/>
      <c r="ENS49" s="359"/>
      <c r="ENT49" s="359"/>
      <c r="ENU49" s="359"/>
      <c r="ENV49" s="359"/>
      <c r="ENW49" s="359"/>
      <c r="ENX49" s="359"/>
      <c r="ENY49" s="359"/>
      <c r="ENZ49" s="359"/>
      <c r="EOA49" s="359"/>
      <c r="EOB49" s="359"/>
      <c r="EOC49" s="359"/>
      <c r="EOD49" s="359"/>
      <c r="EOE49" s="359"/>
      <c r="EOF49" s="359"/>
      <c r="EOG49" s="359"/>
      <c r="EOH49" s="359"/>
      <c r="EOI49" s="359"/>
      <c r="EOJ49" s="359"/>
      <c r="EOK49" s="359"/>
      <c r="EOL49" s="359"/>
      <c r="EOM49" s="359"/>
      <c r="EON49" s="359"/>
      <c r="EOO49" s="359"/>
      <c r="EOP49" s="359"/>
      <c r="EOQ49" s="359"/>
      <c r="EOR49" s="359"/>
      <c r="EOS49" s="359"/>
      <c r="EOT49" s="359"/>
      <c r="EOU49" s="359"/>
      <c r="EOV49" s="359"/>
      <c r="EOW49" s="359"/>
      <c r="EOX49" s="359"/>
      <c r="EOY49" s="359"/>
      <c r="EOZ49" s="359"/>
      <c r="EPA49" s="359"/>
      <c r="EPB49" s="359"/>
      <c r="EPC49" s="359"/>
      <c r="EPD49" s="359"/>
      <c r="EPE49" s="359"/>
      <c r="EPF49" s="359"/>
      <c r="EPG49" s="359"/>
      <c r="EPH49" s="359"/>
      <c r="EPI49" s="359"/>
      <c r="EPJ49" s="359"/>
      <c r="EPK49" s="359"/>
      <c r="EPL49" s="359"/>
      <c r="EPM49" s="359"/>
      <c r="EPN49" s="359"/>
      <c r="EPO49" s="359"/>
      <c r="EPP49" s="359"/>
      <c r="EPQ49" s="359"/>
      <c r="EPR49" s="359"/>
      <c r="EPS49" s="359"/>
      <c r="EPT49" s="359"/>
      <c r="EPU49" s="359"/>
      <c r="EPV49" s="359"/>
      <c r="EPW49" s="359"/>
      <c r="EPX49" s="359"/>
      <c r="EPY49" s="359"/>
      <c r="EPZ49" s="359"/>
      <c r="EQA49" s="359"/>
      <c r="EQB49" s="359"/>
      <c r="EQC49" s="359"/>
      <c r="EQD49" s="359"/>
      <c r="EQE49" s="359"/>
      <c r="EQF49" s="359"/>
      <c r="EQG49" s="359"/>
      <c r="EQH49" s="359"/>
      <c r="EQI49" s="359"/>
      <c r="EQJ49" s="359"/>
      <c r="EQK49" s="359"/>
      <c r="EQL49" s="359"/>
      <c r="EQM49" s="359"/>
      <c r="EQN49" s="359"/>
      <c r="EQO49" s="359"/>
      <c r="EQP49" s="359"/>
      <c r="EQQ49" s="359"/>
      <c r="EQR49" s="359"/>
      <c r="EQS49" s="359"/>
      <c r="EQT49" s="359"/>
      <c r="EQU49" s="359"/>
      <c r="EQV49" s="359"/>
      <c r="EQW49" s="359"/>
      <c r="EQX49" s="359"/>
      <c r="EQY49" s="359"/>
      <c r="EQZ49" s="359"/>
      <c r="ERA49" s="359"/>
      <c r="ERB49" s="359"/>
      <c r="ERC49" s="359"/>
      <c r="ERD49" s="359"/>
      <c r="ERE49" s="359"/>
      <c r="ERF49" s="359"/>
      <c r="ERG49" s="359"/>
      <c r="ERH49" s="359"/>
      <c r="ERI49" s="359"/>
      <c r="ERJ49" s="359"/>
      <c r="ERK49" s="359"/>
      <c r="ERL49" s="359"/>
      <c r="ERM49" s="359"/>
      <c r="ERN49" s="359"/>
      <c r="ERO49" s="359"/>
      <c r="ERP49" s="359"/>
      <c r="ERQ49" s="359"/>
      <c r="ERR49" s="359"/>
      <c r="ERS49" s="359"/>
      <c r="ERT49" s="359"/>
      <c r="ERU49" s="359"/>
      <c r="ERV49" s="359"/>
      <c r="ERW49" s="359"/>
      <c r="ERX49" s="359"/>
      <c r="ERY49" s="359"/>
      <c r="ERZ49" s="359"/>
      <c r="ESA49" s="359"/>
      <c r="ESB49" s="359"/>
      <c r="ESC49" s="359"/>
      <c r="ESD49" s="359"/>
      <c r="ESE49" s="359"/>
      <c r="ESF49" s="359"/>
      <c r="ESG49" s="359"/>
      <c r="ESH49" s="359"/>
      <c r="ESI49" s="359"/>
      <c r="ESJ49" s="359"/>
      <c r="ESK49" s="359"/>
      <c r="ESL49" s="359"/>
      <c r="ESM49" s="359"/>
      <c r="ESN49" s="359"/>
      <c r="ESO49" s="359"/>
      <c r="ESP49" s="359"/>
      <c r="ESQ49" s="359"/>
      <c r="ESR49" s="359"/>
      <c r="ESS49" s="359"/>
      <c r="EST49" s="359"/>
      <c r="ESU49" s="359"/>
      <c r="ESV49" s="359"/>
      <c r="ESW49" s="359"/>
      <c r="ESX49" s="359"/>
      <c r="ESY49" s="359"/>
      <c r="ESZ49" s="359"/>
      <c r="ETA49" s="359"/>
      <c r="ETB49" s="359"/>
      <c r="ETC49" s="359"/>
      <c r="ETD49" s="359"/>
      <c r="ETE49" s="359"/>
      <c r="ETF49" s="359"/>
      <c r="ETG49" s="359"/>
      <c r="ETH49" s="359"/>
      <c r="ETI49" s="359"/>
      <c r="ETJ49" s="359"/>
      <c r="ETK49" s="359"/>
      <c r="ETL49" s="359"/>
      <c r="ETM49" s="359"/>
      <c r="ETN49" s="359"/>
      <c r="ETO49" s="359"/>
      <c r="ETP49" s="359"/>
      <c r="ETQ49" s="359"/>
      <c r="ETR49" s="359"/>
      <c r="ETS49" s="359"/>
      <c r="ETT49" s="359"/>
      <c r="ETU49" s="359"/>
      <c r="ETV49" s="359"/>
      <c r="ETW49" s="359"/>
      <c r="ETX49" s="359"/>
      <c r="ETY49" s="359"/>
      <c r="ETZ49" s="359"/>
      <c r="EUA49" s="359"/>
      <c r="EUB49" s="359"/>
      <c r="EUC49" s="359"/>
      <c r="EUD49" s="359"/>
      <c r="EUE49" s="359"/>
      <c r="EUF49" s="359"/>
      <c r="EUG49" s="359"/>
      <c r="EUH49" s="359"/>
      <c r="EUI49" s="359"/>
      <c r="EUJ49" s="359"/>
      <c r="EUK49" s="359"/>
      <c r="EUL49" s="359"/>
      <c r="EUM49" s="359"/>
      <c r="EUN49" s="359"/>
      <c r="EUO49" s="359"/>
      <c r="EUP49" s="359"/>
      <c r="EUQ49" s="359"/>
      <c r="EUR49" s="359"/>
      <c r="EUS49" s="359"/>
      <c r="EUT49" s="359"/>
      <c r="EUU49" s="359"/>
      <c r="EUV49" s="359"/>
      <c r="EUW49" s="359"/>
      <c r="EUX49" s="359"/>
      <c r="EUY49" s="359"/>
      <c r="EUZ49" s="359"/>
      <c r="EVA49" s="359"/>
      <c r="EVB49" s="359"/>
      <c r="EVC49" s="359"/>
      <c r="EVD49" s="359"/>
      <c r="EVE49" s="359"/>
      <c r="EVF49" s="359"/>
      <c r="EVG49" s="359"/>
      <c r="EVH49" s="359"/>
      <c r="EVI49" s="359"/>
      <c r="EVJ49" s="359"/>
      <c r="EVK49" s="359"/>
      <c r="EVL49" s="359"/>
      <c r="EVM49" s="359"/>
      <c r="EVN49" s="359"/>
      <c r="EVO49" s="359"/>
      <c r="EVP49" s="359"/>
      <c r="EVQ49" s="359"/>
      <c r="EVR49" s="359"/>
      <c r="EVS49" s="359"/>
      <c r="EVT49" s="359"/>
      <c r="EVU49" s="359"/>
      <c r="EVV49" s="359"/>
      <c r="EVW49" s="359"/>
      <c r="EVX49" s="359"/>
      <c r="EVY49" s="359"/>
      <c r="EVZ49" s="359"/>
      <c r="EWA49" s="359"/>
      <c r="EWB49" s="359"/>
      <c r="EWC49" s="359"/>
      <c r="EWD49" s="359"/>
      <c r="EWE49" s="359"/>
      <c r="EWF49" s="359"/>
      <c r="EWG49" s="359"/>
      <c r="EWH49" s="359"/>
      <c r="EWI49" s="359"/>
      <c r="EWJ49" s="359"/>
      <c r="EWK49" s="359"/>
      <c r="EWL49" s="359"/>
      <c r="EWM49" s="359"/>
      <c r="EWN49" s="359"/>
      <c r="EWO49" s="359"/>
      <c r="EWP49" s="359"/>
      <c r="EWQ49" s="359"/>
      <c r="EWR49" s="359"/>
      <c r="EWS49" s="359"/>
      <c r="EWT49" s="359"/>
      <c r="EWU49" s="359"/>
      <c r="EWV49" s="359"/>
      <c r="EWW49" s="359"/>
      <c r="EWX49" s="359"/>
      <c r="EWY49" s="359"/>
      <c r="EWZ49" s="359"/>
      <c r="EXA49" s="359"/>
      <c r="EXB49" s="359"/>
      <c r="EXC49" s="359"/>
      <c r="EXD49" s="359"/>
      <c r="EXE49" s="359"/>
      <c r="EXF49" s="359"/>
      <c r="EXG49" s="359"/>
      <c r="EXH49" s="359"/>
      <c r="EXI49" s="359"/>
      <c r="EXJ49" s="359"/>
      <c r="EXK49" s="359"/>
      <c r="EXL49" s="359"/>
      <c r="EXM49" s="359"/>
      <c r="EXN49" s="359"/>
      <c r="EXO49" s="359"/>
      <c r="EXP49" s="359"/>
      <c r="EXQ49" s="359"/>
      <c r="EXR49" s="359"/>
      <c r="EXS49" s="359"/>
      <c r="EXT49" s="359"/>
      <c r="EXU49" s="359"/>
      <c r="EXV49" s="359"/>
      <c r="EXW49" s="359"/>
      <c r="EXX49" s="359"/>
      <c r="EXY49" s="359"/>
      <c r="EXZ49" s="359"/>
      <c r="EYA49" s="359"/>
      <c r="EYB49" s="359"/>
      <c r="EYC49" s="359"/>
      <c r="EYD49" s="359"/>
      <c r="EYE49" s="359"/>
      <c r="EYF49" s="359"/>
      <c r="EYG49" s="359"/>
      <c r="EYH49" s="359"/>
      <c r="EYI49" s="359"/>
      <c r="EYJ49" s="359"/>
      <c r="EYK49" s="359"/>
      <c r="EYL49" s="359"/>
      <c r="EYM49" s="359"/>
      <c r="EYN49" s="359"/>
      <c r="EYO49" s="359"/>
      <c r="EYP49" s="359"/>
      <c r="EYQ49" s="359"/>
      <c r="EYR49" s="359"/>
      <c r="EYS49" s="359"/>
      <c r="EYT49" s="359"/>
      <c r="EYU49" s="359"/>
      <c r="EYV49" s="359"/>
      <c r="EYW49" s="359"/>
      <c r="EYX49" s="359"/>
      <c r="EYY49" s="359"/>
      <c r="EYZ49" s="359"/>
      <c r="EZA49" s="359"/>
      <c r="EZB49" s="359"/>
      <c r="EZC49" s="359"/>
      <c r="EZD49" s="359"/>
      <c r="EZE49" s="359"/>
      <c r="EZF49" s="359"/>
      <c r="EZG49" s="359"/>
      <c r="EZH49" s="359"/>
      <c r="EZI49" s="359"/>
      <c r="EZJ49" s="359"/>
      <c r="EZK49" s="359"/>
      <c r="EZL49" s="359"/>
      <c r="EZM49" s="359"/>
      <c r="EZN49" s="359"/>
      <c r="EZO49" s="359"/>
      <c r="EZP49" s="359"/>
      <c r="EZQ49" s="359"/>
      <c r="EZR49" s="359"/>
      <c r="EZS49" s="359"/>
      <c r="EZT49" s="359"/>
      <c r="EZU49" s="359"/>
      <c r="EZV49" s="359"/>
      <c r="EZW49" s="359"/>
      <c r="EZX49" s="359"/>
      <c r="EZY49" s="359"/>
      <c r="EZZ49" s="359"/>
      <c r="FAA49" s="359"/>
      <c r="FAB49" s="359"/>
      <c r="FAC49" s="359"/>
      <c r="FAD49" s="359"/>
      <c r="FAE49" s="359"/>
      <c r="FAF49" s="359"/>
      <c r="FAG49" s="359"/>
      <c r="FAH49" s="359"/>
      <c r="FAI49" s="359"/>
      <c r="FAJ49" s="359"/>
      <c r="FAK49" s="359"/>
      <c r="FAL49" s="359"/>
      <c r="FAM49" s="359"/>
      <c r="FAN49" s="359"/>
      <c r="FAO49" s="359"/>
      <c r="FAP49" s="359"/>
      <c r="FAQ49" s="359"/>
      <c r="FAR49" s="359"/>
      <c r="FAS49" s="359"/>
      <c r="FAT49" s="359"/>
      <c r="FAU49" s="359"/>
      <c r="FAV49" s="359"/>
      <c r="FAW49" s="359"/>
      <c r="FAX49" s="359"/>
      <c r="FAY49" s="359"/>
      <c r="FAZ49" s="359"/>
      <c r="FBA49" s="359"/>
      <c r="FBB49" s="359"/>
      <c r="FBC49" s="359"/>
      <c r="FBD49" s="359"/>
      <c r="FBE49" s="359"/>
      <c r="FBF49" s="359"/>
      <c r="FBG49" s="359"/>
      <c r="FBH49" s="359"/>
      <c r="FBI49" s="359"/>
      <c r="FBJ49" s="359"/>
      <c r="FBK49" s="359"/>
      <c r="FBL49" s="359"/>
      <c r="FBM49" s="359"/>
      <c r="FBN49" s="359"/>
      <c r="FBO49" s="359"/>
      <c r="FBP49" s="359"/>
      <c r="FBQ49" s="359"/>
      <c r="FBR49" s="359"/>
      <c r="FBS49" s="359"/>
      <c r="FBT49" s="359"/>
      <c r="FBU49" s="359"/>
      <c r="FBV49" s="359"/>
      <c r="FBW49" s="359"/>
      <c r="FBX49" s="359"/>
      <c r="FBY49" s="359"/>
      <c r="FBZ49" s="359"/>
      <c r="FCA49" s="359"/>
      <c r="FCB49" s="359"/>
      <c r="FCC49" s="359"/>
      <c r="FCD49" s="359"/>
      <c r="FCE49" s="359"/>
      <c r="FCF49" s="359"/>
      <c r="FCG49" s="359"/>
      <c r="FCH49" s="359"/>
      <c r="FCI49" s="359"/>
      <c r="FCJ49" s="359"/>
      <c r="FCK49" s="359"/>
      <c r="FCL49" s="359"/>
      <c r="FCM49" s="359"/>
      <c r="FCN49" s="359"/>
      <c r="FCO49" s="359"/>
      <c r="FCP49" s="359"/>
      <c r="FCQ49" s="359"/>
      <c r="FCR49" s="359"/>
      <c r="FCS49" s="359"/>
      <c r="FCT49" s="359"/>
      <c r="FCU49" s="359"/>
      <c r="FCV49" s="359"/>
      <c r="FCW49" s="359"/>
      <c r="FCX49" s="359"/>
      <c r="FCY49" s="359"/>
      <c r="FCZ49" s="359"/>
      <c r="FDA49" s="359"/>
      <c r="FDB49" s="359"/>
      <c r="FDC49" s="359"/>
      <c r="FDD49" s="359"/>
      <c r="FDE49" s="359"/>
      <c r="FDF49" s="359"/>
      <c r="FDG49" s="359"/>
      <c r="FDH49" s="359"/>
      <c r="FDI49" s="359"/>
      <c r="FDJ49" s="359"/>
      <c r="FDK49" s="359"/>
      <c r="FDL49" s="359"/>
      <c r="FDM49" s="359"/>
      <c r="FDN49" s="359"/>
      <c r="FDO49" s="359"/>
      <c r="FDP49" s="359"/>
      <c r="FDQ49" s="359"/>
      <c r="FDR49" s="359"/>
      <c r="FDS49" s="359"/>
      <c r="FDT49" s="359"/>
      <c r="FDU49" s="359"/>
      <c r="FDV49" s="359"/>
      <c r="FDW49" s="359"/>
      <c r="FDX49" s="359"/>
      <c r="FDY49" s="359"/>
      <c r="FDZ49" s="359"/>
      <c r="FEA49" s="359"/>
      <c r="FEB49" s="359"/>
      <c r="FEC49" s="359"/>
      <c r="FED49" s="359"/>
      <c r="FEE49" s="359"/>
      <c r="FEF49" s="359"/>
      <c r="FEG49" s="359"/>
      <c r="FEH49" s="359"/>
      <c r="FEI49" s="359"/>
      <c r="FEJ49" s="359"/>
      <c r="FEK49" s="359"/>
      <c r="FEL49" s="359"/>
      <c r="FEM49" s="359"/>
      <c r="FEN49" s="359"/>
      <c r="FEO49" s="359"/>
      <c r="FEP49" s="359"/>
      <c r="FEQ49" s="359"/>
      <c r="FER49" s="359"/>
      <c r="FES49" s="359"/>
      <c r="FET49" s="359"/>
      <c r="FEU49" s="359"/>
      <c r="FEV49" s="359"/>
      <c r="FEW49" s="359"/>
      <c r="FEX49" s="359"/>
      <c r="FEY49" s="359"/>
      <c r="FEZ49" s="359"/>
      <c r="FFA49" s="359"/>
      <c r="FFB49" s="359"/>
      <c r="FFC49" s="359"/>
      <c r="FFD49" s="359"/>
      <c r="FFE49" s="359"/>
      <c r="FFF49" s="359"/>
      <c r="FFG49" s="359"/>
      <c r="FFH49" s="359"/>
      <c r="FFI49" s="359"/>
      <c r="FFJ49" s="359"/>
      <c r="FFK49" s="359"/>
      <c r="FFL49" s="359"/>
      <c r="FFM49" s="359"/>
      <c r="FFN49" s="359"/>
      <c r="FFO49" s="359"/>
      <c r="FFP49" s="359"/>
      <c r="FFQ49" s="359"/>
      <c r="FFR49" s="359"/>
      <c r="FFS49" s="359"/>
      <c r="FFT49" s="359"/>
      <c r="FFU49" s="359"/>
      <c r="FFV49" s="359"/>
      <c r="FFW49" s="359"/>
      <c r="FFX49" s="359"/>
      <c r="FFY49" s="359"/>
      <c r="FFZ49" s="359"/>
      <c r="FGA49" s="359"/>
      <c r="FGB49" s="359"/>
      <c r="FGC49" s="359"/>
      <c r="FGD49" s="359"/>
      <c r="FGE49" s="359"/>
      <c r="FGF49" s="359"/>
      <c r="FGG49" s="359"/>
      <c r="FGH49" s="359"/>
      <c r="FGI49" s="359"/>
      <c r="FGJ49" s="359"/>
      <c r="FGK49" s="359"/>
      <c r="FGL49" s="359"/>
      <c r="FGM49" s="359"/>
      <c r="FGN49" s="359"/>
      <c r="FGO49" s="359"/>
      <c r="FGP49" s="359"/>
      <c r="FGQ49" s="359"/>
      <c r="FGR49" s="359"/>
      <c r="FGS49" s="359"/>
      <c r="FGT49" s="359"/>
      <c r="FGU49" s="359"/>
      <c r="FGV49" s="359"/>
      <c r="FGW49" s="359"/>
      <c r="FGX49" s="359"/>
      <c r="FGY49" s="359"/>
      <c r="FGZ49" s="359"/>
      <c r="FHA49" s="359"/>
      <c r="FHB49" s="359"/>
      <c r="FHC49" s="359"/>
      <c r="FHD49" s="359"/>
      <c r="FHE49" s="359"/>
      <c r="FHF49" s="359"/>
      <c r="FHG49" s="359"/>
      <c r="FHH49" s="359"/>
      <c r="FHI49" s="359"/>
      <c r="FHJ49" s="359"/>
      <c r="FHK49" s="359"/>
      <c r="FHL49" s="359"/>
      <c r="FHM49" s="359"/>
      <c r="FHN49" s="359"/>
      <c r="FHO49" s="359"/>
      <c r="FHP49" s="359"/>
      <c r="FHQ49" s="359"/>
      <c r="FHR49" s="359"/>
      <c r="FHS49" s="359"/>
      <c r="FHT49" s="359"/>
      <c r="FHU49" s="359"/>
      <c r="FHV49" s="359"/>
      <c r="FHW49" s="359"/>
      <c r="FHX49" s="359"/>
      <c r="FHY49" s="359"/>
      <c r="FHZ49" s="359"/>
      <c r="FIA49" s="359"/>
      <c r="FIB49" s="359"/>
      <c r="FIC49" s="359"/>
      <c r="FID49" s="359"/>
      <c r="FIE49" s="359"/>
      <c r="FIF49" s="359"/>
      <c r="FIG49" s="359"/>
      <c r="FIH49" s="359"/>
      <c r="FII49" s="359"/>
      <c r="FIJ49" s="359"/>
      <c r="FIK49" s="359"/>
      <c r="FIL49" s="359"/>
      <c r="FIM49" s="359"/>
      <c r="FIN49" s="359"/>
      <c r="FIO49" s="359"/>
      <c r="FIP49" s="359"/>
      <c r="FIQ49" s="359"/>
      <c r="FIR49" s="359"/>
      <c r="FIS49" s="359"/>
      <c r="FIT49" s="359"/>
      <c r="FIU49" s="359"/>
      <c r="FIV49" s="359"/>
      <c r="FIW49" s="359"/>
      <c r="FIX49" s="359"/>
      <c r="FIY49" s="359"/>
      <c r="FIZ49" s="359"/>
      <c r="FJA49" s="359"/>
      <c r="FJB49" s="359"/>
      <c r="FJC49" s="359"/>
      <c r="FJD49" s="359"/>
      <c r="FJE49" s="359"/>
      <c r="FJF49" s="359"/>
      <c r="FJG49" s="359"/>
      <c r="FJH49" s="359"/>
      <c r="FJI49" s="359"/>
      <c r="FJJ49" s="359"/>
      <c r="FJK49" s="359"/>
      <c r="FJL49" s="359"/>
      <c r="FJM49" s="359"/>
      <c r="FJN49" s="359"/>
      <c r="FJO49" s="359"/>
      <c r="FJP49" s="359"/>
      <c r="FJQ49" s="359"/>
      <c r="FJR49" s="359"/>
      <c r="FJS49" s="359"/>
      <c r="FJT49" s="359"/>
      <c r="FJU49" s="359"/>
      <c r="FJV49" s="359"/>
      <c r="FJW49" s="359"/>
      <c r="FJX49" s="359"/>
      <c r="FJY49" s="359"/>
      <c r="FJZ49" s="359"/>
      <c r="FKA49" s="359"/>
      <c r="FKB49" s="359"/>
      <c r="FKC49" s="359"/>
      <c r="FKD49" s="359"/>
      <c r="FKE49" s="359"/>
      <c r="FKF49" s="359"/>
      <c r="FKG49" s="359"/>
      <c r="FKH49" s="359"/>
      <c r="FKI49" s="359"/>
      <c r="FKJ49" s="359"/>
      <c r="FKK49" s="359"/>
      <c r="FKL49" s="359"/>
      <c r="FKM49" s="359"/>
      <c r="FKN49" s="359"/>
      <c r="FKO49" s="359"/>
      <c r="FKP49" s="359"/>
      <c r="FKQ49" s="359"/>
      <c r="FKR49" s="359"/>
      <c r="FKS49" s="359"/>
      <c r="FKT49" s="359"/>
      <c r="FKU49" s="359"/>
      <c r="FKV49" s="359"/>
      <c r="FKW49" s="359"/>
      <c r="FKX49" s="359"/>
      <c r="FKY49" s="359"/>
      <c r="FKZ49" s="359"/>
      <c r="FLA49" s="359"/>
      <c r="FLB49" s="359"/>
      <c r="FLC49" s="359"/>
      <c r="FLD49" s="359"/>
      <c r="FLE49" s="359"/>
      <c r="FLF49" s="359"/>
      <c r="FLG49" s="359"/>
      <c r="FLH49" s="359"/>
      <c r="FLI49" s="359"/>
      <c r="FLJ49" s="359"/>
      <c r="FLK49" s="359"/>
      <c r="FLL49" s="359"/>
      <c r="FLM49" s="359"/>
      <c r="FLN49" s="359"/>
      <c r="FLO49" s="359"/>
      <c r="FLP49" s="359"/>
      <c r="FLQ49" s="359"/>
      <c r="FLR49" s="359"/>
      <c r="FLS49" s="359"/>
      <c r="FLT49" s="359"/>
      <c r="FLU49" s="359"/>
      <c r="FLV49" s="359"/>
      <c r="FLW49" s="359"/>
      <c r="FLX49" s="359"/>
      <c r="FLY49" s="359"/>
      <c r="FLZ49" s="359"/>
      <c r="FMA49" s="359"/>
      <c r="FMB49" s="359"/>
      <c r="FMC49" s="359"/>
      <c r="FMD49" s="359"/>
      <c r="FME49" s="359"/>
      <c r="FMF49" s="359"/>
      <c r="FMG49" s="359"/>
      <c r="FMH49" s="359"/>
      <c r="FMI49" s="359"/>
      <c r="FMJ49" s="359"/>
      <c r="FMK49" s="359"/>
      <c r="FML49" s="359"/>
      <c r="FMM49" s="359"/>
      <c r="FMN49" s="359"/>
      <c r="FMO49" s="359"/>
      <c r="FMP49" s="359"/>
      <c r="FMQ49" s="359"/>
      <c r="FMR49" s="359"/>
      <c r="FMS49" s="359"/>
      <c r="FMT49" s="359"/>
      <c r="FMU49" s="359"/>
      <c r="FMV49" s="359"/>
      <c r="FMW49" s="359"/>
      <c r="FMX49" s="359"/>
      <c r="FMY49" s="359"/>
      <c r="FMZ49" s="359"/>
      <c r="FNA49" s="359"/>
      <c r="FNB49" s="359"/>
      <c r="FNC49" s="359"/>
      <c r="FND49" s="359"/>
      <c r="FNE49" s="359"/>
      <c r="FNF49" s="359"/>
      <c r="FNG49" s="359"/>
      <c r="FNH49" s="359"/>
      <c r="FNI49" s="359"/>
      <c r="FNJ49" s="359"/>
      <c r="FNK49" s="359"/>
      <c r="FNL49" s="359"/>
      <c r="FNM49" s="359"/>
      <c r="FNN49" s="359"/>
      <c r="FNO49" s="359"/>
      <c r="FNP49" s="359"/>
      <c r="FNQ49" s="359"/>
      <c r="FNR49" s="359"/>
      <c r="FNS49" s="359"/>
      <c r="FNT49" s="359"/>
      <c r="FNU49" s="359"/>
      <c r="FNV49" s="359"/>
      <c r="FNW49" s="359"/>
      <c r="FNX49" s="359"/>
      <c r="FNY49" s="359"/>
      <c r="FNZ49" s="359"/>
      <c r="FOA49" s="359"/>
      <c r="FOB49" s="359"/>
      <c r="FOC49" s="359"/>
      <c r="FOD49" s="359"/>
      <c r="FOE49" s="359"/>
      <c r="FOF49" s="359"/>
      <c r="FOG49" s="359"/>
      <c r="FOH49" s="359"/>
      <c r="FOI49" s="359"/>
      <c r="FOJ49" s="359"/>
      <c r="FOK49" s="359"/>
      <c r="FOL49" s="359"/>
      <c r="FOM49" s="359"/>
      <c r="FON49" s="359"/>
      <c r="FOO49" s="359"/>
      <c r="FOP49" s="359"/>
      <c r="FOQ49" s="359"/>
      <c r="FOR49" s="359"/>
      <c r="FOS49" s="359"/>
      <c r="FOT49" s="359"/>
      <c r="FOU49" s="359"/>
      <c r="FOV49" s="359"/>
      <c r="FOW49" s="359"/>
      <c r="FOX49" s="359"/>
      <c r="FOY49" s="359"/>
      <c r="FOZ49" s="359"/>
      <c r="FPA49" s="359"/>
      <c r="FPB49" s="359"/>
      <c r="FPC49" s="359"/>
      <c r="FPD49" s="359"/>
      <c r="FPE49" s="359"/>
      <c r="FPF49" s="359"/>
      <c r="FPG49" s="359"/>
      <c r="FPH49" s="359"/>
      <c r="FPI49" s="359"/>
      <c r="FPJ49" s="359"/>
      <c r="FPK49" s="359"/>
      <c r="FPL49" s="359"/>
      <c r="FPM49" s="359"/>
      <c r="FPN49" s="359"/>
      <c r="FPO49" s="359"/>
      <c r="FPP49" s="359"/>
      <c r="FPQ49" s="359"/>
      <c r="FPR49" s="359"/>
      <c r="FPS49" s="359"/>
      <c r="FPT49" s="359"/>
      <c r="FPU49" s="359"/>
      <c r="FPV49" s="359"/>
      <c r="FPW49" s="359"/>
      <c r="FPX49" s="359"/>
      <c r="FPY49" s="359"/>
      <c r="FPZ49" s="359"/>
      <c r="FQA49" s="359"/>
      <c r="FQB49" s="359"/>
      <c r="FQC49" s="359"/>
      <c r="FQD49" s="359"/>
      <c r="FQE49" s="359"/>
      <c r="FQF49" s="359"/>
      <c r="FQG49" s="359"/>
      <c r="FQH49" s="359"/>
      <c r="FQI49" s="359"/>
      <c r="FQJ49" s="359"/>
      <c r="FQK49" s="359"/>
      <c r="FQL49" s="359"/>
      <c r="FQM49" s="359"/>
      <c r="FQN49" s="359"/>
      <c r="FQO49" s="359"/>
      <c r="FQP49" s="359"/>
      <c r="FQQ49" s="359"/>
      <c r="FQR49" s="359"/>
      <c r="FQS49" s="359"/>
      <c r="FQT49" s="359"/>
      <c r="FQU49" s="359"/>
      <c r="FQV49" s="359"/>
      <c r="FQW49" s="359"/>
      <c r="FQX49" s="359"/>
      <c r="FQY49" s="359"/>
      <c r="FQZ49" s="359"/>
      <c r="FRA49" s="359"/>
      <c r="FRB49" s="359"/>
      <c r="FRC49" s="359"/>
      <c r="FRD49" s="359"/>
      <c r="FRE49" s="359"/>
      <c r="FRF49" s="359"/>
      <c r="FRG49" s="359"/>
      <c r="FRH49" s="359"/>
      <c r="FRI49" s="359"/>
      <c r="FRJ49" s="359"/>
      <c r="FRK49" s="359"/>
      <c r="FRL49" s="359"/>
      <c r="FRM49" s="359"/>
      <c r="FRN49" s="359"/>
      <c r="FRO49" s="359"/>
      <c r="FRP49" s="359"/>
      <c r="FRQ49" s="359"/>
      <c r="FRR49" s="359"/>
      <c r="FRS49" s="359"/>
      <c r="FRT49" s="359"/>
      <c r="FRU49" s="359"/>
      <c r="FRV49" s="359"/>
      <c r="FRW49" s="359"/>
      <c r="FRX49" s="359"/>
      <c r="FRY49" s="359"/>
      <c r="FRZ49" s="359"/>
      <c r="FSA49" s="359"/>
      <c r="FSB49" s="359"/>
      <c r="FSC49" s="359"/>
      <c r="FSD49" s="359"/>
      <c r="FSE49" s="359"/>
      <c r="FSF49" s="359"/>
      <c r="FSG49" s="359"/>
      <c r="FSH49" s="359"/>
      <c r="FSI49" s="359"/>
      <c r="FSJ49" s="359"/>
      <c r="FSK49" s="359"/>
      <c r="FSL49" s="359"/>
      <c r="FSM49" s="359"/>
      <c r="FSN49" s="359"/>
      <c r="FSO49" s="359"/>
      <c r="FSP49" s="359"/>
      <c r="FSQ49" s="359"/>
      <c r="FSR49" s="359"/>
      <c r="FSS49" s="359"/>
      <c r="FST49" s="359"/>
      <c r="FSU49" s="359"/>
      <c r="FSV49" s="359"/>
      <c r="FSW49" s="359"/>
      <c r="FSX49" s="359"/>
      <c r="FSY49" s="359"/>
      <c r="FSZ49" s="359"/>
      <c r="FTA49" s="359"/>
      <c r="FTB49" s="359"/>
      <c r="FTC49" s="359"/>
      <c r="FTD49" s="359"/>
      <c r="FTE49" s="359"/>
      <c r="FTF49" s="359"/>
      <c r="FTG49" s="359"/>
      <c r="FTH49" s="359"/>
      <c r="FTI49" s="359"/>
      <c r="FTJ49" s="359"/>
      <c r="FTK49" s="359"/>
      <c r="FTL49" s="359"/>
      <c r="FTM49" s="359"/>
      <c r="FTN49" s="359"/>
      <c r="FTO49" s="359"/>
      <c r="FTP49" s="359"/>
      <c r="FTQ49" s="359"/>
      <c r="FTR49" s="359"/>
      <c r="FTS49" s="359"/>
      <c r="FTT49" s="359"/>
      <c r="FTU49" s="359"/>
      <c r="FTV49" s="359"/>
      <c r="FTW49" s="359"/>
      <c r="FTX49" s="359"/>
      <c r="FTY49" s="359"/>
      <c r="FTZ49" s="359"/>
      <c r="FUA49" s="359"/>
      <c r="FUB49" s="359"/>
      <c r="FUC49" s="359"/>
      <c r="FUD49" s="359"/>
      <c r="FUE49" s="359"/>
      <c r="FUF49" s="359"/>
      <c r="FUG49" s="359"/>
      <c r="FUH49" s="359"/>
      <c r="FUI49" s="359"/>
      <c r="FUJ49" s="359"/>
      <c r="FUK49" s="359"/>
      <c r="FUL49" s="359"/>
      <c r="FUM49" s="359"/>
      <c r="FUN49" s="359"/>
      <c r="FUO49" s="359"/>
      <c r="FUP49" s="359"/>
      <c r="FUQ49" s="359"/>
      <c r="FUR49" s="359"/>
      <c r="FUS49" s="359"/>
      <c r="FUT49" s="359"/>
      <c r="FUU49" s="359"/>
      <c r="FUV49" s="359"/>
      <c r="FUW49" s="359"/>
      <c r="FUX49" s="359"/>
      <c r="FUY49" s="359"/>
      <c r="FUZ49" s="359"/>
      <c r="FVA49" s="359"/>
      <c r="FVB49" s="359"/>
      <c r="FVC49" s="359"/>
      <c r="FVD49" s="359"/>
      <c r="FVE49" s="359"/>
      <c r="FVF49" s="359"/>
      <c r="FVG49" s="359"/>
      <c r="FVH49" s="359"/>
      <c r="FVI49" s="359"/>
      <c r="FVJ49" s="359"/>
      <c r="FVK49" s="359"/>
      <c r="FVL49" s="359"/>
      <c r="FVM49" s="359"/>
      <c r="FVN49" s="359"/>
      <c r="FVO49" s="359"/>
      <c r="FVP49" s="359"/>
      <c r="FVQ49" s="359"/>
      <c r="FVR49" s="359"/>
      <c r="FVS49" s="359"/>
      <c r="FVT49" s="359"/>
      <c r="FVU49" s="359"/>
      <c r="FVV49" s="359"/>
      <c r="FVW49" s="359"/>
      <c r="FVX49" s="359"/>
      <c r="FVY49" s="359"/>
      <c r="FVZ49" s="359"/>
      <c r="FWA49" s="359"/>
      <c r="FWB49" s="359"/>
      <c r="FWC49" s="359"/>
      <c r="FWD49" s="359"/>
      <c r="FWE49" s="359"/>
      <c r="FWF49" s="359"/>
      <c r="FWG49" s="359"/>
      <c r="FWH49" s="359"/>
      <c r="FWI49" s="359"/>
      <c r="FWJ49" s="359"/>
      <c r="FWK49" s="359"/>
      <c r="FWL49" s="359"/>
      <c r="FWM49" s="359"/>
      <c r="FWN49" s="359"/>
      <c r="FWO49" s="359"/>
      <c r="FWP49" s="359"/>
      <c r="FWQ49" s="359"/>
      <c r="FWR49" s="359"/>
      <c r="FWS49" s="359"/>
      <c r="FWT49" s="359"/>
      <c r="FWU49" s="359"/>
      <c r="FWV49" s="359"/>
      <c r="FWW49" s="359"/>
      <c r="FWX49" s="359"/>
      <c r="FWY49" s="359"/>
      <c r="FWZ49" s="359"/>
      <c r="FXA49" s="359"/>
      <c r="FXB49" s="359"/>
      <c r="FXC49" s="359"/>
      <c r="FXD49" s="359"/>
      <c r="FXE49" s="359"/>
      <c r="FXF49" s="359"/>
      <c r="FXG49" s="359"/>
      <c r="FXH49" s="359"/>
      <c r="FXI49" s="359"/>
      <c r="FXJ49" s="359"/>
      <c r="FXK49" s="359"/>
      <c r="FXL49" s="359"/>
      <c r="FXM49" s="359"/>
      <c r="FXN49" s="359"/>
      <c r="FXO49" s="359"/>
      <c r="FXP49" s="359"/>
      <c r="FXQ49" s="359"/>
      <c r="FXR49" s="359"/>
      <c r="FXS49" s="359"/>
      <c r="FXT49" s="359"/>
      <c r="FXU49" s="359"/>
      <c r="FXV49" s="359"/>
      <c r="FXW49" s="359"/>
      <c r="FXX49" s="359"/>
      <c r="FXY49" s="359"/>
      <c r="FXZ49" s="359"/>
      <c r="FYA49" s="359"/>
      <c r="FYB49" s="359"/>
      <c r="FYC49" s="359"/>
      <c r="FYD49" s="359"/>
      <c r="FYE49" s="359"/>
      <c r="FYF49" s="359"/>
      <c r="FYG49" s="359"/>
      <c r="FYH49" s="359"/>
      <c r="FYI49" s="359"/>
      <c r="FYJ49" s="359"/>
      <c r="FYK49" s="359"/>
      <c r="FYL49" s="359"/>
      <c r="FYM49" s="359"/>
      <c r="FYN49" s="359"/>
      <c r="FYO49" s="359"/>
      <c r="FYP49" s="359"/>
      <c r="FYQ49" s="359"/>
      <c r="FYR49" s="359"/>
      <c r="FYS49" s="359"/>
      <c r="FYT49" s="359"/>
      <c r="FYU49" s="359"/>
      <c r="FYV49" s="359"/>
      <c r="FYW49" s="359"/>
      <c r="FYX49" s="359"/>
      <c r="FYY49" s="359"/>
      <c r="FYZ49" s="359"/>
      <c r="FZA49" s="359"/>
      <c r="FZB49" s="359"/>
      <c r="FZC49" s="359"/>
      <c r="FZD49" s="359"/>
      <c r="FZE49" s="359"/>
      <c r="FZF49" s="359"/>
      <c r="FZG49" s="359"/>
      <c r="FZH49" s="359"/>
      <c r="FZI49" s="359"/>
      <c r="FZJ49" s="359"/>
      <c r="FZK49" s="359"/>
      <c r="FZL49" s="359"/>
      <c r="FZM49" s="359"/>
      <c r="FZN49" s="359"/>
      <c r="FZO49" s="359"/>
      <c r="FZP49" s="359"/>
      <c r="FZQ49" s="359"/>
      <c r="FZR49" s="359"/>
      <c r="FZS49" s="359"/>
      <c r="FZT49" s="359"/>
      <c r="FZU49" s="359"/>
      <c r="FZV49" s="359"/>
      <c r="FZW49" s="359"/>
      <c r="FZX49" s="359"/>
      <c r="FZY49" s="359"/>
      <c r="FZZ49" s="359"/>
      <c r="GAA49" s="359"/>
      <c r="GAB49" s="359"/>
      <c r="GAC49" s="359"/>
      <c r="GAD49" s="359"/>
      <c r="GAE49" s="359"/>
      <c r="GAF49" s="359"/>
      <c r="GAG49" s="359"/>
      <c r="GAH49" s="359"/>
      <c r="GAI49" s="359"/>
      <c r="GAJ49" s="359"/>
      <c r="GAK49" s="359"/>
      <c r="GAL49" s="359"/>
      <c r="GAM49" s="359"/>
      <c r="GAN49" s="359"/>
      <c r="GAO49" s="359"/>
      <c r="GAP49" s="359"/>
      <c r="GAQ49" s="359"/>
      <c r="GAR49" s="359"/>
      <c r="GAS49" s="359"/>
      <c r="GAT49" s="359"/>
      <c r="GAU49" s="359"/>
      <c r="GAV49" s="359"/>
      <c r="GAW49" s="359"/>
      <c r="GAX49" s="359"/>
      <c r="GAY49" s="359"/>
      <c r="GAZ49" s="359"/>
      <c r="GBA49" s="359"/>
      <c r="GBB49" s="359"/>
      <c r="GBC49" s="359"/>
      <c r="GBD49" s="359"/>
      <c r="GBE49" s="359"/>
      <c r="GBF49" s="359"/>
      <c r="GBG49" s="359"/>
      <c r="GBH49" s="359"/>
      <c r="GBI49" s="359"/>
      <c r="GBJ49" s="359"/>
      <c r="GBK49" s="359"/>
      <c r="GBL49" s="359"/>
      <c r="GBM49" s="359"/>
      <c r="GBN49" s="359"/>
      <c r="GBO49" s="359"/>
      <c r="GBP49" s="359"/>
      <c r="GBQ49" s="359"/>
      <c r="GBR49" s="359"/>
      <c r="GBS49" s="359"/>
      <c r="GBT49" s="359"/>
      <c r="GBU49" s="359"/>
      <c r="GBV49" s="359"/>
      <c r="GBW49" s="359"/>
      <c r="GBX49" s="359"/>
      <c r="GBY49" s="359"/>
      <c r="GBZ49" s="359"/>
      <c r="GCA49" s="359"/>
      <c r="GCB49" s="359"/>
      <c r="GCC49" s="359"/>
      <c r="GCD49" s="359"/>
      <c r="GCE49" s="359"/>
      <c r="GCF49" s="359"/>
      <c r="GCG49" s="359"/>
      <c r="GCH49" s="359"/>
      <c r="GCI49" s="359"/>
      <c r="GCJ49" s="359"/>
      <c r="GCK49" s="359"/>
      <c r="GCL49" s="359"/>
      <c r="GCM49" s="359"/>
      <c r="GCN49" s="359"/>
      <c r="GCO49" s="359"/>
      <c r="GCP49" s="359"/>
      <c r="GCQ49" s="359"/>
      <c r="GCR49" s="359"/>
      <c r="GCS49" s="359"/>
      <c r="GCT49" s="359"/>
      <c r="GCU49" s="359"/>
      <c r="GCV49" s="359"/>
      <c r="GCW49" s="359"/>
      <c r="GCX49" s="359"/>
      <c r="GCY49" s="359"/>
      <c r="GCZ49" s="359"/>
      <c r="GDA49" s="359"/>
      <c r="GDB49" s="359"/>
      <c r="GDC49" s="359"/>
      <c r="GDD49" s="359"/>
      <c r="GDE49" s="359"/>
      <c r="GDF49" s="359"/>
      <c r="GDG49" s="359"/>
      <c r="GDH49" s="359"/>
      <c r="GDI49" s="359"/>
      <c r="GDJ49" s="359"/>
      <c r="GDK49" s="359"/>
      <c r="GDL49" s="359"/>
      <c r="GDM49" s="359"/>
      <c r="GDN49" s="359"/>
      <c r="GDO49" s="359"/>
      <c r="GDP49" s="359"/>
      <c r="GDQ49" s="359"/>
      <c r="GDR49" s="359"/>
      <c r="GDS49" s="359"/>
      <c r="GDT49" s="359"/>
      <c r="GDU49" s="359"/>
      <c r="GDV49" s="359"/>
      <c r="GDW49" s="359"/>
      <c r="GDX49" s="359"/>
      <c r="GDY49" s="359"/>
      <c r="GDZ49" s="359"/>
      <c r="GEA49" s="359"/>
      <c r="GEB49" s="359"/>
      <c r="GEC49" s="359"/>
      <c r="GED49" s="359"/>
      <c r="GEE49" s="359"/>
      <c r="GEF49" s="359"/>
      <c r="GEG49" s="359"/>
      <c r="GEH49" s="359"/>
      <c r="GEI49" s="359"/>
      <c r="GEJ49" s="359"/>
      <c r="GEK49" s="359"/>
      <c r="GEL49" s="359"/>
      <c r="GEM49" s="359"/>
      <c r="GEN49" s="359"/>
      <c r="GEO49" s="359"/>
      <c r="GEP49" s="359"/>
      <c r="GEQ49" s="359"/>
      <c r="GER49" s="359"/>
      <c r="GES49" s="359"/>
      <c r="GET49" s="359"/>
      <c r="GEU49" s="359"/>
      <c r="GEV49" s="359"/>
      <c r="GEW49" s="359"/>
      <c r="GEX49" s="359"/>
      <c r="GEY49" s="359"/>
      <c r="GEZ49" s="359"/>
      <c r="GFA49" s="359"/>
      <c r="GFB49" s="359"/>
      <c r="GFC49" s="359"/>
      <c r="GFD49" s="359"/>
      <c r="GFE49" s="359"/>
      <c r="GFF49" s="359"/>
      <c r="GFG49" s="359"/>
      <c r="GFH49" s="359"/>
      <c r="GFI49" s="359"/>
      <c r="GFJ49" s="359"/>
      <c r="GFK49" s="359"/>
      <c r="GFL49" s="359"/>
      <c r="GFM49" s="359"/>
      <c r="GFN49" s="359"/>
      <c r="GFO49" s="359"/>
      <c r="GFP49" s="359"/>
      <c r="GFQ49" s="359"/>
      <c r="GFR49" s="359"/>
      <c r="GFS49" s="359"/>
      <c r="GFT49" s="359"/>
      <c r="GFU49" s="359"/>
      <c r="GFV49" s="359"/>
      <c r="GFW49" s="359"/>
      <c r="GFX49" s="359"/>
      <c r="GFY49" s="359"/>
      <c r="GFZ49" s="359"/>
      <c r="GGA49" s="359"/>
      <c r="GGB49" s="359"/>
      <c r="GGC49" s="359"/>
      <c r="GGD49" s="359"/>
      <c r="GGE49" s="359"/>
      <c r="GGF49" s="359"/>
      <c r="GGG49" s="359"/>
      <c r="GGH49" s="359"/>
      <c r="GGI49" s="359"/>
      <c r="GGJ49" s="359"/>
      <c r="GGK49" s="359"/>
      <c r="GGL49" s="359"/>
      <c r="GGM49" s="359"/>
      <c r="GGN49" s="359"/>
      <c r="GGO49" s="359"/>
      <c r="GGP49" s="359"/>
      <c r="GGQ49" s="359"/>
      <c r="GGR49" s="359"/>
      <c r="GGS49" s="359"/>
      <c r="GGT49" s="359"/>
      <c r="GGU49" s="359"/>
      <c r="GGV49" s="359"/>
      <c r="GGW49" s="359"/>
      <c r="GGX49" s="359"/>
      <c r="GGY49" s="359"/>
      <c r="GGZ49" s="359"/>
      <c r="GHA49" s="359"/>
      <c r="GHB49" s="359"/>
      <c r="GHC49" s="359"/>
      <c r="GHD49" s="359"/>
      <c r="GHE49" s="359"/>
      <c r="GHF49" s="359"/>
      <c r="GHG49" s="359"/>
      <c r="GHH49" s="359"/>
      <c r="GHI49" s="359"/>
      <c r="GHJ49" s="359"/>
      <c r="GHK49" s="359"/>
      <c r="GHL49" s="359"/>
      <c r="GHM49" s="359"/>
      <c r="GHN49" s="359"/>
      <c r="GHO49" s="359"/>
      <c r="GHP49" s="359"/>
      <c r="GHQ49" s="359"/>
      <c r="GHR49" s="359"/>
      <c r="GHS49" s="359"/>
      <c r="GHT49" s="359"/>
      <c r="GHU49" s="359"/>
      <c r="GHV49" s="359"/>
      <c r="GHW49" s="359"/>
      <c r="GHX49" s="359"/>
      <c r="GHY49" s="359"/>
      <c r="GHZ49" s="359"/>
      <c r="GIA49" s="359"/>
      <c r="GIB49" s="359"/>
      <c r="GIC49" s="359"/>
      <c r="GID49" s="359"/>
      <c r="GIE49" s="359"/>
      <c r="GIF49" s="359"/>
      <c r="GIG49" s="359"/>
      <c r="GIH49" s="359"/>
      <c r="GII49" s="359"/>
      <c r="GIJ49" s="359"/>
      <c r="GIK49" s="359"/>
      <c r="GIL49" s="359"/>
      <c r="GIM49" s="359"/>
      <c r="GIN49" s="359"/>
      <c r="GIO49" s="359"/>
      <c r="GIP49" s="359"/>
      <c r="GIQ49" s="359"/>
      <c r="GIR49" s="359"/>
      <c r="GIS49" s="359"/>
      <c r="GIT49" s="359"/>
      <c r="GIU49" s="359"/>
      <c r="GIV49" s="359"/>
      <c r="GIW49" s="359"/>
      <c r="GIX49" s="359"/>
      <c r="GIY49" s="359"/>
      <c r="GIZ49" s="359"/>
      <c r="GJA49" s="359"/>
      <c r="GJB49" s="359"/>
      <c r="GJC49" s="359"/>
      <c r="GJD49" s="359"/>
      <c r="GJE49" s="359"/>
      <c r="GJF49" s="359"/>
      <c r="GJG49" s="359"/>
      <c r="GJH49" s="359"/>
      <c r="GJI49" s="359"/>
      <c r="GJJ49" s="359"/>
      <c r="GJK49" s="359"/>
      <c r="GJL49" s="359"/>
      <c r="GJM49" s="359"/>
      <c r="GJN49" s="359"/>
      <c r="GJO49" s="359"/>
      <c r="GJP49" s="359"/>
      <c r="GJQ49" s="359"/>
      <c r="GJR49" s="359"/>
      <c r="GJS49" s="359"/>
      <c r="GJT49" s="359"/>
      <c r="GJU49" s="359"/>
      <c r="GJV49" s="359"/>
      <c r="GJW49" s="359"/>
      <c r="GJX49" s="359"/>
      <c r="GJY49" s="359"/>
      <c r="GJZ49" s="359"/>
      <c r="GKA49" s="359"/>
      <c r="GKB49" s="359"/>
      <c r="GKC49" s="359"/>
      <c r="GKD49" s="359"/>
      <c r="GKE49" s="359"/>
      <c r="GKF49" s="359"/>
      <c r="GKG49" s="359"/>
      <c r="GKH49" s="359"/>
      <c r="GKI49" s="359"/>
      <c r="GKJ49" s="359"/>
      <c r="GKK49" s="359"/>
      <c r="GKL49" s="359"/>
      <c r="GKM49" s="359"/>
      <c r="GKN49" s="359"/>
      <c r="GKO49" s="359"/>
      <c r="GKP49" s="359"/>
      <c r="GKQ49" s="359"/>
      <c r="GKR49" s="359"/>
      <c r="GKS49" s="359"/>
      <c r="GKT49" s="359"/>
      <c r="GKU49" s="359"/>
      <c r="GKV49" s="359"/>
      <c r="GKW49" s="359"/>
      <c r="GKX49" s="359"/>
      <c r="GKY49" s="359"/>
      <c r="GKZ49" s="359"/>
      <c r="GLA49" s="359"/>
      <c r="GLB49" s="359"/>
      <c r="GLC49" s="359"/>
      <c r="GLD49" s="359"/>
      <c r="GLE49" s="359"/>
      <c r="GLF49" s="359"/>
      <c r="GLG49" s="359"/>
      <c r="GLH49" s="359"/>
      <c r="GLI49" s="359"/>
      <c r="GLJ49" s="359"/>
      <c r="GLK49" s="359"/>
      <c r="GLL49" s="359"/>
      <c r="GLM49" s="359"/>
      <c r="GLN49" s="359"/>
      <c r="GLO49" s="359"/>
      <c r="GLP49" s="359"/>
      <c r="GLQ49" s="359"/>
      <c r="GLR49" s="359"/>
      <c r="GLS49" s="359"/>
      <c r="GLT49" s="359"/>
      <c r="GLU49" s="359"/>
      <c r="GLV49" s="359"/>
      <c r="GLW49" s="359"/>
      <c r="GLX49" s="359"/>
      <c r="GLY49" s="359"/>
      <c r="GLZ49" s="359"/>
      <c r="GMA49" s="359"/>
      <c r="GMB49" s="359"/>
      <c r="GMC49" s="359"/>
      <c r="GMD49" s="359"/>
      <c r="GME49" s="359"/>
      <c r="GMF49" s="359"/>
      <c r="GMG49" s="359"/>
      <c r="GMH49" s="359"/>
      <c r="GMI49" s="359"/>
      <c r="GMJ49" s="359"/>
      <c r="GMK49" s="359"/>
      <c r="GML49" s="359"/>
      <c r="GMM49" s="359"/>
      <c r="GMN49" s="359"/>
      <c r="GMO49" s="359"/>
      <c r="GMP49" s="359"/>
      <c r="GMQ49" s="359"/>
      <c r="GMR49" s="359"/>
      <c r="GMS49" s="359"/>
      <c r="GMT49" s="359"/>
      <c r="GMU49" s="359"/>
      <c r="GMV49" s="359"/>
      <c r="GMW49" s="359"/>
      <c r="GMX49" s="359"/>
      <c r="GMY49" s="359"/>
      <c r="GMZ49" s="359"/>
      <c r="GNA49" s="359"/>
      <c r="GNB49" s="359"/>
      <c r="GNC49" s="359"/>
      <c r="GND49" s="359"/>
      <c r="GNE49" s="359"/>
      <c r="GNF49" s="359"/>
      <c r="GNG49" s="359"/>
      <c r="GNH49" s="359"/>
      <c r="GNI49" s="359"/>
      <c r="GNJ49" s="359"/>
      <c r="GNK49" s="359"/>
      <c r="GNL49" s="359"/>
      <c r="GNM49" s="359"/>
      <c r="GNN49" s="359"/>
      <c r="GNO49" s="359"/>
      <c r="GNP49" s="359"/>
      <c r="GNQ49" s="359"/>
      <c r="GNR49" s="359"/>
      <c r="GNS49" s="359"/>
      <c r="GNT49" s="359"/>
      <c r="GNU49" s="359"/>
      <c r="GNV49" s="359"/>
      <c r="GNW49" s="359"/>
      <c r="GNX49" s="359"/>
      <c r="GNY49" s="359"/>
      <c r="GNZ49" s="359"/>
      <c r="GOA49" s="359"/>
      <c r="GOB49" s="359"/>
      <c r="GOC49" s="359"/>
      <c r="GOD49" s="359"/>
      <c r="GOE49" s="359"/>
      <c r="GOF49" s="359"/>
      <c r="GOG49" s="359"/>
      <c r="GOH49" s="359"/>
      <c r="GOI49" s="359"/>
      <c r="GOJ49" s="359"/>
      <c r="GOK49" s="359"/>
      <c r="GOL49" s="359"/>
      <c r="GOM49" s="359"/>
      <c r="GON49" s="359"/>
      <c r="GOO49" s="359"/>
      <c r="GOP49" s="359"/>
      <c r="GOQ49" s="359"/>
      <c r="GOR49" s="359"/>
      <c r="GOS49" s="359"/>
      <c r="GOT49" s="359"/>
      <c r="GOU49" s="359"/>
      <c r="GOV49" s="359"/>
      <c r="GOW49" s="359"/>
      <c r="GOX49" s="359"/>
      <c r="GOY49" s="359"/>
      <c r="GOZ49" s="359"/>
      <c r="GPA49" s="359"/>
      <c r="GPB49" s="359"/>
      <c r="GPC49" s="359"/>
      <c r="GPD49" s="359"/>
      <c r="GPE49" s="359"/>
      <c r="GPF49" s="359"/>
      <c r="GPG49" s="359"/>
      <c r="GPH49" s="359"/>
      <c r="GPI49" s="359"/>
      <c r="GPJ49" s="359"/>
      <c r="GPK49" s="359"/>
      <c r="GPL49" s="359"/>
      <c r="GPM49" s="359"/>
      <c r="GPN49" s="359"/>
      <c r="GPO49" s="359"/>
      <c r="GPP49" s="359"/>
      <c r="GPQ49" s="359"/>
      <c r="GPR49" s="359"/>
      <c r="GPS49" s="359"/>
      <c r="GPT49" s="359"/>
      <c r="GPU49" s="359"/>
      <c r="GPV49" s="359"/>
      <c r="GPW49" s="359"/>
      <c r="GPX49" s="359"/>
      <c r="GPY49" s="359"/>
      <c r="GPZ49" s="359"/>
      <c r="GQA49" s="359"/>
      <c r="GQB49" s="359"/>
      <c r="GQC49" s="359"/>
      <c r="GQD49" s="359"/>
      <c r="GQE49" s="359"/>
      <c r="GQF49" s="359"/>
      <c r="GQG49" s="359"/>
      <c r="GQH49" s="359"/>
      <c r="GQI49" s="359"/>
      <c r="GQJ49" s="359"/>
      <c r="GQK49" s="359"/>
      <c r="GQL49" s="359"/>
      <c r="GQM49" s="359"/>
      <c r="GQN49" s="359"/>
      <c r="GQO49" s="359"/>
      <c r="GQP49" s="359"/>
      <c r="GQQ49" s="359"/>
      <c r="GQR49" s="359"/>
      <c r="GQS49" s="359"/>
      <c r="GQT49" s="359"/>
      <c r="GQU49" s="359"/>
      <c r="GQV49" s="359"/>
      <c r="GQW49" s="359"/>
      <c r="GQX49" s="359"/>
      <c r="GQY49" s="359"/>
      <c r="GQZ49" s="359"/>
      <c r="GRA49" s="359"/>
      <c r="GRB49" s="359"/>
      <c r="GRC49" s="359"/>
      <c r="GRD49" s="359"/>
      <c r="GRE49" s="359"/>
      <c r="GRF49" s="359"/>
      <c r="GRG49" s="359"/>
      <c r="GRH49" s="359"/>
      <c r="GRI49" s="359"/>
      <c r="GRJ49" s="359"/>
      <c r="GRK49" s="359"/>
      <c r="GRL49" s="359"/>
      <c r="GRM49" s="359"/>
      <c r="GRN49" s="359"/>
      <c r="GRO49" s="359"/>
      <c r="GRP49" s="359"/>
      <c r="GRQ49" s="359"/>
      <c r="GRR49" s="359"/>
      <c r="GRS49" s="359"/>
      <c r="GRT49" s="359"/>
      <c r="GRU49" s="359"/>
      <c r="GRV49" s="359"/>
      <c r="GRW49" s="359"/>
      <c r="GRX49" s="359"/>
      <c r="GRY49" s="359"/>
      <c r="GRZ49" s="359"/>
      <c r="GSA49" s="359"/>
      <c r="GSB49" s="359"/>
      <c r="GSC49" s="359"/>
      <c r="GSD49" s="359"/>
      <c r="GSE49" s="359"/>
      <c r="GSF49" s="359"/>
      <c r="GSG49" s="359"/>
      <c r="GSH49" s="359"/>
      <c r="GSI49" s="359"/>
      <c r="GSJ49" s="359"/>
      <c r="GSK49" s="359"/>
      <c r="GSL49" s="359"/>
      <c r="GSM49" s="359"/>
      <c r="GSN49" s="359"/>
      <c r="GSO49" s="359"/>
      <c r="GSP49" s="359"/>
      <c r="GSQ49" s="359"/>
      <c r="GSR49" s="359"/>
      <c r="GSS49" s="359"/>
      <c r="GST49" s="359"/>
      <c r="GSU49" s="359"/>
      <c r="GSV49" s="359"/>
      <c r="GSW49" s="359"/>
      <c r="GSX49" s="359"/>
      <c r="GSY49" s="359"/>
      <c r="GSZ49" s="359"/>
      <c r="GTA49" s="359"/>
      <c r="GTB49" s="359"/>
      <c r="GTC49" s="359"/>
      <c r="GTD49" s="359"/>
      <c r="GTE49" s="359"/>
      <c r="GTF49" s="359"/>
      <c r="GTG49" s="359"/>
      <c r="GTH49" s="359"/>
      <c r="GTI49" s="359"/>
      <c r="GTJ49" s="359"/>
      <c r="GTK49" s="359"/>
      <c r="GTL49" s="359"/>
      <c r="GTM49" s="359"/>
      <c r="GTN49" s="359"/>
      <c r="GTO49" s="359"/>
      <c r="GTP49" s="359"/>
      <c r="GTQ49" s="359"/>
      <c r="GTR49" s="359"/>
      <c r="GTS49" s="359"/>
      <c r="GTT49" s="359"/>
      <c r="GTU49" s="359"/>
      <c r="GTV49" s="359"/>
      <c r="GTW49" s="359"/>
      <c r="GTX49" s="359"/>
      <c r="GTY49" s="359"/>
      <c r="GTZ49" s="359"/>
      <c r="GUA49" s="359"/>
      <c r="GUB49" s="359"/>
      <c r="GUC49" s="359"/>
      <c r="GUD49" s="359"/>
      <c r="GUE49" s="359"/>
      <c r="GUF49" s="359"/>
      <c r="GUG49" s="359"/>
      <c r="GUH49" s="359"/>
      <c r="GUI49" s="359"/>
      <c r="GUJ49" s="359"/>
      <c r="GUK49" s="359"/>
      <c r="GUL49" s="359"/>
      <c r="GUM49" s="359"/>
      <c r="GUN49" s="359"/>
      <c r="GUO49" s="359"/>
      <c r="GUP49" s="359"/>
      <c r="GUQ49" s="359"/>
      <c r="GUR49" s="359"/>
      <c r="GUS49" s="359"/>
      <c r="GUT49" s="359"/>
      <c r="GUU49" s="359"/>
      <c r="GUV49" s="359"/>
      <c r="GUW49" s="359"/>
      <c r="GUX49" s="359"/>
      <c r="GUY49" s="359"/>
      <c r="GUZ49" s="359"/>
      <c r="GVA49" s="359"/>
      <c r="GVB49" s="359"/>
      <c r="GVC49" s="359"/>
      <c r="GVD49" s="359"/>
      <c r="GVE49" s="359"/>
      <c r="GVF49" s="359"/>
      <c r="GVG49" s="359"/>
      <c r="GVH49" s="359"/>
      <c r="GVI49" s="359"/>
      <c r="GVJ49" s="359"/>
      <c r="GVK49" s="359"/>
      <c r="GVL49" s="359"/>
      <c r="GVM49" s="359"/>
      <c r="GVN49" s="359"/>
      <c r="GVO49" s="359"/>
      <c r="GVP49" s="359"/>
      <c r="GVQ49" s="359"/>
      <c r="GVR49" s="359"/>
      <c r="GVS49" s="359"/>
      <c r="GVT49" s="359"/>
      <c r="GVU49" s="359"/>
      <c r="GVV49" s="359"/>
      <c r="GVW49" s="359"/>
      <c r="GVX49" s="359"/>
      <c r="GVY49" s="359"/>
      <c r="GVZ49" s="359"/>
      <c r="GWA49" s="359"/>
      <c r="GWB49" s="359"/>
      <c r="GWC49" s="359"/>
      <c r="GWD49" s="359"/>
      <c r="GWE49" s="359"/>
      <c r="GWF49" s="359"/>
      <c r="GWG49" s="359"/>
      <c r="GWH49" s="359"/>
      <c r="GWI49" s="359"/>
      <c r="GWJ49" s="359"/>
      <c r="GWK49" s="359"/>
      <c r="GWL49" s="359"/>
      <c r="GWM49" s="359"/>
      <c r="GWN49" s="359"/>
      <c r="GWO49" s="359"/>
      <c r="GWP49" s="359"/>
      <c r="GWQ49" s="359"/>
      <c r="GWR49" s="359"/>
      <c r="GWS49" s="359"/>
      <c r="GWT49" s="359"/>
      <c r="GWU49" s="359"/>
      <c r="GWV49" s="359"/>
      <c r="GWW49" s="359"/>
      <c r="GWX49" s="359"/>
      <c r="GWY49" s="359"/>
      <c r="GWZ49" s="359"/>
      <c r="GXA49" s="359"/>
      <c r="GXB49" s="359"/>
      <c r="GXC49" s="359"/>
      <c r="GXD49" s="359"/>
      <c r="GXE49" s="359"/>
      <c r="GXF49" s="359"/>
      <c r="GXG49" s="359"/>
      <c r="GXH49" s="359"/>
      <c r="GXI49" s="359"/>
      <c r="GXJ49" s="359"/>
      <c r="GXK49" s="359"/>
      <c r="GXL49" s="359"/>
      <c r="GXM49" s="359"/>
      <c r="GXN49" s="359"/>
      <c r="GXO49" s="359"/>
      <c r="GXP49" s="359"/>
      <c r="GXQ49" s="359"/>
      <c r="GXR49" s="359"/>
      <c r="GXS49" s="359"/>
      <c r="GXT49" s="359"/>
      <c r="GXU49" s="359"/>
      <c r="GXV49" s="359"/>
      <c r="GXW49" s="359"/>
      <c r="GXX49" s="359"/>
      <c r="GXY49" s="359"/>
      <c r="GXZ49" s="359"/>
      <c r="GYA49" s="359"/>
      <c r="GYB49" s="359"/>
      <c r="GYC49" s="359"/>
      <c r="GYD49" s="359"/>
      <c r="GYE49" s="359"/>
      <c r="GYF49" s="359"/>
      <c r="GYG49" s="359"/>
      <c r="GYH49" s="359"/>
      <c r="GYI49" s="359"/>
      <c r="GYJ49" s="359"/>
      <c r="GYK49" s="359"/>
      <c r="GYL49" s="359"/>
      <c r="GYM49" s="359"/>
      <c r="GYN49" s="359"/>
      <c r="GYO49" s="359"/>
      <c r="GYP49" s="359"/>
      <c r="GYQ49" s="359"/>
      <c r="GYR49" s="359"/>
      <c r="GYS49" s="359"/>
      <c r="GYT49" s="359"/>
      <c r="GYU49" s="359"/>
      <c r="GYV49" s="359"/>
      <c r="GYW49" s="359"/>
      <c r="GYX49" s="359"/>
      <c r="GYY49" s="359"/>
      <c r="GYZ49" s="359"/>
      <c r="GZA49" s="359"/>
      <c r="GZB49" s="359"/>
      <c r="GZC49" s="359"/>
      <c r="GZD49" s="359"/>
      <c r="GZE49" s="359"/>
      <c r="GZF49" s="359"/>
      <c r="GZG49" s="359"/>
      <c r="GZH49" s="359"/>
      <c r="GZI49" s="359"/>
      <c r="GZJ49" s="359"/>
      <c r="GZK49" s="359"/>
      <c r="GZL49" s="359"/>
      <c r="GZM49" s="359"/>
      <c r="GZN49" s="359"/>
      <c r="GZO49" s="359"/>
      <c r="GZP49" s="359"/>
      <c r="GZQ49" s="359"/>
      <c r="GZR49" s="359"/>
      <c r="GZS49" s="359"/>
      <c r="GZT49" s="359"/>
      <c r="GZU49" s="359"/>
      <c r="GZV49" s="359"/>
      <c r="GZW49" s="359"/>
      <c r="GZX49" s="359"/>
      <c r="GZY49" s="359"/>
      <c r="GZZ49" s="359"/>
      <c r="HAA49" s="359"/>
      <c r="HAB49" s="359"/>
      <c r="HAC49" s="359"/>
      <c r="HAD49" s="359"/>
      <c r="HAE49" s="359"/>
      <c r="HAF49" s="359"/>
      <c r="HAG49" s="359"/>
      <c r="HAH49" s="359"/>
      <c r="HAI49" s="359"/>
      <c r="HAJ49" s="359"/>
      <c r="HAK49" s="359"/>
      <c r="HAL49" s="359"/>
      <c r="HAM49" s="359"/>
      <c r="HAN49" s="359"/>
      <c r="HAO49" s="359"/>
      <c r="HAP49" s="359"/>
      <c r="HAQ49" s="359"/>
      <c r="HAR49" s="359"/>
      <c r="HAS49" s="359"/>
      <c r="HAT49" s="359"/>
      <c r="HAU49" s="359"/>
      <c r="HAV49" s="359"/>
      <c r="HAW49" s="359"/>
      <c r="HAX49" s="359"/>
      <c r="HAY49" s="359"/>
      <c r="HAZ49" s="359"/>
      <c r="HBA49" s="359"/>
      <c r="HBB49" s="359"/>
      <c r="HBC49" s="359"/>
      <c r="HBD49" s="359"/>
      <c r="HBE49" s="359"/>
      <c r="HBF49" s="359"/>
      <c r="HBG49" s="359"/>
      <c r="HBH49" s="359"/>
      <c r="HBI49" s="359"/>
      <c r="HBJ49" s="359"/>
      <c r="HBK49" s="359"/>
      <c r="HBL49" s="359"/>
      <c r="HBM49" s="359"/>
      <c r="HBN49" s="359"/>
      <c r="HBO49" s="359"/>
      <c r="HBP49" s="359"/>
      <c r="HBQ49" s="359"/>
      <c r="HBR49" s="359"/>
      <c r="HBS49" s="359"/>
      <c r="HBT49" s="359"/>
      <c r="HBU49" s="359"/>
      <c r="HBV49" s="359"/>
      <c r="HBW49" s="359"/>
      <c r="HBX49" s="359"/>
      <c r="HBY49" s="359"/>
      <c r="HBZ49" s="359"/>
      <c r="HCA49" s="359"/>
      <c r="HCB49" s="359"/>
      <c r="HCC49" s="359"/>
      <c r="HCD49" s="359"/>
      <c r="HCE49" s="359"/>
      <c r="HCF49" s="359"/>
      <c r="HCG49" s="359"/>
      <c r="HCH49" s="359"/>
      <c r="HCI49" s="359"/>
      <c r="HCJ49" s="359"/>
      <c r="HCK49" s="359"/>
      <c r="HCL49" s="359"/>
      <c r="HCM49" s="359"/>
      <c r="HCN49" s="359"/>
      <c r="HCO49" s="359"/>
      <c r="HCP49" s="359"/>
      <c r="HCQ49" s="359"/>
      <c r="HCR49" s="359"/>
      <c r="HCS49" s="359"/>
      <c r="HCT49" s="359"/>
      <c r="HCU49" s="359"/>
      <c r="HCV49" s="359"/>
      <c r="HCW49" s="359"/>
      <c r="HCX49" s="359"/>
      <c r="HCY49" s="359"/>
      <c r="HCZ49" s="359"/>
      <c r="HDA49" s="359"/>
      <c r="HDB49" s="359"/>
      <c r="HDC49" s="359"/>
      <c r="HDD49" s="359"/>
      <c r="HDE49" s="359"/>
      <c r="HDF49" s="359"/>
      <c r="HDG49" s="359"/>
      <c r="HDH49" s="359"/>
      <c r="HDI49" s="359"/>
      <c r="HDJ49" s="359"/>
      <c r="HDK49" s="359"/>
      <c r="HDL49" s="359"/>
      <c r="HDM49" s="359"/>
      <c r="HDN49" s="359"/>
      <c r="HDO49" s="359"/>
      <c r="HDP49" s="359"/>
      <c r="HDQ49" s="359"/>
      <c r="HDR49" s="359"/>
      <c r="HDS49" s="359"/>
      <c r="HDT49" s="359"/>
      <c r="HDU49" s="359"/>
      <c r="HDV49" s="359"/>
      <c r="HDW49" s="359"/>
      <c r="HDX49" s="359"/>
      <c r="HDY49" s="359"/>
      <c r="HDZ49" s="359"/>
      <c r="HEA49" s="359"/>
      <c r="HEB49" s="359"/>
      <c r="HEC49" s="359"/>
      <c r="HED49" s="359"/>
      <c r="HEE49" s="359"/>
      <c r="HEF49" s="359"/>
      <c r="HEG49" s="359"/>
      <c r="HEH49" s="359"/>
      <c r="HEI49" s="359"/>
      <c r="HEJ49" s="359"/>
      <c r="HEK49" s="359"/>
      <c r="HEL49" s="359"/>
      <c r="HEM49" s="359"/>
      <c r="HEN49" s="359"/>
      <c r="HEO49" s="359"/>
      <c r="HEP49" s="359"/>
      <c r="HEQ49" s="359"/>
      <c r="HER49" s="359"/>
      <c r="HES49" s="359"/>
      <c r="HET49" s="359"/>
      <c r="HEU49" s="359"/>
      <c r="HEV49" s="359"/>
      <c r="HEW49" s="359"/>
      <c r="HEX49" s="359"/>
      <c r="HEY49" s="359"/>
      <c r="HEZ49" s="359"/>
      <c r="HFA49" s="359"/>
      <c r="HFB49" s="359"/>
      <c r="HFC49" s="359"/>
      <c r="HFD49" s="359"/>
      <c r="HFE49" s="359"/>
      <c r="HFF49" s="359"/>
      <c r="HFG49" s="359"/>
      <c r="HFH49" s="359"/>
      <c r="HFI49" s="359"/>
      <c r="HFJ49" s="359"/>
      <c r="HFK49" s="359"/>
      <c r="HFL49" s="359"/>
      <c r="HFM49" s="359"/>
      <c r="HFN49" s="359"/>
      <c r="HFO49" s="359"/>
      <c r="HFP49" s="359"/>
      <c r="HFQ49" s="359"/>
      <c r="HFR49" s="359"/>
      <c r="HFS49" s="359"/>
      <c r="HFT49" s="359"/>
      <c r="HFU49" s="359"/>
      <c r="HFV49" s="359"/>
      <c r="HFW49" s="359"/>
      <c r="HFX49" s="359"/>
      <c r="HFY49" s="359"/>
      <c r="HFZ49" s="359"/>
      <c r="HGA49" s="359"/>
      <c r="HGB49" s="359"/>
      <c r="HGC49" s="359"/>
      <c r="HGD49" s="359"/>
      <c r="HGE49" s="359"/>
      <c r="HGF49" s="359"/>
      <c r="HGG49" s="359"/>
      <c r="HGH49" s="359"/>
      <c r="HGI49" s="359"/>
      <c r="HGJ49" s="359"/>
      <c r="HGK49" s="359"/>
      <c r="HGL49" s="359"/>
      <c r="HGM49" s="359"/>
      <c r="HGN49" s="359"/>
      <c r="HGO49" s="359"/>
      <c r="HGP49" s="359"/>
      <c r="HGQ49" s="359"/>
      <c r="HGR49" s="359"/>
      <c r="HGS49" s="359"/>
      <c r="HGT49" s="359"/>
      <c r="HGU49" s="359"/>
      <c r="HGV49" s="359"/>
      <c r="HGW49" s="359"/>
      <c r="HGX49" s="359"/>
      <c r="HGY49" s="359"/>
      <c r="HGZ49" s="359"/>
      <c r="HHA49" s="359"/>
      <c r="HHB49" s="359"/>
      <c r="HHC49" s="359"/>
      <c r="HHD49" s="359"/>
      <c r="HHE49" s="359"/>
      <c r="HHF49" s="359"/>
      <c r="HHG49" s="359"/>
      <c r="HHH49" s="359"/>
      <c r="HHI49" s="359"/>
      <c r="HHJ49" s="359"/>
      <c r="HHK49" s="359"/>
      <c r="HHL49" s="359"/>
      <c r="HHM49" s="359"/>
      <c r="HHN49" s="359"/>
      <c r="HHO49" s="359"/>
      <c r="HHP49" s="359"/>
      <c r="HHQ49" s="359"/>
      <c r="HHR49" s="359"/>
      <c r="HHS49" s="359"/>
      <c r="HHT49" s="359"/>
      <c r="HHU49" s="359"/>
      <c r="HHV49" s="359"/>
      <c r="HHW49" s="359"/>
      <c r="HHX49" s="359"/>
      <c r="HHY49" s="359"/>
      <c r="HHZ49" s="359"/>
      <c r="HIA49" s="359"/>
      <c r="HIB49" s="359"/>
      <c r="HIC49" s="359"/>
      <c r="HID49" s="359"/>
      <c r="HIE49" s="359"/>
      <c r="HIF49" s="359"/>
      <c r="HIG49" s="359"/>
      <c r="HIH49" s="359"/>
      <c r="HII49" s="359"/>
      <c r="HIJ49" s="359"/>
      <c r="HIK49" s="359"/>
      <c r="HIL49" s="359"/>
      <c r="HIM49" s="359"/>
      <c r="HIN49" s="359"/>
      <c r="HIO49" s="359"/>
      <c r="HIP49" s="359"/>
      <c r="HIQ49" s="359"/>
      <c r="HIR49" s="359"/>
      <c r="HIS49" s="359"/>
      <c r="HIT49" s="359"/>
      <c r="HIU49" s="359"/>
      <c r="HIV49" s="359"/>
      <c r="HIW49" s="359"/>
      <c r="HIX49" s="359"/>
      <c r="HIY49" s="359"/>
      <c r="HIZ49" s="359"/>
      <c r="HJA49" s="359"/>
      <c r="HJB49" s="359"/>
      <c r="HJC49" s="359"/>
      <c r="HJD49" s="359"/>
      <c r="HJE49" s="359"/>
      <c r="HJF49" s="359"/>
      <c r="HJG49" s="359"/>
      <c r="HJH49" s="359"/>
      <c r="HJI49" s="359"/>
      <c r="HJJ49" s="359"/>
      <c r="HJK49" s="359"/>
      <c r="HJL49" s="359"/>
      <c r="HJM49" s="359"/>
      <c r="HJN49" s="359"/>
      <c r="HJO49" s="359"/>
      <c r="HJP49" s="359"/>
      <c r="HJQ49" s="359"/>
      <c r="HJR49" s="359"/>
      <c r="HJS49" s="359"/>
      <c r="HJT49" s="359"/>
      <c r="HJU49" s="359"/>
      <c r="HJV49" s="359"/>
      <c r="HJW49" s="359"/>
      <c r="HJX49" s="359"/>
      <c r="HJY49" s="359"/>
      <c r="HJZ49" s="359"/>
      <c r="HKA49" s="359"/>
      <c r="HKB49" s="359"/>
      <c r="HKC49" s="359"/>
      <c r="HKD49" s="359"/>
      <c r="HKE49" s="359"/>
      <c r="HKF49" s="359"/>
      <c r="HKG49" s="359"/>
      <c r="HKH49" s="359"/>
      <c r="HKI49" s="359"/>
      <c r="HKJ49" s="359"/>
      <c r="HKK49" s="359"/>
      <c r="HKL49" s="359"/>
      <c r="HKM49" s="359"/>
      <c r="HKN49" s="359"/>
      <c r="HKO49" s="359"/>
      <c r="HKP49" s="359"/>
      <c r="HKQ49" s="359"/>
      <c r="HKR49" s="359"/>
      <c r="HKS49" s="359"/>
      <c r="HKT49" s="359"/>
      <c r="HKU49" s="359"/>
      <c r="HKV49" s="359"/>
      <c r="HKW49" s="359"/>
      <c r="HKX49" s="359"/>
      <c r="HKY49" s="359"/>
      <c r="HKZ49" s="359"/>
      <c r="HLA49" s="359"/>
      <c r="HLB49" s="359"/>
      <c r="HLC49" s="359"/>
      <c r="HLD49" s="359"/>
      <c r="HLE49" s="359"/>
      <c r="HLF49" s="359"/>
      <c r="HLG49" s="359"/>
      <c r="HLH49" s="359"/>
      <c r="HLI49" s="359"/>
      <c r="HLJ49" s="359"/>
      <c r="HLK49" s="359"/>
      <c r="HLL49" s="359"/>
      <c r="HLM49" s="359"/>
      <c r="HLN49" s="359"/>
      <c r="HLO49" s="359"/>
      <c r="HLP49" s="359"/>
      <c r="HLQ49" s="359"/>
      <c r="HLR49" s="359"/>
      <c r="HLS49" s="359"/>
      <c r="HLT49" s="359"/>
      <c r="HLU49" s="359"/>
      <c r="HLV49" s="359"/>
      <c r="HLW49" s="359"/>
      <c r="HLX49" s="359"/>
      <c r="HLY49" s="359"/>
      <c r="HLZ49" s="359"/>
      <c r="HMA49" s="359"/>
      <c r="HMB49" s="359"/>
      <c r="HMC49" s="359"/>
      <c r="HMD49" s="359"/>
      <c r="HME49" s="359"/>
      <c r="HMF49" s="359"/>
      <c r="HMG49" s="359"/>
      <c r="HMH49" s="359"/>
      <c r="HMI49" s="359"/>
      <c r="HMJ49" s="359"/>
      <c r="HMK49" s="359"/>
      <c r="HML49" s="359"/>
      <c r="HMM49" s="359"/>
      <c r="HMN49" s="359"/>
      <c r="HMO49" s="359"/>
      <c r="HMP49" s="359"/>
      <c r="HMQ49" s="359"/>
      <c r="HMR49" s="359"/>
      <c r="HMS49" s="359"/>
      <c r="HMT49" s="359"/>
      <c r="HMU49" s="359"/>
      <c r="HMV49" s="359"/>
      <c r="HMW49" s="359"/>
      <c r="HMX49" s="359"/>
      <c r="HMY49" s="359"/>
      <c r="HMZ49" s="359"/>
      <c r="HNA49" s="359"/>
      <c r="HNB49" s="359"/>
      <c r="HNC49" s="359"/>
      <c r="HND49" s="359"/>
      <c r="HNE49" s="359"/>
      <c r="HNF49" s="359"/>
      <c r="HNG49" s="359"/>
      <c r="HNH49" s="359"/>
      <c r="HNI49" s="359"/>
      <c r="HNJ49" s="359"/>
      <c r="HNK49" s="359"/>
      <c r="HNL49" s="359"/>
      <c r="HNM49" s="359"/>
      <c r="HNN49" s="359"/>
      <c r="HNO49" s="359"/>
      <c r="HNP49" s="359"/>
      <c r="HNQ49" s="359"/>
      <c r="HNR49" s="359"/>
      <c r="HNS49" s="359"/>
      <c r="HNT49" s="359"/>
      <c r="HNU49" s="359"/>
      <c r="HNV49" s="359"/>
      <c r="HNW49" s="359"/>
      <c r="HNX49" s="359"/>
      <c r="HNY49" s="359"/>
      <c r="HNZ49" s="359"/>
      <c r="HOA49" s="359"/>
      <c r="HOB49" s="359"/>
      <c r="HOC49" s="359"/>
      <c r="HOD49" s="359"/>
      <c r="HOE49" s="359"/>
      <c r="HOF49" s="359"/>
      <c r="HOG49" s="359"/>
      <c r="HOH49" s="359"/>
      <c r="HOI49" s="359"/>
      <c r="HOJ49" s="359"/>
      <c r="HOK49" s="359"/>
      <c r="HOL49" s="359"/>
      <c r="HOM49" s="359"/>
      <c r="HON49" s="359"/>
      <c r="HOO49" s="359"/>
      <c r="HOP49" s="359"/>
      <c r="HOQ49" s="359"/>
      <c r="HOR49" s="359"/>
      <c r="HOS49" s="359"/>
      <c r="HOT49" s="359"/>
      <c r="HOU49" s="359"/>
      <c r="HOV49" s="359"/>
      <c r="HOW49" s="359"/>
      <c r="HOX49" s="359"/>
      <c r="HOY49" s="359"/>
      <c r="HOZ49" s="359"/>
      <c r="HPA49" s="359"/>
      <c r="HPB49" s="359"/>
      <c r="HPC49" s="359"/>
      <c r="HPD49" s="359"/>
      <c r="HPE49" s="359"/>
      <c r="HPF49" s="359"/>
      <c r="HPG49" s="359"/>
      <c r="HPH49" s="359"/>
      <c r="HPI49" s="359"/>
      <c r="HPJ49" s="359"/>
      <c r="HPK49" s="359"/>
      <c r="HPL49" s="359"/>
      <c r="HPM49" s="359"/>
      <c r="HPN49" s="359"/>
      <c r="HPO49" s="359"/>
      <c r="HPP49" s="359"/>
      <c r="HPQ49" s="359"/>
      <c r="HPR49" s="359"/>
      <c r="HPS49" s="359"/>
      <c r="HPT49" s="359"/>
      <c r="HPU49" s="359"/>
      <c r="HPV49" s="359"/>
      <c r="HPW49" s="359"/>
      <c r="HPX49" s="359"/>
      <c r="HPY49" s="359"/>
      <c r="HPZ49" s="359"/>
      <c r="HQA49" s="359"/>
      <c r="HQB49" s="359"/>
      <c r="HQC49" s="359"/>
      <c r="HQD49" s="359"/>
      <c r="HQE49" s="359"/>
      <c r="HQF49" s="359"/>
      <c r="HQG49" s="359"/>
      <c r="HQH49" s="359"/>
      <c r="HQI49" s="359"/>
      <c r="HQJ49" s="359"/>
      <c r="HQK49" s="359"/>
      <c r="HQL49" s="359"/>
      <c r="HQM49" s="359"/>
      <c r="HQN49" s="359"/>
      <c r="HQO49" s="359"/>
      <c r="HQP49" s="359"/>
      <c r="HQQ49" s="359"/>
      <c r="HQR49" s="359"/>
      <c r="HQS49" s="359"/>
      <c r="HQT49" s="359"/>
      <c r="HQU49" s="359"/>
      <c r="HQV49" s="359"/>
      <c r="HQW49" s="359"/>
      <c r="HQX49" s="359"/>
      <c r="HQY49" s="359"/>
      <c r="HQZ49" s="359"/>
      <c r="HRA49" s="359"/>
      <c r="HRB49" s="359"/>
      <c r="HRC49" s="359"/>
      <c r="HRD49" s="359"/>
      <c r="HRE49" s="359"/>
      <c r="HRF49" s="359"/>
      <c r="HRG49" s="359"/>
      <c r="HRH49" s="359"/>
      <c r="HRI49" s="359"/>
      <c r="HRJ49" s="359"/>
      <c r="HRK49" s="359"/>
      <c r="HRL49" s="359"/>
      <c r="HRM49" s="359"/>
      <c r="HRN49" s="359"/>
      <c r="HRO49" s="359"/>
      <c r="HRP49" s="359"/>
      <c r="HRQ49" s="359"/>
      <c r="HRR49" s="359"/>
      <c r="HRS49" s="359"/>
      <c r="HRT49" s="359"/>
      <c r="HRU49" s="359"/>
      <c r="HRV49" s="359"/>
      <c r="HRW49" s="359"/>
      <c r="HRX49" s="359"/>
      <c r="HRY49" s="359"/>
      <c r="HRZ49" s="359"/>
      <c r="HSA49" s="359"/>
      <c r="HSB49" s="359"/>
      <c r="HSC49" s="359"/>
      <c r="HSD49" s="359"/>
      <c r="HSE49" s="359"/>
      <c r="HSF49" s="359"/>
      <c r="HSG49" s="359"/>
      <c r="HSH49" s="359"/>
      <c r="HSI49" s="359"/>
      <c r="HSJ49" s="359"/>
      <c r="HSK49" s="359"/>
      <c r="HSL49" s="359"/>
      <c r="HSM49" s="359"/>
      <c r="HSN49" s="359"/>
      <c r="HSO49" s="359"/>
      <c r="HSP49" s="359"/>
      <c r="HSQ49" s="359"/>
      <c r="HSR49" s="359"/>
      <c r="HSS49" s="359"/>
      <c r="HST49" s="359"/>
      <c r="HSU49" s="359"/>
      <c r="HSV49" s="359"/>
      <c r="HSW49" s="359"/>
      <c r="HSX49" s="359"/>
      <c r="HSY49" s="359"/>
      <c r="HSZ49" s="359"/>
      <c r="HTA49" s="359"/>
      <c r="HTB49" s="359"/>
      <c r="HTC49" s="359"/>
      <c r="HTD49" s="359"/>
      <c r="HTE49" s="359"/>
      <c r="HTF49" s="359"/>
      <c r="HTG49" s="359"/>
      <c r="HTH49" s="359"/>
      <c r="HTI49" s="359"/>
      <c r="HTJ49" s="359"/>
      <c r="HTK49" s="359"/>
      <c r="HTL49" s="359"/>
      <c r="HTM49" s="359"/>
      <c r="HTN49" s="359"/>
      <c r="HTO49" s="359"/>
      <c r="HTP49" s="359"/>
      <c r="HTQ49" s="359"/>
      <c r="HTR49" s="359"/>
      <c r="HTS49" s="359"/>
      <c r="HTT49" s="359"/>
      <c r="HTU49" s="359"/>
      <c r="HTV49" s="359"/>
      <c r="HTW49" s="359"/>
      <c r="HTX49" s="359"/>
      <c r="HTY49" s="359"/>
      <c r="HTZ49" s="359"/>
      <c r="HUA49" s="359"/>
      <c r="HUB49" s="359"/>
      <c r="HUC49" s="359"/>
      <c r="HUD49" s="359"/>
      <c r="HUE49" s="359"/>
      <c r="HUF49" s="359"/>
      <c r="HUG49" s="359"/>
      <c r="HUH49" s="359"/>
      <c r="HUI49" s="359"/>
      <c r="HUJ49" s="359"/>
      <c r="HUK49" s="359"/>
      <c r="HUL49" s="359"/>
      <c r="HUM49" s="359"/>
      <c r="HUN49" s="359"/>
      <c r="HUO49" s="359"/>
      <c r="HUP49" s="359"/>
      <c r="HUQ49" s="359"/>
      <c r="HUR49" s="359"/>
      <c r="HUS49" s="359"/>
      <c r="HUT49" s="359"/>
      <c r="HUU49" s="359"/>
      <c r="HUV49" s="359"/>
      <c r="HUW49" s="359"/>
      <c r="HUX49" s="359"/>
      <c r="HUY49" s="359"/>
      <c r="HUZ49" s="359"/>
      <c r="HVA49" s="359"/>
      <c r="HVB49" s="359"/>
      <c r="HVC49" s="359"/>
      <c r="HVD49" s="359"/>
      <c r="HVE49" s="359"/>
      <c r="HVF49" s="359"/>
      <c r="HVG49" s="359"/>
      <c r="HVH49" s="359"/>
      <c r="HVI49" s="359"/>
      <c r="HVJ49" s="359"/>
      <c r="HVK49" s="359"/>
      <c r="HVL49" s="359"/>
      <c r="HVM49" s="359"/>
      <c r="HVN49" s="359"/>
      <c r="HVO49" s="359"/>
      <c r="HVP49" s="359"/>
      <c r="HVQ49" s="359"/>
      <c r="HVR49" s="359"/>
      <c r="HVS49" s="359"/>
      <c r="HVT49" s="359"/>
      <c r="HVU49" s="359"/>
      <c r="HVV49" s="359"/>
      <c r="HVW49" s="359"/>
      <c r="HVX49" s="359"/>
      <c r="HVY49" s="359"/>
      <c r="HVZ49" s="359"/>
      <c r="HWA49" s="359"/>
      <c r="HWB49" s="359"/>
      <c r="HWC49" s="359"/>
      <c r="HWD49" s="359"/>
      <c r="HWE49" s="359"/>
      <c r="HWF49" s="359"/>
      <c r="HWG49" s="359"/>
      <c r="HWH49" s="359"/>
      <c r="HWI49" s="359"/>
      <c r="HWJ49" s="359"/>
      <c r="HWK49" s="359"/>
      <c r="HWL49" s="359"/>
      <c r="HWM49" s="359"/>
      <c r="HWN49" s="359"/>
      <c r="HWO49" s="359"/>
      <c r="HWP49" s="359"/>
      <c r="HWQ49" s="359"/>
      <c r="HWR49" s="359"/>
      <c r="HWS49" s="359"/>
      <c r="HWT49" s="359"/>
      <c r="HWU49" s="359"/>
      <c r="HWV49" s="359"/>
      <c r="HWW49" s="359"/>
      <c r="HWX49" s="359"/>
      <c r="HWY49" s="359"/>
      <c r="HWZ49" s="359"/>
      <c r="HXA49" s="359"/>
      <c r="HXB49" s="359"/>
      <c r="HXC49" s="359"/>
      <c r="HXD49" s="359"/>
      <c r="HXE49" s="359"/>
      <c r="HXF49" s="359"/>
      <c r="HXG49" s="359"/>
      <c r="HXH49" s="359"/>
      <c r="HXI49" s="359"/>
      <c r="HXJ49" s="359"/>
      <c r="HXK49" s="359"/>
      <c r="HXL49" s="359"/>
      <c r="HXM49" s="359"/>
      <c r="HXN49" s="359"/>
      <c r="HXO49" s="359"/>
      <c r="HXP49" s="359"/>
      <c r="HXQ49" s="359"/>
      <c r="HXR49" s="359"/>
      <c r="HXS49" s="359"/>
      <c r="HXT49" s="359"/>
      <c r="HXU49" s="359"/>
      <c r="HXV49" s="359"/>
      <c r="HXW49" s="359"/>
      <c r="HXX49" s="359"/>
      <c r="HXY49" s="359"/>
      <c r="HXZ49" s="359"/>
      <c r="HYA49" s="359"/>
      <c r="HYB49" s="359"/>
      <c r="HYC49" s="359"/>
      <c r="HYD49" s="359"/>
      <c r="HYE49" s="359"/>
      <c r="HYF49" s="359"/>
      <c r="HYG49" s="359"/>
      <c r="HYH49" s="359"/>
      <c r="HYI49" s="359"/>
      <c r="HYJ49" s="359"/>
      <c r="HYK49" s="359"/>
      <c r="HYL49" s="359"/>
      <c r="HYM49" s="359"/>
      <c r="HYN49" s="359"/>
      <c r="HYO49" s="359"/>
      <c r="HYP49" s="359"/>
      <c r="HYQ49" s="359"/>
      <c r="HYR49" s="359"/>
      <c r="HYS49" s="359"/>
      <c r="HYT49" s="359"/>
      <c r="HYU49" s="359"/>
      <c r="HYV49" s="359"/>
      <c r="HYW49" s="359"/>
      <c r="HYX49" s="359"/>
      <c r="HYY49" s="359"/>
      <c r="HYZ49" s="359"/>
      <c r="HZA49" s="359"/>
      <c r="HZB49" s="359"/>
      <c r="HZC49" s="359"/>
      <c r="HZD49" s="359"/>
      <c r="HZE49" s="359"/>
      <c r="HZF49" s="359"/>
      <c r="HZG49" s="359"/>
      <c r="HZH49" s="359"/>
      <c r="HZI49" s="359"/>
      <c r="HZJ49" s="359"/>
      <c r="HZK49" s="359"/>
      <c r="HZL49" s="359"/>
      <c r="HZM49" s="359"/>
      <c r="HZN49" s="359"/>
      <c r="HZO49" s="359"/>
      <c r="HZP49" s="359"/>
      <c r="HZQ49" s="359"/>
      <c r="HZR49" s="359"/>
      <c r="HZS49" s="359"/>
      <c r="HZT49" s="359"/>
      <c r="HZU49" s="359"/>
      <c r="HZV49" s="359"/>
      <c r="HZW49" s="359"/>
      <c r="HZX49" s="359"/>
      <c r="HZY49" s="359"/>
      <c r="HZZ49" s="359"/>
      <c r="IAA49" s="359"/>
      <c r="IAB49" s="359"/>
      <c r="IAC49" s="359"/>
      <c r="IAD49" s="359"/>
      <c r="IAE49" s="359"/>
      <c r="IAF49" s="359"/>
      <c r="IAG49" s="359"/>
      <c r="IAH49" s="359"/>
      <c r="IAI49" s="359"/>
      <c r="IAJ49" s="359"/>
      <c r="IAK49" s="359"/>
      <c r="IAL49" s="359"/>
      <c r="IAM49" s="359"/>
      <c r="IAN49" s="359"/>
      <c r="IAO49" s="359"/>
      <c r="IAP49" s="359"/>
      <c r="IAQ49" s="359"/>
      <c r="IAR49" s="359"/>
      <c r="IAS49" s="359"/>
      <c r="IAT49" s="359"/>
      <c r="IAU49" s="359"/>
      <c r="IAV49" s="359"/>
      <c r="IAW49" s="359"/>
      <c r="IAX49" s="359"/>
      <c r="IAY49" s="359"/>
      <c r="IAZ49" s="359"/>
      <c r="IBA49" s="359"/>
      <c r="IBB49" s="359"/>
      <c r="IBC49" s="359"/>
      <c r="IBD49" s="359"/>
      <c r="IBE49" s="359"/>
      <c r="IBF49" s="359"/>
      <c r="IBG49" s="359"/>
      <c r="IBH49" s="359"/>
      <c r="IBI49" s="359"/>
      <c r="IBJ49" s="359"/>
      <c r="IBK49" s="359"/>
      <c r="IBL49" s="359"/>
      <c r="IBM49" s="359"/>
      <c r="IBN49" s="359"/>
      <c r="IBO49" s="359"/>
      <c r="IBP49" s="359"/>
      <c r="IBQ49" s="359"/>
      <c r="IBR49" s="359"/>
      <c r="IBS49" s="359"/>
      <c r="IBT49" s="359"/>
      <c r="IBU49" s="359"/>
      <c r="IBV49" s="359"/>
      <c r="IBW49" s="359"/>
      <c r="IBX49" s="359"/>
      <c r="IBY49" s="359"/>
      <c r="IBZ49" s="359"/>
      <c r="ICA49" s="359"/>
      <c r="ICB49" s="359"/>
      <c r="ICC49" s="359"/>
      <c r="ICD49" s="359"/>
      <c r="ICE49" s="359"/>
      <c r="ICF49" s="359"/>
      <c r="ICG49" s="359"/>
      <c r="ICH49" s="359"/>
      <c r="ICI49" s="359"/>
      <c r="ICJ49" s="359"/>
      <c r="ICK49" s="359"/>
      <c r="ICL49" s="359"/>
      <c r="ICM49" s="359"/>
      <c r="ICN49" s="359"/>
      <c r="ICO49" s="359"/>
      <c r="ICP49" s="359"/>
      <c r="ICQ49" s="359"/>
      <c r="ICR49" s="359"/>
      <c r="ICS49" s="359"/>
      <c r="ICT49" s="359"/>
      <c r="ICU49" s="359"/>
      <c r="ICV49" s="359"/>
      <c r="ICW49" s="359"/>
      <c r="ICX49" s="359"/>
      <c r="ICY49" s="359"/>
      <c r="ICZ49" s="359"/>
      <c r="IDA49" s="359"/>
      <c r="IDB49" s="359"/>
      <c r="IDC49" s="359"/>
      <c r="IDD49" s="359"/>
      <c r="IDE49" s="359"/>
      <c r="IDF49" s="359"/>
      <c r="IDG49" s="359"/>
      <c r="IDH49" s="359"/>
      <c r="IDI49" s="359"/>
      <c r="IDJ49" s="359"/>
      <c r="IDK49" s="359"/>
      <c r="IDL49" s="359"/>
      <c r="IDM49" s="359"/>
      <c r="IDN49" s="359"/>
      <c r="IDO49" s="359"/>
      <c r="IDP49" s="359"/>
      <c r="IDQ49" s="359"/>
      <c r="IDR49" s="359"/>
      <c r="IDS49" s="359"/>
      <c r="IDT49" s="359"/>
      <c r="IDU49" s="359"/>
      <c r="IDV49" s="359"/>
      <c r="IDW49" s="359"/>
      <c r="IDX49" s="359"/>
      <c r="IDY49" s="359"/>
      <c r="IDZ49" s="359"/>
      <c r="IEA49" s="359"/>
      <c r="IEB49" s="359"/>
      <c r="IEC49" s="359"/>
      <c r="IED49" s="359"/>
      <c r="IEE49" s="359"/>
      <c r="IEF49" s="359"/>
      <c r="IEG49" s="359"/>
      <c r="IEH49" s="359"/>
      <c r="IEI49" s="359"/>
      <c r="IEJ49" s="359"/>
      <c r="IEK49" s="359"/>
      <c r="IEL49" s="359"/>
      <c r="IEM49" s="359"/>
      <c r="IEN49" s="359"/>
      <c r="IEO49" s="359"/>
      <c r="IEP49" s="359"/>
      <c r="IEQ49" s="359"/>
      <c r="IER49" s="359"/>
      <c r="IES49" s="359"/>
      <c r="IET49" s="359"/>
      <c r="IEU49" s="359"/>
      <c r="IEV49" s="359"/>
      <c r="IEW49" s="359"/>
      <c r="IEX49" s="359"/>
      <c r="IEY49" s="359"/>
      <c r="IEZ49" s="359"/>
      <c r="IFA49" s="359"/>
      <c r="IFB49" s="359"/>
      <c r="IFC49" s="359"/>
      <c r="IFD49" s="359"/>
      <c r="IFE49" s="359"/>
      <c r="IFF49" s="359"/>
      <c r="IFG49" s="359"/>
      <c r="IFH49" s="359"/>
      <c r="IFI49" s="359"/>
      <c r="IFJ49" s="359"/>
      <c r="IFK49" s="359"/>
      <c r="IFL49" s="359"/>
      <c r="IFM49" s="359"/>
      <c r="IFN49" s="359"/>
      <c r="IFO49" s="359"/>
      <c r="IFP49" s="359"/>
      <c r="IFQ49" s="359"/>
      <c r="IFR49" s="359"/>
      <c r="IFS49" s="359"/>
      <c r="IFT49" s="359"/>
      <c r="IFU49" s="359"/>
      <c r="IFV49" s="359"/>
      <c r="IFW49" s="359"/>
      <c r="IFX49" s="359"/>
      <c r="IFY49" s="359"/>
      <c r="IFZ49" s="359"/>
      <c r="IGA49" s="359"/>
      <c r="IGB49" s="359"/>
      <c r="IGC49" s="359"/>
      <c r="IGD49" s="359"/>
      <c r="IGE49" s="359"/>
      <c r="IGF49" s="359"/>
      <c r="IGG49" s="359"/>
      <c r="IGH49" s="359"/>
      <c r="IGI49" s="359"/>
      <c r="IGJ49" s="359"/>
      <c r="IGK49" s="359"/>
      <c r="IGL49" s="359"/>
      <c r="IGM49" s="359"/>
      <c r="IGN49" s="359"/>
      <c r="IGO49" s="359"/>
      <c r="IGP49" s="359"/>
      <c r="IGQ49" s="359"/>
      <c r="IGR49" s="359"/>
      <c r="IGS49" s="359"/>
      <c r="IGT49" s="359"/>
      <c r="IGU49" s="359"/>
      <c r="IGV49" s="359"/>
      <c r="IGW49" s="359"/>
      <c r="IGX49" s="359"/>
      <c r="IGY49" s="359"/>
      <c r="IGZ49" s="359"/>
      <c r="IHA49" s="359"/>
      <c r="IHB49" s="359"/>
      <c r="IHC49" s="359"/>
      <c r="IHD49" s="359"/>
      <c r="IHE49" s="359"/>
      <c r="IHF49" s="359"/>
      <c r="IHG49" s="359"/>
      <c r="IHH49" s="359"/>
      <c r="IHI49" s="359"/>
      <c r="IHJ49" s="359"/>
      <c r="IHK49" s="359"/>
      <c r="IHL49" s="359"/>
      <c r="IHM49" s="359"/>
      <c r="IHN49" s="359"/>
      <c r="IHO49" s="359"/>
      <c r="IHP49" s="359"/>
      <c r="IHQ49" s="359"/>
      <c r="IHR49" s="359"/>
      <c r="IHS49" s="359"/>
      <c r="IHT49" s="359"/>
      <c r="IHU49" s="359"/>
      <c r="IHV49" s="359"/>
      <c r="IHW49" s="359"/>
      <c r="IHX49" s="359"/>
      <c r="IHY49" s="359"/>
      <c r="IHZ49" s="359"/>
      <c r="IIA49" s="359"/>
      <c r="IIB49" s="359"/>
      <c r="IIC49" s="359"/>
      <c r="IID49" s="359"/>
      <c r="IIE49" s="359"/>
      <c r="IIF49" s="359"/>
      <c r="IIG49" s="359"/>
      <c r="IIH49" s="359"/>
      <c r="III49" s="359"/>
      <c r="IIJ49" s="359"/>
      <c r="IIK49" s="359"/>
      <c r="IIL49" s="359"/>
      <c r="IIM49" s="359"/>
      <c r="IIN49" s="359"/>
      <c r="IIO49" s="359"/>
      <c r="IIP49" s="359"/>
      <c r="IIQ49" s="359"/>
      <c r="IIR49" s="359"/>
      <c r="IIS49" s="359"/>
      <c r="IIT49" s="359"/>
      <c r="IIU49" s="359"/>
      <c r="IIV49" s="359"/>
      <c r="IIW49" s="359"/>
      <c r="IIX49" s="359"/>
      <c r="IIY49" s="359"/>
      <c r="IIZ49" s="359"/>
      <c r="IJA49" s="359"/>
      <c r="IJB49" s="359"/>
      <c r="IJC49" s="359"/>
      <c r="IJD49" s="359"/>
      <c r="IJE49" s="359"/>
      <c r="IJF49" s="359"/>
      <c r="IJG49" s="359"/>
      <c r="IJH49" s="359"/>
      <c r="IJI49" s="359"/>
      <c r="IJJ49" s="359"/>
      <c r="IJK49" s="359"/>
      <c r="IJL49" s="359"/>
      <c r="IJM49" s="359"/>
      <c r="IJN49" s="359"/>
      <c r="IJO49" s="359"/>
      <c r="IJP49" s="359"/>
      <c r="IJQ49" s="359"/>
      <c r="IJR49" s="359"/>
      <c r="IJS49" s="359"/>
      <c r="IJT49" s="359"/>
      <c r="IJU49" s="359"/>
      <c r="IJV49" s="359"/>
      <c r="IJW49" s="359"/>
      <c r="IJX49" s="359"/>
      <c r="IJY49" s="359"/>
      <c r="IJZ49" s="359"/>
      <c r="IKA49" s="359"/>
      <c r="IKB49" s="359"/>
      <c r="IKC49" s="359"/>
      <c r="IKD49" s="359"/>
      <c r="IKE49" s="359"/>
      <c r="IKF49" s="359"/>
      <c r="IKG49" s="359"/>
      <c r="IKH49" s="359"/>
      <c r="IKI49" s="359"/>
      <c r="IKJ49" s="359"/>
      <c r="IKK49" s="359"/>
      <c r="IKL49" s="359"/>
      <c r="IKM49" s="359"/>
      <c r="IKN49" s="359"/>
      <c r="IKO49" s="359"/>
      <c r="IKP49" s="359"/>
      <c r="IKQ49" s="359"/>
      <c r="IKR49" s="359"/>
      <c r="IKS49" s="359"/>
      <c r="IKT49" s="359"/>
      <c r="IKU49" s="359"/>
      <c r="IKV49" s="359"/>
      <c r="IKW49" s="359"/>
      <c r="IKX49" s="359"/>
      <c r="IKY49" s="359"/>
      <c r="IKZ49" s="359"/>
      <c r="ILA49" s="359"/>
      <c r="ILB49" s="359"/>
      <c r="ILC49" s="359"/>
      <c r="ILD49" s="359"/>
      <c r="ILE49" s="359"/>
      <c r="ILF49" s="359"/>
      <c r="ILG49" s="359"/>
      <c r="ILH49" s="359"/>
      <c r="ILI49" s="359"/>
      <c r="ILJ49" s="359"/>
      <c r="ILK49" s="359"/>
      <c r="ILL49" s="359"/>
      <c r="ILM49" s="359"/>
      <c r="ILN49" s="359"/>
      <c r="ILO49" s="359"/>
      <c r="ILP49" s="359"/>
      <c r="ILQ49" s="359"/>
      <c r="ILR49" s="359"/>
      <c r="ILS49" s="359"/>
      <c r="ILT49" s="359"/>
      <c r="ILU49" s="359"/>
      <c r="ILV49" s="359"/>
      <c r="ILW49" s="359"/>
      <c r="ILX49" s="359"/>
      <c r="ILY49" s="359"/>
      <c r="ILZ49" s="359"/>
      <c r="IMA49" s="359"/>
      <c r="IMB49" s="359"/>
      <c r="IMC49" s="359"/>
      <c r="IMD49" s="359"/>
      <c r="IME49" s="359"/>
      <c r="IMF49" s="359"/>
      <c r="IMG49" s="359"/>
      <c r="IMH49" s="359"/>
      <c r="IMI49" s="359"/>
      <c r="IMJ49" s="359"/>
      <c r="IMK49" s="359"/>
      <c r="IML49" s="359"/>
      <c r="IMM49" s="359"/>
      <c r="IMN49" s="359"/>
      <c r="IMO49" s="359"/>
      <c r="IMP49" s="359"/>
      <c r="IMQ49" s="359"/>
      <c r="IMR49" s="359"/>
      <c r="IMS49" s="359"/>
      <c r="IMT49" s="359"/>
      <c r="IMU49" s="359"/>
      <c r="IMV49" s="359"/>
      <c r="IMW49" s="359"/>
      <c r="IMX49" s="359"/>
      <c r="IMY49" s="359"/>
      <c r="IMZ49" s="359"/>
      <c r="INA49" s="359"/>
      <c r="INB49" s="359"/>
      <c r="INC49" s="359"/>
      <c r="IND49" s="359"/>
      <c r="INE49" s="359"/>
      <c r="INF49" s="359"/>
      <c r="ING49" s="359"/>
      <c r="INH49" s="359"/>
      <c r="INI49" s="359"/>
      <c r="INJ49" s="359"/>
      <c r="INK49" s="359"/>
      <c r="INL49" s="359"/>
      <c r="INM49" s="359"/>
      <c r="INN49" s="359"/>
      <c r="INO49" s="359"/>
      <c r="INP49" s="359"/>
      <c r="INQ49" s="359"/>
      <c r="INR49" s="359"/>
      <c r="INS49" s="359"/>
      <c r="INT49" s="359"/>
      <c r="INU49" s="359"/>
      <c r="INV49" s="359"/>
      <c r="INW49" s="359"/>
      <c r="INX49" s="359"/>
      <c r="INY49" s="359"/>
      <c r="INZ49" s="359"/>
      <c r="IOA49" s="359"/>
      <c r="IOB49" s="359"/>
      <c r="IOC49" s="359"/>
      <c r="IOD49" s="359"/>
      <c r="IOE49" s="359"/>
      <c r="IOF49" s="359"/>
      <c r="IOG49" s="359"/>
      <c r="IOH49" s="359"/>
      <c r="IOI49" s="359"/>
      <c r="IOJ49" s="359"/>
      <c r="IOK49" s="359"/>
      <c r="IOL49" s="359"/>
      <c r="IOM49" s="359"/>
      <c r="ION49" s="359"/>
      <c r="IOO49" s="359"/>
      <c r="IOP49" s="359"/>
      <c r="IOQ49" s="359"/>
      <c r="IOR49" s="359"/>
      <c r="IOS49" s="359"/>
      <c r="IOT49" s="359"/>
      <c r="IOU49" s="359"/>
      <c r="IOV49" s="359"/>
      <c r="IOW49" s="359"/>
      <c r="IOX49" s="359"/>
      <c r="IOY49" s="359"/>
      <c r="IOZ49" s="359"/>
      <c r="IPA49" s="359"/>
      <c r="IPB49" s="359"/>
      <c r="IPC49" s="359"/>
      <c r="IPD49" s="359"/>
      <c r="IPE49" s="359"/>
      <c r="IPF49" s="359"/>
      <c r="IPG49" s="359"/>
      <c r="IPH49" s="359"/>
      <c r="IPI49" s="359"/>
      <c r="IPJ49" s="359"/>
      <c r="IPK49" s="359"/>
      <c r="IPL49" s="359"/>
      <c r="IPM49" s="359"/>
      <c r="IPN49" s="359"/>
      <c r="IPO49" s="359"/>
      <c r="IPP49" s="359"/>
      <c r="IPQ49" s="359"/>
      <c r="IPR49" s="359"/>
      <c r="IPS49" s="359"/>
      <c r="IPT49" s="359"/>
      <c r="IPU49" s="359"/>
      <c r="IPV49" s="359"/>
      <c r="IPW49" s="359"/>
      <c r="IPX49" s="359"/>
      <c r="IPY49" s="359"/>
      <c r="IPZ49" s="359"/>
      <c r="IQA49" s="359"/>
      <c r="IQB49" s="359"/>
      <c r="IQC49" s="359"/>
      <c r="IQD49" s="359"/>
      <c r="IQE49" s="359"/>
      <c r="IQF49" s="359"/>
      <c r="IQG49" s="359"/>
      <c r="IQH49" s="359"/>
      <c r="IQI49" s="359"/>
      <c r="IQJ49" s="359"/>
      <c r="IQK49" s="359"/>
      <c r="IQL49" s="359"/>
      <c r="IQM49" s="359"/>
      <c r="IQN49" s="359"/>
      <c r="IQO49" s="359"/>
      <c r="IQP49" s="359"/>
      <c r="IQQ49" s="359"/>
      <c r="IQR49" s="359"/>
      <c r="IQS49" s="359"/>
      <c r="IQT49" s="359"/>
      <c r="IQU49" s="359"/>
      <c r="IQV49" s="359"/>
      <c r="IQW49" s="359"/>
      <c r="IQX49" s="359"/>
      <c r="IQY49" s="359"/>
      <c r="IQZ49" s="359"/>
      <c r="IRA49" s="359"/>
      <c r="IRB49" s="359"/>
      <c r="IRC49" s="359"/>
      <c r="IRD49" s="359"/>
      <c r="IRE49" s="359"/>
      <c r="IRF49" s="359"/>
      <c r="IRG49" s="359"/>
      <c r="IRH49" s="359"/>
      <c r="IRI49" s="359"/>
      <c r="IRJ49" s="359"/>
      <c r="IRK49" s="359"/>
      <c r="IRL49" s="359"/>
      <c r="IRM49" s="359"/>
      <c r="IRN49" s="359"/>
      <c r="IRO49" s="359"/>
      <c r="IRP49" s="359"/>
      <c r="IRQ49" s="359"/>
      <c r="IRR49" s="359"/>
      <c r="IRS49" s="359"/>
      <c r="IRT49" s="359"/>
      <c r="IRU49" s="359"/>
      <c r="IRV49" s="359"/>
      <c r="IRW49" s="359"/>
      <c r="IRX49" s="359"/>
      <c r="IRY49" s="359"/>
      <c r="IRZ49" s="359"/>
      <c r="ISA49" s="359"/>
      <c r="ISB49" s="359"/>
      <c r="ISC49" s="359"/>
      <c r="ISD49" s="359"/>
      <c r="ISE49" s="359"/>
      <c r="ISF49" s="359"/>
      <c r="ISG49" s="359"/>
      <c r="ISH49" s="359"/>
      <c r="ISI49" s="359"/>
      <c r="ISJ49" s="359"/>
      <c r="ISK49" s="359"/>
      <c r="ISL49" s="359"/>
      <c r="ISM49" s="359"/>
      <c r="ISN49" s="359"/>
      <c r="ISO49" s="359"/>
      <c r="ISP49" s="359"/>
      <c r="ISQ49" s="359"/>
      <c r="ISR49" s="359"/>
      <c r="ISS49" s="359"/>
      <c r="IST49" s="359"/>
      <c r="ISU49" s="359"/>
      <c r="ISV49" s="359"/>
      <c r="ISW49" s="359"/>
      <c r="ISX49" s="359"/>
      <c r="ISY49" s="359"/>
      <c r="ISZ49" s="359"/>
      <c r="ITA49" s="359"/>
      <c r="ITB49" s="359"/>
      <c r="ITC49" s="359"/>
      <c r="ITD49" s="359"/>
      <c r="ITE49" s="359"/>
      <c r="ITF49" s="359"/>
      <c r="ITG49" s="359"/>
      <c r="ITH49" s="359"/>
      <c r="ITI49" s="359"/>
      <c r="ITJ49" s="359"/>
      <c r="ITK49" s="359"/>
      <c r="ITL49" s="359"/>
      <c r="ITM49" s="359"/>
      <c r="ITN49" s="359"/>
      <c r="ITO49" s="359"/>
      <c r="ITP49" s="359"/>
      <c r="ITQ49" s="359"/>
      <c r="ITR49" s="359"/>
      <c r="ITS49" s="359"/>
      <c r="ITT49" s="359"/>
      <c r="ITU49" s="359"/>
      <c r="ITV49" s="359"/>
      <c r="ITW49" s="359"/>
      <c r="ITX49" s="359"/>
      <c r="ITY49" s="359"/>
      <c r="ITZ49" s="359"/>
      <c r="IUA49" s="359"/>
      <c r="IUB49" s="359"/>
      <c r="IUC49" s="359"/>
      <c r="IUD49" s="359"/>
      <c r="IUE49" s="359"/>
      <c r="IUF49" s="359"/>
      <c r="IUG49" s="359"/>
      <c r="IUH49" s="359"/>
      <c r="IUI49" s="359"/>
      <c r="IUJ49" s="359"/>
      <c r="IUK49" s="359"/>
      <c r="IUL49" s="359"/>
      <c r="IUM49" s="359"/>
      <c r="IUN49" s="359"/>
      <c r="IUO49" s="359"/>
      <c r="IUP49" s="359"/>
      <c r="IUQ49" s="359"/>
      <c r="IUR49" s="359"/>
      <c r="IUS49" s="359"/>
      <c r="IUT49" s="359"/>
      <c r="IUU49" s="359"/>
      <c r="IUV49" s="359"/>
      <c r="IUW49" s="359"/>
      <c r="IUX49" s="359"/>
      <c r="IUY49" s="359"/>
      <c r="IUZ49" s="359"/>
      <c r="IVA49" s="359"/>
      <c r="IVB49" s="359"/>
      <c r="IVC49" s="359"/>
      <c r="IVD49" s="359"/>
      <c r="IVE49" s="359"/>
      <c r="IVF49" s="359"/>
      <c r="IVG49" s="359"/>
      <c r="IVH49" s="359"/>
      <c r="IVI49" s="359"/>
      <c r="IVJ49" s="359"/>
      <c r="IVK49" s="359"/>
      <c r="IVL49" s="359"/>
      <c r="IVM49" s="359"/>
      <c r="IVN49" s="359"/>
      <c r="IVO49" s="359"/>
      <c r="IVP49" s="359"/>
      <c r="IVQ49" s="359"/>
      <c r="IVR49" s="359"/>
      <c r="IVS49" s="359"/>
      <c r="IVT49" s="359"/>
      <c r="IVU49" s="359"/>
      <c r="IVV49" s="359"/>
      <c r="IVW49" s="359"/>
      <c r="IVX49" s="359"/>
      <c r="IVY49" s="359"/>
      <c r="IVZ49" s="359"/>
      <c r="IWA49" s="359"/>
      <c r="IWB49" s="359"/>
      <c r="IWC49" s="359"/>
      <c r="IWD49" s="359"/>
      <c r="IWE49" s="359"/>
      <c r="IWF49" s="359"/>
      <c r="IWG49" s="359"/>
      <c r="IWH49" s="359"/>
      <c r="IWI49" s="359"/>
      <c r="IWJ49" s="359"/>
      <c r="IWK49" s="359"/>
      <c r="IWL49" s="359"/>
      <c r="IWM49" s="359"/>
      <c r="IWN49" s="359"/>
      <c r="IWO49" s="359"/>
      <c r="IWP49" s="359"/>
      <c r="IWQ49" s="359"/>
      <c r="IWR49" s="359"/>
      <c r="IWS49" s="359"/>
      <c r="IWT49" s="359"/>
      <c r="IWU49" s="359"/>
      <c r="IWV49" s="359"/>
      <c r="IWW49" s="359"/>
      <c r="IWX49" s="359"/>
      <c r="IWY49" s="359"/>
      <c r="IWZ49" s="359"/>
      <c r="IXA49" s="359"/>
      <c r="IXB49" s="359"/>
      <c r="IXC49" s="359"/>
      <c r="IXD49" s="359"/>
      <c r="IXE49" s="359"/>
      <c r="IXF49" s="359"/>
      <c r="IXG49" s="359"/>
      <c r="IXH49" s="359"/>
      <c r="IXI49" s="359"/>
      <c r="IXJ49" s="359"/>
      <c r="IXK49" s="359"/>
      <c r="IXL49" s="359"/>
      <c r="IXM49" s="359"/>
      <c r="IXN49" s="359"/>
      <c r="IXO49" s="359"/>
      <c r="IXP49" s="359"/>
      <c r="IXQ49" s="359"/>
      <c r="IXR49" s="359"/>
      <c r="IXS49" s="359"/>
      <c r="IXT49" s="359"/>
      <c r="IXU49" s="359"/>
      <c r="IXV49" s="359"/>
      <c r="IXW49" s="359"/>
      <c r="IXX49" s="359"/>
      <c r="IXY49" s="359"/>
      <c r="IXZ49" s="359"/>
      <c r="IYA49" s="359"/>
      <c r="IYB49" s="359"/>
      <c r="IYC49" s="359"/>
      <c r="IYD49" s="359"/>
      <c r="IYE49" s="359"/>
      <c r="IYF49" s="359"/>
      <c r="IYG49" s="359"/>
      <c r="IYH49" s="359"/>
      <c r="IYI49" s="359"/>
      <c r="IYJ49" s="359"/>
      <c r="IYK49" s="359"/>
      <c r="IYL49" s="359"/>
      <c r="IYM49" s="359"/>
      <c r="IYN49" s="359"/>
      <c r="IYO49" s="359"/>
      <c r="IYP49" s="359"/>
      <c r="IYQ49" s="359"/>
      <c r="IYR49" s="359"/>
      <c r="IYS49" s="359"/>
      <c r="IYT49" s="359"/>
      <c r="IYU49" s="359"/>
      <c r="IYV49" s="359"/>
      <c r="IYW49" s="359"/>
      <c r="IYX49" s="359"/>
      <c r="IYY49" s="359"/>
      <c r="IYZ49" s="359"/>
      <c r="IZA49" s="359"/>
      <c r="IZB49" s="359"/>
      <c r="IZC49" s="359"/>
      <c r="IZD49" s="359"/>
      <c r="IZE49" s="359"/>
      <c r="IZF49" s="359"/>
      <c r="IZG49" s="359"/>
      <c r="IZH49" s="359"/>
      <c r="IZI49" s="359"/>
      <c r="IZJ49" s="359"/>
      <c r="IZK49" s="359"/>
      <c r="IZL49" s="359"/>
      <c r="IZM49" s="359"/>
      <c r="IZN49" s="359"/>
      <c r="IZO49" s="359"/>
      <c r="IZP49" s="359"/>
      <c r="IZQ49" s="359"/>
      <c r="IZR49" s="359"/>
      <c r="IZS49" s="359"/>
      <c r="IZT49" s="359"/>
      <c r="IZU49" s="359"/>
      <c r="IZV49" s="359"/>
      <c r="IZW49" s="359"/>
      <c r="IZX49" s="359"/>
      <c r="IZY49" s="359"/>
      <c r="IZZ49" s="359"/>
      <c r="JAA49" s="359"/>
      <c r="JAB49" s="359"/>
      <c r="JAC49" s="359"/>
      <c r="JAD49" s="359"/>
      <c r="JAE49" s="359"/>
      <c r="JAF49" s="359"/>
      <c r="JAG49" s="359"/>
      <c r="JAH49" s="359"/>
      <c r="JAI49" s="359"/>
      <c r="JAJ49" s="359"/>
      <c r="JAK49" s="359"/>
      <c r="JAL49" s="359"/>
      <c r="JAM49" s="359"/>
      <c r="JAN49" s="359"/>
      <c r="JAO49" s="359"/>
      <c r="JAP49" s="359"/>
      <c r="JAQ49" s="359"/>
      <c r="JAR49" s="359"/>
      <c r="JAS49" s="359"/>
      <c r="JAT49" s="359"/>
      <c r="JAU49" s="359"/>
      <c r="JAV49" s="359"/>
      <c r="JAW49" s="359"/>
      <c r="JAX49" s="359"/>
      <c r="JAY49" s="359"/>
      <c r="JAZ49" s="359"/>
      <c r="JBA49" s="359"/>
      <c r="JBB49" s="359"/>
      <c r="JBC49" s="359"/>
      <c r="JBD49" s="359"/>
      <c r="JBE49" s="359"/>
      <c r="JBF49" s="359"/>
      <c r="JBG49" s="359"/>
      <c r="JBH49" s="359"/>
      <c r="JBI49" s="359"/>
      <c r="JBJ49" s="359"/>
      <c r="JBK49" s="359"/>
      <c r="JBL49" s="359"/>
      <c r="JBM49" s="359"/>
      <c r="JBN49" s="359"/>
      <c r="JBO49" s="359"/>
      <c r="JBP49" s="359"/>
      <c r="JBQ49" s="359"/>
      <c r="JBR49" s="359"/>
      <c r="JBS49" s="359"/>
      <c r="JBT49" s="359"/>
      <c r="JBU49" s="359"/>
      <c r="JBV49" s="359"/>
      <c r="JBW49" s="359"/>
      <c r="JBX49" s="359"/>
      <c r="JBY49" s="359"/>
      <c r="JBZ49" s="359"/>
      <c r="JCA49" s="359"/>
      <c r="JCB49" s="359"/>
      <c r="JCC49" s="359"/>
      <c r="JCD49" s="359"/>
      <c r="JCE49" s="359"/>
      <c r="JCF49" s="359"/>
      <c r="JCG49" s="359"/>
      <c r="JCH49" s="359"/>
      <c r="JCI49" s="359"/>
      <c r="JCJ49" s="359"/>
      <c r="JCK49" s="359"/>
      <c r="JCL49" s="359"/>
      <c r="JCM49" s="359"/>
      <c r="JCN49" s="359"/>
      <c r="JCO49" s="359"/>
      <c r="JCP49" s="359"/>
      <c r="JCQ49" s="359"/>
      <c r="JCR49" s="359"/>
      <c r="JCS49" s="359"/>
      <c r="JCT49" s="359"/>
      <c r="JCU49" s="359"/>
      <c r="JCV49" s="359"/>
      <c r="JCW49" s="359"/>
      <c r="JCX49" s="359"/>
      <c r="JCY49" s="359"/>
      <c r="JCZ49" s="359"/>
      <c r="JDA49" s="359"/>
      <c r="JDB49" s="359"/>
      <c r="JDC49" s="359"/>
      <c r="JDD49" s="359"/>
      <c r="JDE49" s="359"/>
      <c r="JDF49" s="359"/>
      <c r="JDG49" s="359"/>
      <c r="JDH49" s="359"/>
      <c r="JDI49" s="359"/>
      <c r="JDJ49" s="359"/>
      <c r="JDK49" s="359"/>
      <c r="JDL49" s="359"/>
      <c r="JDM49" s="359"/>
      <c r="JDN49" s="359"/>
      <c r="JDO49" s="359"/>
      <c r="JDP49" s="359"/>
      <c r="JDQ49" s="359"/>
      <c r="JDR49" s="359"/>
      <c r="JDS49" s="359"/>
      <c r="JDT49" s="359"/>
      <c r="JDU49" s="359"/>
      <c r="JDV49" s="359"/>
      <c r="JDW49" s="359"/>
      <c r="JDX49" s="359"/>
      <c r="JDY49" s="359"/>
      <c r="JDZ49" s="359"/>
      <c r="JEA49" s="359"/>
      <c r="JEB49" s="359"/>
      <c r="JEC49" s="359"/>
      <c r="JED49" s="359"/>
      <c r="JEE49" s="359"/>
      <c r="JEF49" s="359"/>
      <c r="JEG49" s="359"/>
      <c r="JEH49" s="359"/>
      <c r="JEI49" s="359"/>
      <c r="JEJ49" s="359"/>
      <c r="JEK49" s="359"/>
      <c r="JEL49" s="359"/>
      <c r="JEM49" s="359"/>
      <c r="JEN49" s="359"/>
      <c r="JEO49" s="359"/>
      <c r="JEP49" s="359"/>
      <c r="JEQ49" s="359"/>
      <c r="JER49" s="359"/>
      <c r="JES49" s="359"/>
      <c r="JET49" s="359"/>
      <c r="JEU49" s="359"/>
      <c r="JEV49" s="359"/>
      <c r="JEW49" s="359"/>
      <c r="JEX49" s="359"/>
      <c r="JEY49" s="359"/>
      <c r="JEZ49" s="359"/>
      <c r="JFA49" s="359"/>
      <c r="JFB49" s="359"/>
      <c r="JFC49" s="359"/>
      <c r="JFD49" s="359"/>
      <c r="JFE49" s="359"/>
      <c r="JFF49" s="359"/>
      <c r="JFG49" s="359"/>
      <c r="JFH49" s="359"/>
      <c r="JFI49" s="359"/>
      <c r="JFJ49" s="359"/>
      <c r="JFK49" s="359"/>
      <c r="JFL49" s="359"/>
      <c r="JFM49" s="359"/>
      <c r="JFN49" s="359"/>
      <c r="JFO49" s="359"/>
      <c r="JFP49" s="359"/>
      <c r="JFQ49" s="359"/>
      <c r="JFR49" s="359"/>
      <c r="JFS49" s="359"/>
      <c r="JFT49" s="359"/>
      <c r="JFU49" s="359"/>
      <c r="JFV49" s="359"/>
      <c r="JFW49" s="359"/>
      <c r="JFX49" s="359"/>
      <c r="JFY49" s="359"/>
      <c r="JFZ49" s="359"/>
      <c r="JGA49" s="359"/>
      <c r="JGB49" s="359"/>
      <c r="JGC49" s="359"/>
      <c r="JGD49" s="359"/>
      <c r="JGE49" s="359"/>
      <c r="JGF49" s="359"/>
      <c r="JGG49" s="359"/>
      <c r="JGH49" s="359"/>
      <c r="JGI49" s="359"/>
      <c r="JGJ49" s="359"/>
      <c r="JGK49" s="359"/>
      <c r="JGL49" s="359"/>
      <c r="JGM49" s="359"/>
      <c r="JGN49" s="359"/>
      <c r="JGO49" s="359"/>
      <c r="JGP49" s="359"/>
      <c r="JGQ49" s="359"/>
      <c r="JGR49" s="359"/>
      <c r="JGS49" s="359"/>
      <c r="JGT49" s="359"/>
      <c r="JGU49" s="359"/>
      <c r="JGV49" s="359"/>
      <c r="JGW49" s="359"/>
      <c r="JGX49" s="359"/>
      <c r="JGY49" s="359"/>
      <c r="JGZ49" s="359"/>
      <c r="JHA49" s="359"/>
      <c r="JHB49" s="359"/>
      <c r="JHC49" s="359"/>
      <c r="JHD49" s="359"/>
      <c r="JHE49" s="359"/>
      <c r="JHF49" s="359"/>
      <c r="JHG49" s="359"/>
      <c r="JHH49" s="359"/>
      <c r="JHI49" s="359"/>
      <c r="JHJ49" s="359"/>
      <c r="JHK49" s="359"/>
      <c r="JHL49" s="359"/>
      <c r="JHM49" s="359"/>
      <c r="JHN49" s="359"/>
      <c r="JHO49" s="359"/>
      <c r="JHP49" s="359"/>
      <c r="JHQ49" s="359"/>
      <c r="JHR49" s="359"/>
      <c r="JHS49" s="359"/>
      <c r="JHT49" s="359"/>
      <c r="JHU49" s="359"/>
      <c r="JHV49" s="359"/>
      <c r="JHW49" s="359"/>
      <c r="JHX49" s="359"/>
      <c r="JHY49" s="359"/>
      <c r="JHZ49" s="359"/>
      <c r="JIA49" s="359"/>
      <c r="JIB49" s="359"/>
      <c r="JIC49" s="359"/>
      <c r="JID49" s="359"/>
      <c r="JIE49" s="359"/>
      <c r="JIF49" s="359"/>
      <c r="JIG49" s="359"/>
      <c r="JIH49" s="359"/>
      <c r="JII49" s="359"/>
      <c r="JIJ49" s="359"/>
      <c r="JIK49" s="359"/>
      <c r="JIL49" s="359"/>
      <c r="JIM49" s="359"/>
      <c r="JIN49" s="359"/>
      <c r="JIO49" s="359"/>
      <c r="JIP49" s="359"/>
      <c r="JIQ49" s="359"/>
      <c r="JIR49" s="359"/>
      <c r="JIS49" s="359"/>
      <c r="JIT49" s="359"/>
      <c r="JIU49" s="359"/>
      <c r="JIV49" s="359"/>
      <c r="JIW49" s="359"/>
      <c r="JIX49" s="359"/>
      <c r="JIY49" s="359"/>
      <c r="JIZ49" s="359"/>
      <c r="JJA49" s="359"/>
      <c r="JJB49" s="359"/>
      <c r="JJC49" s="359"/>
      <c r="JJD49" s="359"/>
      <c r="JJE49" s="359"/>
      <c r="JJF49" s="359"/>
      <c r="JJG49" s="359"/>
      <c r="JJH49" s="359"/>
      <c r="JJI49" s="359"/>
      <c r="JJJ49" s="359"/>
      <c r="JJK49" s="359"/>
      <c r="JJL49" s="359"/>
      <c r="JJM49" s="359"/>
      <c r="JJN49" s="359"/>
      <c r="JJO49" s="359"/>
      <c r="JJP49" s="359"/>
      <c r="JJQ49" s="359"/>
      <c r="JJR49" s="359"/>
      <c r="JJS49" s="359"/>
      <c r="JJT49" s="359"/>
      <c r="JJU49" s="359"/>
      <c r="JJV49" s="359"/>
      <c r="JJW49" s="359"/>
      <c r="JJX49" s="359"/>
      <c r="JJY49" s="359"/>
      <c r="JJZ49" s="359"/>
      <c r="JKA49" s="359"/>
      <c r="JKB49" s="359"/>
      <c r="JKC49" s="359"/>
      <c r="JKD49" s="359"/>
      <c r="JKE49" s="359"/>
      <c r="JKF49" s="359"/>
      <c r="JKG49" s="359"/>
      <c r="JKH49" s="359"/>
      <c r="JKI49" s="359"/>
      <c r="JKJ49" s="359"/>
      <c r="JKK49" s="359"/>
      <c r="JKL49" s="359"/>
      <c r="JKM49" s="359"/>
      <c r="JKN49" s="359"/>
      <c r="JKO49" s="359"/>
      <c r="JKP49" s="359"/>
      <c r="JKQ49" s="359"/>
      <c r="JKR49" s="359"/>
      <c r="JKS49" s="359"/>
      <c r="JKT49" s="359"/>
      <c r="JKU49" s="359"/>
      <c r="JKV49" s="359"/>
      <c r="JKW49" s="359"/>
      <c r="JKX49" s="359"/>
      <c r="JKY49" s="359"/>
      <c r="JKZ49" s="359"/>
      <c r="JLA49" s="359"/>
      <c r="JLB49" s="359"/>
      <c r="JLC49" s="359"/>
      <c r="JLD49" s="359"/>
      <c r="JLE49" s="359"/>
      <c r="JLF49" s="359"/>
      <c r="JLG49" s="359"/>
      <c r="JLH49" s="359"/>
      <c r="JLI49" s="359"/>
      <c r="JLJ49" s="359"/>
      <c r="JLK49" s="359"/>
      <c r="JLL49" s="359"/>
      <c r="JLM49" s="359"/>
      <c r="JLN49" s="359"/>
      <c r="JLO49" s="359"/>
      <c r="JLP49" s="359"/>
      <c r="JLQ49" s="359"/>
      <c r="JLR49" s="359"/>
      <c r="JLS49" s="359"/>
      <c r="JLT49" s="359"/>
      <c r="JLU49" s="359"/>
      <c r="JLV49" s="359"/>
      <c r="JLW49" s="359"/>
      <c r="JLX49" s="359"/>
      <c r="JLY49" s="359"/>
      <c r="JLZ49" s="359"/>
      <c r="JMA49" s="359"/>
      <c r="JMB49" s="359"/>
      <c r="JMC49" s="359"/>
      <c r="JMD49" s="359"/>
      <c r="JME49" s="359"/>
      <c r="JMF49" s="359"/>
      <c r="JMG49" s="359"/>
      <c r="JMH49" s="359"/>
      <c r="JMI49" s="359"/>
      <c r="JMJ49" s="359"/>
      <c r="JMK49" s="359"/>
      <c r="JML49" s="359"/>
      <c r="JMM49" s="359"/>
      <c r="JMN49" s="359"/>
      <c r="JMO49" s="359"/>
      <c r="JMP49" s="359"/>
      <c r="JMQ49" s="359"/>
      <c r="JMR49" s="359"/>
      <c r="JMS49" s="359"/>
      <c r="JMT49" s="359"/>
      <c r="JMU49" s="359"/>
      <c r="JMV49" s="359"/>
      <c r="JMW49" s="359"/>
      <c r="JMX49" s="359"/>
      <c r="JMY49" s="359"/>
      <c r="JMZ49" s="359"/>
      <c r="JNA49" s="359"/>
      <c r="JNB49" s="359"/>
      <c r="JNC49" s="359"/>
      <c r="JND49" s="359"/>
      <c r="JNE49" s="359"/>
      <c r="JNF49" s="359"/>
      <c r="JNG49" s="359"/>
      <c r="JNH49" s="359"/>
      <c r="JNI49" s="359"/>
      <c r="JNJ49" s="359"/>
      <c r="JNK49" s="359"/>
      <c r="JNL49" s="359"/>
      <c r="JNM49" s="359"/>
      <c r="JNN49" s="359"/>
      <c r="JNO49" s="359"/>
      <c r="JNP49" s="359"/>
      <c r="JNQ49" s="359"/>
      <c r="JNR49" s="359"/>
      <c r="JNS49" s="359"/>
      <c r="JNT49" s="359"/>
      <c r="JNU49" s="359"/>
      <c r="JNV49" s="359"/>
      <c r="JNW49" s="359"/>
      <c r="JNX49" s="359"/>
      <c r="JNY49" s="359"/>
      <c r="JNZ49" s="359"/>
      <c r="JOA49" s="359"/>
      <c r="JOB49" s="359"/>
      <c r="JOC49" s="359"/>
      <c r="JOD49" s="359"/>
      <c r="JOE49" s="359"/>
      <c r="JOF49" s="359"/>
      <c r="JOG49" s="359"/>
      <c r="JOH49" s="359"/>
      <c r="JOI49" s="359"/>
      <c r="JOJ49" s="359"/>
      <c r="JOK49" s="359"/>
      <c r="JOL49" s="359"/>
      <c r="JOM49" s="359"/>
      <c r="JON49" s="359"/>
      <c r="JOO49" s="359"/>
      <c r="JOP49" s="359"/>
      <c r="JOQ49" s="359"/>
      <c r="JOR49" s="359"/>
      <c r="JOS49" s="359"/>
      <c r="JOT49" s="359"/>
      <c r="JOU49" s="359"/>
      <c r="JOV49" s="359"/>
      <c r="JOW49" s="359"/>
      <c r="JOX49" s="359"/>
      <c r="JOY49" s="359"/>
      <c r="JOZ49" s="359"/>
      <c r="JPA49" s="359"/>
      <c r="JPB49" s="359"/>
      <c r="JPC49" s="359"/>
      <c r="JPD49" s="359"/>
      <c r="JPE49" s="359"/>
      <c r="JPF49" s="359"/>
      <c r="JPG49" s="359"/>
      <c r="JPH49" s="359"/>
      <c r="JPI49" s="359"/>
      <c r="JPJ49" s="359"/>
      <c r="JPK49" s="359"/>
      <c r="JPL49" s="359"/>
      <c r="JPM49" s="359"/>
      <c r="JPN49" s="359"/>
      <c r="JPO49" s="359"/>
      <c r="JPP49" s="359"/>
      <c r="JPQ49" s="359"/>
      <c r="JPR49" s="359"/>
      <c r="JPS49" s="359"/>
      <c r="JPT49" s="359"/>
      <c r="JPU49" s="359"/>
      <c r="JPV49" s="359"/>
      <c r="JPW49" s="359"/>
      <c r="JPX49" s="359"/>
      <c r="JPY49" s="359"/>
      <c r="JPZ49" s="359"/>
      <c r="JQA49" s="359"/>
      <c r="JQB49" s="359"/>
      <c r="JQC49" s="359"/>
      <c r="JQD49" s="359"/>
      <c r="JQE49" s="359"/>
      <c r="JQF49" s="359"/>
      <c r="JQG49" s="359"/>
      <c r="JQH49" s="359"/>
      <c r="JQI49" s="359"/>
      <c r="JQJ49" s="359"/>
      <c r="JQK49" s="359"/>
      <c r="JQL49" s="359"/>
      <c r="JQM49" s="359"/>
      <c r="JQN49" s="359"/>
      <c r="JQO49" s="359"/>
      <c r="JQP49" s="359"/>
      <c r="JQQ49" s="359"/>
      <c r="JQR49" s="359"/>
      <c r="JQS49" s="359"/>
      <c r="JQT49" s="359"/>
      <c r="JQU49" s="359"/>
      <c r="JQV49" s="359"/>
      <c r="JQW49" s="359"/>
      <c r="JQX49" s="359"/>
      <c r="JQY49" s="359"/>
      <c r="JQZ49" s="359"/>
      <c r="JRA49" s="359"/>
      <c r="JRB49" s="359"/>
      <c r="JRC49" s="359"/>
      <c r="JRD49" s="359"/>
      <c r="JRE49" s="359"/>
      <c r="JRF49" s="359"/>
      <c r="JRG49" s="359"/>
      <c r="JRH49" s="359"/>
      <c r="JRI49" s="359"/>
      <c r="JRJ49" s="359"/>
      <c r="JRK49" s="359"/>
      <c r="JRL49" s="359"/>
      <c r="JRM49" s="359"/>
      <c r="JRN49" s="359"/>
      <c r="JRO49" s="359"/>
      <c r="JRP49" s="359"/>
      <c r="JRQ49" s="359"/>
      <c r="JRR49" s="359"/>
      <c r="JRS49" s="359"/>
      <c r="JRT49" s="359"/>
      <c r="JRU49" s="359"/>
      <c r="JRV49" s="359"/>
      <c r="JRW49" s="359"/>
      <c r="JRX49" s="359"/>
      <c r="JRY49" s="359"/>
      <c r="JRZ49" s="359"/>
      <c r="JSA49" s="359"/>
      <c r="JSB49" s="359"/>
      <c r="JSC49" s="359"/>
      <c r="JSD49" s="359"/>
      <c r="JSE49" s="359"/>
      <c r="JSF49" s="359"/>
      <c r="JSG49" s="359"/>
      <c r="JSH49" s="359"/>
      <c r="JSI49" s="359"/>
      <c r="JSJ49" s="359"/>
      <c r="JSK49" s="359"/>
      <c r="JSL49" s="359"/>
      <c r="JSM49" s="359"/>
      <c r="JSN49" s="359"/>
      <c r="JSO49" s="359"/>
      <c r="JSP49" s="359"/>
      <c r="JSQ49" s="359"/>
      <c r="JSR49" s="359"/>
      <c r="JSS49" s="359"/>
      <c r="JST49" s="359"/>
      <c r="JSU49" s="359"/>
      <c r="JSV49" s="359"/>
      <c r="JSW49" s="359"/>
      <c r="JSX49" s="359"/>
      <c r="JSY49" s="359"/>
      <c r="JSZ49" s="359"/>
      <c r="JTA49" s="359"/>
      <c r="JTB49" s="359"/>
      <c r="JTC49" s="359"/>
      <c r="JTD49" s="359"/>
      <c r="JTE49" s="359"/>
      <c r="JTF49" s="359"/>
      <c r="JTG49" s="359"/>
      <c r="JTH49" s="359"/>
      <c r="JTI49" s="359"/>
      <c r="JTJ49" s="359"/>
      <c r="JTK49" s="359"/>
      <c r="JTL49" s="359"/>
      <c r="JTM49" s="359"/>
      <c r="JTN49" s="359"/>
      <c r="JTO49" s="359"/>
      <c r="JTP49" s="359"/>
      <c r="JTQ49" s="359"/>
      <c r="JTR49" s="359"/>
      <c r="JTS49" s="359"/>
      <c r="JTT49" s="359"/>
      <c r="JTU49" s="359"/>
      <c r="JTV49" s="359"/>
      <c r="JTW49" s="359"/>
      <c r="JTX49" s="359"/>
      <c r="JTY49" s="359"/>
      <c r="JTZ49" s="359"/>
      <c r="JUA49" s="359"/>
      <c r="JUB49" s="359"/>
      <c r="JUC49" s="359"/>
      <c r="JUD49" s="359"/>
      <c r="JUE49" s="359"/>
      <c r="JUF49" s="359"/>
      <c r="JUG49" s="359"/>
      <c r="JUH49" s="359"/>
      <c r="JUI49" s="359"/>
      <c r="JUJ49" s="359"/>
      <c r="JUK49" s="359"/>
      <c r="JUL49" s="359"/>
      <c r="JUM49" s="359"/>
      <c r="JUN49" s="359"/>
      <c r="JUO49" s="359"/>
      <c r="JUP49" s="359"/>
      <c r="JUQ49" s="359"/>
      <c r="JUR49" s="359"/>
      <c r="JUS49" s="359"/>
      <c r="JUT49" s="359"/>
      <c r="JUU49" s="359"/>
      <c r="JUV49" s="359"/>
      <c r="JUW49" s="359"/>
      <c r="JUX49" s="359"/>
      <c r="JUY49" s="359"/>
      <c r="JUZ49" s="359"/>
      <c r="JVA49" s="359"/>
      <c r="JVB49" s="359"/>
      <c r="JVC49" s="359"/>
      <c r="JVD49" s="359"/>
      <c r="JVE49" s="359"/>
      <c r="JVF49" s="359"/>
      <c r="JVG49" s="359"/>
      <c r="JVH49" s="359"/>
      <c r="JVI49" s="359"/>
      <c r="JVJ49" s="359"/>
      <c r="JVK49" s="359"/>
      <c r="JVL49" s="359"/>
      <c r="JVM49" s="359"/>
      <c r="JVN49" s="359"/>
      <c r="JVO49" s="359"/>
      <c r="JVP49" s="359"/>
      <c r="JVQ49" s="359"/>
      <c r="JVR49" s="359"/>
      <c r="JVS49" s="359"/>
      <c r="JVT49" s="359"/>
      <c r="JVU49" s="359"/>
      <c r="JVV49" s="359"/>
      <c r="JVW49" s="359"/>
      <c r="JVX49" s="359"/>
      <c r="JVY49" s="359"/>
      <c r="JVZ49" s="359"/>
      <c r="JWA49" s="359"/>
      <c r="JWB49" s="359"/>
      <c r="JWC49" s="359"/>
      <c r="JWD49" s="359"/>
      <c r="JWE49" s="359"/>
      <c r="JWF49" s="359"/>
      <c r="JWG49" s="359"/>
      <c r="JWH49" s="359"/>
      <c r="JWI49" s="359"/>
      <c r="JWJ49" s="359"/>
      <c r="JWK49" s="359"/>
      <c r="JWL49" s="359"/>
      <c r="JWM49" s="359"/>
      <c r="JWN49" s="359"/>
      <c r="JWO49" s="359"/>
      <c r="JWP49" s="359"/>
      <c r="JWQ49" s="359"/>
      <c r="JWR49" s="359"/>
      <c r="JWS49" s="359"/>
      <c r="JWT49" s="359"/>
      <c r="JWU49" s="359"/>
      <c r="JWV49" s="359"/>
      <c r="JWW49" s="359"/>
      <c r="JWX49" s="359"/>
      <c r="JWY49" s="359"/>
      <c r="JWZ49" s="359"/>
      <c r="JXA49" s="359"/>
      <c r="JXB49" s="359"/>
      <c r="JXC49" s="359"/>
      <c r="JXD49" s="359"/>
      <c r="JXE49" s="359"/>
      <c r="JXF49" s="359"/>
      <c r="JXG49" s="359"/>
      <c r="JXH49" s="359"/>
      <c r="JXI49" s="359"/>
      <c r="JXJ49" s="359"/>
      <c r="JXK49" s="359"/>
      <c r="JXL49" s="359"/>
      <c r="JXM49" s="359"/>
      <c r="JXN49" s="359"/>
      <c r="JXO49" s="359"/>
      <c r="JXP49" s="359"/>
      <c r="JXQ49" s="359"/>
      <c r="JXR49" s="359"/>
      <c r="JXS49" s="359"/>
      <c r="JXT49" s="359"/>
      <c r="JXU49" s="359"/>
      <c r="JXV49" s="359"/>
      <c r="JXW49" s="359"/>
      <c r="JXX49" s="359"/>
      <c r="JXY49" s="359"/>
      <c r="JXZ49" s="359"/>
      <c r="JYA49" s="359"/>
      <c r="JYB49" s="359"/>
      <c r="JYC49" s="359"/>
      <c r="JYD49" s="359"/>
      <c r="JYE49" s="359"/>
      <c r="JYF49" s="359"/>
      <c r="JYG49" s="359"/>
      <c r="JYH49" s="359"/>
      <c r="JYI49" s="359"/>
      <c r="JYJ49" s="359"/>
      <c r="JYK49" s="359"/>
      <c r="JYL49" s="359"/>
      <c r="JYM49" s="359"/>
      <c r="JYN49" s="359"/>
      <c r="JYO49" s="359"/>
      <c r="JYP49" s="359"/>
      <c r="JYQ49" s="359"/>
      <c r="JYR49" s="359"/>
      <c r="JYS49" s="359"/>
      <c r="JYT49" s="359"/>
      <c r="JYU49" s="359"/>
      <c r="JYV49" s="359"/>
      <c r="JYW49" s="359"/>
      <c r="JYX49" s="359"/>
      <c r="JYY49" s="359"/>
      <c r="JYZ49" s="359"/>
      <c r="JZA49" s="359"/>
      <c r="JZB49" s="359"/>
      <c r="JZC49" s="359"/>
      <c r="JZD49" s="359"/>
      <c r="JZE49" s="359"/>
      <c r="JZF49" s="359"/>
      <c r="JZG49" s="359"/>
      <c r="JZH49" s="359"/>
      <c r="JZI49" s="359"/>
      <c r="JZJ49" s="359"/>
      <c r="JZK49" s="359"/>
      <c r="JZL49" s="359"/>
      <c r="JZM49" s="359"/>
      <c r="JZN49" s="359"/>
      <c r="JZO49" s="359"/>
      <c r="JZP49" s="359"/>
      <c r="JZQ49" s="359"/>
      <c r="JZR49" s="359"/>
      <c r="JZS49" s="359"/>
      <c r="JZT49" s="359"/>
      <c r="JZU49" s="359"/>
      <c r="JZV49" s="359"/>
      <c r="JZW49" s="359"/>
      <c r="JZX49" s="359"/>
      <c r="JZY49" s="359"/>
      <c r="JZZ49" s="359"/>
      <c r="KAA49" s="359"/>
      <c r="KAB49" s="359"/>
      <c r="KAC49" s="359"/>
      <c r="KAD49" s="359"/>
      <c r="KAE49" s="359"/>
      <c r="KAF49" s="359"/>
      <c r="KAG49" s="359"/>
      <c r="KAH49" s="359"/>
      <c r="KAI49" s="359"/>
      <c r="KAJ49" s="359"/>
      <c r="KAK49" s="359"/>
      <c r="KAL49" s="359"/>
      <c r="KAM49" s="359"/>
      <c r="KAN49" s="359"/>
      <c r="KAO49" s="359"/>
      <c r="KAP49" s="359"/>
      <c r="KAQ49" s="359"/>
      <c r="KAR49" s="359"/>
      <c r="KAS49" s="359"/>
      <c r="KAT49" s="359"/>
      <c r="KAU49" s="359"/>
      <c r="KAV49" s="359"/>
      <c r="KAW49" s="359"/>
      <c r="KAX49" s="359"/>
      <c r="KAY49" s="359"/>
      <c r="KAZ49" s="359"/>
      <c r="KBA49" s="359"/>
      <c r="KBB49" s="359"/>
      <c r="KBC49" s="359"/>
      <c r="KBD49" s="359"/>
      <c r="KBE49" s="359"/>
      <c r="KBF49" s="359"/>
      <c r="KBG49" s="359"/>
      <c r="KBH49" s="359"/>
      <c r="KBI49" s="359"/>
      <c r="KBJ49" s="359"/>
      <c r="KBK49" s="359"/>
      <c r="KBL49" s="359"/>
      <c r="KBM49" s="359"/>
      <c r="KBN49" s="359"/>
      <c r="KBO49" s="359"/>
      <c r="KBP49" s="359"/>
      <c r="KBQ49" s="359"/>
      <c r="KBR49" s="359"/>
      <c r="KBS49" s="359"/>
      <c r="KBT49" s="359"/>
      <c r="KBU49" s="359"/>
      <c r="KBV49" s="359"/>
      <c r="KBW49" s="359"/>
      <c r="KBX49" s="359"/>
      <c r="KBY49" s="359"/>
      <c r="KBZ49" s="359"/>
      <c r="KCA49" s="359"/>
      <c r="KCB49" s="359"/>
      <c r="KCC49" s="359"/>
      <c r="KCD49" s="359"/>
      <c r="KCE49" s="359"/>
      <c r="KCF49" s="359"/>
      <c r="KCG49" s="359"/>
      <c r="KCH49" s="359"/>
      <c r="KCI49" s="359"/>
      <c r="KCJ49" s="359"/>
      <c r="KCK49" s="359"/>
      <c r="KCL49" s="359"/>
      <c r="KCM49" s="359"/>
      <c r="KCN49" s="359"/>
      <c r="KCO49" s="359"/>
      <c r="KCP49" s="359"/>
      <c r="KCQ49" s="359"/>
      <c r="KCR49" s="359"/>
      <c r="KCS49" s="359"/>
      <c r="KCT49" s="359"/>
      <c r="KCU49" s="359"/>
      <c r="KCV49" s="359"/>
      <c r="KCW49" s="359"/>
      <c r="KCX49" s="359"/>
      <c r="KCY49" s="359"/>
      <c r="KCZ49" s="359"/>
      <c r="KDA49" s="359"/>
      <c r="KDB49" s="359"/>
      <c r="KDC49" s="359"/>
      <c r="KDD49" s="359"/>
      <c r="KDE49" s="359"/>
      <c r="KDF49" s="359"/>
      <c r="KDG49" s="359"/>
      <c r="KDH49" s="359"/>
      <c r="KDI49" s="359"/>
      <c r="KDJ49" s="359"/>
      <c r="KDK49" s="359"/>
      <c r="KDL49" s="359"/>
      <c r="KDM49" s="359"/>
      <c r="KDN49" s="359"/>
      <c r="KDO49" s="359"/>
      <c r="KDP49" s="359"/>
      <c r="KDQ49" s="359"/>
      <c r="KDR49" s="359"/>
      <c r="KDS49" s="359"/>
      <c r="KDT49" s="359"/>
      <c r="KDU49" s="359"/>
      <c r="KDV49" s="359"/>
      <c r="KDW49" s="359"/>
      <c r="KDX49" s="359"/>
      <c r="KDY49" s="359"/>
      <c r="KDZ49" s="359"/>
      <c r="KEA49" s="359"/>
      <c r="KEB49" s="359"/>
      <c r="KEC49" s="359"/>
      <c r="KED49" s="359"/>
      <c r="KEE49" s="359"/>
      <c r="KEF49" s="359"/>
      <c r="KEG49" s="359"/>
      <c r="KEH49" s="359"/>
      <c r="KEI49" s="359"/>
      <c r="KEJ49" s="359"/>
      <c r="KEK49" s="359"/>
      <c r="KEL49" s="359"/>
      <c r="KEM49" s="359"/>
      <c r="KEN49" s="359"/>
      <c r="KEO49" s="359"/>
      <c r="KEP49" s="359"/>
      <c r="KEQ49" s="359"/>
      <c r="KER49" s="359"/>
      <c r="KES49" s="359"/>
      <c r="KET49" s="359"/>
      <c r="KEU49" s="359"/>
      <c r="KEV49" s="359"/>
      <c r="KEW49" s="359"/>
      <c r="KEX49" s="359"/>
      <c r="KEY49" s="359"/>
      <c r="KEZ49" s="359"/>
      <c r="KFA49" s="359"/>
      <c r="KFB49" s="359"/>
      <c r="KFC49" s="359"/>
      <c r="KFD49" s="359"/>
      <c r="KFE49" s="359"/>
      <c r="KFF49" s="359"/>
      <c r="KFG49" s="359"/>
      <c r="KFH49" s="359"/>
      <c r="KFI49" s="359"/>
      <c r="KFJ49" s="359"/>
      <c r="KFK49" s="359"/>
      <c r="KFL49" s="359"/>
      <c r="KFM49" s="359"/>
      <c r="KFN49" s="359"/>
      <c r="KFO49" s="359"/>
      <c r="KFP49" s="359"/>
      <c r="KFQ49" s="359"/>
      <c r="KFR49" s="359"/>
      <c r="KFS49" s="359"/>
      <c r="KFT49" s="359"/>
      <c r="KFU49" s="359"/>
      <c r="KFV49" s="359"/>
      <c r="KFW49" s="359"/>
      <c r="KFX49" s="359"/>
      <c r="KFY49" s="359"/>
      <c r="KFZ49" s="359"/>
      <c r="KGA49" s="359"/>
      <c r="KGB49" s="359"/>
      <c r="KGC49" s="359"/>
      <c r="KGD49" s="359"/>
      <c r="KGE49" s="359"/>
      <c r="KGF49" s="359"/>
      <c r="KGG49" s="359"/>
      <c r="KGH49" s="359"/>
      <c r="KGI49" s="359"/>
      <c r="KGJ49" s="359"/>
      <c r="KGK49" s="359"/>
      <c r="KGL49" s="359"/>
      <c r="KGM49" s="359"/>
      <c r="KGN49" s="359"/>
      <c r="KGO49" s="359"/>
      <c r="KGP49" s="359"/>
      <c r="KGQ49" s="359"/>
      <c r="KGR49" s="359"/>
      <c r="KGS49" s="359"/>
      <c r="KGT49" s="359"/>
      <c r="KGU49" s="359"/>
      <c r="KGV49" s="359"/>
      <c r="KGW49" s="359"/>
      <c r="KGX49" s="359"/>
      <c r="KGY49" s="359"/>
      <c r="KGZ49" s="359"/>
      <c r="KHA49" s="359"/>
      <c r="KHB49" s="359"/>
      <c r="KHC49" s="359"/>
      <c r="KHD49" s="359"/>
      <c r="KHE49" s="359"/>
      <c r="KHF49" s="359"/>
      <c r="KHG49" s="359"/>
      <c r="KHH49" s="359"/>
      <c r="KHI49" s="359"/>
      <c r="KHJ49" s="359"/>
      <c r="KHK49" s="359"/>
      <c r="KHL49" s="359"/>
      <c r="KHM49" s="359"/>
      <c r="KHN49" s="359"/>
      <c r="KHO49" s="359"/>
      <c r="KHP49" s="359"/>
      <c r="KHQ49" s="359"/>
      <c r="KHR49" s="359"/>
      <c r="KHS49" s="359"/>
      <c r="KHT49" s="359"/>
      <c r="KHU49" s="359"/>
      <c r="KHV49" s="359"/>
      <c r="KHW49" s="359"/>
      <c r="KHX49" s="359"/>
      <c r="KHY49" s="359"/>
      <c r="KHZ49" s="359"/>
      <c r="KIA49" s="359"/>
      <c r="KIB49" s="359"/>
      <c r="KIC49" s="359"/>
      <c r="KID49" s="359"/>
      <c r="KIE49" s="359"/>
      <c r="KIF49" s="359"/>
      <c r="KIG49" s="359"/>
      <c r="KIH49" s="359"/>
      <c r="KII49" s="359"/>
      <c r="KIJ49" s="359"/>
      <c r="KIK49" s="359"/>
      <c r="KIL49" s="359"/>
      <c r="KIM49" s="359"/>
      <c r="KIN49" s="359"/>
      <c r="KIO49" s="359"/>
      <c r="KIP49" s="359"/>
      <c r="KIQ49" s="359"/>
      <c r="KIR49" s="359"/>
      <c r="KIS49" s="359"/>
      <c r="KIT49" s="359"/>
      <c r="KIU49" s="359"/>
      <c r="KIV49" s="359"/>
      <c r="KIW49" s="359"/>
      <c r="KIX49" s="359"/>
      <c r="KIY49" s="359"/>
      <c r="KIZ49" s="359"/>
      <c r="KJA49" s="359"/>
      <c r="KJB49" s="359"/>
      <c r="KJC49" s="359"/>
      <c r="KJD49" s="359"/>
      <c r="KJE49" s="359"/>
      <c r="KJF49" s="359"/>
      <c r="KJG49" s="359"/>
      <c r="KJH49" s="359"/>
      <c r="KJI49" s="359"/>
      <c r="KJJ49" s="359"/>
      <c r="KJK49" s="359"/>
      <c r="KJL49" s="359"/>
      <c r="KJM49" s="359"/>
      <c r="KJN49" s="359"/>
      <c r="KJO49" s="359"/>
      <c r="KJP49" s="359"/>
      <c r="KJQ49" s="359"/>
      <c r="KJR49" s="359"/>
      <c r="KJS49" s="359"/>
      <c r="KJT49" s="359"/>
      <c r="KJU49" s="359"/>
      <c r="KJV49" s="359"/>
      <c r="KJW49" s="359"/>
      <c r="KJX49" s="359"/>
      <c r="KJY49" s="359"/>
      <c r="KJZ49" s="359"/>
      <c r="KKA49" s="359"/>
      <c r="KKB49" s="359"/>
      <c r="KKC49" s="359"/>
      <c r="KKD49" s="359"/>
      <c r="KKE49" s="359"/>
      <c r="KKF49" s="359"/>
      <c r="KKG49" s="359"/>
      <c r="KKH49" s="359"/>
      <c r="KKI49" s="359"/>
      <c r="KKJ49" s="359"/>
      <c r="KKK49" s="359"/>
      <c r="KKL49" s="359"/>
      <c r="KKM49" s="359"/>
      <c r="KKN49" s="359"/>
      <c r="KKO49" s="359"/>
      <c r="KKP49" s="359"/>
      <c r="KKQ49" s="359"/>
      <c r="KKR49" s="359"/>
      <c r="KKS49" s="359"/>
      <c r="KKT49" s="359"/>
      <c r="KKU49" s="359"/>
      <c r="KKV49" s="359"/>
      <c r="KKW49" s="359"/>
      <c r="KKX49" s="359"/>
      <c r="KKY49" s="359"/>
      <c r="KKZ49" s="359"/>
      <c r="KLA49" s="359"/>
      <c r="KLB49" s="359"/>
      <c r="KLC49" s="359"/>
      <c r="KLD49" s="359"/>
      <c r="KLE49" s="359"/>
      <c r="KLF49" s="359"/>
      <c r="KLG49" s="359"/>
      <c r="KLH49" s="359"/>
      <c r="KLI49" s="359"/>
      <c r="KLJ49" s="359"/>
      <c r="KLK49" s="359"/>
      <c r="KLL49" s="359"/>
      <c r="KLM49" s="359"/>
      <c r="KLN49" s="359"/>
      <c r="KLO49" s="359"/>
      <c r="KLP49" s="359"/>
      <c r="KLQ49" s="359"/>
      <c r="KLR49" s="359"/>
      <c r="KLS49" s="359"/>
      <c r="KLT49" s="359"/>
      <c r="KLU49" s="359"/>
      <c r="KLV49" s="359"/>
      <c r="KLW49" s="359"/>
      <c r="KLX49" s="359"/>
      <c r="KLY49" s="359"/>
      <c r="KLZ49" s="359"/>
      <c r="KMA49" s="359"/>
      <c r="KMB49" s="359"/>
      <c r="KMC49" s="359"/>
      <c r="KMD49" s="359"/>
      <c r="KME49" s="359"/>
      <c r="KMF49" s="359"/>
      <c r="KMG49" s="359"/>
      <c r="KMH49" s="359"/>
      <c r="KMI49" s="359"/>
      <c r="KMJ49" s="359"/>
      <c r="KMK49" s="359"/>
      <c r="KML49" s="359"/>
      <c r="KMM49" s="359"/>
      <c r="KMN49" s="359"/>
      <c r="KMO49" s="359"/>
      <c r="KMP49" s="359"/>
      <c r="KMQ49" s="359"/>
      <c r="KMR49" s="359"/>
      <c r="KMS49" s="359"/>
      <c r="KMT49" s="359"/>
      <c r="KMU49" s="359"/>
      <c r="KMV49" s="359"/>
      <c r="KMW49" s="359"/>
      <c r="KMX49" s="359"/>
      <c r="KMY49" s="359"/>
      <c r="KMZ49" s="359"/>
      <c r="KNA49" s="359"/>
      <c r="KNB49" s="359"/>
      <c r="KNC49" s="359"/>
      <c r="KND49" s="359"/>
      <c r="KNE49" s="359"/>
      <c r="KNF49" s="359"/>
      <c r="KNG49" s="359"/>
      <c r="KNH49" s="359"/>
      <c r="KNI49" s="359"/>
      <c r="KNJ49" s="359"/>
      <c r="KNK49" s="359"/>
      <c r="KNL49" s="359"/>
      <c r="KNM49" s="359"/>
      <c r="KNN49" s="359"/>
      <c r="KNO49" s="359"/>
      <c r="KNP49" s="359"/>
      <c r="KNQ49" s="359"/>
      <c r="KNR49" s="359"/>
      <c r="KNS49" s="359"/>
      <c r="KNT49" s="359"/>
      <c r="KNU49" s="359"/>
      <c r="KNV49" s="359"/>
      <c r="KNW49" s="359"/>
      <c r="KNX49" s="359"/>
      <c r="KNY49" s="359"/>
      <c r="KNZ49" s="359"/>
      <c r="KOA49" s="359"/>
      <c r="KOB49" s="359"/>
      <c r="KOC49" s="359"/>
      <c r="KOD49" s="359"/>
      <c r="KOE49" s="359"/>
      <c r="KOF49" s="359"/>
      <c r="KOG49" s="359"/>
      <c r="KOH49" s="359"/>
      <c r="KOI49" s="359"/>
      <c r="KOJ49" s="359"/>
      <c r="KOK49" s="359"/>
      <c r="KOL49" s="359"/>
      <c r="KOM49" s="359"/>
      <c r="KON49" s="359"/>
      <c r="KOO49" s="359"/>
      <c r="KOP49" s="359"/>
      <c r="KOQ49" s="359"/>
      <c r="KOR49" s="359"/>
      <c r="KOS49" s="359"/>
      <c r="KOT49" s="359"/>
      <c r="KOU49" s="359"/>
      <c r="KOV49" s="359"/>
      <c r="KOW49" s="359"/>
      <c r="KOX49" s="359"/>
      <c r="KOY49" s="359"/>
      <c r="KOZ49" s="359"/>
      <c r="KPA49" s="359"/>
      <c r="KPB49" s="359"/>
      <c r="KPC49" s="359"/>
      <c r="KPD49" s="359"/>
      <c r="KPE49" s="359"/>
      <c r="KPF49" s="359"/>
      <c r="KPG49" s="359"/>
      <c r="KPH49" s="359"/>
      <c r="KPI49" s="359"/>
      <c r="KPJ49" s="359"/>
      <c r="KPK49" s="359"/>
      <c r="KPL49" s="359"/>
      <c r="KPM49" s="359"/>
      <c r="KPN49" s="359"/>
      <c r="KPO49" s="359"/>
      <c r="KPP49" s="359"/>
      <c r="KPQ49" s="359"/>
      <c r="KPR49" s="359"/>
      <c r="KPS49" s="359"/>
      <c r="KPT49" s="359"/>
      <c r="KPU49" s="359"/>
      <c r="KPV49" s="359"/>
      <c r="KPW49" s="359"/>
      <c r="KPX49" s="359"/>
      <c r="KPY49" s="359"/>
      <c r="KPZ49" s="359"/>
      <c r="KQA49" s="359"/>
      <c r="KQB49" s="359"/>
      <c r="KQC49" s="359"/>
      <c r="KQD49" s="359"/>
      <c r="KQE49" s="359"/>
      <c r="KQF49" s="359"/>
      <c r="KQG49" s="359"/>
      <c r="KQH49" s="359"/>
      <c r="KQI49" s="359"/>
      <c r="KQJ49" s="359"/>
      <c r="KQK49" s="359"/>
      <c r="KQL49" s="359"/>
      <c r="KQM49" s="359"/>
      <c r="KQN49" s="359"/>
      <c r="KQO49" s="359"/>
      <c r="KQP49" s="359"/>
      <c r="KQQ49" s="359"/>
      <c r="KQR49" s="359"/>
      <c r="KQS49" s="359"/>
      <c r="KQT49" s="359"/>
      <c r="KQU49" s="359"/>
      <c r="KQV49" s="359"/>
      <c r="KQW49" s="359"/>
      <c r="KQX49" s="359"/>
      <c r="KQY49" s="359"/>
      <c r="KQZ49" s="359"/>
      <c r="KRA49" s="359"/>
      <c r="KRB49" s="359"/>
      <c r="KRC49" s="359"/>
      <c r="KRD49" s="359"/>
      <c r="KRE49" s="359"/>
      <c r="KRF49" s="359"/>
      <c r="KRG49" s="359"/>
      <c r="KRH49" s="359"/>
      <c r="KRI49" s="359"/>
      <c r="KRJ49" s="359"/>
      <c r="KRK49" s="359"/>
      <c r="KRL49" s="359"/>
      <c r="KRM49" s="359"/>
      <c r="KRN49" s="359"/>
      <c r="KRO49" s="359"/>
      <c r="KRP49" s="359"/>
      <c r="KRQ49" s="359"/>
      <c r="KRR49" s="359"/>
      <c r="KRS49" s="359"/>
      <c r="KRT49" s="359"/>
      <c r="KRU49" s="359"/>
      <c r="KRV49" s="359"/>
      <c r="KRW49" s="359"/>
      <c r="KRX49" s="359"/>
      <c r="KRY49" s="359"/>
      <c r="KRZ49" s="359"/>
      <c r="KSA49" s="359"/>
      <c r="KSB49" s="359"/>
      <c r="KSC49" s="359"/>
      <c r="KSD49" s="359"/>
      <c r="KSE49" s="359"/>
      <c r="KSF49" s="359"/>
      <c r="KSG49" s="359"/>
      <c r="KSH49" s="359"/>
      <c r="KSI49" s="359"/>
      <c r="KSJ49" s="359"/>
      <c r="KSK49" s="359"/>
      <c r="KSL49" s="359"/>
      <c r="KSM49" s="359"/>
      <c r="KSN49" s="359"/>
      <c r="KSO49" s="359"/>
      <c r="KSP49" s="359"/>
      <c r="KSQ49" s="359"/>
      <c r="KSR49" s="359"/>
      <c r="KSS49" s="359"/>
      <c r="KST49" s="359"/>
      <c r="KSU49" s="359"/>
      <c r="KSV49" s="359"/>
      <c r="KSW49" s="359"/>
      <c r="KSX49" s="359"/>
      <c r="KSY49" s="359"/>
      <c r="KSZ49" s="359"/>
      <c r="KTA49" s="359"/>
      <c r="KTB49" s="359"/>
      <c r="KTC49" s="359"/>
      <c r="KTD49" s="359"/>
      <c r="KTE49" s="359"/>
      <c r="KTF49" s="359"/>
      <c r="KTG49" s="359"/>
      <c r="KTH49" s="359"/>
      <c r="KTI49" s="359"/>
      <c r="KTJ49" s="359"/>
      <c r="KTK49" s="359"/>
      <c r="KTL49" s="359"/>
      <c r="KTM49" s="359"/>
      <c r="KTN49" s="359"/>
      <c r="KTO49" s="359"/>
      <c r="KTP49" s="359"/>
      <c r="KTQ49" s="359"/>
      <c r="KTR49" s="359"/>
      <c r="KTS49" s="359"/>
      <c r="KTT49" s="359"/>
      <c r="KTU49" s="359"/>
      <c r="KTV49" s="359"/>
      <c r="KTW49" s="359"/>
      <c r="KTX49" s="359"/>
      <c r="KTY49" s="359"/>
      <c r="KTZ49" s="359"/>
      <c r="KUA49" s="359"/>
      <c r="KUB49" s="359"/>
      <c r="KUC49" s="359"/>
      <c r="KUD49" s="359"/>
      <c r="KUE49" s="359"/>
      <c r="KUF49" s="359"/>
      <c r="KUG49" s="359"/>
      <c r="KUH49" s="359"/>
      <c r="KUI49" s="359"/>
      <c r="KUJ49" s="359"/>
      <c r="KUK49" s="359"/>
      <c r="KUL49" s="359"/>
      <c r="KUM49" s="359"/>
      <c r="KUN49" s="359"/>
      <c r="KUO49" s="359"/>
      <c r="KUP49" s="359"/>
      <c r="KUQ49" s="359"/>
      <c r="KUR49" s="359"/>
      <c r="KUS49" s="359"/>
      <c r="KUT49" s="359"/>
      <c r="KUU49" s="359"/>
      <c r="KUV49" s="359"/>
      <c r="KUW49" s="359"/>
      <c r="KUX49" s="359"/>
      <c r="KUY49" s="359"/>
      <c r="KUZ49" s="359"/>
      <c r="KVA49" s="359"/>
      <c r="KVB49" s="359"/>
      <c r="KVC49" s="359"/>
      <c r="KVD49" s="359"/>
      <c r="KVE49" s="359"/>
      <c r="KVF49" s="359"/>
      <c r="KVG49" s="359"/>
      <c r="KVH49" s="359"/>
      <c r="KVI49" s="359"/>
      <c r="KVJ49" s="359"/>
      <c r="KVK49" s="359"/>
      <c r="KVL49" s="359"/>
      <c r="KVM49" s="359"/>
      <c r="KVN49" s="359"/>
      <c r="KVO49" s="359"/>
      <c r="KVP49" s="359"/>
      <c r="KVQ49" s="359"/>
      <c r="KVR49" s="359"/>
      <c r="KVS49" s="359"/>
      <c r="KVT49" s="359"/>
      <c r="KVU49" s="359"/>
      <c r="KVV49" s="359"/>
      <c r="KVW49" s="359"/>
      <c r="KVX49" s="359"/>
      <c r="KVY49" s="359"/>
      <c r="KVZ49" s="359"/>
      <c r="KWA49" s="359"/>
      <c r="KWB49" s="359"/>
      <c r="KWC49" s="359"/>
      <c r="KWD49" s="359"/>
      <c r="KWE49" s="359"/>
      <c r="KWF49" s="359"/>
      <c r="KWG49" s="359"/>
      <c r="KWH49" s="359"/>
      <c r="KWI49" s="359"/>
      <c r="KWJ49" s="359"/>
      <c r="KWK49" s="359"/>
      <c r="KWL49" s="359"/>
      <c r="KWM49" s="359"/>
      <c r="KWN49" s="359"/>
      <c r="KWO49" s="359"/>
      <c r="KWP49" s="359"/>
      <c r="KWQ49" s="359"/>
      <c r="KWR49" s="359"/>
      <c r="KWS49" s="359"/>
      <c r="KWT49" s="359"/>
      <c r="KWU49" s="359"/>
      <c r="KWV49" s="359"/>
      <c r="KWW49" s="359"/>
      <c r="KWX49" s="359"/>
      <c r="KWY49" s="359"/>
      <c r="KWZ49" s="359"/>
      <c r="KXA49" s="359"/>
      <c r="KXB49" s="359"/>
      <c r="KXC49" s="359"/>
      <c r="KXD49" s="359"/>
      <c r="KXE49" s="359"/>
      <c r="KXF49" s="359"/>
      <c r="KXG49" s="359"/>
      <c r="KXH49" s="359"/>
      <c r="KXI49" s="359"/>
      <c r="KXJ49" s="359"/>
      <c r="KXK49" s="359"/>
      <c r="KXL49" s="359"/>
      <c r="KXM49" s="359"/>
      <c r="KXN49" s="359"/>
      <c r="KXO49" s="359"/>
      <c r="KXP49" s="359"/>
      <c r="KXQ49" s="359"/>
      <c r="KXR49" s="359"/>
      <c r="KXS49" s="359"/>
      <c r="KXT49" s="359"/>
      <c r="KXU49" s="359"/>
      <c r="KXV49" s="359"/>
      <c r="KXW49" s="359"/>
      <c r="KXX49" s="359"/>
      <c r="KXY49" s="359"/>
      <c r="KXZ49" s="359"/>
      <c r="KYA49" s="359"/>
      <c r="KYB49" s="359"/>
      <c r="KYC49" s="359"/>
      <c r="KYD49" s="359"/>
      <c r="KYE49" s="359"/>
      <c r="KYF49" s="359"/>
      <c r="KYG49" s="359"/>
      <c r="KYH49" s="359"/>
      <c r="KYI49" s="359"/>
      <c r="KYJ49" s="359"/>
      <c r="KYK49" s="359"/>
      <c r="KYL49" s="359"/>
      <c r="KYM49" s="359"/>
      <c r="KYN49" s="359"/>
      <c r="KYO49" s="359"/>
      <c r="KYP49" s="359"/>
      <c r="KYQ49" s="359"/>
      <c r="KYR49" s="359"/>
      <c r="KYS49" s="359"/>
      <c r="KYT49" s="359"/>
      <c r="KYU49" s="359"/>
      <c r="KYV49" s="359"/>
      <c r="KYW49" s="359"/>
      <c r="KYX49" s="359"/>
      <c r="KYY49" s="359"/>
      <c r="KYZ49" s="359"/>
      <c r="KZA49" s="359"/>
      <c r="KZB49" s="359"/>
      <c r="KZC49" s="359"/>
      <c r="KZD49" s="359"/>
      <c r="KZE49" s="359"/>
      <c r="KZF49" s="359"/>
      <c r="KZG49" s="359"/>
      <c r="KZH49" s="359"/>
      <c r="KZI49" s="359"/>
      <c r="KZJ49" s="359"/>
      <c r="KZK49" s="359"/>
      <c r="KZL49" s="359"/>
      <c r="KZM49" s="359"/>
      <c r="KZN49" s="359"/>
      <c r="KZO49" s="359"/>
      <c r="KZP49" s="359"/>
      <c r="KZQ49" s="359"/>
      <c r="KZR49" s="359"/>
      <c r="KZS49" s="359"/>
      <c r="KZT49" s="359"/>
      <c r="KZU49" s="359"/>
      <c r="KZV49" s="359"/>
      <c r="KZW49" s="359"/>
      <c r="KZX49" s="359"/>
      <c r="KZY49" s="359"/>
      <c r="KZZ49" s="359"/>
      <c r="LAA49" s="359"/>
      <c r="LAB49" s="359"/>
      <c r="LAC49" s="359"/>
      <c r="LAD49" s="359"/>
      <c r="LAE49" s="359"/>
      <c r="LAF49" s="359"/>
      <c r="LAG49" s="359"/>
      <c r="LAH49" s="359"/>
      <c r="LAI49" s="359"/>
      <c r="LAJ49" s="359"/>
      <c r="LAK49" s="359"/>
      <c r="LAL49" s="359"/>
      <c r="LAM49" s="359"/>
      <c r="LAN49" s="359"/>
      <c r="LAO49" s="359"/>
      <c r="LAP49" s="359"/>
      <c r="LAQ49" s="359"/>
      <c r="LAR49" s="359"/>
      <c r="LAS49" s="359"/>
      <c r="LAT49" s="359"/>
      <c r="LAU49" s="359"/>
      <c r="LAV49" s="359"/>
      <c r="LAW49" s="359"/>
      <c r="LAX49" s="359"/>
      <c r="LAY49" s="359"/>
      <c r="LAZ49" s="359"/>
      <c r="LBA49" s="359"/>
      <c r="LBB49" s="359"/>
      <c r="LBC49" s="359"/>
      <c r="LBD49" s="359"/>
      <c r="LBE49" s="359"/>
      <c r="LBF49" s="359"/>
      <c r="LBG49" s="359"/>
      <c r="LBH49" s="359"/>
      <c r="LBI49" s="359"/>
      <c r="LBJ49" s="359"/>
      <c r="LBK49" s="359"/>
      <c r="LBL49" s="359"/>
      <c r="LBM49" s="359"/>
      <c r="LBN49" s="359"/>
      <c r="LBO49" s="359"/>
      <c r="LBP49" s="359"/>
      <c r="LBQ49" s="359"/>
      <c r="LBR49" s="359"/>
      <c r="LBS49" s="359"/>
      <c r="LBT49" s="359"/>
      <c r="LBU49" s="359"/>
      <c r="LBV49" s="359"/>
      <c r="LBW49" s="359"/>
      <c r="LBX49" s="359"/>
      <c r="LBY49" s="359"/>
      <c r="LBZ49" s="359"/>
      <c r="LCA49" s="359"/>
      <c r="LCB49" s="359"/>
      <c r="LCC49" s="359"/>
      <c r="LCD49" s="359"/>
      <c r="LCE49" s="359"/>
      <c r="LCF49" s="359"/>
      <c r="LCG49" s="359"/>
      <c r="LCH49" s="359"/>
      <c r="LCI49" s="359"/>
      <c r="LCJ49" s="359"/>
      <c r="LCK49" s="359"/>
      <c r="LCL49" s="359"/>
      <c r="LCM49" s="359"/>
      <c r="LCN49" s="359"/>
      <c r="LCO49" s="359"/>
      <c r="LCP49" s="359"/>
      <c r="LCQ49" s="359"/>
      <c r="LCR49" s="359"/>
      <c r="LCS49" s="359"/>
      <c r="LCT49" s="359"/>
      <c r="LCU49" s="359"/>
      <c r="LCV49" s="359"/>
      <c r="LCW49" s="359"/>
      <c r="LCX49" s="359"/>
      <c r="LCY49" s="359"/>
      <c r="LCZ49" s="359"/>
      <c r="LDA49" s="359"/>
      <c r="LDB49" s="359"/>
      <c r="LDC49" s="359"/>
      <c r="LDD49" s="359"/>
      <c r="LDE49" s="359"/>
      <c r="LDF49" s="359"/>
      <c r="LDG49" s="359"/>
      <c r="LDH49" s="359"/>
      <c r="LDI49" s="359"/>
      <c r="LDJ49" s="359"/>
      <c r="LDK49" s="359"/>
      <c r="LDL49" s="359"/>
      <c r="LDM49" s="359"/>
      <c r="LDN49" s="359"/>
      <c r="LDO49" s="359"/>
      <c r="LDP49" s="359"/>
      <c r="LDQ49" s="359"/>
      <c r="LDR49" s="359"/>
      <c r="LDS49" s="359"/>
      <c r="LDT49" s="359"/>
      <c r="LDU49" s="359"/>
      <c r="LDV49" s="359"/>
      <c r="LDW49" s="359"/>
      <c r="LDX49" s="359"/>
      <c r="LDY49" s="359"/>
      <c r="LDZ49" s="359"/>
      <c r="LEA49" s="359"/>
      <c r="LEB49" s="359"/>
      <c r="LEC49" s="359"/>
      <c r="LED49" s="359"/>
      <c r="LEE49" s="359"/>
      <c r="LEF49" s="359"/>
      <c r="LEG49" s="359"/>
      <c r="LEH49" s="359"/>
      <c r="LEI49" s="359"/>
      <c r="LEJ49" s="359"/>
      <c r="LEK49" s="359"/>
      <c r="LEL49" s="359"/>
      <c r="LEM49" s="359"/>
      <c r="LEN49" s="359"/>
      <c r="LEO49" s="359"/>
      <c r="LEP49" s="359"/>
      <c r="LEQ49" s="359"/>
      <c r="LER49" s="359"/>
      <c r="LES49" s="359"/>
      <c r="LET49" s="359"/>
      <c r="LEU49" s="359"/>
      <c r="LEV49" s="359"/>
      <c r="LEW49" s="359"/>
      <c r="LEX49" s="359"/>
      <c r="LEY49" s="359"/>
      <c r="LEZ49" s="359"/>
      <c r="LFA49" s="359"/>
      <c r="LFB49" s="359"/>
      <c r="LFC49" s="359"/>
      <c r="LFD49" s="359"/>
      <c r="LFE49" s="359"/>
      <c r="LFF49" s="359"/>
      <c r="LFG49" s="359"/>
      <c r="LFH49" s="359"/>
      <c r="LFI49" s="359"/>
      <c r="LFJ49" s="359"/>
      <c r="LFK49" s="359"/>
      <c r="LFL49" s="359"/>
      <c r="LFM49" s="359"/>
      <c r="LFN49" s="359"/>
      <c r="LFO49" s="359"/>
      <c r="LFP49" s="359"/>
      <c r="LFQ49" s="359"/>
      <c r="LFR49" s="359"/>
      <c r="LFS49" s="359"/>
      <c r="LFT49" s="359"/>
      <c r="LFU49" s="359"/>
      <c r="LFV49" s="359"/>
      <c r="LFW49" s="359"/>
      <c r="LFX49" s="359"/>
      <c r="LFY49" s="359"/>
      <c r="LFZ49" s="359"/>
      <c r="LGA49" s="359"/>
      <c r="LGB49" s="359"/>
      <c r="LGC49" s="359"/>
      <c r="LGD49" s="359"/>
      <c r="LGE49" s="359"/>
      <c r="LGF49" s="359"/>
      <c r="LGG49" s="359"/>
      <c r="LGH49" s="359"/>
      <c r="LGI49" s="359"/>
      <c r="LGJ49" s="359"/>
      <c r="LGK49" s="359"/>
      <c r="LGL49" s="359"/>
      <c r="LGM49" s="359"/>
      <c r="LGN49" s="359"/>
      <c r="LGO49" s="359"/>
      <c r="LGP49" s="359"/>
      <c r="LGQ49" s="359"/>
      <c r="LGR49" s="359"/>
      <c r="LGS49" s="359"/>
      <c r="LGT49" s="359"/>
      <c r="LGU49" s="359"/>
      <c r="LGV49" s="359"/>
      <c r="LGW49" s="359"/>
      <c r="LGX49" s="359"/>
      <c r="LGY49" s="359"/>
      <c r="LGZ49" s="359"/>
      <c r="LHA49" s="359"/>
      <c r="LHB49" s="359"/>
      <c r="LHC49" s="359"/>
      <c r="LHD49" s="359"/>
      <c r="LHE49" s="359"/>
      <c r="LHF49" s="359"/>
      <c r="LHG49" s="359"/>
      <c r="LHH49" s="359"/>
      <c r="LHI49" s="359"/>
      <c r="LHJ49" s="359"/>
      <c r="LHK49" s="359"/>
      <c r="LHL49" s="359"/>
      <c r="LHM49" s="359"/>
      <c r="LHN49" s="359"/>
      <c r="LHO49" s="359"/>
      <c r="LHP49" s="359"/>
      <c r="LHQ49" s="359"/>
      <c r="LHR49" s="359"/>
      <c r="LHS49" s="359"/>
      <c r="LHT49" s="359"/>
      <c r="LHU49" s="359"/>
      <c r="LHV49" s="359"/>
      <c r="LHW49" s="359"/>
      <c r="LHX49" s="359"/>
      <c r="LHY49" s="359"/>
      <c r="LHZ49" s="359"/>
      <c r="LIA49" s="359"/>
      <c r="LIB49" s="359"/>
      <c r="LIC49" s="359"/>
      <c r="LID49" s="359"/>
      <c r="LIE49" s="359"/>
      <c r="LIF49" s="359"/>
      <c r="LIG49" s="359"/>
      <c r="LIH49" s="359"/>
      <c r="LII49" s="359"/>
      <c r="LIJ49" s="359"/>
      <c r="LIK49" s="359"/>
      <c r="LIL49" s="359"/>
      <c r="LIM49" s="359"/>
      <c r="LIN49" s="359"/>
      <c r="LIO49" s="359"/>
      <c r="LIP49" s="359"/>
      <c r="LIQ49" s="359"/>
      <c r="LIR49" s="359"/>
      <c r="LIS49" s="359"/>
      <c r="LIT49" s="359"/>
      <c r="LIU49" s="359"/>
      <c r="LIV49" s="359"/>
      <c r="LIW49" s="359"/>
      <c r="LIX49" s="359"/>
      <c r="LIY49" s="359"/>
      <c r="LIZ49" s="359"/>
      <c r="LJA49" s="359"/>
      <c r="LJB49" s="359"/>
      <c r="LJC49" s="359"/>
      <c r="LJD49" s="359"/>
      <c r="LJE49" s="359"/>
      <c r="LJF49" s="359"/>
      <c r="LJG49" s="359"/>
      <c r="LJH49" s="359"/>
      <c r="LJI49" s="359"/>
      <c r="LJJ49" s="359"/>
      <c r="LJK49" s="359"/>
      <c r="LJL49" s="359"/>
      <c r="LJM49" s="359"/>
      <c r="LJN49" s="359"/>
      <c r="LJO49" s="359"/>
      <c r="LJP49" s="359"/>
      <c r="LJQ49" s="359"/>
      <c r="LJR49" s="359"/>
      <c r="LJS49" s="359"/>
      <c r="LJT49" s="359"/>
      <c r="LJU49" s="359"/>
      <c r="LJV49" s="359"/>
      <c r="LJW49" s="359"/>
      <c r="LJX49" s="359"/>
      <c r="LJY49" s="359"/>
      <c r="LJZ49" s="359"/>
      <c r="LKA49" s="359"/>
      <c r="LKB49" s="359"/>
      <c r="LKC49" s="359"/>
      <c r="LKD49" s="359"/>
      <c r="LKE49" s="359"/>
      <c r="LKF49" s="359"/>
      <c r="LKG49" s="359"/>
      <c r="LKH49" s="359"/>
      <c r="LKI49" s="359"/>
      <c r="LKJ49" s="359"/>
      <c r="LKK49" s="359"/>
      <c r="LKL49" s="359"/>
      <c r="LKM49" s="359"/>
      <c r="LKN49" s="359"/>
      <c r="LKO49" s="359"/>
      <c r="LKP49" s="359"/>
      <c r="LKQ49" s="359"/>
      <c r="LKR49" s="359"/>
      <c r="LKS49" s="359"/>
      <c r="LKT49" s="359"/>
      <c r="LKU49" s="359"/>
      <c r="LKV49" s="359"/>
      <c r="LKW49" s="359"/>
      <c r="LKX49" s="359"/>
      <c r="LKY49" s="359"/>
      <c r="LKZ49" s="359"/>
      <c r="LLA49" s="359"/>
      <c r="LLB49" s="359"/>
      <c r="LLC49" s="359"/>
      <c r="LLD49" s="359"/>
      <c r="LLE49" s="359"/>
      <c r="LLF49" s="359"/>
      <c r="LLG49" s="359"/>
      <c r="LLH49" s="359"/>
      <c r="LLI49" s="359"/>
      <c r="LLJ49" s="359"/>
      <c r="LLK49" s="359"/>
      <c r="LLL49" s="359"/>
      <c r="LLM49" s="359"/>
      <c r="LLN49" s="359"/>
      <c r="LLO49" s="359"/>
      <c r="LLP49" s="359"/>
      <c r="LLQ49" s="359"/>
      <c r="LLR49" s="359"/>
      <c r="LLS49" s="359"/>
      <c r="LLT49" s="359"/>
      <c r="LLU49" s="359"/>
      <c r="LLV49" s="359"/>
      <c r="LLW49" s="359"/>
      <c r="LLX49" s="359"/>
      <c r="LLY49" s="359"/>
      <c r="LLZ49" s="359"/>
      <c r="LMA49" s="359"/>
      <c r="LMB49" s="359"/>
      <c r="LMC49" s="359"/>
      <c r="LMD49" s="359"/>
      <c r="LME49" s="359"/>
      <c r="LMF49" s="359"/>
      <c r="LMG49" s="359"/>
      <c r="LMH49" s="359"/>
      <c r="LMI49" s="359"/>
      <c r="LMJ49" s="359"/>
      <c r="LMK49" s="359"/>
      <c r="LML49" s="359"/>
      <c r="LMM49" s="359"/>
      <c r="LMN49" s="359"/>
      <c r="LMO49" s="359"/>
      <c r="LMP49" s="359"/>
      <c r="LMQ49" s="359"/>
      <c r="LMR49" s="359"/>
      <c r="LMS49" s="359"/>
      <c r="LMT49" s="359"/>
      <c r="LMU49" s="359"/>
      <c r="LMV49" s="359"/>
      <c r="LMW49" s="359"/>
      <c r="LMX49" s="359"/>
      <c r="LMY49" s="359"/>
      <c r="LMZ49" s="359"/>
      <c r="LNA49" s="359"/>
      <c r="LNB49" s="359"/>
      <c r="LNC49" s="359"/>
      <c r="LND49" s="359"/>
      <c r="LNE49" s="359"/>
      <c r="LNF49" s="359"/>
      <c r="LNG49" s="359"/>
      <c r="LNH49" s="359"/>
      <c r="LNI49" s="359"/>
      <c r="LNJ49" s="359"/>
      <c r="LNK49" s="359"/>
      <c r="LNL49" s="359"/>
      <c r="LNM49" s="359"/>
      <c r="LNN49" s="359"/>
      <c r="LNO49" s="359"/>
      <c r="LNP49" s="359"/>
      <c r="LNQ49" s="359"/>
      <c r="LNR49" s="359"/>
      <c r="LNS49" s="359"/>
      <c r="LNT49" s="359"/>
      <c r="LNU49" s="359"/>
      <c r="LNV49" s="359"/>
      <c r="LNW49" s="359"/>
      <c r="LNX49" s="359"/>
      <c r="LNY49" s="359"/>
      <c r="LNZ49" s="359"/>
      <c r="LOA49" s="359"/>
      <c r="LOB49" s="359"/>
      <c r="LOC49" s="359"/>
      <c r="LOD49" s="359"/>
      <c r="LOE49" s="359"/>
      <c r="LOF49" s="359"/>
      <c r="LOG49" s="359"/>
      <c r="LOH49" s="359"/>
      <c r="LOI49" s="359"/>
      <c r="LOJ49" s="359"/>
      <c r="LOK49" s="359"/>
      <c r="LOL49" s="359"/>
      <c r="LOM49" s="359"/>
      <c r="LON49" s="359"/>
      <c r="LOO49" s="359"/>
      <c r="LOP49" s="359"/>
      <c r="LOQ49" s="359"/>
      <c r="LOR49" s="359"/>
      <c r="LOS49" s="359"/>
      <c r="LOT49" s="359"/>
      <c r="LOU49" s="359"/>
      <c r="LOV49" s="359"/>
      <c r="LOW49" s="359"/>
      <c r="LOX49" s="359"/>
      <c r="LOY49" s="359"/>
      <c r="LOZ49" s="359"/>
      <c r="LPA49" s="359"/>
      <c r="LPB49" s="359"/>
      <c r="LPC49" s="359"/>
      <c r="LPD49" s="359"/>
      <c r="LPE49" s="359"/>
      <c r="LPF49" s="359"/>
      <c r="LPG49" s="359"/>
      <c r="LPH49" s="359"/>
      <c r="LPI49" s="359"/>
      <c r="LPJ49" s="359"/>
      <c r="LPK49" s="359"/>
      <c r="LPL49" s="359"/>
      <c r="LPM49" s="359"/>
      <c r="LPN49" s="359"/>
      <c r="LPO49" s="359"/>
      <c r="LPP49" s="359"/>
      <c r="LPQ49" s="359"/>
      <c r="LPR49" s="359"/>
      <c r="LPS49" s="359"/>
      <c r="LPT49" s="359"/>
      <c r="LPU49" s="359"/>
      <c r="LPV49" s="359"/>
      <c r="LPW49" s="359"/>
      <c r="LPX49" s="359"/>
      <c r="LPY49" s="359"/>
      <c r="LPZ49" s="359"/>
      <c r="LQA49" s="359"/>
      <c r="LQB49" s="359"/>
      <c r="LQC49" s="359"/>
      <c r="LQD49" s="359"/>
      <c r="LQE49" s="359"/>
      <c r="LQF49" s="359"/>
      <c r="LQG49" s="359"/>
      <c r="LQH49" s="359"/>
      <c r="LQI49" s="359"/>
      <c r="LQJ49" s="359"/>
      <c r="LQK49" s="359"/>
      <c r="LQL49" s="359"/>
      <c r="LQM49" s="359"/>
      <c r="LQN49" s="359"/>
      <c r="LQO49" s="359"/>
      <c r="LQP49" s="359"/>
      <c r="LQQ49" s="359"/>
      <c r="LQR49" s="359"/>
      <c r="LQS49" s="359"/>
      <c r="LQT49" s="359"/>
      <c r="LQU49" s="359"/>
      <c r="LQV49" s="359"/>
      <c r="LQW49" s="359"/>
      <c r="LQX49" s="359"/>
      <c r="LQY49" s="359"/>
      <c r="LQZ49" s="359"/>
      <c r="LRA49" s="359"/>
      <c r="LRB49" s="359"/>
      <c r="LRC49" s="359"/>
      <c r="LRD49" s="359"/>
      <c r="LRE49" s="359"/>
      <c r="LRF49" s="359"/>
      <c r="LRG49" s="359"/>
      <c r="LRH49" s="359"/>
      <c r="LRI49" s="359"/>
      <c r="LRJ49" s="359"/>
      <c r="LRK49" s="359"/>
      <c r="LRL49" s="359"/>
      <c r="LRM49" s="359"/>
      <c r="LRN49" s="359"/>
      <c r="LRO49" s="359"/>
      <c r="LRP49" s="359"/>
      <c r="LRQ49" s="359"/>
      <c r="LRR49" s="359"/>
      <c r="LRS49" s="359"/>
      <c r="LRT49" s="359"/>
      <c r="LRU49" s="359"/>
      <c r="LRV49" s="359"/>
      <c r="LRW49" s="359"/>
      <c r="LRX49" s="359"/>
      <c r="LRY49" s="359"/>
      <c r="LRZ49" s="359"/>
      <c r="LSA49" s="359"/>
      <c r="LSB49" s="359"/>
      <c r="LSC49" s="359"/>
      <c r="LSD49" s="359"/>
      <c r="LSE49" s="359"/>
      <c r="LSF49" s="359"/>
      <c r="LSG49" s="359"/>
      <c r="LSH49" s="359"/>
      <c r="LSI49" s="359"/>
      <c r="LSJ49" s="359"/>
      <c r="LSK49" s="359"/>
      <c r="LSL49" s="359"/>
      <c r="LSM49" s="359"/>
      <c r="LSN49" s="359"/>
      <c r="LSO49" s="359"/>
      <c r="LSP49" s="359"/>
      <c r="LSQ49" s="359"/>
      <c r="LSR49" s="359"/>
      <c r="LSS49" s="359"/>
      <c r="LST49" s="359"/>
      <c r="LSU49" s="359"/>
      <c r="LSV49" s="359"/>
      <c r="LSW49" s="359"/>
      <c r="LSX49" s="359"/>
      <c r="LSY49" s="359"/>
      <c r="LSZ49" s="359"/>
      <c r="LTA49" s="359"/>
      <c r="LTB49" s="359"/>
      <c r="LTC49" s="359"/>
      <c r="LTD49" s="359"/>
      <c r="LTE49" s="359"/>
      <c r="LTF49" s="359"/>
      <c r="LTG49" s="359"/>
      <c r="LTH49" s="359"/>
      <c r="LTI49" s="359"/>
      <c r="LTJ49" s="359"/>
      <c r="LTK49" s="359"/>
      <c r="LTL49" s="359"/>
      <c r="LTM49" s="359"/>
      <c r="LTN49" s="359"/>
      <c r="LTO49" s="359"/>
      <c r="LTP49" s="359"/>
      <c r="LTQ49" s="359"/>
      <c r="LTR49" s="359"/>
      <c r="LTS49" s="359"/>
      <c r="LTT49" s="359"/>
      <c r="LTU49" s="359"/>
      <c r="LTV49" s="359"/>
      <c r="LTW49" s="359"/>
      <c r="LTX49" s="359"/>
      <c r="LTY49" s="359"/>
      <c r="LTZ49" s="359"/>
      <c r="LUA49" s="359"/>
      <c r="LUB49" s="359"/>
      <c r="LUC49" s="359"/>
      <c r="LUD49" s="359"/>
      <c r="LUE49" s="359"/>
      <c r="LUF49" s="359"/>
      <c r="LUG49" s="359"/>
      <c r="LUH49" s="359"/>
      <c r="LUI49" s="359"/>
      <c r="LUJ49" s="359"/>
      <c r="LUK49" s="359"/>
      <c r="LUL49" s="359"/>
      <c r="LUM49" s="359"/>
      <c r="LUN49" s="359"/>
      <c r="LUO49" s="359"/>
      <c r="LUP49" s="359"/>
      <c r="LUQ49" s="359"/>
      <c r="LUR49" s="359"/>
      <c r="LUS49" s="359"/>
      <c r="LUT49" s="359"/>
      <c r="LUU49" s="359"/>
      <c r="LUV49" s="359"/>
      <c r="LUW49" s="359"/>
      <c r="LUX49" s="359"/>
      <c r="LUY49" s="359"/>
      <c r="LUZ49" s="359"/>
      <c r="LVA49" s="359"/>
      <c r="LVB49" s="359"/>
      <c r="LVC49" s="359"/>
      <c r="LVD49" s="359"/>
      <c r="LVE49" s="359"/>
      <c r="LVF49" s="359"/>
      <c r="LVG49" s="359"/>
      <c r="LVH49" s="359"/>
      <c r="LVI49" s="359"/>
      <c r="LVJ49" s="359"/>
      <c r="LVK49" s="359"/>
      <c r="LVL49" s="359"/>
      <c r="LVM49" s="359"/>
      <c r="LVN49" s="359"/>
      <c r="LVO49" s="359"/>
      <c r="LVP49" s="359"/>
      <c r="LVQ49" s="359"/>
      <c r="LVR49" s="359"/>
      <c r="LVS49" s="359"/>
      <c r="LVT49" s="359"/>
      <c r="LVU49" s="359"/>
      <c r="LVV49" s="359"/>
      <c r="LVW49" s="359"/>
      <c r="LVX49" s="359"/>
      <c r="LVY49" s="359"/>
      <c r="LVZ49" s="359"/>
      <c r="LWA49" s="359"/>
      <c r="LWB49" s="359"/>
      <c r="LWC49" s="359"/>
      <c r="LWD49" s="359"/>
      <c r="LWE49" s="359"/>
      <c r="LWF49" s="359"/>
      <c r="LWG49" s="359"/>
      <c r="LWH49" s="359"/>
      <c r="LWI49" s="359"/>
      <c r="LWJ49" s="359"/>
      <c r="LWK49" s="359"/>
      <c r="LWL49" s="359"/>
      <c r="LWM49" s="359"/>
      <c r="LWN49" s="359"/>
      <c r="LWO49" s="359"/>
      <c r="LWP49" s="359"/>
      <c r="LWQ49" s="359"/>
      <c r="LWR49" s="359"/>
      <c r="LWS49" s="359"/>
      <c r="LWT49" s="359"/>
      <c r="LWU49" s="359"/>
      <c r="LWV49" s="359"/>
      <c r="LWW49" s="359"/>
      <c r="LWX49" s="359"/>
      <c r="LWY49" s="359"/>
      <c r="LWZ49" s="359"/>
      <c r="LXA49" s="359"/>
      <c r="LXB49" s="359"/>
      <c r="LXC49" s="359"/>
      <c r="LXD49" s="359"/>
      <c r="LXE49" s="359"/>
      <c r="LXF49" s="359"/>
      <c r="LXG49" s="359"/>
      <c r="LXH49" s="359"/>
      <c r="LXI49" s="359"/>
      <c r="LXJ49" s="359"/>
      <c r="LXK49" s="359"/>
      <c r="LXL49" s="359"/>
      <c r="LXM49" s="359"/>
      <c r="LXN49" s="359"/>
      <c r="LXO49" s="359"/>
      <c r="LXP49" s="359"/>
      <c r="LXQ49" s="359"/>
      <c r="LXR49" s="359"/>
      <c r="LXS49" s="359"/>
      <c r="LXT49" s="359"/>
      <c r="LXU49" s="359"/>
      <c r="LXV49" s="359"/>
      <c r="LXW49" s="359"/>
      <c r="LXX49" s="359"/>
      <c r="LXY49" s="359"/>
      <c r="LXZ49" s="359"/>
      <c r="LYA49" s="359"/>
      <c r="LYB49" s="359"/>
      <c r="LYC49" s="359"/>
      <c r="LYD49" s="359"/>
      <c r="LYE49" s="359"/>
      <c r="LYF49" s="359"/>
      <c r="LYG49" s="359"/>
      <c r="LYH49" s="359"/>
      <c r="LYI49" s="359"/>
      <c r="LYJ49" s="359"/>
      <c r="LYK49" s="359"/>
      <c r="LYL49" s="359"/>
      <c r="LYM49" s="359"/>
      <c r="LYN49" s="359"/>
      <c r="LYO49" s="359"/>
      <c r="LYP49" s="359"/>
      <c r="LYQ49" s="359"/>
      <c r="LYR49" s="359"/>
      <c r="LYS49" s="359"/>
      <c r="LYT49" s="359"/>
      <c r="LYU49" s="359"/>
      <c r="LYV49" s="359"/>
      <c r="LYW49" s="359"/>
      <c r="LYX49" s="359"/>
      <c r="LYY49" s="359"/>
      <c r="LYZ49" s="359"/>
      <c r="LZA49" s="359"/>
      <c r="LZB49" s="359"/>
      <c r="LZC49" s="359"/>
      <c r="LZD49" s="359"/>
      <c r="LZE49" s="359"/>
      <c r="LZF49" s="359"/>
      <c r="LZG49" s="359"/>
      <c r="LZH49" s="359"/>
      <c r="LZI49" s="359"/>
      <c r="LZJ49" s="359"/>
      <c r="LZK49" s="359"/>
      <c r="LZL49" s="359"/>
      <c r="LZM49" s="359"/>
      <c r="LZN49" s="359"/>
      <c r="LZO49" s="359"/>
      <c r="LZP49" s="359"/>
      <c r="LZQ49" s="359"/>
      <c r="LZR49" s="359"/>
      <c r="LZS49" s="359"/>
      <c r="LZT49" s="359"/>
      <c r="LZU49" s="359"/>
      <c r="LZV49" s="359"/>
      <c r="LZW49" s="359"/>
      <c r="LZX49" s="359"/>
      <c r="LZY49" s="359"/>
      <c r="LZZ49" s="359"/>
      <c r="MAA49" s="359"/>
      <c r="MAB49" s="359"/>
      <c r="MAC49" s="359"/>
      <c r="MAD49" s="359"/>
      <c r="MAE49" s="359"/>
      <c r="MAF49" s="359"/>
      <c r="MAG49" s="359"/>
      <c r="MAH49" s="359"/>
      <c r="MAI49" s="359"/>
      <c r="MAJ49" s="359"/>
      <c r="MAK49" s="359"/>
      <c r="MAL49" s="359"/>
      <c r="MAM49" s="359"/>
      <c r="MAN49" s="359"/>
      <c r="MAO49" s="359"/>
      <c r="MAP49" s="359"/>
      <c r="MAQ49" s="359"/>
      <c r="MAR49" s="359"/>
      <c r="MAS49" s="359"/>
      <c r="MAT49" s="359"/>
      <c r="MAU49" s="359"/>
      <c r="MAV49" s="359"/>
      <c r="MAW49" s="359"/>
      <c r="MAX49" s="359"/>
      <c r="MAY49" s="359"/>
      <c r="MAZ49" s="359"/>
      <c r="MBA49" s="359"/>
      <c r="MBB49" s="359"/>
      <c r="MBC49" s="359"/>
      <c r="MBD49" s="359"/>
      <c r="MBE49" s="359"/>
      <c r="MBF49" s="359"/>
      <c r="MBG49" s="359"/>
      <c r="MBH49" s="359"/>
      <c r="MBI49" s="359"/>
      <c r="MBJ49" s="359"/>
      <c r="MBK49" s="359"/>
      <c r="MBL49" s="359"/>
      <c r="MBM49" s="359"/>
      <c r="MBN49" s="359"/>
      <c r="MBO49" s="359"/>
      <c r="MBP49" s="359"/>
      <c r="MBQ49" s="359"/>
      <c r="MBR49" s="359"/>
      <c r="MBS49" s="359"/>
      <c r="MBT49" s="359"/>
      <c r="MBU49" s="359"/>
      <c r="MBV49" s="359"/>
      <c r="MBW49" s="359"/>
      <c r="MBX49" s="359"/>
      <c r="MBY49" s="359"/>
      <c r="MBZ49" s="359"/>
      <c r="MCA49" s="359"/>
      <c r="MCB49" s="359"/>
      <c r="MCC49" s="359"/>
      <c r="MCD49" s="359"/>
      <c r="MCE49" s="359"/>
      <c r="MCF49" s="359"/>
      <c r="MCG49" s="359"/>
      <c r="MCH49" s="359"/>
      <c r="MCI49" s="359"/>
      <c r="MCJ49" s="359"/>
      <c r="MCK49" s="359"/>
      <c r="MCL49" s="359"/>
      <c r="MCM49" s="359"/>
      <c r="MCN49" s="359"/>
      <c r="MCO49" s="359"/>
      <c r="MCP49" s="359"/>
      <c r="MCQ49" s="359"/>
      <c r="MCR49" s="359"/>
      <c r="MCS49" s="359"/>
      <c r="MCT49" s="359"/>
      <c r="MCU49" s="359"/>
      <c r="MCV49" s="359"/>
      <c r="MCW49" s="359"/>
      <c r="MCX49" s="359"/>
      <c r="MCY49" s="359"/>
      <c r="MCZ49" s="359"/>
      <c r="MDA49" s="359"/>
      <c r="MDB49" s="359"/>
      <c r="MDC49" s="359"/>
      <c r="MDD49" s="359"/>
      <c r="MDE49" s="359"/>
      <c r="MDF49" s="359"/>
      <c r="MDG49" s="359"/>
      <c r="MDH49" s="359"/>
      <c r="MDI49" s="359"/>
      <c r="MDJ49" s="359"/>
      <c r="MDK49" s="359"/>
      <c r="MDL49" s="359"/>
      <c r="MDM49" s="359"/>
      <c r="MDN49" s="359"/>
      <c r="MDO49" s="359"/>
      <c r="MDP49" s="359"/>
      <c r="MDQ49" s="359"/>
      <c r="MDR49" s="359"/>
      <c r="MDS49" s="359"/>
      <c r="MDT49" s="359"/>
      <c r="MDU49" s="359"/>
      <c r="MDV49" s="359"/>
      <c r="MDW49" s="359"/>
      <c r="MDX49" s="359"/>
      <c r="MDY49" s="359"/>
      <c r="MDZ49" s="359"/>
      <c r="MEA49" s="359"/>
      <c r="MEB49" s="359"/>
      <c r="MEC49" s="359"/>
      <c r="MED49" s="359"/>
      <c r="MEE49" s="359"/>
      <c r="MEF49" s="359"/>
      <c r="MEG49" s="359"/>
      <c r="MEH49" s="359"/>
      <c r="MEI49" s="359"/>
      <c r="MEJ49" s="359"/>
      <c r="MEK49" s="359"/>
      <c r="MEL49" s="359"/>
      <c r="MEM49" s="359"/>
      <c r="MEN49" s="359"/>
      <c r="MEO49" s="359"/>
      <c r="MEP49" s="359"/>
      <c r="MEQ49" s="359"/>
      <c r="MER49" s="359"/>
      <c r="MES49" s="359"/>
      <c r="MET49" s="359"/>
      <c r="MEU49" s="359"/>
      <c r="MEV49" s="359"/>
      <c r="MEW49" s="359"/>
      <c r="MEX49" s="359"/>
      <c r="MEY49" s="359"/>
      <c r="MEZ49" s="359"/>
      <c r="MFA49" s="359"/>
      <c r="MFB49" s="359"/>
      <c r="MFC49" s="359"/>
      <c r="MFD49" s="359"/>
      <c r="MFE49" s="359"/>
      <c r="MFF49" s="359"/>
      <c r="MFG49" s="359"/>
      <c r="MFH49" s="359"/>
      <c r="MFI49" s="359"/>
      <c r="MFJ49" s="359"/>
      <c r="MFK49" s="359"/>
      <c r="MFL49" s="359"/>
      <c r="MFM49" s="359"/>
      <c r="MFN49" s="359"/>
      <c r="MFO49" s="359"/>
      <c r="MFP49" s="359"/>
      <c r="MFQ49" s="359"/>
      <c r="MFR49" s="359"/>
      <c r="MFS49" s="359"/>
      <c r="MFT49" s="359"/>
      <c r="MFU49" s="359"/>
      <c r="MFV49" s="359"/>
      <c r="MFW49" s="359"/>
      <c r="MFX49" s="359"/>
      <c r="MFY49" s="359"/>
      <c r="MFZ49" s="359"/>
      <c r="MGA49" s="359"/>
      <c r="MGB49" s="359"/>
      <c r="MGC49" s="359"/>
      <c r="MGD49" s="359"/>
      <c r="MGE49" s="359"/>
      <c r="MGF49" s="359"/>
      <c r="MGG49" s="359"/>
      <c r="MGH49" s="359"/>
      <c r="MGI49" s="359"/>
      <c r="MGJ49" s="359"/>
      <c r="MGK49" s="359"/>
      <c r="MGL49" s="359"/>
      <c r="MGM49" s="359"/>
      <c r="MGN49" s="359"/>
      <c r="MGO49" s="359"/>
      <c r="MGP49" s="359"/>
      <c r="MGQ49" s="359"/>
      <c r="MGR49" s="359"/>
      <c r="MGS49" s="359"/>
      <c r="MGT49" s="359"/>
      <c r="MGU49" s="359"/>
      <c r="MGV49" s="359"/>
      <c r="MGW49" s="359"/>
      <c r="MGX49" s="359"/>
      <c r="MGY49" s="359"/>
      <c r="MGZ49" s="359"/>
      <c r="MHA49" s="359"/>
      <c r="MHB49" s="359"/>
      <c r="MHC49" s="359"/>
      <c r="MHD49" s="359"/>
      <c r="MHE49" s="359"/>
      <c r="MHF49" s="359"/>
      <c r="MHG49" s="359"/>
      <c r="MHH49" s="359"/>
      <c r="MHI49" s="359"/>
      <c r="MHJ49" s="359"/>
      <c r="MHK49" s="359"/>
      <c r="MHL49" s="359"/>
      <c r="MHM49" s="359"/>
      <c r="MHN49" s="359"/>
      <c r="MHO49" s="359"/>
      <c r="MHP49" s="359"/>
      <c r="MHQ49" s="359"/>
      <c r="MHR49" s="359"/>
      <c r="MHS49" s="359"/>
      <c r="MHT49" s="359"/>
      <c r="MHU49" s="359"/>
      <c r="MHV49" s="359"/>
      <c r="MHW49" s="359"/>
      <c r="MHX49" s="359"/>
      <c r="MHY49" s="359"/>
      <c r="MHZ49" s="359"/>
      <c r="MIA49" s="359"/>
      <c r="MIB49" s="359"/>
      <c r="MIC49" s="359"/>
      <c r="MID49" s="359"/>
      <c r="MIE49" s="359"/>
      <c r="MIF49" s="359"/>
      <c r="MIG49" s="359"/>
      <c r="MIH49" s="359"/>
      <c r="MII49" s="359"/>
      <c r="MIJ49" s="359"/>
      <c r="MIK49" s="359"/>
      <c r="MIL49" s="359"/>
      <c r="MIM49" s="359"/>
      <c r="MIN49" s="359"/>
      <c r="MIO49" s="359"/>
      <c r="MIP49" s="359"/>
      <c r="MIQ49" s="359"/>
      <c r="MIR49" s="359"/>
      <c r="MIS49" s="359"/>
      <c r="MIT49" s="359"/>
      <c r="MIU49" s="359"/>
      <c r="MIV49" s="359"/>
      <c r="MIW49" s="359"/>
      <c r="MIX49" s="359"/>
      <c r="MIY49" s="359"/>
      <c r="MIZ49" s="359"/>
      <c r="MJA49" s="359"/>
      <c r="MJB49" s="359"/>
      <c r="MJC49" s="359"/>
      <c r="MJD49" s="359"/>
      <c r="MJE49" s="359"/>
      <c r="MJF49" s="359"/>
      <c r="MJG49" s="359"/>
      <c r="MJH49" s="359"/>
      <c r="MJI49" s="359"/>
      <c r="MJJ49" s="359"/>
      <c r="MJK49" s="359"/>
      <c r="MJL49" s="359"/>
      <c r="MJM49" s="359"/>
      <c r="MJN49" s="359"/>
      <c r="MJO49" s="359"/>
      <c r="MJP49" s="359"/>
      <c r="MJQ49" s="359"/>
      <c r="MJR49" s="359"/>
      <c r="MJS49" s="359"/>
      <c r="MJT49" s="359"/>
      <c r="MJU49" s="359"/>
      <c r="MJV49" s="359"/>
      <c r="MJW49" s="359"/>
      <c r="MJX49" s="359"/>
      <c r="MJY49" s="359"/>
      <c r="MJZ49" s="359"/>
      <c r="MKA49" s="359"/>
      <c r="MKB49" s="359"/>
      <c r="MKC49" s="359"/>
      <c r="MKD49" s="359"/>
      <c r="MKE49" s="359"/>
      <c r="MKF49" s="359"/>
      <c r="MKG49" s="359"/>
      <c r="MKH49" s="359"/>
      <c r="MKI49" s="359"/>
      <c r="MKJ49" s="359"/>
      <c r="MKK49" s="359"/>
      <c r="MKL49" s="359"/>
      <c r="MKM49" s="359"/>
      <c r="MKN49" s="359"/>
      <c r="MKO49" s="359"/>
      <c r="MKP49" s="359"/>
      <c r="MKQ49" s="359"/>
      <c r="MKR49" s="359"/>
      <c r="MKS49" s="359"/>
      <c r="MKT49" s="359"/>
      <c r="MKU49" s="359"/>
      <c r="MKV49" s="359"/>
      <c r="MKW49" s="359"/>
      <c r="MKX49" s="359"/>
      <c r="MKY49" s="359"/>
      <c r="MKZ49" s="359"/>
      <c r="MLA49" s="359"/>
      <c r="MLB49" s="359"/>
      <c r="MLC49" s="359"/>
      <c r="MLD49" s="359"/>
      <c r="MLE49" s="359"/>
      <c r="MLF49" s="359"/>
      <c r="MLG49" s="359"/>
      <c r="MLH49" s="359"/>
      <c r="MLI49" s="359"/>
      <c r="MLJ49" s="359"/>
      <c r="MLK49" s="359"/>
      <c r="MLL49" s="359"/>
      <c r="MLM49" s="359"/>
      <c r="MLN49" s="359"/>
      <c r="MLO49" s="359"/>
      <c r="MLP49" s="359"/>
      <c r="MLQ49" s="359"/>
      <c r="MLR49" s="359"/>
      <c r="MLS49" s="359"/>
      <c r="MLT49" s="359"/>
      <c r="MLU49" s="359"/>
      <c r="MLV49" s="359"/>
      <c r="MLW49" s="359"/>
      <c r="MLX49" s="359"/>
      <c r="MLY49" s="359"/>
      <c r="MLZ49" s="359"/>
      <c r="MMA49" s="359"/>
      <c r="MMB49" s="359"/>
      <c r="MMC49" s="359"/>
      <c r="MMD49" s="359"/>
      <c r="MME49" s="359"/>
      <c r="MMF49" s="359"/>
      <c r="MMG49" s="359"/>
      <c r="MMH49" s="359"/>
      <c r="MMI49" s="359"/>
      <c r="MMJ49" s="359"/>
      <c r="MMK49" s="359"/>
      <c r="MML49" s="359"/>
      <c r="MMM49" s="359"/>
      <c r="MMN49" s="359"/>
      <c r="MMO49" s="359"/>
      <c r="MMP49" s="359"/>
      <c r="MMQ49" s="359"/>
      <c r="MMR49" s="359"/>
      <c r="MMS49" s="359"/>
      <c r="MMT49" s="359"/>
      <c r="MMU49" s="359"/>
      <c r="MMV49" s="359"/>
      <c r="MMW49" s="359"/>
      <c r="MMX49" s="359"/>
      <c r="MMY49" s="359"/>
      <c r="MMZ49" s="359"/>
      <c r="MNA49" s="359"/>
      <c r="MNB49" s="359"/>
      <c r="MNC49" s="359"/>
      <c r="MND49" s="359"/>
      <c r="MNE49" s="359"/>
      <c r="MNF49" s="359"/>
      <c r="MNG49" s="359"/>
      <c r="MNH49" s="359"/>
      <c r="MNI49" s="359"/>
      <c r="MNJ49" s="359"/>
      <c r="MNK49" s="359"/>
      <c r="MNL49" s="359"/>
      <c r="MNM49" s="359"/>
      <c r="MNN49" s="359"/>
      <c r="MNO49" s="359"/>
      <c r="MNP49" s="359"/>
      <c r="MNQ49" s="359"/>
      <c r="MNR49" s="359"/>
      <c r="MNS49" s="359"/>
      <c r="MNT49" s="359"/>
      <c r="MNU49" s="359"/>
      <c r="MNV49" s="359"/>
      <c r="MNW49" s="359"/>
      <c r="MNX49" s="359"/>
      <c r="MNY49" s="359"/>
      <c r="MNZ49" s="359"/>
      <c r="MOA49" s="359"/>
      <c r="MOB49" s="359"/>
      <c r="MOC49" s="359"/>
      <c r="MOD49" s="359"/>
      <c r="MOE49" s="359"/>
      <c r="MOF49" s="359"/>
      <c r="MOG49" s="359"/>
      <c r="MOH49" s="359"/>
      <c r="MOI49" s="359"/>
      <c r="MOJ49" s="359"/>
      <c r="MOK49" s="359"/>
      <c r="MOL49" s="359"/>
      <c r="MOM49" s="359"/>
      <c r="MON49" s="359"/>
      <c r="MOO49" s="359"/>
      <c r="MOP49" s="359"/>
      <c r="MOQ49" s="359"/>
      <c r="MOR49" s="359"/>
      <c r="MOS49" s="359"/>
      <c r="MOT49" s="359"/>
      <c r="MOU49" s="359"/>
      <c r="MOV49" s="359"/>
      <c r="MOW49" s="359"/>
      <c r="MOX49" s="359"/>
      <c r="MOY49" s="359"/>
      <c r="MOZ49" s="359"/>
      <c r="MPA49" s="359"/>
      <c r="MPB49" s="359"/>
      <c r="MPC49" s="359"/>
      <c r="MPD49" s="359"/>
      <c r="MPE49" s="359"/>
      <c r="MPF49" s="359"/>
      <c r="MPG49" s="359"/>
      <c r="MPH49" s="359"/>
      <c r="MPI49" s="359"/>
      <c r="MPJ49" s="359"/>
      <c r="MPK49" s="359"/>
      <c r="MPL49" s="359"/>
      <c r="MPM49" s="359"/>
      <c r="MPN49" s="359"/>
      <c r="MPO49" s="359"/>
      <c r="MPP49" s="359"/>
      <c r="MPQ49" s="359"/>
      <c r="MPR49" s="359"/>
      <c r="MPS49" s="359"/>
      <c r="MPT49" s="359"/>
      <c r="MPU49" s="359"/>
      <c r="MPV49" s="359"/>
      <c r="MPW49" s="359"/>
      <c r="MPX49" s="359"/>
      <c r="MPY49" s="359"/>
      <c r="MPZ49" s="359"/>
      <c r="MQA49" s="359"/>
      <c r="MQB49" s="359"/>
      <c r="MQC49" s="359"/>
      <c r="MQD49" s="359"/>
      <c r="MQE49" s="359"/>
      <c r="MQF49" s="359"/>
      <c r="MQG49" s="359"/>
      <c r="MQH49" s="359"/>
      <c r="MQI49" s="359"/>
      <c r="MQJ49" s="359"/>
      <c r="MQK49" s="359"/>
      <c r="MQL49" s="359"/>
      <c r="MQM49" s="359"/>
      <c r="MQN49" s="359"/>
      <c r="MQO49" s="359"/>
      <c r="MQP49" s="359"/>
      <c r="MQQ49" s="359"/>
      <c r="MQR49" s="359"/>
      <c r="MQS49" s="359"/>
      <c r="MQT49" s="359"/>
      <c r="MQU49" s="359"/>
      <c r="MQV49" s="359"/>
      <c r="MQW49" s="359"/>
      <c r="MQX49" s="359"/>
      <c r="MQY49" s="359"/>
      <c r="MQZ49" s="359"/>
      <c r="MRA49" s="359"/>
      <c r="MRB49" s="359"/>
      <c r="MRC49" s="359"/>
      <c r="MRD49" s="359"/>
      <c r="MRE49" s="359"/>
      <c r="MRF49" s="359"/>
      <c r="MRG49" s="359"/>
      <c r="MRH49" s="359"/>
      <c r="MRI49" s="359"/>
      <c r="MRJ49" s="359"/>
      <c r="MRK49" s="359"/>
      <c r="MRL49" s="359"/>
      <c r="MRM49" s="359"/>
      <c r="MRN49" s="359"/>
      <c r="MRO49" s="359"/>
      <c r="MRP49" s="359"/>
      <c r="MRQ49" s="359"/>
      <c r="MRR49" s="359"/>
      <c r="MRS49" s="359"/>
      <c r="MRT49" s="359"/>
      <c r="MRU49" s="359"/>
      <c r="MRV49" s="359"/>
      <c r="MRW49" s="359"/>
      <c r="MRX49" s="359"/>
      <c r="MRY49" s="359"/>
      <c r="MRZ49" s="359"/>
      <c r="MSA49" s="359"/>
      <c r="MSB49" s="359"/>
      <c r="MSC49" s="359"/>
      <c r="MSD49" s="359"/>
      <c r="MSE49" s="359"/>
      <c r="MSF49" s="359"/>
      <c r="MSG49" s="359"/>
      <c r="MSH49" s="359"/>
      <c r="MSI49" s="359"/>
      <c r="MSJ49" s="359"/>
      <c r="MSK49" s="359"/>
      <c r="MSL49" s="359"/>
      <c r="MSM49" s="359"/>
      <c r="MSN49" s="359"/>
      <c r="MSO49" s="359"/>
      <c r="MSP49" s="359"/>
      <c r="MSQ49" s="359"/>
      <c r="MSR49" s="359"/>
      <c r="MSS49" s="359"/>
      <c r="MST49" s="359"/>
      <c r="MSU49" s="359"/>
      <c r="MSV49" s="359"/>
      <c r="MSW49" s="359"/>
      <c r="MSX49" s="359"/>
      <c r="MSY49" s="359"/>
      <c r="MSZ49" s="359"/>
      <c r="MTA49" s="359"/>
      <c r="MTB49" s="359"/>
      <c r="MTC49" s="359"/>
      <c r="MTD49" s="359"/>
      <c r="MTE49" s="359"/>
      <c r="MTF49" s="359"/>
      <c r="MTG49" s="359"/>
      <c r="MTH49" s="359"/>
      <c r="MTI49" s="359"/>
      <c r="MTJ49" s="359"/>
      <c r="MTK49" s="359"/>
      <c r="MTL49" s="359"/>
      <c r="MTM49" s="359"/>
      <c r="MTN49" s="359"/>
      <c r="MTO49" s="359"/>
      <c r="MTP49" s="359"/>
      <c r="MTQ49" s="359"/>
      <c r="MTR49" s="359"/>
      <c r="MTS49" s="359"/>
      <c r="MTT49" s="359"/>
      <c r="MTU49" s="359"/>
      <c r="MTV49" s="359"/>
      <c r="MTW49" s="359"/>
      <c r="MTX49" s="359"/>
      <c r="MTY49" s="359"/>
      <c r="MTZ49" s="359"/>
      <c r="MUA49" s="359"/>
      <c r="MUB49" s="359"/>
      <c r="MUC49" s="359"/>
      <c r="MUD49" s="359"/>
      <c r="MUE49" s="359"/>
      <c r="MUF49" s="359"/>
      <c r="MUG49" s="359"/>
      <c r="MUH49" s="359"/>
      <c r="MUI49" s="359"/>
      <c r="MUJ49" s="359"/>
      <c r="MUK49" s="359"/>
      <c r="MUL49" s="359"/>
      <c r="MUM49" s="359"/>
      <c r="MUN49" s="359"/>
      <c r="MUO49" s="359"/>
      <c r="MUP49" s="359"/>
      <c r="MUQ49" s="359"/>
      <c r="MUR49" s="359"/>
      <c r="MUS49" s="359"/>
      <c r="MUT49" s="359"/>
      <c r="MUU49" s="359"/>
      <c r="MUV49" s="359"/>
      <c r="MUW49" s="359"/>
      <c r="MUX49" s="359"/>
      <c r="MUY49" s="359"/>
      <c r="MUZ49" s="359"/>
      <c r="MVA49" s="359"/>
      <c r="MVB49" s="359"/>
      <c r="MVC49" s="359"/>
      <c r="MVD49" s="359"/>
      <c r="MVE49" s="359"/>
      <c r="MVF49" s="359"/>
      <c r="MVG49" s="359"/>
      <c r="MVH49" s="359"/>
      <c r="MVI49" s="359"/>
      <c r="MVJ49" s="359"/>
      <c r="MVK49" s="359"/>
      <c r="MVL49" s="359"/>
      <c r="MVM49" s="359"/>
      <c r="MVN49" s="359"/>
      <c r="MVO49" s="359"/>
      <c r="MVP49" s="359"/>
      <c r="MVQ49" s="359"/>
      <c r="MVR49" s="359"/>
      <c r="MVS49" s="359"/>
      <c r="MVT49" s="359"/>
      <c r="MVU49" s="359"/>
      <c r="MVV49" s="359"/>
      <c r="MVW49" s="359"/>
      <c r="MVX49" s="359"/>
      <c r="MVY49" s="359"/>
      <c r="MVZ49" s="359"/>
      <c r="MWA49" s="359"/>
      <c r="MWB49" s="359"/>
      <c r="MWC49" s="359"/>
      <c r="MWD49" s="359"/>
      <c r="MWE49" s="359"/>
      <c r="MWF49" s="359"/>
      <c r="MWG49" s="359"/>
      <c r="MWH49" s="359"/>
      <c r="MWI49" s="359"/>
      <c r="MWJ49" s="359"/>
      <c r="MWK49" s="359"/>
      <c r="MWL49" s="359"/>
      <c r="MWM49" s="359"/>
      <c r="MWN49" s="359"/>
      <c r="MWO49" s="359"/>
      <c r="MWP49" s="359"/>
      <c r="MWQ49" s="359"/>
      <c r="MWR49" s="359"/>
      <c r="MWS49" s="359"/>
      <c r="MWT49" s="359"/>
      <c r="MWU49" s="359"/>
      <c r="MWV49" s="359"/>
      <c r="MWW49" s="359"/>
      <c r="MWX49" s="359"/>
      <c r="MWY49" s="359"/>
      <c r="MWZ49" s="359"/>
      <c r="MXA49" s="359"/>
      <c r="MXB49" s="359"/>
      <c r="MXC49" s="359"/>
      <c r="MXD49" s="359"/>
      <c r="MXE49" s="359"/>
      <c r="MXF49" s="359"/>
      <c r="MXG49" s="359"/>
      <c r="MXH49" s="359"/>
      <c r="MXI49" s="359"/>
      <c r="MXJ49" s="359"/>
      <c r="MXK49" s="359"/>
      <c r="MXL49" s="359"/>
      <c r="MXM49" s="359"/>
      <c r="MXN49" s="359"/>
      <c r="MXO49" s="359"/>
      <c r="MXP49" s="359"/>
      <c r="MXQ49" s="359"/>
      <c r="MXR49" s="359"/>
      <c r="MXS49" s="359"/>
      <c r="MXT49" s="359"/>
      <c r="MXU49" s="359"/>
      <c r="MXV49" s="359"/>
      <c r="MXW49" s="359"/>
      <c r="MXX49" s="359"/>
      <c r="MXY49" s="359"/>
      <c r="MXZ49" s="359"/>
      <c r="MYA49" s="359"/>
      <c r="MYB49" s="359"/>
      <c r="MYC49" s="359"/>
      <c r="MYD49" s="359"/>
      <c r="MYE49" s="359"/>
      <c r="MYF49" s="359"/>
      <c r="MYG49" s="359"/>
      <c r="MYH49" s="359"/>
      <c r="MYI49" s="359"/>
      <c r="MYJ49" s="359"/>
      <c r="MYK49" s="359"/>
      <c r="MYL49" s="359"/>
      <c r="MYM49" s="359"/>
      <c r="MYN49" s="359"/>
      <c r="MYO49" s="359"/>
      <c r="MYP49" s="359"/>
      <c r="MYQ49" s="359"/>
      <c r="MYR49" s="359"/>
      <c r="MYS49" s="359"/>
      <c r="MYT49" s="359"/>
      <c r="MYU49" s="359"/>
      <c r="MYV49" s="359"/>
      <c r="MYW49" s="359"/>
      <c r="MYX49" s="359"/>
      <c r="MYY49" s="359"/>
      <c r="MYZ49" s="359"/>
      <c r="MZA49" s="359"/>
      <c r="MZB49" s="359"/>
      <c r="MZC49" s="359"/>
      <c r="MZD49" s="359"/>
      <c r="MZE49" s="359"/>
      <c r="MZF49" s="359"/>
      <c r="MZG49" s="359"/>
      <c r="MZH49" s="359"/>
      <c r="MZI49" s="359"/>
      <c r="MZJ49" s="359"/>
      <c r="MZK49" s="359"/>
      <c r="MZL49" s="359"/>
      <c r="MZM49" s="359"/>
      <c r="MZN49" s="359"/>
      <c r="MZO49" s="359"/>
      <c r="MZP49" s="359"/>
      <c r="MZQ49" s="359"/>
      <c r="MZR49" s="359"/>
      <c r="MZS49" s="359"/>
      <c r="MZT49" s="359"/>
      <c r="MZU49" s="359"/>
      <c r="MZV49" s="359"/>
      <c r="MZW49" s="359"/>
      <c r="MZX49" s="359"/>
      <c r="MZY49" s="359"/>
      <c r="MZZ49" s="359"/>
      <c r="NAA49" s="359"/>
      <c r="NAB49" s="359"/>
      <c r="NAC49" s="359"/>
      <c r="NAD49" s="359"/>
      <c r="NAE49" s="359"/>
      <c r="NAF49" s="359"/>
      <c r="NAG49" s="359"/>
      <c r="NAH49" s="359"/>
      <c r="NAI49" s="359"/>
      <c r="NAJ49" s="359"/>
      <c r="NAK49" s="359"/>
      <c r="NAL49" s="359"/>
      <c r="NAM49" s="359"/>
      <c r="NAN49" s="359"/>
      <c r="NAO49" s="359"/>
      <c r="NAP49" s="359"/>
      <c r="NAQ49" s="359"/>
      <c r="NAR49" s="359"/>
      <c r="NAS49" s="359"/>
      <c r="NAT49" s="359"/>
      <c r="NAU49" s="359"/>
      <c r="NAV49" s="359"/>
      <c r="NAW49" s="359"/>
      <c r="NAX49" s="359"/>
      <c r="NAY49" s="359"/>
      <c r="NAZ49" s="359"/>
      <c r="NBA49" s="359"/>
      <c r="NBB49" s="359"/>
      <c r="NBC49" s="359"/>
      <c r="NBD49" s="359"/>
      <c r="NBE49" s="359"/>
      <c r="NBF49" s="359"/>
      <c r="NBG49" s="359"/>
      <c r="NBH49" s="359"/>
      <c r="NBI49" s="359"/>
      <c r="NBJ49" s="359"/>
      <c r="NBK49" s="359"/>
      <c r="NBL49" s="359"/>
      <c r="NBM49" s="359"/>
      <c r="NBN49" s="359"/>
      <c r="NBO49" s="359"/>
      <c r="NBP49" s="359"/>
      <c r="NBQ49" s="359"/>
      <c r="NBR49" s="359"/>
      <c r="NBS49" s="359"/>
      <c r="NBT49" s="359"/>
      <c r="NBU49" s="359"/>
      <c r="NBV49" s="359"/>
      <c r="NBW49" s="359"/>
      <c r="NBX49" s="359"/>
      <c r="NBY49" s="359"/>
      <c r="NBZ49" s="359"/>
      <c r="NCA49" s="359"/>
      <c r="NCB49" s="359"/>
      <c r="NCC49" s="359"/>
      <c r="NCD49" s="359"/>
      <c r="NCE49" s="359"/>
      <c r="NCF49" s="359"/>
      <c r="NCG49" s="359"/>
      <c r="NCH49" s="359"/>
      <c r="NCI49" s="359"/>
      <c r="NCJ49" s="359"/>
      <c r="NCK49" s="359"/>
      <c r="NCL49" s="359"/>
      <c r="NCM49" s="359"/>
      <c r="NCN49" s="359"/>
      <c r="NCO49" s="359"/>
      <c r="NCP49" s="359"/>
      <c r="NCQ49" s="359"/>
      <c r="NCR49" s="359"/>
      <c r="NCS49" s="359"/>
      <c r="NCT49" s="359"/>
      <c r="NCU49" s="359"/>
      <c r="NCV49" s="359"/>
      <c r="NCW49" s="359"/>
      <c r="NCX49" s="359"/>
      <c r="NCY49" s="359"/>
      <c r="NCZ49" s="359"/>
      <c r="NDA49" s="359"/>
      <c r="NDB49" s="359"/>
      <c r="NDC49" s="359"/>
      <c r="NDD49" s="359"/>
      <c r="NDE49" s="359"/>
      <c r="NDF49" s="359"/>
      <c r="NDG49" s="359"/>
      <c r="NDH49" s="359"/>
      <c r="NDI49" s="359"/>
      <c r="NDJ49" s="359"/>
      <c r="NDK49" s="359"/>
      <c r="NDL49" s="359"/>
      <c r="NDM49" s="359"/>
      <c r="NDN49" s="359"/>
      <c r="NDO49" s="359"/>
      <c r="NDP49" s="359"/>
      <c r="NDQ49" s="359"/>
      <c r="NDR49" s="359"/>
      <c r="NDS49" s="359"/>
      <c r="NDT49" s="359"/>
      <c r="NDU49" s="359"/>
      <c r="NDV49" s="359"/>
      <c r="NDW49" s="359"/>
      <c r="NDX49" s="359"/>
      <c r="NDY49" s="359"/>
      <c r="NDZ49" s="359"/>
      <c r="NEA49" s="359"/>
      <c r="NEB49" s="359"/>
      <c r="NEC49" s="359"/>
      <c r="NED49" s="359"/>
      <c r="NEE49" s="359"/>
      <c r="NEF49" s="359"/>
      <c r="NEG49" s="359"/>
      <c r="NEH49" s="359"/>
      <c r="NEI49" s="359"/>
      <c r="NEJ49" s="359"/>
      <c r="NEK49" s="359"/>
      <c r="NEL49" s="359"/>
      <c r="NEM49" s="359"/>
      <c r="NEN49" s="359"/>
      <c r="NEO49" s="359"/>
      <c r="NEP49" s="359"/>
      <c r="NEQ49" s="359"/>
      <c r="NER49" s="359"/>
      <c r="NES49" s="359"/>
      <c r="NET49" s="359"/>
      <c r="NEU49" s="359"/>
      <c r="NEV49" s="359"/>
      <c r="NEW49" s="359"/>
      <c r="NEX49" s="359"/>
      <c r="NEY49" s="359"/>
      <c r="NEZ49" s="359"/>
      <c r="NFA49" s="359"/>
      <c r="NFB49" s="359"/>
      <c r="NFC49" s="359"/>
      <c r="NFD49" s="359"/>
      <c r="NFE49" s="359"/>
      <c r="NFF49" s="359"/>
      <c r="NFG49" s="359"/>
      <c r="NFH49" s="359"/>
      <c r="NFI49" s="359"/>
      <c r="NFJ49" s="359"/>
      <c r="NFK49" s="359"/>
      <c r="NFL49" s="359"/>
      <c r="NFM49" s="359"/>
      <c r="NFN49" s="359"/>
      <c r="NFO49" s="359"/>
      <c r="NFP49" s="359"/>
      <c r="NFQ49" s="359"/>
      <c r="NFR49" s="359"/>
      <c r="NFS49" s="359"/>
      <c r="NFT49" s="359"/>
      <c r="NFU49" s="359"/>
      <c r="NFV49" s="359"/>
      <c r="NFW49" s="359"/>
      <c r="NFX49" s="359"/>
      <c r="NFY49" s="359"/>
      <c r="NFZ49" s="359"/>
      <c r="NGA49" s="359"/>
      <c r="NGB49" s="359"/>
      <c r="NGC49" s="359"/>
      <c r="NGD49" s="359"/>
      <c r="NGE49" s="359"/>
      <c r="NGF49" s="359"/>
      <c r="NGG49" s="359"/>
      <c r="NGH49" s="359"/>
      <c r="NGI49" s="359"/>
      <c r="NGJ49" s="359"/>
      <c r="NGK49" s="359"/>
      <c r="NGL49" s="359"/>
      <c r="NGM49" s="359"/>
      <c r="NGN49" s="359"/>
      <c r="NGO49" s="359"/>
      <c r="NGP49" s="359"/>
      <c r="NGQ49" s="359"/>
      <c r="NGR49" s="359"/>
      <c r="NGS49" s="359"/>
      <c r="NGT49" s="359"/>
      <c r="NGU49" s="359"/>
      <c r="NGV49" s="359"/>
      <c r="NGW49" s="359"/>
      <c r="NGX49" s="359"/>
      <c r="NGY49" s="359"/>
      <c r="NGZ49" s="359"/>
      <c r="NHA49" s="359"/>
      <c r="NHB49" s="359"/>
      <c r="NHC49" s="359"/>
      <c r="NHD49" s="359"/>
      <c r="NHE49" s="359"/>
      <c r="NHF49" s="359"/>
      <c r="NHG49" s="359"/>
      <c r="NHH49" s="359"/>
      <c r="NHI49" s="359"/>
      <c r="NHJ49" s="359"/>
      <c r="NHK49" s="359"/>
      <c r="NHL49" s="359"/>
      <c r="NHM49" s="359"/>
      <c r="NHN49" s="359"/>
      <c r="NHO49" s="359"/>
      <c r="NHP49" s="359"/>
      <c r="NHQ49" s="359"/>
      <c r="NHR49" s="359"/>
      <c r="NHS49" s="359"/>
      <c r="NHT49" s="359"/>
      <c r="NHU49" s="359"/>
      <c r="NHV49" s="359"/>
      <c r="NHW49" s="359"/>
      <c r="NHX49" s="359"/>
      <c r="NHY49" s="359"/>
      <c r="NHZ49" s="359"/>
      <c r="NIA49" s="359"/>
      <c r="NIB49" s="359"/>
      <c r="NIC49" s="359"/>
      <c r="NID49" s="359"/>
      <c r="NIE49" s="359"/>
      <c r="NIF49" s="359"/>
      <c r="NIG49" s="359"/>
      <c r="NIH49" s="359"/>
      <c r="NII49" s="359"/>
      <c r="NIJ49" s="359"/>
      <c r="NIK49" s="359"/>
      <c r="NIL49" s="359"/>
      <c r="NIM49" s="359"/>
      <c r="NIN49" s="359"/>
      <c r="NIO49" s="359"/>
      <c r="NIP49" s="359"/>
      <c r="NIQ49" s="359"/>
      <c r="NIR49" s="359"/>
      <c r="NIS49" s="359"/>
      <c r="NIT49" s="359"/>
      <c r="NIU49" s="359"/>
      <c r="NIV49" s="359"/>
      <c r="NIW49" s="359"/>
      <c r="NIX49" s="359"/>
      <c r="NIY49" s="359"/>
      <c r="NIZ49" s="359"/>
      <c r="NJA49" s="359"/>
      <c r="NJB49" s="359"/>
      <c r="NJC49" s="359"/>
      <c r="NJD49" s="359"/>
      <c r="NJE49" s="359"/>
      <c r="NJF49" s="359"/>
      <c r="NJG49" s="359"/>
      <c r="NJH49" s="359"/>
      <c r="NJI49" s="359"/>
      <c r="NJJ49" s="359"/>
      <c r="NJK49" s="359"/>
      <c r="NJL49" s="359"/>
      <c r="NJM49" s="359"/>
      <c r="NJN49" s="359"/>
      <c r="NJO49" s="359"/>
      <c r="NJP49" s="359"/>
      <c r="NJQ49" s="359"/>
      <c r="NJR49" s="359"/>
      <c r="NJS49" s="359"/>
      <c r="NJT49" s="359"/>
      <c r="NJU49" s="359"/>
      <c r="NJV49" s="359"/>
      <c r="NJW49" s="359"/>
      <c r="NJX49" s="359"/>
      <c r="NJY49" s="359"/>
      <c r="NJZ49" s="359"/>
      <c r="NKA49" s="359"/>
      <c r="NKB49" s="359"/>
      <c r="NKC49" s="359"/>
      <c r="NKD49" s="359"/>
      <c r="NKE49" s="359"/>
      <c r="NKF49" s="359"/>
      <c r="NKG49" s="359"/>
      <c r="NKH49" s="359"/>
      <c r="NKI49" s="359"/>
      <c r="NKJ49" s="359"/>
      <c r="NKK49" s="359"/>
      <c r="NKL49" s="359"/>
      <c r="NKM49" s="359"/>
      <c r="NKN49" s="359"/>
      <c r="NKO49" s="359"/>
      <c r="NKP49" s="359"/>
      <c r="NKQ49" s="359"/>
      <c r="NKR49" s="359"/>
      <c r="NKS49" s="359"/>
      <c r="NKT49" s="359"/>
      <c r="NKU49" s="359"/>
      <c r="NKV49" s="359"/>
      <c r="NKW49" s="359"/>
      <c r="NKX49" s="359"/>
      <c r="NKY49" s="359"/>
      <c r="NKZ49" s="359"/>
      <c r="NLA49" s="359"/>
      <c r="NLB49" s="359"/>
      <c r="NLC49" s="359"/>
      <c r="NLD49" s="359"/>
      <c r="NLE49" s="359"/>
      <c r="NLF49" s="359"/>
      <c r="NLG49" s="359"/>
      <c r="NLH49" s="359"/>
      <c r="NLI49" s="359"/>
      <c r="NLJ49" s="359"/>
      <c r="NLK49" s="359"/>
      <c r="NLL49" s="359"/>
      <c r="NLM49" s="359"/>
      <c r="NLN49" s="359"/>
      <c r="NLO49" s="359"/>
      <c r="NLP49" s="359"/>
      <c r="NLQ49" s="359"/>
      <c r="NLR49" s="359"/>
      <c r="NLS49" s="359"/>
      <c r="NLT49" s="359"/>
      <c r="NLU49" s="359"/>
      <c r="NLV49" s="359"/>
      <c r="NLW49" s="359"/>
      <c r="NLX49" s="359"/>
      <c r="NLY49" s="359"/>
      <c r="NLZ49" s="359"/>
      <c r="NMA49" s="359"/>
      <c r="NMB49" s="359"/>
      <c r="NMC49" s="359"/>
      <c r="NMD49" s="359"/>
      <c r="NME49" s="359"/>
      <c r="NMF49" s="359"/>
      <c r="NMG49" s="359"/>
      <c r="NMH49" s="359"/>
      <c r="NMI49" s="359"/>
      <c r="NMJ49" s="359"/>
      <c r="NMK49" s="359"/>
      <c r="NML49" s="359"/>
      <c r="NMM49" s="359"/>
      <c r="NMN49" s="359"/>
      <c r="NMO49" s="359"/>
      <c r="NMP49" s="359"/>
      <c r="NMQ49" s="359"/>
      <c r="NMR49" s="359"/>
      <c r="NMS49" s="359"/>
      <c r="NMT49" s="359"/>
      <c r="NMU49" s="359"/>
      <c r="NMV49" s="359"/>
      <c r="NMW49" s="359"/>
      <c r="NMX49" s="359"/>
      <c r="NMY49" s="359"/>
      <c r="NMZ49" s="359"/>
      <c r="NNA49" s="359"/>
      <c r="NNB49" s="359"/>
      <c r="NNC49" s="359"/>
      <c r="NND49" s="359"/>
      <c r="NNE49" s="359"/>
      <c r="NNF49" s="359"/>
      <c r="NNG49" s="359"/>
      <c r="NNH49" s="359"/>
      <c r="NNI49" s="359"/>
      <c r="NNJ49" s="359"/>
      <c r="NNK49" s="359"/>
      <c r="NNL49" s="359"/>
      <c r="NNM49" s="359"/>
      <c r="NNN49" s="359"/>
      <c r="NNO49" s="359"/>
      <c r="NNP49" s="359"/>
      <c r="NNQ49" s="359"/>
      <c r="NNR49" s="359"/>
      <c r="NNS49" s="359"/>
      <c r="NNT49" s="359"/>
      <c r="NNU49" s="359"/>
      <c r="NNV49" s="359"/>
      <c r="NNW49" s="359"/>
      <c r="NNX49" s="359"/>
      <c r="NNY49" s="359"/>
      <c r="NNZ49" s="359"/>
      <c r="NOA49" s="359"/>
      <c r="NOB49" s="359"/>
      <c r="NOC49" s="359"/>
      <c r="NOD49" s="359"/>
      <c r="NOE49" s="359"/>
      <c r="NOF49" s="359"/>
      <c r="NOG49" s="359"/>
      <c r="NOH49" s="359"/>
      <c r="NOI49" s="359"/>
      <c r="NOJ49" s="359"/>
      <c r="NOK49" s="359"/>
      <c r="NOL49" s="359"/>
      <c r="NOM49" s="359"/>
      <c r="NON49" s="359"/>
      <c r="NOO49" s="359"/>
      <c r="NOP49" s="359"/>
      <c r="NOQ49" s="359"/>
      <c r="NOR49" s="359"/>
      <c r="NOS49" s="359"/>
      <c r="NOT49" s="359"/>
      <c r="NOU49" s="359"/>
      <c r="NOV49" s="359"/>
      <c r="NOW49" s="359"/>
      <c r="NOX49" s="359"/>
      <c r="NOY49" s="359"/>
      <c r="NOZ49" s="359"/>
      <c r="NPA49" s="359"/>
      <c r="NPB49" s="359"/>
      <c r="NPC49" s="359"/>
      <c r="NPD49" s="359"/>
      <c r="NPE49" s="359"/>
      <c r="NPF49" s="359"/>
      <c r="NPG49" s="359"/>
      <c r="NPH49" s="359"/>
      <c r="NPI49" s="359"/>
      <c r="NPJ49" s="359"/>
      <c r="NPK49" s="359"/>
      <c r="NPL49" s="359"/>
      <c r="NPM49" s="359"/>
      <c r="NPN49" s="359"/>
      <c r="NPO49" s="359"/>
      <c r="NPP49" s="359"/>
      <c r="NPQ49" s="359"/>
      <c r="NPR49" s="359"/>
      <c r="NPS49" s="359"/>
      <c r="NPT49" s="359"/>
      <c r="NPU49" s="359"/>
      <c r="NPV49" s="359"/>
      <c r="NPW49" s="359"/>
      <c r="NPX49" s="359"/>
      <c r="NPY49" s="359"/>
      <c r="NPZ49" s="359"/>
      <c r="NQA49" s="359"/>
      <c r="NQB49" s="359"/>
      <c r="NQC49" s="359"/>
      <c r="NQD49" s="359"/>
      <c r="NQE49" s="359"/>
      <c r="NQF49" s="359"/>
      <c r="NQG49" s="359"/>
      <c r="NQH49" s="359"/>
      <c r="NQI49" s="359"/>
      <c r="NQJ49" s="359"/>
      <c r="NQK49" s="359"/>
      <c r="NQL49" s="359"/>
      <c r="NQM49" s="359"/>
      <c r="NQN49" s="359"/>
      <c r="NQO49" s="359"/>
      <c r="NQP49" s="359"/>
      <c r="NQQ49" s="359"/>
      <c r="NQR49" s="359"/>
      <c r="NQS49" s="359"/>
      <c r="NQT49" s="359"/>
      <c r="NQU49" s="359"/>
      <c r="NQV49" s="359"/>
      <c r="NQW49" s="359"/>
      <c r="NQX49" s="359"/>
      <c r="NQY49" s="359"/>
      <c r="NQZ49" s="359"/>
      <c r="NRA49" s="359"/>
      <c r="NRB49" s="359"/>
      <c r="NRC49" s="359"/>
      <c r="NRD49" s="359"/>
      <c r="NRE49" s="359"/>
      <c r="NRF49" s="359"/>
      <c r="NRG49" s="359"/>
      <c r="NRH49" s="359"/>
      <c r="NRI49" s="359"/>
      <c r="NRJ49" s="359"/>
      <c r="NRK49" s="359"/>
      <c r="NRL49" s="359"/>
      <c r="NRM49" s="359"/>
      <c r="NRN49" s="359"/>
      <c r="NRO49" s="359"/>
      <c r="NRP49" s="359"/>
      <c r="NRQ49" s="359"/>
      <c r="NRR49" s="359"/>
      <c r="NRS49" s="359"/>
      <c r="NRT49" s="359"/>
      <c r="NRU49" s="359"/>
      <c r="NRV49" s="359"/>
      <c r="NRW49" s="359"/>
      <c r="NRX49" s="359"/>
      <c r="NRY49" s="359"/>
      <c r="NRZ49" s="359"/>
      <c r="NSA49" s="359"/>
      <c r="NSB49" s="359"/>
      <c r="NSC49" s="359"/>
      <c r="NSD49" s="359"/>
      <c r="NSE49" s="359"/>
      <c r="NSF49" s="359"/>
      <c r="NSG49" s="359"/>
      <c r="NSH49" s="359"/>
      <c r="NSI49" s="359"/>
      <c r="NSJ49" s="359"/>
      <c r="NSK49" s="359"/>
      <c r="NSL49" s="359"/>
      <c r="NSM49" s="359"/>
      <c r="NSN49" s="359"/>
      <c r="NSO49" s="359"/>
      <c r="NSP49" s="359"/>
      <c r="NSQ49" s="359"/>
      <c r="NSR49" s="359"/>
      <c r="NSS49" s="359"/>
      <c r="NST49" s="359"/>
      <c r="NSU49" s="359"/>
      <c r="NSV49" s="359"/>
      <c r="NSW49" s="359"/>
      <c r="NSX49" s="359"/>
      <c r="NSY49" s="359"/>
      <c r="NSZ49" s="359"/>
      <c r="NTA49" s="359"/>
      <c r="NTB49" s="359"/>
      <c r="NTC49" s="359"/>
      <c r="NTD49" s="359"/>
      <c r="NTE49" s="359"/>
      <c r="NTF49" s="359"/>
      <c r="NTG49" s="359"/>
      <c r="NTH49" s="359"/>
      <c r="NTI49" s="359"/>
      <c r="NTJ49" s="359"/>
      <c r="NTK49" s="359"/>
      <c r="NTL49" s="359"/>
      <c r="NTM49" s="359"/>
      <c r="NTN49" s="359"/>
      <c r="NTO49" s="359"/>
      <c r="NTP49" s="359"/>
      <c r="NTQ49" s="359"/>
      <c r="NTR49" s="359"/>
      <c r="NTS49" s="359"/>
      <c r="NTT49" s="359"/>
      <c r="NTU49" s="359"/>
      <c r="NTV49" s="359"/>
      <c r="NTW49" s="359"/>
      <c r="NTX49" s="359"/>
      <c r="NTY49" s="359"/>
      <c r="NTZ49" s="359"/>
      <c r="NUA49" s="359"/>
      <c r="NUB49" s="359"/>
      <c r="NUC49" s="359"/>
      <c r="NUD49" s="359"/>
      <c r="NUE49" s="359"/>
      <c r="NUF49" s="359"/>
      <c r="NUG49" s="359"/>
      <c r="NUH49" s="359"/>
      <c r="NUI49" s="359"/>
      <c r="NUJ49" s="359"/>
      <c r="NUK49" s="359"/>
      <c r="NUL49" s="359"/>
      <c r="NUM49" s="359"/>
      <c r="NUN49" s="359"/>
      <c r="NUO49" s="359"/>
      <c r="NUP49" s="359"/>
      <c r="NUQ49" s="359"/>
      <c r="NUR49" s="359"/>
      <c r="NUS49" s="359"/>
      <c r="NUT49" s="359"/>
      <c r="NUU49" s="359"/>
      <c r="NUV49" s="359"/>
      <c r="NUW49" s="359"/>
      <c r="NUX49" s="359"/>
      <c r="NUY49" s="359"/>
      <c r="NUZ49" s="359"/>
      <c r="NVA49" s="359"/>
      <c r="NVB49" s="359"/>
      <c r="NVC49" s="359"/>
      <c r="NVD49" s="359"/>
      <c r="NVE49" s="359"/>
      <c r="NVF49" s="359"/>
      <c r="NVG49" s="359"/>
      <c r="NVH49" s="359"/>
      <c r="NVI49" s="359"/>
      <c r="NVJ49" s="359"/>
      <c r="NVK49" s="359"/>
      <c r="NVL49" s="359"/>
      <c r="NVM49" s="359"/>
      <c r="NVN49" s="359"/>
      <c r="NVO49" s="359"/>
      <c r="NVP49" s="359"/>
      <c r="NVQ49" s="359"/>
      <c r="NVR49" s="359"/>
      <c r="NVS49" s="359"/>
      <c r="NVT49" s="359"/>
      <c r="NVU49" s="359"/>
      <c r="NVV49" s="359"/>
      <c r="NVW49" s="359"/>
      <c r="NVX49" s="359"/>
      <c r="NVY49" s="359"/>
      <c r="NVZ49" s="359"/>
      <c r="NWA49" s="359"/>
      <c r="NWB49" s="359"/>
      <c r="NWC49" s="359"/>
      <c r="NWD49" s="359"/>
      <c r="NWE49" s="359"/>
      <c r="NWF49" s="359"/>
      <c r="NWG49" s="359"/>
      <c r="NWH49" s="359"/>
      <c r="NWI49" s="359"/>
      <c r="NWJ49" s="359"/>
      <c r="NWK49" s="359"/>
      <c r="NWL49" s="359"/>
      <c r="NWM49" s="359"/>
      <c r="NWN49" s="359"/>
      <c r="NWO49" s="359"/>
      <c r="NWP49" s="359"/>
      <c r="NWQ49" s="359"/>
      <c r="NWR49" s="359"/>
      <c r="NWS49" s="359"/>
      <c r="NWT49" s="359"/>
      <c r="NWU49" s="359"/>
      <c r="NWV49" s="359"/>
      <c r="NWW49" s="359"/>
      <c r="NWX49" s="359"/>
      <c r="NWY49" s="359"/>
      <c r="NWZ49" s="359"/>
      <c r="NXA49" s="359"/>
      <c r="NXB49" s="359"/>
      <c r="NXC49" s="359"/>
      <c r="NXD49" s="359"/>
      <c r="NXE49" s="359"/>
      <c r="NXF49" s="359"/>
      <c r="NXG49" s="359"/>
      <c r="NXH49" s="359"/>
      <c r="NXI49" s="359"/>
      <c r="NXJ49" s="359"/>
      <c r="NXK49" s="359"/>
      <c r="NXL49" s="359"/>
      <c r="NXM49" s="359"/>
      <c r="NXN49" s="359"/>
      <c r="NXO49" s="359"/>
      <c r="NXP49" s="359"/>
      <c r="NXQ49" s="359"/>
      <c r="NXR49" s="359"/>
      <c r="NXS49" s="359"/>
      <c r="NXT49" s="359"/>
      <c r="NXU49" s="359"/>
      <c r="NXV49" s="359"/>
      <c r="NXW49" s="359"/>
      <c r="NXX49" s="359"/>
      <c r="NXY49" s="359"/>
      <c r="NXZ49" s="359"/>
      <c r="NYA49" s="359"/>
      <c r="NYB49" s="359"/>
      <c r="NYC49" s="359"/>
      <c r="NYD49" s="359"/>
      <c r="NYE49" s="359"/>
      <c r="NYF49" s="359"/>
      <c r="NYG49" s="359"/>
      <c r="NYH49" s="359"/>
      <c r="NYI49" s="359"/>
      <c r="NYJ49" s="359"/>
      <c r="NYK49" s="359"/>
      <c r="NYL49" s="359"/>
      <c r="NYM49" s="359"/>
      <c r="NYN49" s="359"/>
      <c r="NYO49" s="359"/>
      <c r="NYP49" s="359"/>
      <c r="NYQ49" s="359"/>
      <c r="NYR49" s="359"/>
      <c r="NYS49" s="359"/>
      <c r="NYT49" s="359"/>
      <c r="NYU49" s="359"/>
      <c r="NYV49" s="359"/>
      <c r="NYW49" s="359"/>
      <c r="NYX49" s="359"/>
      <c r="NYY49" s="359"/>
      <c r="NYZ49" s="359"/>
      <c r="NZA49" s="359"/>
      <c r="NZB49" s="359"/>
      <c r="NZC49" s="359"/>
      <c r="NZD49" s="359"/>
      <c r="NZE49" s="359"/>
      <c r="NZF49" s="359"/>
      <c r="NZG49" s="359"/>
      <c r="NZH49" s="359"/>
      <c r="NZI49" s="359"/>
      <c r="NZJ49" s="359"/>
      <c r="NZK49" s="359"/>
      <c r="NZL49" s="359"/>
      <c r="NZM49" s="359"/>
      <c r="NZN49" s="359"/>
      <c r="NZO49" s="359"/>
      <c r="NZP49" s="359"/>
      <c r="NZQ49" s="359"/>
      <c r="NZR49" s="359"/>
      <c r="NZS49" s="359"/>
      <c r="NZT49" s="359"/>
      <c r="NZU49" s="359"/>
      <c r="NZV49" s="359"/>
      <c r="NZW49" s="359"/>
      <c r="NZX49" s="359"/>
      <c r="NZY49" s="359"/>
      <c r="NZZ49" s="359"/>
      <c r="OAA49" s="359"/>
      <c r="OAB49" s="359"/>
      <c r="OAC49" s="359"/>
      <c r="OAD49" s="359"/>
      <c r="OAE49" s="359"/>
      <c r="OAF49" s="359"/>
      <c r="OAG49" s="359"/>
      <c r="OAH49" s="359"/>
      <c r="OAI49" s="359"/>
      <c r="OAJ49" s="359"/>
      <c r="OAK49" s="359"/>
      <c r="OAL49" s="359"/>
      <c r="OAM49" s="359"/>
      <c r="OAN49" s="359"/>
      <c r="OAO49" s="359"/>
      <c r="OAP49" s="359"/>
      <c r="OAQ49" s="359"/>
      <c r="OAR49" s="359"/>
      <c r="OAS49" s="359"/>
      <c r="OAT49" s="359"/>
      <c r="OAU49" s="359"/>
      <c r="OAV49" s="359"/>
      <c r="OAW49" s="359"/>
      <c r="OAX49" s="359"/>
      <c r="OAY49" s="359"/>
      <c r="OAZ49" s="359"/>
      <c r="OBA49" s="359"/>
      <c r="OBB49" s="359"/>
      <c r="OBC49" s="359"/>
      <c r="OBD49" s="359"/>
      <c r="OBE49" s="359"/>
      <c r="OBF49" s="359"/>
      <c r="OBG49" s="359"/>
      <c r="OBH49" s="359"/>
      <c r="OBI49" s="359"/>
      <c r="OBJ49" s="359"/>
      <c r="OBK49" s="359"/>
      <c r="OBL49" s="359"/>
      <c r="OBM49" s="359"/>
      <c r="OBN49" s="359"/>
      <c r="OBO49" s="359"/>
      <c r="OBP49" s="359"/>
      <c r="OBQ49" s="359"/>
      <c r="OBR49" s="359"/>
      <c r="OBS49" s="359"/>
      <c r="OBT49" s="359"/>
      <c r="OBU49" s="359"/>
      <c r="OBV49" s="359"/>
      <c r="OBW49" s="359"/>
      <c r="OBX49" s="359"/>
      <c r="OBY49" s="359"/>
      <c r="OBZ49" s="359"/>
      <c r="OCA49" s="359"/>
      <c r="OCB49" s="359"/>
      <c r="OCC49" s="359"/>
      <c r="OCD49" s="359"/>
      <c r="OCE49" s="359"/>
      <c r="OCF49" s="359"/>
      <c r="OCG49" s="359"/>
      <c r="OCH49" s="359"/>
      <c r="OCI49" s="359"/>
      <c r="OCJ49" s="359"/>
      <c r="OCK49" s="359"/>
      <c r="OCL49" s="359"/>
      <c r="OCM49" s="359"/>
      <c r="OCN49" s="359"/>
      <c r="OCO49" s="359"/>
      <c r="OCP49" s="359"/>
      <c r="OCQ49" s="359"/>
      <c r="OCR49" s="359"/>
      <c r="OCS49" s="359"/>
      <c r="OCT49" s="359"/>
      <c r="OCU49" s="359"/>
      <c r="OCV49" s="359"/>
      <c r="OCW49" s="359"/>
      <c r="OCX49" s="359"/>
      <c r="OCY49" s="359"/>
      <c r="OCZ49" s="359"/>
      <c r="ODA49" s="359"/>
      <c r="ODB49" s="359"/>
      <c r="ODC49" s="359"/>
      <c r="ODD49" s="359"/>
      <c r="ODE49" s="359"/>
      <c r="ODF49" s="359"/>
      <c r="ODG49" s="359"/>
      <c r="ODH49" s="359"/>
      <c r="ODI49" s="359"/>
      <c r="ODJ49" s="359"/>
      <c r="ODK49" s="359"/>
      <c r="ODL49" s="359"/>
      <c r="ODM49" s="359"/>
      <c r="ODN49" s="359"/>
      <c r="ODO49" s="359"/>
      <c r="ODP49" s="359"/>
      <c r="ODQ49" s="359"/>
      <c r="ODR49" s="359"/>
      <c r="ODS49" s="359"/>
      <c r="ODT49" s="359"/>
      <c r="ODU49" s="359"/>
      <c r="ODV49" s="359"/>
      <c r="ODW49" s="359"/>
      <c r="ODX49" s="359"/>
      <c r="ODY49" s="359"/>
      <c r="ODZ49" s="359"/>
      <c r="OEA49" s="359"/>
      <c r="OEB49" s="359"/>
      <c r="OEC49" s="359"/>
      <c r="OED49" s="359"/>
      <c r="OEE49" s="359"/>
      <c r="OEF49" s="359"/>
      <c r="OEG49" s="359"/>
      <c r="OEH49" s="359"/>
      <c r="OEI49" s="359"/>
      <c r="OEJ49" s="359"/>
      <c r="OEK49" s="359"/>
      <c r="OEL49" s="359"/>
      <c r="OEM49" s="359"/>
      <c r="OEN49" s="359"/>
      <c r="OEO49" s="359"/>
      <c r="OEP49" s="359"/>
      <c r="OEQ49" s="359"/>
      <c r="OER49" s="359"/>
      <c r="OES49" s="359"/>
      <c r="OET49" s="359"/>
      <c r="OEU49" s="359"/>
      <c r="OEV49" s="359"/>
      <c r="OEW49" s="359"/>
      <c r="OEX49" s="359"/>
      <c r="OEY49" s="359"/>
      <c r="OEZ49" s="359"/>
      <c r="OFA49" s="359"/>
      <c r="OFB49" s="359"/>
      <c r="OFC49" s="359"/>
      <c r="OFD49" s="359"/>
      <c r="OFE49" s="359"/>
      <c r="OFF49" s="359"/>
      <c r="OFG49" s="359"/>
      <c r="OFH49" s="359"/>
      <c r="OFI49" s="359"/>
      <c r="OFJ49" s="359"/>
      <c r="OFK49" s="359"/>
      <c r="OFL49" s="359"/>
      <c r="OFM49" s="359"/>
      <c r="OFN49" s="359"/>
      <c r="OFO49" s="359"/>
      <c r="OFP49" s="359"/>
      <c r="OFQ49" s="359"/>
      <c r="OFR49" s="359"/>
      <c r="OFS49" s="359"/>
      <c r="OFT49" s="359"/>
      <c r="OFU49" s="359"/>
      <c r="OFV49" s="359"/>
      <c r="OFW49" s="359"/>
      <c r="OFX49" s="359"/>
      <c r="OFY49" s="359"/>
      <c r="OFZ49" s="359"/>
      <c r="OGA49" s="359"/>
      <c r="OGB49" s="359"/>
      <c r="OGC49" s="359"/>
      <c r="OGD49" s="359"/>
      <c r="OGE49" s="359"/>
      <c r="OGF49" s="359"/>
      <c r="OGG49" s="359"/>
      <c r="OGH49" s="359"/>
      <c r="OGI49" s="359"/>
      <c r="OGJ49" s="359"/>
      <c r="OGK49" s="359"/>
      <c r="OGL49" s="359"/>
      <c r="OGM49" s="359"/>
      <c r="OGN49" s="359"/>
      <c r="OGO49" s="359"/>
      <c r="OGP49" s="359"/>
      <c r="OGQ49" s="359"/>
      <c r="OGR49" s="359"/>
      <c r="OGS49" s="359"/>
      <c r="OGT49" s="359"/>
      <c r="OGU49" s="359"/>
      <c r="OGV49" s="359"/>
      <c r="OGW49" s="359"/>
      <c r="OGX49" s="359"/>
      <c r="OGY49" s="359"/>
      <c r="OGZ49" s="359"/>
      <c r="OHA49" s="359"/>
      <c r="OHB49" s="359"/>
      <c r="OHC49" s="359"/>
      <c r="OHD49" s="359"/>
      <c r="OHE49" s="359"/>
      <c r="OHF49" s="359"/>
      <c r="OHG49" s="359"/>
      <c r="OHH49" s="359"/>
      <c r="OHI49" s="359"/>
      <c r="OHJ49" s="359"/>
      <c r="OHK49" s="359"/>
      <c r="OHL49" s="359"/>
      <c r="OHM49" s="359"/>
      <c r="OHN49" s="359"/>
      <c r="OHO49" s="359"/>
      <c r="OHP49" s="359"/>
      <c r="OHQ49" s="359"/>
      <c r="OHR49" s="359"/>
      <c r="OHS49" s="359"/>
      <c r="OHT49" s="359"/>
      <c r="OHU49" s="359"/>
      <c r="OHV49" s="359"/>
      <c r="OHW49" s="359"/>
      <c r="OHX49" s="359"/>
      <c r="OHY49" s="359"/>
      <c r="OHZ49" s="359"/>
      <c r="OIA49" s="359"/>
      <c r="OIB49" s="359"/>
      <c r="OIC49" s="359"/>
      <c r="OID49" s="359"/>
      <c r="OIE49" s="359"/>
      <c r="OIF49" s="359"/>
      <c r="OIG49" s="359"/>
      <c r="OIH49" s="359"/>
      <c r="OII49" s="359"/>
      <c r="OIJ49" s="359"/>
      <c r="OIK49" s="359"/>
      <c r="OIL49" s="359"/>
      <c r="OIM49" s="359"/>
      <c r="OIN49" s="359"/>
      <c r="OIO49" s="359"/>
      <c r="OIP49" s="359"/>
      <c r="OIQ49" s="359"/>
      <c r="OIR49" s="359"/>
      <c r="OIS49" s="359"/>
      <c r="OIT49" s="359"/>
      <c r="OIU49" s="359"/>
      <c r="OIV49" s="359"/>
      <c r="OIW49" s="359"/>
      <c r="OIX49" s="359"/>
      <c r="OIY49" s="359"/>
      <c r="OIZ49" s="359"/>
      <c r="OJA49" s="359"/>
      <c r="OJB49" s="359"/>
      <c r="OJC49" s="359"/>
      <c r="OJD49" s="359"/>
      <c r="OJE49" s="359"/>
      <c r="OJF49" s="359"/>
      <c r="OJG49" s="359"/>
      <c r="OJH49" s="359"/>
      <c r="OJI49" s="359"/>
      <c r="OJJ49" s="359"/>
      <c r="OJK49" s="359"/>
      <c r="OJL49" s="359"/>
      <c r="OJM49" s="359"/>
      <c r="OJN49" s="359"/>
      <c r="OJO49" s="359"/>
      <c r="OJP49" s="359"/>
      <c r="OJQ49" s="359"/>
      <c r="OJR49" s="359"/>
      <c r="OJS49" s="359"/>
      <c r="OJT49" s="359"/>
      <c r="OJU49" s="359"/>
      <c r="OJV49" s="359"/>
      <c r="OJW49" s="359"/>
      <c r="OJX49" s="359"/>
      <c r="OJY49" s="359"/>
      <c r="OJZ49" s="359"/>
      <c r="OKA49" s="359"/>
      <c r="OKB49" s="359"/>
      <c r="OKC49" s="359"/>
      <c r="OKD49" s="359"/>
      <c r="OKE49" s="359"/>
      <c r="OKF49" s="359"/>
      <c r="OKG49" s="359"/>
      <c r="OKH49" s="359"/>
      <c r="OKI49" s="359"/>
      <c r="OKJ49" s="359"/>
      <c r="OKK49" s="359"/>
      <c r="OKL49" s="359"/>
      <c r="OKM49" s="359"/>
      <c r="OKN49" s="359"/>
      <c r="OKO49" s="359"/>
      <c r="OKP49" s="359"/>
      <c r="OKQ49" s="359"/>
      <c r="OKR49" s="359"/>
      <c r="OKS49" s="359"/>
      <c r="OKT49" s="359"/>
      <c r="OKU49" s="359"/>
      <c r="OKV49" s="359"/>
      <c r="OKW49" s="359"/>
      <c r="OKX49" s="359"/>
      <c r="OKY49" s="359"/>
      <c r="OKZ49" s="359"/>
      <c r="OLA49" s="359"/>
      <c r="OLB49" s="359"/>
      <c r="OLC49" s="359"/>
      <c r="OLD49" s="359"/>
      <c r="OLE49" s="359"/>
      <c r="OLF49" s="359"/>
      <c r="OLG49" s="359"/>
      <c r="OLH49" s="359"/>
      <c r="OLI49" s="359"/>
      <c r="OLJ49" s="359"/>
      <c r="OLK49" s="359"/>
      <c r="OLL49" s="359"/>
      <c r="OLM49" s="359"/>
      <c r="OLN49" s="359"/>
      <c r="OLO49" s="359"/>
      <c r="OLP49" s="359"/>
      <c r="OLQ49" s="359"/>
      <c r="OLR49" s="359"/>
      <c r="OLS49" s="359"/>
      <c r="OLT49" s="359"/>
      <c r="OLU49" s="359"/>
      <c r="OLV49" s="359"/>
      <c r="OLW49" s="359"/>
      <c r="OLX49" s="359"/>
      <c r="OLY49" s="359"/>
      <c r="OLZ49" s="359"/>
      <c r="OMA49" s="359"/>
      <c r="OMB49" s="359"/>
      <c r="OMC49" s="359"/>
      <c r="OMD49" s="359"/>
      <c r="OME49" s="359"/>
      <c r="OMF49" s="359"/>
      <c r="OMG49" s="359"/>
      <c r="OMH49" s="359"/>
      <c r="OMI49" s="359"/>
      <c r="OMJ49" s="359"/>
      <c r="OMK49" s="359"/>
      <c r="OML49" s="359"/>
      <c r="OMM49" s="359"/>
      <c r="OMN49" s="359"/>
      <c r="OMO49" s="359"/>
      <c r="OMP49" s="359"/>
      <c r="OMQ49" s="359"/>
      <c r="OMR49" s="359"/>
      <c r="OMS49" s="359"/>
      <c r="OMT49" s="359"/>
      <c r="OMU49" s="359"/>
      <c r="OMV49" s="359"/>
      <c r="OMW49" s="359"/>
      <c r="OMX49" s="359"/>
      <c r="OMY49" s="359"/>
      <c r="OMZ49" s="359"/>
      <c r="ONA49" s="359"/>
      <c r="ONB49" s="359"/>
      <c r="ONC49" s="359"/>
      <c r="OND49" s="359"/>
      <c r="ONE49" s="359"/>
      <c r="ONF49" s="359"/>
      <c r="ONG49" s="359"/>
      <c r="ONH49" s="359"/>
      <c r="ONI49" s="359"/>
      <c r="ONJ49" s="359"/>
      <c r="ONK49" s="359"/>
      <c r="ONL49" s="359"/>
      <c r="ONM49" s="359"/>
      <c r="ONN49" s="359"/>
      <c r="ONO49" s="359"/>
      <c r="ONP49" s="359"/>
      <c r="ONQ49" s="359"/>
      <c r="ONR49" s="359"/>
      <c r="ONS49" s="359"/>
      <c r="ONT49" s="359"/>
      <c r="ONU49" s="359"/>
      <c r="ONV49" s="359"/>
      <c r="ONW49" s="359"/>
      <c r="ONX49" s="359"/>
      <c r="ONY49" s="359"/>
      <c r="ONZ49" s="359"/>
      <c r="OOA49" s="359"/>
      <c r="OOB49" s="359"/>
      <c r="OOC49" s="359"/>
      <c r="OOD49" s="359"/>
      <c r="OOE49" s="359"/>
      <c r="OOF49" s="359"/>
      <c r="OOG49" s="359"/>
      <c r="OOH49" s="359"/>
      <c r="OOI49" s="359"/>
      <c r="OOJ49" s="359"/>
      <c r="OOK49" s="359"/>
      <c r="OOL49" s="359"/>
      <c r="OOM49" s="359"/>
      <c r="OON49" s="359"/>
      <c r="OOO49" s="359"/>
      <c r="OOP49" s="359"/>
      <c r="OOQ49" s="359"/>
      <c r="OOR49" s="359"/>
      <c r="OOS49" s="359"/>
      <c r="OOT49" s="359"/>
      <c r="OOU49" s="359"/>
      <c r="OOV49" s="359"/>
      <c r="OOW49" s="359"/>
      <c r="OOX49" s="359"/>
      <c r="OOY49" s="359"/>
      <c r="OOZ49" s="359"/>
      <c r="OPA49" s="359"/>
      <c r="OPB49" s="359"/>
      <c r="OPC49" s="359"/>
      <c r="OPD49" s="359"/>
      <c r="OPE49" s="359"/>
      <c r="OPF49" s="359"/>
      <c r="OPG49" s="359"/>
      <c r="OPH49" s="359"/>
      <c r="OPI49" s="359"/>
      <c r="OPJ49" s="359"/>
      <c r="OPK49" s="359"/>
      <c r="OPL49" s="359"/>
      <c r="OPM49" s="359"/>
      <c r="OPN49" s="359"/>
      <c r="OPO49" s="359"/>
      <c r="OPP49" s="359"/>
      <c r="OPQ49" s="359"/>
      <c r="OPR49" s="359"/>
      <c r="OPS49" s="359"/>
      <c r="OPT49" s="359"/>
      <c r="OPU49" s="359"/>
      <c r="OPV49" s="359"/>
      <c r="OPW49" s="359"/>
      <c r="OPX49" s="359"/>
      <c r="OPY49" s="359"/>
      <c r="OPZ49" s="359"/>
      <c r="OQA49" s="359"/>
      <c r="OQB49" s="359"/>
      <c r="OQC49" s="359"/>
      <c r="OQD49" s="359"/>
      <c r="OQE49" s="359"/>
      <c r="OQF49" s="359"/>
      <c r="OQG49" s="359"/>
      <c r="OQH49" s="359"/>
      <c r="OQI49" s="359"/>
      <c r="OQJ49" s="359"/>
      <c r="OQK49" s="359"/>
      <c r="OQL49" s="359"/>
      <c r="OQM49" s="359"/>
      <c r="OQN49" s="359"/>
      <c r="OQO49" s="359"/>
      <c r="OQP49" s="359"/>
      <c r="OQQ49" s="359"/>
      <c r="OQR49" s="359"/>
      <c r="OQS49" s="359"/>
      <c r="OQT49" s="359"/>
      <c r="OQU49" s="359"/>
      <c r="OQV49" s="359"/>
      <c r="OQW49" s="359"/>
      <c r="OQX49" s="359"/>
      <c r="OQY49" s="359"/>
      <c r="OQZ49" s="359"/>
      <c r="ORA49" s="359"/>
      <c r="ORB49" s="359"/>
      <c r="ORC49" s="359"/>
      <c r="ORD49" s="359"/>
      <c r="ORE49" s="359"/>
      <c r="ORF49" s="359"/>
      <c r="ORG49" s="359"/>
      <c r="ORH49" s="359"/>
      <c r="ORI49" s="359"/>
      <c r="ORJ49" s="359"/>
      <c r="ORK49" s="359"/>
      <c r="ORL49" s="359"/>
      <c r="ORM49" s="359"/>
      <c r="ORN49" s="359"/>
      <c r="ORO49" s="359"/>
      <c r="ORP49" s="359"/>
      <c r="ORQ49" s="359"/>
      <c r="ORR49" s="359"/>
      <c r="ORS49" s="359"/>
      <c r="ORT49" s="359"/>
      <c r="ORU49" s="359"/>
      <c r="ORV49" s="359"/>
      <c r="ORW49" s="359"/>
      <c r="ORX49" s="359"/>
      <c r="ORY49" s="359"/>
      <c r="ORZ49" s="359"/>
      <c r="OSA49" s="359"/>
      <c r="OSB49" s="359"/>
      <c r="OSC49" s="359"/>
      <c r="OSD49" s="359"/>
      <c r="OSE49" s="359"/>
      <c r="OSF49" s="359"/>
      <c r="OSG49" s="359"/>
      <c r="OSH49" s="359"/>
      <c r="OSI49" s="359"/>
      <c r="OSJ49" s="359"/>
      <c r="OSK49" s="359"/>
      <c r="OSL49" s="359"/>
      <c r="OSM49" s="359"/>
      <c r="OSN49" s="359"/>
      <c r="OSO49" s="359"/>
      <c r="OSP49" s="359"/>
      <c r="OSQ49" s="359"/>
      <c r="OSR49" s="359"/>
      <c r="OSS49" s="359"/>
      <c r="OST49" s="359"/>
      <c r="OSU49" s="359"/>
      <c r="OSV49" s="359"/>
      <c r="OSW49" s="359"/>
      <c r="OSX49" s="359"/>
      <c r="OSY49" s="359"/>
      <c r="OSZ49" s="359"/>
      <c r="OTA49" s="359"/>
      <c r="OTB49" s="359"/>
      <c r="OTC49" s="359"/>
      <c r="OTD49" s="359"/>
      <c r="OTE49" s="359"/>
      <c r="OTF49" s="359"/>
      <c r="OTG49" s="359"/>
      <c r="OTH49" s="359"/>
      <c r="OTI49" s="359"/>
      <c r="OTJ49" s="359"/>
      <c r="OTK49" s="359"/>
      <c r="OTL49" s="359"/>
      <c r="OTM49" s="359"/>
      <c r="OTN49" s="359"/>
      <c r="OTO49" s="359"/>
      <c r="OTP49" s="359"/>
      <c r="OTQ49" s="359"/>
      <c r="OTR49" s="359"/>
      <c r="OTS49" s="359"/>
      <c r="OTT49" s="359"/>
      <c r="OTU49" s="359"/>
      <c r="OTV49" s="359"/>
      <c r="OTW49" s="359"/>
      <c r="OTX49" s="359"/>
      <c r="OTY49" s="359"/>
      <c r="OTZ49" s="359"/>
      <c r="OUA49" s="359"/>
      <c r="OUB49" s="359"/>
      <c r="OUC49" s="359"/>
      <c r="OUD49" s="359"/>
      <c r="OUE49" s="359"/>
      <c r="OUF49" s="359"/>
      <c r="OUG49" s="359"/>
      <c r="OUH49" s="359"/>
      <c r="OUI49" s="359"/>
      <c r="OUJ49" s="359"/>
      <c r="OUK49" s="359"/>
      <c r="OUL49" s="359"/>
      <c r="OUM49" s="359"/>
      <c r="OUN49" s="359"/>
      <c r="OUO49" s="359"/>
      <c r="OUP49" s="359"/>
      <c r="OUQ49" s="359"/>
      <c r="OUR49" s="359"/>
      <c r="OUS49" s="359"/>
      <c r="OUT49" s="359"/>
      <c r="OUU49" s="359"/>
      <c r="OUV49" s="359"/>
      <c r="OUW49" s="359"/>
      <c r="OUX49" s="359"/>
      <c r="OUY49" s="359"/>
      <c r="OUZ49" s="359"/>
      <c r="OVA49" s="359"/>
      <c r="OVB49" s="359"/>
      <c r="OVC49" s="359"/>
      <c r="OVD49" s="359"/>
      <c r="OVE49" s="359"/>
      <c r="OVF49" s="359"/>
      <c r="OVG49" s="359"/>
      <c r="OVH49" s="359"/>
      <c r="OVI49" s="359"/>
      <c r="OVJ49" s="359"/>
      <c r="OVK49" s="359"/>
      <c r="OVL49" s="359"/>
      <c r="OVM49" s="359"/>
      <c r="OVN49" s="359"/>
      <c r="OVO49" s="359"/>
      <c r="OVP49" s="359"/>
      <c r="OVQ49" s="359"/>
      <c r="OVR49" s="359"/>
      <c r="OVS49" s="359"/>
      <c r="OVT49" s="359"/>
      <c r="OVU49" s="359"/>
      <c r="OVV49" s="359"/>
      <c r="OVW49" s="359"/>
      <c r="OVX49" s="359"/>
      <c r="OVY49" s="359"/>
      <c r="OVZ49" s="359"/>
      <c r="OWA49" s="359"/>
      <c r="OWB49" s="359"/>
      <c r="OWC49" s="359"/>
      <c r="OWD49" s="359"/>
      <c r="OWE49" s="359"/>
      <c r="OWF49" s="359"/>
      <c r="OWG49" s="359"/>
      <c r="OWH49" s="359"/>
      <c r="OWI49" s="359"/>
      <c r="OWJ49" s="359"/>
      <c r="OWK49" s="359"/>
      <c r="OWL49" s="359"/>
      <c r="OWM49" s="359"/>
      <c r="OWN49" s="359"/>
      <c r="OWO49" s="359"/>
      <c r="OWP49" s="359"/>
      <c r="OWQ49" s="359"/>
      <c r="OWR49" s="359"/>
      <c r="OWS49" s="359"/>
      <c r="OWT49" s="359"/>
      <c r="OWU49" s="359"/>
      <c r="OWV49" s="359"/>
      <c r="OWW49" s="359"/>
      <c r="OWX49" s="359"/>
      <c r="OWY49" s="359"/>
      <c r="OWZ49" s="359"/>
      <c r="OXA49" s="359"/>
      <c r="OXB49" s="359"/>
      <c r="OXC49" s="359"/>
      <c r="OXD49" s="359"/>
      <c r="OXE49" s="359"/>
      <c r="OXF49" s="359"/>
      <c r="OXG49" s="359"/>
      <c r="OXH49" s="359"/>
      <c r="OXI49" s="359"/>
      <c r="OXJ49" s="359"/>
      <c r="OXK49" s="359"/>
      <c r="OXL49" s="359"/>
      <c r="OXM49" s="359"/>
      <c r="OXN49" s="359"/>
      <c r="OXO49" s="359"/>
      <c r="OXP49" s="359"/>
      <c r="OXQ49" s="359"/>
      <c r="OXR49" s="359"/>
      <c r="OXS49" s="359"/>
      <c r="OXT49" s="359"/>
      <c r="OXU49" s="359"/>
      <c r="OXV49" s="359"/>
      <c r="OXW49" s="359"/>
      <c r="OXX49" s="359"/>
      <c r="OXY49" s="359"/>
      <c r="OXZ49" s="359"/>
      <c r="OYA49" s="359"/>
      <c r="OYB49" s="359"/>
      <c r="OYC49" s="359"/>
      <c r="OYD49" s="359"/>
      <c r="OYE49" s="359"/>
      <c r="OYF49" s="359"/>
      <c r="OYG49" s="359"/>
      <c r="OYH49" s="359"/>
      <c r="OYI49" s="359"/>
      <c r="OYJ49" s="359"/>
      <c r="OYK49" s="359"/>
      <c r="OYL49" s="359"/>
      <c r="OYM49" s="359"/>
      <c r="OYN49" s="359"/>
      <c r="OYO49" s="359"/>
      <c r="OYP49" s="359"/>
      <c r="OYQ49" s="359"/>
      <c r="OYR49" s="359"/>
      <c r="OYS49" s="359"/>
      <c r="OYT49" s="359"/>
      <c r="OYU49" s="359"/>
      <c r="OYV49" s="359"/>
      <c r="OYW49" s="359"/>
      <c r="OYX49" s="359"/>
      <c r="OYY49" s="359"/>
      <c r="OYZ49" s="359"/>
      <c r="OZA49" s="359"/>
      <c r="OZB49" s="359"/>
      <c r="OZC49" s="359"/>
      <c r="OZD49" s="359"/>
      <c r="OZE49" s="359"/>
      <c r="OZF49" s="359"/>
      <c r="OZG49" s="359"/>
      <c r="OZH49" s="359"/>
      <c r="OZI49" s="359"/>
      <c r="OZJ49" s="359"/>
      <c r="OZK49" s="359"/>
      <c r="OZL49" s="359"/>
      <c r="OZM49" s="359"/>
      <c r="OZN49" s="359"/>
      <c r="OZO49" s="359"/>
      <c r="OZP49" s="359"/>
      <c r="OZQ49" s="359"/>
      <c r="OZR49" s="359"/>
      <c r="OZS49" s="359"/>
      <c r="OZT49" s="359"/>
      <c r="OZU49" s="359"/>
      <c r="OZV49" s="359"/>
      <c r="OZW49" s="359"/>
      <c r="OZX49" s="359"/>
      <c r="OZY49" s="359"/>
      <c r="OZZ49" s="359"/>
      <c r="PAA49" s="359"/>
      <c r="PAB49" s="359"/>
      <c r="PAC49" s="359"/>
      <c r="PAD49" s="359"/>
      <c r="PAE49" s="359"/>
      <c r="PAF49" s="359"/>
      <c r="PAG49" s="359"/>
      <c r="PAH49" s="359"/>
      <c r="PAI49" s="359"/>
      <c r="PAJ49" s="359"/>
      <c r="PAK49" s="359"/>
      <c r="PAL49" s="359"/>
      <c r="PAM49" s="359"/>
      <c r="PAN49" s="359"/>
      <c r="PAO49" s="359"/>
      <c r="PAP49" s="359"/>
      <c r="PAQ49" s="359"/>
      <c r="PAR49" s="359"/>
      <c r="PAS49" s="359"/>
      <c r="PAT49" s="359"/>
      <c r="PAU49" s="359"/>
      <c r="PAV49" s="359"/>
      <c r="PAW49" s="359"/>
      <c r="PAX49" s="359"/>
      <c r="PAY49" s="359"/>
      <c r="PAZ49" s="359"/>
      <c r="PBA49" s="359"/>
      <c r="PBB49" s="359"/>
      <c r="PBC49" s="359"/>
      <c r="PBD49" s="359"/>
      <c r="PBE49" s="359"/>
      <c r="PBF49" s="359"/>
      <c r="PBG49" s="359"/>
      <c r="PBH49" s="359"/>
      <c r="PBI49" s="359"/>
      <c r="PBJ49" s="359"/>
      <c r="PBK49" s="359"/>
      <c r="PBL49" s="359"/>
      <c r="PBM49" s="359"/>
      <c r="PBN49" s="359"/>
      <c r="PBO49" s="359"/>
      <c r="PBP49" s="359"/>
      <c r="PBQ49" s="359"/>
      <c r="PBR49" s="359"/>
      <c r="PBS49" s="359"/>
      <c r="PBT49" s="359"/>
      <c r="PBU49" s="359"/>
      <c r="PBV49" s="359"/>
      <c r="PBW49" s="359"/>
      <c r="PBX49" s="359"/>
      <c r="PBY49" s="359"/>
      <c r="PBZ49" s="359"/>
      <c r="PCA49" s="359"/>
      <c r="PCB49" s="359"/>
      <c r="PCC49" s="359"/>
      <c r="PCD49" s="359"/>
      <c r="PCE49" s="359"/>
      <c r="PCF49" s="359"/>
      <c r="PCG49" s="359"/>
      <c r="PCH49" s="359"/>
      <c r="PCI49" s="359"/>
      <c r="PCJ49" s="359"/>
      <c r="PCK49" s="359"/>
      <c r="PCL49" s="359"/>
      <c r="PCM49" s="359"/>
      <c r="PCN49" s="359"/>
      <c r="PCO49" s="359"/>
      <c r="PCP49" s="359"/>
      <c r="PCQ49" s="359"/>
      <c r="PCR49" s="359"/>
      <c r="PCS49" s="359"/>
      <c r="PCT49" s="359"/>
      <c r="PCU49" s="359"/>
      <c r="PCV49" s="359"/>
      <c r="PCW49" s="359"/>
      <c r="PCX49" s="359"/>
      <c r="PCY49" s="359"/>
      <c r="PCZ49" s="359"/>
      <c r="PDA49" s="359"/>
      <c r="PDB49" s="359"/>
      <c r="PDC49" s="359"/>
      <c r="PDD49" s="359"/>
      <c r="PDE49" s="359"/>
      <c r="PDF49" s="359"/>
      <c r="PDG49" s="359"/>
      <c r="PDH49" s="359"/>
      <c r="PDI49" s="359"/>
      <c r="PDJ49" s="359"/>
      <c r="PDK49" s="359"/>
      <c r="PDL49" s="359"/>
      <c r="PDM49" s="359"/>
      <c r="PDN49" s="359"/>
      <c r="PDO49" s="359"/>
      <c r="PDP49" s="359"/>
      <c r="PDQ49" s="359"/>
      <c r="PDR49" s="359"/>
      <c r="PDS49" s="359"/>
      <c r="PDT49" s="359"/>
      <c r="PDU49" s="359"/>
      <c r="PDV49" s="359"/>
      <c r="PDW49" s="359"/>
      <c r="PDX49" s="359"/>
      <c r="PDY49" s="359"/>
      <c r="PDZ49" s="359"/>
      <c r="PEA49" s="359"/>
      <c r="PEB49" s="359"/>
      <c r="PEC49" s="359"/>
      <c r="PED49" s="359"/>
      <c r="PEE49" s="359"/>
      <c r="PEF49" s="359"/>
      <c r="PEG49" s="359"/>
      <c r="PEH49" s="359"/>
      <c r="PEI49" s="359"/>
      <c r="PEJ49" s="359"/>
      <c r="PEK49" s="359"/>
      <c r="PEL49" s="359"/>
      <c r="PEM49" s="359"/>
      <c r="PEN49" s="359"/>
      <c r="PEO49" s="359"/>
      <c r="PEP49" s="359"/>
      <c r="PEQ49" s="359"/>
      <c r="PER49" s="359"/>
      <c r="PES49" s="359"/>
      <c r="PET49" s="359"/>
      <c r="PEU49" s="359"/>
      <c r="PEV49" s="359"/>
      <c r="PEW49" s="359"/>
      <c r="PEX49" s="359"/>
      <c r="PEY49" s="359"/>
      <c r="PEZ49" s="359"/>
      <c r="PFA49" s="359"/>
      <c r="PFB49" s="359"/>
      <c r="PFC49" s="359"/>
      <c r="PFD49" s="359"/>
      <c r="PFE49" s="359"/>
      <c r="PFF49" s="359"/>
      <c r="PFG49" s="359"/>
      <c r="PFH49" s="359"/>
      <c r="PFI49" s="359"/>
      <c r="PFJ49" s="359"/>
      <c r="PFK49" s="359"/>
      <c r="PFL49" s="359"/>
      <c r="PFM49" s="359"/>
      <c r="PFN49" s="359"/>
      <c r="PFO49" s="359"/>
      <c r="PFP49" s="359"/>
      <c r="PFQ49" s="359"/>
      <c r="PFR49" s="359"/>
      <c r="PFS49" s="359"/>
      <c r="PFT49" s="359"/>
      <c r="PFU49" s="359"/>
      <c r="PFV49" s="359"/>
      <c r="PFW49" s="359"/>
      <c r="PFX49" s="359"/>
      <c r="PFY49" s="359"/>
      <c r="PFZ49" s="359"/>
      <c r="PGA49" s="359"/>
      <c r="PGB49" s="359"/>
      <c r="PGC49" s="359"/>
      <c r="PGD49" s="359"/>
      <c r="PGE49" s="359"/>
      <c r="PGF49" s="359"/>
      <c r="PGG49" s="359"/>
      <c r="PGH49" s="359"/>
      <c r="PGI49" s="359"/>
      <c r="PGJ49" s="359"/>
      <c r="PGK49" s="359"/>
      <c r="PGL49" s="359"/>
      <c r="PGM49" s="359"/>
      <c r="PGN49" s="359"/>
      <c r="PGO49" s="359"/>
      <c r="PGP49" s="359"/>
      <c r="PGQ49" s="359"/>
      <c r="PGR49" s="359"/>
      <c r="PGS49" s="359"/>
      <c r="PGT49" s="359"/>
      <c r="PGU49" s="359"/>
      <c r="PGV49" s="359"/>
      <c r="PGW49" s="359"/>
      <c r="PGX49" s="359"/>
      <c r="PGY49" s="359"/>
      <c r="PGZ49" s="359"/>
      <c r="PHA49" s="359"/>
      <c r="PHB49" s="359"/>
      <c r="PHC49" s="359"/>
      <c r="PHD49" s="359"/>
      <c r="PHE49" s="359"/>
      <c r="PHF49" s="359"/>
      <c r="PHG49" s="359"/>
      <c r="PHH49" s="359"/>
      <c r="PHI49" s="359"/>
      <c r="PHJ49" s="359"/>
      <c r="PHK49" s="359"/>
      <c r="PHL49" s="359"/>
      <c r="PHM49" s="359"/>
      <c r="PHN49" s="359"/>
      <c r="PHO49" s="359"/>
      <c r="PHP49" s="359"/>
      <c r="PHQ49" s="359"/>
      <c r="PHR49" s="359"/>
      <c r="PHS49" s="359"/>
      <c r="PHT49" s="359"/>
      <c r="PHU49" s="359"/>
      <c r="PHV49" s="359"/>
      <c r="PHW49" s="359"/>
      <c r="PHX49" s="359"/>
      <c r="PHY49" s="359"/>
      <c r="PHZ49" s="359"/>
      <c r="PIA49" s="359"/>
      <c r="PIB49" s="359"/>
      <c r="PIC49" s="359"/>
      <c r="PID49" s="359"/>
      <c r="PIE49" s="359"/>
      <c r="PIF49" s="359"/>
      <c r="PIG49" s="359"/>
      <c r="PIH49" s="359"/>
      <c r="PII49" s="359"/>
      <c r="PIJ49" s="359"/>
      <c r="PIK49" s="359"/>
      <c r="PIL49" s="359"/>
      <c r="PIM49" s="359"/>
      <c r="PIN49" s="359"/>
      <c r="PIO49" s="359"/>
      <c r="PIP49" s="359"/>
      <c r="PIQ49" s="359"/>
      <c r="PIR49" s="359"/>
      <c r="PIS49" s="359"/>
      <c r="PIT49" s="359"/>
      <c r="PIU49" s="359"/>
      <c r="PIV49" s="359"/>
      <c r="PIW49" s="359"/>
      <c r="PIX49" s="359"/>
      <c r="PIY49" s="359"/>
      <c r="PIZ49" s="359"/>
      <c r="PJA49" s="359"/>
      <c r="PJB49" s="359"/>
      <c r="PJC49" s="359"/>
      <c r="PJD49" s="359"/>
      <c r="PJE49" s="359"/>
      <c r="PJF49" s="359"/>
      <c r="PJG49" s="359"/>
      <c r="PJH49" s="359"/>
      <c r="PJI49" s="359"/>
      <c r="PJJ49" s="359"/>
      <c r="PJK49" s="359"/>
      <c r="PJL49" s="359"/>
      <c r="PJM49" s="359"/>
      <c r="PJN49" s="359"/>
      <c r="PJO49" s="359"/>
      <c r="PJP49" s="359"/>
      <c r="PJQ49" s="359"/>
      <c r="PJR49" s="359"/>
      <c r="PJS49" s="359"/>
      <c r="PJT49" s="359"/>
      <c r="PJU49" s="359"/>
      <c r="PJV49" s="359"/>
      <c r="PJW49" s="359"/>
      <c r="PJX49" s="359"/>
      <c r="PJY49" s="359"/>
      <c r="PJZ49" s="359"/>
      <c r="PKA49" s="359"/>
      <c r="PKB49" s="359"/>
      <c r="PKC49" s="359"/>
      <c r="PKD49" s="359"/>
      <c r="PKE49" s="359"/>
      <c r="PKF49" s="359"/>
      <c r="PKG49" s="359"/>
      <c r="PKH49" s="359"/>
      <c r="PKI49" s="359"/>
      <c r="PKJ49" s="359"/>
      <c r="PKK49" s="359"/>
      <c r="PKL49" s="359"/>
      <c r="PKM49" s="359"/>
      <c r="PKN49" s="359"/>
      <c r="PKO49" s="359"/>
      <c r="PKP49" s="359"/>
      <c r="PKQ49" s="359"/>
      <c r="PKR49" s="359"/>
      <c r="PKS49" s="359"/>
      <c r="PKT49" s="359"/>
      <c r="PKU49" s="359"/>
      <c r="PKV49" s="359"/>
      <c r="PKW49" s="359"/>
      <c r="PKX49" s="359"/>
      <c r="PKY49" s="359"/>
      <c r="PKZ49" s="359"/>
      <c r="PLA49" s="359"/>
      <c r="PLB49" s="359"/>
      <c r="PLC49" s="359"/>
      <c r="PLD49" s="359"/>
      <c r="PLE49" s="359"/>
      <c r="PLF49" s="359"/>
      <c r="PLG49" s="359"/>
      <c r="PLH49" s="359"/>
      <c r="PLI49" s="359"/>
      <c r="PLJ49" s="359"/>
      <c r="PLK49" s="359"/>
      <c r="PLL49" s="359"/>
      <c r="PLM49" s="359"/>
      <c r="PLN49" s="359"/>
      <c r="PLO49" s="359"/>
      <c r="PLP49" s="359"/>
      <c r="PLQ49" s="359"/>
      <c r="PLR49" s="359"/>
      <c r="PLS49" s="359"/>
      <c r="PLT49" s="359"/>
      <c r="PLU49" s="359"/>
      <c r="PLV49" s="359"/>
      <c r="PLW49" s="359"/>
      <c r="PLX49" s="359"/>
      <c r="PLY49" s="359"/>
      <c r="PLZ49" s="359"/>
      <c r="PMA49" s="359"/>
      <c r="PMB49" s="359"/>
      <c r="PMC49" s="359"/>
      <c r="PMD49" s="359"/>
      <c r="PME49" s="359"/>
      <c r="PMF49" s="359"/>
      <c r="PMG49" s="359"/>
      <c r="PMH49" s="359"/>
      <c r="PMI49" s="359"/>
      <c r="PMJ49" s="359"/>
      <c r="PMK49" s="359"/>
      <c r="PML49" s="359"/>
      <c r="PMM49" s="359"/>
      <c r="PMN49" s="359"/>
      <c r="PMO49" s="359"/>
      <c r="PMP49" s="359"/>
      <c r="PMQ49" s="359"/>
      <c r="PMR49" s="359"/>
      <c r="PMS49" s="359"/>
      <c r="PMT49" s="359"/>
      <c r="PMU49" s="359"/>
      <c r="PMV49" s="359"/>
      <c r="PMW49" s="359"/>
      <c r="PMX49" s="359"/>
      <c r="PMY49" s="359"/>
      <c r="PMZ49" s="359"/>
      <c r="PNA49" s="359"/>
      <c r="PNB49" s="359"/>
      <c r="PNC49" s="359"/>
      <c r="PND49" s="359"/>
      <c r="PNE49" s="359"/>
      <c r="PNF49" s="359"/>
      <c r="PNG49" s="359"/>
      <c r="PNH49" s="359"/>
      <c r="PNI49" s="359"/>
      <c r="PNJ49" s="359"/>
      <c r="PNK49" s="359"/>
      <c r="PNL49" s="359"/>
      <c r="PNM49" s="359"/>
      <c r="PNN49" s="359"/>
      <c r="PNO49" s="359"/>
      <c r="PNP49" s="359"/>
      <c r="PNQ49" s="359"/>
      <c r="PNR49" s="359"/>
      <c r="PNS49" s="359"/>
      <c r="PNT49" s="359"/>
      <c r="PNU49" s="359"/>
      <c r="PNV49" s="359"/>
      <c r="PNW49" s="359"/>
      <c r="PNX49" s="359"/>
      <c r="PNY49" s="359"/>
      <c r="PNZ49" s="359"/>
      <c r="POA49" s="359"/>
      <c r="POB49" s="359"/>
      <c r="POC49" s="359"/>
      <c r="POD49" s="359"/>
      <c r="POE49" s="359"/>
      <c r="POF49" s="359"/>
      <c r="POG49" s="359"/>
      <c r="POH49" s="359"/>
      <c r="POI49" s="359"/>
      <c r="POJ49" s="359"/>
      <c r="POK49" s="359"/>
      <c r="POL49" s="359"/>
      <c r="POM49" s="359"/>
      <c r="PON49" s="359"/>
      <c r="POO49" s="359"/>
      <c r="POP49" s="359"/>
      <c r="POQ49" s="359"/>
      <c r="POR49" s="359"/>
      <c r="POS49" s="359"/>
      <c r="POT49" s="359"/>
      <c r="POU49" s="359"/>
      <c r="POV49" s="359"/>
      <c r="POW49" s="359"/>
      <c r="POX49" s="359"/>
      <c r="POY49" s="359"/>
      <c r="POZ49" s="359"/>
      <c r="PPA49" s="359"/>
      <c r="PPB49" s="359"/>
      <c r="PPC49" s="359"/>
      <c r="PPD49" s="359"/>
      <c r="PPE49" s="359"/>
      <c r="PPF49" s="359"/>
      <c r="PPG49" s="359"/>
      <c r="PPH49" s="359"/>
      <c r="PPI49" s="359"/>
      <c r="PPJ49" s="359"/>
      <c r="PPK49" s="359"/>
      <c r="PPL49" s="359"/>
      <c r="PPM49" s="359"/>
      <c r="PPN49" s="359"/>
      <c r="PPO49" s="359"/>
      <c r="PPP49" s="359"/>
      <c r="PPQ49" s="359"/>
      <c r="PPR49" s="359"/>
      <c r="PPS49" s="359"/>
      <c r="PPT49" s="359"/>
      <c r="PPU49" s="359"/>
      <c r="PPV49" s="359"/>
      <c r="PPW49" s="359"/>
      <c r="PPX49" s="359"/>
      <c r="PPY49" s="359"/>
      <c r="PPZ49" s="359"/>
      <c r="PQA49" s="359"/>
      <c r="PQB49" s="359"/>
      <c r="PQC49" s="359"/>
      <c r="PQD49" s="359"/>
      <c r="PQE49" s="359"/>
      <c r="PQF49" s="359"/>
      <c r="PQG49" s="359"/>
      <c r="PQH49" s="359"/>
      <c r="PQI49" s="359"/>
      <c r="PQJ49" s="359"/>
      <c r="PQK49" s="359"/>
      <c r="PQL49" s="359"/>
      <c r="PQM49" s="359"/>
      <c r="PQN49" s="359"/>
      <c r="PQO49" s="359"/>
      <c r="PQP49" s="359"/>
      <c r="PQQ49" s="359"/>
      <c r="PQR49" s="359"/>
      <c r="PQS49" s="359"/>
      <c r="PQT49" s="359"/>
      <c r="PQU49" s="359"/>
      <c r="PQV49" s="359"/>
      <c r="PQW49" s="359"/>
      <c r="PQX49" s="359"/>
      <c r="PQY49" s="359"/>
      <c r="PQZ49" s="359"/>
      <c r="PRA49" s="359"/>
      <c r="PRB49" s="359"/>
      <c r="PRC49" s="359"/>
      <c r="PRD49" s="359"/>
      <c r="PRE49" s="359"/>
      <c r="PRF49" s="359"/>
      <c r="PRG49" s="359"/>
      <c r="PRH49" s="359"/>
      <c r="PRI49" s="359"/>
      <c r="PRJ49" s="359"/>
      <c r="PRK49" s="359"/>
      <c r="PRL49" s="359"/>
      <c r="PRM49" s="359"/>
      <c r="PRN49" s="359"/>
      <c r="PRO49" s="359"/>
      <c r="PRP49" s="359"/>
      <c r="PRQ49" s="359"/>
      <c r="PRR49" s="359"/>
      <c r="PRS49" s="359"/>
      <c r="PRT49" s="359"/>
      <c r="PRU49" s="359"/>
      <c r="PRV49" s="359"/>
      <c r="PRW49" s="359"/>
      <c r="PRX49" s="359"/>
      <c r="PRY49" s="359"/>
      <c r="PRZ49" s="359"/>
      <c r="PSA49" s="359"/>
      <c r="PSB49" s="359"/>
      <c r="PSC49" s="359"/>
      <c r="PSD49" s="359"/>
      <c r="PSE49" s="359"/>
      <c r="PSF49" s="359"/>
      <c r="PSG49" s="359"/>
      <c r="PSH49" s="359"/>
      <c r="PSI49" s="359"/>
      <c r="PSJ49" s="359"/>
      <c r="PSK49" s="359"/>
      <c r="PSL49" s="359"/>
      <c r="PSM49" s="359"/>
      <c r="PSN49" s="359"/>
      <c r="PSO49" s="359"/>
      <c r="PSP49" s="359"/>
      <c r="PSQ49" s="359"/>
      <c r="PSR49" s="359"/>
      <c r="PSS49" s="359"/>
      <c r="PST49" s="359"/>
      <c r="PSU49" s="359"/>
      <c r="PSV49" s="359"/>
      <c r="PSW49" s="359"/>
      <c r="PSX49" s="359"/>
      <c r="PSY49" s="359"/>
      <c r="PSZ49" s="359"/>
      <c r="PTA49" s="359"/>
      <c r="PTB49" s="359"/>
      <c r="PTC49" s="359"/>
      <c r="PTD49" s="359"/>
      <c r="PTE49" s="359"/>
      <c r="PTF49" s="359"/>
      <c r="PTG49" s="359"/>
      <c r="PTH49" s="359"/>
      <c r="PTI49" s="359"/>
      <c r="PTJ49" s="359"/>
      <c r="PTK49" s="359"/>
      <c r="PTL49" s="359"/>
      <c r="PTM49" s="359"/>
      <c r="PTN49" s="359"/>
      <c r="PTO49" s="359"/>
      <c r="PTP49" s="359"/>
      <c r="PTQ49" s="359"/>
      <c r="PTR49" s="359"/>
      <c r="PTS49" s="359"/>
      <c r="PTT49" s="359"/>
      <c r="PTU49" s="359"/>
      <c r="PTV49" s="359"/>
      <c r="PTW49" s="359"/>
      <c r="PTX49" s="359"/>
      <c r="PTY49" s="359"/>
      <c r="PTZ49" s="359"/>
      <c r="PUA49" s="359"/>
      <c r="PUB49" s="359"/>
      <c r="PUC49" s="359"/>
      <c r="PUD49" s="359"/>
      <c r="PUE49" s="359"/>
      <c r="PUF49" s="359"/>
      <c r="PUG49" s="359"/>
      <c r="PUH49" s="359"/>
      <c r="PUI49" s="359"/>
      <c r="PUJ49" s="359"/>
      <c r="PUK49" s="359"/>
      <c r="PUL49" s="359"/>
      <c r="PUM49" s="359"/>
      <c r="PUN49" s="359"/>
      <c r="PUO49" s="359"/>
      <c r="PUP49" s="359"/>
      <c r="PUQ49" s="359"/>
      <c r="PUR49" s="359"/>
      <c r="PUS49" s="359"/>
      <c r="PUT49" s="359"/>
      <c r="PUU49" s="359"/>
      <c r="PUV49" s="359"/>
      <c r="PUW49" s="359"/>
      <c r="PUX49" s="359"/>
      <c r="PUY49" s="359"/>
      <c r="PUZ49" s="359"/>
      <c r="PVA49" s="359"/>
      <c r="PVB49" s="359"/>
      <c r="PVC49" s="359"/>
      <c r="PVD49" s="359"/>
      <c r="PVE49" s="359"/>
      <c r="PVF49" s="359"/>
      <c r="PVG49" s="359"/>
      <c r="PVH49" s="359"/>
      <c r="PVI49" s="359"/>
      <c r="PVJ49" s="359"/>
      <c r="PVK49" s="359"/>
      <c r="PVL49" s="359"/>
      <c r="PVM49" s="359"/>
      <c r="PVN49" s="359"/>
      <c r="PVO49" s="359"/>
      <c r="PVP49" s="359"/>
      <c r="PVQ49" s="359"/>
      <c r="PVR49" s="359"/>
      <c r="PVS49" s="359"/>
      <c r="PVT49" s="359"/>
      <c r="PVU49" s="359"/>
      <c r="PVV49" s="359"/>
      <c r="PVW49" s="359"/>
      <c r="PVX49" s="359"/>
      <c r="PVY49" s="359"/>
      <c r="PVZ49" s="359"/>
      <c r="PWA49" s="359"/>
      <c r="PWB49" s="359"/>
      <c r="PWC49" s="359"/>
      <c r="PWD49" s="359"/>
      <c r="PWE49" s="359"/>
      <c r="PWF49" s="359"/>
      <c r="PWG49" s="359"/>
      <c r="PWH49" s="359"/>
      <c r="PWI49" s="359"/>
      <c r="PWJ49" s="359"/>
      <c r="PWK49" s="359"/>
      <c r="PWL49" s="359"/>
      <c r="PWM49" s="359"/>
      <c r="PWN49" s="359"/>
      <c r="PWO49" s="359"/>
      <c r="PWP49" s="359"/>
      <c r="PWQ49" s="359"/>
      <c r="PWR49" s="359"/>
      <c r="PWS49" s="359"/>
      <c r="PWT49" s="359"/>
      <c r="PWU49" s="359"/>
      <c r="PWV49" s="359"/>
      <c r="PWW49" s="359"/>
      <c r="PWX49" s="359"/>
      <c r="PWY49" s="359"/>
      <c r="PWZ49" s="359"/>
      <c r="PXA49" s="359"/>
      <c r="PXB49" s="359"/>
      <c r="PXC49" s="359"/>
      <c r="PXD49" s="359"/>
      <c r="PXE49" s="359"/>
      <c r="PXF49" s="359"/>
      <c r="PXG49" s="359"/>
      <c r="PXH49" s="359"/>
      <c r="PXI49" s="359"/>
      <c r="PXJ49" s="359"/>
      <c r="PXK49" s="359"/>
      <c r="PXL49" s="359"/>
      <c r="PXM49" s="359"/>
      <c r="PXN49" s="359"/>
      <c r="PXO49" s="359"/>
      <c r="PXP49" s="359"/>
      <c r="PXQ49" s="359"/>
      <c r="PXR49" s="359"/>
      <c r="PXS49" s="359"/>
      <c r="PXT49" s="359"/>
      <c r="PXU49" s="359"/>
      <c r="PXV49" s="359"/>
      <c r="PXW49" s="359"/>
      <c r="PXX49" s="359"/>
      <c r="PXY49" s="359"/>
      <c r="PXZ49" s="359"/>
      <c r="PYA49" s="359"/>
      <c r="PYB49" s="359"/>
      <c r="PYC49" s="359"/>
      <c r="PYD49" s="359"/>
      <c r="PYE49" s="359"/>
      <c r="PYF49" s="359"/>
      <c r="PYG49" s="359"/>
      <c r="PYH49" s="359"/>
      <c r="PYI49" s="359"/>
      <c r="PYJ49" s="359"/>
      <c r="PYK49" s="359"/>
      <c r="PYL49" s="359"/>
      <c r="PYM49" s="359"/>
      <c r="PYN49" s="359"/>
      <c r="PYO49" s="359"/>
      <c r="PYP49" s="359"/>
      <c r="PYQ49" s="359"/>
      <c r="PYR49" s="359"/>
      <c r="PYS49" s="359"/>
      <c r="PYT49" s="359"/>
      <c r="PYU49" s="359"/>
      <c r="PYV49" s="359"/>
      <c r="PYW49" s="359"/>
      <c r="PYX49" s="359"/>
      <c r="PYY49" s="359"/>
      <c r="PYZ49" s="359"/>
      <c r="PZA49" s="359"/>
      <c r="PZB49" s="359"/>
      <c r="PZC49" s="359"/>
      <c r="PZD49" s="359"/>
      <c r="PZE49" s="359"/>
      <c r="PZF49" s="359"/>
      <c r="PZG49" s="359"/>
      <c r="PZH49" s="359"/>
      <c r="PZI49" s="359"/>
      <c r="PZJ49" s="359"/>
      <c r="PZK49" s="359"/>
      <c r="PZL49" s="359"/>
      <c r="PZM49" s="359"/>
      <c r="PZN49" s="359"/>
      <c r="PZO49" s="359"/>
      <c r="PZP49" s="359"/>
      <c r="PZQ49" s="359"/>
      <c r="PZR49" s="359"/>
      <c r="PZS49" s="359"/>
      <c r="PZT49" s="359"/>
      <c r="PZU49" s="359"/>
      <c r="PZV49" s="359"/>
      <c r="PZW49" s="359"/>
      <c r="PZX49" s="359"/>
      <c r="PZY49" s="359"/>
      <c r="PZZ49" s="359"/>
      <c r="QAA49" s="359"/>
      <c r="QAB49" s="359"/>
      <c r="QAC49" s="359"/>
      <c r="QAD49" s="359"/>
      <c r="QAE49" s="359"/>
      <c r="QAF49" s="359"/>
      <c r="QAG49" s="359"/>
      <c r="QAH49" s="359"/>
      <c r="QAI49" s="359"/>
      <c r="QAJ49" s="359"/>
      <c r="QAK49" s="359"/>
      <c r="QAL49" s="359"/>
      <c r="QAM49" s="359"/>
      <c r="QAN49" s="359"/>
      <c r="QAO49" s="359"/>
      <c r="QAP49" s="359"/>
      <c r="QAQ49" s="359"/>
      <c r="QAR49" s="359"/>
      <c r="QAS49" s="359"/>
      <c r="QAT49" s="359"/>
      <c r="QAU49" s="359"/>
      <c r="QAV49" s="359"/>
      <c r="QAW49" s="359"/>
      <c r="QAX49" s="359"/>
      <c r="QAY49" s="359"/>
      <c r="QAZ49" s="359"/>
      <c r="QBA49" s="359"/>
      <c r="QBB49" s="359"/>
      <c r="QBC49" s="359"/>
      <c r="QBD49" s="359"/>
      <c r="QBE49" s="359"/>
      <c r="QBF49" s="359"/>
      <c r="QBG49" s="359"/>
      <c r="QBH49" s="359"/>
      <c r="QBI49" s="359"/>
      <c r="QBJ49" s="359"/>
      <c r="QBK49" s="359"/>
      <c r="QBL49" s="359"/>
      <c r="QBM49" s="359"/>
      <c r="QBN49" s="359"/>
      <c r="QBO49" s="359"/>
      <c r="QBP49" s="359"/>
      <c r="QBQ49" s="359"/>
      <c r="QBR49" s="359"/>
      <c r="QBS49" s="359"/>
      <c r="QBT49" s="359"/>
      <c r="QBU49" s="359"/>
      <c r="QBV49" s="359"/>
      <c r="QBW49" s="359"/>
      <c r="QBX49" s="359"/>
      <c r="QBY49" s="359"/>
      <c r="QBZ49" s="359"/>
      <c r="QCA49" s="359"/>
      <c r="QCB49" s="359"/>
      <c r="QCC49" s="359"/>
      <c r="QCD49" s="359"/>
      <c r="QCE49" s="359"/>
      <c r="QCF49" s="359"/>
      <c r="QCG49" s="359"/>
      <c r="QCH49" s="359"/>
      <c r="QCI49" s="359"/>
      <c r="QCJ49" s="359"/>
      <c r="QCK49" s="359"/>
      <c r="QCL49" s="359"/>
      <c r="QCM49" s="359"/>
      <c r="QCN49" s="359"/>
      <c r="QCO49" s="359"/>
      <c r="QCP49" s="359"/>
      <c r="QCQ49" s="359"/>
      <c r="QCR49" s="359"/>
      <c r="QCS49" s="359"/>
      <c r="QCT49" s="359"/>
      <c r="QCU49" s="359"/>
      <c r="QCV49" s="359"/>
      <c r="QCW49" s="359"/>
      <c r="QCX49" s="359"/>
      <c r="QCY49" s="359"/>
      <c r="QCZ49" s="359"/>
      <c r="QDA49" s="359"/>
      <c r="QDB49" s="359"/>
      <c r="QDC49" s="359"/>
      <c r="QDD49" s="359"/>
      <c r="QDE49" s="359"/>
      <c r="QDF49" s="359"/>
      <c r="QDG49" s="359"/>
      <c r="QDH49" s="359"/>
      <c r="QDI49" s="359"/>
      <c r="QDJ49" s="359"/>
      <c r="QDK49" s="359"/>
      <c r="QDL49" s="359"/>
      <c r="QDM49" s="359"/>
      <c r="QDN49" s="359"/>
      <c r="QDO49" s="359"/>
      <c r="QDP49" s="359"/>
      <c r="QDQ49" s="359"/>
      <c r="QDR49" s="359"/>
      <c r="QDS49" s="359"/>
      <c r="QDT49" s="359"/>
      <c r="QDU49" s="359"/>
      <c r="QDV49" s="359"/>
      <c r="QDW49" s="359"/>
      <c r="QDX49" s="359"/>
      <c r="QDY49" s="359"/>
      <c r="QDZ49" s="359"/>
      <c r="QEA49" s="359"/>
      <c r="QEB49" s="359"/>
      <c r="QEC49" s="359"/>
      <c r="QED49" s="359"/>
      <c r="QEE49" s="359"/>
      <c r="QEF49" s="359"/>
      <c r="QEG49" s="359"/>
      <c r="QEH49" s="359"/>
      <c r="QEI49" s="359"/>
      <c r="QEJ49" s="359"/>
      <c r="QEK49" s="359"/>
      <c r="QEL49" s="359"/>
      <c r="QEM49" s="359"/>
      <c r="QEN49" s="359"/>
      <c r="QEO49" s="359"/>
      <c r="QEP49" s="359"/>
      <c r="QEQ49" s="359"/>
      <c r="QER49" s="359"/>
      <c r="QES49" s="359"/>
      <c r="QET49" s="359"/>
      <c r="QEU49" s="359"/>
      <c r="QEV49" s="359"/>
      <c r="QEW49" s="359"/>
      <c r="QEX49" s="359"/>
      <c r="QEY49" s="359"/>
      <c r="QEZ49" s="359"/>
      <c r="QFA49" s="359"/>
      <c r="QFB49" s="359"/>
      <c r="QFC49" s="359"/>
      <c r="QFD49" s="359"/>
      <c r="QFE49" s="359"/>
      <c r="QFF49" s="359"/>
      <c r="QFG49" s="359"/>
      <c r="QFH49" s="359"/>
      <c r="QFI49" s="359"/>
      <c r="QFJ49" s="359"/>
      <c r="QFK49" s="359"/>
      <c r="QFL49" s="359"/>
      <c r="QFM49" s="359"/>
      <c r="QFN49" s="359"/>
      <c r="QFO49" s="359"/>
      <c r="QFP49" s="359"/>
      <c r="QFQ49" s="359"/>
      <c r="QFR49" s="359"/>
      <c r="QFS49" s="359"/>
      <c r="QFT49" s="359"/>
      <c r="QFU49" s="359"/>
      <c r="QFV49" s="359"/>
      <c r="QFW49" s="359"/>
      <c r="QFX49" s="359"/>
      <c r="QFY49" s="359"/>
      <c r="QFZ49" s="359"/>
      <c r="QGA49" s="359"/>
      <c r="QGB49" s="359"/>
      <c r="QGC49" s="359"/>
      <c r="QGD49" s="359"/>
      <c r="QGE49" s="359"/>
      <c r="QGF49" s="359"/>
      <c r="QGG49" s="359"/>
      <c r="QGH49" s="359"/>
      <c r="QGI49" s="359"/>
      <c r="QGJ49" s="359"/>
      <c r="QGK49" s="359"/>
      <c r="QGL49" s="359"/>
      <c r="QGM49" s="359"/>
      <c r="QGN49" s="359"/>
      <c r="QGO49" s="359"/>
      <c r="QGP49" s="359"/>
      <c r="QGQ49" s="359"/>
      <c r="QGR49" s="359"/>
      <c r="QGS49" s="359"/>
      <c r="QGT49" s="359"/>
      <c r="QGU49" s="359"/>
      <c r="QGV49" s="359"/>
      <c r="QGW49" s="359"/>
      <c r="QGX49" s="359"/>
      <c r="QGY49" s="359"/>
      <c r="QGZ49" s="359"/>
      <c r="QHA49" s="359"/>
      <c r="QHB49" s="359"/>
      <c r="QHC49" s="359"/>
      <c r="QHD49" s="359"/>
      <c r="QHE49" s="359"/>
      <c r="QHF49" s="359"/>
      <c r="QHG49" s="359"/>
      <c r="QHH49" s="359"/>
      <c r="QHI49" s="359"/>
      <c r="QHJ49" s="359"/>
      <c r="QHK49" s="359"/>
      <c r="QHL49" s="359"/>
      <c r="QHM49" s="359"/>
      <c r="QHN49" s="359"/>
      <c r="QHO49" s="359"/>
      <c r="QHP49" s="359"/>
      <c r="QHQ49" s="359"/>
      <c r="QHR49" s="359"/>
      <c r="QHS49" s="359"/>
      <c r="QHT49" s="359"/>
      <c r="QHU49" s="359"/>
      <c r="QHV49" s="359"/>
      <c r="QHW49" s="359"/>
      <c r="QHX49" s="359"/>
      <c r="QHY49" s="359"/>
      <c r="QHZ49" s="359"/>
      <c r="QIA49" s="359"/>
      <c r="QIB49" s="359"/>
      <c r="QIC49" s="359"/>
      <c r="QID49" s="359"/>
      <c r="QIE49" s="359"/>
      <c r="QIF49" s="359"/>
      <c r="QIG49" s="359"/>
      <c r="QIH49" s="359"/>
      <c r="QII49" s="359"/>
      <c r="QIJ49" s="359"/>
      <c r="QIK49" s="359"/>
      <c r="QIL49" s="359"/>
      <c r="QIM49" s="359"/>
      <c r="QIN49" s="359"/>
      <c r="QIO49" s="359"/>
      <c r="QIP49" s="359"/>
      <c r="QIQ49" s="359"/>
      <c r="QIR49" s="359"/>
      <c r="QIS49" s="359"/>
      <c r="QIT49" s="359"/>
      <c r="QIU49" s="359"/>
      <c r="QIV49" s="359"/>
      <c r="QIW49" s="359"/>
      <c r="QIX49" s="359"/>
      <c r="QIY49" s="359"/>
      <c r="QIZ49" s="359"/>
      <c r="QJA49" s="359"/>
      <c r="QJB49" s="359"/>
      <c r="QJC49" s="359"/>
      <c r="QJD49" s="359"/>
      <c r="QJE49" s="359"/>
      <c r="QJF49" s="359"/>
      <c r="QJG49" s="359"/>
      <c r="QJH49" s="359"/>
      <c r="QJI49" s="359"/>
      <c r="QJJ49" s="359"/>
      <c r="QJK49" s="359"/>
      <c r="QJL49" s="359"/>
      <c r="QJM49" s="359"/>
      <c r="QJN49" s="359"/>
      <c r="QJO49" s="359"/>
      <c r="QJP49" s="359"/>
      <c r="QJQ49" s="359"/>
      <c r="QJR49" s="359"/>
      <c r="QJS49" s="359"/>
      <c r="QJT49" s="359"/>
      <c r="QJU49" s="359"/>
      <c r="QJV49" s="359"/>
      <c r="QJW49" s="359"/>
      <c r="QJX49" s="359"/>
      <c r="QJY49" s="359"/>
      <c r="QJZ49" s="359"/>
      <c r="QKA49" s="359"/>
      <c r="QKB49" s="359"/>
      <c r="QKC49" s="359"/>
      <c r="QKD49" s="359"/>
      <c r="QKE49" s="359"/>
      <c r="QKF49" s="359"/>
      <c r="QKG49" s="359"/>
      <c r="QKH49" s="359"/>
      <c r="QKI49" s="359"/>
      <c r="QKJ49" s="359"/>
      <c r="QKK49" s="359"/>
      <c r="QKL49" s="359"/>
      <c r="QKM49" s="359"/>
      <c r="QKN49" s="359"/>
      <c r="QKO49" s="359"/>
      <c r="QKP49" s="359"/>
      <c r="QKQ49" s="359"/>
      <c r="QKR49" s="359"/>
      <c r="QKS49" s="359"/>
      <c r="QKT49" s="359"/>
      <c r="QKU49" s="359"/>
      <c r="QKV49" s="359"/>
      <c r="QKW49" s="359"/>
      <c r="QKX49" s="359"/>
      <c r="QKY49" s="359"/>
      <c r="QKZ49" s="359"/>
      <c r="QLA49" s="359"/>
      <c r="QLB49" s="359"/>
      <c r="QLC49" s="359"/>
      <c r="QLD49" s="359"/>
      <c r="QLE49" s="359"/>
      <c r="QLF49" s="359"/>
      <c r="QLG49" s="359"/>
      <c r="QLH49" s="359"/>
      <c r="QLI49" s="359"/>
      <c r="QLJ49" s="359"/>
      <c r="QLK49" s="359"/>
      <c r="QLL49" s="359"/>
      <c r="QLM49" s="359"/>
      <c r="QLN49" s="359"/>
      <c r="QLO49" s="359"/>
      <c r="QLP49" s="359"/>
      <c r="QLQ49" s="359"/>
      <c r="QLR49" s="359"/>
      <c r="QLS49" s="359"/>
      <c r="QLT49" s="359"/>
      <c r="QLU49" s="359"/>
      <c r="QLV49" s="359"/>
      <c r="QLW49" s="359"/>
      <c r="QLX49" s="359"/>
      <c r="QLY49" s="359"/>
      <c r="QLZ49" s="359"/>
      <c r="QMA49" s="359"/>
      <c r="QMB49" s="359"/>
      <c r="QMC49" s="359"/>
      <c r="QMD49" s="359"/>
      <c r="QME49" s="359"/>
      <c r="QMF49" s="359"/>
      <c r="QMG49" s="359"/>
      <c r="QMH49" s="359"/>
      <c r="QMI49" s="359"/>
      <c r="QMJ49" s="359"/>
      <c r="QMK49" s="359"/>
      <c r="QML49" s="359"/>
      <c r="QMM49" s="359"/>
      <c r="QMN49" s="359"/>
      <c r="QMO49" s="359"/>
      <c r="QMP49" s="359"/>
      <c r="QMQ49" s="359"/>
      <c r="QMR49" s="359"/>
      <c r="QMS49" s="359"/>
      <c r="QMT49" s="359"/>
      <c r="QMU49" s="359"/>
      <c r="QMV49" s="359"/>
      <c r="QMW49" s="359"/>
      <c r="QMX49" s="359"/>
      <c r="QMY49" s="359"/>
      <c r="QMZ49" s="359"/>
      <c r="QNA49" s="359"/>
      <c r="QNB49" s="359"/>
      <c r="QNC49" s="359"/>
      <c r="QND49" s="359"/>
      <c r="QNE49" s="359"/>
      <c r="QNF49" s="359"/>
      <c r="QNG49" s="359"/>
      <c r="QNH49" s="359"/>
      <c r="QNI49" s="359"/>
      <c r="QNJ49" s="359"/>
      <c r="QNK49" s="359"/>
      <c r="QNL49" s="359"/>
      <c r="QNM49" s="359"/>
      <c r="QNN49" s="359"/>
      <c r="QNO49" s="359"/>
      <c r="QNP49" s="359"/>
      <c r="QNQ49" s="359"/>
      <c r="QNR49" s="359"/>
      <c r="QNS49" s="359"/>
      <c r="QNT49" s="359"/>
      <c r="QNU49" s="359"/>
      <c r="QNV49" s="359"/>
      <c r="QNW49" s="359"/>
      <c r="QNX49" s="359"/>
      <c r="QNY49" s="359"/>
      <c r="QNZ49" s="359"/>
      <c r="QOA49" s="359"/>
      <c r="QOB49" s="359"/>
      <c r="QOC49" s="359"/>
      <c r="QOD49" s="359"/>
      <c r="QOE49" s="359"/>
      <c r="QOF49" s="359"/>
      <c r="QOG49" s="359"/>
      <c r="QOH49" s="359"/>
      <c r="QOI49" s="359"/>
      <c r="QOJ49" s="359"/>
      <c r="QOK49" s="359"/>
      <c r="QOL49" s="359"/>
      <c r="QOM49" s="359"/>
      <c r="QON49" s="359"/>
      <c r="QOO49" s="359"/>
      <c r="QOP49" s="359"/>
      <c r="QOQ49" s="359"/>
      <c r="QOR49" s="359"/>
      <c r="QOS49" s="359"/>
      <c r="QOT49" s="359"/>
      <c r="QOU49" s="359"/>
      <c r="QOV49" s="359"/>
      <c r="QOW49" s="359"/>
      <c r="QOX49" s="359"/>
      <c r="QOY49" s="359"/>
      <c r="QOZ49" s="359"/>
      <c r="QPA49" s="359"/>
      <c r="QPB49" s="359"/>
      <c r="QPC49" s="359"/>
      <c r="QPD49" s="359"/>
      <c r="QPE49" s="359"/>
      <c r="QPF49" s="359"/>
      <c r="QPG49" s="359"/>
      <c r="QPH49" s="359"/>
      <c r="QPI49" s="359"/>
      <c r="QPJ49" s="359"/>
      <c r="QPK49" s="359"/>
      <c r="QPL49" s="359"/>
      <c r="QPM49" s="359"/>
      <c r="QPN49" s="359"/>
      <c r="QPO49" s="359"/>
      <c r="QPP49" s="359"/>
      <c r="QPQ49" s="359"/>
      <c r="QPR49" s="359"/>
      <c r="QPS49" s="359"/>
      <c r="QPT49" s="359"/>
      <c r="QPU49" s="359"/>
      <c r="QPV49" s="359"/>
      <c r="QPW49" s="359"/>
      <c r="QPX49" s="359"/>
      <c r="QPY49" s="359"/>
      <c r="QPZ49" s="359"/>
      <c r="QQA49" s="359"/>
      <c r="QQB49" s="359"/>
      <c r="QQC49" s="359"/>
      <c r="QQD49" s="359"/>
      <c r="QQE49" s="359"/>
      <c r="QQF49" s="359"/>
      <c r="QQG49" s="359"/>
      <c r="QQH49" s="359"/>
      <c r="QQI49" s="359"/>
      <c r="QQJ49" s="359"/>
      <c r="QQK49" s="359"/>
      <c r="QQL49" s="359"/>
      <c r="QQM49" s="359"/>
      <c r="QQN49" s="359"/>
      <c r="QQO49" s="359"/>
      <c r="QQP49" s="359"/>
      <c r="QQQ49" s="359"/>
      <c r="QQR49" s="359"/>
      <c r="QQS49" s="359"/>
      <c r="QQT49" s="359"/>
      <c r="QQU49" s="359"/>
      <c r="QQV49" s="359"/>
      <c r="QQW49" s="359"/>
      <c r="QQX49" s="359"/>
      <c r="QQY49" s="359"/>
      <c r="QQZ49" s="359"/>
      <c r="QRA49" s="359"/>
      <c r="QRB49" s="359"/>
      <c r="QRC49" s="359"/>
      <c r="QRD49" s="359"/>
      <c r="QRE49" s="359"/>
      <c r="QRF49" s="359"/>
      <c r="QRG49" s="359"/>
      <c r="QRH49" s="359"/>
      <c r="QRI49" s="359"/>
      <c r="QRJ49" s="359"/>
      <c r="QRK49" s="359"/>
      <c r="QRL49" s="359"/>
      <c r="QRM49" s="359"/>
      <c r="QRN49" s="359"/>
      <c r="QRO49" s="359"/>
      <c r="QRP49" s="359"/>
      <c r="QRQ49" s="359"/>
      <c r="QRR49" s="359"/>
      <c r="QRS49" s="359"/>
      <c r="QRT49" s="359"/>
      <c r="QRU49" s="359"/>
      <c r="QRV49" s="359"/>
      <c r="QRW49" s="359"/>
      <c r="QRX49" s="359"/>
      <c r="QRY49" s="359"/>
      <c r="QRZ49" s="359"/>
      <c r="QSA49" s="359"/>
      <c r="QSB49" s="359"/>
      <c r="QSC49" s="359"/>
      <c r="QSD49" s="359"/>
      <c r="QSE49" s="359"/>
      <c r="QSF49" s="359"/>
      <c r="QSG49" s="359"/>
      <c r="QSH49" s="359"/>
      <c r="QSI49" s="359"/>
      <c r="QSJ49" s="359"/>
      <c r="QSK49" s="359"/>
      <c r="QSL49" s="359"/>
      <c r="QSM49" s="359"/>
      <c r="QSN49" s="359"/>
      <c r="QSO49" s="359"/>
      <c r="QSP49" s="359"/>
      <c r="QSQ49" s="359"/>
      <c r="QSR49" s="359"/>
      <c r="QSS49" s="359"/>
      <c r="QST49" s="359"/>
      <c r="QSU49" s="359"/>
      <c r="QSV49" s="359"/>
      <c r="QSW49" s="359"/>
      <c r="QSX49" s="359"/>
      <c r="QSY49" s="359"/>
      <c r="QSZ49" s="359"/>
      <c r="QTA49" s="359"/>
      <c r="QTB49" s="359"/>
      <c r="QTC49" s="359"/>
      <c r="QTD49" s="359"/>
      <c r="QTE49" s="359"/>
      <c r="QTF49" s="359"/>
      <c r="QTG49" s="359"/>
      <c r="QTH49" s="359"/>
      <c r="QTI49" s="359"/>
      <c r="QTJ49" s="359"/>
      <c r="QTK49" s="359"/>
      <c r="QTL49" s="359"/>
      <c r="QTM49" s="359"/>
      <c r="QTN49" s="359"/>
      <c r="QTO49" s="359"/>
      <c r="QTP49" s="359"/>
      <c r="QTQ49" s="359"/>
      <c r="QTR49" s="359"/>
      <c r="QTS49" s="359"/>
      <c r="QTT49" s="359"/>
      <c r="QTU49" s="359"/>
      <c r="QTV49" s="359"/>
      <c r="QTW49" s="359"/>
      <c r="QTX49" s="359"/>
      <c r="QTY49" s="359"/>
      <c r="QTZ49" s="359"/>
      <c r="QUA49" s="359"/>
      <c r="QUB49" s="359"/>
      <c r="QUC49" s="359"/>
      <c r="QUD49" s="359"/>
      <c r="QUE49" s="359"/>
      <c r="QUF49" s="359"/>
      <c r="QUG49" s="359"/>
      <c r="QUH49" s="359"/>
      <c r="QUI49" s="359"/>
      <c r="QUJ49" s="359"/>
      <c r="QUK49" s="359"/>
      <c r="QUL49" s="359"/>
      <c r="QUM49" s="359"/>
      <c r="QUN49" s="359"/>
      <c r="QUO49" s="359"/>
      <c r="QUP49" s="359"/>
      <c r="QUQ49" s="359"/>
      <c r="QUR49" s="359"/>
      <c r="QUS49" s="359"/>
      <c r="QUT49" s="359"/>
      <c r="QUU49" s="359"/>
      <c r="QUV49" s="359"/>
      <c r="QUW49" s="359"/>
      <c r="QUX49" s="359"/>
      <c r="QUY49" s="359"/>
      <c r="QUZ49" s="359"/>
      <c r="QVA49" s="359"/>
      <c r="QVB49" s="359"/>
      <c r="QVC49" s="359"/>
      <c r="QVD49" s="359"/>
      <c r="QVE49" s="359"/>
      <c r="QVF49" s="359"/>
      <c r="QVG49" s="359"/>
      <c r="QVH49" s="359"/>
      <c r="QVI49" s="359"/>
      <c r="QVJ49" s="359"/>
      <c r="QVK49" s="359"/>
      <c r="QVL49" s="359"/>
      <c r="QVM49" s="359"/>
      <c r="QVN49" s="359"/>
      <c r="QVO49" s="359"/>
      <c r="QVP49" s="359"/>
      <c r="QVQ49" s="359"/>
      <c r="QVR49" s="359"/>
      <c r="QVS49" s="359"/>
      <c r="QVT49" s="359"/>
      <c r="QVU49" s="359"/>
      <c r="QVV49" s="359"/>
      <c r="QVW49" s="359"/>
      <c r="QVX49" s="359"/>
      <c r="QVY49" s="359"/>
      <c r="QVZ49" s="359"/>
      <c r="QWA49" s="359"/>
      <c r="QWB49" s="359"/>
      <c r="QWC49" s="359"/>
      <c r="QWD49" s="359"/>
      <c r="QWE49" s="359"/>
      <c r="QWF49" s="359"/>
      <c r="QWG49" s="359"/>
      <c r="QWH49" s="359"/>
      <c r="QWI49" s="359"/>
      <c r="QWJ49" s="359"/>
      <c r="QWK49" s="359"/>
      <c r="QWL49" s="359"/>
      <c r="QWM49" s="359"/>
      <c r="QWN49" s="359"/>
      <c r="QWO49" s="359"/>
      <c r="QWP49" s="359"/>
      <c r="QWQ49" s="359"/>
      <c r="QWR49" s="359"/>
      <c r="QWS49" s="359"/>
      <c r="QWT49" s="359"/>
      <c r="QWU49" s="359"/>
      <c r="QWV49" s="359"/>
      <c r="QWW49" s="359"/>
      <c r="QWX49" s="359"/>
      <c r="QWY49" s="359"/>
      <c r="QWZ49" s="359"/>
      <c r="QXA49" s="359"/>
      <c r="QXB49" s="359"/>
      <c r="QXC49" s="359"/>
      <c r="QXD49" s="359"/>
      <c r="QXE49" s="359"/>
      <c r="QXF49" s="359"/>
      <c r="QXG49" s="359"/>
      <c r="QXH49" s="359"/>
      <c r="QXI49" s="359"/>
      <c r="QXJ49" s="359"/>
      <c r="QXK49" s="359"/>
      <c r="QXL49" s="359"/>
      <c r="QXM49" s="359"/>
      <c r="QXN49" s="359"/>
      <c r="QXO49" s="359"/>
      <c r="QXP49" s="359"/>
      <c r="QXQ49" s="359"/>
      <c r="QXR49" s="359"/>
      <c r="QXS49" s="359"/>
      <c r="QXT49" s="359"/>
      <c r="QXU49" s="359"/>
      <c r="QXV49" s="359"/>
      <c r="QXW49" s="359"/>
      <c r="QXX49" s="359"/>
      <c r="QXY49" s="359"/>
      <c r="QXZ49" s="359"/>
      <c r="QYA49" s="359"/>
      <c r="QYB49" s="359"/>
      <c r="QYC49" s="359"/>
      <c r="QYD49" s="359"/>
      <c r="QYE49" s="359"/>
      <c r="QYF49" s="359"/>
      <c r="QYG49" s="359"/>
      <c r="QYH49" s="359"/>
      <c r="QYI49" s="359"/>
      <c r="QYJ49" s="359"/>
      <c r="QYK49" s="359"/>
      <c r="QYL49" s="359"/>
      <c r="QYM49" s="359"/>
      <c r="QYN49" s="359"/>
      <c r="QYO49" s="359"/>
      <c r="QYP49" s="359"/>
      <c r="QYQ49" s="359"/>
      <c r="QYR49" s="359"/>
      <c r="QYS49" s="359"/>
      <c r="QYT49" s="359"/>
      <c r="QYU49" s="359"/>
      <c r="QYV49" s="359"/>
      <c r="QYW49" s="359"/>
      <c r="QYX49" s="359"/>
      <c r="QYY49" s="359"/>
      <c r="QYZ49" s="359"/>
      <c r="QZA49" s="359"/>
      <c r="QZB49" s="359"/>
      <c r="QZC49" s="359"/>
      <c r="QZD49" s="359"/>
      <c r="QZE49" s="359"/>
      <c r="QZF49" s="359"/>
      <c r="QZG49" s="359"/>
      <c r="QZH49" s="359"/>
      <c r="QZI49" s="359"/>
      <c r="QZJ49" s="359"/>
      <c r="QZK49" s="359"/>
      <c r="QZL49" s="359"/>
      <c r="QZM49" s="359"/>
      <c r="QZN49" s="359"/>
      <c r="QZO49" s="359"/>
      <c r="QZP49" s="359"/>
      <c r="QZQ49" s="359"/>
      <c r="QZR49" s="359"/>
      <c r="QZS49" s="359"/>
      <c r="QZT49" s="359"/>
      <c r="QZU49" s="359"/>
      <c r="QZV49" s="359"/>
      <c r="QZW49" s="359"/>
      <c r="QZX49" s="359"/>
      <c r="QZY49" s="359"/>
      <c r="QZZ49" s="359"/>
      <c r="RAA49" s="359"/>
      <c r="RAB49" s="359"/>
      <c r="RAC49" s="359"/>
      <c r="RAD49" s="359"/>
      <c r="RAE49" s="359"/>
      <c r="RAF49" s="359"/>
      <c r="RAG49" s="359"/>
      <c r="RAH49" s="359"/>
      <c r="RAI49" s="359"/>
      <c r="RAJ49" s="359"/>
      <c r="RAK49" s="359"/>
      <c r="RAL49" s="359"/>
      <c r="RAM49" s="359"/>
      <c r="RAN49" s="359"/>
      <c r="RAO49" s="359"/>
      <c r="RAP49" s="359"/>
      <c r="RAQ49" s="359"/>
      <c r="RAR49" s="359"/>
      <c r="RAS49" s="359"/>
      <c r="RAT49" s="359"/>
      <c r="RAU49" s="359"/>
      <c r="RAV49" s="359"/>
      <c r="RAW49" s="359"/>
      <c r="RAX49" s="359"/>
      <c r="RAY49" s="359"/>
      <c r="RAZ49" s="359"/>
      <c r="RBA49" s="359"/>
      <c r="RBB49" s="359"/>
      <c r="RBC49" s="359"/>
      <c r="RBD49" s="359"/>
      <c r="RBE49" s="359"/>
      <c r="RBF49" s="359"/>
      <c r="RBG49" s="359"/>
      <c r="RBH49" s="359"/>
      <c r="RBI49" s="359"/>
      <c r="RBJ49" s="359"/>
      <c r="RBK49" s="359"/>
      <c r="RBL49" s="359"/>
      <c r="RBM49" s="359"/>
      <c r="RBN49" s="359"/>
      <c r="RBO49" s="359"/>
      <c r="RBP49" s="359"/>
      <c r="RBQ49" s="359"/>
      <c r="RBR49" s="359"/>
      <c r="RBS49" s="359"/>
      <c r="RBT49" s="359"/>
      <c r="RBU49" s="359"/>
      <c r="RBV49" s="359"/>
      <c r="RBW49" s="359"/>
      <c r="RBX49" s="359"/>
      <c r="RBY49" s="359"/>
      <c r="RBZ49" s="359"/>
      <c r="RCA49" s="359"/>
      <c r="RCB49" s="359"/>
      <c r="RCC49" s="359"/>
      <c r="RCD49" s="359"/>
      <c r="RCE49" s="359"/>
      <c r="RCF49" s="359"/>
      <c r="RCG49" s="359"/>
      <c r="RCH49" s="359"/>
      <c r="RCI49" s="359"/>
      <c r="RCJ49" s="359"/>
      <c r="RCK49" s="359"/>
      <c r="RCL49" s="359"/>
      <c r="RCM49" s="359"/>
      <c r="RCN49" s="359"/>
      <c r="RCO49" s="359"/>
      <c r="RCP49" s="359"/>
      <c r="RCQ49" s="359"/>
      <c r="RCR49" s="359"/>
      <c r="RCS49" s="359"/>
      <c r="RCT49" s="359"/>
      <c r="RCU49" s="359"/>
      <c r="RCV49" s="359"/>
      <c r="RCW49" s="359"/>
      <c r="RCX49" s="359"/>
      <c r="RCY49" s="359"/>
      <c r="RCZ49" s="359"/>
      <c r="RDA49" s="359"/>
      <c r="RDB49" s="359"/>
      <c r="RDC49" s="359"/>
      <c r="RDD49" s="359"/>
      <c r="RDE49" s="359"/>
      <c r="RDF49" s="359"/>
      <c r="RDG49" s="359"/>
      <c r="RDH49" s="359"/>
      <c r="RDI49" s="359"/>
      <c r="RDJ49" s="359"/>
      <c r="RDK49" s="359"/>
      <c r="RDL49" s="359"/>
      <c r="RDM49" s="359"/>
      <c r="RDN49" s="359"/>
      <c r="RDO49" s="359"/>
      <c r="RDP49" s="359"/>
      <c r="RDQ49" s="359"/>
      <c r="RDR49" s="359"/>
      <c r="RDS49" s="359"/>
      <c r="RDT49" s="359"/>
      <c r="RDU49" s="359"/>
      <c r="RDV49" s="359"/>
      <c r="RDW49" s="359"/>
      <c r="RDX49" s="359"/>
      <c r="RDY49" s="359"/>
      <c r="RDZ49" s="359"/>
      <c r="REA49" s="359"/>
      <c r="REB49" s="359"/>
      <c r="REC49" s="359"/>
      <c r="RED49" s="359"/>
      <c r="REE49" s="359"/>
      <c r="REF49" s="359"/>
      <c r="REG49" s="359"/>
      <c r="REH49" s="359"/>
      <c r="REI49" s="359"/>
      <c r="REJ49" s="359"/>
      <c r="REK49" s="359"/>
      <c r="REL49" s="359"/>
      <c r="REM49" s="359"/>
      <c r="REN49" s="359"/>
      <c r="REO49" s="359"/>
      <c r="REP49" s="359"/>
      <c r="REQ49" s="359"/>
      <c r="RER49" s="359"/>
      <c r="RES49" s="359"/>
      <c r="RET49" s="359"/>
      <c r="REU49" s="359"/>
      <c r="REV49" s="359"/>
      <c r="REW49" s="359"/>
      <c r="REX49" s="359"/>
      <c r="REY49" s="359"/>
      <c r="REZ49" s="359"/>
      <c r="RFA49" s="359"/>
      <c r="RFB49" s="359"/>
      <c r="RFC49" s="359"/>
      <c r="RFD49" s="359"/>
      <c r="RFE49" s="359"/>
      <c r="RFF49" s="359"/>
      <c r="RFG49" s="359"/>
      <c r="RFH49" s="359"/>
      <c r="RFI49" s="359"/>
      <c r="RFJ49" s="359"/>
      <c r="RFK49" s="359"/>
      <c r="RFL49" s="359"/>
      <c r="RFM49" s="359"/>
      <c r="RFN49" s="359"/>
      <c r="RFO49" s="359"/>
      <c r="RFP49" s="359"/>
      <c r="RFQ49" s="359"/>
      <c r="RFR49" s="359"/>
      <c r="RFS49" s="359"/>
      <c r="RFT49" s="359"/>
      <c r="RFU49" s="359"/>
      <c r="RFV49" s="359"/>
      <c r="RFW49" s="359"/>
      <c r="RFX49" s="359"/>
      <c r="RFY49" s="359"/>
      <c r="RFZ49" s="359"/>
      <c r="RGA49" s="359"/>
      <c r="RGB49" s="359"/>
      <c r="RGC49" s="359"/>
      <c r="RGD49" s="359"/>
      <c r="RGE49" s="359"/>
      <c r="RGF49" s="359"/>
      <c r="RGG49" s="359"/>
      <c r="RGH49" s="359"/>
      <c r="RGI49" s="359"/>
      <c r="RGJ49" s="359"/>
      <c r="RGK49" s="359"/>
      <c r="RGL49" s="359"/>
      <c r="RGM49" s="359"/>
      <c r="RGN49" s="359"/>
      <c r="RGO49" s="359"/>
      <c r="RGP49" s="359"/>
      <c r="RGQ49" s="359"/>
      <c r="RGR49" s="359"/>
      <c r="RGS49" s="359"/>
      <c r="RGT49" s="359"/>
      <c r="RGU49" s="359"/>
      <c r="RGV49" s="359"/>
      <c r="RGW49" s="359"/>
      <c r="RGX49" s="359"/>
      <c r="RGY49" s="359"/>
      <c r="RGZ49" s="359"/>
      <c r="RHA49" s="359"/>
      <c r="RHB49" s="359"/>
      <c r="RHC49" s="359"/>
      <c r="RHD49" s="359"/>
      <c r="RHE49" s="359"/>
      <c r="RHF49" s="359"/>
      <c r="RHG49" s="359"/>
      <c r="RHH49" s="359"/>
      <c r="RHI49" s="359"/>
      <c r="RHJ49" s="359"/>
      <c r="RHK49" s="359"/>
      <c r="RHL49" s="359"/>
      <c r="RHM49" s="359"/>
      <c r="RHN49" s="359"/>
      <c r="RHO49" s="359"/>
      <c r="RHP49" s="359"/>
      <c r="RHQ49" s="359"/>
      <c r="RHR49" s="359"/>
      <c r="RHS49" s="359"/>
      <c r="RHT49" s="359"/>
      <c r="RHU49" s="359"/>
      <c r="RHV49" s="359"/>
      <c r="RHW49" s="359"/>
      <c r="RHX49" s="359"/>
      <c r="RHY49" s="359"/>
      <c r="RHZ49" s="359"/>
      <c r="RIA49" s="359"/>
      <c r="RIB49" s="359"/>
      <c r="RIC49" s="359"/>
      <c r="RID49" s="359"/>
      <c r="RIE49" s="359"/>
      <c r="RIF49" s="359"/>
      <c r="RIG49" s="359"/>
      <c r="RIH49" s="359"/>
      <c r="RII49" s="359"/>
      <c r="RIJ49" s="359"/>
      <c r="RIK49" s="359"/>
      <c r="RIL49" s="359"/>
      <c r="RIM49" s="359"/>
      <c r="RIN49" s="359"/>
      <c r="RIO49" s="359"/>
      <c r="RIP49" s="359"/>
      <c r="RIQ49" s="359"/>
      <c r="RIR49" s="359"/>
      <c r="RIS49" s="359"/>
      <c r="RIT49" s="359"/>
      <c r="RIU49" s="359"/>
      <c r="RIV49" s="359"/>
      <c r="RIW49" s="359"/>
      <c r="RIX49" s="359"/>
      <c r="RIY49" s="359"/>
      <c r="RIZ49" s="359"/>
      <c r="RJA49" s="359"/>
      <c r="RJB49" s="359"/>
      <c r="RJC49" s="359"/>
      <c r="RJD49" s="359"/>
      <c r="RJE49" s="359"/>
      <c r="RJF49" s="359"/>
      <c r="RJG49" s="359"/>
      <c r="RJH49" s="359"/>
      <c r="RJI49" s="359"/>
      <c r="RJJ49" s="359"/>
      <c r="RJK49" s="359"/>
      <c r="RJL49" s="359"/>
      <c r="RJM49" s="359"/>
      <c r="RJN49" s="359"/>
      <c r="RJO49" s="359"/>
      <c r="RJP49" s="359"/>
      <c r="RJQ49" s="359"/>
      <c r="RJR49" s="359"/>
      <c r="RJS49" s="359"/>
      <c r="RJT49" s="359"/>
      <c r="RJU49" s="359"/>
      <c r="RJV49" s="359"/>
      <c r="RJW49" s="359"/>
      <c r="RJX49" s="359"/>
      <c r="RJY49" s="359"/>
      <c r="RJZ49" s="359"/>
      <c r="RKA49" s="359"/>
      <c r="RKB49" s="359"/>
      <c r="RKC49" s="359"/>
      <c r="RKD49" s="359"/>
      <c r="RKE49" s="359"/>
      <c r="RKF49" s="359"/>
      <c r="RKG49" s="359"/>
      <c r="RKH49" s="359"/>
      <c r="RKI49" s="359"/>
      <c r="RKJ49" s="359"/>
      <c r="RKK49" s="359"/>
      <c r="RKL49" s="359"/>
      <c r="RKM49" s="359"/>
      <c r="RKN49" s="359"/>
      <c r="RKO49" s="359"/>
      <c r="RKP49" s="359"/>
      <c r="RKQ49" s="359"/>
      <c r="RKR49" s="359"/>
      <c r="RKS49" s="359"/>
      <c r="RKT49" s="359"/>
      <c r="RKU49" s="359"/>
      <c r="RKV49" s="359"/>
      <c r="RKW49" s="359"/>
      <c r="RKX49" s="359"/>
      <c r="RKY49" s="359"/>
      <c r="RKZ49" s="359"/>
      <c r="RLA49" s="359"/>
      <c r="RLB49" s="359"/>
      <c r="RLC49" s="359"/>
      <c r="RLD49" s="359"/>
      <c r="RLE49" s="359"/>
      <c r="RLF49" s="359"/>
      <c r="RLG49" s="359"/>
      <c r="RLH49" s="359"/>
      <c r="RLI49" s="359"/>
      <c r="RLJ49" s="359"/>
      <c r="RLK49" s="359"/>
      <c r="RLL49" s="359"/>
      <c r="RLM49" s="359"/>
      <c r="RLN49" s="359"/>
      <c r="RLO49" s="359"/>
      <c r="RLP49" s="359"/>
      <c r="RLQ49" s="359"/>
      <c r="RLR49" s="359"/>
      <c r="RLS49" s="359"/>
      <c r="RLT49" s="359"/>
      <c r="RLU49" s="359"/>
      <c r="RLV49" s="359"/>
      <c r="RLW49" s="359"/>
      <c r="RLX49" s="359"/>
      <c r="RLY49" s="359"/>
      <c r="RLZ49" s="359"/>
      <c r="RMA49" s="359"/>
      <c r="RMB49" s="359"/>
      <c r="RMC49" s="359"/>
      <c r="RMD49" s="359"/>
      <c r="RME49" s="359"/>
      <c r="RMF49" s="359"/>
      <c r="RMG49" s="359"/>
      <c r="RMH49" s="359"/>
      <c r="RMI49" s="359"/>
      <c r="RMJ49" s="359"/>
      <c r="RMK49" s="359"/>
      <c r="RML49" s="359"/>
      <c r="RMM49" s="359"/>
      <c r="RMN49" s="359"/>
      <c r="RMO49" s="359"/>
      <c r="RMP49" s="359"/>
      <c r="RMQ49" s="359"/>
      <c r="RMR49" s="359"/>
      <c r="RMS49" s="359"/>
      <c r="RMT49" s="359"/>
      <c r="RMU49" s="359"/>
      <c r="RMV49" s="359"/>
      <c r="RMW49" s="359"/>
      <c r="RMX49" s="359"/>
      <c r="RMY49" s="359"/>
      <c r="RMZ49" s="359"/>
      <c r="RNA49" s="359"/>
      <c r="RNB49" s="359"/>
      <c r="RNC49" s="359"/>
      <c r="RND49" s="359"/>
      <c r="RNE49" s="359"/>
      <c r="RNF49" s="359"/>
      <c r="RNG49" s="359"/>
      <c r="RNH49" s="359"/>
      <c r="RNI49" s="359"/>
      <c r="RNJ49" s="359"/>
      <c r="RNK49" s="359"/>
      <c r="RNL49" s="359"/>
      <c r="RNM49" s="359"/>
      <c r="RNN49" s="359"/>
      <c r="RNO49" s="359"/>
      <c r="RNP49" s="359"/>
      <c r="RNQ49" s="359"/>
      <c r="RNR49" s="359"/>
      <c r="RNS49" s="359"/>
      <c r="RNT49" s="359"/>
      <c r="RNU49" s="359"/>
      <c r="RNV49" s="359"/>
      <c r="RNW49" s="359"/>
      <c r="RNX49" s="359"/>
      <c r="RNY49" s="359"/>
      <c r="RNZ49" s="359"/>
      <c r="ROA49" s="359"/>
      <c r="ROB49" s="359"/>
      <c r="ROC49" s="359"/>
      <c r="ROD49" s="359"/>
      <c r="ROE49" s="359"/>
      <c r="ROF49" s="359"/>
      <c r="ROG49" s="359"/>
      <c r="ROH49" s="359"/>
      <c r="ROI49" s="359"/>
      <c r="ROJ49" s="359"/>
      <c r="ROK49" s="359"/>
      <c r="ROL49" s="359"/>
      <c r="ROM49" s="359"/>
      <c r="RON49" s="359"/>
      <c r="ROO49" s="359"/>
      <c r="ROP49" s="359"/>
      <c r="ROQ49" s="359"/>
      <c r="ROR49" s="359"/>
      <c r="ROS49" s="359"/>
      <c r="ROT49" s="359"/>
      <c r="ROU49" s="359"/>
      <c r="ROV49" s="359"/>
      <c r="ROW49" s="359"/>
      <c r="ROX49" s="359"/>
      <c r="ROY49" s="359"/>
      <c r="ROZ49" s="359"/>
      <c r="RPA49" s="359"/>
      <c r="RPB49" s="359"/>
      <c r="RPC49" s="359"/>
      <c r="RPD49" s="359"/>
      <c r="RPE49" s="359"/>
      <c r="RPF49" s="359"/>
      <c r="RPG49" s="359"/>
      <c r="RPH49" s="359"/>
      <c r="RPI49" s="359"/>
      <c r="RPJ49" s="359"/>
      <c r="RPK49" s="359"/>
      <c r="RPL49" s="359"/>
      <c r="RPM49" s="359"/>
      <c r="RPN49" s="359"/>
      <c r="RPO49" s="359"/>
      <c r="RPP49" s="359"/>
      <c r="RPQ49" s="359"/>
      <c r="RPR49" s="359"/>
      <c r="RPS49" s="359"/>
      <c r="RPT49" s="359"/>
      <c r="RPU49" s="359"/>
      <c r="RPV49" s="359"/>
      <c r="RPW49" s="359"/>
      <c r="RPX49" s="359"/>
      <c r="RPY49" s="359"/>
      <c r="RPZ49" s="359"/>
      <c r="RQA49" s="359"/>
      <c r="RQB49" s="359"/>
      <c r="RQC49" s="359"/>
      <c r="RQD49" s="359"/>
      <c r="RQE49" s="359"/>
      <c r="RQF49" s="359"/>
      <c r="RQG49" s="359"/>
      <c r="RQH49" s="359"/>
      <c r="RQI49" s="359"/>
      <c r="RQJ49" s="359"/>
      <c r="RQK49" s="359"/>
      <c r="RQL49" s="359"/>
      <c r="RQM49" s="359"/>
      <c r="RQN49" s="359"/>
      <c r="RQO49" s="359"/>
      <c r="RQP49" s="359"/>
      <c r="RQQ49" s="359"/>
      <c r="RQR49" s="359"/>
      <c r="RQS49" s="359"/>
      <c r="RQT49" s="359"/>
      <c r="RQU49" s="359"/>
      <c r="RQV49" s="359"/>
      <c r="RQW49" s="359"/>
      <c r="RQX49" s="359"/>
      <c r="RQY49" s="359"/>
      <c r="RQZ49" s="359"/>
      <c r="RRA49" s="359"/>
      <c r="RRB49" s="359"/>
      <c r="RRC49" s="359"/>
      <c r="RRD49" s="359"/>
      <c r="RRE49" s="359"/>
      <c r="RRF49" s="359"/>
      <c r="RRG49" s="359"/>
      <c r="RRH49" s="359"/>
      <c r="RRI49" s="359"/>
      <c r="RRJ49" s="359"/>
      <c r="RRK49" s="359"/>
      <c r="RRL49" s="359"/>
      <c r="RRM49" s="359"/>
      <c r="RRN49" s="359"/>
      <c r="RRO49" s="359"/>
      <c r="RRP49" s="359"/>
      <c r="RRQ49" s="359"/>
      <c r="RRR49" s="359"/>
      <c r="RRS49" s="359"/>
      <c r="RRT49" s="359"/>
      <c r="RRU49" s="359"/>
      <c r="RRV49" s="359"/>
      <c r="RRW49" s="359"/>
      <c r="RRX49" s="359"/>
      <c r="RRY49" s="359"/>
      <c r="RRZ49" s="359"/>
      <c r="RSA49" s="359"/>
      <c r="RSB49" s="359"/>
      <c r="RSC49" s="359"/>
      <c r="RSD49" s="359"/>
      <c r="RSE49" s="359"/>
      <c r="RSF49" s="359"/>
      <c r="RSG49" s="359"/>
      <c r="RSH49" s="359"/>
      <c r="RSI49" s="359"/>
      <c r="RSJ49" s="359"/>
      <c r="RSK49" s="359"/>
      <c r="RSL49" s="359"/>
      <c r="RSM49" s="359"/>
      <c r="RSN49" s="359"/>
      <c r="RSO49" s="359"/>
      <c r="RSP49" s="359"/>
      <c r="RSQ49" s="359"/>
      <c r="RSR49" s="359"/>
      <c r="RSS49" s="359"/>
      <c r="RST49" s="359"/>
      <c r="RSU49" s="359"/>
      <c r="RSV49" s="359"/>
      <c r="RSW49" s="359"/>
      <c r="RSX49" s="359"/>
      <c r="RSY49" s="359"/>
      <c r="RSZ49" s="359"/>
      <c r="RTA49" s="359"/>
      <c r="RTB49" s="359"/>
      <c r="RTC49" s="359"/>
      <c r="RTD49" s="359"/>
      <c r="RTE49" s="359"/>
      <c r="RTF49" s="359"/>
      <c r="RTG49" s="359"/>
      <c r="RTH49" s="359"/>
      <c r="RTI49" s="359"/>
      <c r="RTJ49" s="359"/>
      <c r="RTK49" s="359"/>
      <c r="RTL49" s="359"/>
      <c r="RTM49" s="359"/>
      <c r="RTN49" s="359"/>
      <c r="RTO49" s="359"/>
      <c r="RTP49" s="359"/>
      <c r="RTQ49" s="359"/>
      <c r="RTR49" s="359"/>
      <c r="RTS49" s="359"/>
      <c r="RTT49" s="359"/>
      <c r="RTU49" s="359"/>
      <c r="RTV49" s="359"/>
      <c r="RTW49" s="359"/>
      <c r="RTX49" s="359"/>
      <c r="RTY49" s="359"/>
      <c r="RTZ49" s="359"/>
      <c r="RUA49" s="359"/>
      <c r="RUB49" s="359"/>
      <c r="RUC49" s="359"/>
      <c r="RUD49" s="359"/>
      <c r="RUE49" s="359"/>
      <c r="RUF49" s="359"/>
      <c r="RUG49" s="359"/>
      <c r="RUH49" s="359"/>
      <c r="RUI49" s="359"/>
      <c r="RUJ49" s="359"/>
      <c r="RUK49" s="359"/>
      <c r="RUL49" s="359"/>
      <c r="RUM49" s="359"/>
      <c r="RUN49" s="359"/>
      <c r="RUO49" s="359"/>
      <c r="RUP49" s="359"/>
      <c r="RUQ49" s="359"/>
      <c r="RUR49" s="359"/>
      <c r="RUS49" s="359"/>
      <c r="RUT49" s="359"/>
      <c r="RUU49" s="359"/>
      <c r="RUV49" s="359"/>
      <c r="RUW49" s="359"/>
      <c r="RUX49" s="359"/>
      <c r="RUY49" s="359"/>
      <c r="RUZ49" s="359"/>
      <c r="RVA49" s="359"/>
      <c r="RVB49" s="359"/>
      <c r="RVC49" s="359"/>
      <c r="RVD49" s="359"/>
      <c r="RVE49" s="359"/>
      <c r="RVF49" s="359"/>
      <c r="RVG49" s="359"/>
      <c r="RVH49" s="359"/>
      <c r="RVI49" s="359"/>
      <c r="RVJ49" s="359"/>
      <c r="RVK49" s="359"/>
      <c r="RVL49" s="359"/>
      <c r="RVM49" s="359"/>
      <c r="RVN49" s="359"/>
      <c r="RVO49" s="359"/>
      <c r="RVP49" s="359"/>
      <c r="RVQ49" s="359"/>
      <c r="RVR49" s="359"/>
      <c r="RVS49" s="359"/>
      <c r="RVT49" s="359"/>
      <c r="RVU49" s="359"/>
      <c r="RVV49" s="359"/>
      <c r="RVW49" s="359"/>
      <c r="RVX49" s="359"/>
      <c r="RVY49" s="359"/>
      <c r="RVZ49" s="359"/>
      <c r="RWA49" s="359"/>
      <c r="RWB49" s="359"/>
      <c r="RWC49" s="359"/>
      <c r="RWD49" s="359"/>
      <c r="RWE49" s="359"/>
      <c r="RWF49" s="359"/>
      <c r="RWG49" s="359"/>
      <c r="RWH49" s="359"/>
      <c r="RWI49" s="359"/>
      <c r="RWJ49" s="359"/>
      <c r="RWK49" s="359"/>
      <c r="RWL49" s="359"/>
      <c r="RWM49" s="359"/>
      <c r="RWN49" s="359"/>
      <c r="RWO49" s="359"/>
      <c r="RWP49" s="359"/>
      <c r="RWQ49" s="359"/>
      <c r="RWR49" s="359"/>
      <c r="RWS49" s="359"/>
      <c r="RWT49" s="359"/>
      <c r="RWU49" s="359"/>
      <c r="RWV49" s="359"/>
      <c r="RWW49" s="359"/>
      <c r="RWX49" s="359"/>
      <c r="RWY49" s="359"/>
      <c r="RWZ49" s="359"/>
      <c r="RXA49" s="359"/>
      <c r="RXB49" s="359"/>
      <c r="RXC49" s="359"/>
      <c r="RXD49" s="359"/>
      <c r="RXE49" s="359"/>
      <c r="RXF49" s="359"/>
      <c r="RXG49" s="359"/>
      <c r="RXH49" s="359"/>
      <c r="RXI49" s="359"/>
      <c r="RXJ49" s="359"/>
      <c r="RXK49" s="359"/>
      <c r="RXL49" s="359"/>
      <c r="RXM49" s="359"/>
      <c r="RXN49" s="359"/>
      <c r="RXO49" s="359"/>
      <c r="RXP49" s="359"/>
      <c r="RXQ49" s="359"/>
      <c r="RXR49" s="359"/>
      <c r="RXS49" s="359"/>
      <c r="RXT49" s="359"/>
      <c r="RXU49" s="359"/>
      <c r="RXV49" s="359"/>
      <c r="RXW49" s="359"/>
      <c r="RXX49" s="359"/>
      <c r="RXY49" s="359"/>
      <c r="RXZ49" s="359"/>
      <c r="RYA49" s="359"/>
      <c r="RYB49" s="359"/>
      <c r="RYC49" s="359"/>
      <c r="RYD49" s="359"/>
      <c r="RYE49" s="359"/>
      <c r="RYF49" s="359"/>
      <c r="RYG49" s="359"/>
      <c r="RYH49" s="359"/>
      <c r="RYI49" s="359"/>
      <c r="RYJ49" s="359"/>
      <c r="RYK49" s="359"/>
      <c r="RYL49" s="359"/>
      <c r="RYM49" s="359"/>
      <c r="RYN49" s="359"/>
      <c r="RYO49" s="359"/>
      <c r="RYP49" s="359"/>
      <c r="RYQ49" s="359"/>
      <c r="RYR49" s="359"/>
      <c r="RYS49" s="359"/>
      <c r="RYT49" s="359"/>
      <c r="RYU49" s="359"/>
      <c r="RYV49" s="359"/>
      <c r="RYW49" s="359"/>
      <c r="RYX49" s="359"/>
      <c r="RYY49" s="359"/>
      <c r="RYZ49" s="359"/>
      <c r="RZA49" s="359"/>
      <c r="RZB49" s="359"/>
      <c r="RZC49" s="359"/>
      <c r="RZD49" s="359"/>
      <c r="RZE49" s="359"/>
      <c r="RZF49" s="359"/>
      <c r="RZG49" s="359"/>
      <c r="RZH49" s="359"/>
      <c r="RZI49" s="359"/>
      <c r="RZJ49" s="359"/>
      <c r="RZK49" s="359"/>
      <c r="RZL49" s="359"/>
      <c r="RZM49" s="359"/>
      <c r="RZN49" s="359"/>
      <c r="RZO49" s="359"/>
      <c r="RZP49" s="359"/>
      <c r="RZQ49" s="359"/>
      <c r="RZR49" s="359"/>
      <c r="RZS49" s="359"/>
      <c r="RZT49" s="359"/>
      <c r="RZU49" s="359"/>
      <c r="RZV49" s="359"/>
      <c r="RZW49" s="359"/>
      <c r="RZX49" s="359"/>
      <c r="RZY49" s="359"/>
      <c r="RZZ49" s="359"/>
      <c r="SAA49" s="359"/>
      <c r="SAB49" s="359"/>
      <c r="SAC49" s="359"/>
      <c r="SAD49" s="359"/>
      <c r="SAE49" s="359"/>
      <c r="SAF49" s="359"/>
      <c r="SAG49" s="359"/>
      <c r="SAH49" s="359"/>
      <c r="SAI49" s="359"/>
      <c r="SAJ49" s="359"/>
      <c r="SAK49" s="359"/>
      <c r="SAL49" s="359"/>
      <c r="SAM49" s="359"/>
      <c r="SAN49" s="359"/>
      <c r="SAO49" s="359"/>
      <c r="SAP49" s="359"/>
      <c r="SAQ49" s="359"/>
      <c r="SAR49" s="359"/>
      <c r="SAS49" s="359"/>
      <c r="SAT49" s="359"/>
      <c r="SAU49" s="359"/>
      <c r="SAV49" s="359"/>
      <c r="SAW49" s="359"/>
      <c r="SAX49" s="359"/>
      <c r="SAY49" s="359"/>
      <c r="SAZ49" s="359"/>
      <c r="SBA49" s="359"/>
      <c r="SBB49" s="359"/>
      <c r="SBC49" s="359"/>
      <c r="SBD49" s="359"/>
      <c r="SBE49" s="359"/>
      <c r="SBF49" s="359"/>
      <c r="SBG49" s="359"/>
      <c r="SBH49" s="359"/>
      <c r="SBI49" s="359"/>
      <c r="SBJ49" s="359"/>
      <c r="SBK49" s="359"/>
      <c r="SBL49" s="359"/>
      <c r="SBM49" s="359"/>
      <c r="SBN49" s="359"/>
      <c r="SBO49" s="359"/>
      <c r="SBP49" s="359"/>
      <c r="SBQ49" s="359"/>
      <c r="SBR49" s="359"/>
      <c r="SBS49" s="359"/>
      <c r="SBT49" s="359"/>
      <c r="SBU49" s="359"/>
      <c r="SBV49" s="359"/>
      <c r="SBW49" s="359"/>
      <c r="SBX49" s="359"/>
      <c r="SBY49" s="359"/>
      <c r="SBZ49" s="359"/>
      <c r="SCA49" s="359"/>
      <c r="SCB49" s="359"/>
      <c r="SCC49" s="359"/>
      <c r="SCD49" s="359"/>
      <c r="SCE49" s="359"/>
      <c r="SCF49" s="359"/>
      <c r="SCG49" s="359"/>
      <c r="SCH49" s="359"/>
      <c r="SCI49" s="359"/>
      <c r="SCJ49" s="359"/>
      <c r="SCK49" s="359"/>
      <c r="SCL49" s="359"/>
      <c r="SCM49" s="359"/>
      <c r="SCN49" s="359"/>
      <c r="SCO49" s="359"/>
      <c r="SCP49" s="359"/>
      <c r="SCQ49" s="359"/>
      <c r="SCR49" s="359"/>
      <c r="SCS49" s="359"/>
      <c r="SCT49" s="359"/>
      <c r="SCU49" s="359"/>
      <c r="SCV49" s="359"/>
      <c r="SCW49" s="359"/>
      <c r="SCX49" s="359"/>
      <c r="SCY49" s="359"/>
      <c r="SCZ49" s="359"/>
      <c r="SDA49" s="359"/>
      <c r="SDB49" s="359"/>
      <c r="SDC49" s="359"/>
      <c r="SDD49" s="359"/>
      <c r="SDE49" s="359"/>
      <c r="SDF49" s="359"/>
      <c r="SDG49" s="359"/>
      <c r="SDH49" s="359"/>
      <c r="SDI49" s="359"/>
      <c r="SDJ49" s="359"/>
      <c r="SDK49" s="359"/>
      <c r="SDL49" s="359"/>
      <c r="SDM49" s="359"/>
      <c r="SDN49" s="359"/>
      <c r="SDO49" s="359"/>
      <c r="SDP49" s="359"/>
      <c r="SDQ49" s="359"/>
      <c r="SDR49" s="359"/>
      <c r="SDS49" s="359"/>
      <c r="SDT49" s="359"/>
      <c r="SDU49" s="359"/>
      <c r="SDV49" s="359"/>
      <c r="SDW49" s="359"/>
      <c r="SDX49" s="359"/>
      <c r="SDY49" s="359"/>
      <c r="SDZ49" s="359"/>
      <c r="SEA49" s="359"/>
      <c r="SEB49" s="359"/>
      <c r="SEC49" s="359"/>
      <c r="SED49" s="359"/>
      <c r="SEE49" s="359"/>
      <c r="SEF49" s="359"/>
      <c r="SEG49" s="359"/>
      <c r="SEH49" s="359"/>
      <c r="SEI49" s="359"/>
      <c r="SEJ49" s="359"/>
      <c r="SEK49" s="359"/>
      <c r="SEL49" s="359"/>
      <c r="SEM49" s="359"/>
      <c r="SEN49" s="359"/>
      <c r="SEO49" s="359"/>
      <c r="SEP49" s="359"/>
      <c r="SEQ49" s="359"/>
      <c r="SER49" s="359"/>
      <c r="SES49" s="359"/>
      <c r="SET49" s="359"/>
      <c r="SEU49" s="359"/>
      <c r="SEV49" s="359"/>
      <c r="SEW49" s="359"/>
      <c r="SEX49" s="359"/>
      <c r="SEY49" s="359"/>
      <c r="SEZ49" s="359"/>
      <c r="SFA49" s="359"/>
      <c r="SFB49" s="359"/>
      <c r="SFC49" s="359"/>
      <c r="SFD49" s="359"/>
      <c r="SFE49" s="359"/>
      <c r="SFF49" s="359"/>
      <c r="SFG49" s="359"/>
      <c r="SFH49" s="359"/>
      <c r="SFI49" s="359"/>
      <c r="SFJ49" s="359"/>
      <c r="SFK49" s="359"/>
      <c r="SFL49" s="359"/>
      <c r="SFM49" s="359"/>
      <c r="SFN49" s="359"/>
      <c r="SFO49" s="359"/>
      <c r="SFP49" s="359"/>
      <c r="SFQ49" s="359"/>
      <c r="SFR49" s="359"/>
      <c r="SFS49" s="359"/>
      <c r="SFT49" s="359"/>
      <c r="SFU49" s="359"/>
      <c r="SFV49" s="359"/>
      <c r="SFW49" s="359"/>
      <c r="SFX49" s="359"/>
      <c r="SFY49" s="359"/>
      <c r="SFZ49" s="359"/>
      <c r="SGA49" s="359"/>
      <c r="SGB49" s="359"/>
      <c r="SGC49" s="359"/>
      <c r="SGD49" s="359"/>
      <c r="SGE49" s="359"/>
      <c r="SGF49" s="359"/>
      <c r="SGG49" s="359"/>
      <c r="SGH49" s="359"/>
      <c r="SGI49" s="359"/>
      <c r="SGJ49" s="359"/>
      <c r="SGK49" s="359"/>
      <c r="SGL49" s="359"/>
      <c r="SGM49" s="359"/>
      <c r="SGN49" s="359"/>
      <c r="SGO49" s="359"/>
      <c r="SGP49" s="359"/>
      <c r="SGQ49" s="359"/>
      <c r="SGR49" s="359"/>
      <c r="SGS49" s="359"/>
      <c r="SGT49" s="359"/>
      <c r="SGU49" s="359"/>
      <c r="SGV49" s="359"/>
      <c r="SGW49" s="359"/>
      <c r="SGX49" s="359"/>
      <c r="SGY49" s="359"/>
      <c r="SGZ49" s="359"/>
      <c r="SHA49" s="359"/>
      <c r="SHB49" s="359"/>
      <c r="SHC49" s="359"/>
      <c r="SHD49" s="359"/>
      <c r="SHE49" s="359"/>
      <c r="SHF49" s="359"/>
      <c r="SHG49" s="359"/>
      <c r="SHH49" s="359"/>
      <c r="SHI49" s="359"/>
      <c r="SHJ49" s="359"/>
      <c r="SHK49" s="359"/>
      <c r="SHL49" s="359"/>
      <c r="SHM49" s="359"/>
      <c r="SHN49" s="359"/>
      <c r="SHO49" s="359"/>
      <c r="SHP49" s="359"/>
      <c r="SHQ49" s="359"/>
      <c r="SHR49" s="359"/>
      <c r="SHS49" s="359"/>
      <c r="SHT49" s="359"/>
      <c r="SHU49" s="359"/>
      <c r="SHV49" s="359"/>
      <c r="SHW49" s="359"/>
      <c r="SHX49" s="359"/>
      <c r="SHY49" s="359"/>
      <c r="SHZ49" s="359"/>
      <c r="SIA49" s="359"/>
      <c r="SIB49" s="359"/>
      <c r="SIC49" s="359"/>
      <c r="SID49" s="359"/>
      <c r="SIE49" s="359"/>
      <c r="SIF49" s="359"/>
      <c r="SIG49" s="359"/>
      <c r="SIH49" s="359"/>
      <c r="SII49" s="359"/>
      <c r="SIJ49" s="359"/>
      <c r="SIK49" s="359"/>
      <c r="SIL49" s="359"/>
      <c r="SIM49" s="359"/>
      <c r="SIN49" s="359"/>
      <c r="SIO49" s="359"/>
      <c r="SIP49" s="359"/>
      <c r="SIQ49" s="359"/>
      <c r="SIR49" s="359"/>
      <c r="SIS49" s="359"/>
      <c r="SIT49" s="359"/>
      <c r="SIU49" s="359"/>
      <c r="SIV49" s="359"/>
      <c r="SIW49" s="359"/>
      <c r="SIX49" s="359"/>
      <c r="SIY49" s="359"/>
      <c r="SIZ49" s="359"/>
      <c r="SJA49" s="359"/>
      <c r="SJB49" s="359"/>
      <c r="SJC49" s="359"/>
      <c r="SJD49" s="359"/>
      <c r="SJE49" s="359"/>
      <c r="SJF49" s="359"/>
      <c r="SJG49" s="359"/>
      <c r="SJH49" s="359"/>
      <c r="SJI49" s="359"/>
      <c r="SJJ49" s="359"/>
      <c r="SJK49" s="359"/>
      <c r="SJL49" s="359"/>
      <c r="SJM49" s="359"/>
      <c r="SJN49" s="359"/>
      <c r="SJO49" s="359"/>
      <c r="SJP49" s="359"/>
      <c r="SJQ49" s="359"/>
      <c r="SJR49" s="359"/>
      <c r="SJS49" s="359"/>
      <c r="SJT49" s="359"/>
      <c r="SJU49" s="359"/>
      <c r="SJV49" s="359"/>
      <c r="SJW49" s="359"/>
      <c r="SJX49" s="359"/>
      <c r="SJY49" s="359"/>
      <c r="SJZ49" s="359"/>
      <c r="SKA49" s="359"/>
      <c r="SKB49" s="359"/>
      <c r="SKC49" s="359"/>
      <c r="SKD49" s="359"/>
      <c r="SKE49" s="359"/>
      <c r="SKF49" s="359"/>
      <c r="SKG49" s="359"/>
      <c r="SKH49" s="359"/>
      <c r="SKI49" s="359"/>
      <c r="SKJ49" s="359"/>
      <c r="SKK49" s="359"/>
      <c r="SKL49" s="359"/>
      <c r="SKM49" s="359"/>
      <c r="SKN49" s="359"/>
      <c r="SKO49" s="359"/>
      <c r="SKP49" s="359"/>
      <c r="SKQ49" s="359"/>
      <c r="SKR49" s="359"/>
      <c r="SKS49" s="359"/>
      <c r="SKT49" s="359"/>
      <c r="SKU49" s="359"/>
      <c r="SKV49" s="359"/>
      <c r="SKW49" s="359"/>
      <c r="SKX49" s="359"/>
      <c r="SKY49" s="359"/>
      <c r="SKZ49" s="359"/>
      <c r="SLA49" s="359"/>
      <c r="SLB49" s="359"/>
      <c r="SLC49" s="359"/>
      <c r="SLD49" s="359"/>
      <c r="SLE49" s="359"/>
      <c r="SLF49" s="359"/>
      <c r="SLG49" s="359"/>
      <c r="SLH49" s="359"/>
      <c r="SLI49" s="359"/>
      <c r="SLJ49" s="359"/>
      <c r="SLK49" s="359"/>
      <c r="SLL49" s="359"/>
      <c r="SLM49" s="359"/>
      <c r="SLN49" s="359"/>
      <c r="SLO49" s="359"/>
      <c r="SLP49" s="359"/>
      <c r="SLQ49" s="359"/>
      <c r="SLR49" s="359"/>
      <c r="SLS49" s="359"/>
      <c r="SLT49" s="359"/>
      <c r="SLU49" s="359"/>
      <c r="SLV49" s="359"/>
      <c r="SLW49" s="359"/>
      <c r="SLX49" s="359"/>
      <c r="SLY49" s="359"/>
      <c r="SLZ49" s="359"/>
      <c r="SMA49" s="359"/>
      <c r="SMB49" s="359"/>
      <c r="SMC49" s="359"/>
      <c r="SMD49" s="359"/>
      <c r="SME49" s="359"/>
      <c r="SMF49" s="359"/>
      <c r="SMG49" s="359"/>
      <c r="SMH49" s="359"/>
      <c r="SMI49" s="359"/>
      <c r="SMJ49" s="359"/>
      <c r="SMK49" s="359"/>
      <c r="SML49" s="359"/>
      <c r="SMM49" s="359"/>
      <c r="SMN49" s="359"/>
      <c r="SMO49" s="359"/>
      <c r="SMP49" s="359"/>
      <c r="SMQ49" s="359"/>
      <c r="SMR49" s="359"/>
      <c r="SMS49" s="359"/>
      <c r="SMT49" s="359"/>
      <c r="SMU49" s="359"/>
      <c r="SMV49" s="359"/>
      <c r="SMW49" s="359"/>
      <c r="SMX49" s="359"/>
      <c r="SMY49" s="359"/>
      <c r="SMZ49" s="359"/>
      <c r="SNA49" s="359"/>
      <c r="SNB49" s="359"/>
      <c r="SNC49" s="359"/>
      <c r="SND49" s="359"/>
      <c r="SNE49" s="359"/>
      <c r="SNF49" s="359"/>
      <c r="SNG49" s="359"/>
      <c r="SNH49" s="359"/>
      <c r="SNI49" s="359"/>
      <c r="SNJ49" s="359"/>
      <c r="SNK49" s="359"/>
      <c r="SNL49" s="359"/>
      <c r="SNM49" s="359"/>
      <c r="SNN49" s="359"/>
      <c r="SNO49" s="359"/>
      <c r="SNP49" s="359"/>
      <c r="SNQ49" s="359"/>
      <c r="SNR49" s="359"/>
      <c r="SNS49" s="359"/>
      <c r="SNT49" s="359"/>
      <c r="SNU49" s="359"/>
      <c r="SNV49" s="359"/>
      <c r="SNW49" s="359"/>
      <c r="SNX49" s="359"/>
      <c r="SNY49" s="359"/>
      <c r="SNZ49" s="359"/>
      <c r="SOA49" s="359"/>
      <c r="SOB49" s="359"/>
      <c r="SOC49" s="359"/>
      <c r="SOD49" s="359"/>
      <c r="SOE49" s="359"/>
      <c r="SOF49" s="359"/>
      <c r="SOG49" s="359"/>
      <c r="SOH49" s="359"/>
      <c r="SOI49" s="359"/>
      <c r="SOJ49" s="359"/>
      <c r="SOK49" s="359"/>
      <c r="SOL49" s="359"/>
      <c r="SOM49" s="359"/>
      <c r="SON49" s="359"/>
      <c r="SOO49" s="359"/>
      <c r="SOP49" s="359"/>
      <c r="SOQ49" s="359"/>
      <c r="SOR49" s="359"/>
      <c r="SOS49" s="359"/>
      <c r="SOT49" s="359"/>
      <c r="SOU49" s="359"/>
      <c r="SOV49" s="359"/>
      <c r="SOW49" s="359"/>
      <c r="SOX49" s="359"/>
      <c r="SOY49" s="359"/>
      <c r="SOZ49" s="359"/>
      <c r="SPA49" s="359"/>
      <c r="SPB49" s="359"/>
      <c r="SPC49" s="359"/>
      <c r="SPD49" s="359"/>
      <c r="SPE49" s="359"/>
      <c r="SPF49" s="359"/>
      <c r="SPG49" s="359"/>
      <c r="SPH49" s="359"/>
      <c r="SPI49" s="359"/>
      <c r="SPJ49" s="359"/>
      <c r="SPK49" s="359"/>
      <c r="SPL49" s="359"/>
      <c r="SPM49" s="359"/>
      <c r="SPN49" s="359"/>
      <c r="SPO49" s="359"/>
      <c r="SPP49" s="359"/>
      <c r="SPQ49" s="359"/>
      <c r="SPR49" s="359"/>
      <c r="SPS49" s="359"/>
      <c r="SPT49" s="359"/>
      <c r="SPU49" s="359"/>
      <c r="SPV49" s="359"/>
      <c r="SPW49" s="359"/>
      <c r="SPX49" s="359"/>
      <c r="SPY49" s="359"/>
      <c r="SPZ49" s="359"/>
      <c r="SQA49" s="359"/>
      <c r="SQB49" s="359"/>
      <c r="SQC49" s="359"/>
      <c r="SQD49" s="359"/>
      <c r="SQE49" s="359"/>
      <c r="SQF49" s="359"/>
      <c r="SQG49" s="359"/>
      <c r="SQH49" s="359"/>
      <c r="SQI49" s="359"/>
      <c r="SQJ49" s="359"/>
      <c r="SQK49" s="359"/>
      <c r="SQL49" s="359"/>
      <c r="SQM49" s="359"/>
      <c r="SQN49" s="359"/>
      <c r="SQO49" s="359"/>
      <c r="SQP49" s="359"/>
      <c r="SQQ49" s="359"/>
      <c r="SQR49" s="359"/>
      <c r="SQS49" s="359"/>
      <c r="SQT49" s="359"/>
      <c r="SQU49" s="359"/>
      <c r="SQV49" s="359"/>
      <c r="SQW49" s="359"/>
      <c r="SQX49" s="359"/>
      <c r="SQY49" s="359"/>
      <c r="SQZ49" s="359"/>
      <c r="SRA49" s="359"/>
      <c r="SRB49" s="359"/>
      <c r="SRC49" s="359"/>
      <c r="SRD49" s="359"/>
      <c r="SRE49" s="359"/>
      <c r="SRF49" s="359"/>
      <c r="SRG49" s="359"/>
      <c r="SRH49" s="359"/>
      <c r="SRI49" s="359"/>
      <c r="SRJ49" s="359"/>
      <c r="SRK49" s="359"/>
      <c r="SRL49" s="359"/>
      <c r="SRM49" s="359"/>
      <c r="SRN49" s="359"/>
      <c r="SRO49" s="359"/>
      <c r="SRP49" s="359"/>
      <c r="SRQ49" s="359"/>
      <c r="SRR49" s="359"/>
      <c r="SRS49" s="359"/>
      <c r="SRT49" s="359"/>
      <c r="SRU49" s="359"/>
      <c r="SRV49" s="359"/>
      <c r="SRW49" s="359"/>
      <c r="SRX49" s="359"/>
      <c r="SRY49" s="359"/>
      <c r="SRZ49" s="359"/>
      <c r="SSA49" s="359"/>
      <c r="SSB49" s="359"/>
      <c r="SSC49" s="359"/>
      <c r="SSD49" s="359"/>
      <c r="SSE49" s="359"/>
      <c r="SSF49" s="359"/>
      <c r="SSG49" s="359"/>
      <c r="SSH49" s="359"/>
      <c r="SSI49" s="359"/>
      <c r="SSJ49" s="359"/>
      <c r="SSK49" s="359"/>
      <c r="SSL49" s="359"/>
      <c r="SSM49" s="359"/>
      <c r="SSN49" s="359"/>
      <c r="SSO49" s="359"/>
      <c r="SSP49" s="359"/>
      <c r="SSQ49" s="359"/>
      <c r="SSR49" s="359"/>
      <c r="SSS49" s="359"/>
      <c r="SST49" s="359"/>
      <c r="SSU49" s="359"/>
      <c r="SSV49" s="359"/>
      <c r="SSW49" s="359"/>
      <c r="SSX49" s="359"/>
      <c r="SSY49" s="359"/>
      <c r="SSZ49" s="359"/>
      <c r="STA49" s="359"/>
      <c r="STB49" s="359"/>
      <c r="STC49" s="359"/>
      <c r="STD49" s="359"/>
      <c r="STE49" s="359"/>
      <c r="STF49" s="359"/>
      <c r="STG49" s="359"/>
      <c r="STH49" s="359"/>
      <c r="STI49" s="359"/>
      <c r="STJ49" s="359"/>
      <c r="STK49" s="359"/>
      <c r="STL49" s="359"/>
      <c r="STM49" s="359"/>
      <c r="STN49" s="359"/>
      <c r="STO49" s="359"/>
      <c r="STP49" s="359"/>
      <c r="STQ49" s="359"/>
      <c r="STR49" s="359"/>
      <c r="STS49" s="359"/>
      <c r="STT49" s="359"/>
      <c r="STU49" s="359"/>
      <c r="STV49" s="359"/>
      <c r="STW49" s="359"/>
      <c r="STX49" s="359"/>
      <c r="STY49" s="359"/>
      <c r="STZ49" s="359"/>
      <c r="SUA49" s="359"/>
      <c r="SUB49" s="359"/>
      <c r="SUC49" s="359"/>
      <c r="SUD49" s="359"/>
      <c r="SUE49" s="359"/>
      <c r="SUF49" s="359"/>
      <c r="SUG49" s="359"/>
      <c r="SUH49" s="359"/>
      <c r="SUI49" s="359"/>
      <c r="SUJ49" s="359"/>
      <c r="SUK49" s="359"/>
      <c r="SUL49" s="359"/>
      <c r="SUM49" s="359"/>
      <c r="SUN49" s="359"/>
      <c r="SUO49" s="359"/>
      <c r="SUP49" s="359"/>
      <c r="SUQ49" s="359"/>
      <c r="SUR49" s="359"/>
      <c r="SUS49" s="359"/>
      <c r="SUT49" s="359"/>
      <c r="SUU49" s="359"/>
      <c r="SUV49" s="359"/>
      <c r="SUW49" s="359"/>
      <c r="SUX49" s="359"/>
      <c r="SUY49" s="359"/>
      <c r="SUZ49" s="359"/>
      <c r="SVA49" s="359"/>
      <c r="SVB49" s="359"/>
      <c r="SVC49" s="359"/>
      <c r="SVD49" s="359"/>
      <c r="SVE49" s="359"/>
      <c r="SVF49" s="359"/>
      <c r="SVG49" s="359"/>
      <c r="SVH49" s="359"/>
      <c r="SVI49" s="359"/>
      <c r="SVJ49" s="359"/>
      <c r="SVK49" s="359"/>
      <c r="SVL49" s="359"/>
      <c r="SVM49" s="359"/>
      <c r="SVN49" s="359"/>
      <c r="SVO49" s="359"/>
      <c r="SVP49" s="359"/>
      <c r="SVQ49" s="359"/>
      <c r="SVR49" s="359"/>
      <c r="SVS49" s="359"/>
      <c r="SVT49" s="359"/>
      <c r="SVU49" s="359"/>
      <c r="SVV49" s="359"/>
      <c r="SVW49" s="359"/>
      <c r="SVX49" s="359"/>
      <c r="SVY49" s="359"/>
      <c r="SVZ49" s="359"/>
      <c r="SWA49" s="359"/>
      <c r="SWB49" s="359"/>
      <c r="SWC49" s="359"/>
      <c r="SWD49" s="359"/>
      <c r="SWE49" s="359"/>
      <c r="SWF49" s="359"/>
      <c r="SWG49" s="359"/>
      <c r="SWH49" s="359"/>
      <c r="SWI49" s="359"/>
      <c r="SWJ49" s="359"/>
      <c r="SWK49" s="359"/>
      <c r="SWL49" s="359"/>
      <c r="SWM49" s="359"/>
      <c r="SWN49" s="359"/>
      <c r="SWO49" s="359"/>
      <c r="SWP49" s="359"/>
      <c r="SWQ49" s="359"/>
      <c r="SWR49" s="359"/>
      <c r="SWS49" s="359"/>
      <c r="SWT49" s="359"/>
      <c r="SWU49" s="359"/>
      <c r="SWV49" s="359"/>
      <c r="SWW49" s="359"/>
      <c r="SWX49" s="359"/>
      <c r="SWY49" s="359"/>
      <c r="SWZ49" s="359"/>
      <c r="SXA49" s="359"/>
      <c r="SXB49" s="359"/>
      <c r="SXC49" s="359"/>
      <c r="SXD49" s="359"/>
      <c r="SXE49" s="359"/>
      <c r="SXF49" s="359"/>
      <c r="SXG49" s="359"/>
      <c r="SXH49" s="359"/>
      <c r="SXI49" s="359"/>
      <c r="SXJ49" s="359"/>
      <c r="SXK49" s="359"/>
      <c r="SXL49" s="359"/>
      <c r="SXM49" s="359"/>
      <c r="SXN49" s="359"/>
      <c r="SXO49" s="359"/>
      <c r="SXP49" s="359"/>
      <c r="SXQ49" s="359"/>
      <c r="SXR49" s="359"/>
      <c r="SXS49" s="359"/>
      <c r="SXT49" s="359"/>
      <c r="SXU49" s="359"/>
      <c r="SXV49" s="359"/>
      <c r="SXW49" s="359"/>
      <c r="SXX49" s="359"/>
      <c r="SXY49" s="359"/>
      <c r="SXZ49" s="359"/>
      <c r="SYA49" s="359"/>
      <c r="SYB49" s="359"/>
      <c r="SYC49" s="359"/>
      <c r="SYD49" s="359"/>
      <c r="SYE49" s="359"/>
      <c r="SYF49" s="359"/>
      <c r="SYG49" s="359"/>
      <c r="SYH49" s="359"/>
      <c r="SYI49" s="359"/>
      <c r="SYJ49" s="359"/>
      <c r="SYK49" s="359"/>
      <c r="SYL49" s="359"/>
      <c r="SYM49" s="359"/>
      <c r="SYN49" s="359"/>
      <c r="SYO49" s="359"/>
      <c r="SYP49" s="359"/>
      <c r="SYQ49" s="359"/>
      <c r="SYR49" s="359"/>
      <c r="SYS49" s="359"/>
      <c r="SYT49" s="359"/>
      <c r="SYU49" s="359"/>
      <c r="SYV49" s="359"/>
      <c r="SYW49" s="359"/>
      <c r="SYX49" s="359"/>
      <c r="SYY49" s="359"/>
      <c r="SYZ49" s="359"/>
      <c r="SZA49" s="359"/>
      <c r="SZB49" s="359"/>
      <c r="SZC49" s="359"/>
      <c r="SZD49" s="359"/>
      <c r="SZE49" s="359"/>
      <c r="SZF49" s="359"/>
      <c r="SZG49" s="359"/>
      <c r="SZH49" s="359"/>
      <c r="SZI49" s="359"/>
      <c r="SZJ49" s="359"/>
      <c r="SZK49" s="359"/>
      <c r="SZL49" s="359"/>
      <c r="SZM49" s="359"/>
      <c r="SZN49" s="359"/>
      <c r="SZO49" s="359"/>
      <c r="SZP49" s="359"/>
      <c r="SZQ49" s="359"/>
      <c r="SZR49" s="359"/>
      <c r="SZS49" s="359"/>
      <c r="SZT49" s="359"/>
      <c r="SZU49" s="359"/>
      <c r="SZV49" s="359"/>
      <c r="SZW49" s="359"/>
      <c r="SZX49" s="359"/>
      <c r="SZY49" s="359"/>
      <c r="SZZ49" s="359"/>
      <c r="TAA49" s="359"/>
      <c r="TAB49" s="359"/>
      <c r="TAC49" s="359"/>
      <c r="TAD49" s="359"/>
      <c r="TAE49" s="359"/>
      <c r="TAF49" s="359"/>
      <c r="TAG49" s="359"/>
      <c r="TAH49" s="359"/>
      <c r="TAI49" s="359"/>
      <c r="TAJ49" s="359"/>
      <c r="TAK49" s="359"/>
      <c r="TAL49" s="359"/>
      <c r="TAM49" s="359"/>
      <c r="TAN49" s="359"/>
      <c r="TAO49" s="359"/>
      <c r="TAP49" s="359"/>
      <c r="TAQ49" s="359"/>
      <c r="TAR49" s="359"/>
      <c r="TAS49" s="359"/>
      <c r="TAT49" s="359"/>
      <c r="TAU49" s="359"/>
      <c r="TAV49" s="359"/>
      <c r="TAW49" s="359"/>
      <c r="TAX49" s="359"/>
      <c r="TAY49" s="359"/>
      <c r="TAZ49" s="359"/>
      <c r="TBA49" s="359"/>
      <c r="TBB49" s="359"/>
      <c r="TBC49" s="359"/>
      <c r="TBD49" s="359"/>
      <c r="TBE49" s="359"/>
      <c r="TBF49" s="359"/>
      <c r="TBG49" s="359"/>
      <c r="TBH49" s="359"/>
      <c r="TBI49" s="359"/>
      <c r="TBJ49" s="359"/>
      <c r="TBK49" s="359"/>
      <c r="TBL49" s="359"/>
      <c r="TBM49" s="359"/>
      <c r="TBN49" s="359"/>
      <c r="TBO49" s="359"/>
      <c r="TBP49" s="359"/>
      <c r="TBQ49" s="359"/>
      <c r="TBR49" s="359"/>
      <c r="TBS49" s="359"/>
      <c r="TBT49" s="359"/>
      <c r="TBU49" s="359"/>
      <c r="TBV49" s="359"/>
      <c r="TBW49" s="359"/>
      <c r="TBX49" s="359"/>
      <c r="TBY49" s="359"/>
      <c r="TBZ49" s="359"/>
      <c r="TCA49" s="359"/>
      <c r="TCB49" s="359"/>
      <c r="TCC49" s="359"/>
      <c r="TCD49" s="359"/>
      <c r="TCE49" s="359"/>
      <c r="TCF49" s="359"/>
      <c r="TCG49" s="359"/>
      <c r="TCH49" s="359"/>
      <c r="TCI49" s="359"/>
      <c r="TCJ49" s="359"/>
      <c r="TCK49" s="359"/>
      <c r="TCL49" s="359"/>
      <c r="TCM49" s="359"/>
      <c r="TCN49" s="359"/>
      <c r="TCO49" s="359"/>
      <c r="TCP49" s="359"/>
      <c r="TCQ49" s="359"/>
      <c r="TCR49" s="359"/>
      <c r="TCS49" s="359"/>
      <c r="TCT49" s="359"/>
      <c r="TCU49" s="359"/>
      <c r="TCV49" s="359"/>
      <c r="TCW49" s="359"/>
      <c r="TCX49" s="359"/>
      <c r="TCY49" s="359"/>
      <c r="TCZ49" s="359"/>
      <c r="TDA49" s="359"/>
      <c r="TDB49" s="359"/>
      <c r="TDC49" s="359"/>
      <c r="TDD49" s="359"/>
      <c r="TDE49" s="359"/>
      <c r="TDF49" s="359"/>
      <c r="TDG49" s="359"/>
      <c r="TDH49" s="359"/>
      <c r="TDI49" s="359"/>
      <c r="TDJ49" s="359"/>
      <c r="TDK49" s="359"/>
      <c r="TDL49" s="359"/>
      <c r="TDM49" s="359"/>
      <c r="TDN49" s="359"/>
      <c r="TDO49" s="359"/>
      <c r="TDP49" s="359"/>
      <c r="TDQ49" s="359"/>
      <c r="TDR49" s="359"/>
      <c r="TDS49" s="359"/>
      <c r="TDT49" s="359"/>
      <c r="TDU49" s="359"/>
      <c r="TDV49" s="359"/>
      <c r="TDW49" s="359"/>
      <c r="TDX49" s="359"/>
      <c r="TDY49" s="359"/>
      <c r="TDZ49" s="359"/>
      <c r="TEA49" s="359"/>
      <c r="TEB49" s="359"/>
      <c r="TEC49" s="359"/>
      <c r="TED49" s="359"/>
      <c r="TEE49" s="359"/>
      <c r="TEF49" s="359"/>
      <c r="TEG49" s="359"/>
      <c r="TEH49" s="359"/>
      <c r="TEI49" s="359"/>
      <c r="TEJ49" s="359"/>
      <c r="TEK49" s="359"/>
      <c r="TEL49" s="359"/>
      <c r="TEM49" s="359"/>
      <c r="TEN49" s="359"/>
      <c r="TEO49" s="359"/>
      <c r="TEP49" s="359"/>
      <c r="TEQ49" s="359"/>
      <c r="TER49" s="359"/>
      <c r="TES49" s="359"/>
      <c r="TET49" s="359"/>
      <c r="TEU49" s="359"/>
      <c r="TEV49" s="359"/>
      <c r="TEW49" s="359"/>
      <c r="TEX49" s="359"/>
      <c r="TEY49" s="359"/>
      <c r="TEZ49" s="359"/>
      <c r="TFA49" s="359"/>
      <c r="TFB49" s="359"/>
      <c r="TFC49" s="359"/>
      <c r="TFD49" s="359"/>
      <c r="TFE49" s="359"/>
      <c r="TFF49" s="359"/>
      <c r="TFG49" s="359"/>
      <c r="TFH49" s="359"/>
      <c r="TFI49" s="359"/>
      <c r="TFJ49" s="359"/>
      <c r="TFK49" s="359"/>
      <c r="TFL49" s="359"/>
      <c r="TFM49" s="359"/>
      <c r="TFN49" s="359"/>
      <c r="TFO49" s="359"/>
      <c r="TFP49" s="359"/>
      <c r="TFQ49" s="359"/>
      <c r="TFR49" s="359"/>
      <c r="TFS49" s="359"/>
      <c r="TFT49" s="359"/>
      <c r="TFU49" s="359"/>
      <c r="TFV49" s="359"/>
      <c r="TFW49" s="359"/>
      <c r="TFX49" s="359"/>
      <c r="TFY49" s="359"/>
      <c r="TFZ49" s="359"/>
      <c r="TGA49" s="359"/>
      <c r="TGB49" s="359"/>
      <c r="TGC49" s="359"/>
      <c r="TGD49" s="359"/>
      <c r="TGE49" s="359"/>
      <c r="TGF49" s="359"/>
      <c r="TGG49" s="359"/>
      <c r="TGH49" s="359"/>
      <c r="TGI49" s="359"/>
      <c r="TGJ49" s="359"/>
      <c r="TGK49" s="359"/>
      <c r="TGL49" s="359"/>
      <c r="TGM49" s="359"/>
      <c r="TGN49" s="359"/>
      <c r="TGO49" s="359"/>
      <c r="TGP49" s="359"/>
      <c r="TGQ49" s="359"/>
      <c r="TGR49" s="359"/>
      <c r="TGS49" s="359"/>
      <c r="TGT49" s="359"/>
      <c r="TGU49" s="359"/>
      <c r="TGV49" s="359"/>
      <c r="TGW49" s="359"/>
      <c r="TGX49" s="359"/>
      <c r="TGY49" s="359"/>
      <c r="TGZ49" s="359"/>
      <c r="THA49" s="359"/>
      <c r="THB49" s="359"/>
      <c r="THC49" s="359"/>
      <c r="THD49" s="359"/>
      <c r="THE49" s="359"/>
      <c r="THF49" s="359"/>
      <c r="THG49" s="359"/>
      <c r="THH49" s="359"/>
      <c r="THI49" s="359"/>
      <c r="THJ49" s="359"/>
      <c r="THK49" s="359"/>
      <c r="THL49" s="359"/>
      <c r="THM49" s="359"/>
      <c r="THN49" s="359"/>
      <c r="THO49" s="359"/>
      <c r="THP49" s="359"/>
      <c r="THQ49" s="359"/>
      <c r="THR49" s="359"/>
      <c r="THS49" s="359"/>
      <c r="THT49" s="359"/>
      <c r="THU49" s="359"/>
      <c r="THV49" s="359"/>
      <c r="THW49" s="359"/>
      <c r="THX49" s="359"/>
      <c r="THY49" s="359"/>
      <c r="THZ49" s="359"/>
      <c r="TIA49" s="359"/>
      <c r="TIB49" s="359"/>
      <c r="TIC49" s="359"/>
      <c r="TID49" s="359"/>
      <c r="TIE49" s="359"/>
      <c r="TIF49" s="359"/>
      <c r="TIG49" s="359"/>
      <c r="TIH49" s="359"/>
      <c r="TII49" s="359"/>
      <c r="TIJ49" s="359"/>
      <c r="TIK49" s="359"/>
      <c r="TIL49" s="359"/>
      <c r="TIM49" s="359"/>
      <c r="TIN49" s="359"/>
      <c r="TIO49" s="359"/>
      <c r="TIP49" s="359"/>
      <c r="TIQ49" s="359"/>
      <c r="TIR49" s="359"/>
      <c r="TIS49" s="359"/>
      <c r="TIT49" s="359"/>
      <c r="TIU49" s="359"/>
      <c r="TIV49" s="359"/>
      <c r="TIW49" s="359"/>
      <c r="TIX49" s="359"/>
      <c r="TIY49" s="359"/>
      <c r="TIZ49" s="359"/>
      <c r="TJA49" s="359"/>
      <c r="TJB49" s="359"/>
      <c r="TJC49" s="359"/>
      <c r="TJD49" s="359"/>
      <c r="TJE49" s="359"/>
      <c r="TJF49" s="359"/>
      <c r="TJG49" s="359"/>
      <c r="TJH49" s="359"/>
      <c r="TJI49" s="359"/>
      <c r="TJJ49" s="359"/>
      <c r="TJK49" s="359"/>
      <c r="TJL49" s="359"/>
      <c r="TJM49" s="359"/>
      <c r="TJN49" s="359"/>
      <c r="TJO49" s="359"/>
      <c r="TJP49" s="359"/>
      <c r="TJQ49" s="359"/>
      <c r="TJR49" s="359"/>
      <c r="TJS49" s="359"/>
      <c r="TJT49" s="359"/>
      <c r="TJU49" s="359"/>
      <c r="TJV49" s="359"/>
      <c r="TJW49" s="359"/>
      <c r="TJX49" s="359"/>
      <c r="TJY49" s="359"/>
      <c r="TJZ49" s="359"/>
      <c r="TKA49" s="359"/>
      <c r="TKB49" s="359"/>
      <c r="TKC49" s="359"/>
      <c r="TKD49" s="359"/>
      <c r="TKE49" s="359"/>
      <c r="TKF49" s="359"/>
      <c r="TKG49" s="359"/>
      <c r="TKH49" s="359"/>
      <c r="TKI49" s="359"/>
      <c r="TKJ49" s="359"/>
      <c r="TKK49" s="359"/>
      <c r="TKL49" s="359"/>
      <c r="TKM49" s="359"/>
      <c r="TKN49" s="359"/>
      <c r="TKO49" s="359"/>
      <c r="TKP49" s="359"/>
      <c r="TKQ49" s="359"/>
      <c r="TKR49" s="359"/>
      <c r="TKS49" s="359"/>
      <c r="TKT49" s="359"/>
      <c r="TKU49" s="359"/>
      <c r="TKV49" s="359"/>
      <c r="TKW49" s="359"/>
      <c r="TKX49" s="359"/>
      <c r="TKY49" s="359"/>
      <c r="TKZ49" s="359"/>
      <c r="TLA49" s="359"/>
      <c r="TLB49" s="359"/>
      <c r="TLC49" s="359"/>
      <c r="TLD49" s="359"/>
      <c r="TLE49" s="359"/>
      <c r="TLF49" s="359"/>
      <c r="TLG49" s="359"/>
      <c r="TLH49" s="359"/>
      <c r="TLI49" s="359"/>
      <c r="TLJ49" s="359"/>
      <c r="TLK49" s="359"/>
      <c r="TLL49" s="359"/>
      <c r="TLM49" s="359"/>
      <c r="TLN49" s="359"/>
      <c r="TLO49" s="359"/>
      <c r="TLP49" s="359"/>
      <c r="TLQ49" s="359"/>
      <c r="TLR49" s="359"/>
      <c r="TLS49" s="359"/>
      <c r="TLT49" s="359"/>
      <c r="TLU49" s="359"/>
      <c r="TLV49" s="359"/>
      <c r="TLW49" s="359"/>
      <c r="TLX49" s="359"/>
      <c r="TLY49" s="359"/>
      <c r="TLZ49" s="359"/>
      <c r="TMA49" s="359"/>
      <c r="TMB49" s="359"/>
      <c r="TMC49" s="359"/>
      <c r="TMD49" s="359"/>
      <c r="TME49" s="359"/>
      <c r="TMF49" s="359"/>
      <c r="TMG49" s="359"/>
      <c r="TMH49" s="359"/>
      <c r="TMI49" s="359"/>
      <c r="TMJ49" s="359"/>
      <c r="TMK49" s="359"/>
      <c r="TML49" s="359"/>
      <c r="TMM49" s="359"/>
      <c r="TMN49" s="359"/>
      <c r="TMO49" s="359"/>
      <c r="TMP49" s="359"/>
      <c r="TMQ49" s="359"/>
      <c r="TMR49" s="359"/>
      <c r="TMS49" s="359"/>
      <c r="TMT49" s="359"/>
      <c r="TMU49" s="359"/>
      <c r="TMV49" s="359"/>
      <c r="TMW49" s="359"/>
      <c r="TMX49" s="359"/>
      <c r="TMY49" s="359"/>
      <c r="TMZ49" s="359"/>
      <c r="TNA49" s="359"/>
      <c r="TNB49" s="359"/>
      <c r="TNC49" s="359"/>
      <c r="TND49" s="359"/>
      <c r="TNE49" s="359"/>
      <c r="TNF49" s="359"/>
      <c r="TNG49" s="359"/>
      <c r="TNH49" s="359"/>
      <c r="TNI49" s="359"/>
      <c r="TNJ49" s="359"/>
      <c r="TNK49" s="359"/>
      <c r="TNL49" s="359"/>
      <c r="TNM49" s="359"/>
      <c r="TNN49" s="359"/>
      <c r="TNO49" s="359"/>
      <c r="TNP49" s="359"/>
      <c r="TNQ49" s="359"/>
      <c r="TNR49" s="359"/>
      <c r="TNS49" s="359"/>
      <c r="TNT49" s="359"/>
      <c r="TNU49" s="359"/>
      <c r="TNV49" s="359"/>
      <c r="TNW49" s="359"/>
      <c r="TNX49" s="359"/>
      <c r="TNY49" s="359"/>
      <c r="TNZ49" s="359"/>
      <c r="TOA49" s="359"/>
      <c r="TOB49" s="359"/>
      <c r="TOC49" s="359"/>
      <c r="TOD49" s="359"/>
      <c r="TOE49" s="359"/>
      <c r="TOF49" s="359"/>
      <c r="TOG49" s="359"/>
      <c r="TOH49" s="359"/>
      <c r="TOI49" s="359"/>
      <c r="TOJ49" s="359"/>
      <c r="TOK49" s="359"/>
      <c r="TOL49" s="359"/>
      <c r="TOM49" s="359"/>
      <c r="TON49" s="359"/>
      <c r="TOO49" s="359"/>
      <c r="TOP49" s="359"/>
      <c r="TOQ49" s="359"/>
      <c r="TOR49" s="359"/>
      <c r="TOS49" s="359"/>
      <c r="TOT49" s="359"/>
      <c r="TOU49" s="359"/>
      <c r="TOV49" s="359"/>
      <c r="TOW49" s="359"/>
      <c r="TOX49" s="359"/>
      <c r="TOY49" s="359"/>
      <c r="TOZ49" s="359"/>
      <c r="TPA49" s="359"/>
      <c r="TPB49" s="359"/>
      <c r="TPC49" s="359"/>
      <c r="TPD49" s="359"/>
      <c r="TPE49" s="359"/>
      <c r="TPF49" s="359"/>
      <c r="TPG49" s="359"/>
      <c r="TPH49" s="359"/>
      <c r="TPI49" s="359"/>
      <c r="TPJ49" s="359"/>
      <c r="TPK49" s="359"/>
      <c r="TPL49" s="359"/>
      <c r="TPM49" s="359"/>
      <c r="TPN49" s="359"/>
      <c r="TPO49" s="359"/>
      <c r="TPP49" s="359"/>
      <c r="TPQ49" s="359"/>
      <c r="TPR49" s="359"/>
      <c r="TPS49" s="359"/>
      <c r="TPT49" s="359"/>
      <c r="TPU49" s="359"/>
      <c r="TPV49" s="359"/>
      <c r="TPW49" s="359"/>
      <c r="TPX49" s="359"/>
      <c r="TPY49" s="359"/>
      <c r="TPZ49" s="359"/>
      <c r="TQA49" s="359"/>
      <c r="TQB49" s="359"/>
      <c r="TQC49" s="359"/>
      <c r="TQD49" s="359"/>
      <c r="TQE49" s="359"/>
      <c r="TQF49" s="359"/>
      <c r="TQG49" s="359"/>
      <c r="TQH49" s="359"/>
      <c r="TQI49" s="359"/>
      <c r="TQJ49" s="359"/>
      <c r="TQK49" s="359"/>
      <c r="TQL49" s="359"/>
      <c r="TQM49" s="359"/>
      <c r="TQN49" s="359"/>
      <c r="TQO49" s="359"/>
      <c r="TQP49" s="359"/>
      <c r="TQQ49" s="359"/>
      <c r="TQR49" s="359"/>
      <c r="TQS49" s="359"/>
      <c r="TQT49" s="359"/>
      <c r="TQU49" s="359"/>
      <c r="TQV49" s="359"/>
      <c r="TQW49" s="359"/>
      <c r="TQX49" s="359"/>
      <c r="TQY49" s="359"/>
      <c r="TQZ49" s="359"/>
      <c r="TRA49" s="359"/>
      <c r="TRB49" s="359"/>
      <c r="TRC49" s="359"/>
      <c r="TRD49" s="359"/>
      <c r="TRE49" s="359"/>
      <c r="TRF49" s="359"/>
      <c r="TRG49" s="359"/>
      <c r="TRH49" s="359"/>
      <c r="TRI49" s="359"/>
      <c r="TRJ49" s="359"/>
      <c r="TRK49" s="359"/>
      <c r="TRL49" s="359"/>
      <c r="TRM49" s="359"/>
      <c r="TRN49" s="359"/>
      <c r="TRO49" s="359"/>
      <c r="TRP49" s="359"/>
      <c r="TRQ49" s="359"/>
      <c r="TRR49" s="359"/>
      <c r="TRS49" s="359"/>
      <c r="TRT49" s="359"/>
      <c r="TRU49" s="359"/>
      <c r="TRV49" s="359"/>
      <c r="TRW49" s="359"/>
      <c r="TRX49" s="359"/>
      <c r="TRY49" s="359"/>
      <c r="TRZ49" s="359"/>
      <c r="TSA49" s="359"/>
      <c r="TSB49" s="359"/>
      <c r="TSC49" s="359"/>
      <c r="TSD49" s="359"/>
      <c r="TSE49" s="359"/>
      <c r="TSF49" s="359"/>
      <c r="TSG49" s="359"/>
      <c r="TSH49" s="359"/>
      <c r="TSI49" s="359"/>
      <c r="TSJ49" s="359"/>
      <c r="TSK49" s="359"/>
      <c r="TSL49" s="359"/>
      <c r="TSM49" s="359"/>
      <c r="TSN49" s="359"/>
      <c r="TSO49" s="359"/>
      <c r="TSP49" s="359"/>
      <c r="TSQ49" s="359"/>
      <c r="TSR49" s="359"/>
      <c r="TSS49" s="359"/>
      <c r="TST49" s="359"/>
      <c r="TSU49" s="359"/>
      <c r="TSV49" s="359"/>
      <c r="TSW49" s="359"/>
      <c r="TSX49" s="359"/>
      <c r="TSY49" s="359"/>
      <c r="TSZ49" s="359"/>
      <c r="TTA49" s="359"/>
      <c r="TTB49" s="359"/>
      <c r="TTC49" s="359"/>
      <c r="TTD49" s="359"/>
      <c r="TTE49" s="359"/>
      <c r="TTF49" s="359"/>
      <c r="TTG49" s="359"/>
      <c r="TTH49" s="359"/>
      <c r="TTI49" s="359"/>
      <c r="TTJ49" s="359"/>
      <c r="TTK49" s="359"/>
      <c r="TTL49" s="359"/>
      <c r="TTM49" s="359"/>
      <c r="TTN49" s="359"/>
      <c r="TTO49" s="359"/>
      <c r="TTP49" s="359"/>
      <c r="TTQ49" s="359"/>
      <c r="TTR49" s="359"/>
      <c r="TTS49" s="359"/>
      <c r="TTT49" s="359"/>
      <c r="TTU49" s="359"/>
      <c r="TTV49" s="359"/>
      <c r="TTW49" s="359"/>
      <c r="TTX49" s="359"/>
      <c r="TTY49" s="359"/>
      <c r="TTZ49" s="359"/>
      <c r="TUA49" s="359"/>
      <c r="TUB49" s="359"/>
      <c r="TUC49" s="359"/>
      <c r="TUD49" s="359"/>
      <c r="TUE49" s="359"/>
      <c r="TUF49" s="359"/>
      <c r="TUG49" s="359"/>
      <c r="TUH49" s="359"/>
      <c r="TUI49" s="359"/>
      <c r="TUJ49" s="359"/>
      <c r="TUK49" s="359"/>
      <c r="TUL49" s="359"/>
      <c r="TUM49" s="359"/>
      <c r="TUN49" s="359"/>
      <c r="TUO49" s="359"/>
      <c r="TUP49" s="359"/>
      <c r="TUQ49" s="359"/>
      <c r="TUR49" s="359"/>
      <c r="TUS49" s="359"/>
      <c r="TUT49" s="359"/>
      <c r="TUU49" s="359"/>
      <c r="TUV49" s="359"/>
      <c r="TUW49" s="359"/>
      <c r="TUX49" s="359"/>
      <c r="TUY49" s="359"/>
      <c r="TUZ49" s="359"/>
      <c r="TVA49" s="359"/>
      <c r="TVB49" s="359"/>
      <c r="TVC49" s="359"/>
      <c r="TVD49" s="359"/>
      <c r="TVE49" s="359"/>
      <c r="TVF49" s="359"/>
      <c r="TVG49" s="359"/>
      <c r="TVH49" s="359"/>
      <c r="TVI49" s="359"/>
      <c r="TVJ49" s="359"/>
      <c r="TVK49" s="359"/>
      <c r="TVL49" s="359"/>
      <c r="TVM49" s="359"/>
      <c r="TVN49" s="359"/>
      <c r="TVO49" s="359"/>
      <c r="TVP49" s="359"/>
      <c r="TVQ49" s="359"/>
      <c r="TVR49" s="359"/>
      <c r="TVS49" s="359"/>
      <c r="TVT49" s="359"/>
      <c r="TVU49" s="359"/>
      <c r="TVV49" s="359"/>
      <c r="TVW49" s="359"/>
      <c r="TVX49" s="359"/>
      <c r="TVY49" s="359"/>
      <c r="TVZ49" s="359"/>
      <c r="TWA49" s="359"/>
      <c r="TWB49" s="359"/>
      <c r="TWC49" s="359"/>
      <c r="TWD49" s="359"/>
      <c r="TWE49" s="359"/>
      <c r="TWF49" s="359"/>
      <c r="TWG49" s="359"/>
      <c r="TWH49" s="359"/>
      <c r="TWI49" s="359"/>
      <c r="TWJ49" s="359"/>
      <c r="TWK49" s="359"/>
      <c r="TWL49" s="359"/>
      <c r="TWM49" s="359"/>
      <c r="TWN49" s="359"/>
      <c r="TWO49" s="359"/>
      <c r="TWP49" s="359"/>
      <c r="TWQ49" s="359"/>
      <c r="TWR49" s="359"/>
      <c r="TWS49" s="359"/>
      <c r="TWT49" s="359"/>
      <c r="TWU49" s="359"/>
      <c r="TWV49" s="359"/>
      <c r="TWW49" s="359"/>
      <c r="TWX49" s="359"/>
      <c r="TWY49" s="359"/>
      <c r="TWZ49" s="359"/>
      <c r="TXA49" s="359"/>
      <c r="TXB49" s="359"/>
      <c r="TXC49" s="359"/>
      <c r="TXD49" s="359"/>
      <c r="TXE49" s="359"/>
      <c r="TXF49" s="359"/>
      <c r="TXG49" s="359"/>
      <c r="TXH49" s="359"/>
      <c r="TXI49" s="359"/>
      <c r="TXJ49" s="359"/>
      <c r="TXK49" s="359"/>
      <c r="TXL49" s="359"/>
      <c r="TXM49" s="359"/>
      <c r="TXN49" s="359"/>
      <c r="TXO49" s="359"/>
      <c r="TXP49" s="359"/>
      <c r="TXQ49" s="359"/>
      <c r="TXR49" s="359"/>
      <c r="TXS49" s="359"/>
      <c r="TXT49" s="359"/>
      <c r="TXU49" s="359"/>
      <c r="TXV49" s="359"/>
      <c r="TXW49" s="359"/>
      <c r="TXX49" s="359"/>
      <c r="TXY49" s="359"/>
      <c r="TXZ49" s="359"/>
      <c r="TYA49" s="359"/>
      <c r="TYB49" s="359"/>
      <c r="TYC49" s="359"/>
      <c r="TYD49" s="359"/>
      <c r="TYE49" s="359"/>
      <c r="TYF49" s="359"/>
      <c r="TYG49" s="359"/>
      <c r="TYH49" s="359"/>
      <c r="TYI49" s="359"/>
      <c r="TYJ49" s="359"/>
      <c r="TYK49" s="359"/>
      <c r="TYL49" s="359"/>
      <c r="TYM49" s="359"/>
      <c r="TYN49" s="359"/>
      <c r="TYO49" s="359"/>
      <c r="TYP49" s="359"/>
      <c r="TYQ49" s="359"/>
      <c r="TYR49" s="359"/>
      <c r="TYS49" s="359"/>
      <c r="TYT49" s="359"/>
      <c r="TYU49" s="359"/>
      <c r="TYV49" s="359"/>
      <c r="TYW49" s="359"/>
      <c r="TYX49" s="359"/>
      <c r="TYY49" s="359"/>
      <c r="TYZ49" s="359"/>
      <c r="TZA49" s="359"/>
      <c r="TZB49" s="359"/>
      <c r="TZC49" s="359"/>
      <c r="TZD49" s="359"/>
      <c r="TZE49" s="359"/>
      <c r="TZF49" s="359"/>
      <c r="TZG49" s="359"/>
      <c r="TZH49" s="359"/>
      <c r="TZI49" s="359"/>
      <c r="TZJ49" s="359"/>
      <c r="TZK49" s="359"/>
      <c r="TZL49" s="359"/>
      <c r="TZM49" s="359"/>
      <c r="TZN49" s="359"/>
      <c r="TZO49" s="359"/>
      <c r="TZP49" s="359"/>
      <c r="TZQ49" s="359"/>
      <c r="TZR49" s="359"/>
      <c r="TZS49" s="359"/>
      <c r="TZT49" s="359"/>
      <c r="TZU49" s="359"/>
      <c r="TZV49" s="359"/>
      <c r="TZW49" s="359"/>
      <c r="TZX49" s="359"/>
      <c r="TZY49" s="359"/>
      <c r="TZZ49" s="359"/>
      <c r="UAA49" s="359"/>
      <c r="UAB49" s="359"/>
      <c r="UAC49" s="359"/>
      <c r="UAD49" s="359"/>
      <c r="UAE49" s="359"/>
      <c r="UAF49" s="359"/>
      <c r="UAG49" s="359"/>
      <c r="UAH49" s="359"/>
      <c r="UAI49" s="359"/>
      <c r="UAJ49" s="359"/>
      <c r="UAK49" s="359"/>
      <c r="UAL49" s="359"/>
      <c r="UAM49" s="359"/>
      <c r="UAN49" s="359"/>
      <c r="UAO49" s="359"/>
      <c r="UAP49" s="359"/>
      <c r="UAQ49" s="359"/>
      <c r="UAR49" s="359"/>
      <c r="UAS49" s="359"/>
      <c r="UAT49" s="359"/>
      <c r="UAU49" s="359"/>
      <c r="UAV49" s="359"/>
      <c r="UAW49" s="359"/>
      <c r="UAX49" s="359"/>
      <c r="UAY49" s="359"/>
      <c r="UAZ49" s="359"/>
      <c r="UBA49" s="359"/>
      <c r="UBB49" s="359"/>
      <c r="UBC49" s="359"/>
      <c r="UBD49" s="359"/>
      <c r="UBE49" s="359"/>
      <c r="UBF49" s="359"/>
      <c r="UBG49" s="359"/>
      <c r="UBH49" s="359"/>
      <c r="UBI49" s="359"/>
      <c r="UBJ49" s="359"/>
      <c r="UBK49" s="359"/>
      <c r="UBL49" s="359"/>
      <c r="UBM49" s="359"/>
      <c r="UBN49" s="359"/>
      <c r="UBO49" s="359"/>
      <c r="UBP49" s="359"/>
      <c r="UBQ49" s="359"/>
      <c r="UBR49" s="359"/>
      <c r="UBS49" s="359"/>
      <c r="UBT49" s="359"/>
      <c r="UBU49" s="359"/>
      <c r="UBV49" s="359"/>
      <c r="UBW49" s="359"/>
      <c r="UBX49" s="359"/>
      <c r="UBY49" s="359"/>
      <c r="UBZ49" s="359"/>
      <c r="UCA49" s="359"/>
      <c r="UCB49" s="359"/>
      <c r="UCC49" s="359"/>
      <c r="UCD49" s="359"/>
      <c r="UCE49" s="359"/>
      <c r="UCF49" s="359"/>
      <c r="UCG49" s="359"/>
      <c r="UCH49" s="359"/>
      <c r="UCI49" s="359"/>
      <c r="UCJ49" s="359"/>
      <c r="UCK49" s="359"/>
      <c r="UCL49" s="359"/>
      <c r="UCM49" s="359"/>
      <c r="UCN49" s="359"/>
      <c r="UCO49" s="359"/>
      <c r="UCP49" s="359"/>
      <c r="UCQ49" s="359"/>
      <c r="UCR49" s="359"/>
      <c r="UCS49" s="359"/>
      <c r="UCT49" s="359"/>
      <c r="UCU49" s="359"/>
      <c r="UCV49" s="359"/>
      <c r="UCW49" s="359"/>
      <c r="UCX49" s="359"/>
      <c r="UCY49" s="359"/>
      <c r="UCZ49" s="359"/>
      <c r="UDA49" s="359"/>
      <c r="UDB49" s="359"/>
      <c r="UDC49" s="359"/>
      <c r="UDD49" s="359"/>
      <c r="UDE49" s="359"/>
      <c r="UDF49" s="359"/>
      <c r="UDG49" s="359"/>
      <c r="UDH49" s="359"/>
      <c r="UDI49" s="359"/>
      <c r="UDJ49" s="359"/>
      <c r="UDK49" s="359"/>
      <c r="UDL49" s="359"/>
      <c r="UDM49" s="359"/>
      <c r="UDN49" s="359"/>
      <c r="UDO49" s="359"/>
      <c r="UDP49" s="359"/>
      <c r="UDQ49" s="359"/>
      <c r="UDR49" s="359"/>
      <c r="UDS49" s="359"/>
      <c r="UDT49" s="359"/>
      <c r="UDU49" s="359"/>
      <c r="UDV49" s="359"/>
      <c r="UDW49" s="359"/>
      <c r="UDX49" s="359"/>
      <c r="UDY49" s="359"/>
      <c r="UDZ49" s="359"/>
      <c r="UEA49" s="359"/>
      <c r="UEB49" s="359"/>
      <c r="UEC49" s="359"/>
      <c r="UED49" s="359"/>
      <c r="UEE49" s="359"/>
      <c r="UEF49" s="359"/>
      <c r="UEG49" s="359"/>
      <c r="UEH49" s="359"/>
      <c r="UEI49" s="359"/>
      <c r="UEJ49" s="359"/>
      <c r="UEK49" s="359"/>
      <c r="UEL49" s="359"/>
      <c r="UEM49" s="359"/>
      <c r="UEN49" s="359"/>
      <c r="UEO49" s="359"/>
      <c r="UEP49" s="359"/>
      <c r="UEQ49" s="359"/>
      <c r="UER49" s="359"/>
      <c r="UES49" s="359"/>
      <c r="UET49" s="359"/>
      <c r="UEU49" s="359"/>
      <c r="UEV49" s="359"/>
      <c r="UEW49" s="359"/>
      <c r="UEX49" s="359"/>
      <c r="UEY49" s="359"/>
      <c r="UEZ49" s="359"/>
      <c r="UFA49" s="359"/>
      <c r="UFB49" s="359"/>
      <c r="UFC49" s="359"/>
      <c r="UFD49" s="359"/>
      <c r="UFE49" s="359"/>
      <c r="UFF49" s="359"/>
      <c r="UFG49" s="359"/>
      <c r="UFH49" s="359"/>
      <c r="UFI49" s="359"/>
      <c r="UFJ49" s="359"/>
      <c r="UFK49" s="359"/>
      <c r="UFL49" s="359"/>
      <c r="UFM49" s="359"/>
      <c r="UFN49" s="359"/>
      <c r="UFO49" s="359"/>
      <c r="UFP49" s="359"/>
      <c r="UFQ49" s="359"/>
      <c r="UFR49" s="359"/>
      <c r="UFS49" s="359"/>
      <c r="UFT49" s="359"/>
      <c r="UFU49" s="359"/>
      <c r="UFV49" s="359"/>
      <c r="UFW49" s="359"/>
      <c r="UFX49" s="359"/>
      <c r="UFY49" s="359"/>
      <c r="UFZ49" s="359"/>
      <c r="UGA49" s="359"/>
      <c r="UGB49" s="359"/>
      <c r="UGC49" s="359"/>
      <c r="UGD49" s="359"/>
      <c r="UGE49" s="359"/>
      <c r="UGF49" s="359"/>
      <c r="UGG49" s="359"/>
      <c r="UGH49" s="359"/>
      <c r="UGI49" s="359"/>
      <c r="UGJ49" s="359"/>
      <c r="UGK49" s="359"/>
      <c r="UGL49" s="359"/>
      <c r="UGM49" s="359"/>
      <c r="UGN49" s="359"/>
      <c r="UGO49" s="359"/>
      <c r="UGP49" s="359"/>
      <c r="UGQ49" s="359"/>
      <c r="UGR49" s="359"/>
      <c r="UGS49" s="359"/>
      <c r="UGT49" s="359"/>
      <c r="UGU49" s="359"/>
      <c r="UGV49" s="359"/>
      <c r="UGW49" s="359"/>
      <c r="UGX49" s="359"/>
      <c r="UGY49" s="359"/>
      <c r="UGZ49" s="359"/>
      <c r="UHA49" s="359"/>
      <c r="UHB49" s="359"/>
      <c r="UHC49" s="359"/>
      <c r="UHD49" s="359"/>
      <c r="UHE49" s="359"/>
      <c r="UHF49" s="359"/>
      <c r="UHG49" s="359"/>
      <c r="UHH49" s="359"/>
      <c r="UHI49" s="359"/>
      <c r="UHJ49" s="359"/>
      <c r="UHK49" s="359"/>
      <c r="UHL49" s="359"/>
      <c r="UHM49" s="359"/>
      <c r="UHN49" s="359"/>
      <c r="UHO49" s="359"/>
      <c r="UHP49" s="359"/>
      <c r="UHQ49" s="359"/>
      <c r="UHR49" s="359"/>
      <c r="UHS49" s="359"/>
      <c r="UHT49" s="359"/>
      <c r="UHU49" s="359"/>
      <c r="UHV49" s="359"/>
      <c r="UHW49" s="359"/>
      <c r="UHX49" s="359"/>
      <c r="UHY49" s="359"/>
      <c r="UHZ49" s="359"/>
      <c r="UIA49" s="359"/>
      <c r="UIB49" s="359"/>
      <c r="UIC49" s="359"/>
      <c r="UID49" s="359"/>
      <c r="UIE49" s="359"/>
      <c r="UIF49" s="359"/>
      <c r="UIG49" s="359"/>
      <c r="UIH49" s="359"/>
      <c r="UII49" s="359"/>
      <c r="UIJ49" s="359"/>
      <c r="UIK49" s="359"/>
      <c r="UIL49" s="359"/>
      <c r="UIM49" s="359"/>
      <c r="UIN49" s="359"/>
      <c r="UIO49" s="359"/>
      <c r="UIP49" s="359"/>
      <c r="UIQ49" s="359"/>
      <c r="UIR49" s="359"/>
      <c r="UIS49" s="359"/>
      <c r="UIT49" s="359"/>
      <c r="UIU49" s="359"/>
      <c r="UIV49" s="359"/>
      <c r="UIW49" s="359"/>
      <c r="UIX49" s="359"/>
      <c r="UIY49" s="359"/>
      <c r="UIZ49" s="359"/>
      <c r="UJA49" s="359"/>
      <c r="UJB49" s="359"/>
      <c r="UJC49" s="359"/>
      <c r="UJD49" s="359"/>
      <c r="UJE49" s="359"/>
      <c r="UJF49" s="359"/>
      <c r="UJG49" s="359"/>
      <c r="UJH49" s="359"/>
      <c r="UJI49" s="359"/>
      <c r="UJJ49" s="359"/>
      <c r="UJK49" s="359"/>
      <c r="UJL49" s="359"/>
      <c r="UJM49" s="359"/>
      <c r="UJN49" s="359"/>
      <c r="UJO49" s="359"/>
      <c r="UJP49" s="359"/>
      <c r="UJQ49" s="359"/>
      <c r="UJR49" s="359"/>
      <c r="UJS49" s="359"/>
      <c r="UJT49" s="359"/>
      <c r="UJU49" s="359"/>
      <c r="UJV49" s="359"/>
      <c r="UJW49" s="359"/>
      <c r="UJX49" s="359"/>
      <c r="UJY49" s="359"/>
      <c r="UJZ49" s="359"/>
      <c r="UKA49" s="359"/>
      <c r="UKB49" s="359"/>
      <c r="UKC49" s="359"/>
      <c r="UKD49" s="359"/>
      <c r="UKE49" s="359"/>
      <c r="UKF49" s="359"/>
      <c r="UKG49" s="359"/>
      <c r="UKH49" s="359"/>
      <c r="UKI49" s="359"/>
      <c r="UKJ49" s="359"/>
      <c r="UKK49" s="359"/>
      <c r="UKL49" s="359"/>
      <c r="UKM49" s="359"/>
      <c r="UKN49" s="359"/>
      <c r="UKO49" s="359"/>
      <c r="UKP49" s="359"/>
      <c r="UKQ49" s="359"/>
      <c r="UKR49" s="359"/>
      <c r="UKS49" s="359"/>
      <c r="UKT49" s="359"/>
      <c r="UKU49" s="359"/>
      <c r="UKV49" s="359"/>
      <c r="UKW49" s="359"/>
      <c r="UKX49" s="359"/>
      <c r="UKY49" s="359"/>
      <c r="UKZ49" s="359"/>
      <c r="ULA49" s="359"/>
      <c r="ULB49" s="359"/>
      <c r="ULC49" s="359"/>
      <c r="ULD49" s="359"/>
      <c r="ULE49" s="359"/>
      <c r="ULF49" s="359"/>
      <c r="ULG49" s="359"/>
      <c r="ULH49" s="359"/>
      <c r="ULI49" s="359"/>
      <c r="ULJ49" s="359"/>
      <c r="ULK49" s="359"/>
      <c r="ULL49" s="359"/>
      <c r="ULM49" s="359"/>
      <c r="ULN49" s="359"/>
      <c r="ULO49" s="359"/>
      <c r="ULP49" s="359"/>
      <c r="ULQ49" s="359"/>
      <c r="ULR49" s="359"/>
      <c r="ULS49" s="359"/>
      <c r="ULT49" s="359"/>
      <c r="ULU49" s="359"/>
      <c r="ULV49" s="359"/>
      <c r="ULW49" s="359"/>
      <c r="ULX49" s="359"/>
      <c r="ULY49" s="359"/>
      <c r="ULZ49" s="359"/>
      <c r="UMA49" s="359"/>
      <c r="UMB49" s="359"/>
      <c r="UMC49" s="359"/>
      <c r="UMD49" s="359"/>
      <c r="UME49" s="359"/>
      <c r="UMF49" s="359"/>
      <c r="UMG49" s="359"/>
      <c r="UMH49" s="359"/>
      <c r="UMI49" s="359"/>
      <c r="UMJ49" s="359"/>
      <c r="UMK49" s="359"/>
      <c r="UML49" s="359"/>
      <c r="UMM49" s="359"/>
      <c r="UMN49" s="359"/>
      <c r="UMO49" s="359"/>
      <c r="UMP49" s="359"/>
      <c r="UMQ49" s="359"/>
      <c r="UMR49" s="359"/>
      <c r="UMS49" s="359"/>
      <c r="UMT49" s="359"/>
      <c r="UMU49" s="359"/>
      <c r="UMV49" s="359"/>
      <c r="UMW49" s="359"/>
      <c r="UMX49" s="359"/>
      <c r="UMY49" s="359"/>
      <c r="UMZ49" s="359"/>
      <c r="UNA49" s="359"/>
      <c r="UNB49" s="359"/>
      <c r="UNC49" s="359"/>
      <c r="UND49" s="359"/>
      <c r="UNE49" s="359"/>
      <c r="UNF49" s="359"/>
      <c r="UNG49" s="359"/>
      <c r="UNH49" s="359"/>
      <c r="UNI49" s="359"/>
      <c r="UNJ49" s="359"/>
      <c r="UNK49" s="359"/>
      <c r="UNL49" s="359"/>
      <c r="UNM49" s="359"/>
      <c r="UNN49" s="359"/>
      <c r="UNO49" s="359"/>
      <c r="UNP49" s="359"/>
      <c r="UNQ49" s="359"/>
      <c r="UNR49" s="359"/>
      <c r="UNS49" s="359"/>
      <c r="UNT49" s="359"/>
      <c r="UNU49" s="359"/>
      <c r="UNV49" s="359"/>
      <c r="UNW49" s="359"/>
      <c r="UNX49" s="359"/>
      <c r="UNY49" s="359"/>
      <c r="UNZ49" s="359"/>
      <c r="UOA49" s="359"/>
      <c r="UOB49" s="359"/>
      <c r="UOC49" s="359"/>
      <c r="UOD49" s="359"/>
      <c r="UOE49" s="359"/>
      <c r="UOF49" s="359"/>
      <c r="UOG49" s="359"/>
      <c r="UOH49" s="359"/>
      <c r="UOI49" s="359"/>
      <c r="UOJ49" s="359"/>
      <c r="UOK49" s="359"/>
      <c r="UOL49" s="359"/>
      <c r="UOM49" s="359"/>
      <c r="UON49" s="359"/>
      <c r="UOO49" s="359"/>
      <c r="UOP49" s="359"/>
      <c r="UOQ49" s="359"/>
      <c r="UOR49" s="359"/>
      <c r="UOS49" s="359"/>
      <c r="UOT49" s="359"/>
      <c r="UOU49" s="359"/>
      <c r="UOV49" s="359"/>
      <c r="UOW49" s="359"/>
      <c r="UOX49" s="359"/>
      <c r="UOY49" s="359"/>
      <c r="UOZ49" s="359"/>
      <c r="UPA49" s="359"/>
      <c r="UPB49" s="359"/>
      <c r="UPC49" s="359"/>
      <c r="UPD49" s="359"/>
      <c r="UPE49" s="359"/>
      <c r="UPF49" s="359"/>
      <c r="UPG49" s="359"/>
      <c r="UPH49" s="359"/>
      <c r="UPI49" s="359"/>
      <c r="UPJ49" s="359"/>
      <c r="UPK49" s="359"/>
      <c r="UPL49" s="359"/>
      <c r="UPM49" s="359"/>
      <c r="UPN49" s="359"/>
      <c r="UPO49" s="359"/>
      <c r="UPP49" s="359"/>
      <c r="UPQ49" s="359"/>
      <c r="UPR49" s="359"/>
      <c r="UPS49" s="359"/>
      <c r="UPT49" s="359"/>
      <c r="UPU49" s="359"/>
      <c r="UPV49" s="359"/>
      <c r="UPW49" s="359"/>
      <c r="UPX49" s="359"/>
      <c r="UPY49" s="359"/>
      <c r="UPZ49" s="359"/>
      <c r="UQA49" s="359"/>
      <c r="UQB49" s="359"/>
      <c r="UQC49" s="359"/>
      <c r="UQD49" s="359"/>
      <c r="UQE49" s="359"/>
      <c r="UQF49" s="359"/>
      <c r="UQG49" s="359"/>
      <c r="UQH49" s="359"/>
      <c r="UQI49" s="359"/>
      <c r="UQJ49" s="359"/>
      <c r="UQK49" s="359"/>
      <c r="UQL49" s="359"/>
      <c r="UQM49" s="359"/>
      <c r="UQN49" s="359"/>
      <c r="UQO49" s="359"/>
      <c r="UQP49" s="359"/>
      <c r="UQQ49" s="359"/>
      <c r="UQR49" s="359"/>
      <c r="UQS49" s="359"/>
      <c r="UQT49" s="359"/>
      <c r="UQU49" s="359"/>
      <c r="UQV49" s="359"/>
      <c r="UQW49" s="359"/>
      <c r="UQX49" s="359"/>
      <c r="UQY49" s="359"/>
      <c r="UQZ49" s="359"/>
      <c r="URA49" s="359"/>
      <c r="URB49" s="359"/>
      <c r="URC49" s="359"/>
      <c r="URD49" s="359"/>
      <c r="URE49" s="359"/>
      <c r="URF49" s="359"/>
      <c r="URG49" s="359"/>
      <c r="URH49" s="359"/>
      <c r="URI49" s="359"/>
      <c r="URJ49" s="359"/>
      <c r="URK49" s="359"/>
      <c r="URL49" s="359"/>
      <c r="URM49" s="359"/>
      <c r="URN49" s="359"/>
      <c r="URO49" s="359"/>
      <c r="URP49" s="359"/>
      <c r="URQ49" s="359"/>
      <c r="URR49" s="359"/>
      <c r="URS49" s="359"/>
      <c r="URT49" s="359"/>
      <c r="URU49" s="359"/>
      <c r="URV49" s="359"/>
      <c r="URW49" s="359"/>
      <c r="URX49" s="359"/>
      <c r="URY49" s="359"/>
      <c r="URZ49" s="359"/>
      <c r="USA49" s="359"/>
      <c r="USB49" s="359"/>
      <c r="USC49" s="359"/>
      <c r="USD49" s="359"/>
      <c r="USE49" s="359"/>
      <c r="USF49" s="359"/>
      <c r="USG49" s="359"/>
      <c r="USH49" s="359"/>
      <c r="USI49" s="359"/>
      <c r="USJ49" s="359"/>
      <c r="USK49" s="359"/>
      <c r="USL49" s="359"/>
      <c r="USM49" s="359"/>
      <c r="USN49" s="359"/>
      <c r="USO49" s="359"/>
      <c r="USP49" s="359"/>
      <c r="USQ49" s="359"/>
      <c r="USR49" s="359"/>
      <c r="USS49" s="359"/>
      <c r="UST49" s="359"/>
      <c r="USU49" s="359"/>
      <c r="USV49" s="359"/>
      <c r="USW49" s="359"/>
      <c r="USX49" s="359"/>
      <c r="USY49" s="359"/>
      <c r="USZ49" s="359"/>
      <c r="UTA49" s="359"/>
      <c r="UTB49" s="359"/>
      <c r="UTC49" s="359"/>
      <c r="UTD49" s="359"/>
      <c r="UTE49" s="359"/>
      <c r="UTF49" s="359"/>
      <c r="UTG49" s="359"/>
      <c r="UTH49" s="359"/>
      <c r="UTI49" s="359"/>
      <c r="UTJ49" s="359"/>
      <c r="UTK49" s="359"/>
      <c r="UTL49" s="359"/>
      <c r="UTM49" s="359"/>
      <c r="UTN49" s="359"/>
      <c r="UTO49" s="359"/>
      <c r="UTP49" s="359"/>
      <c r="UTQ49" s="359"/>
      <c r="UTR49" s="359"/>
      <c r="UTS49" s="359"/>
      <c r="UTT49" s="359"/>
      <c r="UTU49" s="359"/>
      <c r="UTV49" s="359"/>
      <c r="UTW49" s="359"/>
      <c r="UTX49" s="359"/>
      <c r="UTY49" s="359"/>
      <c r="UTZ49" s="359"/>
      <c r="UUA49" s="359"/>
      <c r="UUB49" s="359"/>
      <c r="UUC49" s="359"/>
      <c r="UUD49" s="359"/>
      <c r="UUE49" s="359"/>
      <c r="UUF49" s="359"/>
      <c r="UUG49" s="359"/>
      <c r="UUH49" s="359"/>
      <c r="UUI49" s="359"/>
      <c r="UUJ49" s="359"/>
      <c r="UUK49" s="359"/>
      <c r="UUL49" s="359"/>
      <c r="UUM49" s="359"/>
      <c r="UUN49" s="359"/>
      <c r="UUO49" s="359"/>
      <c r="UUP49" s="359"/>
      <c r="UUQ49" s="359"/>
      <c r="UUR49" s="359"/>
      <c r="UUS49" s="359"/>
      <c r="UUT49" s="359"/>
      <c r="UUU49" s="359"/>
      <c r="UUV49" s="359"/>
      <c r="UUW49" s="359"/>
      <c r="UUX49" s="359"/>
      <c r="UUY49" s="359"/>
      <c r="UUZ49" s="359"/>
      <c r="UVA49" s="359"/>
      <c r="UVB49" s="359"/>
      <c r="UVC49" s="359"/>
      <c r="UVD49" s="359"/>
      <c r="UVE49" s="359"/>
      <c r="UVF49" s="359"/>
      <c r="UVG49" s="359"/>
      <c r="UVH49" s="359"/>
      <c r="UVI49" s="359"/>
      <c r="UVJ49" s="359"/>
      <c r="UVK49" s="359"/>
      <c r="UVL49" s="359"/>
      <c r="UVM49" s="359"/>
      <c r="UVN49" s="359"/>
      <c r="UVO49" s="359"/>
      <c r="UVP49" s="359"/>
      <c r="UVQ49" s="359"/>
      <c r="UVR49" s="359"/>
      <c r="UVS49" s="359"/>
      <c r="UVT49" s="359"/>
      <c r="UVU49" s="359"/>
      <c r="UVV49" s="359"/>
      <c r="UVW49" s="359"/>
      <c r="UVX49" s="359"/>
      <c r="UVY49" s="359"/>
      <c r="UVZ49" s="359"/>
      <c r="UWA49" s="359"/>
      <c r="UWB49" s="359"/>
      <c r="UWC49" s="359"/>
      <c r="UWD49" s="359"/>
      <c r="UWE49" s="359"/>
      <c r="UWF49" s="359"/>
      <c r="UWG49" s="359"/>
      <c r="UWH49" s="359"/>
      <c r="UWI49" s="359"/>
      <c r="UWJ49" s="359"/>
      <c r="UWK49" s="359"/>
      <c r="UWL49" s="359"/>
      <c r="UWM49" s="359"/>
      <c r="UWN49" s="359"/>
      <c r="UWO49" s="359"/>
      <c r="UWP49" s="359"/>
      <c r="UWQ49" s="359"/>
      <c r="UWR49" s="359"/>
      <c r="UWS49" s="359"/>
      <c r="UWT49" s="359"/>
      <c r="UWU49" s="359"/>
      <c r="UWV49" s="359"/>
      <c r="UWW49" s="359"/>
      <c r="UWX49" s="359"/>
      <c r="UWY49" s="359"/>
      <c r="UWZ49" s="359"/>
      <c r="UXA49" s="359"/>
      <c r="UXB49" s="359"/>
      <c r="UXC49" s="359"/>
      <c r="UXD49" s="359"/>
      <c r="UXE49" s="359"/>
      <c r="UXF49" s="359"/>
      <c r="UXG49" s="359"/>
      <c r="UXH49" s="359"/>
      <c r="UXI49" s="359"/>
      <c r="UXJ49" s="359"/>
      <c r="UXK49" s="359"/>
      <c r="UXL49" s="359"/>
      <c r="UXM49" s="359"/>
      <c r="UXN49" s="359"/>
      <c r="UXO49" s="359"/>
      <c r="UXP49" s="359"/>
      <c r="UXQ49" s="359"/>
      <c r="UXR49" s="359"/>
      <c r="UXS49" s="359"/>
      <c r="UXT49" s="359"/>
      <c r="UXU49" s="359"/>
      <c r="UXV49" s="359"/>
      <c r="UXW49" s="359"/>
      <c r="UXX49" s="359"/>
      <c r="UXY49" s="359"/>
      <c r="UXZ49" s="359"/>
      <c r="UYA49" s="359"/>
      <c r="UYB49" s="359"/>
      <c r="UYC49" s="359"/>
      <c r="UYD49" s="359"/>
      <c r="UYE49" s="359"/>
      <c r="UYF49" s="359"/>
      <c r="UYG49" s="359"/>
      <c r="UYH49" s="359"/>
      <c r="UYI49" s="359"/>
      <c r="UYJ49" s="359"/>
      <c r="UYK49" s="359"/>
      <c r="UYL49" s="359"/>
      <c r="UYM49" s="359"/>
      <c r="UYN49" s="359"/>
      <c r="UYO49" s="359"/>
      <c r="UYP49" s="359"/>
      <c r="UYQ49" s="359"/>
      <c r="UYR49" s="359"/>
      <c r="UYS49" s="359"/>
      <c r="UYT49" s="359"/>
      <c r="UYU49" s="359"/>
      <c r="UYV49" s="359"/>
      <c r="UYW49" s="359"/>
      <c r="UYX49" s="359"/>
      <c r="UYY49" s="359"/>
      <c r="UYZ49" s="359"/>
      <c r="UZA49" s="359"/>
      <c r="UZB49" s="359"/>
      <c r="UZC49" s="359"/>
      <c r="UZD49" s="359"/>
      <c r="UZE49" s="359"/>
      <c r="UZF49" s="359"/>
      <c r="UZG49" s="359"/>
      <c r="UZH49" s="359"/>
      <c r="UZI49" s="359"/>
      <c r="UZJ49" s="359"/>
      <c r="UZK49" s="359"/>
      <c r="UZL49" s="359"/>
      <c r="UZM49" s="359"/>
      <c r="UZN49" s="359"/>
      <c r="UZO49" s="359"/>
      <c r="UZP49" s="359"/>
      <c r="UZQ49" s="359"/>
      <c r="UZR49" s="359"/>
      <c r="UZS49" s="359"/>
      <c r="UZT49" s="359"/>
      <c r="UZU49" s="359"/>
      <c r="UZV49" s="359"/>
      <c r="UZW49" s="359"/>
      <c r="UZX49" s="359"/>
      <c r="UZY49" s="359"/>
      <c r="UZZ49" s="359"/>
      <c r="VAA49" s="359"/>
      <c r="VAB49" s="359"/>
      <c r="VAC49" s="359"/>
      <c r="VAD49" s="359"/>
      <c r="VAE49" s="359"/>
      <c r="VAF49" s="359"/>
      <c r="VAG49" s="359"/>
      <c r="VAH49" s="359"/>
      <c r="VAI49" s="359"/>
      <c r="VAJ49" s="359"/>
      <c r="VAK49" s="359"/>
      <c r="VAL49" s="359"/>
      <c r="VAM49" s="359"/>
      <c r="VAN49" s="359"/>
      <c r="VAO49" s="359"/>
      <c r="VAP49" s="359"/>
      <c r="VAQ49" s="359"/>
      <c r="VAR49" s="359"/>
      <c r="VAS49" s="359"/>
      <c r="VAT49" s="359"/>
      <c r="VAU49" s="359"/>
      <c r="VAV49" s="359"/>
      <c r="VAW49" s="359"/>
      <c r="VAX49" s="359"/>
      <c r="VAY49" s="359"/>
      <c r="VAZ49" s="359"/>
      <c r="VBA49" s="359"/>
      <c r="VBB49" s="359"/>
      <c r="VBC49" s="359"/>
      <c r="VBD49" s="359"/>
      <c r="VBE49" s="359"/>
      <c r="VBF49" s="359"/>
      <c r="VBG49" s="359"/>
      <c r="VBH49" s="359"/>
      <c r="VBI49" s="359"/>
      <c r="VBJ49" s="359"/>
      <c r="VBK49" s="359"/>
      <c r="VBL49" s="359"/>
      <c r="VBM49" s="359"/>
      <c r="VBN49" s="359"/>
      <c r="VBO49" s="359"/>
      <c r="VBP49" s="359"/>
      <c r="VBQ49" s="359"/>
      <c r="VBR49" s="359"/>
      <c r="VBS49" s="359"/>
      <c r="VBT49" s="359"/>
      <c r="VBU49" s="359"/>
      <c r="VBV49" s="359"/>
      <c r="VBW49" s="359"/>
      <c r="VBX49" s="359"/>
      <c r="VBY49" s="359"/>
      <c r="VBZ49" s="359"/>
      <c r="VCA49" s="359"/>
      <c r="VCB49" s="359"/>
      <c r="VCC49" s="359"/>
      <c r="VCD49" s="359"/>
      <c r="VCE49" s="359"/>
      <c r="VCF49" s="359"/>
      <c r="VCG49" s="359"/>
      <c r="VCH49" s="359"/>
      <c r="VCI49" s="359"/>
      <c r="VCJ49" s="359"/>
      <c r="VCK49" s="359"/>
      <c r="VCL49" s="359"/>
      <c r="VCM49" s="359"/>
      <c r="VCN49" s="359"/>
      <c r="VCO49" s="359"/>
      <c r="VCP49" s="359"/>
      <c r="VCQ49" s="359"/>
      <c r="VCR49" s="359"/>
      <c r="VCS49" s="359"/>
      <c r="VCT49" s="359"/>
      <c r="VCU49" s="359"/>
      <c r="VCV49" s="359"/>
      <c r="VCW49" s="359"/>
      <c r="VCX49" s="359"/>
      <c r="VCY49" s="359"/>
      <c r="VCZ49" s="359"/>
      <c r="VDA49" s="359"/>
      <c r="VDB49" s="359"/>
      <c r="VDC49" s="359"/>
      <c r="VDD49" s="359"/>
      <c r="VDE49" s="359"/>
      <c r="VDF49" s="359"/>
      <c r="VDG49" s="359"/>
      <c r="VDH49" s="359"/>
      <c r="VDI49" s="359"/>
      <c r="VDJ49" s="359"/>
      <c r="VDK49" s="359"/>
      <c r="VDL49" s="359"/>
      <c r="VDM49" s="359"/>
      <c r="VDN49" s="359"/>
      <c r="VDO49" s="359"/>
      <c r="VDP49" s="359"/>
      <c r="VDQ49" s="359"/>
      <c r="VDR49" s="359"/>
      <c r="VDS49" s="359"/>
      <c r="VDT49" s="359"/>
      <c r="VDU49" s="359"/>
      <c r="VDV49" s="359"/>
      <c r="VDW49" s="359"/>
      <c r="VDX49" s="359"/>
      <c r="VDY49" s="359"/>
      <c r="VDZ49" s="359"/>
      <c r="VEA49" s="359"/>
      <c r="VEB49" s="359"/>
      <c r="VEC49" s="359"/>
      <c r="VED49" s="359"/>
      <c r="VEE49" s="359"/>
      <c r="VEF49" s="359"/>
      <c r="VEG49" s="359"/>
      <c r="VEH49" s="359"/>
      <c r="VEI49" s="359"/>
      <c r="VEJ49" s="359"/>
      <c r="VEK49" s="359"/>
      <c r="VEL49" s="359"/>
      <c r="VEM49" s="359"/>
      <c r="VEN49" s="359"/>
      <c r="VEO49" s="359"/>
      <c r="VEP49" s="359"/>
      <c r="VEQ49" s="359"/>
      <c r="VER49" s="359"/>
      <c r="VES49" s="359"/>
      <c r="VET49" s="359"/>
      <c r="VEU49" s="359"/>
      <c r="VEV49" s="359"/>
      <c r="VEW49" s="359"/>
      <c r="VEX49" s="359"/>
      <c r="VEY49" s="359"/>
      <c r="VEZ49" s="359"/>
      <c r="VFA49" s="359"/>
      <c r="VFB49" s="359"/>
      <c r="VFC49" s="359"/>
      <c r="VFD49" s="359"/>
      <c r="VFE49" s="359"/>
      <c r="VFF49" s="359"/>
      <c r="VFG49" s="359"/>
      <c r="VFH49" s="359"/>
      <c r="VFI49" s="359"/>
      <c r="VFJ49" s="359"/>
      <c r="VFK49" s="359"/>
      <c r="VFL49" s="359"/>
      <c r="VFM49" s="359"/>
      <c r="VFN49" s="359"/>
      <c r="VFO49" s="359"/>
      <c r="VFP49" s="359"/>
      <c r="VFQ49" s="359"/>
      <c r="VFR49" s="359"/>
      <c r="VFS49" s="359"/>
      <c r="VFT49" s="359"/>
      <c r="VFU49" s="359"/>
      <c r="VFV49" s="359"/>
      <c r="VFW49" s="359"/>
      <c r="VFX49" s="359"/>
      <c r="VFY49" s="359"/>
      <c r="VFZ49" s="359"/>
      <c r="VGA49" s="359"/>
      <c r="VGB49" s="359"/>
      <c r="VGC49" s="359"/>
      <c r="VGD49" s="359"/>
      <c r="VGE49" s="359"/>
      <c r="VGF49" s="359"/>
      <c r="VGG49" s="359"/>
      <c r="VGH49" s="359"/>
      <c r="VGI49" s="359"/>
      <c r="VGJ49" s="359"/>
      <c r="VGK49" s="359"/>
      <c r="VGL49" s="359"/>
      <c r="VGM49" s="359"/>
      <c r="VGN49" s="359"/>
      <c r="VGO49" s="359"/>
      <c r="VGP49" s="359"/>
      <c r="VGQ49" s="359"/>
      <c r="VGR49" s="359"/>
      <c r="VGS49" s="359"/>
      <c r="VGT49" s="359"/>
      <c r="VGU49" s="359"/>
      <c r="VGV49" s="359"/>
      <c r="VGW49" s="359"/>
      <c r="VGX49" s="359"/>
      <c r="VGY49" s="359"/>
      <c r="VGZ49" s="359"/>
      <c r="VHA49" s="359"/>
      <c r="VHB49" s="359"/>
      <c r="VHC49" s="359"/>
      <c r="VHD49" s="359"/>
      <c r="VHE49" s="359"/>
      <c r="VHF49" s="359"/>
      <c r="VHG49" s="359"/>
      <c r="VHH49" s="359"/>
      <c r="VHI49" s="359"/>
      <c r="VHJ49" s="359"/>
      <c r="VHK49" s="359"/>
      <c r="VHL49" s="359"/>
      <c r="VHM49" s="359"/>
      <c r="VHN49" s="359"/>
      <c r="VHO49" s="359"/>
      <c r="VHP49" s="359"/>
      <c r="VHQ49" s="359"/>
      <c r="VHR49" s="359"/>
      <c r="VHS49" s="359"/>
      <c r="VHT49" s="359"/>
      <c r="VHU49" s="359"/>
      <c r="VHV49" s="359"/>
      <c r="VHW49" s="359"/>
      <c r="VHX49" s="359"/>
      <c r="VHY49" s="359"/>
      <c r="VHZ49" s="359"/>
      <c r="VIA49" s="359"/>
      <c r="VIB49" s="359"/>
      <c r="VIC49" s="359"/>
      <c r="VID49" s="359"/>
      <c r="VIE49" s="359"/>
      <c r="VIF49" s="359"/>
      <c r="VIG49" s="359"/>
      <c r="VIH49" s="359"/>
      <c r="VII49" s="359"/>
      <c r="VIJ49" s="359"/>
      <c r="VIK49" s="359"/>
      <c r="VIL49" s="359"/>
      <c r="VIM49" s="359"/>
      <c r="VIN49" s="359"/>
      <c r="VIO49" s="359"/>
      <c r="VIP49" s="359"/>
      <c r="VIQ49" s="359"/>
      <c r="VIR49" s="359"/>
      <c r="VIS49" s="359"/>
      <c r="VIT49" s="359"/>
      <c r="VIU49" s="359"/>
      <c r="VIV49" s="359"/>
      <c r="VIW49" s="359"/>
      <c r="VIX49" s="359"/>
      <c r="VIY49" s="359"/>
      <c r="VIZ49" s="359"/>
      <c r="VJA49" s="359"/>
      <c r="VJB49" s="359"/>
      <c r="VJC49" s="359"/>
      <c r="VJD49" s="359"/>
      <c r="VJE49" s="359"/>
      <c r="VJF49" s="359"/>
      <c r="VJG49" s="359"/>
      <c r="VJH49" s="359"/>
      <c r="VJI49" s="359"/>
      <c r="VJJ49" s="359"/>
      <c r="VJK49" s="359"/>
      <c r="VJL49" s="359"/>
      <c r="VJM49" s="359"/>
      <c r="VJN49" s="359"/>
      <c r="VJO49" s="359"/>
      <c r="VJP49" s="359"/>
      <c r="VJQ49" s="359"/>
      <c r="VJR49" s="359"/>
      <c r="VJS49" s="359"/>
      <c r="VJT49" s="359"/>
      <c r="VJU49" s="359"/>
      <c r="VJV49" s="359"/>
      <c r="VJW49" s="359"/>
      <c r="VJX49" s="359"/>
      <c r="VJY49" s="359"/>
      <c r="VJZ49" s="359"/>
      <c r="VKA49" s="359"/>
      <c r="VKB49" s="359"/>
      <c r="VKC49" s="359"/>
      <c r="VKD49" s="359"/>
      <c r="VKE49" s="359"/>
      <c r="VKF49" s="359"/>
      <c r="VKG49" s="359"/>
      <c r="VKH49" s="359"/>
      <c r="VKI49" s="359"/>
      <c r="VKJ49" s="359"/>
      <c r="VKK49" s="359"/>
      <c r="VKL49" s="359"/>
      <c r="VKM49" s="359"/>
      <c r="VKN49" s="359"/>
      <c r="VKO49" s="359"/>
      <c r="VKP49" s="359"/>
      <c r="VKQ49" s="359"/>
      <c r="VKR49" s="359"/>
      <c r="VKS49" s="359"/>
      <c r="VKT49" s="359"/>
      <c r="VKU49" s="359"/>
      <c r="VKV49" s="359"/>
      <c r="VKW49" s="359"/>
      <c r="VKX49" s="359"/>
      <c r="VKY49" s="359"/>
      <c r="VKZ49" s="359"/>
      <c r="VLA49" s="359"/>
      <c r="VLB49" s="359"/>
      <c r="VLC49" s="359"/>
      <c r="VLD49" s="359"/>
      <c r="VLE49" s="359"/>
      <c r="VLF49" s="359"/>
      <c r="VLG49" s="359"/>
      <c r="VLH49" s="359"/>
      <c r="VLI49" s="359"/>
      <c r="VLJ49" s="359"/>
      <c r="VLK49" s="359"/>
      <c r="VLL49" s="359"/>
      <c r="VLM49" s="359"/>
      <c r="VLN49" s="359"/>
      <c r="VLO49" s="359"/>
      <c r="VLP49" s="359"/>
      <c r="VLQ49" s="359"/>
      <c r="VLR49" s="359"/>
      <c r="VLS49" s="359"/>
      <c r="VLT49" s="359"/>
      <c r="VLU49" s="359"/>
      <c r="VLV49" s="359"/>
      <c r="VLW49" s="359"/>
      <c r="VLX49" s="359"/>
      <c r="VLY49" s="359"/>
      <c r="VLZ49" s="359"/>
      <c r="VMA49" s="359"/>
      <c r="VMB49" s="359"/>
      <c r="VMC49" s="359"/>
      <c r="VMD49" s="359"/>
      <c r="VME49" s="359"/>
      <c r="VMF49" s="359"/>
      <c r="VMG49" s="359"/>
      <c r="VMH49" s="359"/>
      <c r="VMI49" s="359"/>
      <c r="VMJ49" s="359"/>
      <c r="VMK49" s="359"/>
      <c r="VML49" s="359"/>
      <c r="VMM49" s="359"/>
      <c r="VMN49" s="359"/>
      <c r="VMO49" s="359"/>
      <c r="VMP49" s="359"/>
      <c r="VMQ49" s="359"/>
      <c r="VMR49" s="359"/>
      <c r="VMS49" s="359"/>
      <c r="VMT49" s="359"/>
      <c r="VMU49" s="359"/>
      <c r="VMV49" s="359"/>
      <c r="VMW49" s="359"/>
      <c r="VMX49" s="359"/>
      <c r="VMY49" s="359"/>
      <c r="VMZ49" s="359"/>
      <c r="VNA49" s="359"/>
      <c r="VNB49" s="359"/>
      <c r="VNC49" s="359"/>
      <c r="VND49" s="359"/>
      <c r="VNE49" s="359"/>
      <c r="VNF49" s="359"/>
      <c r="VNG49" s="359"/>
      <c r="VNH49" s="359"/>
      <c r="VNI49" s="359"/>
      <c r="VNJ49" s="359"/>
      <c r="VNK49" s="359"/>
      <c r="VNL49" s="359"/>
      <c r="VNM49" s="359"/>
      <c r="VNN49" s="359"/>
      <c r="VNO49" s="359"/>
      <c r="VNP49" s="359"/>
      <c r="VNQ49" s="359"/>
      <c r="VNR49" s="359"/>
      <c r="VNS49" s="359"/>
      <c r="VNT49" s="359"/>
      <c r="VNU49" s="359"/>
      <c r="VNV49" s="359"/>
      <c r="VNW49" s="359"/>
      <c r="VNX49" s="359"/>
      <c r="VNY49" s="359"/>
      <c r="VNZ49" s="359"/>
      <c r="VOA49" s="359"/>
      <c r="VOB49" s="359"/>
      <c r="VOC49" s="359"/>
      <c r="VOD49" s="359"/>
      <c r="VOE49" s="359"/>
      <c r="VOF49" s="359"/>
      <c r="VOG49" s="359"/>
      <c r="VOH49" s="359"/>
      <c r="VOI49" s="359"/>
      <c r="VOJ49" s="359"/>
      <c r="VOK49" s="359"/>
      <c r="VOL49" s="359"/>
      <c r="VOM49" s="359"/>
      <c r="VON49" s="359"/>
      <c r="VOO49" s="359"/>
      <c r="VOP49" s="359"/>
      <c r="VOQ49" s="359"/>
      <c r="VOR49" s="359"/>
      <c r="VOS49" s="359"/>
      <c r="VOT49" s="359"/>
      <c r="VOU49" s="359"/>
      <c r="VOV49" s="359"/>
      <c r="VOW49" s="359"/>
      <c r="VOX49" s="359"/>
      <c r="VOY49" s="359"/>
      <c r="VOZ49" s="359"/>
      <c r="VPA49" s="359"/>
      <c r="VPB49" s="359"/>
      <c r="VPC49" s="359"/>
      <c r="VPD49" s="359"/>
      <c r="VPE49" s="359"/>
      <c r="VPF49" s="359"/>
      <c r="VPG49" s="359"/>
      <c r="VPH49" s="359"/>
      <c r="VPI49" s="359"/>
      <c r="VPJ49" s="359"/>
      <c r="VPK49" s="359"/>
      <c r="VPL49" s="359"/>
      <c r="VPM49" s="359"/>
      <c r="VPN49" s="359"/>
      <c r="VPO49" s="359"/>
      <c r="VPP49" s="359"/>
      <c r="VPQ49" s="359"/>
      <c r="VPR49" s="359"/>
      <c r="VPS49" s="359"/>
      <c r="VPT49" s="359"/>
      <c r="VPU49" s="359"/>
      <c r="VPV49" s="359"/>
      <c r="VPW49" s="359"/>
      <c r="VPX49" s="359"/>
      <c r="VPY49" s="359"/>
      <c r="VPZ49" s="359"/>
      <c r="VQA49" s="359"/>
      <c r="VQB49" s="359"/>
      <c r="VQC49" s="359"/>
      <c r="VQD49" s="359"/>
      <c r="VQE49" s="359"/>
      <c r="VQF49" s="359"/>
      <c r="VQG49" s="359"/>
      <c r="VQH49" s="359"/>
      <c r="VQI49" s="359"/>
      <c r="VQJ49" s="359"/>
      <c r="VQK49" s="359"/>
      <c r="VQL49" s="359"/>
      <c r="VQM49" s="359"/>
      <c r="VQN49" s="359"/>
      <c r="VQO49" s="359"/>
      <c r="VQP49" s="359"/>
      <c r="VQQ49" s="359"/>
      <c r="VQR49" s="359"/>
      <c r="VQS49" s="359"/>
      <c r="VQT49" s="359"/>
      <c r="VQU49" s="359"/>
      <c r="VQV49" s="359"/>
      <c r="VQW49" s="359"/>
      <c r="VQX49" s="359"/>
      <c r="VQY49" s="359"/>
      <c r="VQZ49" s="359"/>
      <c r="VRA49" s="359"/>
      <c r="VRB49" s="359"/>
      <c r="VRC49" s="359"/>
      <c r="VRD49" s="359"/>
      <c r="VRE49" s="359"/>
      <c r="VRF49" s="359"/>
      <c r="VRG49" s="359"/>
      <c r="VRH49" s="359"/>
      <c r="VRI49" s="359"/>
      <c r="VRJ49" s="359"/>
      <c r="VRK49" s="359"/>
      <c r="VRL49" s="359"/>
      <c r="VRM49" s="359"/>
      <c r="VRN49" s="359"/>
      <c r="VRO49" s="359"/>
      <c r="VRP49" s="359"/>
      <c r="VRQ49" s="359"/>
      <c r="VRR49" s="359"/>
      <c r="VRS49" s="359"/>
      <c r="VRT49" s="359"/>
      <c r="VRU49" s="359"/>
      <c r="VRV49" s="359"/>
      <c r="VRW49" s="359"/>
      <c r="VRX49" s="359"/>
      <c r="VRY49" s="359"/>
      <c r="VRZ49" s="359"/>
      <c r="VSA49" s="359"/>
      <c r="VSB49" s="359"/>
      <c r="VSC49" s="359"/>
      <c r="VSD49" s="359"/>
      <c r="VSE49" s="359"/>
      <c r="VSF49" s="359"/>
      <c r="VSG49" s="359"/>
      <c r="VSH49" s="359"/>
      <c r="VSI49" s="359"/>
      <c r="VSJ49" s="359"/>
      <c r="VSK49" s="359"/>
      <c r="VSL49" s="359"/>
      <c r="VSM49" s="359"/>
      <c r="VSN49" s="359"/>
      <c r="VSO49" s="359"/>
      <c r="VSP49" s="359"/>
      <c r="VSQ49" s="359"/>
      <c r="VSR49" s="359"/>
      <c r="VSS49" s="359"/>
      <c r="VST49" s="359"/>
      <c r="VSU49" s="359"/>
      <c r="VSV49" s="359"/>
      <c r="VSW49" s="359"/>
      <c r="VSX49" s="359"/>
      <c r="VSY49" s="359"/>
      <c r="VSZ49" s="359"/>
      <c r="VTA49" s="359"/>
      <c r="VTB49" s="359"/>
      <c r="VTC49" s="359"/>
      <c r="VTD49" s="359"/>
      <c r="VTE49" s="359"/>
      <c r="VTF49" s="359"/>
      <c r="VTG49" s="359"/>
      <c r="VTH49" s="359"/>
      <c r="VTI49" s="359"/>
      <c r="VTJ49" s="359"/>
      <c r="VTK49" s="359"/>
      <c r="VTL49" s="359"/>
      <c r="VTM49" s="359"/>
      <c r="VTN49" s="359"/>
      <c r="VTO49" s="359"/>
      <c r="VTP49" s="359"/>
      <c r="VTQ49" s="359"/>
      <c r="VTR49" s="359"/>
      <c r="VTS49" s="359"/>
      <c r="VTT49" s="359"/>
      <c r="VTU49" s="359"/>
      <c r="VTV49" s="359"/>
      <c r="VTW49" s="359"/>
      <c r="VTX49" s="359"/>
      <c r="VTY49" s="359"/>
      <c r="VTZ49" s="359"/>
      <c r="VUA49" s="359"/>
      <c r="VUB49" s="359"/>
      <c r="VUC49" s="359"/>
      <c r="VUD49" s="359"/>
      <c r="VUE49" s="359"/>
      <c r="VUF49" s="359"/>
      <c r="VUG49" s="359"/>
      <c r="VUH49" s="359"/>
      <c r="VUI49" s="359"/>
      <c r="VUJ49" s="359"/>
      <c r="VUK49" s="359"/>
      <c r="VUL49" s="359"/>
      <c r="VUM49" s="359"/>
      <c r="VUN49" s="359"/>
      <c r="VUO49" s="359"/>
      <c r="VUP49" s="359"/>
      <c r="VUQ49" s="359"/>
      <c r="VUR49" s="359"/>
      <c r="VUS49" s="359"/>
      <c r="VUT49" s="359"/>
      <c r="VUU49" s="359"/>
      <c r="VUV49" s="359"/>
      <c r="VUW49" s="359"/>
      <c r="VUX49" s="359"/>
      <c r="VUY49" s="359"/>
      <c r="VUZ49" s="359"/>
      <c r="VVA49" s="359"/>
      <c r="VVB49" s="359"/>
      <c r="VVC49" s="359"/>
      <c r="VVD49" s="359"/>
      <c r="VVE49" s="359"/>
      <c r="VVF49" s="359"/>
      <c r="VVG49" s="359"/>
      <c r="VVH49" s="359"/>
      <c r="VVI49" s="359"/>
      <c r="VVJ49" s="359"/>
      <c r="VVK49" s="359"/>
      <c r="VVL49" s="359"/>
      <c r="VVM49" s="359"/>
      <c r="VVN49" s="359"/>
      <c r="VVO49" s="359"/>
      <c r="VVP49" s="359"/>
      <c r="VVQ49" s="359"/>
      <c r="VVR49" s="359"/>
      <c r="VVS49" s="359"/>
      <c r="VVT49" s="359"/>
      <c r="VVU49" s="359"/>
      <c r="VVV49" s="359"/>
      <c r="VVW49" s="359"/>
      <c r="VVX49" s="359"/>
      <c r="VVY49" s="359"/>
      <c r="VVZ49" s="359"/>
      <c r="VWA49" s="359"/>
      <c r="VWB49" s="359"/>
      <c r="VWC49" s="359"/>
      <c r="VWD49" s="359"/>
      <c r="VWE49" s="359"/>
      <c r="VWF49" s="359"/>
      <c r="VWG49" s="359"/>
      <c r="VWH49" s="359"/>
      <c r="VWI49" s="359"/>
      <c r="VWJ49" s="359"/>
      <c r="VWK49" s="359"/>
      <c r="VWL49" s="359"/>
      <c r="VWM49" s="359"/>
      <c r="VWN49" s="359"/>
      <c r="VWO49" s="359"/>
      <c r="VWP49" s="359"/>
      <c r="VWQ49" s="359"/>
      <c r="VWR49" s="359"/>
      <c r="VWS49" s="359"/>
      <c r="VWT49" s="359"/>
      <c r="VWU49" s="359"/>
      <c r="VWV49" s="359"/>
      <c r="VWW49" s="359"/>
      <c r="VWX49" s="359"/>
      <c r="VWY49" s="359"/>
      <c r="VWZ49" s="359"/>
      <c r="VXA49" s="359"/>
      <c r="VXB49" s="359"/>
      <c r="VXC49" s="359"/>
      <c r="VXD49" s="359"/>
      <c r="VXE49" s="359"/>
      <c r="VXF49" s="359"/>
      <c r="VXG49" s="359"/>
      <c r="VXH49" s="359"/>
      <c r="VXI49" s="359"/>
      <c r="VXJ49" s="359"/>
      <c r="VXK49" s="359"/>
      <c r="VXL49" s="359"/>
      <c r="VXM49" s="359"/>
      <c r="VXN49" s="359"/>
      <c r="VXO49" s="359"/>
      <c r="VXP49" s="359"/>
      <c r="VXQ49" s="359"/>
      <c r="VXR49" s="359"/>
      <c r="VXS49" s="359"/>
      <c r="VXT49" s="359"/>
      <c r="VXU49" s="359"/>
      <c r="VXV49" s="359"/>
      <c r="VXW49" s="359"/>
      <c r="VXX49" s="359"/>
      <c r="VXY49" s="359"/>
      <c r="VXZ49" s="359"/>
      <c r="VYA49" s="359"/>
      <c r="VYB49" s="359"/>
      <c r="VYC49" s="359"/>
      <c r="VYD49" s="359"/>
      <c r="VYE49" s="359"/>
      <c r="VYF49" s="359"/>
      <c r="VYG49" s="359"/>
      <c r="VYH49" s="359"/>
      <c r="VYI49" s="359"/>
      <c r="VYJ49" s="359"/>
      <c r="VYK49" s="359"/>
      <c r="VYL49" s="359"/>
      <c r="VYM49" s="359"/>
      <c r="VYN49" s="359"/>
      <c r="VYO49" s="359"/>
      <c r="VYP49" s="359"/>
      <c r="VYQ49" s="359"/>
      <c r="VYR49" s="359"/>
      <c r="VYS49" s="359"/>
      <c r="VYT49" s="359"/>
      <c r="VYU49" s="359"/>
      <c r="VYV49" s="359"/>
      <c r="VYW49" s="359"/>
      <c r="VYX49" s="359"/>
      <c r="VYY49" s="359"/>
      <c r="VYZ49" s="359"/>
      <c r="VZA49" s="359"/>
      <c r="VZB49" s="359"/>
      <c r="VZC49" s="359"/>
      <c r="VZD49" s="359"/>
      <c r="VZE49" s="359"/>
      <c r="VZF49" s="359"/>
      <c r="VZG49" s="359"/>
      <c r="VZH49" s="359"/>
      <c r="VZI49" s="359"/>
      <c r="VZJ49" s="359"/>
      <c r="VZK49" s="359"/>
      <c r="VZL49" s="359"/>
      <c r="VZM49" s="359"/>
      <c r="VZN49" s="359"/>
      <c r="VZO49" s="359"/>
      <c r="VZP49" s="359"/>
      <c r="VZQ49" s="359"/>
      <c r="VZR49" s="359"/>
      <c r="VZS49" s="359"/>
      <c r="VZT49" s="359"/>
      <c r="VZU49" s="359"/>
      <c r="VZV49" s="359"/>
      <c r="VZW49" s="359"/>
      <c r="VZX49" s="359"/>
      <c r="VZY49" s="359"/>
      <c r="VZZ49" s="359"/>
      <c r="WAA49" s="359"/>
      <c r="WAB49" s="359"/>
      <c r="WAC49" s="359"/>
      <c r="WAD49" s="359"/>
      <c r="WAE49" s="359"/>
      <c r="WAF49" s="359"/>
      <c r="WAG49" s="359"/>
      <c r="WAH49" s="359"/>
      <c r="WAI49" s="359"/>
      <c r="WAJ49" s="359"/>
      <c r="WAK49" s="359"/>
      <c r="WAL49" s="359"/>
      <c r="WAM49" s="359"/>
      <c r="WAN49" s="359"/>
      <c r="WAO49" s="359"/>
      <c r="WAP49" s="359"/>
      <c r="WAQ49" s="359"/>
      <c r="WAR49" s="359"/>
      <c r="WAS49" s="359"/>
      <c r="WAT49" s="359"/>
      <c r="WAU49" s="359"/>
      <c r="WAV49" s="359"/>
      <c r="WAW49" s="359"/>
      <c r="WAX49" s="359"/>
      <c r="WAY49" s="359"/>
      <c r="WAZ49" s="359"/>
      <c r="WBA49" s="359"/>
      <c r="WBB49" s="359"/>
      <c r="WBC49" s="359"/>
      <c r="WBD49" s="359"/>
      <c r="WBE49" s="359"/>
      <c r="WBF49" s="359"/>
      <c r="WBG49" s="359"/>
      <c r="WBH49" s="359"/>
      <c r="WBI49" s="359"/>
      <c r="WBJ49" s="359"/>
      <c r="WBK49" s="359"/>
      <c r="WBL49" s="359"/>
      <c r="WBM49" s="359"/>
      <c r="WBN49" s="359"/>
      <c r="WBO49" s="359"/>
      <c r="WBP49" s="359"/>
      <c r="WBQ49" s="359"/>
      <c r="WBR49" s="359"/>
      <c r="WBS49" s="359"/>
      <c r="WBT49" s="359"/>
      <c r="WBU49" s="359"/>
      <c r="WBV49" s="359"/>
      <c r="WBW49" s="359"/>
      <c r="WBX49" s="359"/>
      <c r="WBY49" s="359"/>
      <c r="WBZ49" s="359"/>
      <c r="WCA49" s="359"/>
      <c r="WCB49" s="359"/>
      <c r="WCC49" s="359"/>
      <c r="WCD49" s="359"/>
      <c r="WCE49" s="359"/>
      <c r="WCF49" s="359"/>
      <c r="WCG49" s="359"/>
      <c r="WCH49" s="359"/>
      <c r="WCI49" s="359"/>
      <c r="WCJ49" s="359"/>
      <c r="WCK49" s="359"/>
      <c r="WCL49" s="359"/>
      <c r="WCM49" s="359"/>
      <c r="WCN49" s="359"/>
      <c r="WCO49" s="359"/>
      <c r="WCP49" s="359"/>
      <c r="WCQ49" s="359"/>
      <c r="WCR49" s="359"/>
      <c r="WCS49" s="359"/>
      <c r="WCT49" s="359"/>
      <c r="WCU49" s="359"/>
      <c r="WCV49" s="359"/>
      <c r="WCW49" s="359"/>
      <c r="WCX49" s="359"/>
      <c r="WCY49" s="359"/>
      <c r="WCZ49" s="359"/>
      <c r="WDA49" s="359"/>
      <c r="WDB49" s="359"/>
      <c r="WDC49" s="359"/>
      <c r="WDD49" s="359"/>
      <c r="WDE49" s="359"/>
      <c r="WDF49" s="359"/>
      <c r="WDG49" s="359"/>
      <c r="WDH49" s="359"/>
      <c r="WDI49" s="359"/>
      <c r="WDJ49" s="359"/>
      <c r="WDK49" s="359"/>
      <c r="WDL49" s="359"/>
      <c r="WDM49" s="359"/>
      <c r="WDN49" s="359"/>
      <c r="WDO49" s="359"/>
      <c r="WDP49" s="359"/>
      <c r="WDQ49" s="359"/>
      <c r="WDR49" s="359"/>
      <c r="WDS49" s="359"/>
      <c r="WDT49" s="359"/>
      <c r="WDU49" s="359"/>
      <c r="WDV49" s="359"/>
      <c r="WDW49" s="359"/>
      <c r="WDX49" s="359"/>
      <c r="WDY49" s="359"/>
      <c r="WDZ49" s="359"/>
      <c r="WEA49" s="359"/>
      <c r="WEB49" s="359"/>
      <c r="WEC49" s="359"/>
      <c r="WED49" s="359"/>
      <c r="WEE49" s="359"/>
      <c r="WEF49" s="359"/>
      <c r="WEG49" s="359"/>
      <c r="WEH49" s="359"/>
      <c r="WEI49" s="359"/>
      <c r="WEJ49" s="359"/>
      <c r="WEK49" s="359"/>
      <c r="WEL49" s="359"/>
      <c r="WEM49" s="359"/>
      <c r="WEN49" s="359"/>
      <c r="WEO49" s="359"/>
      <c r="WEP49" s="359"/>
      <c r="WEQ49" s="359"/>
      <c r="WER49" s="359"/>
      <c r="WES49" s="359"/>
      <c r="WET49" s="359"/>
      <c r="WEU49" s="359"/>
      <c r="WEV49" s="359"/>
      <c r="WEW49" s="359"/>
      <c r="WEX49" s="359"/>
      <c r="WEY49" s="359"/>
      <c r="WEZ49" s="359"/>
      <c r="WFA49" s="359"/>
      <c r="WFB49" s="359"/>
      <c r="WFC49" s="359"/>
      <c r="WFD49" s="359"/>
      <c r="WFE49" s="359"/>
      <c r="WFF49" s="359"/>
      <c r="WFG49" s="359"/>
      <c r="WFH49" s="359"/>
      <c r="WFI49" s="359"/>
      <c r="WFJ49" s="359"/>
      <c r="WFK49" s="359"/>
      <c r="WFL49" s="359"/>
      <c r="WFM49" s="359"/>
      <c r="WFN49" s="359"/>
      <c r="WFO49" s="359"/>
      <c r="WFP49" s="359"/>
      <c r="WFQ49" s="359"/>
      <c r="WFR49" s="359"/>
      <c r="WFS49" s="359"/>
      <c r="WFT49" s="359"/>
      <c r="WFU49" s="359"/>
      <c r="WFV49" s="359"/>
      <c r="WFW49" s="359"/>
      <c r="WFX49" s="359"/>
      <c r="WFY49" s="359"/>
      <c r="WFZ49" s="359"/>
      <c r="WGA49" s="359"/>
      <c r="WGB49" s="359"/>
      <c r="WGC49" s="359"/>
      <c r="WGD49" s="359"/>
      <c r="WGE49" s="359"/>
      <c r="WGF49" s="359"/>
      <c r="WGG49" s="359"/>
      <c r="WGH49" s="359"/>
      <c r="WGI49" s="359"/>
      <c r="WGJ49" s="359"/>
      <c r="WGK49" s="359"/>
      <c r="WGL49" s="359"/>
      <c r="WGM49" s="359"/>
      <c r="WGN49" s="359"/>
      <c r="WGO49" s="359"/>
      <c r="WGP49" s="359"/>
      <c r="WGQ49" s="359"/>
      <c r="WGR49" s="359"/>
      <c r="WGS49" s="359"/>
      <c r="WGT49" s="359"/>
      <c r="WGU49" s="359"/>
      <c r="WGV49" s="359"/>
      <c r="WGW49" s="359"/>
      <c r="WGX49" s="359"/>
      <c r="WGY49" s="359"/>
      <c r="WGZ49" s="359"/>
      <c r="WHA49" s="359"/>
      <c r="WHB49" s="359"/>
      <c r="WHC49" s="359"/>
      <c r="WHD49" s="359"/>
      <c r="WHE49" s="359"/>
      <c r="WHF49" s="359"/>
      <c r="WHG49" s="359"/>
      <c r="WHH49" s="359"/>
      <c r="WHI49" s="359"/>
      <c r="WHJ49" s="359"/>
      <c r="WHK49" s="359"/>
      <c r="WHL49" s="359"/>
      <c r="WHM49" s="359"/>
      <c r="WHN49" s="359"/>
      <c r="WHO49" s="359"/>
      <c r="WHP49" s="359"/>
      <c r="WHQ49" s="359"/>
      <c r="WHR49" s="359"/>
      <c r="WHS49" s="359"/>
      <c r="WHT49" s="359"/>
      <c r="WHU49" s="359"/>
      <c r="WHV49" s="359"/>
      <c r="WHW49" s="359"/>
      <c r="WHX49" s="359"/>
      <c r="WHY49" s="359"/>
      <c r="WHZ49" s="359"/>
      <c r="WIA49" s="359"/>
      <c r="WIB49" s="359"/>
      <c r="WIC49" s="359"/>
      <c r="WID49" s="359"/>
      <c r="WIE49" s="359"/>
      <c r="WIF49" s="359"/>
      <c r="WIG49" s="359"/>
      <c r="WIH49" s="359"/>
      <c r="WII49" s="359"/>
      <c r="WIJ49" s="359"/>
      <c r="WIK49" s="359"/>
      <c r="WIL49" s="359"/>
      <c r="WIM49" s="359"/>
      <c r="WIN49" s="359"/>
      <c r="WIO49" s="359"/>
      <c r="WIP49" s="359"/>
      <c r="WIQ49" s="359"/>
      <c r="WIR49" s="359"/>
      <c r="WIS49" s="359"/>
      <c r="WIT49" s="359"/>
      <c r="WIU49" s="359"/>
      <c r="WIV49" s="359"/>
      <c r="WIW49" s="359"/>
      <c r="WIX49" s="359"/>
      <c r="WIY49" s="359"/>
      <c r="WIZ49" s="359"/>
      <c r="WJA49" s="359"/>
      <c r="WJB49" s="359"/>
      <c r="WJC49" s="359"/>
      <c r="WJD49" s="359"/>
      <c r="WJE49" s="359"/>
      <c r="WJF49" s="359"/>
      <c r="WJG49" s="359"/>
      <c r="WJH49" s="359"/>
      <c r="WJI49" s="359"/>
      <c r="WJJ49" s="359"/>
      <c r="WJK49" s="359"/>
      <c r="WJL49" s="359"/>
      <c r="WJM49" s="359"/>
      <c r="WJN49" s="359"/>
      <c r="WJO49" s="359"/>
      <c r="WJP49" s="359"/>
      <c r="WJQ49" s="359"/>
      <c r="WJR49" s="359"/>
      <c r="WJS49" s="359"/>
      <c r="WJT49" s="359"/>
      <c r="WJU49" s="359"/>
      <c r="WJV49" s="359"/>
      <c r="WJW49" s="359"/>
      <c r="WJX49" s="359"/>
      <c r="WJY49" s="359"/>
      <c r="WJZ49" s="359"/>
      <c r="WKA49" s="359"/>
      <c r="WKB49" s="359"/>
      <c r="WKC49" s="359"/>
      <c r="WKD49" s="359"/>
      <c r="WKE49" s="359"/>
      <c r="WKF49" s="359"/>
      <c r="WKG49" s="359"/>
      <c r="WKH49" s="359"/>
      <c r="WKI49" s="359"/>
      <c r="WKJ49" s="359"/>
      <c r="WKK49" s="359"/>
      <c r="WKL49" s="359"/>
      <c r="WKM49" s="359"/>
      <c r="WKN49" s="359"/>
      <c r="WKO49" s="359"/>
      <c r="WKP49" s="359"/>
      <c r="WKQ49" s="359"/>
      <c r="WKR49" s="359"/>
      <c r="WKS49" s="359"/>
      <c r="WKT49" s="359"/>
      <c r="WKU49" s="359"/>
      <c r="WKV49" s="359"/>
      <c r="WKW49" s="359"/>
      <c r="WKX49" s="359"/>
      <c r="WKY49" s="359"/>
      <c r="WKZ49" s="359"/>
      <c r="WLA49" s="359"/>
      <c r="WLB49" s="359"/>
      <c r="WLC49" s="359"/>
      <c r="WLD49" s="359"/>
      <c r="WLE49" s="359"/>
      <c r="WLF49" s="359"/>
      <c r="WLG49" s="359"/>
      <c r="WLH49" s="359"/>
      <c r="WLI49" s="359"/>
      <c r="WLJ49" s="359"/>
      <c r="WLK49" s="359"/>
      <c r="WLL49" s="359"/>
      <c r="WLM49" s="359"/>
      <c r="WLN49" s="359"/>
      <c r="WLO49" s="359"/>
      <c r="WLP49" s="359"/>
      <c r="WLQ49" s="359"/>
      <c r="WLR49" s="359"/>
      <c r="WLS49" s="359"/>
      <c r="WLT49" s="359"/>
      <c r="WLU49" s="359"/>
      <c r="WLV49" s="359"/>
      <c r="WLW49" s="359"/>
      <c r="WLX49" s="359"/>
      <c r="WLY49" s="359"/>
      <c r="WLZ49" s="359"/>
      <c r="WMA49" s="359"/>
      <c r="WMB49" s="359"/>
      <c r="WMC49" s="359"/>
      <c r="WMD49" s="359"/>
      <c r="WME49" s="359"/>
      <c r="WMF49" s="359"/>
      <c r="WMG49" s="359"/>
      <c r="WMH49" s="359"/>
      <c r="WMI49" s="359"/>
      <c r="WMJ49" s="359"/>
      <c r="WMK49" s="359"/>
      <c r="WML49" s="359"/>
      <c r="WMM49" s="359"/>
      <c r="WMN49" s="359"/>
      <c r="WMO49" s="359"/>
      <c r="WMP49" s="359"/>
      <c r="WMQ49" s="359"/>
      <c r="WMR49" s="359"/>
      <c r="WMS49" s="359"/>
      <c r="WMT49" s="359"/>
      <c r="WMU49" s="359"/>
      <c r="WMV49" s="359"/>
      <c r="WMW49" s="359"/>
      <c r="WMX49" s="359"/>
      <c r="WMY49" s="359"/>
      <c r="WMZ49" s="359"/>
      <c r="WNA49" s="359"/>
      <c r="WNB49" s="359"/>
      <c r="WNC49" s="359"/>
      <c r="WND49" s="359"/>
      <c r="WNE49" s="359"/>
      <c r="WNF49" s="359"/>
      <c r="WNG49" s="359"/>
      <c r="WNH49" s="359"/>
      <c r="WNI49" s="359"/>
      <c r="WNJ49" s="359"/>
      <c r="WNK49" s="359"/>
      <c r="WNL49" s="359"/>
      <c r="WNM49" s="359"/>
      <c r="WNN49" s="359"/>
      <c r="WNO49" s="359"/>
      <c r="WNP49" s="359"/>
      <c r="WNQ49" s="359"/>
      <c r="WNR49" s="359"/>
      <c r="WNS49" s="359"/>
      <c r="WNT49" s="359"/>
      <c r="WNU49" s="359"/>
      <c r="WNV49" s="359"/>
      <c r="WNW49" s="359"/>
      <c r="WNX49" s="359"/>
      <c r="WNY49" s="359"/>
      <c r="WNZ49" s="359"/>
      <c r="WOA49" s="359"/>
      <c r="WOB49" s="359"/>
      <c r="WOC49" s="359"/>
      <c r="WOD49" s="359"/>
      <c r="WOE49" s="359"/>
      <c r="WOF49" s="359"/>
      <c r="WOG49" s="359"/>
      <c r="WOH49" s="359"/>
      <c r="WOI49" s="359"/>
      <c r="WOJ49" s="359"/>
      <c r="WOK49" s="359"/>
      <c r="WOL49" s="359"/>
      <c r="WOM49" s="359"/>
      <c r="WON49" s="359"/>
      <c r="WOO49" s="359"/>
      <c r="WOP49" s="359"/>
      <c r="WOQ49" s="359"/>
      <c r="WOR49" s="359"/>
      <c r="WOS49" s="359"/>
      <c r="WOT49" s="359"/>
      <c r="WOU49" s="359"/>
      <c r="WOV49" s="359"/>
      <c r="WOW49" s="359"/>
      <c r="WOX49" s="359"/>
      <c r="WOY49" s="359"/>
      <c r="WOZ49" s="359"/>
      <c r="WPA49" s="359"/>
      <c r="WPB49" s="359"/>
      <c r="WPC49" s="359"/>
      <c r="WPD49" s="359"/>
      <c r="WPE49" s="359"/>
      <c r="WPF49" s="359"/>
      <c r="WPG49" s="359"/>
      <c r="WPH49" s="359"/>
      <c r="WPI49" s="359"/>
      <c r="WPJ49" s="359"/>
      <c r="WPK49" s="359"/>
      <c r="WPL49" s="359"/>
      <c r="WPM49" s="359"/>
      <c r="WPN49" s="359"/>
      <c r="WPO49" s="359"/>
      <c r="WPP49" s="359"/>
      <c r="WPQ49" s="359"/>
      <c r="WPR49" s="359"/>
      <c r="WPS49" s="359"/>
      <c r="WPT49" s="359"/>
      <c r="WPU49" s="359"/>
      <c r="WPV49" s="359"/>
      <c r="WPW49" s="359"/>
      <c r="WPX49" s="359"/>
      <c r="WPY49" s="359"/>
      <c r="WPZ49" s="359"/>
      <c r="WQA49" s="359"/>
      <c r="WQB49" s="359"/>
      <c r="WQC49" s="359"/>
      <c r="WQD49" s="359"/>
      <c r="WQE49" s="359"/>
      <c r="WQF49" s="359"/>
      <c r="WQG49" s="359"/>
      <c r="WQH49" s="359"/>
      <c r="WQI49" s="359"/>
      <c r="WQJ49" s="359"/>
      <c r="WQK49" s="359"/>
      <c r="WQL49" s="359"/>
      <c r="WQM49" s="359"/>
      <c r="WQN49" s="359"/>
      <c r="WQO49" s="359"/>
      <c r="WQP49" s="359"/>
      <c r="WQQ49" s="359"/>
      <c r="WQR49" s="359"/>
      <c r="WQS49" s="359"/>
      <c r="WQT49" s="359"/>
      <c r="WQU49" s="359"/>
      <c r="WQV49" s="359"/>
      <c r="WQW49" s="359"/>
      <c r="WQX49" s="359"/>
      <c r="WQY49" s="359"/>
      <c r="WQZ49" s="359"/>
      <c r="WRA49" s="359"/>
      <c r="WRB49" s="359"/>
      <c r="WRC49" s="359"/>
      <c r="WRD49" s="359"/>
      <c r="WRE49" s="359"/>
      <c r="WRF49" s="359"/>
      <c r="WRG49" s="359"/>
      <c r="WRH49" s="359"/>
      <c r="WRI49" s="359"/>
      <c r="WRJ49" s="359"/>
      <c r="WRK49" s="359"/>
      <c r="WRL49" s="359"/>
      <c r="WRM49" s="359"/>
      <c r="WRN49" s="359"/>
      <c r="WRO49" s="359"/>
      <c r="WRP49" s="359"/>
      <c r="WRQ49" s="359"/>
      <c r="WRR49" s="359"/>
      <c r="WRS49" s="359"/>
      <c r="WRT49" s="359"/>
      <c r="WRU49" s="359"/>
      <c r="WRV49" s="359"/>
      <c r="WRW49" s="359"/>
      <c r="WRX49" s="359"/>
      <c r="WRY49" s="359"/>
      <c r="WRZ49" s="359"/>
      <c r="WSA49" s="359"/>
      <c r="WSB49" s="359"/>
      <c r="WSC49" s="359"/>
      <c r="WSD49" s="359"/>
      <c r="WSE49" s="359"/>
      <c r="WSF49" s="359"/>
      <c r="WSG49" s="359"/>
      <c r="WSH49" s="359"/>
      <c r="WSI49" s="359"/>
      <c r="WSJ49" s="359"/>
      <c r="WSK49" s="359"/>
      <c r="WSL49" s="359"/>
      <c r="WSM49" s="359"/>
      <c r="WSN49" s="359"/>
      <c r="WSO49" s="359"/>
      <c r="WSP49" s="359"/>
      <c r="WSQ49" s="359"/>
      <c r="WSR49" s="359"/>
      <c r="WSS49" s="359"/>
      <c r="WST49" s="359"/>
      <c r="WSU49" s="359"/>
      <c r="WSV49" s="359"/>
      <c r="WSW49" s="359"/>
      <c r="WSX49" s="359"/>
      <c r="WSY49" s="359"/>
      <c r="WSZ49" s="359"/>
      <c r="WTA49" s="359"/>
      <c r="WTB49" s="359"/>
      <c r="WTC49" s="359"/>
      <c r="WTD49" s="359"/>
      <c r="WTE49" s="359"/>
      <c r="WTF49" s="359"/>
      <c r="WTG49" s="359"/>
      <c r="WTH49" s="359"/>
      <c r="WTI49" s="359"/>
      <c r="WTJ49" s="359"/>
      <c r="WTK49" s="359"/>
      <c r="WTL49" s="359"/>
      <c r="WTM49" s="359"/>
      <c r="WTN49" s="359"/>
      <c r="WTO49" s="359"/>
      <c r="WTP49" s="359"/>
      <c r="WTQ49" s="359"/>
      <c r="WTR49" s="359"/>
      <c r="WTS49" s="359"/>
      <c r="WTT49" s="359"/>
      <c r="WTU49" s="359"/>
      <c r="WTV49" s="359"/>
      <c r="WTW49" s="359"/>
      <c r="WTX49" s="359"/>
      <c r="WTY49" s="359"/>
      <c r="WTZ49" s="359"/>
      <c r="WUA49" s="359"/>
      <c r="WUB49" s="359"/>
      <c r="WUC49" s="359"/>
      <c r="WUD49" s="359"/>
      <c r="WUE49" s="359"/>
      <c r="WUF49" s="359"/>
      <c r="WUG49" s="359"/>
      <c r="WUH49" s="359"/>
      <c r="WUI49" s="359"/>
      <c r="WUJ49" s="359"/>
      <c r="WUK49" s="359"/>
      <c r="WUL49" s="359"/>
      <c r="WUM49" s="359"/>
      <c r="WUN49" s="359"/>
      <c r="WUO49" s="359"/>
      <c r="WUP49" s="359"/>
      <c r="WUQ49" s="359"/>
      <c r="WUR49" s="359"/>
      <c r="WUS49" s="359"/>
      <c r="WUT49" s="359"/>
      <c r="WUU49" s="359"/>
      <c r="WUV49" s="359"/>
      <c r="WUW49" s="359"/>
      <c r="WUX49" s="359"/>
      <c r="WUY49" s="359"/>
      <c r="WUZ49" s="359"/>
      <c r="WVA49" s="359"/>
      <c r="WVB49" s="359"/>
      <c r="WVC49" s="359"/>
      <c r="WVD49" s="359"/>
      <c r="WVE49" s="359"/>
      <c r="WVF49" s="359"/>
      <c r="WVG49" s="359"/>
      <c r="WVH49" s="359"/>
      <c r="WVI49" s="359"/>
      <c r="WVJ49" s="359"/>
      <c r="WVK49" s="359"/>
      <c r="WVL49" s="359"/>
      <c r="WVM49" s="359"/>
      <c r="WVN49" s="359"/>
      <c r="WVO49" s="359"/>
      <c r="WVP49" s="359"/>
      <c r="WVQ49" s="359"/>
      <c r="WVR49" s="359"/>
      <c r="WVS49" s="359"/>
      <c r="WVT49" s="359"/>
      <c r="WVU49" s="359"/>
      <c r="WVV49" s="359"/>
      <c r="WVW49" s="359"/>
      <c r="WVX49" s="359"/>
      <c r="WVY49" s="359"/>
      <c r="WVZ49" s="359"/>
      <c r="WWA49" s="359"/>
      <c r="WWB49" s="359"/>
      <c r="WWC49" s="359"/>
      <c r="WWD49" s="359"/>
      <c r="WWE49" s="359"/>
      <c r="WWF49" s="359"/>
      <c r="WWG49" s="359"/>
    </row>
    <row r="50" spans="1:16153" ht="20.25">
      <c r="A50" s="360" t="s">
        <v>91</v>
      </c>
      <c r="B50" s="360"/>
      <c r="C50" s="360"/>
      <c r="D50" s="360"/>
      <c r="E50" s="360"/>
      <c r="F50" s="360"/>
      <c r="G50" s="360"/>
      <c r="H50" s="360"/>
      <c r="I50" s="360"/>
      <c r="J50" s="360"/>
      <c r="K50" s="360"/>
      <c r="L50" s="360"/>
      <c r="M50" s="335"/>
      <c r="N50" s="335"/>
      <c r="O50" s="335"/>
      <c r="P50" s="335"/>
      <c r="Q50" s="335"/>
      <c r="R50" s="335"/>
      <c r="S50" s="335"/>
      <c r="T50" s="335"/>
      <c r="U50" s="335"/>
      <c r="V50" s="335"/>
      <c r="W50" s="335"/>
      <c r="X50" s="335"/>
      <c r="Y50" s="335"/>
      <c r="Z50" s="359"/>
      <c r="AA50" s="359"/>
      <c r="AB50" s="359"/>
      <c r="AC50" s="359"/>
      <c r="AD50" s="359"/>
      <c r="AE50" s="359"/>
      <c r="AF50" s="359"/>
      <c r="AG50" s="359"/>
      <c r="AH50" s="359"/>
      <c r="AI50" s="359"/>
      <c r="AJ50" s="359"/>
      <c r="AK50" s="359"/>
      <c r="AL50" s="359"/>
      <c r="AM50" s="359"/>
      <c r="AN50" s="359"/>
      <c r="AO50" s="359"/>
      <c r="AP50" s="359"/>
      <c r="AQ50" s="359"/>
      <c r="AR50" s="359"/>
      <c r="AS50" s="359"/>
      <c r="AT50" s="359"/>
      <c r="AU50" s="359"/>
      <c r="AV50" s="359"/>
      <c r="AW50" s="359"/>
      <c r="AX50" s="359"/>
      <c r="AY50" s="359"/>
      <c r="AZ50" s="359"/>
      <c r="BA50" s="359"/>
      <c r="BB50" s="359"/>
      <c r="BC50" s="359"/>
      <c r="BD50" s="359"/>
      <c r="BE50" s="359"/>
      <c r="BF50" s="359"/>
      <c r="BG50" s="359"/>
      <c r="BH50" s="359"/>
      <c r="BI50" s="359"/>
      <c r="BJ50" s="359"/>
      <c r="BK50" s="359"/>
      <c r="BL50" s="359"/>
      <c r="BM50" s="359"/>
      <c r="BN50" s="359"/>
      <c r="BO50" s="359"/>
      <c r="BP50" s="359"/>
      <c r="BQ50" s="359"/>
      <c r="BR50" s="359"/>
      <c r="BS50" s="359"/>
      <c r="BT50" s="359"/>
      <c r="BU50" s="359"/>
      <c r="BV50" s="359"/>
      <c r="BW50" s="359"/>
      <c r="BX50" s="359"/>
      <c r="BY50" s="359"/>
      <c r="BZ50" s="359"/>
      <c r="CA50" s="359"/>
      <c r="CB50" s="359"/>
      <c r="CC50" s="359"/>
      <c r="CD50" s="359"/>
      <c r="CE50" s="359"/>
      <c r="CF50" s="359"/>
      <c r="CG50" s="359"/>
      <c r="CH50" s="359"/>
      <c r="CI50" s="359"/>
      <c r="CJ50" s="359"/>
      <c r="CK50" s="359"/>
      <c r="CL50" s="359"/>
      <c r="CM50" s="359"/>
      <c r="CN50" s="359"/>
      <c r="CO50" s="359"/>
      <c r="CP50" s="359"/>
      <c r="CQ50" s="359"/>
      <c r="CR50" s="359"/>
      <c r="CS50" s="359"/>
      <c r="CT50" s="359"/>
      <c r="CU50" s="359"/>
      <c r="CV50" s="359"/>
      <c r="CW50" s="359"/>
      <c r="CX50" s="359"/>
      <c r="CY50" s="359"/>
      <c r="CZ50" s="359"/>
      <c r="DA50" s="359"/>
      <c r="DB50" s="359"/>
      <c r="DC50" s="359"/>
      <c r="DD50" s="359"/>
      <c r="DE50" s="359"/>
      <c r="DF50" s="359"/>
      <c r="DG50" s="359"/>
      <c r="DH50" s="359"/>
      <c r="DI50" s="359"/>
      <c r="DJ50" s="359"/>
      <c r="DK50" s="359"/>
      <c r="DL50" s="359"/>
      <c r="DM50" s="359"/>
      <c r="DN50" s="359"/>
      <c r="DO50" s="359"/>
      <c r="DP50" s="359"/>
      <c r="DQ50" s="359"/>
      <c r="DR50" s="359"/>
      <c r="DS50" s="359"/>
      <c r="DT50" s="359"/>
      <c r="DU50" s="359"/>
      <c r="DV50" s="359"/>
      <c r="DW50" s="359"/>
      <c r="DX50" s="359"/>
      <c r="DY50" s="359"/>
      <c r="DZ50" s="359"/>
      <c r="EA50" s="359"/>
      <c r="EB50" s="359"/>
      <c r="EC50" s="359"/>
      <c r="ED50" s="359"/>
      <c r="EE50" s="359"/>
      <c r="EF50" s="359"/>
      <c r="EG50" s="359"/>
      <c r="EH50" s="359"/>
      <c r="EI50" s="359"/>
      <c r="EJ50" s="359"/>
      <c r="EK50" s="359"/>
      <c r="EL50" s="359"/>
      <c r="EM50" s="359"/>
      <c r="EN50" s="359"/>
      <c r="EO50" s="359"/>
      <c r="EP50" s="359"/>
      <c r="EQ50" s="359"/>
      <c r="ER50" s="359"/>
      <c r="ES50" s="359"/>
      <c r="ET50" s="359"/>
      <c r="EU50" s="359"/>
      <c r="EV50" s="359"/>
      <c r="EW50" s="359"/>
      <c r="EX50" s="359"/>
      <c r="EY50" s="359"/>
      <c r="EZ50" s="359"/>
      <c r="FA50" s="359"/>
      <c r="FB50" s="359"/>
      <c r="FC50" s="359"/>
      <c r="FD50" s="359"/>
      <c r="FE50" s="359"/>
      <c r="FF50" s="359"/>
      <c r="FG50" s="359"/>
      <c r="FH50" s="359"/>
      <c r="FI50" s="359"/>
      <c r="FJ50" s="359"/>
      <c r="FK50" s="359"/>
      <c r="FL50" s="359"/>
      <c r="FM50" s="359"/>
      <c r="FN50" s="359"/>
      <c r="FO50" s="359"/>
      <c r="FP50" s="359"/>
      <c r="FQ50" s="359"/>
      <c r="FR50" s="359"/>
      <c r="FS50" s="359"/>
      <c r="FT50" s="359"/>
      <c r="FU50" s="359"/>
      <c r="FV50" s="359"/>
      <c r="FW50" s="359"/>
      <c r="FX50" s="359"/>
      <c r="FY50" s="359"/>
      <c r="FZ50" s="359"/>
      <c r="GA50" s="359"/>
      <c r="GB50" s="359"/>
      <c r="GC50" s="359"/>
      <c r="GD50" s="359"/>
      <c r="GE50" s="359"/>
      <c r="GF50" s="359"/>
      <c r="GG50" s="359"/>
      <c r="GH50" s="359"/>
      <c r="GI50" s="359"/>
      <c r="GJ50" s="359"/>
      <c r="GK50" s="359"/>
      <c r="GL50" s="359"/>
      <c r="GM50" s="359"/>
      <c r="GN50" s="359"/>
      <c r="GO50" s="359"/>
      <c r="GP50" s="359"/>
      <c r="GQ50" s="359"/>
      <c r="GR50" s="359"/>
      <c r="GS50" s="359"/>
      <c r="GT50" s="359"/>
      <c r="GU50" s="359"/>
      <c r="GV50" s="359"/>
      <c r="GW50" s="359"/>
      <c r="GX50" s="359"/>
      <c r="GY50" s="359"/>
      <c r="GZ50" s="359"/>
      <c r="HA50" s="359"/>
      <c r="HB50" s="359"/>
      <c r="HC50" s="359"/>
      <c r="HD50" s="359"/>
      <c r="HE50" s="359"/>
      <c r="HF50" s="359"/>
      <c r="HG50" s="359"/>
      <c r="HH50" s="359"/>
      <c r="HI50" s="359"/>
      <c r="HJ50" s="359"/>
      <c r="HK50" s="359"/>
      <c r="HL50" s="359"/>
      <c r="HM50" s="359"/>
      <c r="HN50" s="359"/>
      <c r="HO50" s="359"/>
      <c r="HP50" s="359"/>
      <c r="HQ50" s="359"/>
      <c r="HR50" s="359"/>
      <c r="HS50" s="359"/>
      <c r="HT50" s="359"/>
      <c r="HU50" s="359"/>
      <c r="HV50" s="359"/>
      <c r="HW50" s="359"/>
      <c r="HX50" s="359"/>
      <c r="HY50" s="359"/>
      <c r="HZ50" s="359"/>
      <c r="IA50" s="359"/>
      <c r="IB50" s="359"/>
      <c r="IC50" s="359"/>
      <c r="ID50" s="359"/>
      <c r="IE50" s="359"/>
      <c r="IF50" s="359"/>
      <c r="IG50" s="359"/>
      <c r="IH50" s="359"/>
      <c r="II50" s="359"/>
      <c r="IJ50" s="359"/>
      <c r="IK50" s="359"/>
      <c r="IL50" s="359"/>
      <c r="IM50" s="359"/>
      <c r="IN50" s="359"/>
      <c r="IO50" s="359"/>
      <c r="IP50" s="359"/>
      <c r="IQ50" s="359"/>
      <c r="IR50" s="359"/>
      <c r="IS50" s="359"/>
      <c r="IT50" s="359"/>
      <c r="IU50" s="359"/>
      <c r="IV50" s="359"/>
      <c r="IW50" s="359"/>
      <c r="IX50" s="359"/>
      <c r="IY50" s="359"/>
      <c r="IZ50" s="359"/>
      <c r="JA50" s="359"/>
      <c r="JB50" s="359"/>
      <c r="JC50" s="359"/>
      <c r="JD50" s="359"/>
      <c r="JE50" s="359"/>
      <c r="JF50" s="359"/>
      <c r="JG50" s="359"/>
      <c r="JH50" s="359"/>
      <c r="JI50" s="359"/>
      <c r="JJ50" s="359"/>
      <c r="JK50" s="359"/>
      <c r="JL50" s="359"/>
      <c r="JM50" s="359"/>
      <c r="JN50" s="359"/>
      <c r="JO50" s="359"/>
      <c r="JP50" s="359"/>
      <c r="JQ50" s="359"/>
      <c r="JR50" s="359"/>
      <c r="JS50" s="359"/>
      <c r="JT50" s="359"/>
      <c r="JU50" s="359"/>
      <c r="JV50" s="359"/>
      <c r="JW50" s="359"/>
      <c r="JX50" s="359"/>
      <c r="JY50" s="359"/>
      <c r="JZ50" s="359"/>
      <c r="KA50" s="359"/>
      <c r="KB50" s="359"/>
      <c r="KC50" s="359"/>
      <c r="KD50" s="359"/>
      <c r="KE50" s="359"/>
      <c r="KF50" s="359"/>
      <c r="KG50" s="359"/>
      <c r="KH50" s="359"/>
      <c r="KI50" s="359"/>
      <c r="KJ50" s="359"/>
      <c r="KK50" s="359"/>
      <c r="KL50" s="359"/>
      <c r="KM50" s="359"/>
      <c r="KN50" s="359"/>
      <c r="KO50" s="359"/>
      <c r="KP50" s="359"/>
      <c r="KQ50" s="359"/>
      <c r="KR50" s="359"/>
      <c r="KS50" s="359"/>
      <c r="KT50" s="359"/>
      <c r="KU50" s="359"/>
      <c r="KV50" s="359"/>
      <c r="KW50" s="359"/>
      <c r="KX50" s="359"/>
      <c r="KY50" s="359"/>
      <c r="KZ50" s="359"/>
      <c r="LA50" s="359"/>
      <c r="LB50" s="359"/>
      <c r="LC50" s="359"/>
      <c r="LD50" s="359"/>
      <c r="LE50" s="359"/>
      <c r="LF50" s="359"/>
      <c r="LG50" s="359"/>
      <c r="LH50" s="359"/>
      <c r="LI50" s="359"/>
      <c r="LJ50" s="359"/>
      <c r="LK50" s="359"/>
      <c r="LL50" s="359"/>
      <c r="LM50" s="359"/>
      <c r="LN50" s="359"/>
      <c r="LO50" s="359"/>
      <c r="LP50" s="359"/>
      <c r="LQ50" s="359"/>
      <c r="LR50" s="359"/>
      <c r="LS50" s="359"/>
      <c r="LT50" s="359"/>
      <c r="LU50" s="359"/>
      <c r="LV50" s="359"/>
      <c r="LW50" s="359"/>
      <c r="LX50" s="359"/>
      <c r="LY50" s="359"/>
      <c r="LZ50" s="359"/>
      <c r="MA50" s="359"/>
      <c r="MB50" s="359"/>
      <c r="MC50" s="359"/>
      <c r="MD50" s="359"/>
      <c r="ME50" s="359"/>
      <c r="MF50" s="359"/>
      <c r="MG50" s="359"/>
      <c r="MH50" s="359"/>
      <c r="MI50" s="359"/>
      <c r="MJ50" s="359"/>
      <c r="MK50" s="359"/>
      <c r="ML50" s="359"/>
      <c r="MM50" s="359"/>
      <c r="MN50" s="359"/>
      <c r="MO50" s="359"/>
      <c r="MP50" s="359"/>
      <c r="MQ50" s="359"/>
      <c r="MR50" s="359"/>
      <c r="MS50" s="359"/>
      <c r="MT50" s="359"/>
      <c r="MU50" s="359"/>
      <c r="MV50" s="359"/>
      <c r="MW50" s="359"/>
      <c r="MX50" s="359"/>
      <c r="MY50" s="359"/>
      <c r="MZ50" s="359"/>
      <c r="NA50" s="359"/>
      <c r="NB50" s="359"/>
      <c r="NC50" s="359"/>
      <c r="ND50" s="359"/>
      <c r="NE50" s="359"/>
      <c r="NF50" s="359"/>
      <c r="NG50" s="359"/>
      <c r="NH50" s="359"/>
      <c r="NI50" s="359"/>
      <c r="NJ50" s="359"/>
      <c r="NK50" s="359"/>
      <c r="NL50" s="359"/>
      <c r="NM50" s="359"/>
      <c r="NN50" s="359"/>
      <c r="NO50" s="359"/>
      <c r="NP50" s="359"/>
      <c r="NQ50" s="359"/>
      <c r="NR50" s="359"/>
      <c r="NS50" s="359"/>
      <c r="NT50" s="359"/>
      <c r="NU50" s="359"/>
      <c r="NV50" s="359"/>
      <c r="NW50" s="359"/>
      <c r="NX50" s="359"/>
      <c r="NY50" s="359"/>
      <c r="NZ50" s="359"/>
      <c r="OA50" s="359"/>
      <c r="OB50" s="359"/>
      <c r="OC50" s="359"/>
      <c r="OD50" s="359"/>
      <c r="OE50" s="359"/>
      <c r="OF50" s="359"/>
      <c r="OG50" s="359"/>
      <c r="OH50" s="359"/>
      <c r="OI50" s="359"/>
      <c r="OJ50" s="359"/>
      <c r="OK50" s="359"/>
      <c r="OL50" s="359"/>
      <c r="OM50" s="359"/>
      <c r="ON50" s="359"/>
      <c r="OO50" s="359"/>
      <c r="OP50" s="359"/>
      <c r="OQ50" s="359"/>
      <c r="OR50" s="359"/>
      <c r="OS50" s="359"/>
      <c r="OT50" s="359"/>
      <c r="OU50" s="359"/>
      <c r="OV50" s="359"/>
      <c r="OW50" s="359"/>
      <c r="OX50" s="359"/>
      <c r="OY50" s="359"/>
      <c r="OZ50" s="359"/>
      <c r="PA50" s="359"/>
      <c r="PB50" s="359"/>
      <c r="PC50" s="359"/>
      <c r="PD50" s="359"/>
      <c r="PE50" s="359"/>
      <c r="PF50" s="359"/>
      <c r="PG50" s="359"/>
      <c r="PH50" s="359"/>
      <c r="PI50" s="359"/>
      <c r="PJ50" s="359"/>
      <c r="PK50" s="359"/>
      <c r="PL50" s="359"/>
      <c r="PM50" s="359"/>
      <c r="PN50" s="359"/>
      <c r="PO50" s="359"/>
      <c r="PP50" s="359"/>
      <c r="PQ50" s="359"/>
      <c r="PR50" s="359"/>
      <c r="PS50" s="359"/>
      <c r="PT50" s="359"/>
      <c r="PU50" s="359"/>
      <c r="PV50" s="359"/>
      <c r="PW50" s="359"/>
      <c r="PX50" s="359"/>
      <c r="PY50" s="359"/>
      <c r="PZ50" s="359"/>
      <c r="QA50" s="359"/>
      <c r="QB50" s="359"/>
      <c r="QC50" s="359"/>
      <c r="QD50" s="359"/>
      <c r="QE50" s="359"/>
      <c r="QF50" s="359"/>
      <c r="QG50" s="359"/>
      <c r="QH50" s="359"/>
      <c r="QI50" s="359"/>
      <c r="QJ50" s="359"/>
      <c r="QK50" s="359"/>
      <c r="QL50" s="359"/>
      <c r="QM50" s="359"/>
      <c r="QN50" s="359"/>
      <c r="QO50" s="359"/>
      <c r="QP50" s="359"/>
      <c r="QQ50" s="359"/>
      <c r="QR50" s="359"/>
      <c r="QS50" s="359"/>
      <c r="QT50" s="359"/>
      <c r="QU50" s="359"/>
      <c r="QV50" s="359"/>
      <c r="QW50" s="359"/>
      <c r="QX50" s="359"/>
      <c r="QY50" s="359"/>
      <c r="QZ50" s="359"/>
      <c r="RA50" s="359"/>
      <c r="RB50" s="359"/>
      <c r="RC50" s="359"/>
      <c r="RD50" s="359"/>
      <c r="RE50" s="359"/>
      <c r="RF50" s="359"/>
      <c r="RG50" s="359"/>
      <c r="RH50" s="359"/>
      <c r="RI50" s="359"/>
      <c r="RJ50" s="359"/>
      <c r="RK50" s="359"/>
      <c r="RL50" s="359"/>
      <c r="RM50" s="359"/>
      <c r="RN50" s="359"/>
      <c r="RO50" s="359"/>
      <c r="RP50" s="359"/>
      <c r="RQ50" s="359"/>
      <c r="RR50" s="359"/>
      <c r="RS50" s="359"/>
      <c r="RT50" s="359"/>
      <c r="RU50" s="359"/>
      <c r="RV50" s="359"/>
      <c r="RW50" s="359"/>
      <c r="RX50" s="359"/>
      <c r="RY50" s="359"/>
      <c r="RZ50" s="359"/>
      <c r="SA50" s="359"/>
      <c r="SB50" s="359"/>
      <c r="SC50" s="359"/>
      <c r="SD50" s="359"/>
      <c r="SE50" s="359"/>
      <c r="SF50" s="359"/>
      <c r="SG50" s="359"/>
      <c r="SH50" s="359"/>
      <c r="SI50" s="359"/>
      <c r="SJ50" s="359"/>
      <c r="SK50" s="359"/>
      <c r="SL50" s="359"/>
      <c r="SM50" s="359"/>
      <c r="SN50" s="359"/>
      <c r="SO50" s="359"/>
      <c r="SP50" s="359"/>
      <c r="SQ50" s="359"/>
      <c r="SR50" s="359"/>
      <c r="SS50" s="359"/>
      <c r="ST50" s="359"/>
      <c r="SU50" s="359"/>
      <c r="SV50" s="359"/>
      <c r="SW50" s="359"/>
      <c r="SX50" s="359"/>
      <c r="SY50" s="359"/>
      <c r="SZ50" s="359"/>
      <c r="TA50" s="359"/>
      <c r="TB50" s="359"/>
      <c r="TC50" s="359"/>
      <c r="TD50" s="359"/>
      <c r="TE50" s="359"/>
      <c r="TF50" s="359"/>
      <c r="TG50" s="359"/>
      <c r="TH50" s="359"/>
      <c r="TI50" s="359"/>
      <c r="TJ50" s="359"/>
      <c r="TK50" s="359"/>
      <c r="TL50" s="359"/>
      <c r="TM50" s="359"/>
      <c r="TN50" s="359"/>
      <c r="TO50" s="359"/>
      <c r="TP50" s="359"/>
      <c r="TQ50" s="359"/>
      <c r="TR50" s="359"/>
      <c r="TS50" s="359"/>
      <c r="TT50" s="359"/>
      <c r="TU50" s="359"/>
      <c r="TV50" s="359"/>
      <c r="TW50" s="359"/>
      <c r="TX50" s="359"/>
      <c r="TY50" s="359"/>
      <c r="TZ50" s="359"/>
      <c r="UA50" s="359"/>
      <c r="UB50" s="359"/>
      <c r="UC50" s="359"/>
      <c r="UD50" s="359"/>
      <c r="UE50" s="359"/>
      <c r="UF50" s="359"/>
      <c r="UG50" s="359"/>
      <c r="UH50" s="359"/>
      <c r="UI50" s="359"/>
      <c r="UJ50" s="359"/>
      <c r="UK50" s="359"/>
      <c r="UL50" s="359"/>
      <c r="UM50" s="359"/>
      <c r="UN50" s="359"/>
      <c r="UO50" s="359"/>
      <c r="UP50" s="359"/>
      <c r="UQ50" s="359"/>
      <c r="UR50" s="359"/>
      <c r="US50" s="359"/>
      <c r="UT50" s="359"/>
      <c r="UU50" s="359"/>
      <c r="UV50" s="359"/>
      <c r="UW50" s="359"/>
      <c r="UX50" s="359"/>
      <c r="UY50" s="359"/>
      <c r="UZ50" s="359"/>
      <c r="VA50" s="359"/>
      <c r="VB50" s="359"/>
      <c r="VC50" s="359"/>
      <c r="VD50" s="359"/>
      <c r="VE50" s="359"/>
      <c r="VF50" s="359"/>
      <c r="VG50" s="359"/>
      <c r="VH50" s="359"/>
      <c r="VI50" s="359"/>
      <c r="VJ50" s="359"/>
      <c r="VK50" s="359"/>
      <c r="VL50" s="359"/>
      <c r="VM50" s="359"/>
      <c r="VN50" s="359"/>
      <c r="VO50" s="359"/>
      <c r="VP50" s="359"/>
      <c r="VQ50" s="359"/>
      <c r="VR50" s="359"/>
      <c r="VS50" s="359"/>
      <c r="VT50" s="359"/>
      <c r="VU50" s="359"/>
      <c r="VV50" s="359"/>
      <c r="VW50" s="359"/>
      <c r="VX50" s="359"/>
      <c r="VY50" s="359"/>
      <c r="VZ50" s="359"/>
      <c r="WA50" s="359"/>
      <c r="WB50" s="359"/>
      <c r="WC50" s="359"/>
      <c r="WD50" s="359"/>
      <c r="WE50" s="359"/>
      <c r="WF50" s="359"/>
      <c r="WG50" s="359"/>
      <c r="WH50" s="359"/>
      <c r="WI50" s="359"/>
      <c r="WJ50" s="359"/>
      <c r="WK50" s="359"/>
      <c r="WL50" s="359"/>
      <c r="WM50" s="359"/>
      <c r="WN50" s="359"/>
      <c r="WO50" s="359"/>
      <c r="WP50" s="359"/>
      <c r="WQ50" s="359"/>
      <c r="WR50" s="359"/>
      <c r="WS50" s="359"/>
      <c r="WT50" s="359"/>
      <c r="WU50" s="359"/>
      <c r="WV50" s="359"/>
      <c r="WW50" s="359"/>
      <c r="WX50" s="359"/>
      <c r="WY50" s="359"/>
      <c r="WZ50" s="359"/>
      <c r="XA50" s="359"/>
      <c r="XB50" s="359"/>
      <c r="XC50" s="359"/>
      <c r="XD50" s="359"/>
      <c r="XE50" s="359"/>
      <c r="XF50" s="359"/>
      <c r="XG50" s="359"/>
      <c r="XH50" s="359"/>
      <c r="XI50" s="359"/>
      <c r="XJ50" s="359"/>
      <c r="XK50" s="359"/>
      <c r="XL50" s="359"/>
      <c r="XM50" s="359"/>
      <c r="XN50" s="359"/>
      <c r="XO50" s="359"/>
      <c r="XP50" s="359"/>
      <c r="XQ50" s="359"/>
      <c r="XR50" s="359"/>
      <c r="XS50" s="359"/>
      <c r="XT50" s="359"/>
      <c r="XU50" s="359"/>
      <c r="XV50" s="359"/>
      <c r="XW50" s="359"/>
      <c r="XX50" s="359"/>
      <c r="XY50" s="359"/>
      <c r="XZ50" s="359"/>
      <c r="YA50" s="359"/>
      <c r="YB50" s="359"/>
      <c r="YC50" s="359"/>
      <c r="YD50" s="359"/>
      <c r="YE50" s="359"/>
      <c r="YF50" s="359"/>
      <c r="YG50" s="359"/>
      <c r="YH50" s="359"/>
      <c r="YI50" s="359"/>
      <c r="YJ50" s="359"/>
      <c r="YK50" s="359"/>
      <c r="YL50" s="359"/>
      <c r="YM50" s="359"/>
      <c r="YN50" s="359"/>
      <c r="YO50" s="359"/>
      <c r="YP50" s="359"/>
      <c r="YQ50" s="359"/>
      <c r="YR50" s="359"/>
      <c r="YS50" s="359"/>
      <c r="YT50" s="359"/>
      <c r="YU50" s="359"/>
      <c r="YV50" s="359"/>
      <c r="YW50" s="359"/>
      <c r="YX50" s="359"/>
      <c r="YY50" s="359"/>
      <c r="YZ50" s="359"/>
      <c r="ZA50" s="359"/>
      <c r="ZB50" s="359"/>
      <c r="ZC50" s="359"/>
      <c r="ZD50" s="359"/>
      <c r="ZE50" s="359"/>
      <c r="ZF50" s="359"/>
      <c r="ZG50" s="359"/>
      <c r="ZH50" s="359"/>
      <c r="ZI50" s="359"/>
      <c r="ZJ50" s="359"/>
      <c r="ZK50" s="359"/>
      <c r="ZL50" s="359"/>
      <c r="ZM50" s="359"/>
      <c r="ZN50" s="359"/>
      <c r="ZO50" s="359"/>
      <c r="ZP50" s="359"/>
      <c r="ZQ50" s="359"/>
      <c r="ZR50" s="359"/>
      <c r="ZS50" s="359"/>
      <c r="ZT50" s="359"/>
      <c r="ZU50" s="359"/>
      <c r="ZV50" s="359"/>
      <c r="ZW50" s="359"/>
      <c r="ZX50" s="359"/>
      <c r="ZY50" s="359"/>
      <c r="ZZ50" s="359"/>
      <c r="AAA50" s="359"/>
      <c r="AAB50" s="359"/>
      <c r="AAC50" s="359"/>
      <c r="AAD50" s="359"/>
      <c r="AAE50" s="359"/>
      <c r="AAF50" s="359"/>
      <c r="AAG50" s="359"/>
      <c r="AAH50" s="359"/>
      <c r="AAI50" s="359"/>
      <c r="AAJ50" s="359"/>
      <c r="AAK50" s="359"/>
      <c r="AAL50" s="359"/>
      <c r="AAM50" s="359"/>
      <c r="AAN50" s="359"/>
      <c r="AAO50" s="359"/>
      <c r="AAP50" s="359"/>
      <c r="AAQ50" s="359"/>
      <c r="AAR50" s="359"/>
      <c r="AAS50" s="359"/>
      <c r="AAT50" s="359"/>
      <c r="AAU50" s="359"/>
      <c r="AAV50" s="359"/>
      <c r="AAW50" s="359"/>
      <c r="AAX50" s="359"/>
      <c r="AAY50" s="359"/>
      <c r="AAZ50" s="359"/>
      <c r="ABA50" s="359"/>
      <c r="ABB50" s="359"/>
      <c r="ABC50" s="359"/>
      <c r="ABD50" s="359"/>
      <c r="ABE50" s="359"/>
      <c r="ABF50" s="359"/>
      <c r="ABG50" s="359"/>
      <c r="ABH50" s="359"/>
      <c r="ABI50" s="359"/>
      <c r="ABJ50" s="359"/>
      <c r="ABK50" s="359"/>
      <c r="ABL50" s="359"/>
      <c r="ABM50" s="359"/>
      <c r="ABN50" s="359"/>
      <c r="ABO50" s="359"/>
      <c r="ABP50" s="359"/>
      <c r="ABQ50" s="359"/>
      <c r="ABR50" s="359"/>
      <c r="ABS50" s="359"/>
      <c r="ABT50" s="359"/>
      <c r="ABU50" s="359"/>
      <c r="ABV50" s="359"/>
      <c r="ABW50" s="359"/>
      <c r="ABX50" s="359"/>
      <c r="ABY50" s="359"/>
      <c r="ABZ50" s="359"/>
      <c r="ACA50" s="359"/>
      <c r="ACB50" s="359"/>
      <c r="ACC50" s="359"/>
      <c r="ACD50" s="359"/>
      <c r="ACE50" s="359"/>
      <c r="ACF50" s="359"/>
      <c r="ACG50" s="359"/>
      <c r="ACH50" s="359"/>
      <c r="ACI50" s="359"/>
      <c r="ACJ50" s="359"/>
      <c r="ACK50" s="359"/>
      <c r="ACL50" s="359"/>
      <c r="ACM50" s="359"/>
      <c r="ACN50" s="359"/>
      <c r="ACO50" s="359"/>
      <c r="ACP50" s="359"/>
      <c r="ACQ50" s="359"/>
      <c r="ACR50" s="359"/>
      <c r="ACS50" s="359"/>
      <c r="ACT50" s="359"/>
      <c r="ACU50" s="359"/>
      <c r="ACV50" s="359"/>
      <c r="ACW50" s="359"/>
      <c r="ACX50" s="359"/>
      <c r="ACY50" s="359"/>
      <c r="ACZ50" s="359"/>
      <c r="ADA50" s="359"/>
      <c r="ADB50" s="359"/>
      <c r="ADC50" s="359"/>
      <c r="ADD50" s="359"/>
      <c r="ADE50" s="359"/>
      <c r="ADF50" s="359"/>
      <c r="ADG50" s="359"/>
      <c r="ADH50" s="359"/>
      <c r="ADI50" s="359"/>
      <c r="ADJ50" s="359"/>
      <c r="ADK50" s="359"/>
      <c r="ADL50" s="359"/>
      <c r="ADM50" s="359"/>
      <c r="ADN50" s="359"/>
      <c r="ADO50" s="359"/>
      <c r="ADP50" s="359"/>
      <c r="ADQ50" s="359"/>
      <c r="ADR50" s="359"/>
      <c r="ADS50" s="359"/>
      <c r="ADT50" s="359"/>
      <c r="ADU50" s="359"/>
      <c r="ADV50" s="359"/>
      <c r="ADW50" s="359"/>
      <c r="ADX50" s="359"/>
      <c r="ADY50" s="359"/>
      <c r="ADZ50" s="359"/>
      <c r="AEA50" s="359"/>
      <c r="AEB50" s="359"/>
      <c r="AEC50" s="359"/>
      <c r="AED50" s="359"/>
      <c r="AEE50" s="359"/>
      <c r="AEF50" s="359"/>
      <c r="AEG50" s="359"/>
      <c r="AEH50" s="359"/>
      <c r="AEI50" s="359"/>
      <c r="AEJ50" s="359"/>
      <c r="AEK50" s="359"/>
      <c r="AEL50" s="359"/>
      <c r="AEM50" s="359"/>
      <c r="AEN50" s="359"/>
      <c r="AEO50" s="359"/>
      <c r="AEP50" s="359"/>
      <c r="AEQ50" s="359"/>
      <c r="AER50" s="359"/>
      <c r="AES50" s="359"/>
      <c r="AET50" s="359"/>
      <c r="AEU50" s="359"/>
      <c r="AEV50" s="359"/>
      <c r="AEW50" s="359"/>
      <c r="AEX50" s="359"/>
      <c r="AEY50" s="359"/>
      <c r="AEZ50" s="359"/>
      <c r="AFA50" s="359"/>
      <c r="AFB50" s="359"/>
      <c r="AFC50" s="359"/>
      <c r="AFD50" s="359"/>
      <c r="AFE50" s="359"/>
      <c r="AFF50" s="359"/>
      <c r="AFG50" s="359"/>
      <c r="AFH50" s="359"/>
      <c r="AFI50" s="359"/>
      <c r="AFJ50" s="359"/>
      <c r="AFK50" s="359"/>
      <c r="AFL50" s="359"/>
      <c r="AFM50" s="359"/>
      <c r="AFN50" s="359"/>
      <c r="AFO50" s="359"/>
      <c r="AFP50" s="359"/>
      <c r="AFQ50" s="359"/>
      <c r="AFR50" s="359"/>
      <c r="AFS50" s="359"/>
      <c r="AFT50" s="359"/>
      <c r="AFU50" s="359"/>
      <c r="AFV50" s="359"/>
      <c r="AFW50" s="359"/>
      <c r="AFX50" s="359"/>
      <c r="AFY50" s="359"/>
      <c r="AFZ50" s="359"/>
      <c r="AGA50" s="359"/>
      <c r="AGB50" s="359"/>
      <c r="AGC50" s="359"/>
      <c r="AGD50" s="359"/>
      <c r="AGE50" s="359"/>
      <c r="AGF50" s="359"/>
      <c r="AGG50" s="359"/>
      <c r="AGH50" s="359"/>
      <c r="AGI50" s="359"/>
      <c r="AGJ50" s="359"/>
      <c r="AGK50" s="359"/>
      <c r="AGL50" s="359"/>
      <c r="AGM50" s="359"/>
      <c r="AGN50" s="359"/>
      <c r="AGO50" s="359"/>
      <c r="AGP50" s="359"/>
      <c r="AGQ50" s="359"/>
      <c r="AGR50" s="359"/>
      <c r="AGS50" s="359"/>
      <c r="AGT50" s="359"/>
      <c r="AGU50" s="359"/>
      <c r="AGV50" s="359"/>
      <c r="AGW50" s="359"/>
      <c r="AGX50" s="359"/>
      <c r="AGY50" s="359"/>
      <c r="AGZ50" s="359"/>
      <c r="AHA50" s="359"/>
      <c r="AHB50" s="359"/>
      <c r="AHC50" s="359"/>
      <c r="AHD50" s="359"/>
      <c r="AHE50" s="359"/>
      <c r="AHF50" s="359"/>
      <c r="AHG50" s="359"/>
      <c r="AHH50" s="359"/>
      <c r="AHI50" s="359"/>
      <c r="AHJ50" s="359"/>
      <c r="AHK50" s="359"/>
      <c r="AHL50" s="359"/>
      <c r="AHM50" s="359"/>
      <c r="AHN50" s="359"/>
      <c r="AHO50" s="359"/>
      <c r="AHP50" s="359"/>
      <c r="AHQ50" s="359"/>
      <c r="AHR50" s="359"/>
      <c r="AHS50" s="359"/>
      <c r="AHT50" s="359"/>
      <c r="AHU50" s="359"/>
      <c r="AHV50" s="359"/>
      <c r="AHW50" s="359"/>
      <c r="AHX50" s="359"/>
      <c r="AHY50" s="359"/>
      <c r="AHZ50" s="359"/>
      <c r="AIA50" s="359"/>
      <c r="AIB50" s="359"/>
      <c r="AIC50" s="359"/>
      <c r="AID50" s="359"/>
      <c r="AIE50" s="359"/>
      <c r="AIF50" s="359"/>
      <c r="AIG50" s="359"/>
      <c r="AIH50" s="359"/>
      <c r="AII50" s="359"/>
      <c r="AIJ50" s="359"/>
      <c r="AIK50" s="359"/>
      <c r="AIL50" s="359"/>
      <c r="AIM50" s="359"/>
      <c r="AIN50" s="359"/>
      <c r="AIO50" s="359"/>
      <c r="AIP50" s="359"/>
      <c r="AIQ50" s="359"/>
      <c r="AIR50" s="359"/>
      <c r="AIS50" s="359"/>
      <c r="AIT50" s="359"/>
      <c r="AIU50" s="359"/>
      <c r="AIV50" s="359"/>
      <c r="AIW50" s="359"/>
      <c r="AIX50" s="359"/>
      <c r="AIY50" s="359"/>
      <c r="AIZ50" s="359"/>
      <c r="AJA50" s="359"/>
      <c r="AJB50" s="359"/>
      <c r="AJC50" s="359"/>
      <c r="AJD50" s="359"/>
      <c r="AJE50" s="359"/>
      <c r="AJF50" s="359"/>
      <c r="AJG50" s="359"/>
      <c r="AJH50" s="359"/>
      <c r="AJI50" s="359"/>
      <c r="AJJ50" s="359"/>
      <c r="AJK50" s="359"/>
      <c r="AJL50" s="359"/>
      <c r="AJM50" s="359"/>
      <c r="AJN50" s="359"/>
      <c r="AJO50" s="359"/>
      <c r="AJP50" s="359"/>
      <c r="AJQ50" s="359"/>
      <c r="AJR50" s="359"/>
      <c r="AJS50" s="359"/>
      <c r="AJT50" s="359"/>
      <c r="AJU50" s="359"/>
      <c r="AJV50" s="359"/>
      <c r="AJW50" s="359"/>
      <c r="AJX50" s="359"/>
      <c r="AJY50" s="359"/>
      <c r="AJZ50" s="359"/>
      <c r="AKA50" s="359"/>
      <c r="AKB50" s="359"/>
      <c r="AKC50" s="359"/>
      <c r="AKD50" s="359"/>
      <c r="AKE50" s="359"/>
      <c r="AKF50" s="359"/>
      <c r="AKG50" s="359"/>
      <c r="AKH50" s="359"/>
      <c r="AKI50" s="359"/>
      <c r="AKJ50" s="359"/>
      <c r="AKK50" s="359"/>
      <c r="AKL50" s="359"/>
      <c r="AKM50" s="359"/>
      <c r="AKN50" s="359"/>
      <c r="AKO50" s="359"/>
      <c r="AKP50" s="359"/>
      <c r="AKQ50" s="359"/>
      <c r="AKR50" s="359"/>
      <c r="AKS50" s="359"/>
      <c r="AKT50" s="359"/>
      <c r="AKU50" s="359"/>
      <c r="AKV50" s="359"/>
      <c r="AKW50" s="359"/>
      <c r="AKX50" s="359"/>
      <c r="AKY50" s="359"/>
      <c r="AKZ50" s="359"/>
      <c r="ALA50" s="359"/>
      <c r="ALB50" s="359"/>
      <c r="ALC50" s="359"/>
      <c r="ALD50" s="359"/>
      <c r="ALE50" s="359"/>
      <c r="ALF50" s="359"/>
      <c r="ALG50" s="359"/>
      <c r="ALH50" s="359"/>
      <c r="ALI50" s="359"/>
      <c r="ALJ50" s="359"/>
      <c r="ALK50" s="359"/>
      <c r="ALL50" s="359"/>
      <c r="ALM50" s="359"/>
      <c r="ALN50" s="359"/>
      <c r="ALO50" s="359"/>
      <c r="ALP50" s="359"/>
      <c r="ALQ50" s="359"/>
      <c r="ALR50" s="359"/>
      <c r="ALS50" s="359"/>
      <c r="ALT50" s="359"/>
      <c r="ALU50" s="359"/>
      <c r="ALV50" s="359"/>
      <c r="ALW50" s="359"/>
      <c r="ALX50" s="359"/>
      <c r="ALY50" s="359"/>
      <c r="ALZ50" s="359"/>
      <c r="AMA50" s="359"/>
      <c r="AMB50" s="359"/>
      <c r="AMC50" s="359"/>
      <c r="AMD50" s="359"/>
      <c r="AME50" s="359"/>
      <c r="AMF50" s="359"/>
      <c r="AMG50" s="359"/>
      <c r="AMH50" s="359"/>
      <c r="AMI50" s="359"/>
      <c r="AMJ50" s="359"/>
      <c r="AMK50" s="359"/>
      <c r="AML50" s="359"/>
      <c r="AMM50" s="359"/>
      <c r="AMN50" s="359"/>
      <c r="AMO50" s="359"/>
      <c r="AMP50" s="359"/>
      <c r="AMQ50" s="359"/>
      <c r="AMR50" s="359"/>
      <c r="AMS50" s="359"/>
      <c r="AMT50" s="359"/>
      <c r="AMU50" s="359"/>
      <c r="AMV50" s="359"/>
      <c r="AMW50" s="359"/>
      <c r="AMX50" s="359"/>
      <c r="AMY50" s="359"/>
      <c r="AMZ50" s="359"/>
      <c r="ANA50" s="359"/>
      <c r="ANB50" s="359"/>
      <c r="ANC50" s="359"/>
      <c r="AND50" s="359"/>
      <c r="ANE50" s="359"/>
      <c r="ANF50" s="359"/>
      <c r="ANG50" s="359"/>
      <c r="ANH50" s="359"/>
      <c r="ANI50" s="359"/>
      <c r="ANJ50" s="359"/>
      <c r="ANK50" s="359"/>
      <c r="ANL50" s="359"/>
      <c r="ANM50" s="359"/>
      <c r="ANN50" s="359"/>
      <c r="ANO50" s="359"/>
      <c r="ANP50" s="359"/>
      <c r="ANQ50" s="359"/>
      <c r="ANR50" s="359"/>
      <c r="ANS50" s="359"/>
      <c r="ANT50" s="359"/>
      <c r="ANU50" s="359"/>
      <c r="ANV50" s="359"/>
      <c r="ANW50" s="359"/>
      <c r="ANX50" s="359"/>
      <c r="ANY50" s="359"/>
      <c r="ANZ50" s="359"/>
      <c r="AOA50" s="359"/>
      <c r="AOB50" s="359"/>
      <c r="AOC50" s="359"/>
      <c r="AOD50" s="359"/>
      <c r="AOE50" s="359"/>
      <c r="AOF50" s="359"/>
      <c r="AOG50" s="359"/>
      <c r="AOH50" s="359"/>
      <c r="AOI50" s="359"/>
      <c r="AOJ50" s="359"/>
      <c r="AOK50" s="359"/>
      <c r="AOL50" s="359"/>
      <c r="AOM50" s="359"/>
      <c r="AON50" s="359"/>
      <c r="AOO50" s="359"/>
      <c r="AOP50" s="359"/>
      <c r="AOQ50" s="359"/>
      <c r="AOR50" s="359"/>
      <c r="AOS50" s="359"/>
      <c r="AOT50" s="359"/>
      <c r="AOU50" s="359"/>
      <c r="AOV50" s="359"/>
      <c r="AOW50" s="359"/>
      <c r="AOX50" s="359"/>
      <c r="AOY50" s="359"/>
      <c r="AOZ50" s="359"/>
      <c r="APA50" s="359"/>
      <c r="APB50" s="359"/>
      <c r="APC50" s="359"/>
      <c r="APD50" s="359"/>
      <c r="APE50" s="359"/>
      <c r="APF50" s="359"/>
      <c r="APG50" s="359"/>
      <c r="APH50" s="359"/>
      <c r="API50" s="359"/>
      <c r="APJ50" s="359"/>
      <c r="APK50" s="359"/>
      <c r="APL50" s="359"/>
      <c r="APM50" s="359"/>
      <c r="APN50" s="359"/>
      <c r="APO50" s="359"/>
      <c r="APP50" s="359"/>
      <c r="APQ50" s="359"/>
      <c r="APR50" s="359"/>
      <c r="APS50" s="359"/>
      <c r="APT50" s="359"/>
      <c r="APU50" s="359"/>
      <c r="APV50" s="359"/>
      <c r="APW50" s="359"/>
      <c r="APX50" s="359"/>
      <c r="APY50" s="359"/>
      <c r="APZ50" s="359"/>
      <c r="AQA50" s="359"/>
      <c r="AQB50" s="359"/>
      <c r="AQC50" s="359"/>
      <c r="AQD50" s="359"/>
      <c r="AQE50" s="359"/>
      <c r="AQF50" s="359"/>
      <c r="AQG50" s="359"/>
      <c r="AQH50" s="359"/>
      <c r="AQI50" s="359"/>
      <c r="AQJ50" s="359"/>
      <c r="AQK50" s="359"/>
      <c r="AQL50" s="359"/>
      <c r="AQM50" s="359"/>
      <c r="AQN50" s="359"/>
      <c r="AQO50" s="359"/>
      <c r="AQP50" s="359"/>
      <c r="AQQ50" s="359"/>
      <c r="AQR50" s="359"/>
      <c r="AQS50" s="359"/>
      <c r="AQT50" s="359"/>
      <c r="AQU50" s="359"/>
      <c r="AQV50" s="359"/>
      <c r="AQW50" s="359"/>
      <c r="AQX50" s="359"/>
      <c r="AQY50" s="359"/>
      <c r="AQZ50" s="359"/>
      <c r="ARA50" s="359"/>
      <c r="ARB50" s="359"/>
      <c r="ARC50" s="359"/>
      <c r="ARD50" s="359"/>
      <c r="ARE50" s="359"/>
      <c r="ARF50" s="359"/>
      <c r="ARG50" s="359"/>
      <c r="ARH50" s="359"/>
      <c r="ARI50" s="359"/>
      <c r="ARJ50" s="359"/>
      <c r="ARK50" s="359"/>
      <c r="ARL50" s="359"/>
      <c r="ARM50" s="359"/>
      <c r="ARN50" s="359"/>
      <c r="ARO50" s="359"/>
      <c r="ARP50" s="359"/>
      <c r="ARQ50" s="359"/>
      <c r="ARR50" s="359"/>
      <c r="ARS50" s="359"/>
      <c r="ART50" s="359"/>
      <c r="ARU50" s="359"/>
      <c r="ARV50" s="359"/>
      <c r="ARW50" s="359"/>
      <c r="ARX50" s="359"/>
      <c r="ARY50" s="359"/>
      <c r="ARZ50" s="359"/>
      <c r="ASA50" s="359"/>
      <c r="ASB50" s="359"/>
      <c r="ASC50" s="359"/>
      <c r="ASD50" s="359"/>
      <c r="ASE50" s="359"/>
      <c r="ASF50" s="359"/>
      <c r="ASG50" s="359"/>
      <c r="ASH50" s="359"/>
      <c r="ASI50" s="359"/>
      <c r="ASJ50" s="359"/>
      <c r="ASK50" s="359"/>
      <c r="ASL50" s="359"/>
      <c r="ASM50" s="359"/>
      <c r="ASN50" s="359"/>
      <c r="ASO50" s="359"/>
      <c r="ASP50" s="359"/>
      <c r="ASQ50" s="359"/>
      <c r="ASR50" s="359"/>
      <c r="ASS50" s="359"/>
      <c r="AST50" s="359"/>
      <c r="ASU50" s="359"/>
      <c r="ASV50" s="359"/>
      <c r="ASW50" s="359"/>
      <c r="ASX50" s="359"/>
      <c r="ASY50" s="359"/>
      <c r="ASZ50" s="359"/>
      <c r="ATA50" s="359"/>
      <c r="ATB50" s="359"/>
      <c r="ATC50" s="359"/>
      <c r="ATD50" s="359"/>
      <c r="ATE50" s="359"/>
      <c r="ATF50" s="359"/>
      <c r="ATG50" s="359"/>
      <c r="ATH50" s="359"/>
      <c r="ATI50" s="359"/>
      <c r="ATJ50" s="359"/>
      <c r="ATK50" s="359"/>
      <c r="ATL50" s="359"/>
      <c r="ATM50" s="359"/>
      <c r="ATN50" s="359"/>
      <c r="ATO50" s="359"/>
      <c r="ATP50" s="359"/>
      <c r="ATQ50" s="359"/>
      <c r="ATR50" s="359"/>
      <c r="ATS50" s="359"/>
      <c r="ATT50" s="359"/>
      <c r="ATU50" s="359"/>
      <c r="ATV50" s="359"/>
      <c r="ATW50" s="359"/>
      <c r="ATX50" s="359"/>
      <c r="ATY50" s="359"/>
      <c r="ATZ50" s="359"/>
      <c r="AUA50" s="359"/>
      <c r="AUB50" s="359"/>
      <c r="AUC50" s="359"/>
      <c r="AUD50" s="359"/>
      <c r="AUE50" s="359"/>
      <c r="AUF50" s="359"/>
      <c r="AUG50" s="359"/>
      <c r="AUH50" s="359"/>
      <c r="AUI50" s="359"/>
      <c r="AUJ50" s="359"/>
      <c r="AUK50" s="359"/>
      <c r="AUL50" s="359"/>
      <c r="AUM50" s="359"/>
      <c r="AUN50" s="359"/>
      <c r="AUO50" s="359"/>
      <c r="AUP50" s="359"/>
      <c r="AUQ50" s="359"/>
      <c r="AUR50" s="359"/>
      <c r="AUS50" s="359"/>
      <c r="AUT50" s="359"/>
      <c r="AUU50" s="359"/>
      <c r="AUV50" s="359"/>
      <c r="AUW50" s="359"/>
      <c r="AUX50" s="359"/>
      <c r="AUY50" s="359"/>
      <c r="AUZ50" s="359"/>
      <c r="AVA50" s="359"/>
      <c r="AVB50" s="359"/>
      <c r="AVC50" s="359"/>
      <c r="AVD50" s="359"/>
      <c r="AVE50" s="359"/>
      <c r="AVF50" s="359"/>
      <c r="AVG50" s="359"/>
      <c r="AVH50" s="359"/>
      <c r="AVI50" s="359"/>
      <c r="AVJ50" s="359"/>
      <c r="AVK50" s="359"/>
      <c r="AVL50" s="359"/>
      <c r="AVM50" s="359"/>
      <c r="AVN50" s="359"/>
      <c r="AVO50" s="359"/>
      <c r="AVP50" s="359"/>
      <c r="AVQ50" s="359"/>
      <c r="AVR50" s="359"/>
      <c r="AVS50" s="359"/>
      <c r="AVT50" s="359"/>
      <c r="AVU50" s="359"/>
      <c r="AVV50" s="359"/>
      <c r="AVW50" s="359"/>
      <c r="AVX50" s="359"/>
      <c r="AVY50" s="359"/>
      <c r="AVZ50" s="359"/>
      <c r="AWA50" s="359"/>
      <c r="AWB50" s="359"/>
      <c r="AWC50" s="359"/>
      <c r="AWD50" s="359"/>
      <c r="AWE50" s="359"/>
      <c r="AWF50" s="359"/>
      <c r="AWG50" s="359"/>
      <c r="AWH50" s="359"/>
      <c r="AWI50" s="359"/>
      <c r="AWJ50" s="359"/>
      <c r="AWK50" s="359"/>
      <c r="AWL50" s="359"/>
      <c r="AWM50" s="359"/>
      <c r="AWN50" s="359"/>
      <c r="AWO50" s="359"/>
      <c r="AWP50" s="359"/>
      <c r="AWQ50" s="359"/>
      <c r="AWR50" s="359"/>
      <c r="AWS50" s="359"/>
      <c r="AWT50" s="359"/>
      <c r="AWU50" s="359"/>
      <c r="AWV50" s="359"/>
      <c r="AWW50" s="359"/>
      <c r="AWX50" s="359"/>
      <c r="AWY50" s="359"/>
      <c r="AWZ50" s="359"/>
      <c r="AXA50" s="359"/>
      <c r="AXB50" s="359"/>
      <c r="AXC50" s="359"/>
      <c r="AXD50" s="359"/>
      <c r="AXE50" s="359"/>
      <c r="AXF50" s="359"/>
      <c r="AXG50" s="359"/>
      <c r="AXH50" s="359"/>
      <c r="AXI50" s="359"/>
      <c r="AXJ50" s="359"/>
      <c r="AXK50" s="359"/>
      <c r="AXL50" s="359"/>
      <c r="AXM50" s="359"/>
      <c r="AXN50" s="359"/>
      <c r="AXO50" s="359"/>
      <c r="AXP50" s="359"/>
      <c r="AXQ50" s="359"/>
      <c r="AXR50" s="359"/>
      <c r="AXS50" s="359"/>
      <c r="AXT50" s="359"/>
      <c r="AXU50" s="359"/>
      <c r="AXV50" s="359"/>
      <c r="AXW50" s="359"/>
      <c r="AXX50" s="359"/>
      <c r="AXY50" s="359"/>
      <c r="AXZ50" s="359"/>
      <c r="AYA50" s="359"/>
      <c r="AYB50" s="359"/>
      <c r="AYC50" s="359"/>
      <c r="AYD50" s="359"/>
      <c r="AYE50" s="359"/>
      <c r="AYF50" s="359"/>
      <c r="AYG50" s="359"/>
      <c r="AYH50" s="359"/>
      <c r="AYI50" s="359"/>
      <c r="AYJ50" s="359"/>
      <c r="AYK50" s="359"/>
      <c r="AYL50" s="359"/>
      <c r="AYM50" s="359"/>
      <c r="AYN50" s="359"/>
      <c r="AYO50" s="359"/>
      <c r="AYP50" s="359"/>
      <c r="AYQ50" s="359"/>
      <c r="AYR50" s="359"/>
      <c r="AYS50" s="359"/>
      <c r="AYT50" s="359"/>
      <c r="AYU50" s="359"/>
      <c r="AYV50" s="359"/>
      <c r="AYW50" s="359"/>
      <c r="AYX50" s="359"/>
      <c r="AYY50" s="359"/>
      <c r="AYZ50" s="359"/>
      <c r="AZA50" s="359"/>
      <c r="AZB50" s="359"/>
      <c r="AZC50" s="359"/>
      <c r="AZD50" s="359"/>
      <c r="AZE50" s="359"/>
      <c r="AZF50" s="359"/>
      <c r="AZG50" s="359"/>
      <c r="AZH50" s="359"/>
      <c r="AZI50" s="359"/>
      <c r="AZJ50" s="359"/>
      <c r="AZK50" s="359"/>
      <c r="AZL50" s="359"/>
      <c r="AZM50" s="359"/>
      <c r="AZN50" s="359"/>
      <c r="AZO50" s="359"/>
      <c r="AZP50" s="359"/>
      <c r="AZQ50" s="359"/>
      <c r="AZR50" s="359"/>
      <c r="AZS50" s="359"/>
      <c r="AZT50" s="359"/>
      <c r="AZU50" s="359"/>
      <c r="AZV50" s="359"/>
      <c r="AZW50" s="359"/>
      <c r="AZX50" s="359"/>
      <c r="AZY50" s="359"/>
      <c r="AZZ50" s="359"/>
      <c r="BAA50" s="359"/>
      <c r="BAB50" s="359"/>
      <c r="BAC50" s="359"/>
      <c r="BAD50" s="359"/>
      <c r="BAE50" s="359"/>
      <c r="BAF50" s="359"/>
      <c r="BAG50" s="359"/>
      <c r="BAH50" s="359"/>
      <c r="BAI50" s="359"/>
      <c r="BAJ50" s="359"/>
      <c r="BAK50" s="359"/>
      <c r="BAL50" s="359"/>
      <c r="BAM50" s="359"/>
      <c r="BAN50" s="359"/>
      <c r="BAO50" s="359"/>
      <c r="BAP50" s="359"/>
      <c r="BAQ50" s="359"/>
      <c r="BAR50" s="359"/>
      <c r="BAS50" s="359"/>
      <c r="BAT50" s="359"/>
      <c r="BAU50" s="359"/>
      <c r="BAV50" s="359"/>
      <c r="BAW50" s="359"/>
      <c r="BAX50" s="359"/>
      <c r="BAY50" s="359"/>
      <c r="BAZ50" s="359"/>
      <c r="BBA50" s="359"/>
      <c r="BBB50" s="359"/>
      <c r="BBC50" s="359"/>
      <c r="BBD50" s="359"/>
      <c r="BBE50" s="359"/>
      <c r="BBF50" s="359"/>
      <c r="BBG50" s="359"/>
      <c r="BBH50" s="359"/>
      <c r="BBI50" s="359"/>
      <c r="BBJ50" s="359"/>
      <c r="BBK50" s="359"/>
      <c r="BBL50" s="359"/>
      <c r="BBM50" s="359"/>
      <c r="BBN50" s="359"/>
      <c r="BBO50" s="359"/>
      <c r="BBP50" s="359"/>
      <c r="BBQ50" s="359"/>
      <c r="BBR50" s="359"/>
      <c r="BBS50" s="359"/>
      <c r="BBT50" s="359"/>
      <c r="BBU50" s="359"/>
      <c r="BBV50" s="359"/>
      <c r="BBW50" s="359"/>
      <c r="BBX50" s="359"/>
      <c r="BBY50" s="359"/>
      <c r="BBZ50" s="359"/>
      <c r="BCA50" s="359"/>
      <c r="BCB50" s="359"/>
      <c r="BCC50" s="359"/>
      <c r="BCD50" s="359"/>
      <c r="BCE50" s="359"/>
      <c r="BCF50" s="359"/>
      <c r="BCG50" s="359"/>
      <c r="BCH50" s="359"/>
      <c r="BCI50" s="359"/>
      <c r="BCJ50" s="359"/>
      <c r="BCK50" s="359"/>
      <c r="BCL50" s="359"/>
      <c r="BCM50" s="359"/>
      <c r="BCN50" s="359"/>
      <c r="BCO50" s="359"/>
      <c r="BCP50" s="359"/>
      <c r="BCQ50" s="359"/>
      <c r="BCR50" s="359"/>
      <c r="BCS50" s="359"/>
      <c r="BCT50" s="359"/>
      <c r="BCU50" s="359"/>
      <c r="BCV50" s="359"/>
      <c r="BCW50" s="359"/>
      <c r="BCX50" s="359"/>
      <c r="BCY50" s="359"/>
      <c r="BCZ50" s="359"/>
      <c r="BDA50" s="359"/>
      <c r="BDB50" s="359"/>
      <c r="BDC50" s="359"/>
      <c r="BDD50" s="359"/>
      <c r="BDE50" s="359"/>
      <c r="BDF50" s="359"/>
      <c r="BDG50" s="359"/>
      <c r="BDH50" s="359"/>
      <c r="BDI50" s="359"/>
      <c r="BDJ50" s="359"/>
      <c r="BDK50" s="359"/>
      <c r="BDL50" s="359"/>
      <c r="BDM50" s="359"/>
      <c r="BDN50" s="359"/>
      <c r="BDO50" s="359"/>
      <c r="BDP50" s="359"/>
      <c r="BDQ50" s="359"/>
      <c r="BDR50" s="359"/>
      <c r="BDS50" s="359"/>
      <c r="BDT50" s="359"/>
      <c r="BDU50" s="359"/>
      <c r="BDV50" s="359"/>
      <c r="BDW50" s="359"/>
      <c r="BDX50" s="359"/>
      <c r="BDY50" s="359"/>
      <c r="BDZ50" s="359"/>
      <c r="BEA50" s="359"/>
      <c r="BEB50" s="359"/>
      <c r="BEC50" s="359"/>
      <c r="BED50" s="359"/>
      <c r="BEE50" s="359"/>
      <c r="BEF50" s="359"/>
      <c r="BEG50" s="359"/>
      <c r="BEH50" s="359"/>
      <c r="BEI50" s="359"/>
      <c r="BEJ50" s="359"/>
      <c r="BEK50" s="359"/>
      <c r="BEL50" s="359"/>
      <c r="BEM50" s="359"/>
      <c r="BEN50" s="359"/>
      <c r="BEO50" s="359"/>
      <c r="BEP50" s="359"/>
      <c r="BEQ50" s="359"/>
      <c r="BER50" s="359"/>
      <c r="BES50" s="359"/>
      <c r="BET50" s="359"/>
      <c r="BEU50" s="359"/>
      <c r="BEV50" s="359"/>
      <c r="BEW50" s="359"/>
      <c r="BEX50" s="359"/>
      <c r="BEY50" s="359"/>
      <c r="BEZ50" s="359"/>
      <c r="BFA50" s="359"/>
      <c r="BFB50" s="359"/>
      <c r="BFC50" s="359"/>
      <c r="BFD50" s="359"/>
      <c r="BFE50" s="359"/>
      <c r="BFF50" s="359"/>
      <c r="BFG50" s="359"/>
      <c r="BFH50" s="359"/>
      <c r="BFI50" s="359"/>
      <c r="BFJ50" s="359"/>
      <c r="BFK50" s="359"/>
      <c r="BFL50" s="359"/>
      <c r="BFM50" s="359"/>
      <c r="BFN50" s="359"/>
      <c r="BFO50" s="359"/>
      <c r="BFP50" s="359"/>
      <c r="BFQ50" s="359"/>
      <c r="BFR50" s="359"/>
      <c r="BFS50" s="359"/>
      <c r="BFT50" s="359"/>
      <c r="BFU50" s="359"/>
      <c r="BFV50" s="359"/>
      <c r="BFW50" s="359"/>
      <c r="BFX50" s="359"/>
      <c r="BFY50" s="359"/>
      <c r="BFZ50" s="359"/>
      <c r="BGA50" s="359"/>
      <c r="BGB50" s="359"/>
      <c r="BGC50" s="359"/>
      <c r="BGD50" s="359"/>
      <c r="BGE50" s="359"/>
      <c r="BGF50" s="359"/>
      <c r="BGG50" s="359"/>
      <c r="BGH50" s="359"/>
      <c r="BGI50" s="359"/>
      <c r="BGJ50" s="359"/>
      <c r="BGK50" s="359"/>
      <c r="BGL50" s="359"/>
      <c r="BGM50" s="359"/>
      <c r="BGN50" s="359"/>
      <c r="BGO50" s="359"/>
      <c r="BGP50" s="359"/>
      <c r="BGQ50" s="359"/>
      <c r="BGR50" s="359"/>
      <c r="BGS50" s="359"/>
      <c r="BGT50" s="359"/>
      <c r="BGU50" s="359"/>
      <c r="BGV50" s="359"/>
      <c r="BGW50" s="359"/>
      <c r="BGX50" s="359"/>
      <c r="BGY50" s="359"/>
      <c r="BGZ50" s="359"/>
      <c r="BHA50" s="359"/>
      <c r="BHB50" s="359"/>
      <c r="BHC50" s="359"/>
      <c r="BHD50" s="359"/>
      <c r="BHE50" s="359"/>
      <c r="BHF50" s="359"/>
      <c r="BHG50" s="359"/>
      <c r="BHH50" s="359"/>
      <c r="BHI50" s="359"/>
      <c r="BHJ50" s="359"/>
      <c r="BHK50" s="359"/>
      <c r="BHL50" s="359"/>
      <c r="BHM50" s="359"/>
      <c r="BHN50" s="359"/>
      <c r="BHO50" s="359"/>
      <c r="BHP50" s="359"/>
      <c r="BHQ50" s="359"/>
      <c r="BHR50" s="359"/>
      <c r="BHS50" s="359"/>
      <c r="BHT50" s="359"/>
      <c r="BHU50" s="359"/>
      <c r="BHV50" s="359"/>
      <c r="BHW50" s="359"/>
      <c r="BHX50" s="359"/>
      <c r="BHY50" s="359"/>
      <c r="BHZ50" s="359"/>
      <c r="BIA50" s="359"/>
      <c r="BIB50" s="359"/>
      <c r="BIC50" s="359"/>
      <c r="BID50" s="359"/>
      <c r="BIE50" s="359"/>
      <c r="BIF50" s="359"/>
      <c r="BIG50" s="359"/>
      <c r="BIH50" s="359"/>
      <c r="BII50" s="359"/>
      <c r="BIJ50" s="359"/>
      <c r="BIK50" s="359"/>
      <c r="BIL50" s="359"/>
      <c r="BIM50" s="359"/>
      <c r="BIN50" s="359"/>
      <c r="BIO50" s="359"/>
      <c r="BIP50" s="359"/>
      <c r="BIQ50" s="359"/>
      <c r="BIR50" s="359"/>
      <c r="BIS50" s="359"/>
      <c r="BIT50" s="359"/>
      <c r="BIU50" s="359"/>
      <c r="BIV50" s="359"/>
      <c r="BIW50" s="359"/>
      <c r="BIX50" s="359"/>
      <c r="BIY50" s="359"/>
      <c r="BIZ50" s="359"/>
      <c r="BJA50" s="359"/>
      <c r="BJB50" s="359"/>
      <c r="BJC50" s="359"/>
      <c r="BJD50" s="359"/>
      <c r="BJE50" s="359"/>
      <c r="BJF50" s="359"/>
      <c r="BJG50" s="359"/>
      <c r="BJH50" s="359"/>
      <c r="BJI50" s="359"/>
      <c r="BJJ50" s="359"/>
      <c r="BJK50" s="359"/>
      <c r="BJL50" s="359"/>
      <c r="BJM50" s="359"/>
      <c r="BJN50" s="359"/>
      <c r="BJO50" s="359"/>
      <c r="BJP50" s="359"/>
      <c r="BJQ50" s="359"/>
      <c r="BJR50" s="359"/>
      <c r="BJS50" s="359"/>
      <c r="BJT50" s="359"/>
      <c r="BJU50" s="359"/>
      <c r="BJV50" s="359"/>
      <c r="BJW50" s="359"/>
      <c r="BJX50" s="359"/>
      <c r="BJY50" s="359"/>
      <c r="BJZ50" s="359"/>
      <c r="BKA50" s="359"/>
      <c r="BKB50" s="359"/>
      <c r="BKC50" s="359"/>
      <c r="BKD50" s="359"/>
      <c r="BKE50" s="359"/>
      <c r="BKF50" s="359"/>
      <c r="BKG50" s="359"/>
      <c r="BKH50" s="359"/>
      <c r="BKI50" s="359"/>
      <c r="BKJ50" s="359"/>
      <c r="BKK50" s="359"/>
      <c r="BKL50" s="359"/>
      <c r="BKM50" s="359"/>
      <c r="BKN50" s="359"/>
      <c r="BKO50" s="359"/>
      <c r="BKP50" s="359"/>
      <c r="BKQ50" s="359"/>
      <c r="BKR50" s="359"/>
      <c r="BKS50" s="359"/>
      <c r="BKT50" s="359"/>
      <c r="BKU50" s="359"/>
      <c r="BKV50" s="359"/>
      <c r="BKW50" s="359"/>
      <c r="BKX50" s="359"/>
      <c r="BKY50" s="359"/>
      <c r="BKZ50" s="359"/>
      <c r="BLA50" s="359"/>
      <c r="BLB50" s="359"/>
      <c r="BLC50" s="359"/>
      <c r="BLD50" s="359"/>
      <c r="BLE50" s="359"/>
      <c r="BLF50" s="359"/>
      <c r="BLG50" s="359"/>
      <c r="BLH50" s="359"/>
      <c r="BLI50" s="359"/>
      <c r="BLJ50" s="359"/>
      <c r="BLK50" s="359"/>
      <c r="BLL50" s="359"/>
      <c r="BLM50" s="359"/>
      <c r="BLN50" s="359"/>
      <c r="BLO50" s="359"/>
      <c r="BLP50" s="359"/>
      <c r="BLQ50" s="359"/>
      <c r="BLR50" s="359"/>
      <c r="BLS50" s="359"/>
      <c r="BLT50" s="359"/>
      <c r="BLU50" s="359"/>
      <c r="BLV50" s="359"/>
      <c r="BLW50" s="359"/>
      <c r="BLX50" s="359"/>
      <c r="BLY50" s="359"/>
      <c r="BLZ50" s="359"/>
      <c r="BMA50" s="359"/>
      <c r="BMB50" s="359"/>
      <c r="BMC50" s="359"/>
      <c r="BMD50" s="359"/>
      <c r="BME50" s="359"/>
      <c r="BMF50" s="359"/>
      <c r="BMG50" s="359"/>
      <c r="BMH50" s="359"/>
      <c r="BMI50" s="359"/>
      <c r="BMJ50" s="359"/>
      <c r="BMK50" s="359"/>
      <c r="BML50" s="359"/>
      <c r="BMM50" s="359"/>
      <c r="BMN50" s="359"/>
      <c r="BMO50" s="359"/>
      <c r="BMP50" s="359"/>
      <c r="BMQ50" s="359"/>
      <c r="BMR50" s="359"/>
      <c r="BMS50" s="359"/>
      <c r="BMT50" s="359"/>
      <c r="BMU50" s="359"/>
      <c r="BMV50" s="359"/>
      <c r="BMW50" s="359"/>
      <c r="BMX50" s="359"/>
      <c r="BMY50" s="359"/>
      <c r="BMZ50" s="359"/>
      <c r="BNA50" s="359"/>
      <c r="BNB50" s="359"/>
      <c r="BNC50" s="359"/>
      <c r="BND50" s="359"/>
      <c r="BNE50" s="359"/>
      <c r="BNF50" s="359"/>
      <c r="BNG50" s="359"/>
      <c r="BNH50" s="359"/>
      <c r="BNI50" s="359"/>
      <c r="BNJ50" s="359"/>
      <c r="BNK50" s="359"/>
      <c r="BNL50" s="359"/>
      <c r="BNM50" s="359"/>
      <c r="BNN50" s="359"/>
      <c r="BNO50" s="359"/>
      <c r="BNP50" s="359"/>
      <c r="BNQ50" s="359"/>
      <c r="BNR50" s="359"/>
      <c r="BNS50" s="359"/>
      <c r="BNT50" s="359"/>
      <c r="BNU50" s="359"/>
      <c r="BNV50" s="359"/>
      <c r="BNW50" s="359"/>
      <c r="BNX50" s="359"/>
      <c r="BNY50" s="359"/>
      <c r="BNZ50" s="359"/>
      <c r="BOA50" s="359"/>
      <c r="BOB50" s="359"/>
      <c r="BOC50" s="359"/>
      <c r="BOD50" s="359"/>
      <c r="BOE50" s="359"/>
      <c r="BOF50" s="359"/>
      <c r="BOG50" s="359"/>
      <c r="BOH50" s="359"/>
      <c r="BOI50" s="359"/>
      <c r="BOJ50" s="359"/>
      <c r="BOK50" s="359"/>
      <c r="BOL50" s="359"/>
      <c r="BOM50" s="359"/>
      <c r="BON50" s="359"/>
      <c r="BOO50" s="359"/>
      <c r="BOP50" s="359"/>
      <c r="BOQ50" s="359"/>
      <c r="BOR50" s="359"/>
      <c r="BOS50" s="359"/>
      <c r="BOT50" s="359"/>
      <c r="BOU50" s="359"/>
      <c r="BOV50" s="359"/>
      <c r="BOW50" s="359"/>
      <c r="BOX50" s="359"/>
      <c r="BOY50" s="359"/>
      <c r="BOZ50" s="359"/>
      <c r="BPA50" s="359"/>
      <c r="BPB50" s="359"/>
      <c r="BPC50" s="359"/>
      <c r="BPD50" s="359"/>
      <c r="BPE50" s="359"/>
      <c r="BPF50" s="359"/>
      <c r="BPG50" s="359"/>
      <c r="BPH50" s="359"/>
      <c r="BPI50" s="359"/>
      <c r="BPJ50" s="359"/>
      <c r="BPK50" s="359"/>
      <c r="BPL50" s="359"/>
      <c r="BPM50" s="359"/>
      <c r="BPN50" s="359"/>
      <c r="BPO50" s="359"/>
      <c r="BPP50" s="359"/>
      <c r="BPQ50" s="359"/>
      <c r="BPR50" s="359"/>
      <c r="BPS50" s="359"/>
      <c r="BPT50" s="359"/>
      <c r="BPU50" s="359"/>
      <c r="BPV50" s="359"/>
      <c r="BPW50" s="359"/>
      <c r="BPX50" s="359"/>
      <c r="BPY50" s="359"/>
      <c r="BPZ50" s="359"/>
      <c r="BQA50" s="359"/>
      <c r="BQB50" s="359"/>
      <c r="BQC50" s="359"/>
      <c r="BQD50" s="359"/>
      <c r="BQE50" s="359"/>
      <c r="BQF50" s="359"/>
      <c r="BQG50" s="359"/>
      <c r="BQH50" s="359"/>
      <c r="BQI50" s="359"/>
      <c r="BQJ50" s="359"/>
      <c r="BQK50" s="359"/>
      <c r="BQL50" s="359"/>
      <c r="BQM50" s="359"/>
      <c r="BQN50" s="359"/>
      <c r="BQO50" s="359"/>
      <c r="BQP50" s="359"/>
      <c r="BQQ50" s="359"/>
      <c r="BQR50" s="359"/>
      <c r="BQS50" s="359"/>
      <c r="BQT50" s="359"/>
      <c r="BQU50" s="359"/>
      <c r="BQV50" s="359"/>
      <c r="BQW50" s="359"/>
      <c r="BQX50" s="359"/>
      <c r="BQY50" s="359"/>
      <c r="BQZ50" s="359"/>
      <c r="BRA50" s="359"/>
      <c r="BRB50" s="359"/>
      <c r="BRC50" s="359"/>
      <c r="BRD50" s="359"/>
      <c r="BRE50" s="359"/>
      <c r="BRF50" s="359"/>
      <c r="BRG50" s="359"/>
      <c r="BRH50" s="359"/>
      <c r="BRI50" s="359"/>
      <c r="BRJ50" s="359"/>
      <c r="BRK50" s="359"/>
      <c r="BRL50" s="359"/>
      <c r="BRM50" s="359"/>
      <c r="BRN50" s="359"/>
      <c r="BRO50" s="359"/>
      <c r="BRP50" s="359"/>
      <c r="BRQ50" s="359"/>
      <c r="BRR50" s="359"/>
      <c r="BRS50" s="359"/>
      <c r="BRT50" s="359"/>
      <c r="BRU50" s="359"/>
      <c r="BRV50" s="359"/>
      <c r="BRW50" s="359"/>
      <c r="BRX50" s="359"/>
      <c r="BRY50" s="359"/>
      <c r="BRZ50" s="359"/>
      <c r="BSA50" s="359"/>
      <c r="BSB50" s="359"/>
      <c r="BSC50" s="359"/>
      <c r="BSD50" s="359"/>
      <c r="BSE50" s="359"/>
      <c r="BSF50" s="359"/>
      <c r="BSG50" s="359"/>
      <c r="BSH50" s="359"/>
      <c r="BSI50" s="359"/>
      <c r="BSJ50" s="359"/>
      <c r="BSK50" s="359"/>
      <c r="BSL50" s="359"/>
      <c r="BSM50" s="359"/>
      <c r="BSN50" s="359"/>
      <c r="BSO50" s="359"/>
      <c r="BSP50" s="359"/>
      <c r="BSQ50" s="359"/>
      <c r="BSR50" s="359"/>
      <c r="BSS50" s="359"/>
      <c r="BST50" s="359"/>
      <c r="BSU50" s="359"/>
      <c r="BSV50" s="359"/>
      <c r="BSW50" s="359"/>
      <c r="BSX50" s="359"/>
      <c r="BSY50" s="359"/>
      <c r="BSZ50" s="359"/>
      <c r="BTA50" s="359"/>
      <c r="BTB50" s="359"/>
      <c r="BTC50" s="359"/>
      <c r="BTD50" s="359"/>
      <c r="BTE50" s="359"/>
      <c r="BTF50" s="359"/>
      <c r="BTG50" s="359"/>
      <c r="BTH50" s="359"/>
      <c r="BTI50" s="359"/>
      <c r="BTJ50" s="359"/>
      <c r="BTK50" s="359"/>
      <c r="BTL50" s="359"/>
      <c r="BTM50" s="359"/>
      <c r="BTN50" s="359"/>
      <c r="BTO50" s="359"/>
      <c r="BTP50" s="359"/>
      <c r="BTQ50" s="359"/>
      <c r="BTR50" s="359"/>
      <c r="BTS50" s="359"/>
      <c r="BTT50" s="359"/>
      <c r="BTU50" s="359"/>
      <c r="BTV50" s="359"/>
      <c r="BTW50" s="359"/>
      <c r="BTX50" s="359"/>
      <c r="BTY50" s="359"/>
      <c r="BTZ50" s="359"/>
      <c r="BUA50" s="359"/>
      <c r="BUB50" s="359"/>
      <c r="BUC50" s="359"/>
      <c r="BUD50" s="359"/>
      <c r="BUE50" s="359"/>
      <c r="BUF50" s="359"/>
      <c r="BUG50" s="359"/>
      <c r="BUH50" s="359"/>
      <c r="BUI50" s="359"/>
      <c r="BUJ50" s="359"/>
      <c r="BUK50" s="359"/>
      <c r="BUL50" s="359"/>
      <c r="BUM50" s="359"/>
      <c r="BUN50" s="359"/>
      <c r="BUO50" s="359"/>
      <c r="BUP50" s="359"/>
      <c r="BUQ50" s="359"/>
      <c r="BUR50" s="359"/>
      <c r="BUS50" s="359"/>
      <c r="BUT50" s="359"/>
      <c r="BUU50" s="359"/>
      <c r="BUV50" s="359"/>
      <c r="BUW50" s="359"/>
      <c r="BUX50" s="359"/>
      <c r="BUY50" s="359"/>
      <c r="BUZ50" s="359"/>
      <c r="BVA50" s="359"/>
      <c r="BVB50" s="359"/>
      <c r="BVC50" s="359"/>
      <c r="BVD50" s="359"/>
      <c r="BVE50" s="359"/>
      <c r="BVF50" s="359"/>
      <c r="BVG50" s="359"/>
      <c r="BVH50" s="359"/>
      <c r="BVI50" s="359"/>
      <c r="BVJ50" s="359"/>
      <c r="BVK50" s="359"/>
      <c r="BVL50" s="359"/>
      <c r="BVM50" s="359"/>
      <c r="BVN50" s="359"/>
      <c r="BVO50" s="359"/>
      <c r="BVP50" s="359"/>
      <c r="BVQ50" s="359"/>
      <c r="BVR50" s="359"/>
      <c r="BVS50" s="359"/>
      <c r="BVT50" s="359"/>
      <c r="BVU50" s="359"/>
      <c r="BVV50" s="359"/>
      <c r="BVW50" s="359"/>
      <c r="BVX50" s="359"/>
      <c r="BVY50" s="359"/>
      <c r="BVZ50" s="359"/>
      <c r="BWA50" s="359"/>
      <c r="BWB50" s="359"/>
      <c r="BWC50" s="359"/>
      <c r="BWD50" s="359"/>
      <c r="BWE50" s="359"/>
      <c r="BWF50" s="359"/>
      <c r="BWG50" s="359"/>
      <c r="BWH50" s="359"/>
      <c r="BWI50" s="359"/>
      <c r="BWJ50" s="359"/>
      <c r="BWK50" s="359"/>
      <c r="BWL50" s="359"/>
      <c r="BWM50" s="359"/>
      <c r="BWN50" s="359"/>
      <c r="BWO50" s="359"/>
      <c r="BWP50" s="359"/>
      <c r="BWQ50" s="359"/>
      <c r="BWR50" s="359"/>
      <c r="BWS50" s="359"/>
      <c r="BWT50" s="359"/>
      <c r="BWU50" s="359"/>
      <c r="BWV50" s="359"/>
      <c r="BWW50" s="359"/>
      <c r="BWX50" s="359"/>
      <c r="BWY50" s="359"/>
      <c r="BWZ50" s="359"/>
      <c r="BXA50" s="359"/>
      <c r="BXB50" s="359"/>
      <c r="BXC50" s="359"/>
      <c r="BXD50" s="359"/>
      <c r="BXE50" s="359"/>
      <c r="BXF50" s="359"/>
      <c r="BXG50" s="359"/>
      <c r="BXH50" s="359"/>
      <c r="BXI50" s="359"/>
      <c r="BXJ50" s="359"/>
      <c r="BXK50" s="359"/>
      <c r="BXL50" s="359"/>
      <c r="BXM50" s="359"/>
      <c r="BXN50" s="359"/>
      <c r="BXO50" s="359"/>
      <c r="BXP50" s="359"/>
      <c r="BXQ50" s="359"/>
      <c r="BXR50" s="359"/>
      <c r="BXS50" s="359"/>
      <c r="BXT50" s="359"/>
      <c r="BXU50" s="359"/>
      <c r="BXV50" s="359"/>
      <c r="BXW50" s="359"/>
      <c r="BXX50" s="359"/>
      <c r="BXY50" s="359"/>
      <c r="BXZ50" s="359"/>
      <c r="BYA50" s="359"/>
      <c r="BYB50" s="359"/>
      <c r="BYC50" s="359"/>
      <c r="BYD50" s="359"/>
      <c r="BYE50" s="359"/>
      <c r="BYF50" s="359"/>
      <c r="BYG50" s="359"/>
      <c r="BYH50" s="359"/>
      <c r="BYI50" s="359"/>
      <c r="BYJ50" s="359"/>
      <c r="BYK50" s="359"/>
      <c r="BYL50" s="359"/>
      <c r="BYM50" s="359"/>
      <c r="BYN50" s="359"/>
      <c r="BYO50" s="359"/>
      <c r="BYP50" s="359"/>
      <c r="BYQ50" s="359"/>
      <c r="BYR50" s="359"/>
      <c r="BYS50" s="359"/>
      <c r="BYT50" s="359"/>
      <c r="BYU50" s="359"/>
      <c r="BYV50" s="359"/>
      <c r="BYW50" s="359"/>
      <c r="BYX50" s="359"/>
      <c r="BYY50" s="359"/>
      <c r="BYZ50" s="359"/>
      <c r="BZA50" s="359"/>
      <c r="BZB50" s="359"/>
      <c r="BZC50" s="359"/>
      <c r="BZD50" s="359"/>
      <c r="BZE50" s="359"/>
      <c r="BZF50" s="359"/>
      <c r="BZG50" s="359"/>
      <c r="BZH50" s="359"/>
      <c r="BZI50" s="359"/>
      <c r="BZJ50" s="359"/>
      <c r="BZK50" s="359"/>
      <c r="BZL50" s="359"/>
      <c r="BZM50" s="359"/>
      <c r="BZN50" s="359"/>
      <c r="BZO50" s="359"/>
      <c r="BZP50" s="359"/>
      <c r="BZQ50" s="359"/>
      <c r="BZR50" s="359"/>
      <c r="BZS50" s="359"/>
      <c r="BZT50" s="359"/>
      <c r="BZU50" s="359"/>
      <c r="BZV50" s="359"/>
      <c r="BZW50" s="359"/>
      <c r="BZX50" s="359"/>
      <c r="BZY50" s="359"/>
      <c r="BZZ50" s="359"/>
      <c r="CAA50" s="359"/>
      <c r="CAB50" s="359"/>
      <c r="CAC50" s="359"/>
      <c r="CAD50" s="359"/>
      <c r="CAE50" s="359"/>
      <c r="CAF50" s="359"/>
      <c r="CAG50" s="359"/>
      <c r="CAH50" s="359"/>
      <c r="CAI50" s="359"/>
      <c r="CAJ50" s="359"/>
      <c r="CAK50" s="359"/>
      <c r="CAL50" s="359"/>
      <c r="CAM50" s="359"/>
      <c r="CAN50" s="359"/>
      <c r="CAO50" s="359"/>
      <c r="CAP50" s="359"/>
      <c r="CAQ50" s="359"/>
      <c r="CAR50" s="359"/>
      <c r="CAS50" s="359"/>
      <c r="CAT50" s="359"/>
      <c r="CAU50" s="359"/>
      <c r="CAV50" s="359"/>
      <c r="CAW50" s="359"/>
      <c r="CAX50" s="359"/>
      <c r="CAY50" s="359"/>
      <c r="CAZ50" s="359"/>
      <c r="CBA50" s="359"/>
      <c r="CBB50" s="359"/>
      <c r="CBC50" s="359"/>
      <c r="CBD50" s="359"/>
      <c r="CBE50" s="359"/>
      <c r="CBF50" s="359"/>
      <c r="CBG50" s="359"/>
      <c r="CBH50" s="359"/>
      <c r="CBI50" s="359"/>
      <c r="CBJ50" s="359"/>
      <c r="CBK50" s="359"/>
      <c r="CBL50" s="359"/>
      <c r="CBM50" s="359"/>
      <c r="CBN50" s="359"/>
      <c r="CBO50" s="359"/>
      <c r="CBP50" s="359"/>
      <c r="CBQ50" s="359"/>
      <c r="CBR50" s="359"/>
      <c r="CBS50" s="359"/>
      <c r="CBT50" s="359"/>
      <c r="CBU50" s="359"/>
      <c r="CBV50" s="359"/>
      <c r="CBW50" s="359"/>
      <c r="CBX50" s="359"/>
      <c r="CBY50" s="359"/>
      <c r="CBZ50" s="359"/>
      <c r="CCA50" s="359"/>
      <c r="CCB50" s="359"/>
      <c r="CCC50" s="359"/>
      <c r="CCD50" s="359"/>
      <c r="CCE50" s="359"/>
      <c r="CCF50" s="359"/>
      <c r="CCG50" s="359"/>
      <c r="CCH50" s="359"/>
      <c r="CCI50" s="359"/>
      <c r="CCJ50" s="359"/>
      <c r="CCK50" s="359"/>
      <c r="CCL50" s="359"/>
      <c r="CCM50" s="359"/>
      <c r="CCN50" s="359"/>
      <c r="CCO50" s="359"/>
      <c r="CCP50" s="359"/>
      <c r="CCQ50" s="359"/>
      <c r="CCR50" s="359"/>
      <c r="CCS50" s="359"/>
      <c r="CCT50" s="359"/>
      <c r="CCU50" s="359"/>
      <c r="CCV50" s="359"/>
      <c r="CCW50" s="359"/>
      <c r="CCX50" s="359"/>
      <c r="CCY50" s="359"/>
      <c r="CCZ50" s="359"/>
      <c r="CDA50" s="359"/>
      <c r="CDB50" s="359"/>
      <c r="CDC50" s="359"/>
      <c r="CDD50" s="359"/>
      <c r="CDE50" s="359"/>
      <c r="CDF50" s="359"/>
      <c r="CDG50" s="359"/>
      <c r="CDH50" s="359"/>
      <c r="CDI50" s="359"/>
      <c r="CDJ50" s="359"/>
      <c r="CDK50" s="359"/>
      <c r="CDL50" s="359"/>
      <c r="CDM50" s="359"/>
      <c r="CDN50" s="359"/>
      <c r="CDO50" s="359"/>
      <c r="CDP50" s="359"/>
      <c r="CDQ50" s="359"/>
      <c r="CDR50" s="359"/>
      <c r="CDS50" s="359"/>
      <c r="CDT50" s="359"/>
      <c r="CDU50" s="359"/>
      <c r="CDV50" s="359"/>
      <c r="CDW50" s="359"/>
      <c r="CDX50" s="359"/>
      <c r="CDY50" s="359"/>
      <c r="CDZ50" s="359"/>
      <c r="CEA50" s="359"/>
      <c r="CEB50" s="359"/>
      <c r="CEC50" s="359"/>
      <c r="CED50" s="359"/>
      <c r="CEE50" s="359"/>
      <c r="CEF50" s="359"/>
      <c r="CEG50" s="359"/>
      <c r="CEH50" s="359"/>
      <c r="CEI50" s="359"/>
      <c r="CEJ50" s="359"/>
      <c r="CEK50" s="359"/>
      <c r="CEL50" s="359"/>
      <c r="CEM50" s="359"/>
      <c r="CEN50" s="359"/>
      <c r="CEO50" s="359"/>
      <c r="CEP50" s="359"/>
      <c r="CEQ50" s="359"/>
      <c r="CER50" s="359"/>
      <c r="CES50" s="359"/>
      <c r="CET50" s="359"/>
      <c r="CEU50" s="359"/>
      <c r="CEV50" s="359"/>
      <c r="CEW50" s="359"/>
      <c r="CEX50" s="359"/>
      <c r="CEY50" s="359"/>
      <c r="CEZ50" s="359"/>
      <c r="CFA50" s="359"/>
      <c r="CFB50" s="359"/>
      <c r="CFC50" s="359"/>
      <c r="CFD50" s="359"/>
      <c r="CFE50" s="359"/>
      <c r="CFF50" s="359"/>
      <c r="CFG50" s="359"/>
      <c r="CFH50" s="359"/>
      <c r="CFI50" s="359"/>
      <c r="CFJ50" s="359"/>
      <c r="CFK50" s="359"/>
      <c r="CFL50" s="359"/>
      <c r="CFM50" s="359"/>
      <c r="CFN50" s="359"/>
      <c r="CFO50" s="359"/>
      <c r="CFP50" s="359"/>
      <c r="CFQ50" s="359"/>
      <c r="CFR50" s="359"/>
      <c r="CFS50" s="359"/>
      <c r="CFT50" s="359"/>
      <c r="CFU50" s="359"/>
      <c r="CFV50" s="359"/>
      <c r="CFW50" s="359"/>
      <c r="CFX50" s="359"/>
      <c r="CFY50" s="359"/>
      <c r="CFZ50" s="359"/>
      <c r="CGA50" s="359"/>
      <c r="CGB50" s="359"/>
      <c r="CGC50" s="359"/>
      <c r="CGD50" s="359"/>
      <c r="CGE50" s="359"/>
      <c r="CGF50" s="359"/>
      <c r="CGG50" s="359"/>
      <c r="CGH50" s="359"/>
      <c r="CGI50" s="359"/>
      <c r="CGJ50" s="359"/>
      <c r="CGK50" s="359"/>
      <c r="CGL50" s="359"/>
      <c r="CGM50" s="359"/>
      <c r="CGN50" s="359"/>
      <c r="CGO50" s="359"/>
      <c r="CGP50" s="359"/>
      <c r="CGQ50" s="359"/>
      <c r="CGR50" s="359"/>
      <c r="CGS50" s="359"/>
      <c r="CGT50" s="359"/>
      <c r="CGU50" s="359"/>
      <c r="CGV50" s="359"/>
      <c r="CGW50" s="359"/>
      <c r="CGX50" s="359"/>
      <c r="CGY50" s="359"/>
      <c r="CGZ50" s="359"/>
      <c r="CHA50" s="359"/>
      <c r="CHB50" s="359"/>
      <c r="CHC50" s="359"/>
      <c r="CHD50" s="359"/>
      <c r="CHE50" s="359"/>
      <c r="CHF50" s="359"/>
      <c r="CHG50" s="359"/>
      <c r="CHH50" s="359"/>
      <c r="CHI50" s="359"/>
      <c r="CHJ50" s="359"/>
      <c r="CHK50" s="359"/>
      <c r="CHL50" s="359"/>
      <c r="CHM50" s="359"/>
      <c r="CHN50" s="359"/>
      <c r="CHO50" s="359"/>
      <c r="CHP50" s="359"/>
      <c r="CHQ50" s="359"/>
      <c r="CHR50" s="359"/>
      <c r="CHS50" s="359"/>
      <c r="CHT50" s="359"/>
      <c r="CHU50" s="359"/>
      <c r="CHV50" s="359"/>
      <c r="CHW50" s="359"/>
      <c r="CHX50" s="359"/>
      <c r="CHY50" s="359"/>
      <c r="CHZ50" s="359"/>
      <c r="CIA50" s="359"/>
      <c r="CIB50" s="359"/>
      <c r="CIC50" s="359"/>
      <c r="CID50" s="359"/>
      <c r="CIE50" s="359"/>
      <c r="CIF50" s="359"/>
      <c r="CIG50" s="359"/>
      <c r="CIH50" s="359"/>
      <c r="CII50" s="359"/>
      <c r="CIJ50" s="359"/>
      <c r="CIK50" s="359"/>
      <c r="CIL50" s="359"/>
      <c r="CIM50" s="359"/>
      <c r="CIN50" s="359"/>
      <c r="CIO50" s="359"/>
      <c r="CIP50" s="359"/>
      <c r="CIQ50" s="359"/>
      <c r="CIR50" s="359"/>
      <c r="CIS50" s="359"/>
      <c r="CIT50" s="359"/>
      <c r="CIU50" s="359"/>
      <c r="CIV50" s="359"/>
      <c r="CIW50" s="359"/>
      <c r="CIX50" s="359"/>
      <c r="CIY50" s="359"/>
      <c r="CIZ50" s="359"/>
      <c r="CJA50" s="359"/>
      <c r="CJB50" s="359"/>
      <c r="CJC50" s="359"/>
      <c r="CJD50" s="359"/>
      <c r="CJE50" s="359"/>
      <c r="CJF50" s="359"/>
      <c r="CJG50" s="359"/>
      <c r="CJH50" s="359"/>
      <c r="CJI50" s="359"/>
      <c r="CJJ50" s="359"/>
      <c r="CJK50" s="359"/>
      <c r="CJL50" s="359"/>
      <c r="CJM50" s="359"/>
      <c r="CJN50" s="359"/>
      <c r="CJO50" s="359"/>
      <c r="CJP50" s="359"/>
      <c r="CJQ50" s="359"/>
      <c r="CJR50" s="359"/>
      <c r="CJS50" s="359"/>
      <c r="CJT50" s="359"/>
      <c r="CJU50" s="359"/>
      <c r="CJV50" s="359"/>
      <c r="CJW50" s="359"/>
      <c r="CJX50" s="359"/>
      <c r="CJY50" s="359"/>
      <c r="CJZ50" s="359"/>
      <c r="CKA50" s="359"/>
      <c r="CKB50" s="359"/>
      <c r="CKC50" s="359"/>
      <c r="CKD50" s="359"/>
      <c r="CKE50" s="359"/>
      <c r="CKF50" s="359"/>
      <c r="CKG50" s="359"/>
      <c r="CKH50" s="359"/>
      <c r="CKI50" s="359"/>
      <c r="CKJ50" s="359"/>
      <c r="CKK50" s="359"/>
      <c r="CKL50" s="359"/>
      <c r="CKM50" s="359"/>
      <c r="CKN50" s="359"/>
      <c r="CKO50" s="359"/>
      <c r="CKP50" s="359"/>
      <c r="CKQ50" s="359"/>
      <c r="CKR50" s="359"/>
      <c r="CKS50" s="359"/>
      <c r="CKT50" s="359"/>
      <c r="CKU50" s="359"/>
      <c r="CKV50" s="359"/>
      <c r="CKW50" s="359"/>
      <c r="CKX50" s="359"/>
      <c r="CKY50" s="359"/>
      <c r="CKZ50" s="359"/>
      <c r="CLA50" s="359"/>
      <c r="CLB50" s="359"/>
      <c r="CLC50" s="359"/>
      <c r="CLD50" s="359"/>
      <c r="CLE50" s="359"/>
      <c r="CLF50" s="359"/>
      <c r="CLG50" s="359"/>
      <c r="CLH50" s="359"/>
      <c r="CLI50" s="359"/>
      <c r="CLJ50" s="359"/>
      <c r="CLK50" s="359"/>
      <c r="CLL50" s="359"/>
      <c r="CLM50" s="359"/>
      <c r="CLN50" s="359"/>
      <c r="CLO50" s="359"/>
      <c r="CLP50" s="359"/>
      <c r="CLQ50" s="359"/>
      <c r="CLR50" s="359"/>
      <c r="CLS50" s="359"/>
      <c r="CLT50" s="359"/>
      <c r="CLU50" s="359"/>
      <c r="CLV50" s="359"/>
      <c r="CLW50" s="359"/>
      <c r="CLX50" s="359"/>
      <c r="CLY50" s="359"/>
      <c r="CLZ50" s="359"/>
      <c r="CMA50" s="359"/>
      <c r="CMB50" s="359"/>
      <c r="CMC50" s="359"/>
      <c r="CMD50" s="359"/>
      <c r="CME50" s="359"/>
      <c r="CMF50" s="359"/>
      <c r="CMG50" s="359"/>
      <c r="CMH50" s="359"/>
      <c r="CMI50" s="359"/>
      <c r="CMJ50" s="359"/>
      <c r="CMK50" s="359"/>
      <c r="CML50" s="359"/>
      <c r="CMM50" s="359"/>
      <c r="CMN50" s="359"/>
      <c r="CMO50" s="359"/>
      <c r="CMP50" s="359"/>
      <c r="CMQ50" s="359"/>
      <c r="CMR50" s="359"/>
      <c r="CMS50" s="359"/>
      <c r="CMT50" s="359"/>
      <c r="CMU50" s="359"/>
      <c r="CMV50" s="359"/>
      <c r="CMW50" s="359"/>
      <c r="CMX50" s="359"/>
      <c r="CMY50" s="359"/>
      <c r="CMZ50" s="359"/>
      <c r="CNA50" s="359"/>
      <c r="CNB50" s="359"/>
      <c r="CNC50" s="359"/>
      <c r="CND50" s="359"/>
      <c r="CNE50" s="359"/>
      <c r="CNF50" s="359"/>
      <c r="CNG50" s="359"/>
      <c r="CNH50" s="359"/>
      <c r="CNI50" s="359"/>
      <c r="CNJ50" s="359"/>
      <c r="CNK50" s="359"/>
      <c r="CNL50" s="359"/>
      <c r="CNM50" s="359"/>
      <c r="CNN50" s="359"/>
      <c r="CNO50" s="359"/>
      <c r="CNP50" s="359"/>
      <c r="CNQ50" s="359"/>
      <c r="CNR50" s="359"/>
      <c r="CNS50" s="359"/>
      <c r="CNT50" s="359"/>
      <c r="CNU50" s="359"/>
      <c r="CNV50" s="359"/>
      <c r="CNW50" s="359"/>
      <c r="CNX50" s="359"/>
      <c r="CNY50" s="359"/>
      <c r="CNZ50" s="359"/>
      <c r="COA50" s="359"/>
      <c r="COB50" s="359"/>
      <c r="COC50" s="359"/>
      <c r="COD50" s="359"/>
      <c r="COE50" s="359"/>
      <c r="COF50" s="359"/>
      <c r="COG50" s="359"/>
      <c r="COH50" s="359"/>
      <c r="COI50" s="359"/>
      <c r="COJ50" s="359"/>
      <c r="COK50" s="359"/>
      <c r="COL50" s="359"/>
      <c r="COM50" s="359"/>
      <c r="CON50" s="359"/>
      <c r="COO50" s="359"/>
      <c r="COP50" s="359"/>
      <c r="COQ50" s="359"/>
      <c r="COR50" s="359"/>
      <c r="COS50" s="359"/>
      <c r="COT50" s="359"/>
      <c r="COU50" s="359"/>
      <c r="COV50" s="359"/>
      <c r="COW50" s="359"/>
      <c r="COX50" s="359"/>
      <c r="COY50" s="359"/>
      <c r="COZ50" s="359"/>
      <c r="CPA50" s="359"/>
      <c r="CPB50" s="359"/>
      <c r="CPC50" s="359"/>
      <c r="CPD50" s="359"/>
      <c r="CPE50" s="359"/>
      <c r="CPF50" s="359"/>
      <c r="CPG50" s="359"/>
      <c r="CPH50" s="359"/>
      <c r="CPI50" s="359"/>
      <c r="CPJ50" s="359"/>
      <c r="CPK50" s="359"/>
      <c r="CPL50" s="359"/>
      <c r="CPM50" s="359"/>
      <c r="CPN50" s="359"/>
      <c r="CPO50" s="359"/>
      <c r="CPP50" s="359"/>
      <c r="CPQ50" s="359"/>
      <c r="CPR50" s="359"/>
      <c r="CPS50" s="359"/>
      <c r="CPT50" s="359"/>
      <c r="CPU50" s="359"/>
      <c r="CPV50" s="359"/>
      <c r="CPW50" s="359"/>
      <c r="CPX50" s="359"/>
      <c r="CPY50" s="359"/>
      <c r="CPZ50" s="359"/>
      <c r="CQA50" s="359"/>
      <c r="CQB50" s="359"/>
      <c r="CQC50" s="359"/>
      <c r="CQD50" s="359"/>
      <c r="CQE50" s="359"/>
      <c r="CQF50" s="359"/>
      <c r="CQG50" s="359"/>
      <c r="CQH50" s="359"/>
      <c r="CQI50" s="359"/>
      <c r="CQJ50" s="359"/>
      <c r="CQK50" s="359"/>
      <c r="CQL50" s="359"/>
      <c r="CQM50" s="359"/>
      <c r="CQN50" s="359"/>
      <c r="CQO50" s="359"/>
      <c r="CQP50" s="359"/>
      <c r="CQQ50" s="359"/>
      <c r="CQR50" s="359"/>
      <c r="CQS50" s="359"/>
      <c r="CQT50" s="359"/>
      <c r="CQU50" s="359"/>
      <c r="CQV50" s="359"/>
      <c r="CQW50" s="359"/>
      <c r="CQX50" s="359"/>
      <c r="CQY50" s="359"/>
      <c r="CQZ50" s="359"/>
      <c r="CRA50" s="359"/>
      <c r="CRB50" s="359"/>
      <c r="CRC50" s="359"/>
      <c r="CRD50" s="359"/>
      <c r="CRE50" s="359"/>
      <c r="CRF50" s="359"/>
      <c r="CRG50" s="359"/>
      <c r="CRH50" s="359"/>
      <c r="CRI50" s="359"/>
      <c r="CRJ50" s="359"/>
      <c r="CRK50" s="359"/>
      <c r="CRL50" s="359"/>
      <c r="CRM50" s="359"/>
      <c r="CRN50" s="359"/>
      <c r="CRO50" s="359"/>
      <c r="CRP50" s="359"/>
      <c r="CRQ50" s="359"/>
      <c r="CRR50" s="359"/>
      <c r="CRS50" s="359"/>
      <c r="CRT50" s="359"/>
      <c r="CRU50" s="359"/>
      <c r="CRV50" s="359"/>
      <c r="CRW50" s="359"/>
      <c r="CRX50" s="359"/>
      <c r="CRY50" s="359"/>
      <c r="CRZ50" s="359"/>
      <c r="CSA50" s="359"/>
      <c r="CSB50" s="359"/>
      <c r="CSC50" s="359"/>
      <c r="CSD50" s="359"/>
      <c r="CSE50" s="359"/>
      <c r="CSF50" s="359"/>
      <c r="CSG50" s="359"/>
      <c r="CSH50" s="359"/>
      <c r="CSI50" s="359"/>
      <c r="CSJ50" s="359"/>
      <c r="CSK50" s="359"/>
      <c r="CSL50" s="359"/>
      <c r="CSM50" s="359"/>
      <c r="CSN50" s="359"/>
      <c r="CSO50" s="359"/>
      <c r="CSP50" s="359"/>
      <c r="CSQ50" s="359"/>
      <c r="CSR50" s="359"/>
      <c r="CSS50" s="359"/>
      <c r="CST50" s="359"/>
      <c r="CSU50" s="359"/>
      <c r="CSV50" s="359"/>
      <c r="CSW50" s="359"/>
      <c r="CSX50" s="359"/>
      <c r="CSY50" s="359"/>
      <c r="CSZ50" s="359"/>
      <c r="CTA50" s="359"/>
      <c r="CTB50" s="359"/>
      <c r="CTC50" s="359"/>
      <c r="CTD50" s="359"/>
      <c r="CTE50" s="359"/>
      <c r="CTF50" s="359"/>
      <c r="CTG50" s="359"/>
      <c r="CTH50" s="359"/>
      <c r="CTI50" s="359"/>
      <c r="CTJ50" s="359"/>
      <c r="CTK50" s="359"/>
      <c r="CTL50" s="359"/>
      <c r="CTM50" s="359"/>
      <c r="CTN50" s="359"/>
      <c r="CTO50" s="359"/>
      <c r="CTP50" s="359"/>
      <c r="CTQ50" s="359"/>
      <c r="CTR50" s="359"/>
      <c r="CTS50" s="359"/>
      <c r="CTT50" s="359"/>
      <c r="CTU50" s="359"/>
      <c r="CTV50" s="359"/>
      <c r="CTW50" s="359"/>
      <c r="CTX50" s="359"/>
      <c r="CTY50" s="359"/>
      <c r="CTZ50" s="359"/>
      <c r="CUA50" s="359"/>
      <c r="CUB50" s="359"/>
      <c r="CUC50" s="359"/>
      <c r="CUD50" s="359"/>
      <c r="CUE50" s="359"/>
      <c r="CUF50" s="359"/>
      <c r="CUG50" s="359"/>
      <c r="CUH50" s="359"/>
      <c r="CUI50" s="359"/>
      <c r="CUJ50" s="359"/>
      <c r="CUK50" s="359"/>
      <c r="CUL50" s="359"/>
      <c r="CUM50" s="359"/>
      <c r="CUN50" s="359"/>
      <c r="CUO50" s="359"/>
      <c r="CUP50" s="359"/>
      <c r="CUQ50" s="359"/>
      <c r="CUR50" s="359"/>
      <c r="CUS50" s="359"/>
      <c r="CUT50" s="359"/>
      <c r="CUU50" s="359"/>
      <c r="CUV50" s="359"/>
      <c r="CUW50" s="359"/>
      <c r="CUX50" s="359"/>
      <c r="CUY50" s="359"/>
      <c r="CUZ50" s="359"/>
      <c r="CVA50" s="359"/>
      <c r="CVB50" s="359"/>
      <c r="CVC50" s="359"/>
      <c r="CVD50" s="359"/>
      <c r="CVE50" s="359"/>
      <c r="CVF50" s="359"/>
      <c r="CVG50" s="359"/>
      <c r="CVH50" s="359"/>
      <c r="CVI50" s="359"/>
      <c r="CVJ50" s="359"/>
      <c r="CVK50" s="359"/>
      <c r="CVL50" s="359"/>
      <c r="CVM50" s="359"/>
      <c r="CVN50" s="359"/>
      <c r="CVO50" s="359"/>
      <c r="CVP50" s="359"/>
      <c r="CVQ50" s="359"/>
      <c r="CVR50" s="359"/>
      <c r="CVS50" s="359"/>
      <c r="CVT50" s="359"/>
      <c r="CVU50" s="359"/>
      <c r="CVV50" s="359"/>
      <c r="CVW50" s="359"/>
      <c r="CVX50" s="359"/>
      <c r="CVY50" s="359"/>
      <c r="CVZ50" s="359"/>
      <c r="CWA50" s="359"/>
      <c r="CWB50" s="359"/>
      <c r="CWC50" s="359"/>
      <c r="CWD50" s="359"/>
      <c r="CWE50" s="359"/>
      <c r="CWF50" s="359"/>
      <c r="CWG50" s="359"/>
      <c r="CWH50" s="359"/>
      <c r="CWI50" s="359"/>
      <c r="CWJ50" s="359"/>
      <c r="CWK50" s="359"/>
      <c r="CWL50" s="359"/>
      <c r="CWM50" s="359"/>
      <c r="CWN50" s="359"/>
      <c r="CWO50" s="359"/>
      <c r="CWP50" s="359"/>
      <c r="CWQ50" s="359"/>
      <c r="CWR50" s="359"/>
      <c r="CWS50" s="359"/>
      <c r="CWT50" s="359"/>
      <c r="CWU50" s="359"/>
      <c r="CWV50" s="359"/>
      <c r="CWW50" s="359"/>
      <c r="CWX50" s="359"/>
      <c r="CWY50" s="359"/>
      <c r="CWZ50" s="359"/>
      <c r="CXA50" s="359"/>
      <c r="CXB50" s="359"/>
      <c r="CXC50" s="359"/>
      <c r="CXD50" s="359"/>
      <c r="CXE50" s="359"/>
      <c r="CXF50" s="359"/>
      <c r="CXG50" s="359"/>
      <c r="CXH50" s="359"/>
      <c r="CXI50" s="359"/>
      <c r="CXJ50" s="359"/>
      <c r="CXK50" s="359"/>
      <c r="CXL50" s="359"/>
      <c r="CXM50" s="359"/>
      <c r="CXN50" s="359"/>
      <c r="CXO50" s="359"/>
      <c r="CXP50" s="359"/>
      <c r="CXQ50" s="359"/>
      <c r="CXR50" s="359"/>
      <c r="CXS50" s="359"/>
      <c r="CXT50" s="359"/>
      <c r="CXU50" s="359"/>
      <c r="CXV50" s="359"/>
      <c r="CXW50" s="359"/>
      <c r="CXX50" s="359"/>
      <c r="CXY50" s="359"/>
      <c r="CXZ50" s="359"/>
      <c r="CYA50" s="359"/>
      <c r="CYB50" s="359"/>
      <c r="CYC50" s="359"/>
      <c r="CYD50" s="359"/>
      <c r="CYE50" s="359"/>
      <c r="CYF50" s="359"/>
      <c r="CYG50" s="359"/>
      <c r="CYH50" s="359"/>
      <c r="CYI50" s="359"/>
      <c r="CYJ50" s="359"/>
      <c r="CYK50" s="359"/>
      <c r="CYL50" s="359"/>
      <c r="CYM50" s="359"/>
      <c r="CYN50" s="359"/>
      <c r="CYO50" s="359"/>
      <c r="CYP50" s="359"/>
      <c r="CYQ50" s="359"/>
      <c r="CYR50" s="359"/>
      <c r="CYS50" s="359"/>
      <c r="CYT50" s="359"/>
      <c r="CYU50" s="359"/>
      <c r="CYV50" s="359"/>
      <c r="CYW50" s="359"/>
      <c r="CYX50" s="359"/>
      <c r="CYY50" s="359"/>
      <c r="CYZ50" s="359"/>
      <c r="CZA50" s="359"/>
      <c r="CZB50" s="359"/>
      <c r="CZC50" s="359"/>
      <c r="CZD50" s="359"/>
      <c r="CZE50" s="359"/>
      <c r="CZF50" s="359"/>
      <c r="CZG50" s="359"/>
      <c r="CZH50" s="359"/>
      <c r="CZI50" s="359"/>
      <c r="CZJ50" s="359"/>
      <c r="CZK50" s="359"/>
      <c r="CZL50" s="359"/>
      <c r="CZM50" s="359"/>
      <c r="CZN50" s="359"/>
      <c r="CZO50" s="359"/>
      <c r="CZP50" s="359"/>
      <c r="CZQ50" s="359"/>
      <c r="CZR50" s="359"/>
      <c r="CZS50" s="359"/>
      <c r="CZT50" s="359"/>
      <c r="CZU50" s="359"/>
      <c r="CZV50" s="359"/>
      <c r="CZW50" s="359"/>
      <c r="CZX50" s="359"/>
      <c r="CZY50" s="359"/>
      <c r="CZZ50" s="359"/>
      <c r="DAA50" s="359"/>
      <c r="DAB50" s="359"/>
      <c r="DAC50" s="359"/>
      <c r="DAD50" s="359"/>
      <c r="DAE50" s="359"/>
      <c r="DAF50" s="359"/>
      <c r="DAG50" s="359"/>
      <c r="DAH50" s="359"/>
      <c r="DAI50" s="359"/>
      <c r="DAJ50" s="359"/>
      <c r="DAK50" s="359"/>
      <c r="DAL50" s="359"/>
      <c r="DAM50" s="359"/>
      <c r="DAN50" s="359"/>
      <c r="DAO50" s="359"/>
      <c r="DAP50" s="359"/>
      <c r="DAQ50" s="359"/>
      <c r="DAR50" s="359"/>
      <c r="DAS50" s="359"/>
      <c r="DAT50" s="359"/>
      <c r="DAU50" s="359"/>
      <c r="DAV50" s="359"/>
      <c r="DAW50" s="359"/>
      <c r="DAX50" s="359"/>
      <c r="DAY50" s="359"/>
      <c r="DAZ50" s="359"/>
      <c r="DBA50" s="359"/>
      <c r="DBB50" s="359"/>
      <c r="DBC50" s="359"/>
      <c r="DBD50" s="359"/>
      <c r="DBE50" s="359"/>
      <c r="DBF50" s="359"/>
      <c r="DBG50" s="359"/>
      <c r="DBH50" s="359"/>
      <c r="DBI50" s="359"/>
      <c r="DBJ50" s="359"/>
      <c r="DBK50" s="359"/>
      <c r="DBL50" s="359"/>
      <c r="DBM50" s="359"/>
      <c r="DBN50" s="359"/>
      <c r="DBO50" s="359"/>
      <c r="DBP50" s="359"/>
      <c r="DBQ50" s="359"/>
      <c r="DBR50" s="359"/>
      <c r="DBS50" s="359"/>
      <c r="DBT50" s="359"/>
      <c r="DBU50" s="359"/>
      <c r="DBV50" s="359"/>
      <c r="DBW50" s="359"/>
      <c r="DBX50" s="359"/>
      <c r="DBY50" s="359"/>
      <c r="DBZ50" s="359"/>
      <c r="DCA50" s="359"/>
      <c r="DCB50" s="359"/>
      <c r="DCC50" s="359"/>
      <c r="DCD50" s="359"/>
      <c r="DCE50" s="359"/>
      <c r="DCF50" s="359"/>
      <c r="DCG50" s="359"/>
      <c r="DCH50" s="359"/>
      <c r="DCI50" s="359"/>
      <c r="DCJ50" s="359"/>
      <c r="DCK50" s="359"/>
      <c r="DCL50" s="359"/>
      <c r="DCM50" s="359"/>
      <c r="DCN50" s="359"/>
      <c r="DCO50" s="359"/>
      <c r="DCP50" s="359"/>
      <c r="DCQ50" s="359"/>
      <c r="DCR50" s="359"/>
      <c r="DCS50" s="359"/>
      <c r="DCT50" s="359"/>
      <c r="DCU50" s="359"/>
      <c r="DCV50" s="359"/>
      <c r="DCW50" s="359"/>
      <c r="DCX50" s="359"/>
      <c r="DCY50" s="359"/>
      <c r="DCZ50" s="359"/>
      <c r="DDA50" s="359"/>
      <c r="DDB50" s="359"/>
      <c r="DDC50" s="359"/>
      <c r="DDD50" s="359"/>
      <c r="DDE50" s="359"/>
      <c r="DDF50" s="359"/>
      <c r="DDG50" s="359"/>
      <c r="DDH50" s="359"/>
      <c r="DDI50" s="359"/>
      <c r="DDJ50" s="359"/>
      <c r="DDK50" s="359"/>
      <c r="DDL50" s="359"/>
      <c r="DDM50" s="359"/>
      <c r="DDN50" s="359"/>
      <c r="DDO50" s="359"/>
      <c r="DDP50" s="359"/>
      <c r="DDQ50" s="359"/>
      <c r="DDR50" s="359"/>
      <c r="DDS50" s="359"/>
      <c r="DDT50" s="359"/>
      <c r="DDU50" s="359"/>
      <c r="DDV50" s="359"/>
      <c r="DDW50" s="359"/>
      <c r="DDX50" s="359"/>
      <c r="DDY50" s="359"/>
      <c r="DDZ50" s="359"/>
      <c r="DEA50" s="359"/>
      <c r="DEB50" s="359"/>
      <c r="DEC50" s="359"/>
      <c r="DED50" s="359"/>
      <c r="DEE50" s="359"/>
      <c r="DEF50" s="359"/>
      <c r="DEG50" s="359"/>
      <c r="DEH50" s="359"/>
      <c r="DEI50" s="359"/>
      <c r="DEJ50" s="359"/>
      <c r="DEK50" s="359"/>
      <c r="DEL50" s="359"/>
      <c r="DEM50" s="359"/>
      <c r="DEN50" s="359"/>
      <c r="DEO50" s="359"/>
      <c r="DEP50" s="359"/>
      <c r="DEQ50" s="359"/>
      <c r="DER50" s="359"/>
      <c r="DES50" s="359"/>
      <c r="DET50" s="359"/>
      <c r="DEU50" s="359"/>
      <c r="DEV50" s="359"/>
      <c r="DEW50" s="359"/>
      <c r="DEX50" s="359"/>
      <c r="DEY50" s="359"/>
      <c r="DEZ50" s="359"/>
      <c r="DFA50" s="359"/>
      <c r="DFB50" s="359"/>
      <c r="DFC50" s="359"/>
      <c r="DFD50" s="359"/>
      <c r="DFE50" s="359"/>
      <c r="DFF50" s="359"/>
      <c r="DFG50" s="359"/>
      <c r="DFH50" s="359"/>
      <c r="DFI50" s="359"/>
      <c r="DFJ50" s="359"/>
      <c r="DFK50" s="359"/>
      <c r="DFL50" s="359"/>
      <c r="DFM50" s="359"/>
      <c r="DFN50" s="359"/>
      <c r="DFO50" s="359"/>
      <c r="DFP50" s="359"/>
      <c r="DFQ50" s="359"/>
      <c r="DFR50" s="359"/>
      <c r="DFS50" s="359"/>
      <c r="DFT50" s="359"/>
      <c r="DFU50" s="359"/>
      <c r="DFV50" s="359"/>
      <c r="DFW50" s="359"/>
      <c r="DFX50" s="359"/>
      <c r="DFY50" s="359"/>
      <c r="DFZ50" s="359"/>
      <c r="DGA50" s="359"/>
      <c r="DGB50" s="359"/>
      <c r="DGC50" s="359"/>
      <c r="DGD50" s="359"/>
      <c r="DGE50" s="359"/>
      <c r="DGF50" s="359"/>
      <c r="DGG50" s="359"/>
      <c r="DGH50" s="359"/>
      <c r="DGI50" s="359"/>
      <c r="DGJ50" s="359"/>
      <c r="DGK50" s="359"/>
      <c r="DGL50" s="359"/>
      <c r="DGM50" s="359"/>
      <c r="DGN50" s="359"/>
      <c r="DGO50" s="359"/>
      <c r="DGP50" s="359"/>
      <c r="DGQ50" s="359"/>
      <c r="DGR50" s="359"/>
      <c r="DGS50" s="359"/>
      <c r="DGT50" s="359"/>
      <c r="DGU50" s="359"/>
      <c r="DGV50" s="359"/>
      <c r="DGW50" s="359"/>
      <c r="DGX50" s="359"/>
      <c r="DGY50" s="359"/>
      <c r="DGZ50" s="359"/>
      <c r="DHA50" s="359"/>
      <c r="DHB50" s="359"/>
      <c r="DHC50" s="359"/>
      <c r="DHD50" s="359"/>
      <c r="DHE50" s="359"/>
      <c r="DHF50" s="359"/>
      <c r="DHG50" s="359"/>
      <c r="DHH50" s="359"/>
      <c r="DHI50" s="359"/>
      <c r="DHJ50" s="359"/>
      <c r="DHK50" s="359"/>
      <c r="DHL50" s="359"/>
      <c r="DHM50" s="359"/>
      <c r="DHN50" s="359"/>
      <c r="DHO50" s="359"/>
      <c r="DHP50" s="359"/>
      <c r="DHQ50" s="359"/>
      <c r="DHR50" s="359"/>
      <c r="DHS50" s="359"/>
      <c r="DHT50" s="359"/>
      <c r="DHU50" s="359"/>
      <c r="DHV50" s="359"/>
      <c r="DHW50" s="359"/>
      <c r="DHX50" s="359"/>
      <c r="DHY50" s="359"/>
      <c r="DHZ50" s="359"/>
      <c r="DIA50" s="359"/>
      <c r="DIB50" s="359"/>
      <c r="DIC50" s="359"/>
      <c r="DID50" s="359"/>
      <c r="DIE50" s="359"/>
      <c r="DIF50" s="359"/>
      <c r="DIG50" s="359"/>
      <c r="DIH50" s="359"/>
      <c r="DII50" s="359"/>
      <c r="DIJ50" s="359"/>
      <c r="DIK50" s="359"/>
      <c r="DIL50" s="359"/>
      <c r="DIM50" s="359"/>
      <c r="DIN50" s="359"/>
      <c r="DIO50" s="359"/>
      <c r="DIP50" s="359"/>
      <c r="DIQ50" s="359"/>
      <c r="DIR50" s="359"/>
      <c r="DIS50" s="359"/>
      <c r="DIT50" s="359"/>
      <c r="DIU50" s="359"/>
      <c r="DIV50" s="359"/>
      <c r="DIW50" s="359"/>
      <c r="DIX50" s="359"/>
      <c r="DIY50" s="359"/>
      <c r="DIZ50" s="359"/>
      <c r="DJA50" s="359"/>
      <c r="DJB50" s="359"/>
      <c r="DJC50" s="359"/>
      <c r="DJD50" s="359"/>
      <c r="DJE50" s="359"/>
      <c r="DJF50" s="359"/>
      <c r="DJG50" s="359"/>
      <c r="DJH50" s="359"/>
      <c r="DJI50" s="359"/>
      <c r="DJJ50" s="359"/>
      <c r="DJK50" s="359"/>
      <c r="DJL50" s="359"/>
      <c r="DJM50" s="359"/>
      <c r="DJN50" s="359"/>
      <c r="DJO50" s="359"/>
      <c r="DJP50" s="359"/>
      <c r="DJQ50" s="359"/>
      <c r="DJR50" s="359"/>
      <c r="DJS50" s="359"/>
      <c r="DJT50" s="359"/>
      <c r="DJU50" s="359"/>
      <c r="DJV50" s="359"/>
      <c r="DJW50" s="359"/>
      <c r="DJX50" s="359"/>
      <c r="DJY50" s="359"/>
      <c r="DJZ50" s="359"/>
      <c r="DKA50" s="359"/>
      <c r="DKB50" s="359"/>
      <c r="DKC50" s="359"/>
      <c r="DKD50" s="359"/>
      <c r="DKE50" s="359"/>
      <c r="DKF50" s="359"/>
      <c r="DKG50" s="359"/>
      <c r="DKH50" s="359"/>
      <c r="DKI50" s="359"/>
      <c r="DKJ50" s="359"/>
      <c r="DKK50" s="359"/>
      <c r="DKL50" s="359"/>
      <c r="DKM50" s="359"/>
      <c r="DKN50" s="359"/>
      <c r="DKO50" s="359"/>
      <c r="DKP50" s="359"/>
      <c r="DKQ50" s="359"/>
      <c r="DKR50" s="359"/>
      <c r="DKS50" s="359"/>
      <c r="DKT50" s="359"/>
      <c r="DKU50" s="359"/>
      <c r="DKV50" s="359"/>
      <c r="DKW50" s="359"/>
      <c r="DKX50" s="359"/>
      <c r="DKY50" s="359"/>
      <c r="DKZ50" s="359"/>
      <c r="DLA50" s="359"/>
      <c r="DLB50" s="359"/>
      <c r="DLC50" s="359"/>
      <c r="DLD50" s="359"/>
      <c r="DLE50" s="359"/>
      <c r="DLF50" s="359"/>
      <c r="DLG50" s="359"/>
      <c r="DLH50" s="359"/>
      <c r="DLI50" s="359"/>
      <c r="DLJ50" s="359"/>
      <c r="DLK50" s="359"/>
      <c r="DLL50" s="359"/>
      <c r="DLM50" s="359"/>
      <c r="DLN50" s="359"/>
      <c r="DLO50" s="359"/>
      <c r="DLP50" s="359"/>
      <c r="DLQ50" s="359"/>
      <c r="DLR50" s="359"/>
      <c r="DLS50" s="359"/>
      <c r="DLT50" s="359"/>
      <c r="DLU50" s="359"/>
      <c r="DLV50" s="359"/>
      <c r="DLW50" s="359"/>
      <c r="DLX50" s="359"/>
      <c r="DLY50" s="359"/>
      <c r="DLZ50" s="359"/>
      <c r="DMA50" s="359"/>
      <c r="DMB50" s="359"/>
      <c r="DMC50" s="359"/>
      <c r="DMD50" s="359"/>
      <c r="DME50" s="359"/>
      <c r="DMF50" s="359"/>
      <c r="DMG50" s="359"/>
      <c r="DMH50" s="359"/>
      <c r="DMI50" s="359"/>
      <c r="DMJ50" s="359"/>
      <c r="DMK50" s="359"/>
      <c r="DML50" s="359"/>
      <c r="DMM50" s="359"/>
      <c r="DMN50" s="359"/>
      <c r="DMO50" s="359"/>
      <c r="DMP50" s="359"/>
      <c r="DMQ50" s="359"/>
      <c r="DMR50" s="359"/>
      <c r="DMS50" s="359"/>
      <c r="DMT50" s="359"/>
      <c r="DMU50" s="359"/>
      <c r="DMV50" s="359"/>
      <c r="DMW50" s="359"/>
      <c r="DMX50" s="359"/>
      <c r="DMY50" s="359"/>
      <c r="DMZ50" s="359"/>
      <c r="DNA50" s="359"/>
      <c r="DNB50" s="359"/>
      <c r="DNC50" s="359"/>
      <c r="DND50" s="359"/>
      <c r="DNE50" s="359"/>
      <c r="DNF50" s="359"/>
      <c r="DNG50" s="359"/>
      <c r="DNH50" s="359"/>
      <c r="DNI50" s="359"/>
      <c r="DNJ50" s="359"/>
      <c r="DNK50" s="359"/>
      <c r="DNL50" s="359"/>
      <c r="DNM50" s="359"/>
      <c r="DNN50" s="359"/>
      <c r="DNO50" s="359"/>
      <c r="DNP50" s="359"/>
      <c r="DNQ50" s="359"/>
      <c r="DNR50" s="359"/>
      <c r="DNS50" s="359"/>
      <c r="DNT50" s="359"/>
      <c r="DNU50" s="359"/>
      <c r="DNV50" s="359"/>
      <c r="DNW50" s="359"/>
      <c r="DNX50" s="359"/>
      <c r="DNY50" s="359"/>
      <c r="DNZ50" s="359"/>
      <c r="DOA50" s="359"/>
      <c r="DOB50" s="359"/>
      <c r="DOC50" s="359"/>
      <c r="DOD50" s="359"/>
      <c r="DOE50" s="359"/>
      <c r="DOF50" s="359"/>
      <c r="DOG50" s="359"/>
      <c r="DOH50" s="359"/>
      <c r="DOI50" s="359"/>
      <c r="DOJ50" s="359"/>
      <c r="DOK50" s="359"/>
      <c r="DOL50" s="359"/>
      <c r="DOM50" s="359"/>
      <c r="DON50" s="359"/>
      <c r="DOO50" s="359"/>
      <c r="DOP50" s="359"/>
      <c r="DOQ50" s="359"/>
      <c r="DOR50" s="359"/>
      <c r="DOS50" s="359"/>
      <c r="DOT50" s="359"/>
      <c r="DOU50" s="359"/>
      <c r="DOV50" s="359"/>
      <c r="DOW50" s="359"/>
      <c r="DOX50" s="359"/>
      <c r="DOY50" s="359"/>
      <c r="DOZ50" s="359"/>
      <c r="DPA50" s="359"/>
      <c r="DPB50" s="359"/>
      <c r="DPC50" s="359"/>
      <c r="DPD50" s="359"/>
      <c r="DPE50" s="359"/>
      <c r="DPF50" s="359"/>
      <c r="DPG50" s="359"/>
      <c r="DPH50" s="359"/>
      <c r="DPI50" s="359"/>
      <c r="DPJ50" s="359"/>
      <c r="DPK50" s="359"/>
      <c r="DPL50" s="359"/>
      <c r="DPM50" s="359"/>
      <c r="DPN50" s="359"/>
      <c r="DPO50" s="359"/>
      <c r="DPP50" s="359"/>
      <c r="DPQ50" s="359"/>
      <c r="DPR50" s="359"/>
      <c r="DPS50" s="359"/>
      <c r="DPT50" s="359"/>
      <c r="DPU50" s="359"/>
      <c r="DPV50" s="359"/>
      <c r="DPW50" s="359"/>
      <c r="DPX50" s="359"/>
      <c r="DPY50" s="359"/>
      <c r="DPZ50" s="359"/>
      <c r="DQA50" s="359"/>
      <c r="DQB50" s="359"/>
      <c r="DQC50" s="359"/>
      <c r="DQD50" s="359"/>
      <c r="DQE50" s="359"/>
      <c r="DQF50" s="359"/>
      <c r="DQG50" s="359"/>
      <c r="DQH50" s="359"/>
      <c r="DQI50" s="359"/>
      <c r="DQJ50" s="359"/>
      <c r="DQK50" s="359"/>
      <c r="DQL50" s="359"/>
      <c r="DQM50" s="359"/>
      <c r="DQN50" s="359"/>
      <c r="DQO50" s="359"/>
      <c r="DQP50" s="359"/>
      <c r="DQQ50" s="359"/>
      <c r="DQR50" s="359"/>
      <c r="DQS50" s="359"/>
      <c r="DQT50" s="359"/>
      <c r="DQU50" s="359"/>
      <c r="DQV50" s="359"/>
      <c r="DQW50" s="359"/>
      <c r="DQX50" s="359"/>
      <c r="DQY50" s="359"/>
      <c r="DQZ50" s="359"/>
      <c r="DRA50" s="359"/>
      <c r="DRB50" s="359"/>
      <c r="DRC50" s="359"/>
      <c r="DRD50" s="359"/>
      <c r="DRE50" s="359"/>
      <c r="DRF50" s="359"/>
      <c r="DRG50" s="359"/>
      <c r="DRH50" s="359"/>
      <c r="DRI50" s="359"/>
      <c r="DRJ50" s="359"/>
      <c r="DRK50" s="359"/>
      <c r="DRL50" s="359"/>
      <c r="DRM50" s="359"/>
      <c r="DRN50" s="359"/>
      <c r="DRO50" s="359"/>
      <c r="DRP50" s="359"/>
      <c r="DRQ50" s="359"/>
      <c r="DRR50" s="359"/>
      <c r="DRS50" s="359"/>
      <c r="DRT50" s="359"/>
      <c r="DRU50" s="359"/>
      <c r="DRV50" s="359"/>
      <c r="DRW50" s="359"/>
      <c r="DRX50" s="359"/>
      <c r="DRY50" s="359"/>
      <c r="DRZ50" s="359"/>
      <c r="DSA50" s="359"/>
      <c r="DSB50" s="359"/>
      <c r="DSC50" s="359"/>
      <c r="DSD50" s="359"/>
      <c r="DSE50" s="359"/>
      <c r="DSF50" s="359"/>
      <c r="DSG50" s="359"/>
      <c r="DSH50" s="359"/>
      <c r="DSI50" s="359"/>
      <c r="DSJ50" s="359"/>
      <c r="DSK50" s="359"/>
      <c r="DSL50" s="359"/>
      <c r="DSM50" s="359"/>
      <c r="DSN50" s="359"/>
      <c r="DSO50" s="359"/>
      <c r="DSP50" s="359"/>
      <c r="DSQ50" s="359"/>
      <c r="DSR50" s="359"/>
      <c r="DSS50" s="359"/>
      <c r="DST50" s="359"/>
      <c r="DSU50" s="359"/>
      <c r="DSV50" s="359"/>
      <c r="DSW50" s="359"/>
      <c r="DSX50" s="359"/>
      <c r="DSY50" s="359"/>
      <c r="DSZ50" s="359"/>
      <c r="DTA50" s="359"/>
      <c r="DTB50" s="359"/>
      <c r="DTC50" s="359"/>
      <c r="DTD50" s="359"/>
      <c r="DTE50" s="359"/>
      <c r="DTF50" s="359"/>
      <c r="DTG50" s="359"/>
      <c r="DTH50" s="359"/>
      <c r="DTI50" s="359"/>
      <c r="DTJ50" s="359"/>
      <c r="DTK50" s="359"/>
      <c r="DTL50" s="359"/>
      <c r="DTM50" s="359"/>
      <c r="DTN50" s="359"/>
      <c r="DTO50" s="359"/>
      <c r="DTP50" s="359"/>
      <c r="DTQ50" s="359"/>
      <c r="DTR50" s="359"/>
      <c r="DTS50" s="359"/>
      <c r="DTT50" s="359"/>
      <c r="DTU50" s="359"/>
      <c r="DTV50" s="359"/>
      <c r="DTW50" s="359"/>
      <c r="DTX50" s="359"/>
      <c r="DTY50" s="359"/>
      <c r="DTZ50" s="359"/>
      <c r="DUA50" s="359"/>
      <c r="DUB50" s="359"/>
      <c r="DUC50" s="359"/>
      <c r="DUD50" s="359"/>
      <c r="DUE50" s="359"/>
      <c r="DUF50" s="359"/>
      <c r="DUG50" s="359"/>
      <c r="DUH50" s="359"/>
      <c r="DUI50" s="359"/>
      <c r="DUJ50" s="359"/>
      <c r="DUK50" s="359"/>
      <c r="DUL50" s="359"/>
      <c r="DUM50" s="359"/>
      <c r="DUN50" s="359"/>
      <c r="DUO50" s="359"/>
      <c r="DUP50" s="359"/>
      <c r="DUQ50" s="359"/>
      <c r="DUR50" s="359"/>
      <c r="DUS50" s="359"/>
      <c r="DUT50" s="359"/>
      <c r="DUU50" s="359"/>
      <c r="DUV50" s="359"/>
      <c r="DUW50" s="359"/>
      <c r="DUX50" s="359"/>
      <c r="DUY50" s="359"/>
      <c r="DUZ50" s="359"/>
      <c r="DVA50" s="359"/>
      <c r="DVB50" s="359"/>
      <c r="DVC50" s="359"/>
      <c r="DVD50" s="359"/>
      <c r="DVE50" s="359"/>
      <c r="DVF50" s="359"/>
      <c r="DVG50" s="359"/>
      <c r="DVH50" s="359"/>
      <c r="DVI50" s="359"/>
      <c r="DVJ50" s="359"/>
      <c r="DVK50" s="359"/>
      <c r="DVL50" s="359"/>
      <c r="DVM50" s="359"/>
      <c r="DVN50" s="359"/>
      <c r="DVO50" s="359"/>
      <c r="DVP50" s="359"/>
      <c r="DVQ50" s="359"/>
      <c r="DVR50" s="359"/>
      <c r="DVS50" s="359"/>
      <c r="DVT50" s="359"/>
      <c r="DVU50" s="359"/>
      <c r="DVV50" s="359"/>
      <c r="DVW50" s="359"/>
      <c r="DVX50" s="359"/>
      <c r="DVY50" s="359"/>
      <c r="DVZ50" s="359"/>
      <c r="DWA50" s="359"/>
      <c r="DWB50" s="359"/>
      <c r="DWC50" s="359"/>
      <c r="DWD50" s="359"/>
      <c r="DWE50" s="359"/>
      <c r="DWF50" s="359"/>
      <c r="DWG50" s="359"/>
      <c r="DWH50" s="359"/>
      <c r="DWI50" s="359"/>
      <c r="DWJ50" s="359"/>
      <c r="DWK50" s="359"/>
      <c r="DWL50" s="359"/>
      <c r="DWM50" s="359"/>
      <c r="DWN50" s="359"/>
      <c r="DWO50" s="359"/>
      <c r="DWP50" s="359"/>
      <c r="DWQ50" s="359"/>
      <c r="DWR50" s="359"/>
      <c r="DWS50" s="359"/>
      <c r="DWT50" s="359"/>
      <c r="DWU50" s="359"/>
      <c r="DWV50" s="359"/>
      <c r="DWW50" s="359"/>
      <c r="DWX50" s="359"/>
      <c r="DWY50" s="359"/>
      <c r="DWZ50" s="359"/>
      <c r="DXA50" s="359"/>
      <c r="DXB50" s="359"/>
      <c r="DXC50" s="359"/>
      <c r="DXD50" s="359"/>
      <c r="DXE50" s="359"/>
      <c r="DXF50" s="359"/>
      <c r="DXG50" s="359"/>
      <c r="DXH50" s="359"/>
      <c r="DXI50" s="359"/>
      <c r="DXJ50" s="359"/>
      <c r="DXK50" s="359"/>
      <c r="DXL50" s="359"/>
      <c r="DXM50" s="359"/>
      <c r="DXN50" s="359"/>
      <c r="DXO50" s="359"/>
      <c r="DXP50" s="359"/>
      <c r="DXQ50" s="359"/>
      <c r="DXR50" s="359"/>
      <c r="DXS50" s="359"/>
      <c r="DXT50" s="359"/>
      <c r="DXU50" s="359"/>
      <c r="DXV50" s="359"/>
      <c r="DXW50" s="359"/>
      <c r="DXX50" s="359"/>
      <c r="DXY50" s="359"/>
      <c r="DXZ50" s="359"/>
      <c r="DYA50" s="359"/>
      <c r="DYB50" s="359"/>
      <c r="DYC50" s="359"/>
      <c r="DYD50" s="359"/>
      <c r="DYE50" s="359"/>
      <c r="DYF50" s="359"/>
      <c r="DYG50" s="359"/>
      <c r="DYH50" s="359"/>
      <c r="DYI50" s="359"/>
      <c r="DYJ50" s="359"/>
      <c r="DYK50" s="359"/>
      <c r="DYL50" s="359"/>
      <c r="DYM50" s="359"/>
      <c r="DYN50" s="359"/>
      <c r="DYO50" s="359"/>
      <c r="DYP50" s="359"/>
      <c r="DYQ50" s="359"/>
      <c r="DYR50" s="359"/>
      <c r="DYS50" s="359"/>
      <c r="DYT50" s="359"/>
      <c r="DYU50" s="359"/>
      <c r="DYV50" s="359"/>
      <c r="DYW50" s="359"/>
      <c r="DYX50" s="359"/>
      <c r="DYY50" s="359"/>
      <c r="DYZ50" s="359"/>
      <c r="DZA50" s="359"/>
      <c r="DZB50" s="359"/>
      <c r="DZC50" s="359"/>
      <c r="DZD50" s="359"/>
      <c r="DZE50" s="359"/>
      <c r="DZF50" s="359"/>
      <c r="DZG50" s="359"/>
      <c r="DZH50" s="359"/>
      <c r="DZI50" s="359"/>
      <c r="DZJ50" s="359"/>
      <c r="DZK50" s="359"/>
      <c r="DZL50" s="359"/>
      <c r="DZM50" s="359"/>
      <c r="DZN50" s="359"/>
      <c r="DZO50" s="359"/>
      <c r="DZP50" s="359"/>
      <c r="DZQ50" s="359"/>
      <c r="DZR50" s="359"/>
      <c r="DZS50" s="359"/>
      <c r="DZT50" s="359"/>
      <c r="DZU50" s="359"/>
      <c r="DZV50" s="359"/>
      <c r="DZW50" s="359"/>
      <c r="DZX50" s="359"/>
      <c r="DZY50" s="359"/>
      <c r="DZZ50" s="359"/>
      <c r="EAA50" s="359"/>
      <c r="EAB50" s="359"/>
      <c r="EAC50" s="359"/>
      <c r="EAD50" s="359"/>
      <c r="EAE50" s="359"/>
      <c r="EAF50" s="359"/>
      <c r="EAG50" s="359"/>
      <c r="EAH50" s="359"/>
      <c r="EAI50" s="359"/>
      <c r="EAJ50" s="359"/>
      <c r="EAK50" s="359"/>
      <c r="EAL50" s="359"/>
      <c r="EAM50" s="359"/>
      <c r="EAN50" s="359"/>
      <c r="EAO50" s="359"/>
      <c r="EAP50" s="359"/>
      <c r="EAQ50" s="359"/>
      <c r="EAR50" s="359"/>
      <c r="EAS50" s="359"/>
      <c r="EAT50" s="359"/>
      <c r="EAU50" s="359"/>
      <c r="EAV50" s="359"/>
      <c r="EAW50" s="359"/>
      <c r="EAX50" s="359"/>
      <c r="EAY50" s="359"/>
      <c r="EAZ50" s="359"/>
      <c r="EBA50" s="359"/>
      <c r="EBB50" s="359"/>
      <c r="EBC50" s="359"/>
      <c r="EBD50" s="359"/>
      <c r="EBE50" s="359"/>
      <c r="EBF50" s="359"/>
      <c r="EBG50" s="359"/>
      <c r="EBH50" s="359"/>
      <c r="EBI50" s="359"/>
      <c r="EBJ50" s="359"/>
      <c r="EBK50" s="359"/>
      <c r="EBL50" s="359"/>
      <c r="EBM50" s="359"/>
      <c r="EBN50" s="359"/>
      <c r="EBO50" s="359"/>
      <c r="EBP50" s="359"/>
      <c r="EBQ50" s="359"/>
      <c r="EBR50" s="359"/>
      <c r="EBS50" s="359"/>
      <c r="EBT50" s="359"/>
      <c r="EBU50" s="359"/>
      <c r="EBV50" s="359"/>
      <c r="EBW50" s="359"/>
      <c r="EBX50" s="359"/>
      <c r="EBY50" s="359"/>
      <c r="EBZ50" s="359"/>
      <c r="ECA50" s="359"/>
      <c r="ECB50" s="359"/>
      <c r="ECC50" s="359"/>
      <c r="ECD50" s="359"/>
      <c r="ECE50" s="359"/>
      <c r="ECF50" s="359"/>
      <c r="ECG50" s="359"/>
      <c r="ECH50" s="359"/>
      <c r="ECI50" s="359"/>
      <c r="ECJ50" s="359"/>
      <c r="ECK50" s="359"/>
      <c r="ECL50" s="359"/>
      <c r="ECM50" s="359"/>
      <c r="ECN50" s="359"/>
      <c r="ECO50" s="359"/>
      <c r="ECP50" s="359"/>
      <c r="ECQ50" s="359"/>
      <c r="ECR50" s="359"/>
      <c r="ECS50" s="359"/>
      <c r="ECT50" s="359"/>
      <c r="ECU50" s="359"/>
      <c r="ECV50" s="359"/>
      <c r="ECW50" s="359"/>
      <c r="ECX50" s="359"/>
      <c r="ECY50" s="359"/>
      <c r="ECZ50" s="359"/>
      <c r="EDA50" s="359"/>
      <c r="EDB50" s="359"/>
      <c r="EDC50" s="359"/>
      <c r="EDD50" s="359"/>
      <c r="EDE50" s="359"/>
      <c r="EDF50" s="359"/>
      <c r="EDG50" s="359"/>
      <c r="EDH50" s="359"/>
      <c r="EDI50" s="359"/>
      <c r="EDJ50" s="359"/>
      <c r="EDK50" s="359"/>
      <c r="EDL50" s="359"/>
      <c r="EDM50" s="359"/>
      <c r="EDN50" s="359"/>
      <c r="EDO50" s="359"/>
      <c r="EDP50" s="359"/>
      <c r="EDQ50" s="359"/>
      <c r="EDR50" s="359"/>
      <c r="EDS50" s="359"/>
      <c r="EDT50" s="359"/>
      <c r="EDU50" s="359"/>
      <c r="EDV50" s="359"/>
      <c r="EDW50" s="359"/>
      <c r="EDX50" s="359"/>
      <c r="EDY50" s="359"/>
      <c r="EDZ50" s="359"/>
      <c r="EEA50" s="359"/>
      <c r="EEB50" s="359"/>
      <c r="EEC50" s="359"/>
      <c r="EED50" s="359"/>
      <c r="EEE50" s="359"/>
      <c r="EEF50" s="359"/>
      <c r="EEG50" s="359"/>
      <c r="EEH50" s="359"/>
      <c r="EEI50" s="359"/>
      <c r="EEJ50" s="359"/>
      <c r="EEK50" s="359"/>
      <c r="EEL50" s="359"/>
      <c r="EEM50" s="359"/>
      <c r="EEN50" s="359"/>
      <c r="EEO50" s="359"/>
      <c r="EEP50" s="359"/>
      <c r="EEQ50" s="359"/>
      <c r="EER50" s="359"/>
      <c r="EES50" s="359"/>
      <c r="EET50" s="359"/>
      <c r="EEU50" s="359"/>
      <c r="EEV50" s="359"/>
      <c r="EEW50" s="359"/>
      <c r="EEX50" s="359"/>
      <c r="EEY50" s="359"/>
      <c r="EEZ50" s="359"/>
      <c r="EFA50" s="359"/>
      <c r="EFB50" s="359"/>
      <c r="EFC50" s="359"/>
      <c r="EFD50" s="359"/>
      <c r="EFE50" s="359"/>
      <c r="EFF50" s="359"/>
      <c r="EFG50" s="359"/>
      <c r="EFH50" s="359"/>
      <c r="EFI50" s="359"/>
      <c r="EFJ50" s="359"/>
      <c r="EFK50" s="359"/>
      <c r="EFL50" s="359"/>
      <c r="EFM50" s="359"/>
      <c r="EFN50" s="359"/>
      <c r="EFO50" s="359"/>
      <c r="EFP50" s="359"/>
      <c r="EFQ50" s="359"/>
      <c r="EFR50" s="359"/>
      <c r="EFS50" s="359"/>
      <c r="EFT50" s="359"/>
      <c r="EFU50" s="359"/>
      <c r="EFV50" s="359"/>
      <c r="EFW50" s="359"/>
      <c r="EFX50" s="359"/>
      <c r="EFY50" s="359"/>
      <c r="EFZ50" s="359"/>
      <c r="EGA50" s="359"/>
      <c r="EGB50" s="359"/>
      <c r="EGC50" s="359"/>
      <c r="EGD50" s="359"/>
      <c r="EGE50" s="359"/>
      <c r="EGF50" s="359"/>
      <c r="EGG50" s="359"/>
      <c r="EGH50" s="359"/>
      <c r="EGI50" s="359"/>
      <c r="EGJ50" s="359"/>
      <c r="EGK50" s="359"/>
      <c r="EGL50" s="359"/>
      <c r="EGM50" s="359"/>
      <c r="EGN50" s="359"/>
      <c r="EGO50" s="359"/>
      <c r="EGP50" s="359"/>
      <c r="EGQ50" s="359"/>
      <c r="EGR50" s="359"/>
      <c r="EGS50" s="359"/>
      <c r="EGT50" s="359"/>
      <c r="EGU50" s="359"/>
      <c r="EGV50" s="359"/>
      <c r="EGW50" s="359"/>
      <c r="EGX50" s="359"/>
      <c r="EGY50" s="359"/>
      <c r="EGZ50" s="359"/>
      <c r="EHA50" s="359"/>
      <c r="EHB50" s="359"/>
      <c r="EHC50" s="359"/>
      <c r="EHD50" s="359"/>
      <c r="EHE50" s="359"/>
      <c r="EHF50" s="359"/>
      <c r="EHG50" s="359"/>
      <c r="EHH50" s="359"/>
      <c r="EHI50" s="359"/>
      <c r="EHJ50" s="359"/>
      <c r="EHK50" s="359"/>
      <c r="EHL50" s="359"/>
      <c r="EHM50" s="359"/>
      <c r="EHN50" s="359"/>
      <c r="EHO50" s="359"/>
      <c r="EHP50" s="359"/>
      <c r="EHQ50" s="359"/>
      <c r="EHR50" s="359"/>
      <c r="EHS50" s="359"/>
      <c r="EHT50" s="359"/>
      <c r="EHU50" s="359"/>
      <c r="EHV50" s="359"/>
      <c r="EHW50" s="359"/>
      <c r="EHX50" s="359"/>
      <c r="EHY50" s="359"/>
      <c r="EHZ50" s="359"/>
      <c r="EIA50" s="359"/>
      <c r="EIB50" s="359"/>
      <c r="EIC50" s="359"/>
      <c r="EID50" s="359"/>
      <c r="EIE50" s="359"/>
      <c r="EIF50" s="359"/>
      <c r="EIG50" s="359"/>
      <c r="EIH50" s="359"/>
      <c r="EII50" s="359"/>
      <c r="EIJ50" s="359"/>
      <c r="EIK50" s="359"/>
      <c r="EIL50" s="359"/>
      <c r="EIM50" s="359"/>
      <c r="EIN50" s="359"/>
      <c r="EIO50" s="359"/>
      <c r="EIP50" s="359"/>
      <c r="EIQ50" s="359"/>
      <c r="EIR50" s="359"/>
      <c r="EIS50" s="359"/>
      <c r="EIT50" s="359"/>
      <c r="EIU50" s="359"/>
      <c r="EIV50" s="359"/>
      <c r="EIW50" s="359"/>
      <c r="EIX50" s="359"/>
      <c r="EIY50" s="359"/>
      <c r="EIZ50" s="359"/>
      <c r="EJA50" s="359"/>
      <c r="EJB50" s="359"/>
      <c r="EJC50" s="359"/>
      <c r="EJD50" s="359"/>
      <c r="EJE50" s="359"/>
      <c r="EJF50" s="359"/>
      <c r="EJG50" s="359"/>
      <c r="EJH50" s="359"/>
      <c r="EJI50" s="359"/>
      <c r="EJJ50" s="359"/>
      <c r="EJK50" s="359"/>
      <c r="EJL50" s="359"/>
      <c r="EJM50" s="359"/>
      <c r="EJN50" s="359"/>
      <c r="EJO50" s="359"/>
      <c r="EJP50" s="359"/>
      <c r="EJQ50" s="359"/>
      <c r="EJR50" s="359"/>
      <c r="EJS50" s="359"/>
      <c r="EJT50" s="359"/>
      <c r="EJU50" s="359"/>
      <c r="EJV50" s="359"/>
      <c r="EJW50" s="359"/>
      <c r="EJX50" s="359"/>
      <c r="EJY50" s="359"/>
      <c r="EJZ50" s="359"/>
      <c r="EKA50" s="359"/>
      <c r="EKB50" s="359"/>
      <c r="EKC50" s="359"/>
      <c r="EKD50" s="359"/>
      <c r="EKE50" s="359"/>
      <c r="EKF50" s="359"/>
      <c r="EKG50" s="359"/>
      <c r="EKH50" s="359"/>
      <c r="EKI50" s="359"/>
      <c r="EKJ50" s="359"/>
      <c r="EKK50" s="359"/>
      <c r="EKL50" s="359"/>
      <c r="EKM50" s="359"/>
      <c r="EKN50" s="359"/>
      <c r="EKO50" s="359"/>
      <c r="EKP50" s="359"/>
      <c r="EKQ50" s="359"/>
      <c r="EKR50" s="359"/>
      <c r="EKS50" s="359"/>
      <c r="EKT50" s="359"/>
      <c r="EKU50" s="359"/>
      <c r="EKV50" s="359"/>
      <c r="EKW50" s="359"/>
      <c r="EKX50" s="359"/>
      <c r="EKY50" s="359"/>
      <c r="EKZ50" s="359"/>
      <c r="ELA50" s="359"/>
      <c r="ELB50" s="359"/>
      <c r="ELC50" s="359"/>
      <c r="ELD50" s="359"/>
      <c r="ELE50" s="359"/>
      <c r="ELF50" s="359"/>
      <c r="ELG50" s="359"/>
      <c r="ELH50" s="359"/>
      <c r="ELI50" s="359"/>
      <c r="ELJ50" s="359"/>
      <c r="ELK50" s="359"/>
      <c r="ELL50" s="359"/>
      <c r="ELM50" s="359"/>
      <c r="ELN50" s="359"/>
      <c r="ELO50" s="359"/>
      <c r="ELP50" s="359"/>
      <c r="ELQ50" s="359"/>
      <c r="ELR50" s="359"/>
      <c r="ELS50" s="359"/>
      <c r="ELT50" s="359"/>
      <c r="ELU50" s="359"/>
      <c r="ELV50" s="359"/>
      <c r="ELW50" s="359"/>
      <c r="ELX50" s="359"/>
      <c r="ELY50" s="359"/>
      <c r="ELZ50" s="359"/>
      <c r="EMA50" s="359"/>
      <c r="EMB50" s="359"/>
      <c r="EMC50" s="359"/>
      <c r="EMD50" s="359"/>
      <c r="EME50" s="359"/>
      <c r="EMF50" s="359"/>
      <c r="EMG50" s="359"/>
      <c r="EMH50" s="359"/>
      <c r="EMI50" s="359"/>
      <c r="EMJ50" s="359"/>
      <c r="EMK50" s="359"/>
      <c r="EML50" s="359"/>
      <c r="EMM50" s="359"/>
      <c r="EMN50" s="359"/>
      <c r="EMO50" s="359"/>
      <c r="EMP50" s="359"/>
      <c r="EMQ50" s="359"/>
      <c r="EMR50" s="359"/>
      <c r="EMS50" s="359"/>
      <c r="EMT50" s="359"/>
      <c r="EMU50" s="359"/>
      <c r="EMV50" s="359"/>
      <c r="EMW50" s="359"/>
      <c r="EMX50" s="359"/>
      <c r="EMY50" s="359"/>
      <c r="EMZ50" s="359"/>
      <c r="ENA50" s="359"/>
      <c r="ENB50" s="359"/>
      <c r="ENC50" s="359"/>
      <c r="END50" s="359"/>
      <c r="ENE50" s="359"/>
      <c r="ENF50" s="359"/>
      <c r="ENG50" s="359"/>
      <c r="ENH50" s="359"/>
      <c r="ENI50" s="359"/>
      <c r="ENJ50" s="359"/>
      <c r="ENK50" s="359"/>
      <c r="ENL50" s="359"/>
      <c r="ENM50" s="359"/>
      <c r="ENN50" s="359"/>
      <c r="ENO50" s="359"/>
      <c r="ENP50" s="359"/>
      <c r="ENQ50" s="359"/>
      <c r="ENR50" s="359"/>
      <c r="ENS50" s="359"/>
      <c r="ENT50" s="359"/>
      <c r="ENU50" s="359"/>
      <c r="ENV50" s="359"/>
      <c r="ENW50" s="359"/>
      <c r="ENX50" s="359"/>
      <c r="ENY50" s="359"/>
      <c r="ENZ50" s="359"/>
      <c r="EOA50" s="359"/>
      <c r="EOB50" s="359"/>
      <c r="EOC50" s="359"/>
      <c r="EOD50" s="359"/>
      <c r="EOE50" s="359"/>
      <c r="EOF50" s="359"/>
      <c r="EOG50" s="359"/>
      <c r="EOH50" s="359"/>
      <c r="EOI50" s="359"/>
      <c r="EOJ50" s="359"/>
      <c r="EOK50" s="359"/>
      <c r="EOL50" s="359"/>
      <c r="EOM50" s="359"/>
      <c r="EON50" s="359"/>
      <c r="EOO50" s="359"/>
      <c r="EOP50" s="359"/>
      <c r="EOQ50" s="359"/>
      <c r="EOR50" s="359"/>
      <c r="EOS50" s="359"/>
      <c r="EOT50" s="359"/>
      <c r="EOU50" s="359"/>
      <c r="EOV50" s="359"/>
      <c r="EOW50" s="359"/>
      <c r="EOX50" s="359"/>
      <c r="EOY50" s="359"/>
      <c r="EOZ50" s="359"/>
      <c r="EPA50" s="359"/>
      <c r="EPB50" s="359"/>
      <c r="EPC50" s="359"/>
      <c r="EPD50" s="359"/>
      <c r="EPE50" s="359"/>
      <c r="EPF50" s="359"/>
      <c r="EPG50" s="359"/>
      <c r="EPH50" s="359"/>
      <c r="EPI50" s="359"/>
      <c r="EPJ50" s="359"/>
      <c r="EPK50" s="359"/>
      <c r="EPL50" s="359"/>
      <c r="EPM50" s="359"/>
      <c r="EPN50" s="359"/>
      <c r="EPO50" s="359"/>
      <c r="EPP50" s="359"/>
      <c r="EPQ50" s="359"/>
      <c r="EPR50" s="359"/>
      <c r="EPS50" s="359"/>
      <c r="EPT50" s="359"/>
      <c r="EPU50" s="359"/>
      <c r="EPV50" s="359"/>
      <c r="EPW50" s="359"/>
      <c r="EPX50" s="359"/>
      <c r="EPY50" s="359"/>
      <c r="EPZ50" s="359"/>
      <c r="EQA50" s="359"/>
      <c r="EQB50" s="359"/>
      <c r="EQC50" s="359"/>
      <c r="EQD50" s="359"/>
      <c r="EQE50" s="359"/>
      <c r="EQF50" s="359"/>
      <c r="EQG50" s="359"/>
      <c r="EQH50" s="359"/>
      <c r="EQI50" s="359"/>
      <c r="EQJ50" s="359"/>
      <c r="EQK50" s="359"/>
      <c r="EQL50" s="359"/>
      <c r="EQM50" s="359"/>
      <c r="EQN50" s="359"/>
      <c r="EQO50" s="359"/>
      <c r="EQP50" s="359"/>
      <c r="EQQ50" s="359"/>
      <c r="EQR50" s="359"/>
      <c r="EQS50" s="359"/>
      <c r="EQT50" s="359"/>
      <c r="EQU50" s="359"/>
      <c r="EQV50" s="359"/>
      <c r="EQW50" s="359"/>
      <c r="EQX50" s="359"/>
      <c r="EQY50" s="359"/>
      <c r="EQZ50" s="359"/>
      <c r="ERA50" s="359"/>
      <c r="ERB50" s="359"/>
      <c r="ERC50" s="359"/>
      <c r="ERD50" s="359"/>
      <c r="ERE50" s="359"/>
      <c r="ERF50" s="359"/>
      <c r="ERG50" s="359"/>
      <c r="ERH50" s="359"/>
      <c r="ERI50" s="359"/>
      <c r="ERJ50" s="359"/>
      <c r="ERK50" s="359"/>
      <c r="ERL50" s="359"/>
      <c r="ERM50" s="359"/>
      <c r="ERN50" s="359"/>
      <c r="ERO50" s="359"/>
      <c r="ERP50" s="359"/>
      <c r="ERQ50" s="359"/>
      <c r="ERR50" s="359"/>
      <c r="ERS50" s="359"/>
      <c r="ERT50" s="359"/>
      <c r="ERU50" s="359"/>
      <c r="ERV50" s="359"/>
      <c r="ERW50" s="359"/>
      <c r="ERX50" s="359"/>
      <c r="ERY50" s="359"/>
      <c r="ERZ50" s="359"/>
      <c r="ESA50" s="359"/>
      <c r="ESB50" s="359"/>
      <c r="ESC50" s="359"/>
      <c r="ESD50" s="359"/>
      <c r="ESE50" s="359"/>
      <c r="ESF50" s="359"/>
      <c r="ESG50" s="359"/>
      <c r="ESH50" s="359"/>
      <c r="ESI50" s="359"/>
      <c r="ESJ50" s="359"/>
      <c r="ESK50" s="359"/>
      <c r="ESL50" s="359"/>
      <c r="ESM50" s="359"/>
      <c r="ESN50" s="359"/>
      <c r="ESO50" s="359"/>
      <c r="ESP50" s="359"/>
      <c r="ESQ50" s="359"/>
      <c r="ESR50" s="359"/>
      <c r="ESS50" s="359"/>
      <c r="EST50" s="359"/>
      <c r="ESU50" s="359"/>
      <c r="ESV50" s="359"/>
      <c r="ESW50" s="359"/>
      <c r="ESX50" s="359"/>
      <c r="ESY50" s="359"/>
      <c r="ESZ50" s="359"/>
      <c r="ETA50" s="359"/>
      <c r="ETB50" s="359"/>
      <c r="ETC50" s="359"/>
      <c r="ETD50" s="359"/>
      <c r="ETE50" s="359"/>
      <c r="ETF50" s="359"/>
      <c r="ETG50" s="359"/>
      <c r="ETH50" s="359"/>
      <c r="ETI50" s="359"/>
      <c r="ETJ50" s="359"/>
      <c r="ETK50" s="359"/>
      <c r="ETL50" s="359"/>
      <c r="ETM50" s="359"/>
      <c r="ETN50" s="359"/>
      <c r="ETO50" s="359"/>
      <c r="ETP50" s="359"/>
      <c r="ETQ50" s="359"/>
      <c r="ETR50" s="359"/>
      <c r="ETS50" s="359"/>
      <c r="ETT50" s="359"/>
      <c r="ETU50" s="359"/>
      <c r="ETV50" s="359"/>
      <c r="ETW50" s="359"/>
      <c r="ETX50" s="359"/>
      <c r="ETY50" s="359"/>
      <c r="ETZ50" s="359"/>
      <c r="EUA50" s="359"/>
      <c r="EUB50" s="359"/>
      <c r="EUC50" s="359"/>
      <c r="EUD50" s="359"/>
      <c r="EUE50" s="359"/>
      <c r="EUF50" s="359"/>
      <c r="EUG50" s="359"/>
      <c r="EUH50" s="359"/>
      <c r="EUI50" s="359"/>
      <c r="EUJ50" s="359"/>
      <c r="EUK50" s="359"/>
      <c r="EUL50" s="359"/>
      <c r="EUM50" s="359"/>
      <c r="EUN50" s="359"/>
      <c r="EUO50" s="359"/>
      <c r="EUP50" s="359"/>
      <c r="EUQ50" s="359"/>
      <c r="EUR50" s="359"/>
      <c r="EUS50" s="359"/>
      <c r="EUT50" s="359"/>
      <c r="EUU50" s="359"/>
      <c r="EUV50" s="359"/>
      <c r="EUW50" s="359"/>
      <c r="EUX50" s="359"/>
      <c r="EUY50" s="359"/>
      <c r="EUZ50" s="359"/>
      <c r="EVA50" s="359"/>
      <c r="EVB50" s="359"/>
      <c r="EVC50" s="359"/>
      <c r="EVD50" s="359"/>
      <c r="EVE50" s="359"/>
      <c r="EVF50" s="359"/>
      <c r="EVG50" s="359"/>
      <c r="EVH50" s="359"/>
      <c r="EVI50" s="359"/>
      <c r="EVJ50" s="359"/>
      <c r="EVK50" s="359"/>
      <c r="EVL50" s="359"/>
      <c r="EVM50" s="359"/>
      <c r="EVN50" s="359"/>
      <c r="EVO50" s="359"/>
      <c r="EVP50" s="359"/>
      <c r="EVQ50" s="359"/>
      <c r="EVR50" s="359"/>
      <c r="EVS50" s="359"/>
      <c r="EVT50" s="359"/>
      <c r="EVU50" s="359"/>
      <c r="EVV50" s="359"/>
      <c r="EVW50" s="359"/>
      <c r="EVX50" s="359"/>
      <c r="EVY50" s="359"/>
      <c r="EVZ50" s="359"/>
      <c r="EWA50" s="359"/>
      <c r="EWB50" s="359"/>
      <c r="EWC50" s="359"/>
      <c r="EWD50" s="359"/>
      <c r="EWE50" s="359"/>
      <c r="EWF50" s="359"/>
      <c r="EWG50" s="359"/>
      <c r="EWH50" s="359"/>
      <c r="EWI50" s="359"/>
      <c r="EWJ50" s="359"/>
      <c r="EWK50" s="359"/>
      <c r="EWL50" s="359"/>
      <c r="EWM50" s="359"/>
      <c r="EWN50" s="359"/>
      <c r="EWO50" s="359"/>
      <c r="EWP50" s="359"/>
      <c r="EWQ50" s="359"/>
      <c r="EWR50" s="359"/>
      <c r="EWS50" s="359"/>
      <c r="EWT50" s="359"/>
      <c r="EWU50" s="359"/>
      <c r="EWV50" s="359"/>
      <c r="EWW50" s="359"/>
      <c r="EWX50" s="359"/>
      <c r="EWY50" s="359"/>
      <c r="EWZ50" s="359"/>
      <c r="EXA50" s="359"/>
      <c r="EXB50" s="359"/>
      <c r="EXC50" s="359"/>
      <c r="EXD50" s="359"/>
      <c r="EXE50" s="359"/>
      <c r="EXF50" s="359"/>
      <c r="EXG50" s="359"/>
      <c r="EXH50" s="359"/>
      <c r="EXI50" s="359"/>
      <c r="EXJ50" s="359"/>
      <c r="EXK50" s="359"/>
      <c r="EXL50" s="359"/>
      <c r="EXM50" s="359"/>
      <c r="EXN50" s="359"/>
      <c r="EXO50" s="359"/>
      <c r="EXP50" s="359"/>
      <c r="EXQ50" s="359"/>
      <c r="EXR50" s="359"/>
      <c r="EXS50" s="359"/>
      <c r="EXT50" s="359"/>
      <c r="EXU50" s="359"/>
      <c r="EXV50" s="359"/>
      <c r="EXW50" s="359"/>
      <c r="EXX50" s="359"/>
      <c r="EXY50" s="359"/>
      <c r="EXZ50" s="359"/>
      <c r="EYA50" s="359"/>
      <c r="EYB50" s="359"/>
      <c r="EYC50" s="359"/>
      <c r="EYD50" s="359"/>
      <c r="EYE50" s="359"/>
      <c r="EYF50" s="359"/>
      <c r="EYG50" s="359"/>
      <c r="EYH50" s="359"/>
      <c r="EYI50" s="359"/>
      <c r="EYJ50" s="359"/>
      <c r="EYK50" s="359"/>
      <c r="EYL50" s="359"/>
      <c r="EYM50" s="359"/>
      <c r="EYN50" s="359"/>
      <c r="EYO50" s="359"/>
      <c r="EYP50" s="359"/>
      <c r="EYQ50" s="359"/>
      <c r="EYR50" s="359"/>
      <c r="EYS50" s="359"/>
      <c r="EYT50" s="359"/>
      <c r="EYU50" s="359"/>
      <c r="EYV50" s="359"/>
      <c r="EYW50" s="359"/>
      <c r="EYX50" s="359"/>
      <c r="EYY50" s="359"/>
      <c r="EYZ50" s="359"/>
      <c r="EZA50" s="359"/>
      <c r="EZB50" s="359"/>
      <c r="EZC50" s="359"/>
      <c r="EZD50" s="359"/>
      <c r="EZE50" s="359"/>
      <c r="EZF50" s="359"/>
      <c r="EZG50" s="359"/>
      <c r="EZH50" s="359"/>
      <c r="EZI50" s="359"/>
      <c r="EZJ50" s="359"/>
      <c r="EZK50" s="359"/>
      <c r="EZL50" s="359"/>
      <c r="EZM50" s="359"/>
      <c r="EZN50" s="359"/>
      <c r="EZO50" s="359"/>
      <c r="EZP50" s="359"/>
      <c r="EZQ50" s="359"/>
      <c r="EZR50" s="359"/>
      <c r="EZS50" s="359"/>
      <c r="EZT50" s="359"/>
      <c r="EZU50" s="359"/>
      <c r="EZV50" s="359"/>
      <c r="EZW50" s="359"/>
      <c r="EZX50" s="359"/>
      <c r="EZY50" s="359"/>
      <c r="EZZ50" s="359"/>
      <c r="FAA50" s="359"/>
      <c r="FAB50" s="359"/>
      <c r="FAC50" s="359"/>
      <c r="FAD50" s="359"/>
      <c r="FAE50" s="359"/>
      <c r="FAF50" s="359"/>
      <c r="FAG50" s="359"/>
      <c r="FAH50" s="359"/>
      <c r="FAI50" s="359"/>
      <c r="FAJ50" s="359"/>
      <c r="FAK50" s="359"/>
      <c r="FAL50" s="359"/>
      <c r="FAM50" s="359"/>
      <c r="FAN50" s="359"/>
      <c r="FAO50" s="359"/>
      <c r="FAP50" s="359"/>
      <c r="FAQ50" s="359"/>
      <c r="FAR50" s="359"/>
      <c r="FAS50" s="359"/>
      <c r="FAT50" s="359"/>
      <c r="FAU50" s="359"/>
      <c r="FAV50" s="359"/>
      <c r="FAW50" s="359"/>
      <c r="FAX50" s="359"/>
      <c r="FAY50" s="359"/>
      <c r="FAZ50" s="359"/>
      <c r="FBA50" s="359"/>
      <c r="FBB50" s="359"/>
      <c r="FBC50" s="359"/>
      <c r="FBD50" s="359"/>
      <c r="FBE50" s="359"/>
      <c r="FBF50" s="359"/>
      <c r="FBG50" s="359"/>
      <c r="FBH50" s="359"/>
      <c r="FBI50" s="359"/>
      <c r="FBJ50" s="359"/>
      <c r="FBK50" s="359"/>
      <c r="FBL50" s="359"/>
      <c r="FBM50" s="359"/>
      <c r="FBN50" s="359"/>
      <c r="FBO50" s="359"/>
      <c r="FBP50" s="359"/>
      <c r="FBQ50" s="359"/>
      <c r="FBR50" s="359"/>
      <c r="FBS50" s="359"/>
      <c r="FBT50" s="359"/>
      <c r="FBU50" s="359"/>
      <c r="FBV50" s="359"/>
      <c r="FBW50" s="359"/>
      <c r="FBX50" s="359"/>
      <c r="FBY50" s="359"/>
      <c r="FBZ50" s="359"/>
      <c r="FCA50" s="359"/>
      <c r="FCB50" s="359"/>
      <c r="FCC50" s="359"/>
      <c r="FCD50" s="359"/>
      <c r="FCE50" s="359"/>
      <c r="FCF50" s="359"/>
      <c r="FCG50" s="359"/>
      <c r="FCH50" s="359"/>
      <c r="FCI50" s="359"/>
      <c r="FCJ50" s="359"/>
      <c r="FCK50" s="359"/>
      <c r="FCL50" s="359"/>
      <c r="FCM50" s="359"/>
      <c r="FCN50" s="359"/>
      <c r="FCO50" s="359"/>
      <c r="FCP50" s="359"/>
      <c r="FCQ50" s="359"/>
      <c r="FCR50" s="359"/>
      <c r="FCS50" s="359"/>
      <c r="FCT50" s="359"/>
      <c r="FCU50" s="359"/>
      <c r="FCV50" s="359"/>
      <c r="FCW50" s="359"/>
      <c r="FCX50" s="359"/>
      <c r="FCY50" s="359"/>
      <c r="FCZ50" s="359"/>
      <c r="FDA50" s="359"/>
      <c r="FDB50" s="359"/>
      <c r="FDC50" s="359"/>
      <c r="FDD50" s="359"/>
      <c r="FDE50" s="359"/>
      <c r="FDF50" s="359"/>
      <c r="FDG50" s="359"/>
      <c r="FDH50" s="359"/>
      <c r="FDI50" s="359"/>
      <c r="FDJ50" s="359"/>
      <c r="FDK50" s="359"/>
      <c r="FDL50" s="359"/>
      <c r="FDM50" s="359"/>
      <c r="FDN50" s="359"/>
      <c r="FDO50" s="359"/>
      <c r="FDP50" s="359"/>
      <c r="FDQ50" s="359"/>
      <c r="FDR50" s="359"/>
      <c r="FDS50" s="359"/>
      <c r="FDT50" s="359"/>
      <c r="FDU50" s="359"/>
      <c r="FDV50" s="359"/>
      <c r="FDW50" s="359"/>
      <c r="FDX50" s="359"/>
      <c r="FDY50" s="359"/>
      <c r="FDZ50" s="359"/>
      <c r="FEA50" s="359"/>
      <c r="FEB50" s="359"/>
      <c r="FEC50" s="359"/>
      <c r="FED50" s="359"/>
      <c r="FEE50" s="359"/>
      <c r="FEF50" s="359"/>
      <c r="FEG50" s="359"/>
      <c r="FEH50" s="359"/>
      <c r="FEI50" s="359"/>
      <c r="FEJ50" s="359"/>
      <c r="FEK50" s="359"/>
      <c r="FEL50" s="359"/>
      <c r="FEM50" s="359"/>
      <c r="FEN50" s="359"/>
      <c r="FEO50" s="359"/>
      <c r="FEP50" s="359"/>
      <c r="FEQ50" s="359"/>
      <c r="FER50" s="359"/>
      <c r="FES50" s="359"/>
      <c r="FET50" s="359"/>
      <c r="FEU50" s="359"/>
      <c r="FEV50" s="359"/>
      <c r="FEW50" s="359"/>
      <c r="FEX50" s="359"/>
      <c r="FEY50" s="359"/>
      <c r="FEZ50" s="359"/>
      <c r="FFA50" s="359"/>
      <c r="FFB50" s="359"/>
      <c r="FFC50" s="359"/>
      <c r="FFD50" s="359"/>
      <c r="FFE50" s="359"/>
      <c r="FFF50" s="359"/>
      <c r="FFG50" s="359"/>
      <c r="FFH50" s="359"/>
      <c r="FFI50" s="359"/>
      <c r="FFJ50" s="359"/>
      <c r="FFK50" s="359"/>
      <c r="FFL50" s="359"/>
      <c r="FFM50" s="359"/>
      <c r="FFN50" s="359"/>
      <c r="FFO50" s="359"/>
      <c r="FFP50" s="359"/>
      <c r="FFQ50" s="359"/>
      <c r="FFR50" s="359"/>
      <c r="FFS50" s="359"/>
      <c r="FFT50" s="359"/>
      <c r="FFU50" s="359"/>
      <c r="FFV50" s="359"/>
      <c r="FFW50" s="359"/>
      <c r="FFX50" s="359"/>
      <c r="FFY50" s="359"/>
      <c r="FFZ50" s="359"/>
      <c r="FGA50" s="359"/>
      <c r="FGB50" s="359"/>
      <c r="FGC50" s="359"/>
      <c r="FGD50" s="359"/>
      <c r="FGE50" s="359"/>
      <c r="FGF50" s="359"/>
      <c r="FGG50" s="359"/>
      <c r="FGH50" s="359"/>
      <c r="FGI50" s="359"/>
      <c r="FGJ50" s="359"/>
      <c r="FGK50" s="359"/>
      <c r="FGL50" s="359"/>
      <c r="FGM50" s="359"/>
      <c r="FGN50" s="359"/>
      <c r="FGO50" s="359"/>
      <c r="FGP50" s="359"/>
      <c r="FGQ50" s="359"/>
      <c r="FGR50" s="359"/>
      <c r="FGS50" s="359"/>
      <c r="FGT50" s="359"/>
      <c r="FGU50" s="359"/>
      <c r="FGV50" s="359"/>
      <c r="FGW50" s="359"/>
      <c r="FGX50" s="359"/>
      <c r="FGY50" s="359"/>
      <c r="FGZ50" s="359"/>
      <c r="FHA50" s="359"/>
      <c r="FHB50" s="359"/>
      <c r="FHC50" s="359"/>
      <c r="FHD50" s="359"/>
      <c r="FHE50" s="359"/>
      <c r="FHF50" s="359"/>
      <c r="FHG50" s="359"/>
      <c r="FHH50" s="359"/>
      <c r="FHI50" s="359"/>
      <c r="FHJ50" s="359"/>
      <c r="FHK50" s="359"/>
      <c r="FHL50" s="359"/>
      <c r="FHM50" s="359"/>
      <c r="FHN50" s="359"/>
      <c r="FHO50" s="359"/>
      <c r="FHP50" s="359"/>
      <c r="FHQ50" s="359"/>
      <c r="FHR50" s="359"/>
      <c r="FHS50" s="359"/>
      <c r="FHT50" s="359"/>
      <c r="FHU50" s="359"/>
      <c r="FHV50" s="359"/>
      <c r="FHW50" s="359"/>
      <c r="FHX50" s="359"/>
      <c r="FHY50" s="359"/>
      <c r="FHZ50" s="359"/>
      <c r="FIA50" s="359"/>
      <c r="FIB50" s="359"/>
      <c r="FIC50" s="359"/>
      <c r="FID50" s="359"/>
      <c r="FIE50" s="359"/>
      <c r="FIF50" s="359"/>
      <c r="FIG50" s="359"/>
      <c r="FIH50" s="359"/>
      <c r="FII50" s="359"/>
      <c r="FIJ50" s="359"/>
      <c r="FIK50" s="359"/>
      <c r="FIL50" s="359"/>
      <c r="FIM50" s="359"/>
      <c r="FIN50" s="359"/>
      <c r="FIO50" s="359"/>
      <c r="FIP50" s="359"/>
      <c r="FIQ50" s="359"/>
      <c r="FIR50" s="359"/>
      <c r="FIS50" s="359"/>
      <c r="FIT50" s="359"/>
      <c r="FIU50" s="359"/>
      <c r="FIV50" s="359"/>
      <c r="FIW50" s="359"/>
      <c r="FIX50" s="359"/>
      <c r="FIY50" s="359"/>
      <c r="FIZ50" s="359"/>
      <c r="FJA50" s="359"/>
      <c r="FJB50" s="359"/>
      <c r="FJC50" s="359"/>
      <c r="FJD50" s="359"/>
      <c r="FJE50" s="359"/>
      <c r="FJF50" s="359"/>
      <c r="FJG50" s="359"/>
      <c r="FJH50" s="359"/>
      <c r="FJI50" s="359"/>
      <c r="FJJ50" s="359"/>
      <c r="FJK50" s="359"/>
      <c r="FJL50" s="359"/>
      <c r="FJM50" s="359"/>
      <c r="FJN50" s="359"/>
      <c r="FJO50" s="359"/>
      <c r="FJP50" s="359"/>
      <c r="FJQ50" s="359"/>
      <c r="FJR50" s="359"/>
      <c r="FJS50" s="359"/>
      <c r="FJT50" s="359"/>
      <c r="FJU50" s="359"/>
      <c r="FJV50" s="359"/>
      <c r="FJW50" s="359"/>
      <c r="FJX50" s="359"/>
      <c r="FJY50" s="359"/>
      <c r="FJZ50" s="359"/>
      <c r="FKA50" s="359"/>
      <c r="FKB50" s="359"/>
      <c r="FKC50" s="359"/>
      <c r="FKD50" s="359"/>
      <c r="FKE50" s="359"/>
      <c r="FKF50" s="359"/>
      <c r="FKG50" s="359"/>
      <c r="FKH50" s="359"/>
      <c r="FKI50" s="359"/>
      <c r="FKJ50" s="359"/>
      <c r="FKK50" s="359"/>
      <c r="FKL50" s="359"/>
      <c r="FKM50" s="359"/>
      <c r="FKN50" s="359"/>
      <c r="FKO50" s="359"/>
      <c r="FKP50" s="359"/>
      <c r="FKQ50" s="359"/>
      <c r="FKR50" s="359"/>
      <c r="FKS50" s="359"/>
      <c r="FKT50" s="359"/>
      <c r="FKU50" s="359"/>
      <c r="FKV50" s="359"/>
      <c r="FKW50" s="359"/>
      <c r="FKX50" s="359"/>
      <c r="FKY50" s="359"/>
      <c r="FKZ50" s="359"/>
      <c r="FLA50" s="359"/>
      <c r="FLB50" s="359"/>
      <c r="FLC50" s="359"/>
      <c r="FLD50" s="359"/>
      <c r="FLE50" s="359"/>
      <c r="FLF50" s="359"/>
      <c r="FLG50" s="359"/>
      <c r="FLH50" s="359"/>
      <c r="FLI50" s="359"/>
      <c r="FLJ50" s="359"/>
      <c r="FLK50" s="359"/>
      <c r="FLL50" s="359"/>
      <c r="FLM50" s="359"/>
      <c r="FLN50" s="359"/>
      <c r="FLO50" s="359"/>
      <c r="FLP50" s="359"/>
      <c r="FLQ50" s="359"/>
      <c r="FLR50" s="359"/>
      <c r="FLS50" s="359"/>
      <c r="FLT50" s="359"/>
      <c r="FLU50" s="359"/>
      <c r="FLV50" s="359"/>
      <c r="FLW50" s="359"/>
      <c r="FLX50" s="359"/>
      <c r="FLY50" s="359"/>
      <c r="FLZ50" s="359"/>
      <c r="FMA50" s="359"/>
      <c r="FMB50" s="359"/>
      <c r="FMC50" s="359"/>
      <c r="FMD50" s="359"/>
      <c r="FME50" s="359"/>
      <c r="FMF50" s="359"/>
      <c r="FMG50" s="359"/>
      <c r="FMH50" s="359"/>
      <c r="FMI50" s="359"/>
      <c r="FMJ50" s="359"/>
      <c r="FMK50" s="359"/>
      <c r="FML50" s="359"/>
      <c r="FMM50" s="359"/>
      <c r="FMN50" s="359"/>
      <c r="FMO50" s="359"/>
      <c r="FMP50" s="359"/>
      <c r="FMQ50" s="359"/>
      <c r="FMR50" s="359"/>
      <c r="FMS50" s="359"/>
      <c r="FMT50" s="359"/>
      <c r="FMU50" s="359"/>
      <c r="FMV50" s="359"/>
      <c r="FMW50" s="359"/>
      <c r="FMX50" s="359"/>
      <c r="FMY50" s="359"/>
      <c r="FMZ50" s="359"/>
      <c r="FNA50" s="359"/>
      <c r="FNB50" s="359"/>
      <c r="FNC50" s="359"/>
      <c r="FND50" s="359"/>
      <c r="FNE50" s="359"/>
      <c r="FNF50" s="359"/>
      <c r="FNG50" s="359"/>
      <c r="FNH50" s="359"/>
      <c r="FNI50" s="359"/>
      <c r="FNJ50" s="359"/>
      <c r="FNK50" s="359"/>
      <c r="FNL50" s="359"/>
      <c r="FNM50" s="359"/>
      <c r="FNN50" s="359"/>
      <c r="FNO50" s="359"/>
      <c r="FNP50" s="359"/>
      <c r="FNQ50" s="359"/>
      <c r="FNR50" s="359"/>
      <c r="FNS50" s="359"/>
      <c r="FNT50" s="359"/>
      <c r="FNU50" s="359"/>
      <c r="FNV50" s="359"/>
      <c r="FNW50" s="359"/>
      <c r="FNX50" s="359"/>
      <c r="FNY50" s="359"/>
      <c r="FNZ50" s="359"/>
      <c r="FOA50" s="359"/>
      <c r="FOB50" s="359"/>
      <c r="FOC50" s="359"/>
      <c r="FOD50" s="359"/>
      <c r="FOE50" s="359"/>
      <c r="FOF50" s="359"/>
      <c r="FOG50" s="359"/>
      <c r="FOH50" s="359"/>
      <c r="FOI50" s="359"/>
      <c r="FOJ50" s="359"/>
      <c r="FOK50" s="359"/>
      <c r="FOL50" s="359"/>
      <c r="FOM50" s="359"/>
      <c r="FON50" s="359"/>
      <c r="FOO50" s="359"/>
      <c r="FOP50" s="359"/>
      <c r="FOQ50" s="359"/>
      <c r="FOR50" s="359"/>
      <c r="FOS50" s="359"/>
      <c r="FOT50" s="359"/>
      <c r="FOU50" s="359"/>
      <c r="FOV50" s="359"/>
      <c r="FOW50" s="359"/>
      <c r="FOX50" s="359"/>
      <c r="FOY50" s="359"/>
      <c r="FOZ50" s="359"/>
      <c r="FPA50" s="359"/>
      <c r="FPB50" s="359"/>
      <c r="FPC50" s="359"/>
      <c r="FPD50" s="359"/>
      <c r="FPE50" s="359"/>
      <c r="FPF50" s="359"/>
      <c r="FPG50" s="359"/>
      <c r="FPH50" s="359"/>
      <c r="FPI50" s="359"/>
      <c r="FPJ50" s="359"/>
      <c r="FPK50" s="359"/>
      <c r="FPL50" s="359"/>
      <c r="FPM50" s="359"/>
      <c r="FPN50" s="359"/>
      <c r="FPO50" s="359"/>
      <c r="FPP50" s="359"/>
      <c r="FPQ50" s="359"/>
      <c r="FPR50" s="359"/>
      <c r="FPS50" s="359"/>
      <c r="FPT50" s="359"/>
      <c r="FPU50" s="359"/>
      <c r="FPV50" s="359"/>
      <c r="FPW50" s="359"/>
      <c r="FPX50" s="359"/>
      <c r="FPY50" s="359"/>
      <c r="FPZ50" s="359"/>
      <c r="FQA50" s="359"/>
      <c r="FQB50" s="359"/>
      <c r="FQC50" s="359"/>
      <c r="FQD50" s="359"/>
      <c r="FQE50" s="359"/>
      <c r="FQF50" s="359"/>
      <c r="FQG50" s="359"/>
      <c r="FQH50" s="359"/>
      <c r="FQI50" s="359"/>
      <c r="FQJ50" s="359"/>
      <c r="FQK50" s="359"/>
      <c r="FQL50" s="359"/>
      <c r="FQM50" s="359"/>
      <c r="FQN50" s="359"/>
      <c r="FQO50" s="359"/>
      <c r="FQP50" s="359"/>
      <c r="FQQ50" s="359"/>
      <c r="FQR50" s="359"/>
      <c r="FQS50" s="359"/>
      <c r="FQT50" s="359"/>
      <c r="FQU50" s="359"/>
      <c r="FQV50" s="359"/>
      <c r="FQW50" s="359"/>
      <c r="FQX50" s="359"/>
      <c r="FQY50" s="359"/>
      <c r="FQZ50" s="359"/>
      <c r="FRA50" s="359"/>
      <c r="FRB50" s="359"/>
      <c r="FRC50" s="359"/>
      <c r="FRD50" s="359"/>
      <c r="FRE50" s="359"/>
      <c r="FRF50" s="359"/>
      <c r="FRG50" s="359"/>
      <c r="FRH50" s="359"/>
      <c r="FRI50" s="359"/>
      <c r="FRJ50" s="359"/>
      <c r="FRK50" s="359"/>
      <c r="FRL50" s="359"/>
      <c r="FRM50" s="359"/>
      <c r="FRN50" s="359"/>
      <c r="FRO50" s="359"/>
      <c r="FRP50" s="359"/>
      <c r="FRQ50" s="359"/>
      <c r="FRR50" s="359"/>
      <c r="FRS50" s="359"/>
      <c r="FRT50" s="359"/>
      <c r="FRU50" s="359"/>
      <c r="FRV50" s="359"/>
      <c r="FRW50" s="359"/>
      <c r="FRX50" s="359"/>
      <c r="FRY50" s="359"/>
      <c r="FRZ50" s="359"/>
      <c r="FSA50" s="359"/>
      <c r="FSB50" s="359"/>
      <c r="FSC50" s="359"/>
      <c r="FSD50" s="359"/>
      <c r="FSE50" s="359"/>
      <c r="FSF50" s="359"/>
      <c r="FSG50" s="359"/>
      <c r="FSH50" s="359"/>
      <c r="FSI50" s="359"/>
      <c r="FSJ50" s="359"/>
      <c r="FSK50" s="359"/>
      <c r="FSL50" s="359"/>
      <c r="FSM50" s="359"/>
      <c r="FSN50" s="359"/>
      <c r="FSO50" s="359"/>
      <c r="FSP50" s="359"/>
      <c r="FSQ50" s="359"/>
      <c r="FSR50" s="359"/>
      <c r="FSS50" s="359"/>
      <c r="FST50" s="359"/>
      <c r="FSU50" s="359"/>
      <c r="FSV50" s="359"/>
      <c r="FSW50" s="359"/>
      <c r="FSX50" s="359"/>
      <c r="FSY50" s="359"/>
      <c r="FSZ50" s="359"/>
      <c r="FTA50" s="359"/>
      <c r="FTB50" s="359"/>
      <c r="FTC50" s="359"/>
      <c r="FTD50" s="359"/>
      <c r="FTE50" s="359"/>
      <c r="FTF50" s="359"/>
      <c r="FTG50" s="359"/>
      <c r="FTH50" s="359"/>
      <c r="FTI50" s="359"/>
      <c r="FTJ50" s="359"/>
      <c r="FTK50" s="359"/>
      <c r="FTL50" s="359"/>
      <c r="FTM50" s="359"/>
      <c r="FTN50" s="359"/>
      <c r="FTO50" s="359"/>
      <c r="FTP50" s="359"/>
      <c r="FTQ50" s="359"/>
      <c r="FTR50" s="359"/>
      <c r="FTS50" s="359"/>
      <c r="FTT50" s="359"/>
      <c r="FTU50" s="359"/>
      <c r="FTV50" s="359"/>
      <c r="FTW50" s="359"/>
      <c r="FTX50" s="359"/>
      <c r="FTY50" s="359"/>
      <c r="FTZ50" s="359"/>
      <c r="FUA50" s="359"/>
      <c r="FUB50" s="359"/>
      <c r="FUC50" s="359"/>
      <c r="FUD50" s="359"/>
      <c r="FUE50" s="359"/>
      <c r="FUF50" s="359"/>
      <c r="FUG50" s="359"/>
      <c r="FUH50" s="359"/>
      <c r="FUI50" s="359"/>
      <c r="FUJ50" s="359"/>
      <c r="FUK50" s="359"/>
      <c r="FUL50" s="359"/>
      <c r="FUM50" s="359"/>
      <c r="FUN50" s="359"/>
      <c r="FUO50" s="359"/>
      <c r="FUP50" s="359"/>
      <c r="FUQ50" s="359"/>
      <c r="FUR50" s="359"/>
      <c r="FUS50" s="359"/>
      <c r="FUT50" s="359"/>
      <c r="FUU50" s="359"/>
      <c r="FUV50" s="359"/>
      <c r="FUW50" s="359"/>
      <c r="FUX50" s="359"/>
      <c r="FUY50" s="359"/>
      <c r="FUZ50" s="359"/>
      <c r="FVA50" s="359"/>
      <c r="FVB50" s="359"/>
      <c r="FVC50" s="359"/>
      <c r="FVD50" s="359"/>
      <c r="FVE50" s="359"/>
      <c r="FVF50" s="359"/>
      <c r="FVG50" s="359"/>
      <c r="FVH50" s="359"/>
      <c r="FVI50" s="359"/>
      <c r="FVJ50" s="359"/>
      <c r="FVK50" s="359"/>
      <c r="FVL50" s="359"/>
      <c r="FVM50" s="359"/>
      <c r="FVN50" s="359"/>
      <c r="FVO50" s="359"/>
      <c r="FVP50" s="359"/>
      <c r="FVQ50" s="359"/>
      <c r="FVR50" s="359"/>
      <c r="FVS50" s="359"/>
      <c r="FVT50" s="359"/>
      <c r="FVU50" s="359"/>
      <c r="FVV50" s="359"/>
      <c r="FVW50" s="359"/>
      <c r="FVX50" s="359"/>
      <c r="FVY50" s="359"/>
      <c r="FVZ50" s="359"/>
      <c r="FWA50" s="359"/>
      <c r="FWB50" s="359"/>
      <c r="FWC50" s="359"/>
      <c r="FWD50" s="359"/>
      <c r="FWE50" s="359"/>
      <c r="FWF50" s="359"/>
      <c r="FWG50" s="359"/>
      <c r="FWH50" s="359"/>
      <c r="FWI50" s="359"/>
      <c r="FWJ50" s="359"/>
      <c r="FWK50" s="359"/>
      <c r="FWL50" s="359"/>
      <c r="FWM50" s="359"/>
      <c r="FWN50" s="359"/>
      <c r="FWO50" s="359"/>
      <c r="FWP50" s="359"/>
      <c r="FWQ50" s="359"/>
      <c r="FWR50" s="359"/>
      <c r="FWS50" s="359"/>
      <c r="FWT50" s="359"/>
      <c r="FWU50" s="359"/>
      <c r="FWV50" s="359"/>
      <c r="FWW50" s="359"/>
      <c r="FWX50" s="359"/>
      <c r="FWY50" s="359"/>
      <c r="FWZ50" s="359"/>
      <c r="FXA50" s="359"/>
      <c r="FXB50" s="359"/>
      <c r="FXC50" s="359"/>
      <c r="FXD50" s="359"/>
      <c r="FXE50" s="359"/>
      <c r="FXF50" s="359"/>
      <c r="FXG50" s="359"/>
      <c r="FXH50" s="359"/>
      <c r="FXI50" s="359"/>
      <c r="FXJ50" s="359"/>
      <c r="FXK50" s="359"/>
      <c r="FXL50" s="359"/>
      <c r="FXM50" s="359"/>
      <c r="FXN50" s="359"/>
      <c r="FXO50" s="359"/>
      <c r="FXP50" s="359"/>
      <c r="FXQ50" s="359"/>
      <c r="FXR50" s="359"/>
      <c r="FXS50" s="359"/>
      <c r="FXT50" s="359"/>
      <c r="FXU50" s="359"/>
      <c r="FXV50" s="359"/>
      <c r="FXW50" s="359"/>
      <c r="FXX50" s="359"/>
      <c r="FXY50" s="359"/>
      <c r="FXZ50" s="359"/>
      <c r="FYA50" s="359"/>
      <c r="FYB50" s="359"/>
      <c r="FYC50" s="359"/>
      <c r="FYD50" s="359"/>
      <c r="FYE50" s="359"/>
      <c r="FYF50" s="359"/>
      <c r="FYG50" s="359"/>
      <c r="FYH50" s="359"/>
      <c r="FYI50" s="359"/>
      <c r="FYJ50" s="359"/>
      <c r="FYK50" s="359"/>
      <c r="FYL50" s="359"/>
      <c r="FYM50" s="359"/>
      <c r="FYN50" s="359"/>
      <c r="FYO50" s="359"/>
      <c r="FYP50" s="359"/>
      <c r="FYQ50" s="359"/>
      <c r="FYR50" s="359"/>
      <c r="FYS50" s="359"/>
      <c r="FYT50" s="359"/>
      <c r="FYU50" s="359"/>
      <c r="FYV50" s="359"/>
      <c r="FYW50" s="359"/>
      <c r="FYX50" s="359"/>
      <c r="FYY50" s="359"/>
      <c r="FYZ50" s="359"/>
      <c r="FZA50" s="359"/>
      <c r="FZB50" s="359"/>
      <c r="FZC50" s="359"/>
      <c r="FZD50" s="359"/>
      <c r="FZE50" s="359"/>
      <c r="FZF50" s="359"/>
      <c r="FZG50" s="359"/>
      <c r="FZH50" s="359"/>
      <c r="FZI50" s="359"/>
      <c r="FZJ50" s="359"/>
      <c r="FZK50" s="359"/>
      <c r="FZL50" s="359"/>
      <c r="FZM50" s="359"/>
      <c r="FZN50" s="359"/>
      <c r="FZO50" s="359"/>
      <c r="FZP50" s="359"/>
      <c r="FZQ50" s="359"/>
      <c r="FZR50" s="359"/>
      <c r="FZS50" s="359"/>
      <c r="FZT50" s="359"/>
      <c r="FZU50" s="359"/>
      <c r="FZV50" s="359"/>
      <c r="FZW50" s="359"/>
      <c r="FZX50" s="359"/>
      <c r="FZY50" s="359"/>
      <c r="FZZ50" s="359"/>
      <c r="GAA50" s="359"/>
      <c r="GAB50" s="359"/>
      <c r="GAC50" s="359"/>
      <c r="GAD50" s="359"/>
      <c r="GAE50" s="359"/>
      <c r="GAF50" s="359"/>
      <c r="GAG50" s="359"/>
      <c r="GAH50" s="359"/>
      <c r="GAI50" s="359"/>
      <c r="GAJ50" s="359"/>
      <c r="GAK50" s="359"/>
      <c r="GAL50" s="359"/>
      <c r="GAM50" s="359"/>
      <c r="GAN50" s="359"/>
      <c r="GAO50" s="359"/>
      <c r="GAP50" s="359"/>
      <c r="GAQ50" s="359"/>
      <c r="GAR50" s="359"/>
      <c r="GAS50" s="359"/>
      <c r="GAT50" s="359"/>
      <c r="GAU50" s="359"/>
      <c r="GAV50" s="359"/>
      <c r="GAW50" s="359"/>
      <c r="GAX50" s="359"/>
      <c r="GAY50" s="359"/>
      <c r="GAZ50" s="359"/>
      <c r="GBA50" s="359"/>
      <c r="GBB50" s="359"/>
      <c r="GBC50" s="359"/>
      <c r="GBD50" s="359"/>
      <c r="GBE50" s="359"/>
      <c r="GBF50" s="359"/>
      <c r="GBG50" s="359"/>
      <c r="GBH50" s="359"/>
      <c r="GBI50" s="359"/>
      <c r="GBJ50" s="359"/>
      <c r="GBK50" s="359"/>
      <c r="GBL50" s="359"/>
      <c r="GBM50" s="359"/>
      <c r="GBN50" s="359"/>
      <c r="GBO50" s="359"/>
      <c r="GBP50" s="359"/>
      <c r="GBQ50" s="359"/>
      <c r="GBR50" s="359"/>
      <c r="GBS50" s="359"/>
      <c r="GBT50" s="359"/>
      <c r="GBU50" s="359"/>
      <c r="GBV50" s="359"/>
      <c r="GBW50" s="359"/>
      <c r="GBX50" s="359"/>
      <c r="GBY50" s="359"/>
      <c r="GBZ50" s="359"/>
      <c r="GCA50" s="359"/>
      <c r="GCB50" s="359"/>
      <c r="GCC50" s="359"/>
      <c r="GCD50" s="359"/>
      <c r="GCE50" s="359"/>
      <c r="GCF50" s="359"/>
      <c r="GCG50" s="359"/>
      <c r="GCH50" s="359"/>
      <c r="GCI50" s="359"/>
      <c r="GCJ50" s="359"/>
      <c r="GCK50" s="359"/>
      <c r="GCL50" s="359"/>
      <c r="GCM50" s="359"/>
      <c r="GCN50" s="359"/>
      <c r="GCO50" s="359"/>
      <c r="GCP50" s="359"/>
      <c r="GCQ50" s="359"/>
      <c r="GCR50" s="359"/>
      <c r="GCS50" s="359"/>
      <c r="GCT50" s="359"/>
      <c r="GCU50" s="359"/>
      <c r="GCV50" s="359"/>
      <c r="GCW50" s="359"/>
      <c r="GCX50" s="359"/>
      <c r="GCY50" s="359"/>
      <c r="GCZ50" s="359"/>
      <c r="GDA50" s="359"/>
      <c r="GDB50" s="359"/>
      <c r="GDC50" s="359"/>
      <c r="GDD50" s="359"/>
      <c r="GDE50" s="359"/>
      <c r="GDF50" s="359"/>
      <c r="GDG50" s="359"/>
      <c r="GDH50" s="359"/>
      <c r="GDI50" s="359"/>
      <c r="GDJ50" s="359"/>
      <c r="GDK50" s="359"/>
      <c r="GDL50" s="359"/>
      <c r="GDM50" s="359"/>
      <c r="GDN50" s="359"/>
      <c r="GDO50" s="359"/>
      <c r="GDP50" s="359"/>
      <c r="GDQ50" s="359"/>
      <c r="GDR50" s="359"/>
      <c r="GDS50" s="359"/>
      <c r="GDT50" s="359"/>
      <c r="GDU50" s="359"/>
      <c r="GDV50" s="359"/>
      <c r="GDW50" s="359"/>
      <c r="GDX50" s="359"/>
      <c r="GDY50" s="359"/>
      <c r="GDZ50" s="359"/>
      <c r="GEA50" s="359"/>
      <c r="GEB50" s="359"/>
      <c r="GEC50" s="359"/>
      <c r="GED50" s="359"/>
      <c r="GEE50" s="359"/>
      <c r="GEF50" s="359"/>
      <c r="GEG50" s="359"/>
      <c r="GEH50" s="359"/>
      <c r="GEI50" s="359"/>
      <c r="GEJ50" s="359"/>
      <c r="GEK50" s="359"/>
      <c r="GEL50" s="359"/>
      <c r="GEM50" s="359"/>
      <c r="GEN50" s="359"/>
      <c r="GEO50" s="359"/>
      <c r="GEP50" s="359"/>
      <c r="GEQ50" s="359"/>
      <c r="GER50" s="359"/>
      <c r="GES50" s="359"/>
      <c r="GET50" s="359"/>
      <c r="GEU50" s="359"/>
      <c r="GEV50" s="359"/>
      <c r="GEW50" s="359"/>
      <c r="GEX50" s="359"/>
      <c r="GEY50" s="359"/>
      <c r="GEZ50" s="359"/>
      <c r="GFA50" s="359"/>
      <c r="GFB50" s="359"/>
      <c r="GFC50" s="359"/>
      <c r="GFD50" s="359"/>
      <c r="GFE50" s="359"/>
      <c r="GFF50" s="359"/>
      <c r="GFG50" s="359"/>
      <c r="GFH50" s="359"/>
      <c r="GFI50" s="359"/>
      <c r="GFJ50" s="359"/>
      <c r="GFK50" s="359"/>
      <c r="GFL50" s="359"/>
      <c r="GFM50" s="359"/>
      <c r="GFN50" s="359"/>
      <c r="GFO50" s="359"/>
      <c r="GFP50" s="359"/>
      <c r="GFQ50" s="359"/>
      <c r="GFR50" s="359"/>
      <c r="GFS50" s="359"/>
      <c r="GFT50" s="359"/>
      <c r="GFU50" s="359"/>
      <c r="GFV50" s="359"/>
      <c r="GFW50" s="359"/>
      <c r="GFX50" s="359"/>
      <c r="GFY50" s="359"/>
      <c r="GFZ50" s="359"/>
      <c r="GGA50" s="359"/>
      <c r="GGB50" s="359"/>
      <c r="GGC50" s="359"/>
      <c r="GGD50" s="359"/>
      <c r="GGE50" s="359"/>
      <c r="GGF50" s="359"/>
      <c r="GGG50" s="359"/>
      <c r="GGH50" s="359"/>
      <c r="GGI50" s="359"/>
      <c r="GGJ50" s="359"/>
      <c r="GGK50" s="359"/>
      <c r="GGL50" s="359"/>
      <c r="GGM50" s="359"/>
      <c r="GGN50" s="359"/>
      <c r="GGO50" s="359"/>
      <c r="GGP50" s="359"/>
      <c r="GGQ50" s="359"/>
      <c r="GGR50" s="359"/>
      <c r="GGS50" s="359"/>
      <c r="GGT50" s="359"/>
      <c r="GGU50" s="359"/>
      <c r="GGV50" s="359"/>
      <c r="GGW50" s="359"/>
      <c r="GGX50" s="359"/>
      <c r="GGY50" s="359"/>
      <c r="GGZ50" s="359"/>
      <c r="GHA50" s="359"/>
      <c r="GHB50" s="359"/>
      <c r="GHC50" s="359"/>
      <c r="GHD50" s="359"/>
      <c r="GHE50" s="359"/>
      <c r="GHF50" s="359"/>
      <c r="GHG50" s="359"/>
      <c r="GHH50" s="359"/>
      <c r="GHI50" s="359"/>
      <c r="GHJ50" s="359"/>
      <c r="GHK50" s="359"/>
      <c r="GHL50" s="359"/>
      <c r="GHM50" s="359"/>
      <c r="GHN50" s="359"/>
      <c r="GHO50" s="359"/>
      <c r="GHP50" s="359"/>
      <c r="GHQ50" s="359"/>
      <c r="GHR50" s="359"/>
      <c r="GHS50" s="359"/>
      <c r="GHT50" s="359"/>
      <c r="GHU50" s="359"/>
      <c r="GHV50" s="359"/>
      <c r="GHW50" s="359"/>
      <c r="GHX50" s="359"/>
      <c r="GHY50" s="359"/>
      <c r="GHZ50" s="359"/>
      <c r="GIA50" s="359"/>
      <c r="GIB50" s="359"/>
      <c r="GIC50" s="359"/>
      <c r="GID50" s="359"/>
      <c r="GIE50" s="359"/>
      <c r="GIF50" s="359"/>
      <c r="GIG50" s="359"/>
      <c r="GIH50" s="359"/>
      <c r="GII50" s="359"/>
      <c r="GIJ50" s="359"/>
      <c r="GIK50" s="359"/>
      <c r="GIL50" s="359"/>
      <c r="GIM50" s="359"/>
      <c r="GIN50" s="359"/>
      <c r="GIO50" s="359"/>
      <c r="GIP50" s="359"/>
      <c r="GIQ50" s="359"/>
      <c r="GIR50" s="359"/>
      <c r="GIS50" s="359"/>
      <c r="GIT50" s="359"/>
      <c r="GIU50" s="359"/>
      <c r="GIV50" s="359"/>
      <c r="GIW50" s="359"/>
      <c r="GIX50" s="359"/>
      <c r="GIY50" s="359"/>
      <c r="GIZ50" s="359"/>
      <c r="GJA50" s="359"/>
      <c r="GJB50" s="359"/>
      <c r="GJC50" s="359"/>
      <c r="GJD50" s="359"/>
      <c r="GJE50" s="359"/>
      <c r="GJF50" s="359"/>
      <c r="GJG50" s="359"/>
      <c r="GJH50" s="359"/>
      <c r="GJI50" s="359"/>
      <c r="GJJ50" s="359"/>
      <c r="GJK50" s="359"/>
      <c r="GJL50" s="359"/>
      <c r="GJM50" s="359"/>
      <c r="GJN50" s="359"/>
      <c r="GJO50" s="359"/>
      <c r="GJP50" s="359"/>
      <c r="GJQ50" s="359"/>
      <c r="GJR50" s="359"/>
      <c r="GJS50" s="359"/>
      <c r="GJT50" s="359"/>
      <c r="GJU50" s="359"/>
      <c r="GJV50" s="359"/>
      <c r="GJW50" s="359"/>
      <c r="GJX50" s="359"/>
      <c r="GJY50" s="359"/>
      <c r="GJZ50" s="359"/>
      <c r="GKA50" s="359"/>
      <c r="GKB50" s="359"/>
      <c r="GKC50" s="359"/>
      <c r="GKD50" s="359"/>
      <c r="GKE50" s="359"/>
      <c r="GKF50" s="359"/>
      <c r="GKG50" s="359"/>
      <c r="GKH50" s="359"/>
      <c r="GKI50" s="359"/>
      <c r="GKJ50" s="359"/>
      <c r="GKK50" s="359"/>
      <c r="GKL50" s="359"/>
      <c r="GKM50" s="359"/>
      <c r="GKN50" s="359"/>
      <c r="GKO50" s="359"/>
      <c r="GKP50" s="359"/>
      <c r="GKQ50" s="359"/>
      <c r="GKR50" s="359"/>
      <c r="GKS50" s="359"/>
      <c r="GKT50" s="359"/>
      <c r="GKU50" s="359"/>
      <c r="GKV50" s="359"/>
      <c r="GKW50" s="359"/>
      <c r="GKX50" s="359"/>
      <c r="GKY50" s="359"/>
      <c r="GKZ50" s="359"/>
      <c r="GLA50" s="359"/>
      <c r="GLB50" s="359"/>
      <c r="GLC50" s="359"/>
      <c r="GLD50" s="359"/>
      <c r="GLE50" s="359"/>
      <c r="GLF50" s="359"/>
      <c r="GLG50" s="359"/>
      <c r="GLH50" s="359"/>
      <c r="GLI50" s="359"/>
      <c r="GLJ50" s="359"/>
      <c r="GLK50" s="359"/>
      <c r="GLL50" s="359"/>
      <c r="GLM50" s="359"/>
      <c r="GLN50" s="359"/>
      <c r="GLO50" s="359"/>
      <c r="GLP50" s="359"/>
      <c r="GLQ50" s="359"/>
      <c r="GLR50" s="359"/>
      <c r="GLS50" s="359"/>
      <c r="GLT50" s="359"/>
      <c r="GLU50" s="359"/>
      <c r="GLV50" s="359"/>
      <c r="GLW50" s="359"/>
      <c r="GLX50" s="359"/>
      <c r="GLY50" s="359"/>
      <c r="GLZ50" s="359"/>
      <c r="GMA50" s="359"/>
      <c r="GMB50" s="359"/>
      <c r="GMC50" s="359"/>
      <c r="GMD50" s="359"/>
      <c r="GME50" s="359"/>
      <c r="GMF50" s="359"/>
      <c r="GMG50" s="359"/>
      <c r="GMH50" s="359"/>
      <c r="GMI50" s="359"/>
      <c r="GMJ50" s="359"/>
      <c r="GMK50" s="359"/>
      <c r="GML50" s="359"/>
      <c r="GMM50" s="359"/>
      <c r="GMN50" s="359"/>
      <c r="GMO50" s="359"/>
      <c r="GMP50" s="359"/>
      <c r="GMQ50" s="359"/>
      <c r="GMR50" s="359"/>
      <c r="GMS50" s="359"/>
      <c r="GMT50" s="359"/>
      <c r="GMU50" s="359"/>
      <c r="GMV50" s="359"/>
      <c r="GMW50" s="359"/>
      <c r="GMX50" s="359"/>
      <c r="GMY50" s="359"/>
      <c r="GMZ50" s="359"/>
      <c r="GNA50" s="359"/>
      <c r="GNB50" s="359"/>
      <c r="GNC50" s="359"/>
      <c r="GND50" s="359"/>
      <c r="GNE50" s="359"/>
      <c r="GNF50" s="359"/>
      <c r="GNG50" s="359"/>
      <c r="GNH50" s="359"/>
      <c r="GNI50" s="359"/>
      <c r="GNJ50" s="359"/>
      <c r="GNK50" s="359"/>
      <c r="GNL50" s="359"/>
      <c r="GNM50" s="359"/>
      <c r="GNN50" s="359"/>
      <c r="GNO50" s="359"/>
      <c r="GNP50" s="359"/>
      <c r="GNQ50" s="359"/>
      <c r="GNR50" s="359"/>
      <c r="GNS50" s="359"/>
      <c r="GNT50" s="359"/>
      <c r="GNU50" s="359"/>
      <c r="GNV50" s="359"/>
      <c r="GNW50" s="359"/>
      <c r="GNX50" s="359"/>
      <c r="GNY50" s="359"/>
      <c r="GNZ50" s="359"/>
      <c r="GOA50" s="359"/>
      <c r="GOB50" s="359"/>
      <c r="GOC50" s="359"/>
      <c r="GOD50" s="359"/>
      <c r="GOE50" s="359"/>
      <c r="GOF50" s="359"/>
      <c r="GOG50" s="359"/>
      <c r="GOH50" s="359"/>
      <c r="GOI50" s="359"/>
      <c r="GOJ50" s="359"/>
      <c r="GOK50" s="359"/>
      <c r="GOL50" s="359"/>
      <c r="GOM50" s="359"/>
      <c r="GON50" s="359"/>
      <c r="GOO50" s="359"/>
      <c r="GOP50" s="359"/>
      <c r="GOQ50" s="359"/>
      <c r="GOR50" s="359"/>
      <c r="GOS50" s="359"/>
      <c r="GOT50" s="359"/>
      <c r="GOU50" s="359"/>
      <c r="GOV50" s="359"/>
      <c r="GOW50" s="359"/>
      <c r="GOX50" s="359"/>
      <c r="GOY50" s="359"/>
      <c r="GOZ50" s="359"/>
      <c r="GPA50" s="359"/>
      <c r="GPB50" s="359"/>
      <c r="GPC50" s="359"/>
      <c r="GPD50" s="359"/>
      <c r="GPE50" s="359"/>
      <c r="GPF50" s="359"/>
      <c r="GPG50" s="359"/>
      <c r="GPH50" s="359"/>
      <c r="GPI50" s="359"/>
      <c r="GPJ50" s="359"/>
      <c r="GPK50" s="359"/>
      <c r="GPL50" s="359"/>
      <c r="GPM50" s="359"/>
      <c r="GPN50" s="359"/>
      <c r="GPO50" s="359"/>
      <c r="GPP50" s="359"/>
      <c r="GPQ50" s="359"/>
      <c r="GPR50" s="359"/>
      <c r="GPS50" s="359"/>
      <c r="GPT50" s="359"/>
      <c r="GPU50" s="359"/>
      <c r="GPV50" s="359"/>
      <c r="GPW50" s="359"/>
      <c r="GPX50" s="359"/>
      <c r="GPY50" s="359"/>
      <c r="GPZ50" s="359"/>
      <c r="GQA50" s="359"/>
      <c r="GQB50" s="359"/>
      <c r="GQC50" s="359"/>
      <c r="GQD50" s="359"/>
      <c r="GQE50" s="359"/>
      <c r="GQF50" s="359"/>
      <c r="GQG50" s="359"/>
      <c r="GQH50" s="359"/>
      <c r="GQI50" s="359"/>
      <c r="GQJ50" s="359"/>
      <c r="GQK50" s="359"/>
      <c r="GQL50" s="359"/>
      <c r="GQM50" s="359"/>
      <c r="GQN50" s="359"/>
      <c r="GQO50" s="359"/>
      <c r="GQP50" s="359"/>
      <c r="GQQ50" s="359"/>
      <c r="GQR50" s="359"/>
      <c r="GQS50" s="359"/>
      <c r="GQT50" s="359"/>
      <c r="GQU50" s="359"/>
      <c r="GQV50" s="359"/>
      <c r="GQW50" s="359"/>
      <c r="GQX50" s="359"/>
      <c r="GQY50" s="359"/>
      <c r="GQZ50" s="359"/>
      <c r="GRA50" s="359"/>
      <c r="GRB50" s="359"/>
      <c r="GRC50" s="359"/>
      <c r="GRD50" s="359"/>
      <c r="GRE50" s="359"/>
      <c r="GRF50" s="359"/>
      <c r="GRG50" s="359"/>
      <c r="GRH50" s="359"/>
      <c r="GRI50" s="359"/>
      <c r="GRJ50" s="359"/>
      <c r="GRK50" s="359"/>
      <c r="GRL50" s="359"/>
      <c r="GRM50" s="359"/>
      <c r="GRN50" s="359"/>
      <c r="GRO50" s="359"/>
      <c r="GRP50" s="359"/>
      <c r="GRQ50" s="359"/>
      <c r="GRR50" s="359"/>
      <c r="GRS50" s="359"/>
      <c r="GRT50" s="359"/>
      <c r="GRU50" s="359"/>
      <c r="GRV50" s="359"/>
      <c r="GRW50" s="359"/>
      <c r="GRX50" s="359"/>
      <c r="GRY50" s="359"/>
      <c r="GRZ50" s="359"/>
      <c r="GSA50" s="359"/>
      <c r="GSB50" s="359"/>
      <c r="GSC50" s="359"/>
      <c r="GSD50" s="359"/>
      <c r="GSE50" s="359"/>
      <c r="GSF50" s="359"/>
      <c r="GSG50" s="359"/>
      <c r="GSH50" s="359"/>
      <c r="GSI50" s="359"/>
      <c r="GSJ50" s="359"/>
      <c r="GSK50" s="359"/>
      <c r="GSL50" s="359"/>
      <c r="GSM50" s="359"/>
      <c r="GSN50" s="359"/>
      <c r="GSO50" s="359"/>
      <c r="GSP50" s="359"/>
      <c r="GSQ50" s="359"/>
      <c r="GSR50" s="359"/>
      <c r="GSS50" s="359"/>
      <c r="GST50" s="359"/>
      <c r="GSU50" s="359"/>
      <c r="GSV50" s="359"/>
      <c r="GSW50" s="359"/>
      <c r="GSX50" s="359"/>
      <c r="GSY50" s="359"/>
      <c r="GSZ50" s="359"/>
      <c r="GTA50" s="359"/>
      <c r="GTB50" s="359"/>
      <c r="GTC50" s="359"/>
      <c r="GTD50" s="359"/>
      <c r="GTE50" s="359"/>
      <c r="GTF50" s="359"/>
      <c r="GTG50" s="359"/>
      <c r="GTH50" s="359"/>
      <c r="GTI50" s="359"/>
      <c r="GTJ50" s="359"/>
      <c r="GTK50" s="359"/>
      <c r="GTL50" s="359"/>
      <c r="GTM50" s="359"/>
      <c r="GTN50" s="359"/>
      <c r="GTO50" s="359"/>
      <c r="GTP50" s="359"/>
      <c r="GTQ50" s="359"/>
      <c r="GTR50" s="359"/>
      <c r="GTS50" s="359"/>
      <c r="GTT50" s="359"/>
      <c r="GTU50" s="359"/>
      <c r="GTV50" s="359"/>
      <c r="GTW50" s="359"/>
      <c r="GTX50" s="359"/>
      <c r="GTY50" s="359"/>
      <c r="GTZ50" s="359"/>
      <c r="GUA50" s="359"/>
      <c r="GUB50" s="359"/>
      <c r="GUC50" s="359"/>
      <c r="GUD50" s="359"/>
      <c r="GUE50" s="359"/>
      <c r="GUF50" s="359"/>
      <c r="GUG50" s="359"/>
      <c r="GUH50" s="359"/>
      <c r="GUI50" s="359"/>
      <c r="GUJ50" s="359"/>
      <c r="GUK50" s="359"/>
      <c r="GUL50" s="359"/>
      <c r="GUM50" s="359"/>
      <c r="GUN50" s="359"/>
      <c r="GUO50" s="359"/>
      <c r="GUP50" s="359"/>
      <c r="GUQ50" s="359"/>
      <c r="GUR50" s="359"/>
      <c r="GUS50" s="359"/>
      <c r="GUT50" s="359"/>
      <c r="GUU50" s="359"/>
      <c r="GUV50" s="359"/>
      <c r="GUW50" s="359"/>
      <c r="GUX50" s="359"/>
      <c r="GUY50" s="359"/>
      <c r="GUZ50" s="359"/>
      <c r="GVA50" s="359"/>
      <c r="GVB50" s="359"/>
      <c r="GVC50" s="359"/>
      <c r="GVD50" s="359"/>
      <c r="GVE50" s="359"/>
      <c r="GVF50" s="359"/>
      <c r="GVG50" s="359"/>
      <c r="GVH50" s="359"/>
      <c r="GVI50" s="359"/>
      <c r="GVJ50" s="359"/>
      <c r="GVK50" s="359"/>
      <c r="GVL50" s="359"/>
      <c r="GVM50" s="359"/>
      <c r="GVN50" s="359"/>
      <c r="GVO50" s="359"/>
      <c r="GVP50" s="359"/>
      <c r="GVQ50" s="359"/>
      <c r="GVR50" s="359"/>
      <c r="GVS50" s="359"/>
      <c r="GVT50" s="359"/>
      <c r="GVU50" s="359"/>
      <c r="GVV50" s="359"/>
      <c r="GVW50" s="359"/>
      <c r="GVX50" s="359"/>
      <c r="GVY50" s="359"/>
      <c r="GVZ50" s="359"/>
      <c r="GWA50" s="359"/>
      <c r="GWB50" s="359"/>
      <c r="GWC50" s="359"/>
      <c r="GWD50" s="359"/>
      <c r="GWE50" s="359"/>
      <c r="GWF50" s="359"/>
      <c r="GWG50" s="359"/>
      <c r="GWH50" s="359"/>
      <c r="GWI50" s="359"/>
      <c r="GWJ50" s="359"/>
      <c r="GWK50" s="359"/>
      <c r="GWL50" s="359"/>
      <c r="GWM50" s="359"/>
      <c r="GWN50" s="359"/>
      <c r="GWO50" s="359"/>
      <c r="GWP50" s="359"/>
      <c r="GWQ50" s="359"/>
      <c r="GWR50" s="359"/>
      <c r="GWS50" s="359"/>
      <c r="GWT50" s="359"/>
      <c r="GWU50" s="359"/>
      <c r="GWV50" s="359"/>
      <c r="GWW50" s="359"/>
      <c r="GWX50" s="359"/>
      <c r="GWY50" s="359"/>
      <c r="GWZ50" s="359"/>
      <c r="GXA50" s="359"/>
      <c r="GXB50" s="359"/>
      <c r="GXC50" s="359"/>
      <c r="GXD50" s="359"/>
      <c r="GXE50" s="359"/>
      <c r="GXF50" s="359"/>
      <c r="GXG50" s="359"/>
      <c r="GXH50" s="359"/>
      <c r="GXI50" s="359"/>
      <c r="GXJ50" s="359"/>
      <c r="GXK50" s="359"/>
      <c r="GXL50" s="359"/>
      <c r="GXM50" s="359"/>
      <c r="GXN50" s="359"/>
      <c r="GXO50" s="359"/>
      <c r="GXP50" s="359"/>
      <c r="GXQ50" s="359"/>
      <c r="GXR50" s="359"/>
      <c r="GXS50" s="359"/>
      <c r="GXT50" s="359"/>
      <c r="GXU50" s="359"/>
      <c r="GXV50" s="359"/>
      <c r="GXW50" s="359"/>
      <c r="GXX50" s="359"/>
      <c r="GXY50" s="359"/>
      <c r="GXZ50" s="359"/>
      <c r="GYA50" s="359"/>
      <c r="GYB50" s="359"/>
      <c r="GYC50" s="359"/>
      <c r="GYD50" s="359"/>
      <c r="GYE50" s="359"/>
      <c r="GYF50" s="359"/>
      <c r="GYG50" s="359"/>
      <c r="GYH50" s="359"/>
      <c r="GYI50" s="359"/>
      <c r="GYJ50" s="359"/>
      <c r="GYK50" s="359"/>
      <c r="GYL50" s="359"/>
      <c r="GYM50" s="359"/>
      <c r="GYN50" s="359"/>
      <c r="GYO50" s="359"/>
      <c r="GYP50" s="359"/>
      <c r="GYQ50" s="359"/>
      <c r="GYR50" s="359"/>
      <c r="GYS50" s="359"/>
      <c r="GYT50" s="359"/>
      <c r="GYU50" s="359"/>
      <c r="GYV50" s="359"/>
      <c r="GYW50" s="359"/>
      <c r="GYX50" s="359"/>
      <c r="GYY50" s="359"/>
      <c r="GYZ50" s="359"/>
      <c r="GZA50" s="359"/>
      <c r="GZB50" s="359"/>
      <c r="GZC50" s="359"/>
      <c r="GZD50" s="359"/>
      <c r="GZE50" s="359"/>
      <c r="GZF50" s="359"/>
      <c r="GZG50" s="359"/>
      <c r="GZH50" s="359"/>
      <c r="GZI50" s="359"/>
      <c r="GZJ50" s="359"/>
      <c r="GZK50" s="359"/>
      <c r="GZL50" s="359"/>
      <c r="GZM50" s="359"/>
      <c r="GZN50" s="359"/>
      <c r="GZO50" s="359"/>
      <c r="GZP50" s="359"/>
      <c r="GZQ50" s="359"/>
      <c r="GZR50" s="359"/>
      <c r="GZS50" s="359"/>
      <c r="GZT50" s="359"/>
      <c r="GZU50" s="359"/>
      <c r="GZV50" s="359"/>
      <c r="GZW50" s="359"/>
      <c r="GZX50" s="359"/>
      <c r="GZY50" s="359"/>
      <c r="GZZ50" s="359"/>
      <c r="HAA50" s="359"/>
      <c r="HAB50" s="359"/>
      <c r="HAC50" s="359"/>
      <c r="HAD50" s="359"/>
      <c r="HAE50" s="359"/>
      <c r="HAF50" s="359"/>
      <c r="HAG50" s="359"/>
      <c r="HAH50" s="359"/>
      <c r="HAI50" s="359"/>
      <c r="HAJ50" s="359"/>
      <c r="HAK50" s="359"/>
      <c r="HAL50" s="359"/>
      <c r="HAM50" s="359"/>
      <c r="HAN50" s="359"/>
      <c r="HAO50" s="359"/>
      <c r="HAP50" s="359"/>
      <c r="HAQ50" s="359"/>
      <c r="HAR50" s="359"/>
      <c r="HAS50" s="359"/>
      <c r="HAT50" s="359"/>
      <c r="HAU50" s="359"/>
      <c r="HAV50" s="359"/>
      <c r="HAW50" s="359"/>
      <c r="HAX50" s="359"/>
      <c r="HAY50" s="359"/>
      <c r="HAZ50" s="359"/>
      <c r="HBA50" s="359"/>
      <c r="HBB50" s="359"/>
      <c r="HBC50" s="359"/>
      <c r="HBD50" s="359"/>
      <c r="HBE50" s="359"/>
      <c r="HBF50" s="359"/>
      <c r="HBG50" s="359"/>
      <c r="HBH50" s="359"/>
      <c r="HBI50" s="359"/>
      <c r="HBJ50" s="359"/>
      <c r="HBK50" s="359"/>
      <c r="HBL50" s="359"/>
      <c r="HBM50" s="359"/>
      <c r="HBN50" s="359"/>
      <c r="HBO50" s="359"/>
      <c r="HBP50" s="359"/>
      <c r="HBQ50" s="359"/>
      <c r="HBR50" s="359"/>
      <c r="HBS50" s="359"/>
      <c r="HBT50" s="359"/>
      <c r="HBU50" s="359"/>
      <c r="HBV50" s="359"/>
      <c r="HBW50" s="359"/>
      <c r="HBX50" s="359"/>
      <c r="HBY50" s="359"/>
      <c r="HBZ50" s="359"/>
      <c r="HCA50" s="359"/>
      <c r="HCB50" s="359"/>
      <c r="HCC50" s="359"/>
      <c r="HCD50" s="359"/>
      <c r="HCE50" s="359"/>
      <c r="HCF50" s="359"/>
      <c r="HCG50" s="359"/>
      <c r="HCH50" s="359"/>
      <c r="HCI50" s="359"/>
      <c r="HCJ50" s="359"/>
      <c r="HCK50" s="359"/>
      <c r="HCL50" s="359"/>
      <c r="HCM50" s="359"/>
      <c r="HCN50" s="359"/>
      <c r="HCO50" s="359"/>
      <c r="HCP50" s="359"/>
      <c r="HCQ50" s="359"/>
      <c r="HCR50" s="359"/>
      <c r="HCS50" s="359"/>
      <c r="HCT50" s="359"/>
      <c r="HCU50" s="359"/>
      <c r="HCV50" s="359"/>
      <c r="HCW50" s="359"/>
      <c r="HCX50" s="359"/>
      <c r="HCY50" s="359"/>
      <c r="HCZ50" s="359"/>
      <c r="HDA50" s="359"/>
      <c r="HDB50" s="359"/>
      <c r="HDC50" s="359"/>
      <c r="HDD50" s="359"/>
      <c r="HDE50" s="359"/>
      <c r="HDF50" s="359"/>
      <c r="HDG50" s="359"/>
      <c r="HDH50" s="359"/>
      <c r="HDI50" s="359"/>
      <c r="HDJ50" s="359"/>
      <c r="HDK50" s="359"/>
      <c r="HDL50" s="359"/>
      <c r="HDM50" s="359"/>
      <c r="HDN50" s="359"/>
      <c r="HDO50" s="359"/>
      <c r="HDP50" s="359"/>
      <c r="HDQ50" s="359"/>
      <c r="HDR50" s="359"/>
      <c r="HDS50" s="359"/>
      <c r="HDT50" s="359"/>
      <c r="HDU50" s="359"/>
      <c r="HDV50" s="359"/>
      <c r="HDW50" s="359"/>
      <c r="HDX50" s="359"/>
      <c r="HDY50" s="359"/>
      <c r="HDZ50" s="359"/>
      <c r="HEA50" s="359"/>
      <c r="HEB50" s="359"/>
      <c r="HEC50" s="359"/>
      <c r="HED50" s="359"/>
      <c r="HEE50" s="359"/>
      <c r="HEF50" s="359"/>
      <c r="HEG50" s="359"/>
      <c r="HEH50" s="359"/>
      <c r="HEI50" s="359"/>
      <c r="HEJ50" s="359"/>
      <c r="HEK50" s="359"/>
      <c r="HEL50" s="359"/>
      <c r="HEM50" s="359"/>
      <c r="HEN50" s="359"/>
      <c r="HEO50" s="359"/>
      <c r="HEP50" s="359"/>
      <c r="HEQ50" s="359"/>
      <c r="HER50" s="359"/>
      <c r="HES50" s="359"/>
      <c r="HET50" s="359"/>
      <c r="HEU50" s="359"/>
      <c r="HEV50" s="359"/>
      <c r="HEW50" s="359"/>
      <c r="HEX50" s="359"/>
      <c r="HEY50" s="359"/>
      <c r="HEZ50" s="359"/>
      <c r="HFA50" s="359"/>
      <c r="HFB50" s="359"/>
      <c r="HFC50" s="359"/>
      <c r="HFD50" s="359"/>
      <c r="HFE50" s="359"/>
      <c r="HFF50" s="359"/>
      <c r="HFG50" s="359"/>
      <c r="HFH50" s="359"/>
      <c r="HFI50" s="359"/>
      <c r="HFJ50" s="359"/>
      <c r="HFK50" s="359"/>
      <c r="HFL50" s="359"/>
      <c r="HFM50" s="359"/>
      <c r="HFN50" s="359"/>
      <c r="HFO50" s="359"/>
      <c r="HFP50" s="359"/>
      <c r="HFQ50" s="359"/>
      <c r="HFR50" s="359"/>
      <c r="HFS50" s="359"/>
      <c r="HFT50" s="359"/>
      <c r="HFU50" s="359"/>
      <c r="HFV50" s="359"/>
      <c r="HFW50" s="359"/>
      <c r="HFX50" s="359"/>
      <c r="HFY50" s="359"/>
      <c r="HFZ50" s="359"/>
      <c r="HGA50" s="359"/>
      <c r="HGB50" s="359"/>
      <c r="HGC50" s="359"/>
      <c r="HGD50" s="359"/>
      <c r="HGE50" s="359"/>
      <c r="HGF50" s="359"/>
      <c r="HGG50" s="359"/>
      <c r="HGH50" s="359"/>
      <c r="HGI50" s="359"/>
      <c r="HGJ50" s="359"/>
      <c r="HGK50" s="359"/>
      <c r="HGL50" s="359"/>
      <c r="HGM50" s="359"/>
      <c r="HGN50" s="359"/>
      <c r="HGO50" s="359"/>
      <c r="HGP50" s="359"/>
      <c r="HGQ50" s="359"/>
      <c r="HGR50" s="359"/>
      <c r="HGS50" s="359"/>
      <c r="HGT50" s="359"/>
      <c r="HGU50" s="359"/>
      <c r="HGV50" s="359"/>
      <c r="HGW50" s="359"/>
      <c r="HGX50" s="359"/>
      <c r="HGY50" s="359"/>
      <c r="HGZ50" s="359"/>
      <c r="HHA50" s="359"/>
      <c r="HHB50" s="359"/>
      <c r="HHC50" s="359"/>
      <c r="HHD50" s="359"/>
      <c r="HHE50" s="359"/>
      <c r="HHF50" s="359"/>
      <c r="HHG50" s="359"/>
      <c r="HHH50" s="359"/>
      <c r="HHI50" s="359"/>
      <c r="HHJ50" s="359"/>
      <c r="HHK50" s="359"/>
      <c r="HHL50" s="359"/>
      <c r="HHM50" s="359"/>
      <c r="HHN50" s="359"/>
      <c r="HHO50" s="359"/>
      <c r="HHP50" s="359"/>
      <c r="HHQ50" s="359"/>
      <c r="HHR50" s="359"/>
      <c r="HHS50" s="359"/>
      <c r="HHT50" s="359"/>
      <c r="HHU50" s="359"/>
      <c r="HHV50" s="359"/>
      <c r="HHW50" s="359"/>
      <c r="HHX50" s="359"/>
      <c r="HHY50" s="359"/>
      <c r="HHZ50" s="359"/>
      <c r="HIA50" s="359"/>
      <c r="HIB50" s="359"/>
      <c r="HIC50" s="359"/>
      <c r="HID50" s="359"/>
      <c r="HIE50" s="359"/>
      <c r="HIF50" s="359"/>
      <c r="HIG50" s="359"/>
      <c r="HIH50" s="359"/>
      <c r="HII50" s="359"/>
      <c r="HIJ50" s="359"/>
      <c r="HIK50" s="359"/>
      <c r="HIL50" s="359"/>
      <c r="HIM50" s="359"/>
      <c r="HIN50" s="359"/>
      <c r="HIO50" s="359"/>
      <c r="HIP50" s="359"/>
      <c r="HIQ50" s="359"/>
      <c r="HIR50" s="359"/>
      <c r="HIS50" s="359"/>
      <c r="HIT50" s="359"/>
      <c r="HIU50" s="359"/>
      <c r="HIV50" s="359"/>
      <c r="HIW50" s="359"/>
      <c r="HIX50" s="359"/>
      <c r="HIY50" s="359"/>
      <c r="HIZ50" s="359"/>
      <c r="HJA50" s="359"/>
      <c r="HJB50" s="359"/>
      <c r="HJC50" s="359"/>
      <c r="HJD50" s="359"/>
      <c r="HJE50" s="359"/>
      <c r="HJF50" s="359"/>
      <c r="HJG50" s="359"/>
      <c r="HJH50" s="359"/>
      <c r="HJI50" s="359"/>
      <c r="HJJ50" s="359"/>
      <c r="HJK50" s="359"/>
      <c r="HJL50" s="359"/>
      <c r="HJM50" s="359"/>
      <c r="HJN50" s="359"/>
      <c r="HJO50" s="359"/>
      <c r="HJP50" s="359"/>
      <c r="HJQ50" s="359"/>
      <c r="HJR50" s="359"/>
      <c r="HJS50" s="359"/>
      <c r="HJT50" s="359"/>
      <c r="HJU50" s="359"/>
      <c r="HJV50" s="359"/>
      <c r="HJW50" s="359"/>
      <c r="HJX50" s="359"/>
      <c r="HJY50" s="359"/>
      <c r="HJZ50" s="359"/>
      <c r="HKA50" s="359"/>
      <c r="HKB50" s="359"/>
      <c r="HKC50" s="359"/>
      <c r="HKD50" s="359"/>
      <c r="HKE50" s="359"/>
      <c r="HKF50" s="359"/>
      <c r="HKG50" s="359"/>
      <c r="HKH50" s="359"/>
      <c r="HKI50" s="359"/>
      <c r="HKJ50" s="359"/>
      <c r="HKK50" s="359"/>
      <c r="HKL50" s="359"/>
      <c r="HKM50" s="359"/>
      <c r="HKN50" s="359"/>
      <c r="HKO50" s="359"/>
      <c r="HKP50" s="359"/>
      <c r="HKQ50" s="359"/>
      <c r="HKR50" s="359"/>
      <c r="HKS50" s="359"/>
      <c r="HKT50" s="359"/>
      <c r="HKU50" s="359"/>
      <c r="HKV50" s="359"/>
      <c r="HKW50" s="359"/>
      <c r="HKX50" s="359"/>
      <c r="HKY50" s="359"/>
      <c r="HKZ50" s="359"/>
      <c r="HLA50" s="359"/>
      <c r="HLB50" s="359"/>
      <c r="HLC50" s="359"/>
      <c r="HLD50" s="359"/>
      <c r="HLE50" s="359"/>
      <c r="HLF50" s="359"/>
      <c r="HLG50" s="359"/>
      <c r="HLH50" s="359"/>
      <c r="HLI50" s="359"/>
      <c r="HLJ50" s="359"/>
      <c r="HLK50" s="359"/>
      <c r="HLL50" s="359"/>
      <c r="HLM50" s="359"/>
      <c r="HLN50" s="359"/>
      <c r="HLO50" s="359"/>
      <c r="HLP50" s="359"/>
      <c r="HLQ50" s="359"/>
      <c r="HLR50" s="359"/>
      <c r="HLS50" s="359"/>
      <c r="HLT50" s="359"/>
      <c r="HLU50" s="359"/>
      <c r="HLV50" s="359"/>
      <c r="HLW50" s="359"/>
      <c r="HLX50" s="359"/>
      <c r="HLY50" s="359"/>
      <c r="HLZ50" s="359"/>
      <c r="HMA50" s="359"/>
      <c r="HMB50" s="359"/>
      <c r="HMC50" s="359"/>
      <c r="HMD50" s="359"/>
      <c r="HME50" s="359"/>
      <c r="HMF50" s="359"/>
      <c r="HMG50" s="359"/>
      <c r="HMH50" s="359"/>
      <c r="HMI50" s="359"/>
      <c r="HMJ50" s="359"/>
      <c r="HMK50" s="359"/>
      <c r="HML50" s="359"/>
      <c r="HMM50" s="359"/>
      <c r="HMN50" s="359"/>
      <c r="HMO50" s="359"/>
      <c r="HMP50" s="359"/>
      <c r="HMQ50" s="359"/>
      <c r="HMR50" s="359"/>
      <c r="HMS50" s="359"/>
      <c r="HMT50" s="359"/>
      <c r="HMU50" s="359"/>
      <c r="HMV50" s="359"/>
      <c r="HMW50" s="359"/>
      <c r="HMX50" s="359"/>
      <c r="HMY50" s="359"/>
      <c r="HMZ50" s="359"/>
      <c r="HNA50" s="359"/>
      <c r="HNB50" s="359"/>
      <c r="HNC50" s="359"/>
      <c r="HND50" s="359"/>
      <c r="HNE50" s="359"/>
      <c r="HNF50" s="359"/>
      <c r="HNG50" s="359"/>
      <c r="HNH50" s="359"/>
      <c r="HNI50" s="359"/>
      <c r="HNJ50" s="359"/>
      <c r="HNK50" s="359"/>
      <c r="HNL50" s="359"/>
      <c r="HNM50" s="359"/>
      <c r="HNN50" s="359"/>
      <c r="HNO50" s="359"/>
      <c r="HNP50" s="359"/>
      <c r="HNQ50" s="359"/>
      <c r="HNR50" s="359"/>
      <c r="HNS50" s="359"/>
      <c r="HNT50" s="359"/>
      <c r="HNU50" s="359"/>
      <c r="HNV50" s="359"/>
      <c r="HNW50" s="359"/>
      <c r="HNX50" s="359"/>
      <c r="HNY50" s="359"/>
      <c r="HNZ50" s="359"/>
      <c r="HOA50" s="359"/>
      <c r="HOB50" s="359"/>
      <c r="HOC50" s="359"/>
      <c r="HOD50" s="359"/>
      <c r="HOE50" s="359"/>
      <c r="HOF50" s="359"/>
      <c r="HOG50" s="359"/>
      <c r="HOH50" s="359"/>
      <c r="HOI50" s="359"/>
      <c r="HOJ50" s="359"/>
      <c r="HOK50" s="359"/>
      <c r="HOL50" s="359"/>
      <c r="HOM50" s="359"/>
      <c r="HON50" s="359"/>
      <c r="HOO50" s="359"/>
      <c r="HOP50" s="359"/>
      <c r="HOQ50" s="359"/>
      <c r="HOR50" s="359"/>
      <c r="HOS50" s="359"/>
      <c r="HOT50" s="359"/>
      <c r="HOU50" s="359"/>
      <c r="HOV50" s="359"/>
      <c r="HOW50" s="359"/>
      <c r="HOX50" s="359"/>
      <c r="HOY50" s="359"/>
      <c r="HOZ50" s="359"/>
      <c r="HPA50" s="359"/>
      <c r="HPB50" s="359"/>
      <c r="HPC50" s="359"/>
      <c r="HPD50" s="359"/>
      <c r="HPE50" s="359"/>
      <c r="HPF50" s="359"/>
      <c r="HPG50" s="359"/>
      <c r="HPH50" s="359"/>
      <c r="HPI50" s="359"/>
      <c r="HPJ50" s="359"/>
      <c r="HPK50" s="359"/>
      <c r="HPL50" s="359"/>
      <c r="HPM50" s="359"/>
      <c r="HPN50" s="359"/>
      <c r="HPO50" s="359"/>
      <c r="HPP50" s="359"/>
      <c r="HPQ50" s="359"/>
      <c r="HPR50" s="359"/>
      <c r="HPS50" s="359"/>
      <c r="HPT50" s="359"/>
      <c r="HPU50" s="359"/>
      <c r="HPV50" s="359"/>
      <c r="HPW50" s="359"/>
      <c r="HPX50" s="359"/>
      <c r="HPY50" s="359"/>
      <c r="HPZ50" s="359"/>
      <c r="HQA50" s="359"/>
      <c r="HQB50" s="359"/>
      <c r="HQC50" s="359"/>
      <c r="HQD50" s="359"/>
      <c r="HQE50" s="359"/>
      <c r="HQF50" s="359"/>
      <c r="HQG50" s="359"/>
      <c r="HQH50" s="359"/>
      <c r="HQI50" s="359"/>
      <c r="HQJ50" s="359"/>
      <c r="HQK50" s="359"/>
      <c r="HQL50" s="359"/>
      <c r="HQM50" s="359"/>
      <c r="HQN50" s="359"/>
      <c r="HQO50" s="359"/>
      <c r="HQP50" s="359"/>
      <c r="HQQ50" s="359"/>
      <c r="HQR50" s="359"/>
      <c r="HQS50" s="359"/>
      <c r="HQT50" s="359"/>
      <c r="HQU50" s="359"/>
      <c r="HQV50" s="359"/>
      <c r="HQW50" s="359"/>
      <c r="HQX50" s="359"/>
      <c r="HQY50" s="359"/>
      <c r="HQZ50" s="359"/>
      <c r="HRA50" s="359"/>
      <c r="HRB50" s="359"/>
      <c r="HRC50" s="359"/>
      <c r="HRD50" s="359"/>
      <c r="HRE50" s="359"/>
      <c r="HRF50" s="359"/>
      <c r="HRG50" s="359"/>
      <c r="HRH50" s="359"/>
      <c r="HRI50" s="359"/>
      <c r="HRJ50" s="359"/>
      <c r="HRK50" s="359"/>
      <c r="HRL50" s="359"/>
      <c r="HRM50" s="359"/>
      <c r="HRN50" s="359"/>
      <c r="HRO50" s="359"/>
      <c r="HRP50" s="359"/>
      <c r="HRQ50" s="359"/>
      <c r="HRR50" s="359"/>
      <c r="HRS50" s="359"/>
      <c r="HRT50" s="359"/>
      <c r="HRU50" s="359"/>
      <c r="HRV50" s="359"/>
      <c r="HRW50" s="359"/>
      <c r="HRX50" s="359"/>
      <c r="HRY50" s="359"/>
      <c r="HRZ50" s="359"/>
      <c r="HSA50" s="359"/>
      <c r="HSB50" s="359"/>
      <c r="HSC50" s="359"/>
      <c r="HSD50" s="359"/>
      <c r="HSE50" s="359"/>
      <c r="HSF50" s="359"/>
      <c r="HSG50" s="359"/>
      <c r="HSH50" s="359"/>
      <c r="HSI50" s="359"/>
      <c r="HSJ50" s="359"/>
      <c r="HSK50" s="359"/>
      <c r="HSL50" s="359"/>
      <c r="HSM50" s="359"/>
      <c r="HSN50" s="359"/>
      <c r="HSO50" s="359"/>
      <c r="HSP50" s="359"/>
      <c r="HSQ50" s="359"/>
      <c r="HSR50" s="359"/>
      <c r="HSS50" s="359"/>
      <c r="HST50" s="359"/>
      <c r="HSU50" s="359"/>
      <c r="HSV50" s="359"/>
      <c r="HSW50" s="359"/>
      <c r="HSX50" s="359"/>
      <c r="HSY50" s="359"/>
      <c r="HSZ50" s="359"/>
      <c r="HTA50" s="359"/>
      <c r="HTB50" s="359"/>
      <c r="HTC50" s="359"/>
      <c r="HTD50" s="359"/>
      <c r="HTE50" s="359"/>
      <c r="HTF50" s="359"/>
      <c r="HTG50" s="359"/>
      <c r="HTH50" s="359"/>
      <c r="HTI50" s="359"/>
      <c r="HTJ50" s="359"/>
      <c r="HTK50" s="359"/>
      <c r="HTL50" s="359"/>
      <c r="HTM50" s="359"/>
      <c r="HTN50" s="359"/>
      <c r="HTO50" s="359"/>
      <c r="HTP50" s="359"/>
      <c r="HTQ50" s="359"/>
      <c r="HTR50" s="359"/>
      <c r="HTS50" s="359"/>
      <c r="HTT50" s="359"/>
      <c r="HTU50" s="359"/>
      <c r="HTV50" s="359"/>
      <c r="HTW50" s="359"/>
      <c r="HTX50" s="359"/>
      <c r="HTY50" s="359"/>
      <c r="HTZ50" s="359"/>
      <c r="HUA50" s="359"/>
      <c r="HUB50" s="359"/>
      <c r="HUC50" s="359"/>
      <c r="HUD50" s="359"/>
      <c r="HUE50" s="359"/>
      <c r="HUF50" s="359"/>
      <c r="HUG50" s="359"/>
      <c r="HUH50" s="359"/>
      <c r="HUI50" s="359"/>
      <c r="HUJ50" s="359"/>
      <c r="HUK50" s="359"/>
      <c r="HUL50" s="359"/>
      <c r="HUM50" s="359"/>
      <c r="HUN50" s="359"/>
      <c r="HUO50" s="359"/>
      <c r="HUP50" s="359"/>
      <c r="HUQ50" s="359"/>
      <c r="HUR50" s="359"/>
      <c r="HUS50" s="359"/>
      <c r="HUT50" s="359"/>
      <c r="HUU50" s="359"/>
      <c r="HUV50" s="359"/>
      <c r="HUW50" s="359"/>
      <c r="HUX50" s="359"/>
      <c r="HUY50" s="359"/>
      <c r="HUZ50" s="359"/>
      <c r="HVA50" s="359"/>
      <c r="HVB50" s="359"/>
      <c r="HVC50" s="359"/>
      <c r="HVD50" s="359"/>
      <c r="HVE50" s="359"/>
      <c r="HVF50" s="359"/>
      <c r="HVG50" s="359"/>
      <c r="HVH50" s="359"/>
      <c r="HVI50" s="359"/>
      <c r="HVJ50" s="359"/>
      <c r="HVK50" s="359"/>
      <c r="HVL50" s="359"/>
      <c r="HVM50" s="359"/>
      <c r="HVN50" s="359"/>
      <c r="HVO50" s="359"/>
      <c r="HVP50" s="359"/>
      <c r="HVQ50" s="359"/>
      <c r="HVR50" s="359"/>
      <c r="HVS50" s="359"/>
      <c r="HVT50" s="359"/>
      <c r="HVU50" s="359"/>
      <c r="HVV50" s="359"/>
      <c r="HVW50" s="359"/>
      <c r="HVX50" s="359"/>
      <c r="HVY50" s="359"/>
      <c r="HVZ50" s="359"/>
      <c r="HWA50" s="359"/>
      <c r="HWB50" s="359"/>
      <c r="HWC50" s="359"/>
      <c r="HWD50" s="359"/>
      <c r="HWE50" s="359"/>
      <c r="HWF50" s="359"/>
      <c r="HWG50" s="359"/>
      <c r="HWH50" s="359"/>
      <c r="HWI50" s="359"/>
      <c r="HWJ50" s="359"/>
      <c r="HWK50" s="359"/>
      <c r="HWL50" s="359"/>
      <c r="HWM50" s="359"/>
      <c r="HWN50" s="359"/>
      <c r="HWO50" s="359"/>
      <c r="HWP50" s="359"/>
      <c r="HWQ50" s="359"/>
      <c r="HWR50" s="359"/>
      <c r="HWS50" s="359"/>
      <c r="HWT50" s="359"/>
      <c r="HWU50" s="359"/>
      <c r="HWV50" s="359"/>
      <c r="HWW50" s="359"/>
      <c r="HWX50" s="359"/>
      <c r="HWY50" s="359"/>
      <c r="HWZ50" s="359"/>
      <c r="HXA50" s="359"/>
      <c r="HXB50" s="359"/>
      <c r="HXC50" s="359"/>
      <c r="HXD50" s="359"/>
      <c r="HXE50" s="359"/>
      <c r="HXF50" s="359"/>
      <c r="HXG50" s="359"/>
      <c r="HXH50" s="359"/>
      <c r="HXI50" s="359"/>
      <c r="HXJ50" s="359"/>
      <c r="HXK50" s="359"/>
      <c r="HXL50" s="359"/>
      <c r="HXM50" s="359"/>
      <c r="HXN50" s="359"/>
      <c r="HXO50" s="359"/>
      <c r="HXP50" s="359"/>
      <c r="HXQ50" s="359"/>
      <c r="HXR50" s="359"/>
      <c r="HXS50" s="359"/>
      <c r="HXT50" s="359"/>
      <c r="HXU50" s="359"/>
      <c r="HXV50" s="359"/>
      <c r="HXW50" s="359"/>
      <c r="HXX50" s="359"/>
      <c r="HXY50" s="359"/>
      <c r="HXZ50" s="359"/>
      <c r="HYA50" s="359"/>
      <c r="HYB50" s="359"/>
      <c r="HYC50" s="359"/>
      <c r="HYD50" s="359"/>
      <c r="HYE50" s="359"/>
      <c r="HYF50" s="359"/>
      <c r="HYG50" s="359"/>
      <c r="HYH50" s="359"/>
      <c r="HYI50" s="359"/>
      <c r="HYJ50" s="359"/>
      <c r="HYK50" s="359"/>
      <c r="HYL50" s="359"/>
      <c r="HYM50" s="359"/>
      <c r="HYN50" s="359"/>
      <c r="HYO50" s="359"/>
      <c r="HYP50" s="359"/>
      <c r="HYQ50" s="359"/>
      <c r="HYR50" s="359"/>
      <c r="HYS50" s="359"/>
      <c r="HYT50" s="359"/>
      <c r="HYU50" s="359"/>
      <c r="HYV50" s="359"/>
      <c r="HYW50" s="359"/>
      <c r="HYX50" s="359"/>
      <c r="HYY50" s="359"/>
      <c r="HYZ50" s="359"/>
      <c r="HZA50" s="359"/>
      <c r="HZB50" s="359"/>
      <c r="HZC50" s="359"/>
      <c r="HZD50" s="359"/>
      <c r="HZE50" s="359"/>
      <c r="HZF50" s="359"/>
      <c r="HZG50" s="359"/>
      <c r="HZH50" s="359"/>
      <c r="HZI50" s="359"/>
      <c r="HZJ50" s="359"/>
      <c r="HZK50" s="359"/>
      <c r="HZL50" s="359"/>
      <c r="HZM50" s="359"/>
      <c r="HZN50" s="359"/>
      <c r="HZO50" s="359"/>
      <c r="HZP50" s="359"/>
      <c r="HZQ50" s="359"/>
      <c r="HZR50" s="359"/>
      <c r="HZS50" s="359"/>
      <c r="HZT50" s="359"/>
      <c r="HZU50" s="359"/>
      <c r="HZV50" s="359"/>
      <c r="HZW50" s="359"/>
      <c r="HZX50" s="359"/>
      <c r="HZY50" s="359"/>
      <c r="HZZ50" s="359"/>
      <c r="IAA50" s="359"/>
      <c r="IAB50" s="359"/>
      <c r="IAC50" s="359"/>
      <c r="IAD50" s="359"/>
      <c r="IAE50" s="359"/>
      <c r="IAF50" s="359"/>
      <c r="IAG50" s="359"/>
      <c r="IAH50" s="359"/>
      <c r="IAI50" s="359"/>
      <c r="IAJ50" s="359"/>
      <c r="IAK50" s="359"/>
      <c r="IAL50" s="359"/>
      <c r="IAM50" s="359"/>
      <c r="IAN50" s="359"/>
      <c r="IAO50" s="359"/>
      <c r="IAP50" s="359"/>
      <c r="IAQ50" s="359"/>
      <c r="IAR50" s="359"/>
      <c r="IAS50" s="359"/>
      <c r="IAT50" s="359"/>
      <c r="IAU50" s="359"/>
      <c r="IAV50" s="359"/>
      <c r="IAW50" s="359"/>
      <c r="IAX50" s="359"/>
      <c r="IAY50" s="359"/>
      <c r="IAZ50" s="359"/>
      <c r="IBA50" s="359"/>
      <c r="IBB50" s="359"/>
      <c r="IBC50" s="359"/>
      <c r="IBD50" s="359"/>
      <c r="IBE50" s="359"/>
      <c r="IBF50" s="359"/>
      <c r="IBG50" s="359"/>
      <c r="IBH50" s="359"/>
      <c r="IBI50" s="359"/>
      <c r="IBJ50" s="359"/>
      <c r="IBK50" s="359"/>
      <c r="IBL50" s="359"/>
      <c r="IBM50" s="359"/>
      <c r="IBN50" s="359"/>
      <c r="IBO50" s="359"/>
      <c r="IBP50" s="359"/>
      <c r="IBQ50" s="359"/>
      <c r="IBR50" s="359"/>
      <c r="IBS50" s="359"/>
      <c r="IBT50" s="359"/>
      <c r="IBU50" s="359"/>
      <c r="IBV50" s="359"/>
      <c r="IBW50" s="359"/>
      <c r="IBX50" s="359"/>
      <c r="IBY50" s="359"/>
      <c r="IBZ50" s="359"/>
      <c r="ICA50" s="359"/>
      <c r="ICB50" s="359"/>
      <c r="ICC50" s="359"/>
      <c r="ICD50" s="359"/>
      <c r="ICE50" s="359"/>
      <c r="ICF50" s="359"/>
      <c r="ICG50" s="359"/>
      <c r="ICH50" s="359"/>
      <c r="ICI50" s="359"/>
      <c r="ICJ50" s="359"/>
      <c r="ICK50" s="359"/>
      <c r="ICL50" s="359"/>
      <c r="ICM50" s="359"/>
      <c r="ICN50" s="359"/>
      <c r="ICO50" s="359"/>
      <c r="ICP50" s="359"/>
      <c r="ICQ50" s="359"/>
      <c r="ICR50" s="359"/>
      <c r="ICS50" s="359"/>
      <c r="ICT50" s="359"/>
      <c r="ICU50" s="359"/>
      <c r="ICV50" s="359"/>
      <c r="ICW50" s="359"/>
      <c r="ICX50" s="359"/>
      <c r="ICY50" s="359"/>
      <c r="ICZ50" s="359"/>
      <c r="IDA50" s="359"/>
      <c r="IDB50" s="359"/>
      <c r="IDC50" s="359"/>
      <c r="IDD50" s="359"/>
      <c r="IDE50" s="359"/>
      <c r="IDF50" s="359"/>
      <c r="IDG50" s="359"/>
      <c r="IDH50" s="359"/>
      <c r="IDI50" s="359"/>
      <c r="IDJ50" s="359"/>
      <c r="IDK50" s="359"/>
      <c r="IDL50" s="359"/>
      <c r="IDM50" s="359"/>
      <c r="IDN50" s="359"/>
      <c r="IDO50" s="359"/>
      <c r="IDP50" s="359"/>
      <c r="IDQ50" s="359"/>
      <c r="IDR50" s="359"/>
      <c r="IDS50" s="359"/>
      <c r="IDT50" s="359"/>
      <c r="IDU50" s="359"/>
      <c r="IDV50" s="359"/>
      <c r="IDW50" s="359"/>
      <c r="IDX50" s="359"/>
      <c r="IDY50" s="359"/>
      <c r="IDZ50" s="359"/>
      <c r="IEA50" s="359"/>
      <c r="IEB50" s="359"/>
      <c r="IEC50" s="359"/>
      <c r="IED50" s="359"/>
      <c r="IEE50" s="359"/>
      <c r="IEF50" s="359"/>
      <c r="IEG50" s="359"/>
      <c r="IEH50" s="359"/>
      <c r="IEI50" s="359"/>
      <c r="IEJ50" s="359"/>
      <c r="IEK50" s="359"/>
      <c r="IEL50" s="359"/>
      <c r="IEM50" s="359"/>
      <c r="IEN50" s="359"/>
      <c r="IEO50" s="359"/>
      <c r="IEP50" s="359"/>
      <c r="IEQ50" s="359"/>
      <c r="IER50" s="359"/>
      <c r="IES50" s="359"/>
      <c r="IET50" s="359"/>
      <c r="IEU50" s="359"/>
      <c r="IEV50" s="359"/>
      <c r="IEW50" s="359"/>
      <c r="IEX50" s="359"/>
      <c r="IEY50" s="359"/>
      <c r="IEZ50" s="359"/>
      <c r="IFA50" s="359"/>
      <c r="IFB50" s="359"/>
      <c r="IFC50" s="359"/>
      <c r="IFD50" s="359"/>
      <c r="IFE50" s="359"/>
      <c r="IFF50" s="359"/>
      <c r="IFG50" s="359"/>
      <c r="IFH50" s="359"/>
      <c r="IFI50" s="359"/>
      <c r="IFJ50" s="359"/>
      <c r="IFK50" s="359"/>
      <c r="IFL50" s="359"/>
      <c r="IFM50" s="359"/>
      <c r="IFN50" s="359"/>
      <c r="IFO50" s="359"/>
      <c r="IFP50" s="359"/>
      <c r="IFQ50" s="359"/>
      <c r="IFR50" s="359"/>
      <c r="IFS50" s="359"/>
      <c r="IFT50" s="359"/>
      <c r="IFU50" s="359"/>
      <c r="IFV50" s="359"/>
      <c r="IFW50" s="359"/>
      <c r="IFX50" s="359"/>
      <c r="IFY50" s="359"/>
      <c r="IFZ50" s="359"/>
      <c r="IGA50" s="359"/>
      <c r="IGB50" s="359"/>
      <c r="IGC50" s="359"/>
      <c r="IGD50" s="359"/>
      <c r="IGE50" s="359"/>
      <c r="IGF50" s="359"/>
      <c r="IGG50" s="359"/>
      <c r="IGH50" s="359"/>
      <c r="IGI50" s="359"/>
      <c r="IGJ50" s="359"/>
      <c r="IGK50" s="359"/>
      <c r="IGL50" s="359"/>
      <c r="IGM50" s="359"/>
      <c r="IGN50" s="359"/>
      <c r="IGO50" s="359"/>
      <c r="IGP50" s="359"/>
      <c r="IGQ50" s="359"/>
      <c r="IGR50" s="359"/>
      <c r="IGS50" s="359"/>
      <c r="IGT50" s="359"/>
      <c r="IGU50" s="359"/>
      <c r="IGV50" s="359"/>
      <c r="IGW50" s="359"/>
      <c r="IGX50" s="359"/>
      <c r="IGY50" s="359"/>
      <c r="IGZ50" s="359"/>
      <c r="IHA50" s="359"/>
      <c r="IHB50" s="359"/>
      <c r="IHC50" s="359"/>
      <c r="IHD50" s="359"/>
      <c r="IHE50" s="359"/>
      <c r="IHF50" s="359"/>
      <c r="IHG50" s="359"/>
      <c r="IHH50" s="359"/>
      <c r="IHI50" s="359"/>
      <c r="IHJ50" s="359"/>
      <c r="IHK50" s="359"/>
      <c r="IHL50" s="359"/>
      <c r="IHM50" s="359"/>
      <c r="IHN50" s="359"/>
      <c r="IHO50" s="359"/>
      <c r="IHP50" s="359"/>
      <c r="IHQ50" s="359"/>
      <c r="IHR50" s="359"/>
      <c r="IHS50" s="359"/>
      <c r="IHT50" s="359"/>
      <c r="IHU50" s="359"/>
      <c r="IHV50" s="359"/>
      <c r="IHW50" s="359"/>
      <c r="IHX50" s="359"/>
      <c r="IHY50" s="359"/>
      <c r="IHZ50" s="359"/>
      <c r="IIA50" s="359"/>
      <c r="IIB50" s="359"/>
      <c r="IIC50" s="359"/>
      <c r="IID50" s="359"/>
      <c r="IIE50" s="359"/>
      <c r="IIF50" s="359"/>
      <c r="IIG50" s="359"/>
      <c r="IIH50" s="359"/>
      <c r="III50" s="359"/>
      <c r="IIJ50" s="359"/>
      <c r="IIK50" s="359"/>
      <c r="IIL50" s="359"/>
      <c r="IIM50" s="359"/>
      <c r="IIN50" s="359"/>
      <c r="IIO50" s="359"/>
      <c r="IIP50" s="359"/>
      <c r="IIQ50" s="359"/>
      <c r="IIR50" s="359"/>
      <c r="IIS50" s="359"/>
      <c r="IIT50" s="359"/>
      <c r="IIU50" s="359"/>
      <c r="IIV50" s="359"/>
      <c r="IIW50" s="359"/>
      <c r="IIX50" s="359"/>
      <c r="IIY50" s="359"/>
      <c r="IIZ50" s="359"/>
      <c r="IJA50" s="359"/>
      <c r="IJB50" s="359"/>
      <c r="IJC50" s="359"/>
      <c r="IJD50" s="359"/>
      <c r="IJE50" s="359"/>
      <c r="IJF50" s="359"/>
      <c r="IJG50" s="359"/>
      <c r="IJH50" s="359"/>
      <c r="IJI50" s="359"/>
      <c r="IJJ50" s="359"/>
      <c r="IJK50" s="359"/>
      <c r="IJL50" s="359"/>
      <c r="IJM50" s="359"/>
      <c r="IJN50" s="359"/>
      <c r="IJO50" s="359"/>
      <c r="IJP50" s="359"/>
      <c r="IJQ50" s="359"/>
      <c r="IJR50" s="359"/>
      <c r="IJS50" s="359"/>
      <c r="IJT50" s="359"/>
      <c r="IJU50" s="359"/>
      <c r="IJV50" s="359"/>
      <c r="IJW50" s="359"/>
      <c r="IJX50" s="359"/>
      <c r="IJY50" s="359"/>
      <c r="IJZ50" s="359"/>
      <c r="IKA50" s="359"/>
      <c r="IKB50" s="359"/>
      <c r="IKC50" s="359"/>
      <c r="IKD50" s="359"/>
      <c r="IKE50" s="359"/>
      <c r="IKF50" s="359"/>
      <c r="IKG50" s="359"/>
      <c r="IKH50" s="359"/>
      <c r="IKI50" s="359"/>
      <c r="IKJ50" s="359"/>
      <c r="IKK50" s="359"/>
      <c r="IKL50" s="359"/>
      <c r="IKM50" s="359"/>
      <c r="IKN50" s="359"/>
      <c r="IKO50" s="359"/>
      <c r="IKP50" s="359"/>
      <c r="IKQ50" s="359"/>
      <c r="IKR50" s="359"/>
      <c r="IKS50" s="359"/>
      <c r="IKT50" s="359"/>
      <c r="IKU50" s="359"/>
      <c r="IKV50" s="359"/>
      <c r="IKW50" s="359"/>
      <c r="IKX50" s="359"/>
      <c r="IKY50" s="359"/>
      <c r="IKZ50" s="359"/>
      <c r="ILA50" s="359"/>
      <c r="ILB50" s="359"/>
      <c r="ILC50" s="359"/>
      <c r="ILD50" s="359"/>
      <c r="ILE50" s="359"/>
      <c r="ILF50" s="359"/>
      <c r="ILG50" s="359"/>
      <c r="ILH50" s="359"/>
      <c r="ILI50" s="359"/>
      <c r="ILJ50" s="359"/>
      <c r="ILK50" s="359"/>
      <c r="ILL50" s="359"/>
      <c r="ILM50" s="359"/>
      <c r="ILN50" s="359"/>
      <c r="ILO50" s="359"/>
      <c r="ILP50" s="359"/>
      <c r="ILQ50" s="359"/>
      <c r="ILR50" s="359"/>
      <c r="ILS50" s="359"/>
      <c r="ILT50" s="359"/>
      <c r="ILU50" s="359"/>
      <c r="ILV50" s="359"/>
      <c r="ILW50" s="359"/>
      <c r="ILX50" s="359"/>
      <c r="ILY50" s="359"/>
      <c r="ILZ50" s="359"/>
      <c r="IMA50" s="359"/>
      <c r="IMB50" s="359"/>
      <c r="IMC50" s="359"/>
      <c r="IMD50" s="359"/>
      <c r="IME50" s="359"/>
      <c r="IMF50" s="359"/>
      <c r="IMG50" s="359"/>
      <c r="IMH50" s="359"/>
      <c r="IMI50" s="359"/>
      <c r="IMJ50" s="359"/>
      <c r="IMK50" s="359"/>
      <c r="IML50" s="359"/>
      <c r="IMM50" s="359"/>
      <c r="IMN50" s="359"/>
      <c r="IMO50" s="359"/>
      <c r="IMP50" s="359"/>
      <c r="IMQ50" s="359"/>
      <c r="IMR50" s="359"/>
      <c r="IMS50" s="359"/>
      <c r="IMT50" s="359"/>
      <c r="IMU50" s="359"/>
      <c r="IMV50" s="359"/>
      <c r="IMW50" s="359"/>
      <c r="IMX50" s="359"/>
      <c r="IMY50" s="359"/>
      <c r="IMZ50" s="359"/>
      <c r="INA50" s="359"/>
      <c r="INB50" s="359"/>
      <c r="INC50" s="359"/>
      <c r="IND50" s="359"/>
      <c r="INE50" s="359"/>
      <c r="INF50" s="359"/>
      <c r="ING50" s="359"/>
      <c r="INH50" s="359"/>
      <c r="INI50" s="359"/>
      <c r="INJ50" s="359"/>
      <c r="INK50" s="359"/>
      <c r="INL50" s="359"/>
      <c r="INM50" s="359"/>
      <c r="INN50" s="359"/>
      <c r="INO50" s="359"/>
      <c r="INP50" s="359"/>
      <c r="INQ50" s="359"/>
      <c r="INR50" s="359"/>
      <c r="INS50" s="359"/>
      <c r="INT50" s="359"/>
      <c r="INU50" s="359"/>
      <c r="INV50" s="359"/>
      <c r="INW50" s="359"/>
      <c r="INX50" s="359"/>
      <c r="INY50" s="359"/>
      <c r="INZ50" s="359"/>
      <c r="IOA50" s="359"/>
      <c r="IOB50" s="359"/>
      <c r="IOC50" s="359"/>
      <c r="IOD50" s="359"/>
      <c r="IOE50" s="359"/>
      <c r="IOF50" s="359"/>
      <c r="IOG50" s="359"/>
      <c r="IOH50" s="359"/>
      <c r="IOI50" s="359"/>
      <c r="IOJ50" s="359"/>
      <c r="IOK50" s="359"/>
      <c r="IOL50" s="359"/>
      <c r="IOM50" s="359"/>
      <c r="ION50" s="359"/>
      <c r="IOO50" s="359"/>
      <c r="IOP50" s="359"/>
      <c r="IOQ50" s="359"/>
      <c r="IOR50" s="359"/>
      <c r="IOS50" s="359"/>
      <c r="IOT50" s="359"/>
      <c r="IOU50" s="359"/>
      <c r="IOV50" s="359"/>
      <c r="IOW50" s="359"/>
      <c r="IOX50" s="359"/>
      <c r="IOY50" s="359"/>
      <c r="IOZ50" s="359"/>
      <c r="IPA50" s="359"/>
      <c r="IPB50" s="359"/>
      <c r="IPC50" s="359"/>
      <c r="IPD50" s="359"/>
      <c r="IPE50" s="359"/>
      <c r="IPF50" s="359"/>
      <c r="IPG50" s="359"/>
      <c r="IPH50" s="359"/>
      <c r="IPI50" s="359"/>
      <c r="IPJ50" s="359"/>
      <c r="IPK50" s="359"/>
      <c r="IPL50" s="359"/>
      <c r="IPM50" s="359"/>
      <c r="IPN50" s="359"/>
      <c r="IPO50" s="359"/>
      <c r="IPP50" s="359"/>
      <c r="IPQ50" s="359"/>
      <c r="IPR50" s="359"/>
      <c r="IPS50" s="359"/>
      <c r="IPT50" s="359"/>
      <c r="IPU50" s="359"/>
      <c r="IPV50" s="359"/>
      <c r="IPW50" s="359"/>
      <c r="IPX50" s="359"/>
      <c r="IPY50" s="359"/>
      <c r="IPZ50" s="359"/>
      <c r="IQA50" s="359"/>
      <c r="IQB50" s="359"/>
      <c r="IQC50" s="359"/>
      <c r="IQD50" s="359"/>
      <c r="IQE50" s="359"/>
      <c r="IQF50" s="359"/>
      <c r="IQG50" s="359"/>
      <c r="IQH50" s="359"/>
      <c r="IQI50" s="359"/>
      <c r="IQJ50" s="359"/>
      <c r="IQK50" s="359"/>
      <c r="IQL50" s="359"/>
      <c r="IQM50" s="359"/>
      <c r="IQN50" s="359"/>
      <c r="IQO50" s="359"/>
      <c r="IQP50" s="359"/>
      <c r="IQQ50" s="359"/>
      <c r="IQR50" s="359"/>
      <c r="IQS50" s="359"/>
      <c r="IQT50" s="359"/>
      <c r="IQU50" s="359"/>
      <c r="IQV50" s="359"/>
      <c r="IQW50" s="359"/>
      <c r="IQX50" s="359"/>
      <c r="IQY50" s="359"/>
      <c r="IQZ50" s="359"/>
      <c r="IRA50" s="359"/>
      <c r="IRB50" s="359"/>
      <c r="IRC50" s="359"/>
      <c r="IRD50" s="359"/>
      <c r="IRE50" s="359"/>
      <c r="IRF50" s="359"/>
      <c r="IRG50" s="359"/>
      <c r="IRH50" s="359"/>
      <c r="IRI50" s="359"/>
      <c r="IRJ50" s="359"/>
      <c r="IRK50" s="359"/>
      <c r="IRL50" s="359"/>
      <c r="IRM50" s="359"/>
      <c r="IRN50" s="359"/>
      <c r="IRO50" s="359"/>
      <c r="IRP50" s="359"/>
      <c r="IRQ50" s="359"/>
      <c r="IRR50" s="359"/>
      <c r="IRS50" s="359"/>
      <c r="IRT50" s="359"/>
      <c r="IRU50" s="359"/>
      <c r="IRV50" s="359"/>
      <c r="IRW50" s="359"/>
      <c r="IRX50" s="359"/>
      <c r="IRY50" s="359"/>
      <c r="IRZ50" s="359"/>
      <c r="ISA50" s="359"/>
      <c r="ISB50" s="359"/>
      <c r="ISC50" s="359"/>
      <c r="ISD50" s="359"/>
      <c r="ISE50" s="359"/>
      <c r="ISF50" s="359"/>
      <c r="ISG50" s="359"/>
      <c r="ISH50" s="359"/>
      <c r="ISI50" s="359"/>
      <c r="ISJ50" s="359"/>
      <c r="ISK50" s="359"/>
      <c r="ISL50" s="359"/>
      <c r="ISM50" s="359"/>
      <c r="ISN50" s="359"/>
      <c r="ISO50" s="359"/>
      <c r="ISP50" s="359"/>
      <c r="ISQ50" s="359"/>
      <c r="ISR50" s="359"/>
      <c r="ISS50" s="359"/>
      <c r="IST50" s="359"/>
      <c r="ISU50" s="359"/>
      <c r="ISV50" s="359"/>
      <c r="ISW50" s="359"/>
      <c r="ISX50" s="359"/>
      <c r="ISY50" s="359"/>
      <c r="ISZ50" s="359"/>
      <c r="ITA50" s="359"/>
      <c r="ITB50" s="359"/>
      <c r="ITC50" s="359"/>
      <c r="ITD50" s="359"/>
      <c r="ITE50" s="359"/>
      <c r="ITF50" s="359"/>
      <c r="ITG50" s="359"/>
      <c r="ITH50" s="359"/>
      <c r="ITI50" s="359"/>
      <c r="ITJ50" s="359"/>
      <c r="ITK50" s="359"/>
      <c r="ITL50" s="359"/>
      <c r="ITM50" s="359"/>
      <c r="ITN50" s="359"/>
      <c r="ITO50" s="359"/>
      <c r="ITP50" s="359"/>
      <c r="ITQ50" s="359"/>
      <c r="ITR50" s="359"/>
      <c r="ITS50" s="359"/>
      <c r="ITT50" s="359"/>
      <c r="ITU50" s="359"/>
      <c r="ITV50" s="359"/>
      <c r="ITW50" s="359"/>
      <c r="ITX50" s="359"/>
      <c r="ITY50" s="359"/>
      <c r="ITZ50" s="359"/>
      <c r="IUA50" s="359"/>
      <c r="IUB50" s="359"/>
      <c r="IUC50" s="359"/>
      <c r="IUD50" s="359"/>
      <c r="IUE50" s="359"/>
      <c r="IUF50" s="359"/>
      <c r="IUG50" s="359"/>
      <c r="IUH50" s="359"/>
      <c r="IUI50" s="359"/>
      <c r="IUJ50" s="359"/>
      <c r="IUK50" s="359"/>
      <c r="IUL50" s="359"/>
      <c r="IUM50" s="359"/>
      <c r="IUN50" s="359"/>
      <c r="IUO50" s="359"/>
      <c r="IUP50" s="359"/>
      <c r="IUQ50" s="359"/>
      <c r="IUR50" s="359"/>
      <c r="IUS50" s="359"/>
      <c r="IUT50" s="359"/>
      <c r="IUU50" s="359"/>
      <c r="IUV50" s="359"/>
      <c r="IUW50" s="359"/>
      <c r="IUX50" s="359"/>
      <c r="IUY50" s="359"/>
      <c r="IUZ50" s="359"/>
      <c r="IVA50" s="359"/>
      <c r="IVB50" s="359"/>
      <c r="IVC50" s="359"/>
      <c r="IVD50" s="359"/>
      <c r="IVE50" s="359"/>
      <c r="IVF50" s="359"/>
      <c r="IVG50" s="359"/>
      <c r="IVH50" s="359"/>
      <c r="IVI50" s="359"/>
      <c r="IVJ50" s="359"/>
      <c r="IVK50" s="359"/>
      <c r="IVL50" s="359"/>
      <c r="IVM50" s="359"/>
      <c r="IVN50" s="359"/>
      <c r="IVO50" s="359"/>
      <c r="IVP50" s="359"/>
      <c r="IVQ50" s="359"/>
      <c r="IVR50" s="359"/>
      <c r="IVS50" s="359"/>
      <c r="IVT50" s="359"/>
      <c r="IVU50" s="359"/>
      <c r="IVV50" s="359"/>
      <c r="IVW50" s="359"/>
      <c r="IVX50" s="359"/>
      <c r="IVY50" s="359"/>
      <c r="IVZ50" s="359"/>
      <c r="IWA50" s="359"/>
      <c r="IWB50" s="359"/>
      <c r="IWC50" s="359"/>
      <c r="IWD50" s="359"/>
      <c r="IWE50" s="359"/>
      <c r="IWF50" s="359"/>
      <c r="IWG50" s="359"/>
      <c r="IWH50" s="359"/>
      <c r="IWI50" s="359"/>
      <c r="IWJ50" s="359"/>
      <c r="IWK50" s="359"/>
      <c r="IWL50" s="359"/>
      <c r="IWM50" s="359"/>
      <c r="IWN50" s="359"/>
      <c r="IWO50" s="359"/>
      <c r="IWP50" s="359"/>
      <c r="IWQ50" s="359"/>
      <c r="IWR50" s="359"/>
      <c r="IWS50" s="359"/>
      <c r="IWT50" s="359"/>
      <c r="IWU50" s="359"/>
      <c r="IWV50" s="359"/>
      <c r="IWW50" s="359"/>
      <c r="IWX50" s="359"/>
      <c r="IWY50" s="359"/>
      <c r="IWZ50" s="359"/>
      <c r="IXA50" s="359"/>
      <c r="IXB50" s="359"/>
      <c r="IXC50" s="359"/>
      <c r="IXD50" s="359"/>
      <c r="IXE50" s="359"/>
      <c r="IXF50" s="359"/>
      <c r="IXG50" s="359"/>
      <c r="IXH50" s="359"/>
      <c r="IXI50" s="359"/>
      <c r="IXJ50" s="359"/>
      <c r="IXK50" s="359"/>
      <c r="IXL50" s="359"/>
      <c r="IXM50" s="359"/>
      <c r="IXN50" s="359"/>
      <c r="IXO50" s="359"/>
      <c r="IXP50" s="359"/>
      <c r="IXQ50" s="359"/>
      <c r="IXR50" s="359"/>
      <c r="IXS50" s="359"/>
      <c r="IXT50" s="359"/>
      <c r="IXU50" s="359"/>
      <c r="IXV50" s="359"/>
      <c r="IXW50" s="359"/>
      <c r="IXX50" s="359"/>
      <c r="IXY50" s="359"/>
      <c r="IXZ50" s="359"/>
      <c r="IYA50" s="359"/>
      <c r="IYB50" s="359"/>
      <c r="IYC50" s="359"/>
      <c r="IYD50" s="359"/>
      <c r="IYE50" s="359"/>
      <c r="IYF50" s="359"/>
      <c r="IYG50" s="359"/>
      <c r="IYH50" s="359"/>
      <c r="IYI50" s="359"/>
      <c r="IYJ50" s="359"/>
      <c r="IYK50" s="359"/>
      <c r="IYL50" s="359"/>
      <c r="IYM50" s="359"/>
      <c r="IYN50" s="359"/>
      <c r="IYO50" s="359"/>
      <c r="IYP50" s="359"/>
      <c r="IYQ50" s="359"/>
      <c r="IYR50" s="359"/>
      <c r="IYS50" s="359"/>
      <c r="IYT50" s="359"/>
      <c r="IYU50" s="359"/>
      <c r="IYV50" s="359"/>
      <c r="IYW50" s="359"/>
      <c r="IYX50" s="359"/>
      <c r="IYY50" s="359"/>
      <c r="IYZ50" s="359"/>
      <c r="IZA50" s="359"/>
      <c r="IZB50" s="359"/>
      <c r="IZC50" s="359"/>
      <c r="IZD50" s="359"/>
      <c r="IZE50" s="359"/>
      <c r="IZF50" s="359"/>
      <c r="IZG50" s="359"/>
      <c r="IZH50" s="359"/>
      <c r="IZI50" s="359"/>
      <c r="IZJ50" s="359"/>
      <c r="IZK50" s="359"/>
      <c r="IZL50" s="359"/>
      <c r="IZM50" s="359"/>
      <c r="IZN50" s="359"/>
      <c r="IZO50" s="359"/>
      <c r="IZP50" s="359"/>
      <c r="IZQ50" s="359"/>
      <c r="IZR50" s="359"/>
      <c r="IZS50" s="359"/>
      <c r="IZT50" s="359"/>
      <c r="IZU50" s="359"/>
      <c r="IZV50" s="359"/>
      <c r="IZW50" s="359"/>
      <c r="IZX50" s="359"/>
      <c r="IZY50" s="359"/>
      <c r="IZZ50" s="359"/>
      <c r="JAA50" s="359"/>
      <c r="JAB50" s="359"/>
      <c r="JAC50" s="359"/>
      <c r="JAD50" s="359"/>
      <c r="JAE50" s="359"/>
      <c r="JAF50" s="359"/>
      <c r="JAG50" s="359"/>
      <c r="JAH50" s="359"/>
      <c r="JAI50" s="359"/>
      <c r="JAJ50" s="359"/>
      <c r="JAK50" s="359"/>
      <c r="JAL50" s="359"/>
      <c r="JAM50" s="359"/>
      <c r="JAN50" s="359"/>
      <c r="JAO50" s="359"/>
      <c r="JAP50" s="359"/>
      <c r="JAQ50" s="359"/>
      <c r="JAR50" s="359"/>
      <c r="JAS50" s="359"/>
      <c r="JAT50" s="359"/>
      <c r="JAU50" s="359"/>
      <c r="JAV50" s="359"/>
      <c r="JAW50" s="359"/>
      <c r="JAX50" s="359"/>
      <c r="JAY50" s="359"/>
      <c r="JAZ50" s="359"/>
      <c r="JBA50" s="359"/>
      <c r="JBB50" s="359"/>
      <c r="JBC50" s="359"/>
      <c r="JBD50" s="359"/>
      <c r="JBE50" s="359"/>
      <c r="JBF50" s="359"/>
      <c r="JBG50" s="359"/>
      <c r="JBH50" s="359"/>
      <c r="JBI50" s="359"/>
      <c r="JBJ50" s="359"/>
      <c r="JBK50" s="359"/>
      <c r="JBL50" s="359"/>
      <c r="JBM50" s="359"/>
      <c r="JBN50" s="359"/>
      <c r="JBO50" s="359"/>
      <c r="JBP50" s="359"/>
      <c r="JBQ50" s="359"/>
      <c r="JBR50" s="359"/>
      <c r="JBS50" s="359"/>
      <c r="JBT50" s="359"/>
      <c r="JBU50" s="359"/>
      <c r="JBV50" s="359"/>
      <c r="JBW50" s="359"/>
      <c r="JBX50" s="359"/>
      <c r="JBY50" s="359"/>
      <c r="JBZ50" s="359"/>
      <c r="JCA50" s="359"/>
      <c r="JCB50" s="359"/>
      <c r="JCC50" s="359"/>
      <c r="JCD50" s="359"/>
      <c r="JCE50" s="359"/>
      <c r="JCF50" s="359"/>
      <c r="JCG50" s="359"/>
      <c r="JCH50" s="359"/>
      <c r="JCI50" s="359"/>
      <c r="JCJ50" s="359"/>
      <c r="JCK50" s="359"/>
      <c r="JCL50" s="359"/>
      <c r="JCM50" s="359"/>
      <c r="JCN50" s="359"/>
      <c r="JCO50" s="359"/>
      <c r="JCP50" s="359"/>
      <c r="JCQ50" s="359"/>
      <c r="JCR50" s="359"/>
      <c r="JCS50" s="359"/>
      <c r="JCT50" s="359"/>
      <c r="JCU50" s="359"/>
      <c r="JCV50" s="359"/>
      <c r="JCW50" s="359"/>
      <c r="JCX50" s="359"/>
      <c r="JCY50" s="359"/>
      <c r="JCZ50" s="359"/>
      <c r="JDA50" s="359"/>
      <c r="JDB50" s="359"/>
      <c r="JDC50" s="359"/>
      <c r="JDD50" s="359"/>
      <c r="JDE50" s="359"/>
      <c r="JDF50" s="359"/>
      <c r="JDG50" s="359"/>
      <c r="JDH50" s="359"/>
      <c r="JDI50" s="359"/>
      <c r="JDJ50" s="359"/>
      <c r="JDK50" s="359"/>
      <c r="JDL50" s="359"/>
      <c r="JDM50" s="359"/>
      <c r="JDN50" s="359"/>
      <c r="JDO50" s="359"/>
      <c r="JDP50" s="359"/>
      <c r="JDQ50" s="359"/>
      <c r="JDR50" s="359"/>
      <c r="JDS50" s="359"/>
      <c r="JDT50" s="359"/>
      <c r="JDU50" s="359"/>
      <c r="JDV50" s="359"/>
      <c r="JDW50" s="359"/>
      <c r="JDX50" s="359"/>
      <c r="JDY50" s="359"/>
      <c r="JDZ50" s="359"/>
      <c r="JEA50" s="359"/>
      <c r="JEB50" s="359"/>
      <c r="JEC50" s="359"/>
      <c r="JED50" s="359"/>
      <c r="JEE50" s="359"/>
      <c r="JEF50" s="359"/>
      <c r="JEG50" s="359"/>
      <c r="JEH50" s="359"/>
      <c r="JEI50" s="359"/>
      <c r="JEJ50" s="359"/>
      <c r="JEK50" s="359"/>
      <c r="JEL50" s="359"/>
      <c r="JEM50" s="359"/>
      <c r="JEN50" s="359"/>
      <c r="JEO50" s="359"/>
      <c r="JEP50" s="359"/>
      <c r="JEQ50" s="359"/>
      <c r="JER50" s="359"/>
      <c r="JES50" s="359"/>
      <c r="JET50" s="359"/>
      <c r="JEU50" s="359"/>
      <c r="JEV50" s="359"/>
      <c r="JEW50" s="359"/>
      <c r="JEX50" s="359"/>
      <c r="JEY50" s="359"/>
      <c r="JEZ50" s="359"/>
      <c r="JFA50" s="359"/>
      <c r="JFB50" s="359"/>
      <c r="JFC50" s="359"/>
      <c r="JFD50" s="359"/>
      <c r="JFE50" s="359"/>
      <c r="JFF50" s="359"/>
      <c r="JFG50" s="359"/>
      <c r="JFH50" s="359"/>
      <c r="JFI50" s="359"/>
      <c r="JFJ50" s="359"/>
      <c r="JFK50" s="359"/>
      <c r="JFL50" s="359"/>
      <c r="JFM50" s="359"/>
      <c r="JFN50" s="359"/>
      <c r="JFO50" s="359"/>
      <c r="JFP50" s="359"/>
      <c r="JFQ50" s="359"/>
      <c r="JFR50" s="359"/>
      <c r="JFS50" s="359"/>
      <c r="JFT50" s="359"/>
      <c r="JFU50" s="359"/>
      <c r="JFV50" s="359"/>
      <c r="JFW50" s="359"/>
      <c r="JFX50" s="359"/>
      <c r="JFY50" s="359"/>
      <c r="JFZ50" s="359"/>
      <c r="JGA50" s="359"/>
      <c r="JGB50" s="359"/>
      <c r="JGC50" s="359"/>
      <c r="JGD50" s="359"/>
      <c r="JGE50" s="359"/>
      <c r="JGF50" s="359"/>
      <c r="JGG50" s="359"/>
      <c r="JGH50" s="359"/>
      <c r="JGI50" s="359"/>
      <c r="JGJ50" s="359"/>
      <c r="JGK50" s="359"/>
      <c r="JGL50" s="359"/>
      <c r="JGM50" s="359"/>
      <c r="JGN50" s="359"/>
      <c r="JGO50" s="359"/>
      <c r="JGP50" s="359"/>
      <c r="JGQ50" s="359"/>
      <c r="JGR50" s="359"/>
      <c r="JGS50" s="359"/>
      <c r="JGT50" s="359"/>
      <c r="JGU50" s="359"/>
      <c r="JGV50" s="359"/>
      <c r="JGW50" s="359"/>
      <c r="JGX50" s="359"/>
      <c r="JGY50" s="359"/>
      <c r="JGZ50" s="359"/>
      <c r="JHA50" s="359"/>
      <c r="JHB50" s="359"/>
      <c r="JHC50" s="359"/>
      <c r="JHD50" s="359"/>
      <c r="JHE50" s="359"/>
      <c r="JHF50" s="359"/>
      <c r="JHG50" s="359"/>
      <c r="JHH50" s="359"/>
      <c r="JHI50" s="359"/>
      <c r="JHJ50" s="359"/>
      <c r="JHK50" s="359"/>
      <c r="JHL50" s="359"/>
      <c r="JHM50" s="359"/>
      <c r="JHN50" s="359"/>
      <c r="JHO50" s="359"/>
      <c r="JHP50" s="359"/>
      <c r="JHQ50" s="359"/>
      <c r="JHR50" s="359"/>
      <c r="JHS50" s="359"/>
      <c r="JHT50" s="359"/>
      <c r="JHU50" s="359"/>
      <c r="JHV50" s="359"/>
      <c r="JHW50" s="359"/>
      <c r="JHX50" s="359"/>
      <c r="JHY50" s="359"/>
      <c r="JHZ50" s="359"/>
      <c r="JIA50" s="359"/>
      <c r="JIB50" s="359"/>
      <c r="JIC50" s="359"/>
      <c r="JID50" s="359"/>
      <c r="JIE50" s="359"/>
      <c r="JIF50" s="359"/>
      <c r="JIG50" s="359"/>
      <c r="JIH50" s="359"/>
      <c r="JII50" s="359"/>
      <c r="JIJ50" s="359"/>
      <c r="JIK50" s="359"/>
      <c r="JIL50" s="359"/>
      <c r="JIM50" s="359"/>
      <c r="JIN50" s="359"/>
      <c r="JIO50" s="359"/>
      <c r="JIP50" s="359"/>
      <c r="JIQ50" s="359"/>
      <c r="JIR50" s="359"/>
      <c r="JIS50" s="359"/>
      <c r="JIT50" s="359"/>
      <c r="JIU50" s="359"/>
      <c r="JIV50" s="359"/>
      <c r="JIW50" s="359"/>
      <c r="JIX50" s="359"/>
      <c r="JIY50" s="359"/>
      <c r="JIZ50" s="359"/>
      <c r="JJA50" s="359"/>
      <c r="JJB50" s="359"/>
      <c r="JJC50" s="359"/>
      <c r="JJD50" s="359"/>
      <c r="JJE50" s="359"/>
      <c r="JJF50" s="359"/>
      <c r="JJG50" s="359"/>
      <c r="JJH50" s="359"/>
      <c r="JJI50" s="359"/>
      <c r="JJJ50" s="359"/>
      <c r="JJK50" s="359"/>
      <c r="JJL50" s="359"/>
      <c r="JJM50" s="359"/>
      <c r="JJN50" s="359"/>
      <c r="JJO50" s="359"/>
      <c r="JJP50" s="359"/>
      <c r="JJQ50" s="359"/>
      <c r="JJR50" s="359"/>
      <c r="JJS50" s="359"/>
      <c r="JJT50" s="359"/>
      <c r="JJU50" s="359"/>
      <c r="JJV50" s="359"/>
      <c r="JJW50" s="359"/>
      <c r="JJX50" s="359"/>
      <c r="JJY50" s="359"/>
      <c r="JJZ50" s="359"/>
      <c r="JKA50" s="359"/>
      <c r="JKB50" s="359"/>
      <c r="JKC50" s="359"/>
      <c r="JKD50" s="359"/>
      <c r="JKE50" s="359"/>
      <c r="JKF50" s="359"/>
      <c r="JKG50" s="359"/>
      <c r="JKH50" s="359"/>
      <c r="JKI50" s="359"/>
      <c r="JKJ50" s="359"/>
      <c r="JKK50" s="359"/>
      <c r="JKL50" s="359"/>
      <c r="JKM50" s="359"/>
      <c r="JKN50" s="359"/>
      <c r="JKO50" s="359"/>
      <c r="JKP50" s="359"/>
      <c r="JKQ50" s="359"/>
      <c r="JKR50" s="359"/>
      <c r="JKS50" s="359"/>
      <c r="JKT50" s="359"/>
      <c r="JKU50" s="359"/>
      <c r="JKV50" s="359"/>
      <c r="JKW50" s="359"/>
      <c r="JKX50" s="359"/>
      <c r="JKY50" s="359"/>
      <c r="JKZ50" s="359"/>
      <c r="JLA50" s="359"/>
      <c r="JLB50" s="359"/>
      <c r="JLC50" s="359"/>
      <c r="JLD50" s="359"/>
      <c r="JLE50" s="359"/>
      <c r="JLF50" s="359"/>
      <c r="JLG50" s="359"/>
      <c r="JLH50" s="359"/>
      <c r="JLI50" s="359"/>
      <c r="JLJ50" s="359"/>
      <c r="JLK50" s="359"/>
      <c r="JLL50" s="359"/>
      <c r="JLM50" s="359"/>
      <c r="JLN50" s="359"/>
      <c r="JLO50" s="359"/>
      <c r="JLP50" s="359"/>
      <c r="JLQ50" s="359"/>
      <c r="JLR50" s="359"/>
      <c r="JLS50" s="359"/>
      <c r="JLT50" s="359"/>
      <c r="JLU50" s="359"/>
      <c r="JLV50" s="359"/>
      <c r="JLW50" s="359"/>
      <c r="JLX50" s="359"/>
      <c r="JLY50" s="359"/>
      <c r="JLZ50" s="359"/>
      <c r="JMA50" s="359"/>
      <c r="JMB50" s="359"/>
      <c r="JMC50" s="359"/>
      <c r="JMD50" s="359"/>
      <c r="JME50" s="359"/>
      <c r="JMF50" s="359"/>
      <c r="JMG50" s="359"/>
      <c r="JMH50" s="359"/>
      <c r="JMI50" s="359"/>
      <c r="JMJ50" s="359"/>
      <c r="JMK50" s="359"/>
      <c r="JML50" s="359"/>
      <c r="JMM50" s="359"/>
      <c r="JMN50" s="359"/>
      <c r="JMO50" s="359"/>
      <c r="JMP50" s="359"/>
      <c r="JMQ50" s="359"/>
      <c r="JMR50" s="359"/>
      <c r="JMS50" s="359"/>
      <c r="JMT50" s="359"/>
      <c r="JMU50" s="359"/>
      <c r="JMV50" s="359"/>
      <c r="JMW50" s="359"/>
      <c r="JMX50" s="359"/>
      <c r="JMY50" s="359"/>
      <c r="JMZ50" s="359"/>
      <c r="JNA50" s="359"/>
      <c r="JNB50" s="359"/>
      <c r="JNC50" s="359"/>
      <c r="JND50" s="359"/>
      <c r="JNE50" s="359"/>
      <c r="JNF50" s="359"/>
      <c r="JNG50" s="359"/>
      <c r="JNH50" s="359"/>
      <c r="JNI50" s="359"/>
      <c r="JNJ50" s="359"/>
      <c r="JNK50" s="359"/>
      <c r="JNL50" s="359"/>
      <c r="JNM50" s="359"/>
      <c r="JNN50" s="359"/>
      <c r="JNO50" s="359"/>
      <c r="JNP50" s="359"/>
      <c r="JNQ50" s="359"/>
      <c r="JNR50" s="359"/>
      <c r="JNS50" s="359"/>
      <c r="JNT50" s="359"/>
      <c r="JNU50" s="359"/>
      <c r="JNV50" s="359"/>
      <c r="JNW50" s="359"/>
      <c r="JNX50" s="359"/>
      <c r="JNY50" s="359"/>
      <c r="JNZ50" s="359"/>
      <c r="JOA50" s="359"/>
      <c r="JOB50" s="359"/>
      <c r="JOC50" s="359"/>
      <c r="JOD50" s="359"/>
      <c r="JOE50" s="359"/>
      <c r="JOF50" s="359"/>
      <c r="JOG50" s="359"/>
      <c r="JOH50" s="359"/>
      <c r="JOI50" s="359"/>
      <c r="JOJ50" s="359"/>
      <c r="JOK50" s="359"/>
      <c r="JOL50" s="359"/>
      <c r="JOM50" s="359"/>
      <c r="JON50" s="359"/>
      <c r="JOO50" s="359"/>
      <c r="JOP50" s="359"/>
      <c r="JOQ50" s="359"/>
      <c r="JOR50" s="359"/>
      <c r="JOS50" s="359"/>
      <c r="JOT50" s="359"/>
      <c r="JOU50" s="359"/>
      <c r="JOV50" s="359"/>
      <c r="JOW50" s="359"/>
      <c r="JOX50" s="359"/>
      <c r="JOY50" s="359"/>
      <c r="JOZ50" s="359"/>
      <c r="JPA50" s="359"/>
      <c r="JPB50" s="359"/>
      <c r="JPC50" s="359"/>
      <c r="JPD50" s="359"/>
      <c r="JPE50" s="359"/>
      <c r="JPF50" s="359"/>
      <c r="JPG50" s="359"/>
      <c r="JPH50" s="359"/>
      <c r="JPI50" s="359"/>
      <c r="JPJ50" s="359"/>
      <c r="JPK50" s="359"/>
      <c r="JPL50" s="359"/>
      <c r="JPM50" s="359"/>
      <c r="JPN50" s="359"/>
      <c r="JPO50" s="359"/>
      <c r="JPP50" s="359"/>
      <c r="JPQ50" s="359"/>
      <c r="JPR50" s="359"/>
      <c r="JPS50" s="359"/>
      <c r="JPT50" s="359"/>
      <c r="JPU50" s="359"/>
      <c r="JPV50" s="359"/>
      <c r="JPW50" s="359"/>
      <c r="JPX50" s="359"/>
      <c r="JPY50" s="359"/>
      <c r="JPZ50" s="359"/>
      <c r="JQA50" s="359"/>
      <c r="JQB50" s="359"/>
      <c r="JQC50" s="359"/>
      <c r="JQD50" s="359"/>
      <c r="JQE50" s="359"/>
      <c r="JQF50" s="359"/>
      <c r="JQG50" s="359"/>
      <c r="JQH50" s="359"/>
      <c r="JQI50" s="359"/>
      <c r="JQJ50" s="359"/>
      <c r="JQK50" s="359"/>
      <c r="JQL50" s="359"/>
      <c r="JQM50" s="359"/>
      <c r="JQN50" s="359"/>
      <c r="JQO50" s="359"/>
      <c r="JQP50" s="359"/>
      <c r="JQQ50" s="359"/>
      <c r="JQR50" s="359"/>
      <c r="JQS50" s="359"/>
      <c r="JQT50" s="359"/>
      <c r="JQU50" s="359"/>
      <c r="JQV50" s="359"/>
      <c r="JQW50" s="359"/>
      <c r="JQX50" s="359"/>
      <c r="JQY50" s="359"/>
      <c r="JQZ50" s="359"/>
      <c r="JRA50" s="359"/>
      <c r="JRB50" s="359"/>
      <c r="JRC50" s="359"/>
      <c r="JRD50" s="359"/>
      <c r="JRE50" s="359"/>
      <c r="JRF50" s="359"/>
      <c r="JRG50" s="359"/>
      <c r="JRH50" s="359"/>
      <c r="JRI50" s="359"/>
      <c r="JRJ50" s="359"/>
      <c r="JRK50" s="359"/>
      <c r="JRL50" s="359"/>
      <c r="JRM50" s="359"/>
      <c r="JRN50" s="359"/>
      <c r="JRO50" s="359"/>
      <c r="JRP50" s="359"/>
      <c r="JRQ50" s="359"/>
      <c r="JRR50" s="359"/>
      <c r="JRS50" s="359"/>
      <c r="JRT50" s="359"/>
      <c r="JRU50" s="359"/>
      <c r="JRV50" s="359"/>
      <c r="JRW50" s="359"/>
      <c r="JRX50" s="359"/>
      <c r="JRY50" s="359"/>
      <c r="JRZ50" s="359"/>
      <c r="JSA50" s="359"/>
      <c r="JSB50" s="359"/>
      <c r="JSC50" s="359"/>
      <c r="JSD50" s="359"/>
      <c r="JSE50" s="359"/>
      <c r="JSF50" s="359"/>
      <c r="JSG50" s="359"/>
      <c r="JSH50" s="359"/>
      <c r="JSI50" s="359"/>
      <c r="JSJ50" s="359"/>
      <c r="JSK50" s="359"/>
      <c r="JSL50" s="359"/>
      <c r="JSM50" s="359"/>
      <c r="JSN50" s="359"/>
      <c r="JSO50" s="359"/>
      <c r="JSP50" s="359"/>
      <c r="JSQ50" s="359"/>
      <c r="JSR50" s="359"/>
      <c r="JSS50" s="359"/>
      <c r="JST50" s="359"/>
      <c r="JSU50" s="359"/>
      <c r="JSV50" s="359"/>
      <c r="JSW50" s="359"/>
      <c r="JSX50" s="359"/>
      <c r="JSY50" s="359"/>
      <c r="JSZ50" s="359"/>
      <c r="JTA50" s="359"/>
      <c r="JTB50" s="359"/>
      <c r="JTC50" s="359"/>
      <c r="JTD50" s="359"/>
      <c r="JTE50" s="359"/>
      <c r="JTF50" s="359"/>
      <c r="JTG50" s="359"/>
      <c r="JTH50" s="359"/>
      <c r="JTI50" s="359"/>
      <c r="JTJ50" s="359"/>
      <c r="JTK50" s="359"/>
      <c r="JTL50" s="359"/>
      <c r="JTM50" s="359"/>
      <c r="JTN50" s="359"/>
      <c r="JTO50" s="359"/>
      <c r="JTP50" s="359"/>
      <c r="JTQ50" s="359"/>
      <c r="JTR50" s="359"/>
      <c r="JTS50" s="359"/>
      <c r="JTT50" s="359"/>
      <c r="JTU50" s="359"/>
      <c r="JTV50" s="359"/>
      <c r="JTW50" s="359"/>
      <c r="JTX50" s="359"/>
      <c r="JTY50" s="359"/>
      <c r="JTZ50" s="359"/>
      <c r="JUA50" s="359"/>
      <c r="JUB50" s="359"/>
      <c r="JUC50" s="359"/>
      <c r="JUD50" s="359"/>
      <c r="JUE50" s="359"/>
      <c r="JUF50" s="359"/>
      <c r="JUG50" s="359"/>
      <c r="JUH50" s="359"/>
      <c r="JUI50" s="359"/>
      <c r="JUJ50" s="359"/>
      <c r="JUK50" s="359"/>
      <c r="JUL50" s="359"/>
      <c r="JUM50" s="359"/>
      <c r="JUN50" s="359"/>
      <c r="JUO50" s="359"/>
      <c r="JUP50" s="359"/>
      <c r="JUQ50" s="359"/>
      <c r="JUR50" s="359"/>
      <c r="JUS50" s="359"/>
      <c r="JUT50" s="359"/>
      <c r="JUU50" s="359"/>
      <c r="JUV50" s="359"/>
      <c r="JUW50" s="359"/>
      <c r="JUX50" s="359"/>
      <c r="JUY50" s="359"/>
      <c r="JUZ50" s="359"/>
      <c r="JVA50" s="359"/>
      <c r="JVB50" s="359"/>
      <c r="JVC50" s="359"/>
      <c r="JVD50" s="359"/>
      <c r="JVE50" s="359"/>
      <c r="JVF50" s="359"/>
      <c r="JVG50" s="359"/>
      <c r="JVH50" s="359"/>
      <c r="JVI50" s="359"/>
      <c r="JVJ50" s="359"/>
      <c r="JVK50" s="359"/>
      <c r="JVL50" s="359"/>
      <c r="JVM50" s="359"/>
      <c r="JVN50" s="359"/>
      <c r="JVO50" s="359"/>
      <c r="JVP50" s="359"/>
      <c r="JVQ50" s="359"/>
      <c r="JVR50" s="359"/>
      <c r="JVS50" s="359"/>
      <c r="JVT50" s="359"/>
      <c r="JVU50" s="359"/>
      <c r="JVV50" s="359"/>
      <c r="JVW50" s="359"/>
      <c r="JVX50" s="359"/>
      <c r="JVY50" s="359"/>
      <c r="JVZ50" s="359"/>
      <c r="JWA50" s="359"/>
      <c r="JWB50" s="359"/>
      <c r="JWC50" s="359"/>
      <c r="JWD50" s="359"/>
      <c r="JWE50" s="359"/>
      <c r="JWF50" s="359"/>
      <c r="JWG50" s="359"/>
      <c r="JWH50" s="359"/>
      <c r="JWI50" s="359"/>
      <c r="JWJ50" s="359"/>
      <c r="JWK50" s="359"/>
      <c r="JWL50" s="359"/>
      <c r="JWM50" s="359"/>
      <c r="JWN50" s="359"/>
      <c r="JWO50" s="359"/>
      <c r="JWP50" s="359"/>
      <c r="JWQ50" s="359"/>
      <c r="JWR50" s="359"/>
      <c r="JWS50" s="359"/>
      <c r="JWT50" s="359"/>
      <c r="JWU50" s="359"/>
      <c r="JWV50" s="359"/>
      <c r="JWW50" s="359"/>
      <c r="JWX50" s="359"/>
      <c r="JWY50" s="359"/>
      <c r="JWZ50" s="359"/>
      <c r="JXA50" s="359"/>
      <c r="JXB50" s="359"/>
      <c r="JXC50" s="359"/>
      <c r="JXD50" s="359"/>
      <c r="JXE50" s="359"/>
      <c r="JXF50" s="359"/>
      <c r="JXG50" s="359"/>
      <c r="JXH50" s="359"/>
      <c r="JXI50" s="359"/>
      <c r="JXJ50" s="359"/>
      <c r="JXK50" s="359"/>
      <c r="JXL50" s="359"/>
      <c r="JXM50" s="359"/>
      <c r="JXN50" s="359"/>
      <c r="JXO50" s="359"/>
      <c r="JXP50" s="359"/>
      <c r="JXQ50" s="359"/>
      <c r="JXR50" s="359"/>
      <c r="JXS50" s="359"/>
      <c r="JXT50" s="359"/>
      <c r="JXU50" s="359"/>
      <c r="JXV50" s="359"/>
      <c r="JXW50" s="359"/>
      <c r="JXX50" s="359"/>
      <c r="JXY50" s="359"/>
      <c r="JXZ50" s="359"/>
      <c r="JYA50" s="359"/>
      <c r="JYB50" s="359"/>
      <c r="JYC50" s="359"/>
      <c r="JYD50" s="359"/>
      <c r="JYE50" s="359"/>
      <c r="JYF50" s="359"/>
      <c r="JYG50" s="359"/>
      <c r="JYH50" s="359"/>
      <c r="JYI50" s="359"/>
      <c r="JYJ50" s="359"/>
      <c r="JYK50" s="359"/>
      <c r="JYL50" s="359"/>
      <c r="JYM50" s="359"/>
      <c r="JYN50" s="359"/>
      <c r="JYO50" s="359"/>
      <c r="JYP50" s="359"/>
      <c r="JYQ50" s="359"/>
      <c r="JYR50" s="359"/>
      <c r="JYS50" s="359"/>
      <c r="JYT50" s="359"/>
      <c r="JYU50" s="359"/>
      <c r="JYV50" s="359"/>
      <c r="JYW50" s="359"/>
      <c r="JYX50" s="359"/>
      <c r="JYY50" s="359"/>
      <c r="JYZ50" s="359"/>
      <c r="JZA50" s="359"/>
      <c r="JZB50" s="359"/>
      <c r="JZC50" s="359"/>
      <c r="JZD50" s="359"/>
      <c r="JZE50" s="359"/>
      <c r="JZF50" s="359"/>
      <c r="JZG50" s="359"/>
      <c r="JZH50" s="359"/>
      <c r="JZI50" s="359"/>
      <c r="JZJ50" s="359"/>
      <c r="JZK50" s="359"/>
      <c r="JZL50" s="359"/>
      <c r="JZM50" s="359"/>
      <c r="JZN50" s="359"/>
      <c r="JZO50" s="359"/>
      <c r="JZP50" s="359"/>
      <c r="JZQ50" s="359"/>
      <c r="JZR50" s="359"/>
      <c r="JZS50" s="359"/>
      <c r="JZT50" s="359"/>
      <c r="JZU50" s="359"/>
      <c r="JZV50" s="359"/>
      <c r="JZW50" s="359"/>
      <c r="JZX50" s="359"/>
      <c r="JZY50" s="359"/>
      <c r="JZZ50" s="359"/>
      <c r="KAA50" s="359"/>
      <c r="KAB50" s="359"/>
      <c r="KAC50" s="359"/>
      <c r="KAD50" s="359"/>
      <c r="KAE50" s="359"/>
      <c r="KAF50" s="359"/>
      <c r="KAG50" s="359"/>
      <c r="KAH50" s="359"/>
      <c r="KAI50" s="359"/>
      <c r="KAJ50" s="359"/>
      <c r="KAK50" s="359"/>
      <c r="KAL50" s="359"/>
      <c r="KAM50" s="359"/>
      <c r="KAN50" s="359"/>
      <c r="KAO50" s="359"/>
      <c r="KAP50" s="359"/>
      <c r="KAQ50" s="359"/>
      <c r="KAR50" s="359"/>
      <c r="KAS50" s="359"/>
      <c r="KAT50" s="359"/>
      <c r="KAU50" s="359"/>
      <c r="KAV50" s="359"/>
      <c r="KAW50" s="359"/>
      <c r="KAX50" s="359"/>
      <c r="KAY50" s="359"/>
      <c r="KAZ50" s="359"/>
      <c r="KBA50" s="359"/>
      <c r="KBB50" s="359"/>
      <c r="KBC50" s="359"/>
      <c r="KBD50" s="359"/>
      <c r="KBE50" s="359"/>
      <c r="KBF50" s="359"/>
      <c r="KBG50" s="359"/>
      <c r="KBH50" s="359"/>
      <c r="KBI50" s="359"/>
      <c r="KBJ50" s="359"/>
      <c r="KBK50" s="359"/>
      <c r="KBL50" s="359"/>
      <c r="KBM50" s="359"/>
      <c r="KBN50" s="359"/>
      <c r="KBO50" s="359"/>
      <c r="KBP50" s="359"/>
      <c r="KBQ50" s="359"/>
      <c r="KBR50" s="359"/>
      <c r="KBS50" s="359"/>
      <c r="KBT50" s="359"/>
      <c r="KBU50" s="359"/>
      <c r="KBV50" s="359"/>
      <c r="KBW50" s="359"/>
      <c r="KBX50" s="359"/>
      <c r="KBY50" s="359"/>
      <c r="KBZ50" s="359"/>
      <c r="KCA50" s="359"/>
      <c r="KCB50" s="359"/>
      <c r="KCC50" s="359"/>
      <c r="KCD50" s="359"/>
      <c r="KCE50" s="359"/>
      <c r="KCF50" s="359"/>
      <c r="KCG50" s="359"/>
      <c r="KCH50" s="359"/>
      <c r="KCI50" s="359"/>
      <c r="KCJ50" s="359"/>
      <c r="KCK50" s="359"/>
      <c r="KCL50" s="359"/>
      <c r="KCM50" s="359"/>
      <c r="KCN50" s="359"/>
      <c r="KCO50" s="359"/>
      <c r="KCP50" s="359"/>
      <c r="KCQ50" s="359"/>
      <c r="KCR50" s="359"/>
      <c r="KCS50" s="359"/>
      <c r="KCT50" s="359"/>
      <c r="KCU50" s="359"/>
      <c r="KCV50" s="359"/>
      <c r="KCW50" s="359"/>
      <c r="KCX50" s="359"/>
      <c r="KCY50" s="359"/>
      <c r="KCZ50" s="359"/>
      <c r="KDA50" s="359"/>
      <c r="KDB50" s="359"/>
      <c r="KDC50" s="359"/>
      <c r="KDD50" s="359"/>
      <c r="KDE50" s="359"/>
      <c r="KDF50" s="359"/>
      <c r="KDG50" s="359"/>
      <c r="KDH50" s="359"/>
      <c r="KDI50" s="359"/>
      <c r="KDJ50" s="359"/>
      <c r="KDK50" s="359"/>
      <c r="KDL50" s="359"/>
      <c r="KDM50" s="359"/>
      <c r="KDN50" s="359"/>
      <c r="KDO50" s="359"/>
      <c r="KDP50" s="359"/>
      <c r="KDQ50" s="359"/>
      <c r="KDR50" s="359"/>
      <c r="KDS50" s="359"/>
      <c r="KDT50" s="359"/>
      <c r="KDU50" s="359"/>
      <c r="KDV50" s="359"/>
      <c r="KDW50" s="359"/>
      <c r="KDX50" s="359"/>
      <c r="KDY50" s="359"/>
      <c r="KDZ50" s="359"/>
      <c r="KEA50" s="359"/>
      <c r="KEB50" s="359"/>
      <c r="KEC50" s="359"/>
      <c r="KED50" s="359"/>
      <c r="KEE50" s="359"/>
      <c r="KEF50" s="359"/>
      <c r="KEG50" s="359"/>
      <c r="KEH50" s="359"/>
      <c r="KEI50" s="359"/>
      <c r="KEJ50" s="359"/>
      <c r="KEK50" s="359"/>
      <c r="KEL50" s="359"/>
      <c r="KEM50" s="359"/>
      <c r="KEN50" s="359"/>
      <c r="KEO50" s="359"/>
      <c r="KEP50" s="359"/>
      <c r="KEQ50" s="359"/>
      <c r="KER50" s="359"/>
      <c r="KES50" s="359"/>
      <c r="KET50" s="359"/>
      <c r="KEU50" s="359"/>
      <c r="KEV50" s="359"/>
      <c r="KEW50" s="359"/>
      <c r="KEX50" s="359"/>
      <c r="KEY50" s="359"/>
      <c r="KEZ50" s="359"/>
      <c r="KFA50" s="359"/>
      <c r="KFB50" s="359"/>
      <c r="KFC50" s="359"/>
      <c r="KFD50" s="359"/>
      <c r="KFE50" s="359"/>
      <c r="KFF50" s="359"/>
      <c r="KFG50" s="359"/>
      <c r="KFH50" s="359"/>
      <c r="KFI50" s="359"/>
      <c r="KFJ50" s="359"/>
      <c r="KFK50" s="359"/>
      <c r="KFL50" s="359"/>
      <c r="KFM50" s="359"/>
      <c r="KFN50" s="359"/>
      <c r="KFO50" s="359"/>
      <c r="KFP50" s="359"/>
      <c r="KFQ50" s="359"/>
      <c r="KFR50" s="359"/>
      <c r="KFS50" s="359"/>
      <c r="KFT50" s="359"/>
      <c r="KFU50" s="359"/>
      <c r="KFV50" s="359"/>
      <c r="KFW50" s="359"/>
      <c r="KFX50" s="359"/>
      <c r="KFY50" s="359"/>
      <c r="KFZ50" s="359"/>
      <c r="KGA50" s="359"/>
      <c r="KGB50" s="359"/>
      <c r="KGC50" s="359"/>
      <c r="KGD50" s="359"/>
      <c r="KGE50" s="359"/>
      <c r="KGF50" s="359"/>
      <c r="KGG50" s="359"/>
      <c r="KGH50" s="359"/>
      <c r="KGI50" s="359"/>
      <c r="KGJ50" s="359"/>
      <c r="KGK50" s="359"/>
      <c r="KGL50" s="359"/>
      <c r="KGM50" s="359"/>
      <c r="KGN50" s="359"/>
      <c r="KGO50" s="359"/>
      <c r="KGP50" s="359"/>
      <c r="KGQ50" s="359"/>
      <c r="KGR50" s="359"/>
      <c r="KGS50" s="359"/>
      <c r="KGT50" s="359"/>
      <c r="KGU50" s="359"/>
      <c r="KGV50" s="359"/>
      <c r="KGW50" s="359"/>
      <c r="KGX50" s="359"/>
      <c r="KGY50" s="359"/>
      <c r="KGZ50" s="359"/>
      <c r="KHA50" s="359"/>
      <c r="KHB50" s="359"/>
      <c r="KHC50" s="359"/>
      <c r="KHD50" s="359"/>
      <c r="KHE50" s="359"/>
      <c r="KHF50" s="359"/>
      <c r="KHG50" s="359"/>
      <c r="KHH50" s="359"/>
      <c r="KHI50" s="359"/>
      <c r="KHJ50" s="359"/>
      <c r="KHK50" s="359"/>
      <c r="KHL50" s="359"/>
      <c r="KHM50" s="359"/>
      <c r="KHN50" s="359"/>
      <c r="KHO50" s="359"/>
      <c r="KHP50" s="359"/>
      <c r="KHQ50" s="359"/>
      <c r="KHR50" s="359"/>
      <c r="KHS50" s="359"/>
      <c r="KHT50" s="359"/>
      <c r="KHU50" s="359"/>
      <c r="KHV50" s="359"/>
      <c r="KHW50" s="359"/>
      <c r="KHX50" s="359"/>
      <c r="KHY50" s="359"/>
      <c r="KHZ50" s="359"/>
      <c r="KIA50" s="359"/>
      <c r="KIB50" s="359"/>
      <c r="KIC50" s="359"/>
      <c r="KID50" s="359"/>
      <c r="KIE50" s="359"/>
      <c r="KIF50" s="359"/>
      <c r="KIG50" s="359"/>
      <c r="KIH50" s="359"/>
      <c r="KII50" s="359"/>
      <c r="KIJ50" s="359"/>
      <c r="KIK50" s="359"/>
      <c r="KIL50" s="359"/>
      <c r="KIM50" s="359"/>
      <c r="KIN50" s="359"/>
      <c r="KIO50" s="359"/>
      <c r="KIP50" s="359"/>
      <c r="KIQ50" s="359"/>
      <c r="KIR50" s="359"/>
      <c r="KIS50" s="359"/>
      <c r="KIT50" s="359"/>
      <c r="KIU50" s="359"/>
      <c r="KIV50" s="359"/>
      <c r="KIW50" s="359"/>
      <c r="KIX50" s="359"/>
      <c r="KIY50" s="359"/>
      <c r="KIZ50" s="359"/>
      <c r="KJA50" s="359"/>
      <c r="KJB50" s="359"/>
      <c r="KJC50" s="359"/>
      <c r="KJD50" s="359"/>
      <c r="KJE50" s="359"/>
      <c r="KJF50" s="359"/>
      <c r="KJG50" s="359"/>
      <c r="KJH50" s="359"/>
      <c r="KJI50" s="359"/>
      <c r="KJJ50" s="359"/>
      <c r="KJK50" s="359"/>
      <c r="KJL50" s="359"/>
      <c r="KJM50" s="359"/>
      <c r="KJN50" s="359"/>
      <c r="KJO50" s="359"/>
      <c r="KJP50" s="359"/>
      <c r="KJQ50" s="359"/>
      <c r="KJR50" s="359"/>
      <c r="KJS50" s="359"/>
      <c r="KJT50" s="359"/>
      <c r="KJU50" s="359"/>
      <c r="KJV50" s="359"/>
      <c r="KJW50" s="359"/>
      <c r="KJX50" s="359"/>
      <c r="KJY50" s="359"/>
      <c r="KJZ50" s="359"/>
      <c r="KKA50" s="359"/>
      <c r="KKB50" s="359"/>
      <c r="KKC50" s="359"/>
      <c r="KKD50" s="359"/>
      <c r="KKE50" s="359"/>
      <c r="KKF50" s="359"/>
      <c r="KKG50" s="359"/>
      <c r="KKH50" s="359"/>
      <c r="KKI50" s="359"/>
      <c r="KKJ50" s="359"/>
      <c r="KKK50" s="359"/>
      <c r="KKL50" s="359"/>
      <c r="KKM50" s="359"/>
      <c r="KKN50" s="359"/>
      <c r="KKO50" s="359"/>
      <c r="KKP50" s="359"/>
      <c r="KKQ50" s="359"/>
      <c r="KKR50" s="359"/>
      <c r="KKS50" s="359"/>
      <c r="KKT50" s="359"/>
      <c r="KKU50" s="359"/>
      <c r="KKV50" s="359"/>
      <c r="KKW50" s="359"/>
      <c r="KKX50" s="359"/>
      <c r="KKY50" s="359"/>
      <c r="KKZ50" s="359"/>
      <c r="KLA50" s="359"/>
      <c r="KLB50" s="359"/>
      <c r="KLC50" s="359"/>
      <c r="KLD50" s="359"/>
      <c r="KLE50" s="359"/>
      <c r="KLF50" s="359"/>
      <c r="KLG50" s="359"/>
      <c r="KLH50" s="359"/>
      <c r="KLI50" s="359"/>
      <c r="KLJ50" s="359"/>
      <c r="KLK50" s="359"/>
      <c r="KLL50" s="359"/>
      <c r="KLM50" s="359"/>
      <c r="KLN50" s="359"/>
      <c r="KLO50" s="359"/>
      <c r="KLP50" s="359"/>
      <c r="KLQ50" s="359"/>
      <c r="KLR50" s="359"/>
      <c r="KLS50" s="359"/>
      <c r="KLT50" s="359"/>
      <c r="KLU50" s="359"/>
      <c r="KLV50" s="359"/>
      <c r="KLW50" s="359"/>
      <c r="KLX50" s="359"/>
      <c r="KLY50" s="359"/>
      <c r="KLZ50" s="359"/>
      <c r="KMA50" s="359"/>
      <c r="KMB50" s="359"/>
      <c r="KMC50" s="359"/>
      <c r="KMD50" s="359"/>
      <c r="KME50" s="359"/>
      <c r="KMF50" s="359"/>
      <c r="KMG50" s="359"/>
      <c r="KMH50" s="359"/>
      <c r="KMI50" s="359"/>
      <c r="KMJ50" s="359"/>
      <c r="KMK50" s="359"/>
      <c r="KML50" s="359"/>
      <c r="KMM50" s="359"/>
      <c r="KMN50" s="359"/>
      <c r="KMO50" s="359"/>
      <c r="KMP50" s="359"/>
      <c r="KMQ50" s="359"/>
      <c r="KMR50" s="359"/>
      <c r="KMS50" s="359"/>
      <c r="KMT50" s="359"/>
      <c r="KMU50" s="359"/>
      <c r="KMV50" s="359"/>
      <c r="KMW50" s="359"/>
      <c r="KMX50" s="359"/>
      <c r="KMY50" s="359"/>
      <c r="KMZ50" s="359"/>
      <c r="KNA50" s="359"/>
      <c r="KNB50" s="359"/>
      <c r="KNC50" s="359"/>
      <c r="KND50" s="359"/>
      <c r="KNE50" s="359"/>
      <c r="KNF50" s="359"/>
      <c r="KNG50" s="359"/>
      <c r="KNH50" s="359"/>
      <c r="KNI50" s="359"/>
      <c r="KNJ50" s="359"/>
      <c r="KNK50" s="359"/>
      <c r="KNL50" s="359"/>
      <c r="KNM50" s="359"/>
      <c r="KNN50" s="359"/>
      <c r="KNO50" s="359"/>
      <c r="KNP50" s="359"/>
      <c r="KNQ50" s="359"/>
      <c r="KNR50" s="359"/>
      <c r="KNS50" s="359"/>
      <c r="KNT50" s="359"/>
      <c r="KNU50" s="359"/>
      <c r="KNV50" s="359"/>
      <c r="KNW50" s="359"/>
      <c r="KNX50" s="359"/>
      <c r="KNY50" s="359"/>
      <c r="KNZ50" s="359"/>
      <c r="KOA50" s="359"/>
      <c r="KOB50" s="359"/>
      <c r="KOC50" s="359"/>
      <c r="KOD50" s="359"/>
      <c r="KOE50" s="359"/>
      <c r="KOF50" s="359"/>
      <c r="KOG50" s="359"/>
      <c r="KOH50" s="359"/>
      <c r="KOI50" s="359"/>
      <c r="KOJ50" s="359"/>
      <c r="KOK50" s="359"/>
      <c r="KOL50" s="359"/>
      <c r="KOM50" s="359"/>
      <c r="KON50" s="359"/>
      <c r="KOO50" s="359"/>
      <c r="KOP50" s="359"/>
      <c r="KOQ50" s="359"/>
      <c r="KOR50" s="359"/>
      <c r="KOS50" s="359"/>
      <c r="KOT50" s="359"/>
      <c r="KOU50" s="359"/>
      <c r="KOV50" s="359"/>
      <c r="KOW50" s="359"/>
      <c r="KOX50" s="359"/>
      <c r="KOY50" s="359"/>
      <c r="KOZ50" s="359"/>
      <c r="KPA50" s="359"/>
      <c r="KPB50" s="359"/>
      <c r="KPC50" s="359"/>
      <c r="KPD50" s="359"/>
      <c r="KPE50" s="359"/>
      <c r="KPF50" s="359"/>
      <c r="KPG50" s="359"/>
      <c r="KPH50" s="359"/>
      <c r="KPI50" s="359"/>
      <c r="KPJ50" s="359"/>
      <c r="KPK50" s="359"/>
      <c r="KPL50" s="359"/>
      <c r="KPM50" s="359"/>
      <c r="KPN50" s="359"/>
      <c r="KPO50" s="359"/>
      <c r="KPP50" s="359"/>
      <c r="KPQ50" s="359"/>
      <c r="KPR50" s="359"/>
      <c r="KPS50" s="359"/>
      <c r="KPT50" s="359"/>
      <c r="KPU50" s="359"/>
      <c r="KPV50" s="359"/>
      <c r="KPW50" s="359"/>
      <c r="KPX50" s="359"/>
      <c r="KPY50" s="359"/>
      <c r="KPZ50" s="359"/>
      <c r="KQA50" s="359"/>
      <c r="KQB50" s="359"/>
      <c r="KQC50" s="359"/>
      <c r="KQD50" s="359"/>
      <c r="KQE50" s="359"/>
      <c r="KQF50" s="359"/>
      <c r="KQG50" s="359"/>
      <c r="KQH50" s="359"/>
      <c r="KQI50" s="359"/>
      <c r="KQJ50" s="359"/>
      <c r="KQK50" s="359"/>
      <c r="KQL50" s="359"/>
      <c r="KQM50" s="359"/>
      <c r="KQN50" s="359"/>
      <c r="KQO50" s="359"/>
      <c r="KQP50" s="359"/>
      <c r="KQQ50" s="359"/>
      <c r="KQR50" s="359"/>
      <c r="KQS50" s="359"/>
      <c r="KQT50" s="359"/>
      <c r="KQU50" s="359"/>
      <c r="KQV50" s="359"/>
      <c r="KQW50" s="359"/>
      <c r="KQX50" s="359"/>
      <c r="KQY50" s="359"/>
      <c r="KQZ50" s="359"/>
      <c r="KRA50" s="359"/>
      <c r="KRB50" s="359"/>
      <c r="KRC50" s="359"/>
      <c r="KRD50" s="359"/>
      <c r="KRE50" s="359"/>
      <c r="KRF50" s="359"/>
      <c r="KRG50" s="359"/>
      <c r="KRH50" s="359"/>
      <c r="KRI50" s="359"/>
      <c r="KRJ50" s="359"/>
      <c r="KRK50" s="359"/>
      <c r="KRL50" s="359"/>
      <c r="KRM50" s="359"/>
      <c r="KRN50" s="359"/>
      <c r="KRO50" s="359"/>
      <c r="KRP50" s="359"/>
      <c r="KRQ50" s="359"/>
      <c r="KRR50" s="359"/>
      <c r="KRS50" s="359"/>
      <c r="KRT50" s="359"/>
      <c r="KRU50" s="359"/>
      <c r="KRV50" s="359"/>
      <c r="KRW50" s="359"/>
      <c r="KRX50" s="359"/>
      <c r="KRY50" s="359"/>
      <c r="KRZ50" s="359"/>
      <c r="KSA50" s="359"/>
      <c r="KSB50" s="359"/>
      <c r="KSC50" s="359"/>
      <c r="KSD50" s="359"/>
      <c r="KSE50" s="359"/>
      <c r="KSF50" s="359"/>
      <c r="KSG50" s="359"/>
      <c r="KSH50" s="359"/>
      <c r="KSI50" s="359"/>
      <c r="KSJ50" s="359"/>
      <c r="KSK50" s="359"/>
      <c r="KSL50" s="359"/>
      <c r="KSM50" s="359"/>
      <c r="KSN50" s="359"/>
      <c r="KSO50" s="359"/>
      <c r="KSP50" s="359"/>
      <c r="KSQ50" s="359"/>
      <c r="KSR50" s="359"/>
      <c r="KSS50" s="359"/>
      <c r="KST50" s="359"/>
      <c r="KSU50" s="359"/>
      <c r="KSV50" s="359"/>
      <c r="KSW50" s="359"/>
      <c r="KSX50" s="359"/>
      <c r="KSY50" s="359"/>
      <c r="KSZ50" s="359"/>
      <c r="KTA50" s="359"/>
      <c r="KTB50" s="359"/>
      <c r="KTC50" s="359"/>
      <c r="KTD50" s="359"/>
      <c r="KTE50" s="359"/>
      <c r="KTF50" s="359"/>
      <c r="KTG50" s="359"/>
      <c r="KTH50" s="359"/>
      <c r="KTI50" s="359"/>
      <c r="KTJ50" s="359"/>
      <c r="KTK50" s="359"/>
      <c r="KTL50" s="359"/>
      <c r="KTM50" s="359"/>
      <c r="KTN50" s="359"/>
      <c r="KTO50" s="359"/>
      <c r="KTP50" s="359"/>
      <c r="KTQ50" s="359"/>
      <c r="KTR50" s="359"/>
      <c r="KTS50" s="359"/>
      <c r="KTT50" s="359"/>
      <c r="KTU50" s="359"/>
      <c r="KTV50" s="359"/>
      <c r="KTW50" s="359"/>
      <c r="KTX50" s="359"/>
      <c r="KTY50" s="359"/>
      <c r="KTZ50" s="359"/>
      <c r="KUA50" s="359"/>
      <c r="KUB50" s="359"/>
      <c r="KUC50" s="359"/>
      <c r="KUD50" s="359"/>
      <c r="KUE50" s="359"/>
      <c r="KUF50" s="359"/>
      <c r="KUG50" s="359"/>
      <c r="KUH50" s="359"/>
      <c r="KUI50" s="359"/>
      <c r="KUJ50" s="359"/>
      <c r="KUK50" s="359"/>
      <c r="KUL50" s="359"/>
      <c r="KUM50" s="359"/>
      <c r="KUN50" s="359"/>
      <c r="KUO50" s="359"/>
      <c r="KUP50" s="359"/>
      <c r="KUQ50" s="359"/>
      <c r="KUR50" s="359"/>
      <c r="KUS50" s="359"/>
      <c r="KUT50" s="359"/>
      <c r="KUU50" s="359"/>
      <c r="KUV50" s="359"/>
      <c r="KUW50" s="359"/>
      <c r="KUX50" s="359"/>
      <c r="KUY50" s="359"/>
      <c r="KUZ50" s="359"/>
      <c r="KVA50" s="359"/>
      <c r="KVB50" s="359"/>
      <c r="KVC50" s="359"/>
      <c r="KVD50" s="359"/>
      <c r="KVE50" s="359"/>
      <c r="KVF50" s="359"/>
      <c r="KVG50" s="359"/>
      <c r="KVH50" s="359"/>
      <c r="KVI50" s="359"/>
      <c r="KVJ50" s="359"/>
      <c r="KVK50" s="359"/>
      <c r="KVL50" s="359"/>
      <c r="KVM50" s="359"/>
      <c r="KVN50" s="359"/>
      <c r="KVO50" s="359"/>
      <c r="KVP50" s="359"/>
      <c r="KVQ50" s="359"/>
      <c r="KVR50" s="359"/>
      <c r="KVS50" s="359"/>
      <c r="KVT50" s="359"/>
      <c r="KVU50" s="359"/>
      <c r="KVV50" s="359"/>
      <c r="KVW50" s="359"/>
      <c r="KVX50" s="359"/>
      <c r="KVY50" s="359"/>
      <c r="KVZ50" s="359"/>
      <c r="KWA50" s="359"/>
      <c r="KWB50" s="359"/>
      <c r="KWC50" s="359"/>
      <c r="KWD50" s="359"/>
      <c r="KWE50" s="359"/>
      <c r="KWF50" s="359"/>
      <c r="KWG50" s="359"/>
      <c r="KWH50" s="359"/>
      <c r="KWI50" s="359"/>
      <c r="KWJ50" s="359"/>
      <c r="KWK50" s="359"/>
      <c r="KWL50" s="359"/>
      <c r="KWM50" s="359"/>
      <c r="KWN50" s="359"/>
      <c r="KWO50" s="359"/>
      <c r="KWP50" s="359"/>
      <c r="KWQ50" s="359"/>
      <c r="KWR50" s="359"/>
      <c r="KWS50" s="359"/>
      <c r="KWT50" s="359"/>
      <c r="KWU50" s="359"/>
      <c r="KWV50" s="359"/>
      <c r="KWW50" s="359"/>
      <c r="KWX50" s="359"/>
      <c r="KWY50" s="359"/>
      <c r="KWZ50" s="359"/>
      <c r="KXA50" s="359"/>
      <c r="KXB50" s="359"/>
      <c r="KXC50" s="359"/>
      <c r="KXD50" s="359"/>
      <c r="KXE50" s="359"/>
      <c r="KXF50" s="359"/>
      <c r="KXG50" s="359"/>
      <c r="KXH50" s="359"/>
      <c r="KXI50" s="359"/>
      <c r="KXJ50" s="359"/>
      <c r="KXK50" s="359"/>
      <c r="KXL50" s="359"/>
      <c r="KXM50" s="359"/>
      <c r="KXN50" s="359"/>
      <c r="KXO50" s="359"/>
      <c r="KXP50" s="359"/>
      <c r="KXQ50" s="359"/>
      <c r="KXR50" s="359"/>
      <c r="KXS50" s="359"/>
      <c r="KXT50" s="359"/>
      <c r="KXU50" s="359"/>
      <c r="KXV50" s="359"/>
      <c r="KXW50" s="359"/>
      <c r="KXX50" s="359"/>
      <c r="KXY50" s="359"/>
      <c r="KXZ50" s="359"/>
      <c r="KYA50" s="359"/>
      <c r="KYB50" s="359"/>
      <c r="KYC50" s="359"/>
      <c r="KYD50" s="359"/>
      <c r="KYE50" s="359"/>
      <c r="KYF50" s="359"/>
      <c r="KYG50" s="359"/>
      <c r="KYH50" s="359"/>
      <c r="KYI50" s="359"/>
      <c r="KYJ50" s="359"/>
      <c r="KYK50" s="359"/>
      <c r="KYL50" s="359"/>
      <c r="KYM50" s="359"/>
      <c r="KYN50" s="359"/>
      <c r="KYO50" s="359"/>
      <c r="KYP50" s="359"/>
      <c r="KYQ50" s="359"/>
      <c r="KYR50" s="359"/>
      <c r="KYS50" s="359"/>
      <c r="KYT50" s="359"/>
      <c r="KYU50" s="359"/>
      <c r="KYV50" s="359"/>
      <c r="KYW50" s="359"/>
      <c r="KYX50" s="359"/>
      <c r="KYY50" s="359"/>
      <c r="KYZ50" s="359"/>
      <c r="KZA50" s="359"/>
      <c r="KZB50" s="359"/>
      <c r="KZC50" s="359"/>
      <c r="KZD50" s="359"/>
      <c r="KZE50" s="359"/>
      <c r="KZF50" s="359"/>
      <c r="KZG50" s="359"/>
      <c r="KZH50" s="359"/>
      <c r="KZI50" s="359"/>
      <c r="KZJ50" s="359"/>
      <c r="KZK50" s="359"/>
      <c r="KZL50" s="359"/>
      <c r="KZM50" s="359"/>
      <c r="KZN50" s="359"/>
      <c r="KZO50" s="359"/>
      <c r="KZP50" s="359"/>
      <c r="KZQ50" s="359"/>
      <c r="KZR50" s="359"/>
      <c r="KZS50" s="359"/>
      <c r="KZT50" s="359"/>
      <c r="KZU50" s="359"/>
      <c r="KZV50" s="359"/>
      <c r="KZW50" s="359"/>
      <c r="KZX50" s="359"/>
      <c r="KZY50" s="359"/>
      <c r="KZZ50" s="359"/>
      <c r="LAA50" s="359"/>
      <c r="LAB50" s="359"/>
      <c r="LAC50" s="359"/>
      <c r="LAD50" s="359"/>
      <c r="LAE50" s="359"/>
      <c r="LAF50" s="359"/>
      <c r="LAG50" s="359"/>
      <c r="LAH50" s="359"/>
      <c r="LAI50" s="359"/>
      <c r="LAJ50" s="359"/>
      <c r="LAK50" s="359"/>
      <c r="LAL50" s="359"/>
      <c r="LAM50" s="359"/>
      <c r="LAN50" s="359"/>
      <c r="LAO50" s="359"/>
      <c r="LAP50" s="359"/>
      <c r="LAQ50" s="359"/>
      <c r="LAR50" s="359"/>
      <c r="LAS50" s="359"/>
      <c r="LAT50" s="359"/>
      <c r="LAU50" s="359"/>
      <c r="LAV50" s="359"/>
      <c r="LAW50" s="359"/>
      <c r="LAX50" s="359"/>
      <c r="LAY50" s="359"/>
      <c r="LAZ50" s="359"/>
      <c r="LBA50" s="359"/>
      <c r="LBB50" s="359"/>
      <c r="LBC50" s="359"/>
      <c r="LBD50" s="359"/>
      <c r="LBE50" s="359"/>
      <c r="LBF50" s="359"/>
      <c r="LBG50" s="359"/>
      <c r="LBH50" s="359"/>
      <c r="LBI50" s="359"/>
      <c r="LBJ50" s="359"/>
      <c r="LBK50" s="359"/>
      <c r="LBL50" s="359"/>
      <c r="LBM50" s="359"/>
      <c r="LBN50" s="359"/>
      <c r="LBO50" s="359"/>
      <c r="LBP50" s="359"/>
      <c r="LBQ50" s="359"/>
      <c r="LBR50" s="359"/>
      <c r="LBS50" s="359"/>
      <c r="LBT50" s="359"/>
      <c r="LBU50" s="359"/>
      <c r="LBV50" s="359"/>
      <c r="LBW50" s="359"/>
      <c r="LBX50" s="359"/>
      <c r="LBY50" s="359"/>
      <c r="LBZ50" s="359"/>
      <c r="LCA50" s="359"/>
      <c r="LCB50" s="359"/>
      <c r="LCC50" s="359"/>
      <c r="LCD50" s="359"/>
      <c r="LCE50" s="359"/>
      <c r="LCF50" s="359"/>
      <c r="LCG50" s="359"/>
      <c r="LCH50" s="359"/>
      <c r="LCI50" s="359"/>
      <c r="LCJ50" s="359"/>
      <c r="LCK50" s="359"/>
      <c r="LCL50" s="359"/>
      <c r="LCM50" s="359"/>
      <c r="LCN50" s="359"/>
      <c r="LCO50" s="359"/>
      <c r="LCP50" s="359"/>
      <c r="LCQ50" s="359"/>
      <c r="LCR50" s="359"/>
      <c r="LCS50" s="359"/>
      <c r="LCT50" s="359"/>
      <c r="LCU50" s="359"/>
      <c r="LCV50" s="359"/>
      <c r="LCW50" s="359"/>
      <c r="LCX50" s="359"/>
      <c r="LCY50" s="359"/>
      <c r="LCZ50" s="359"/>
      <c r="LDA50" s="359"/>
      <c r="LDB50" s="359"/>
      <c r="LDC50" s="359"/>
      <c r="LDD50" s="359"/>
      <c r="LDE50" s="359"/>
      <c r="LDF50" s="359"/>
      <c r="LDG50" s="359"/>
      <c r="LDH50" s="359"/>
      <c r="LDI50" s="359"/>
      <c r="LDJ50" s="359"/>
      <c r="LDK50" s="359"/>
      <c r="LDL50" s="359"/>
      <c r="LDM50" s="359"/>
      <c r="LDN50" s="359"/>
      <c r="LDO50" s="359"/>
      <c r="LDP50" s="359"/>
      <c r="LDQ50" s="359"/>
      <c r="LDR50" s="359"/>
      <c r="LDS50" s="359"/>
      <c r="LDT50" s="359"/>
      <c r="LDU50" s="359"/>
      <c r="LDV50" s="359"/>
      <c r="LDW50" s="359"/>
      <c r="LDX50" s="359"/>
      <c r="LDY50" s="359"/>
      <c r="LDZ50" s="359"/>
      <c r="LEA50" s="359"/>
      <c r="LEB50" s="359"/>
      <c r="LEC50" s="359"/>
      <c r="LED50" s="359"/>
      <c r="LEE50" s="359"/>
      <c r="LEF50" s="359"/>
      <c r="LEG50" s="359"/>
      <c r="LEH50" s="359"/>
      <c r="LEI50" s="359"/>
      <c r="LEJ50" s="359"/>
      <c r="LEK50" s="359"/>
      <c r="LEL50" s="359"/>
      <c r="LEM50" s="359"/>
      <c r="LEN50" s="359"/>
      <c r="LEO50" s="359"/>
      <c r="LEP50" s="359"/>
      <c r="LEQ50" s="359"/>
      <c r="LER50" s="359"/>
      <c r="LES50" s="359"/>
      <c r="LET50" s="359"/>
      <c r="LEU50" s="359"/>
      <c r="LEV50" s="359"/>
      <c r="LEW50" s="359"/>
      <c r="LEX50" s="359"/>
      <c r="LEY50" s="359"/>
      <c r="LEZ50" s="359"/>
      <c r="LFA50" s="359"/>
      <c r="LFB50" s="359"/>
      <c r="LFC50" s="359"/>
      <c r="LFD50" s="359"/>
      <c r="LFE50" s="359"/>
      <c r="LFF50" s="359"/>
      <c r="LFG50" s="359"/>
      <c r="LFH50" s="359"/>
      <c r="LFI50" s="359"/>
      <c r="LFJ50" s="359"/>
      <c r="LFK50" s="359"/>
      <c r="LFL50" s="359"/>
      <c r="LFM50" s="359"/>
      <c r="LFN50" s="359"/>
      <c r="LFO50" s="359"/>
      <c r="LFP50" s="359"/>
      <c r="LFQ50" s="359"/>
      <c r="LFR50" s="359"/>
      <c r="LFS50" s="359"/>
      <c r="LFT50" s="359"/>
      <c r="LFU50" s="359"/>
      <c r="LFV50" s="359"/>
      <c r="LFW50" s="359"/>
      <c r="LFX50" s="359"/>
      <c r="LFY50" s="359"/>
      <c r="LFZ50" s="359"/>
      <c r="LGA50" s="359"/>
      <c r="LGB50" s="359"/>
      <c r="LGC50" s="359"/>
      <c r="LGD50" s="359"/>
      <c r="LGE50" s="359"/>
      <c r="LGF50" s="359"/>
      <c r="LGG50" s="359"/>
      <c r="LGH50" s="359"/>
      <c r="LGI50" s="359"/>
      <c r="LGJ50" s="359"/>
      <c r="LGK50" s="359"/>
      <c r="LGL50" s="359"/>
      <c r="LGM50" s="359"/>
      <c r="LGN50" s="359"/>
      <c r="LGO50" s="359"/>
      <c r="LGP50" s="359"/>
      <c r="LGQ50" s="359"/>
      <c r="LGR50" s="359"/>
      <c r="LGS50" s="359"/>
      <c r="LGT50" s="359"/>
      <c r="LGU50" s="359"/>
      <c r="LGV50" s="359"/>
      <c r="LGW50" s="359"/>
      <c r="LGX50" s="359"/>
      <c r="LGY50" s="359"/>
      <c r="LGZ50" s="359"/>
      <c r="LHA50" s="359"/>
      <c r="LHB50" s="359"/>
      <c r="LHC50" s="359"/>
      <c r="LHD50" s="359"/>
      <c r="LHE50" s="359"/>
      <c r="LHF50" s="359"/>
      <c r="LHG50" s="359"/>
      <c r="LHH50" s="359"/>
      <c r="LHI50" s="359"/>
      <c r="LHJ50" s="359"/>
      <c r="LHK50" s="359"/>
      <c r="LHL50" s="359"/>
      <c r="LHM50" s="359"/>
      <c r="LHN50" s="359"/>
      <c r="LHO50" s="359"/>
      <c r="LHP50" s="359"/>
      <c r="LHQ50" s="359"/>
      <c r="LHR50" s="359"/>
      <c r="LHS50" s="359"/>
      <c r="LHT50" s="359"/>
      <c r="LHU50" s="359"/>
      <c r="LHV50" s="359"/>
      <c r="LHW50" s="359"/>
      <c r="LHX50" s="359"/>
      <c r="LHY50" s="359"/>
      <c r="LHZ50" s="359"/>
      <c r="LIA50" s="359"/>
      <c r="LIB50" s="359"/>
      <c r="LIC50" s="359"/>
      <c r="LID50" s="359"/>
      <c r="LIE50" s="359"/>
      <c r="LIF50" s="359"/>
      <c r="LIG50" s="359"/>
      <c r="LIH50" s="359"/>
      <c r="LII50" s="359"/>
      <c r="LIJ50" s="359"/>
      <c r="LIK50" s="359"/>
      <c r="LIL50" s="359"/>
      <c r="LIM50" s="359"/>
      <c r="LIN50" s="359"/>
      <c r="LIO50" s="359"/>
      <c r="LIP50" s="359"/>
      <c r="LIQ50" s="359"/>
      <c r="LIR50" s="359"/>
      <c r="LIS50" s="359"/>
      <c r="LIT50" s="359"/>
      <c r="LIU50" s="359"/>
      <c r="LIV50" s="359"/>
      <c r="LIW50" s="359"/>
      <c r="LIX50" s="359"/>
      <c r="LIY50" s="359"/>
      <c r="LIZ50" s="359"/>
      <c r="LJA50" s="359"/>
      <c r="LJB50" s="359"/>
      <c r="LJC50" s="359"/>
      <c r="LJD50" s="359"/>
      <c r="LJE50" s="359"/>
      <c r="LJF50" s="359"/>
      <c r="LJG50" s="359"/>
      <c r="LJH50" s="359"/>
      <c r="LJI50" s="359"/>
      <c r="LJJ50" s="359"/>
      <c r="LJK50" s="359"/>
      <c r="LJL50" s="359"/>
      <c r="LJM50" s="359"/>
      <c r="LJN50" s="359"/>
      <c r="LJO50" s="359"/>
      <c r="LJP50" s="359"/>
      <c r="LJQ50" s="359"/>
      <c r="LJR50" s="359"/>
      <c r="LJS50" s="359"/>
      <c r="LJT50" s="359"/>
      <c r="LJU50" s="359"/>
      <c r="LJV50" s="359"/>
      <c r="LJW50" s="359"/>
      <c r="LJX50" s="359"/>
      <c r="LJY50" s="359"/>
      <c r="LJZ50" s="359"/>
      <c r="LKA50" s="359"/>
      <c r="LKB50" s="359"/>
      <c r="LKC50" s="359"/>
      <c r="LKD50" s="359"/>
      <c r="LKE50" s="359"/>
      <c r="LKF50" s="359"/>
      <c r="LKG50" s="359"/>
      <c r="LKH50" s="359"/>
      <c r="LKI50" s="359"/>
      <c r="LKJ50" s="359"/>
      <c r="LKK50" s="359"/>
      <c r="LKL50" s="359"/>
      <c r="LKM50" s="359"/>
      <c r="LKN50" s="359"/>
      <c r="LKO50" s="359"/>
      <c r="LKP50" s="359"/>
      <c r="LKQ50" s="359"/>
      <c r="LKR50" s="359"/>
      <c r="LKS50" s="359"/>
      <c r="LKT50" s="359"/>
      <c r="LKU50" s="359"/>
      <c r="LKV50" s="359"/>
      <c r="LKW50" s="359"/>
      <c r="LKX50" s="359"/>
      <c r="LKY50" s="359"/>
      <c r="LKZ50" s="359"/>
      <c r="LLA50" s="359"/>
      <c r="LLB50" s="359"/>
      <c r="LLC50" s="359"/>
      <c r="LLD50" s="359"/>
      <c r="LLE50" s="359"/>
      <c r="LLF50" s="359"/>
      <c r="LLG50" s="359"/>
      <c r="LLH50" s="359"/>
      <c r="LLI50" s="359"/>
      <c r="LLJ50" s="359"/>
      <c r="LLK50" s="359"/>
      <c r="LLL50" s="359"/>
      <c r="LLM50" s="359"/>
      <c r="LLN50" s="359"/>
      <c r="LLO50" s="359"/>
      <c r="LLP50" s="359"/>
      <c r="LLQ50" s="359"/>
      <c r="LLR50" s="359"/>
      <c r="LLS50" s="359"/>
      <c r="LLT50" s="359"/>
      <c r="LLU50" s="359"/>
      <c r="LLV50" s="359"/>
      <c r="LLW50" s="359"/>
      <c r="LLX50" s="359"/>
      <c r="LLY50" s="359"/>
      <c r="LLZ50" s="359"/>
      <c r="LMA50" s="359"/>
      <c r="LMB50" s="359"/>
      <c r="LMC50" s="359"/>
      <c r="LMD50" s="359"/>
      <c r="LME50" s="359"/>
      <c r="LMF50" s="359"/>
      <c r="LMG50" s="359"/>
      <c r="LMH50" s="359"/>
      <c r="LMI50" s="359"/>
      <c r="LMJ50" s="359"/>
      <c r="LMK50" s="359"/>
      <c r="LML50" s="359"/>
      <c r="LMM50" s="359"/>
      <c r="LMN50" s="359"/>
      <c r="LMO50" s="359"/>
      <c r="LMP50" s="359"/>
      <c r="LMQ50" s="359"/>
      <c r="LMR50" s="359"/>
      <c r="LMS50" s="359"/>
      <c r="LMT50" s="359"/>
      <c r="LMU50" s="359"/>
      <c r="LMV50" s="359"/>
      <c r="LMW50" s="359"/>
      <c r="LMX50" s="359"/>
      <c r="LMY50" s="359"/>
      <c r="LMZ50" s="359"/>
      <c r="LNA50" s="359"/>
      <c r="LNB50" s="359"/>
      <c r="LNC50" s="359"/>
      <c r="LND50" s="359"/>
      <c r="LNE50" s="359"/>
      <c r="LNF50" s="359"/>
      <c r="LNG50" s="359"/>
      <c r="LNH50" s="359"/>
      <c r="LNI50" s="359"/>
      <c r="LNJ50" s="359"/>
      <c r="LNK50" s="359"/>
      <c r="LNL50" s="359"/>
      <c r="LNM50" s="359"/>
      <c r="LNN50" s="359"/>
      <c r="LNO50" s="359"/>
      <c r="LNP50" s="359"/>
      <c r="LNQ50" s="359"/>
      <c r="LNR50" s="359"/>
      <c r="LNS50" s="359"/>
      <c r="LNT50" s="359"/>
      <c r="LNU50" s="359"/>
      <c r="LNV50" s="359"/>
      <c r="LNW50" s="359"/>
      <c r="LNX50" s="359"/>
      <c r="LNY50" s="359"/>
      <c r="LNZ50" s="359"/>
      <c r="LOA50" s="359"/>
      <c r="LOB50" s="359"/>
      <c r="LOC50" s="359"/>
      <c r="LOD50" s="359"/>
      <c r="LOE50" s="359"/>
      <c r="LOF50" s="359"/>
      <c r="LOG50" s="359"/>
      <c r="LOH50" s="359"/>
      <c r="LOI50" s="359"/>
      <c r="LOJ50" s="359"/>
      <c r="LOK50" s="359"/>
      <c r="LOL50" s="359"/>
      <c r="LOM50" s="359"/>
      <c r="LON50" s="359"/>
      <c r="LOO50" s="359"/>
      <c r="LOP50" s="359"/>
      <c r="LOQ50" s="359"/>
      <c r="LOR50" s="359"/>
      <c r="LOS50" s="359"/>
      <c r="LOT50" s="359"/>
      <c r="LOU50" s="359"/>
      <c r="LOV50" s="359"/>
      <c r="LOW50" s="359"/>
      <c r="LOX50" s="359"/>
      <c r="LOY50" s="359"/>
      <c r="LOZ50" s="359"/>
      <c r="LPA50" s="359"/>
      <c r="LPB50" s="359"/>
      <c r="LPC50" s="359"/>
      <c r="LPD50" s="359"/>
      <c r="LPE50" s="359"/>
      <c r="LPF50" s="359"/>
      <c r="LPG50" s="359"/>
      <c r="LPH50" s="359"/>
      <c r="LPI50" s="359"/>
      <c r="LPJ50" s="359"/>
      <c r="LPK50" s="359"/>
      <c r="LPL50" s="359"/>
      <c r="LPM50" s="359"/>
      <c r="LPN50" s="359"/>
      <c r="LPO50" s="359"/>
      <c r="LPP50" s="359"/>
      <c r="LPQ50" s="359"/>
      <c r="LPR50" s="359"/>
      <c r="LPS50" s="359"/>
      <c r="LPT50" s="359"/>
      <c r="LPU50" s="359"/>
      <c r="LPV50" s="359"/>
      <c r="LPW50" s="359"/>
      <c r="LPX50" s="359"/>
      <c r="LPY50" s="359"/>
      <c r="LPZ50" s="359"/>
      <c r="LQA50" s="359"/>
      <c r="LQB50" s="359"/>
      <c r="LQC50" s="359"/>
      <c r="LQD50" s="359"/>
      <c r="LQE50" s="359"/>
      <c r="LQF50" s="359"/>
      <c r="LQG50" s="359"/>
      <c r="LQH50" s="359"/>
      <c r="LQI50" s="359"/>
      <c r="LQJ50" s="359"/>
      <c r="LQK50" s="359"/>
      <c r="LQL50" s="359"/>
      <c r="LQM50" s="359"/>
      <c r="LQN50" s="359"/>
      <c r="LQO50" s="359"/>
      <c r="LQP50" s="359"/>
      <c r="LQQ50" s="359"/>
      <c r="LQR50" s="359"/>
      <c r="LQS50" s="359"/>
      <c r="LQT50" s="359"/>
      <c r="LQU50" s="359"/>
      <c r="LQV50" s="359"/>
      <c r="LQW50" s="359"/>
      <c r="LQX50" s="359"/>
      <c r="LQY50" s="359"/>
      <c r="LQZ50" s="359"/>
      <c r="LRA50" s="359"/>
      <c r="LRB50" s="359"/>
      <c r="LRC50" s="359"/>
      <c r="LRD50" s="359"/>
      <c r="LRE50" s="359"/>
      <c r="LRF50" s="359"/>
      <c r="LRG50" s="359"/>
      <c r="LRH50" s="359"/>
      <c r="LRI50" s="359"/>
      <c r="LRJ50" s="359"/>
      <c r="LRK50" s="359"/>
      <c r="LRL50" s="359"/>
      <c r="LRM50" s="359"/>
      <c r="LRN50" s="359"/>
      <c r="LRO50" s="359"/>
      <c r="LRP50" s="359"/>
      <c r="LRQ50" s="359"/>
      <c r="LRR50" s="359"/>
      <c r="LRS50" s="359"/>
      <c r="LRT50" s="359"/>
      <c r="LRU50" s="359"/>
      <c r="LRV50" s="359"/>
      <c r="LRW50" s="359"/>
      <c r="LRX50" s="359"/>
      <c r="LRY50" s="359"/>
      <c r="LRZ50" s="359"/>
      <c r="LSA50" s="359"/>
      <c r="LSB50" s="359"/>
      <c r="LSC50" s="359"/>
      <c r="LSD50" s="359"/>
      <c r="LSE50" s="359"/>
      <c r="LSF50" s="359"/>
      <c r="LSG50" s="359"/>
      <c r="LSH50" s="359"/>
      <c r="LSI50" s="359"/>
      <c r="LSJ50" s="359"/>
      <c r="LSK50" s="359"/>
      <c r="LSL50" s="359"/>
      <c r="LSM50" s="359"/>
      <c r="LSN50" s="359"/>
      <c r="LSO50" s="359"/>
      <c r="LSP50" s="359"/>
      <c r="LSQ50" s="359"/>
      <c r="LSR50" s="359"/>
      <c r="LSS50" s="359"/>
      <c r="LST50" s="359"/>
      <c r="LSU50" s="359"/>
      <c r="LSV50" s="359"/>
      <c r="LSW50" s="359"/>
      <c r="LSX50" s="359"/>
      <c r="LSY50" s="359"/>
      <c r="LSZ50" s="359"/>
      <c r="LTA50" s="359"/>
      <c r="LTB50" s="359"/>
      <c r="LTC50" s="359"/>
      <c r="LTD50" s="359"/>
      <c r="LTE50" s="359"/>
      <c r="LTF50" s="359"/>
      <c r="LTG50" s="359"/>
      <c r="LTH50" s="359"/>
      <c r="LTI50" s="359"/>
      <c r="LTJ50" s="359"/>
      <c r="LTK50" s="359"/>
      <c r="LTL50" s="359"/>
      <c r="LTM50" s="359"/>
      <c r="LTN50" s="359"/>
      <c r="LTO50" s="359"/>
      <c r="LTP50" s="359"/>
      <c r="LTQ50" s="359"/>
      <c r="LTR50" s="359"/>
      <c r="LTS50" s="359"/>
      <c r="LTT50" s="359"/>
      <c r="LTU50" s="359"/>
      <c r="LTV50" s="359"/>
      <c r="LTW50" s="359"/>
      <c r="LTX50" s="359"/>
      <c r="LTY50" s="359"/>
      <c r="LTZ50" s="359"/>
      <c r="LUA50" s="359"/>
      <c r="LUB50" s="359"/>
      <c r="LUC50" s="359"/>
      <c r="LUD50" s="359"/>
      <c r="LUE50" s="359"/>
      <c r="LUF50" s="359"/>
      <c r="LUG50" s="359"/>
      <c r="LUH50" s="359"/>
      <c r="LUI50" s="359"/>
      <c r="LUJ50" s="359"/>
      <c r="LUK50" s="359"/>
      <c r="LUL50" s="359"/>
      <c r="LUM50" s="359"/>
      <c r="LUN50" s="359"/>
      <c r="LUO50" s="359"/>
      <c r="LUP50" s="359"/>
      <c r="LUQ50" s="359"/>
      <c r="LUR50" s="359"/>
      <c r="LUS50" s="359"/>
      <c r="LUT50" s="359"/>
      <c r="LUU50" s="359"/>
      <c r="LUV50" s="359"/>
      <c r="LUW50" s="359"/>
      <c r="LUX50" s="359"/>
      <c r="LUY50" s="359"/>
      <c r="LUZ50" s="359"/>
      <c r="LVA50" s="359"/>
      <c r="LVB50" s="359"/>
      <c r="LVC50" s="359"/>
      <c r="LVD50" s="359"/>
      <c r="LVE50" s="359"/>
      <c r="LVF50" s="359"/>
      <c r="LVG50" s="359"/>
      <c r="LVH50" s="359"/>
      <c r="LVI50" s="359"/>
      <c r="LVJ50" s="359"/>
      <c r="LVK50" s="359"/>
      <c r="LVL50" s="359"/>
      <c r="LVM50" s="359"/>
      <c r="LVN50" s="359"/>
      <c r="LVO50" s="359"/>
      <c r="LVP50" s="359"/>
      <c r="LVQ50" s="359"/>
      <c r="LVR50" s="359"/>
      <c r="LVS50" s="359"/>
      <c r="LVT50" s="359"/>
      <c r="LVU50" s="359"/>
      <c r="LVV50" s="359"/>
      <c r="LVW50" s="359"/>
      <c r="LVX50" s="359"/>
      <c r="LVY50" s="359"/>
      <c r="LVZ50" s="359"/>
      <c r="LWA50" s="359"/>
      <c r="LWB50" s="359"/>
      <c r="LWC50" s="359"/>
      <c r="LWD50" s="359"/>
      <c r="LWE50" s="359"/>
      <c r="LWF50" s="359"/>
      <c r="LWG50" s="359"/>
      <c r="LWH50" s="359"/>
      <c r="LWI50" s="359"/>
      <c r="LWJ50" s="359"/>
      <c r="LWK50" s="359"/>
      <c r="LWL50" s="359"/>
      <c r="LWM50" s="359"/>
      <c r="LWN50" s="359"/>
      <c r="LWO50" s="359"/>
      <c r="LWP50" s="359"/>
      <c r="LWQ50" s="359"/>
      <c r="LWR50" s="359"/>
      <c r="LWS50" s="359"/>
      <c r="LWT50" s="359"/>
      <c r="LWU50" s="359"/>
      <c r="LWV50" s="359"/>
      <c r="LWW50" s="359"/>
      <c r="LWX50" s="359"/>
      <c r="LWY50" s="359"/>
      <c r="LWZ50" s="359"/>
      <c r="LXA50" s="359"/>
      <c r="LXB50" s="359"/>
      <c r="LXC50" s="359"/>
      <c r="LXD50" s="359"/>
      <c r="LXE50" s="359"/>
      <c r="LXF50" s="359"/>
      <c r="LXG50" s="359"/>
      <c r="LXH50" s="359"/>
      <c r="LXI50" s="359"/>
      <c r="LXJ50" s="359"/>
      <c r="LXK50" s="359"/>
      <c r="LXL50" s="359"/>
      <c r="LXM50" s="359"/>
      <c r="LXN50" s="359"/>
      <c r="LXO50" s="359"/>
      <c r="LXP50" s="359"/>
      <c r="LXQ50" s="359"/>
      <c r="LXR50" s="359"/>
      <c r="LXS50" s="359"/>
      <c r="LXT50" s="359"/>
      <c r="LXU50" s="359"/>
      <c r="LXV50" s="359"/>
      <c r="LXW50" s="359"/>
      <c r="LXX50" s="359"/>
      <c r="LXY50" s="359"/>
      <c r="LXZ50" s="359"/>
      <c r="LYA50" s="359"/>
      <c r="LYB50" s="359"/>
      <c r="LYC50" s="359"/>
      <c r="LYD50" s="359"/>
      <c r="LYE50" s="359"/>
      <c r="LYF50" s="359"/>
      <c r="LYG50" s="359"/>
      <c r="LYH50" s="359"/>
      <c r="LYI50" s="359"/>
      <c r="LYJ50" s="359"/>
      <c r="LYK50" s="359"/>
      <c r="LYL50" s="359"/>
      <c r="LYM50" s="359"/>
      <c r="LYN50" s="359"/>
      <c r="LYO50" s="359"/>
      <c r="LYP50" s="359"/>
      <c r="LYQ50" s="359"/>
      <c r="LYR50" s="359"/>
      <c r="LYS50" s="359"/>
      <c r="LYT50" s="359"/>
      <c r="LYU50" s="359"/>
      <c r="LYV50" s="359"/>
      <c r="LYW50" s="359"/>
      <c r="LYX50" s="359"/>
      <c r="LYY50" s="359"/>
      <c r="LYZ50" s="359"/>
      <c r="LZA50" s="359"/>
      <c r="LZB50" s="359"/>
      <c r="LZC50" s="359"/>
      <c r="LZD50" s="359"/>
      <c r="LZE50" s="359"/>
      <c r="LZF50" s="359"/>
      <c r="LZG50" s="359"/>
      <c r="LZH50" s="359"/>
      <c r="LZI50" s="359"/>
      <c r="LZJ50" s="359"/>
      <c r="LZK50" s="359"/>
      <c r="LZL50" s="359"/>
      <c r="LZM50" s="359"/>
      <c r="LZN50" s="359"/>
      <c r="LZO50" s="359"/>
      <c r="LZP50" s="359"/>
      <c r="LZQ50" s="359"/>
      <c r="LZR50" s="359"/>
      <c r="LZS50" s="359"/>
      <c r="LZT50" s="359"/>
      <c r="LZU50" s="359"/>
      <c r="LZV50" s="359"/>
      <c r="LZW50" s="359"/>
      <c r="LZX50" s="359"/>
      <c r="LZY50" s="359"/>
      <c r="LZZ50" s="359"/>
      <c r="MAA50" s="359"/>
      <c r="MAB50" s="359"/>
      <c r="MAC50" s="359"/>
      <c r="MAD50" s="359"/>
      <c r="MAE50" s="359"/>
      <c r="MAF50" s="359"/>
      <c r="MAG50" s="359"/>
      <c r="MAH50" s="359"/>
      <c r="MAI50" s="359"/>
      <c r="MAJ50" s="359"/>
      <c r="MAK50" s="359"/>
      <c r="MAL50" s="359"/>
      <c r="MAM50" s="359"/>
      <c r="MAN50" s="359"/>
      <c r="MAO50" s="359"/>
      <c r="MAP50" s="359"/>
      <c r="MAQ50" s="359"/>
      <c r="MAR50" s="359"/>
      <c r="MAS50" s="359"/>
      <c r="MAT50" s="359"/>
      <c r="MAU50" s="359"/>
      <c r="MAV50" s="359"/>
      <c r="MAW50" s="359"/>
      <c r="MAX50" s="359"/>
      <c r="MAY50" s="359"/>
      <c r="MAZ50" s="359"/>
      <c r="MBA50" s="359"/>
      <c r="MBB50" s="359"/>
      <c r="MBC50" s="359"/>
      <c r="MBD50" s="359"/>
      <c r="MBE50" s="359"/>
      <c r="MBF50" s="359"/>
      <c r="MBG50" s="359"/>
      <c r="MBH50" s="359"/>
      <c r="MBI50" s="359"/>
      <c r="MBJ50" s="359"/>
      <c r="MBK50" s="359"/>
      <c r="MBL50" s="359"/>
      <c r="MBM50" s="359"/>
      <c r="MBN50" s="359"/>
      <c r="MBO50" s="359"/>
      <c r="MBP50" s="359"/>
      <c r="MBQ50" s="359"/>
      <c r="MBR50" s="359"/>
      <c r="MBS50" s="359"/>
      <c r="MBT50" s="359"/>
      <c r="MBU50" s="359"/>
      <c r="MBV50" s="359"/>
      <c r="MBW50" s="359"/>
      <c r="MBX50" s="359"/>
      <c r="MBY50" s="359"/>
      <c r="MBZ50" s="359"/>
      <c r="MCA50" s="359"/>
      <c r="MCB50" s="359"/>
      <c r="MCC50" s="359"/>
      <c r="MCD50" s="359"/>
      <c r="MCE50" s="359"/>
      <c r="MCF50" s="359"/>
      <c r="MCG50" s="359"/>
      <c r="MCH50" s="359"/>
      <c r="MCI50" s="359"/>
      <c r="MCJ50" s="359"/>
      <c r="MCK50" s="359"/>
      <c r="MCL50" s="359"/>
      <c r="MCM50" s="359"/>
      <c r="MCN50" s="359"/>
      <c r="MCO50" s="359"/>
      <c r="MCP50" s="359"/>
      <c r="MCQ50" s="359"/>
      <c r="MCR50" s="359"/>
      <c r="MCS50" s="359"/>
      <c r="MCT50" s="359"/>
      <c r="MCU50" s="359"/>
      <c r="MCV50" s="359"/>
      <c r="MCW50" s="359"/>
      <c r="MCX50" s="359"/>
      <c r="MCY50" s="359"/>
      <c r="MCZ50" s="359"/>
      <c r="MDA50" s="359"/>
      <c r="MDB50" s="359"/>
      <c r="MDC50" s="359"/>
      <c r="MDD50" s="359"/>
      <c r="MDE50" s="359"/>
      <c r="MDF50" s="359"/>
      <c r="MDG50" s="359"/>
      <c r="MDH50" s="359"/>
      <c r="MDI50" s="359"/>
      <c r="MDJ50" s="359"/>
      <c r="MDK50" s="359"/>
      <c r="MDL50" s="359"/>
      <c r="MDM50" s="359"/>
      <c r="MDN50" s="359"/>
      <c r="MDO50" s="359"/>
      <c r="MDP50" s="359"/>
      <c r="MDQ50" s="359"/>
      <c r="MDR50" s="359"/>
      <c r="MDS50" s="359"/>
      <c r="MDT50" s="359"/>
      <c r="MDU50" s="359"/>
      <c r="MDV50" s="359"/>
      <c r="MDW50" s="359"/>
      <c r="MDX50" s="359"/>
      <c r="MDY50" s="359"/>
      <c r="MDZ50" s="359"/>
      <c r="MEA50" s="359"/>
      <c r="MEB50" s="359"/>
      <c r="MEC50" s="359"/>
      <c r="MED50" s="359"/>
      <c r="MEE50" s="359"/>
      <c r="MEF50" s="359"/>
      <c r="MEG50" s="359"/>
      <c r="MEH50" s="359"/>
      <c r="MEI50" s="359"/>
      <c r="MEJ50" s="359"/>
      <c r="MEK50" s="359"/>
      <c r="MEL50" s="359"/>
      <c r="MEM50" s="359"/>
      <c r="MEN50" s="359"/>
      <c r="MEO50" s="359"/>
      <c r="MEP50" s="359"/>
      <c r="MEQ50" s="359"/>
      <c r="MER50" s="359"/>
      <c r="MES50" s="359"/>
      <c r="MET50" s="359"/>
      <c r="MEU50" s="359"/>
      <c r="MEV50" s="359"/>
      <c r="MEW50" s="359"/>
      <c r="MEX50" s="359"/>
      <c r="MEY50" s="359"/>
      <c r="MEZ50" s="359"/>
      <c r="MFA50" s="359"/>
      <c r="MFB50" s="359"/>
      <c r="MFC50" s="359"/>
      <c r="MFD50" s="359"/>
      <c r="MFE50" s="359"/>
      <c r="MFF50" s="359"/>
      <c r="MFG50" s="359"/>
      <c r="MFH50" s="359"/>
      <c r="MFI50" s="359"/>
      <c r="MFJ50" s="359"/>
      <c r="MFK50" s="359"/>
      <c r="MFL50" s="359"/>
      <c r="MFM50" s="359"/>
      <c r="MFN50" s="359"/>
      <c r="MFO50" s="359"/>
      <c r="MFP50" s="359"/>
      <c r="MFQ50" s="359"/>
      <c r="MFR50" s="359"/>
      <c r="MFS50" s="359"/>
      <c r="MFT50" s="359"/>
      <c r="MFU50" s="359"/>
      <c r="MFV50" s="359"/>
      <c r="MFW50" s="359"/>
      <c r="MFX50" s="359"/>
      <c r="MFY50" s="359"/>
      <c r="MFZ50" s="359"/>
      <c r="MGA50" s="359"/>
      <c r="MGB50" s="359"/>
      <c r="MGC50" s="359"/>
      <c r="MGD50" s="359"/>
      <c r="MGE50" s="359"/>
      <c r="MGF50" s="359"/>
      <c r="MGG50" s="359"/>
      <c r="MGH50" s="359"/>
      <c r="MGI50" s="359"/>
      <c r="MGJ50" s="359"/>
      <c r="MGK50" s="359"/>
      <c r="MGL50" s="359"/>
      <c r="MGM50" s="359"/>
      <c r="MGN50" s="359"/>
      <c r="MGO50" s="359"/>
      <c r="MGP50" s="359"/>
      <c r="MGQ50" s="359"/>
      <c r="MGR50" s="359"/>
      <c r="MGS50" s="359"/>
      <c r="MGT50" s="359"/>
      <c r="MGU50" s="359"/>
      <c r="MGV50" s="359"/>
      <c r="MGW50" s="359"/>
      <c r="MGX50" s="359"/>
      <c r="MGY50" s="359"/>
      <c r="MGZ50" s="359"/>
      <c r="MHA50" s="359"/>
      <c r="MHB50" s="359"/>
      <c r="MHC50" s="359"/>
      <c r="MHD50" s="359"/>
      <c r="MHE50" s="359"/>
      <c r="MHF50" s="359"/>
      <c r="MHG50" s="359"/>
      <c r="MHH50" s="359"/>
      <c r="MHI50" s="359"/>
      <c r="MHJ50" s="359"/>
      <c r="MHK50" s="359"/>
      <c r="MHL50" s="359"/>
      <c r="MHM50" s="359"/>
      <c r="MHN50" s="359"/>
      <c r="MHO50" s="359"/>
      <c r="MHP50" s="359"/>
      <c r="MHQ50" s="359"/>
      <c r="MHR50" s="359"/>
      <c r="MHS50" s="359"/>
      <c r="MHT50" s="359"/>
      <c r="MHU50" s="359"/>
      <c r="MHV50" s="359"/>
      <c r="MHW50" s="359"/>
      <c r="MHX50" s="359"/>
      <c r="MHY50" s="359"/>
      <c r="MHZ50" s="359"/>
      <c r="MIA50" s="359"/>
      <c r="MIB50" s="359"/>
      <c r="MIC50" s="359"/>
      <c r="MID50" s="359"/>
      <c r="MIE50" s="359"/>
      <c r="MIF50" s="359"/>
      <c r="MIG50" s="359"/>
      <c r="MIH50" s="359"/>
      <c r="MII50" s="359"/>
      <c r="MIJ50" s="359"/>
      <c r="MIK50" s="359"/>
      <c r="MIL50" s="359"/>
      <c r="MIM50" s="359"/>
      <c r="MIN50" s="359"/>
      <c r="MIO50" s="359"/>
      <c r="MIP50" s="359"/>
      <c r="MIQ50" s="359"/>
      <c r="MIR50" s="359"/>
      <c r="MIS50" s="359"/>
      <c r="MIT50" s="359"/>
      <c r="MIU50" s="359"/>
      <c r="MIV50" s="359"/>
      <c r="MIW50" s="359"/>
      <c r="MIX50" s="359"/>
      <c r="MIY50" s="359"/>
      <c r="MIZ50" s="359"/>
      <c r="MJA50" s="359"/>
      <c r="MJB50" s="359"/>
      <c r="MJC50" s="359"/>
      <c r="MJD50" s="359"/>
      <c r="MJE50" s="359"/>
      <c r="MJF50" s="359"/>
      <c r="MJG50" s="359"/>
      <c r="MJH50" s="359"/>
      <c r="MJI50" s="359"/>
      <c r="MJJ50" s="359"/>
      <c r="MJK50" s="359"/>
      <c r="MJL50" s="359"/>
      <c r="MJM50" s="359"/>
      <c r="MJN50" s="359"/>
      <c r="MJO50" s="359"/>
      <c r="MJP50" s="359"/>
      <c r="MJQ50" s="359"/>
      <c r="MJR50" s="359"/>
      <c r="MJS50" s="359"/>
      <c r="MJT50" s="359"/>
      <c r="MJU50" s="359"/>
      <c r="MJV50" s="359"/>
      <c r="MJW50" s="359"/>
      <c r="MJX50" s="359"/>
      <c r="MJY50" s="359"/>
      <c r="MJZ50" s="359"/>
      <c r="MKA50" s="359"/>
      <c r="MKB50" s="359"/>
      <c r="MKC50" s="359"/>
      <c r="MKD50" s="359"/>
      <c r="MKE50" s="359"/>
      <c r="MKF50" s="359"/>
      <c r="MKG50" s="359"/>
      <c r="MKH50" s="359"/>
      <c r="MKI50" s="359"/>
      <c r="MKJ50" s="359"/>
      <c r="MKK50" s="359"/>
      <c r="MKL50" s="359"/>
      <c r="MKM50" s="359"/>
      <c r="MKN50" s="359"/>
      <c r="MKO50" s="359"/>
      <c r="MKP50" s="359"/>
      <c r="MKQ50" s="359"/>
      <c r="MKR50" s="359"/>
      <c r="MKS50" s="359"/>
      <c r="MKT50" s="359"/>
      <c r="MKU50" s="359"/>
      <c r="MKV50" s="359"/>
      <c r="MKW50" s="359"/>
      <c r="MKX50" s="359"/>
      <c r="MKY50" s="359"/>
      <c r="MKZ50" s="359"/>
      <c r="MLA50" s="359"/>
      <c r="MLB50" s="359"/>
      <c r="MLC50" s="359"/>
      <c r="MLD50" s="359"/>
      <c r="MLE50" s="359"/>
      <c r="MLF50" s="359"/>
      <c r="MLG50" s="359"/>
      <c r="MLH50" s="359"/>
      <c r="MLI50" s="359"/>
      <c r="MLJ50" s="359"/>
      <c r="MLK50" s="359"/>
      <c r="MLL50" s="359"/>
      <c r="MLM50" s="359"/>
      <c r="MLN50" s="359"/>
      <c r="MLO50" s="359"/>
      <c r="MLP50" s="359"/>
      <c r="MLQ50" s="359"/>
      <c r="MLR50" s="359"/>
      <c r="MLS50" s="359"/>
      <c r="MLT50" s="359"/>
      <c r="MLU50" s="359"/>
      <c r="MLV50" s="359"/>
      <c r="MLW50" s="359"/>
      <c r="MLX50" s="359"/>
      <c r="MLY50" s="359"/>
      <c r="MLZ50" s="359"/>
      <c r="MMA50" s="359"/>
      <c r="MMB50" s="359"/>
      <c r="MMC50" s="359"/>
      <c r="MMD50" s="359"/>
      <c r="MME50" s="359"/>
      <c r="MMF50" s="359"/>
      <c r="MMG50" s="359"/>
      <c r="MMH50" s="359"/>
      <c r="MMI50" s="359"/>
      <c r="MMJ50" s="359"/>
      <c r="MMK50" s="359"/>
      <c r="MML50" s="359"/>
      <c r="MMM50" s="359"/>
      <c r="MMN50" s="359"/>
      <c r="MMO50" s="359"/>
      <c r="MMP50" s="359"/>
      <c r="MMQ50" s="359"/>
      <c r="MMR50" s="359"/>
      <c r="MMS50" s="359"/>
      <c r="MMT50" s="359"/>
      <c r="MMU50" s="359"/>
      <c r="MMV50" s="359"/>
      <c r="MMW50" s="359"/>
      <c r="MMX50" s="359"/>
      <c r="MMY50" s="359"/>
      <c r="MMZ50" s="359"/>
      <c r="MNA50" s="359"/>
      <c r="MNB50" s="359"/>
      <c r="MNC50" s="359"/>
      <c r="MND50" s="359"/>
      <c r="MNE50" s="359"/>
      <c r="MNF50" s="359"/>
      <c r="MNG50" s="359"/>
      <c r="MNH50" s="359"/>
      <c r="MNI50" s="359"/>
      <c r="MNJ50" s="359"/>
      <c r="MNK50" s="359"/>
      <c r="MNL50" s="359"/>
      <c r="MNM50" s="359"/>
      <c r="MNN50" s="359"/>
      <c r="MNO50" s="359"/>
      <c r="MNP50" s="359"/>
      <c r="MNQ50" s="359"/>
      <c r="MNR50" s="359"/>
      <c r="MNS50" s="359"/>
      <c r="MNT50" s="359"/>
      <c r="MNU50" s="359"/>
      <c r="MNV50" s="359"/>
      <c r="MNW50" s="359"/>
      <c r="MNX50" s="359"/>
      <c r="MNY50" s="359"/>
      <c r="MNZ50" s="359"/>
      <c r="MOA50" s="359"/>
      <c r="MOB50" s="359"/>
      <c r="MOC50" s="359"/>
      <c r="MOD50" s="359"/>
      <c r="MOE50" s="359"/>
      <c r="MOF50" s="359"/>
      <c r="MOG50" s="359"/>
      <c r="MOH50" s="359"/>
      <c r="MOI50" s="359"/>
      <c r="MOJ50" s="359"/>
      <c r="MOK50" s="359"/>
      <c r="MOL50" s="359"/>
      <c r="MOM50" s="359"/>
      <c r="MON50" s="359"/>
      <c r="MOO50" s="359"/>
      <c r="MOP50" s="359"/>
      <c r="MOQ50" s="359"/>
      <c r="MOR50" s="359"/>
      <c r="MOS50" s="359"/>
      <c r="MOT50" s="359"/>
      <c r="MOU50" s="359"/>
      <c r="MOV50" s="359"/>
      <c r="MOW50" s="359"/>
      <c r="MOX50" s="359"/>
      <c r="MOY50" s="359"/>
      <c r="MOZ50" s="359"/>
      <c r="MPA50" s="359"/>
      <c r="MPB50" s="359"/>
      <c r="MPC50" s="359"/>
      <c r="MPD50" s="359"/>
      <c r="MPE50" s="359"/>
      <c r="MPF50" s="359"/>
      <c r="MPG50" s="359"/>
      <c r="MPH50" s="359"/>
      <c r="MPI50" s="359"/>
      <c r="MPJ50" s="359"/>
      <c r="MPK50" s="359"/>
      <c r="MPL50" s="359"/>
      <c r="MPM50" s="359"/>
      <c r="MPN50" s="359"/>
      <c r="MPO50" s="359"/>
      <c r="MPP50" s="359"/>
      <c r="MPQ50" s="359"/>
      <c r="MPR50" s="359"/>
      <c r="MPS50" s="359"/>
      <c r="MPT50" s="359"/>
      <c r="MPU50" s="359"/>
      <c r="MPV50" s="359"/>
      <c r="MPW50" s="359"/>
      <c r="MPX50" s="359"/>
      <c r="MPY50" s="359"/>
      <c r="MPZ50" s="359"/>
      <c r="MQA50" s="359"/>
      <c r="MQB50" s="359"/>
      <c r="MQC50" s="359"/>
      <c r="MQD50" s="359"/>
      <c r="MQE50" s="359"/>
      <c r="MQF50" s="359"/>
      <c r="MQG50" s="359"/>
      <c r="MQH50" s="359"/>
      <c r="MQI50" s="359"/>
      <c r="MQJ50" s="359"/>
      <c r="MQK50" s="359"/>
      <c r="MQL50" s="359"/>
      <c r="MQM50" s="359"/>
      <c r="MQN50" s="359"/>
      <c r="MQO50" s="359"/>
      <c r="MQP50" s="359"/>
      <c r="MQQ50" s="359"/>
      <c r="MQR50" s="359"/>
      <c r="MQS50" s="359"/>
      <c r="MQT50" s="359"/>
      <c r="MQU50" s="359"/>
      <c r="MQV50" s="359"/>
      <c r="MQW50" s="359"/>
      <c r="MQX50" s="359"/>
      <c r="MQY50" s="359"/>
      <c r="MQZ50" s="359"/>
      <c r="MRA50" s="359"/>
      <c r="MRB50" s="359"/>
      <c r="MRC50" s="359"/>
      <c r="MRD50" s="359"/>
      <c r="MRE50" s="359"/>
      <c r="MRF50" s="359"/>
      <c r="MRG50" s="359"/>
      <c r="MRH50" s="359"/>
      <c r="MRI50" s="359"/>
      <c r="MRJ50" s="359"/>
      <c r="MRK50" s="359"/>
      <c r="MRL50" s="359"/>
      <c r="MRM50" s="359"/>
      <c r="MRN50" s="359"/>
      <c r="MRO50" s="359"/>
      <c r="MRP50" s="359"/>
      <c r="MRQ50" s="359"/>
      <c r="MRR50" s="359"/>
      <c r="MRS50" s="359"/>
      <c r="MRT50" s="359"/>
      <c r="MRU50" s="359"/>
      <c r="MRV50" s="359"/>
      <c r="MRW50" s="359"/>
      <c r="MRX50" s="359"/>
      <c r="MRY50" s="359"/>
      <c r="MRZ50" s="359"/>
      <c r="MSA50" s="359"/>
      <c r="MSB50" s="359"/>
      <c r="MSC50" s="359"/>
      <c r="MSD50" s="359"/>
      <c r="MSE50" s="359"/>
      <c r="MSF50" s="359"/>
      <c r="MSG50" s="359"/>
      <c r="MSH50" s="359"/>
      <c r="MSI50" s="359"/>
      <c r="MSJ50" s="359"/>
      <c r="MSK50" s="359"/>
      <c r="MSL50" s="359"/>
      <c r="MSM50" s="359"/>
      <c r="MSN50" s="359"/>
      <c r="MSO50" s="359"/>
      <c r="MSP50" s="359"/>
      <c r="MSQ50" s="359"/>
      <c r="MSR50" s="359"/>
      <c r="MSS50" s="359"/>
      <c r="MST50" s="359"/>
      <c r="MSU50" s="359"/>
      <c r="MSV50" s="359"/>
      <c r="MSW50" s="359"/>
      <c r="MSX50" s="359"/>
      <c r="MSY50" s="359"/>
      <c r="MSZ50" s="359"/>
      <c r="MTA50" s="359"/>
      <c r="MTB50" s="359"/>
      <c r="MTC50" s="359"/>
      <c r="MTD50" s="359"/>
      <c r="MTE50" s="359"/>
      <c r="MTF50" s="359"/>
      <c r="MTG50" s="359"/>
      <c r="MTH50" s="359"/>
      <c r="MTI50" s="359"/>
      <c r="MTJ50" s="359"/>
      <c r="MTK50" s="359"/>
      <c r="MTL50" s="359"/>
      <c r="MTM50" s="359"/>
      <c r="MTN50" s="359"/>
      <c r="MTO50" s="359"/>
      <c r="MTP50" s="359"/>
      <c r="MTQ50" s="359"/>
      <c r="MTR50" s="359"/>
      <c r="MTS50" s="359"/>
      <c r="MTT50" s="359"/>
      <c r="MTU50" s="359"/>
      <c r="MTV50" s="359"/>
      <c r="MTW50" s="359"/>
      <c r="MTX50" s="359"/>
      <c r="MTY50" s="359"/>
      <c r="MTZ50" s="359"/>
      <c r="MUA50" s="359"/>
      <c r="MUB50" s="359"/>
      <c r="MUC50" s="359"/>
      <c r="MUD50" s="359"/>
      <c r="MUE50" s="359"/>
      <c r="MUF50" s="359"/>
      <c r="MUG50" s="359"/>
      <c r="MUH50" s="359"/>
      <c r="MUI50" s="359"/>
      <c r="MUJ50" s="359"/>
      <c r="MUK50" s="359"/>
      <c r="MUL50" s="359"/>
      <c r="MUM50" s="359"/>
      <c r="MUN50" s="359"/>
      <c r="MUO50" s="359"/>
      <c r="MUP50" s="359"/>
      <c r="MUQ50" s="359"/>
      <c r="MUR50" s="359"/>
      <c r="MUS50" s="359"/>
      <c r="MUT50" s="359"/>
      <c r="MUU50" s="359"/>
      <c r="MUV50" s="359"/>
      <c r="MUW50" s="359"/>
      <c r="MUX50" s="359"/>
      <c r="MUY50" s="359"/>
      <c r="MUZ50" s="359"/>
      <c r="MVA50" s="359"/>
      <c r="MVB50" s="359"/>
      <c r="MVC50" s="359"/>
      <c r="MVD50" s="359"/>
      <c r="MVE50" s="359"/>
      <c r="MVF50" s="359"/>
      <c r="MVG50" s="359"/>
      <c r="MVH50" s="359"/>
      <c r="MVI50" s="359"/>
      <c r="MVJ50" s="359"/>
      <c r="MVK50" s="359"/>
      <c r="MVL50" s="359"/>
      <c r="MVM50" s="359"/>
      <c r="MVN50" s="359"/>
      <c r="MVO50" s="359"/>
      <c r="MVP50" s="359"/>
      <c r="MVQ50" s="359"/>
      <c r="MVR50" s="359"/>
      <c r="MVS50" s="359"/>
      <c r="MVT50" s="359"/>
      <c r="MVU50" s="359"/>
      <c r="MVV50" s="359"/>
      <c r="MVW50" s="359"/>
      <c r="MVX50" s="359"/>
      <c r="MVY50" s="359"/>
      <c r="MVZ50" s="359"/>
      <c r="MWA50" s="359"/>
      <c r="MWB50" s="359"/>
      <c r="MWC50" s="359"/>
      <c r="MWD50" s="359"/>
      <c r="MWE50" s="359"/>
      <c r="MWF50" s="359"/>
      <c r="MWG50" s="359"/>
      <c r="MWH50" s="359"/>
      <c r="MWI50" s="359"/>
      <c r="MWJ50" s="359"/>
      <c r="MWK50" s="359"/>
      <c r="MWL50" s="359"/>
      <c r="MWM50" s="359"/>
      <c r="MWN50" s="359"/>
      <c r="MWO50" s="359"/>
      <c r="MWP50" s="359"/>
      <c r="MWQ50" s="359"/>
      <c r="MWR50" s="359"/>
      <c r="MWS50" s="359"/>
      <c r="MWT50" s="359"/>
      <c r="MWU50" s="359"/>
      <c r="MWV50" s="359"/>
      <c r="MWW50" s="359"/>
      <c r="MWX50" s="359"/>
      <c r="MWY50" s="359"/>
      <c r="MWZ50" s="359"/>
      <c r="MXA50" s="359"/>
      <c r="MXB50" s="359"/>
      <c r="MXC50" s="359"/>
      <c r="MXD50" s="359"/>
      <c r="MXE50" s="359"/>
      <c r="MXF50" s="359"/>
      <c r="MXG50" s="359"/>
      <c r="MXH50" s="359"/>
      <c r="MXI50" s="359"/>
      <c r="MXJ50" s="359"/>
      <c r="MXK50" s="359"/>
      <c r="MXL50" s="359"/>
      <c r="MXM50" s="359"/>
      <c r="MXN50" s="359"/>
      <c r="MXO50" s="359"/>
      <c r="MXP50" s="359"/>
      <c r="MXQ50" s="359"/>
      <c r="MXR50" s="359"/>
      <c r="MXS50" s="359"/>
      <c r="MXT50" s="359"/>
      <c r="MXU50" s="359"/>
      <c r="MXV50" s="359"/>
      <c r="MXW50" s="359"/>
      <c r="MXX50" s="359"/>
      <c r="MXY50" s="359"/>
      <c r="MXZ50" s="359"/>
      <c r="MYA50" s="359"/>
      <c r="MYB50" s="359"/>
      <c r="MYC50" s="359"/>
      <c r="MYD50" s="359"/>
      <c r="MYE50" s="359"/>
      <c r="MYF50" s="359"/>
      <c r="MYG50" s="359"/>
      <c r="MYH50" s="359"/>
      <c r="MYI50" s="359"/>
      <c r="MYJ50" s="359"/>
      <c r="MYK50" s="359"/>
      <c r="MYL50" s="359"/>
      <c r="MYM50" s="359"/>
      <c r="MYN50" s="359"/>
      <c r="MYO50" s="359"/>
      <c r="MYP50" s="359"/>
      <c r="MYQ50" s="359"/>
      <c r="MYR50" s="359"/>
      <c r="MYS50" s="359"/>
      <c r="MYT50" s="359"/>
      <c r="MYU50" s="359"/>
      <c r="MYV50" s="359"/>
      <c r="MYW50" s="359"/>
      <c r="MYX50" s="359"/>
      <c r="MYY50" s="359"/>
      <c r="MYZ50" s="359"/>
      <c r="MZA50" s="359"/>
      <c r="MZB50" s="359"/>
      <c r="MZC50" s="359"/>
      <c r="MZD50" s="359"/>
      <c r="MZE50" s="359"/>
      <c r="MZF50" s="359"/>
      <c r="MZG50" s="359"/>
      <c r="MZH50" s="359"/>
      <c r="MZI50" s="359"/>
      <c r="MZJ50" s="359"/>
      <c r="MZK50" s="359"/>
      <c r="MZL50" s="359"/>
      <c r="MZM50" s="359"/>
      <c r="MZN50" s="359"/>
      <c r="MZO50" s="359"/>
      <c r="MZP50" s="359"/>
      <c r="MZQ50" s="359"/>
      <c r="MZR50" s="359"/>
      <c r="MZS50" s="359"/>
      <c r="MZT50" s="359"/>
      <c r="MZU50" s="359"/>
      <c r="MZV50" s="359"/>
      <c r="MZW50" s="359"/>
      <c r="MZX50" s="359"/>
      <c r="MZY50" s="359"/>
      <c r="MZZ50" s="359"/>
      <c r="NAA50" s="359"/>
      <c r="NAB50" s="359"/>
      <c r="NAC50" s="359"/>
      <c r="NAD50" s="359"/>
      <c r="NAE50" s="359"/>
      <c r="NAF50" s="359"/>
      <c r="NAG50" s="359"/>
      <c r="NAH50" s="359"/>
      <c r="NAI50" s="359"/>
      <c r="NAJ50" s="359"/>
      <c r="NAK50" s="359"/>
      <c r="NAL50" s="359"/>
      <c r="NAM50" s="359"/>
      <c r="NAN50" s="359"/>
      <c r="NAO50" s="359"/>
      <c r="NAP50" s="359"/>
      <c r="NAQ50" s="359"/>
      <c r="NAR50" s="359"/>
      <c r="NAS50" s="359"/>
      <c r="NAT50" s="359"/>
      <c r="NAU50" s="359"/>
      <c r="NAV50" s="359"/>
      <c r="NAW50" s="359"/>
      <c r="NAX50" s="359"/>
      <c r="NAY50" s="359"/>
      <c r="NAZ50" s="359"/>
      <c r="NBA50" s="359"/>
      <c r="NBB50" s="359"/>
      <c r="NBC50" s="359"/>
      <c r="NBD50" s="359"/>
      <c r="NBE50" s="359"/>
      <c r="NBF50" s="359"/>
      <c r="NBG50" s="359"/>
      <c r="NBH50" s="359"/>
      <c r="NBI50" s="359"/>
      <c r="NBJ50" s="359"/>
      <c r="NBK50" s="359"/>
      <c r="NBL50" s="359"/>
      <c r="NBM50" s="359"/>
      <c r="NBN50" s="359"/>
      <c r="NBO50" s="359"/>
      <c r="NBP50" s="359"/>
      <c r="NBQ50" s="359"/>
      <c r="NBR50" s="359"/>
      <c r="NBS50" s="359"/>
      <c r="NBT50" s="359"/>
      <c r="NBU50" s="359"/>
      <c r="NBV50" s="359"/>
      <c r="NBW50" s="359"/>
      <c r="NBX50" s="359"/>
      <c r="NBY50" s="359"/>
      <c r="NBZ50" s="359"/>
      <c r="NCA50" s="359"/>
      <c r="NCB50" s="359"/>
      <c r="NCC50" s="359"/>
      <c r="NCD50" s="359"/>
      <c r="NCE50" s="359"/>
      <c r="NCF50" s="359"/>
      <c r="NCG50" s="359"/>
      <c r="NCH50" s="359"/>
      <c r="NCI50" s="359"/>
      <c r="NCJ50" s="359"/>
      <c r="NCK50" s="359"/>
      <c r="NCL50" s="359"/>
      <c r="NCM50" s="359"/>
      <c r="NCN50" s="359"/>
      <c r="NCO50" s="359"/>
      <c r="NCP50" s="359"/>
      <c r="NCQ50" s="359"/>
      <c r="NCR50" s="359"/>
      <c r="NCS50" s="359"/>
      <c r="NCT50" s="359"/>
      <c r="NCU50" s="359"/>
      <c r="NCV50" s="359"/>
      <c r="NCW50" s="359"/>
      <c r="NCX50" s="359"/>
      <c r="NCY50" s="359"/>
      <c r="NCZ50" s="359"/>
      <c r="NDA50" s="359"/>
      <c r="NDB50" s="359"/>
      <c r="NDC50" s="359"/>
      <c r="NDD50" s="359"/>
      <c r="NDE50" s="359"/>
      <c r="NDF50" s="359"/>
      <c r="NDG50" s="359"/>
      <c r="NDH50" s="359"/>
      <c r="NDI50" s="359"/>
      <c r="NDJ50" s="359"/>
      <c r="NDK50" s="359"/>
      <c r="NDL50" s="359"/>
      <c r="NDM50" s="359"/>
      <c r="NDN50" s="359"/>
      <c r="NDO50" s="359"/>
      <c r="NDP50" s="359"/>
      <c r="NDQ50" s="359"/>
      <c r="NDR50" s="359"/>
      <c r="NDS50" s="359"/>
      <c r="NDT50" s="359"/>
      <c r="NDU50" s="359"/>
      <c r="NDV50" s="359"/>
      <c r="NDW50" s="359"/>
      <c r="NDX50" s="359"/>
      <c r="NDY50" s="359"/>
      <c r="NDZ50" s="359"/>
      <c r="NEA50" s="359"/>
      <c r="NEB50" s="359"/>
      <c r="NEC50" s="359"/>
      <c r="NED50" s="359"/>
      <c r="NEE50" s="359"/>
      <c r="NEF50" s="359"/>
      <c r="NEG50" s="359"/>
      <c r="NEH50" s="359"/>
      <c r="NEI50" s="359"/>
      <c r="NEJ50" s="359"/>
      <c r="NEK50" s="359"/>
      <c r="NEL50" s="359"/>
      <c r="NEM50" s="359"/>
      <c r="NEN50" s="359"/>
      <c r="NEO50" s="359"/>
      <c r="NEP50" s="359"/>
      <c r="NEQ50" s="359"/>
      <c r="NER50" s="359"/>
      <c r="NES50" s="359"/>
      <c r="NET50" s="359"/>
      <c r="NEU50" s="359"/>
      <c r="NEV50" s="359"/>
      <c r="NEW50" s="359"/>
      <c r="NEX50" s="359"/>
      <c r="NEY50" s="359"/>
      <c r="NEZ50" s="359"/>
      <c r="NFA50" s="359"/>
      <c r="NFB50" s="359"/>
      <c r="NFC50" s="359"/>
      <c r="NFD50" s="359"/>
      <c r="NFE50" s="359"/>
      <c r="NFF50" s="359"/>
      <c r="NFG50" s="359"/>
      <c r="NFH50" s="359"/>
      <c r="NFI50" s="359"/>
      <c r="NFJ50" s="359"/>
      <c r="NFK50" s="359"/>
      <c r="NFL50" s="359"/>
      <c r="NFM50" s="359"/>
      <c r="NFN50" s="359"/>
      <c r="NFO50" s="359"/>
      <c r="NFP50" s="359"/>
      <c r="NFQ50" s="359"/>
      <c r="NFR50" s="359"/>
      <c r="NFS50" s="359"/>
      <c r="NFT50" s="359"/>
      <c r="NFU50" s="359"/>
      <c r="NFV50" s="359"/>
      <c r="NFW50" s="359"/>
      <c r="NFX50" s="359"/>
      <c r="NFY50" s="359"/>
      <c r="NFZ50" s="359"/>
      <c r="NGA50" s="359"/>
      <c r="NGB50" s="359"/>
      <c r="NGC50" s="359"/>
      <c r="NGD50" s="359"/>
      <c r="NGE50" s="359"/>
      <c r="NGF50" s="359"/>
      <c r="NGG50" s="359"/>
      <c r="NGH50" s="359"/>
      <c r="NGI50" s="359"/>
      <c r="NGJ50" s="359"/>
      <c r="NGK50" s="359"/>
      <c r="NGL50" s="359"/>
      <c r="NGM50" s="359"/>
      <c r="NGN50" s="359"/>
      <c r="NGO50" s="359"/>
      <c r="NGP50" s="359"/>
      <c r="NGQ50" s="359"/>
      <c r="NGR50" s="359"/>
      <c r="NGS50" s="359"/>
      <c r="NGT50" s="359"/>
      <c r="NGU50" s="359"/>
      <c r="NGV50" s="359"/>
      <c r="NGW50" s="359"/>
      <c r="NGX50" s="359"/>
      <c r="NGY50" s="359"/>
      <c r="NGZ50" s="359"/>
      <c r="NHA50" s="359"/>
      <c r="NHB50" s="359"/>
      <c r="NHC50" s="359"/>
      <c r="NHD50" s="359"/>
      <c r="NHE50" s="359"/>
      <c r="NHF50" s="359"/>
      <c r="NHG50" s="359"/>
      <c r="NHH50" s="359"/>
      <c r="NHI50" s="359"/>
      <c r="NHJ50" s="359"/>
      <c r="NHK50" s="359"/>
      <c r="NHL50" s="359"/>
      <c r="NHM50" s="359"/>
      <c r="NHN50" s="359"/>
      <c r="NHO50" s="359"/>
      <c r="NHP50" s="359"/>
      <c r="NHQ50" s="359"/>
      <c r="NHR50" s="359"/>
      <c r="NHS50" s="359"/>
      <c r="NHT50" s="359"/>
      <c r="NHU50" s="359"/>
      <c r="NHV50" s="359"/>
      <c r="NHW50" s="359"/>
      <c r="NHX50" s="359"/>
      <c r="NHY50" s="359"/>
      <c r="NHZ50" s="359"/>
      <c r="NIA50" s="359"/>
      <c r="NIB50" s="359"/>
      <c r="NIC50" s="359"/>
      <c r="NID50" s="359"/>
      <c r="NIE50" s="359"/>
      <c r="NIF50" s="359"/>
      <c r="NIG50" s="359"/>
      <c r="NIH50" s="359"/>
      <c r="NII50" s="359"/>
      <c r="NIJ50" s="359"/>
      <c r="NIK50" s="359"/>
      <c r="NIL50" s="359"/>
      <c r="NIM50" s="359"/>
      <c r="NIN50" s="359"/>
      <c r="NIO50" s="359"/>
      <c r="NIP50" s="359"/>
      <c r="NIQ50" s="359"/>
      <c r="NIR50" s="359"/>
      <c r="NIS50" s="359"/>
      <c r="NIT50" s="359"/>
      <c r="NIU50" s="359"/>
      <c r="NIV50" s="359"/>
      <c r="NIW50" s="359"/>
      <c r="NIX50" s="359"/>
      <c r="NIY50" s="359"/>
      <c r="NIZ50" s="359"/>
      <c r="NJA50" s="359"/>
      <c r="NJB50" s="359"/>
      <c r="NJC50" s="359"/>
      <c r="NJD50" s="359"/>
      <c r="NJE50" s="359"/>
      <c r="NJF50" s="359"/>
      <c r="NJG50" s="359"/>
      <c r="NJH50" s="359"/>
      <c r="NJI50" s="359"/>
      <c r="NJJ50" s="359"/>
      <c r="NJK50" s="359"/>
      <c r="NJL50" s="359"/>
      <c r="NJM50" s="359"/>
      <c r="NJN50" s="359"/>
      <c r="NJO50" s="359"/>
      <c r="NJP50" s="359"/>
      <c r="NJQ50" s="359"/>
      <c r="NJR50" s="359"/>
      <c r="NJS50" s="359"/>
      <c r="NJT50" s="359"/>
      <c r="NJU50" s="359"/>
      <c r="NJV50" s="359"/>
      <c r="NJW50" s="359"/>
      <c r="NJX50" s="359"/>
      <c r="NJY50" s="359"/>
      <c r="NJZ50" s="359"/>
      <c r="NKA50" s="359"/>
      <c r="NKB50" s="359"/>
      <c r="NKC50" s="359"/>
      <c r="NKD50" s="359"/>
      <c r="NKE50" s="359"/>
      <c r="NKF50" s="359"/>
      <c r="NKG50" s="359"/>
      <c r="NKH50" s="359"/>
      <c r="NKI50" s="359"/>
      <c r="NKJ50" s="359"/>
      <c r="NKK50" s="359"/>
      <c r="NKL50" s="359"/>
      <c r="NKM50" s="359"/>
      <c r="NKN50" s="359"/>
      <c r="NKO50" s="359"/>
      <c r="NKP50" s="359"/>
      <c r="NKQ50" s="359"/>
      <c r="NKR50" s="359"/>
      <c r="NKS50" s="359"/>
      <c r="NKT50" s="359"/>
      <c r="NKU50" s="359"/>
      <c r="NKV50" s="359"/>
      <c r="NKW50" s="359"/>
      <c r="NKX50" s="359"/>
      <c r="NKY50" s="359"/>
      <c r="NKZ50" s="359"/>
      <c r="NLA50" s="359"/>
      <c r="NLB50" s="359"/>
      <c r="NLC50" s="359"/>
      <c r="NLD50" s="359"/>
      <c r="NLE50" s="359"/>
      <c r="NLF50" s="359"/>
      <c r="NLG50" s="359"/>
      <c r="NLH50" s="359"/>
      <c r="NLI50" s="359"/>
      <c r="NLJ50" s="359"/>
      <c r="NLK50" s="359"/>
      <c r="NLL50" s="359"/>
      <c r="NLM50" s="359"/>
      <c r="NLN50" s="359"/>
      <c r="NLO50" s="359"/>
      <c r="NLP50" s="359"/>
      <c r="NLQ50" s="359"/>
      <c r="NLR50" s="359"/>
      <c r="NLS50" s="359"/>
      <c r="NLT50" s="359"/>
      <c r="NLU50" s="359"/>
      <c r="NLV50" s="359"/>
      <c r="NLW50" s="359"/>
      <c r="NLX50" s="359"/>
      <c r="NLY50" s="359"/>
      <c r="NLZ50" s="359"/>
      <c r="NMA50" s="359"/>
      <c r="NMB50" s="359"/>
      <c r="NMC50" s="359"/>
      <c r="NMD50" s="359"/>
      <c r="NME50" s="359"/>
      <c r="NMF50" s="359"/>
      <c r="NMG50" s="359"/>
      <c r="NMH50" s="359"/>
      <c r="NMI50" s="359"/>
      <c r="NMJ50" s="359"/>
      <c r="NMK50" s="359"/>
      <c r="NML50" s="359"/>
      <c r="NMM50" s="359"/>
      <c r="NMN50" s="359"/>
      <c r="NMO50" s="359"/>
      <c r="NMP50" s="359"/>
      <c r="NMQ50" s="359"/>
      <c r="NMR50" s="359"/>
      <c r="NMS50" s="359"/>
      <c r="NMT50" s="359"/>
      <c r="NMU50" s="359"/>
      <c r="NMV50" s="359"/>
      <c r="NMW50" s="359"/>
      <c r="NMX50" s="359"/>
      <c r="NMY50" s="359"/>
      <c r="NMZ50" s="359"/>
      <c r="NNA50" s="359"/>
      <c r="NNB50" s="359"/>
      <c r="NNC50" s="359"/>
      <c r="NND50" s="359"/>
      <c r="NNE50" s="359"/>
      <c r="NNF50" s="359"/>
      <c r="NNG50" s="359"/>
      <c r="NNH50" s="359"/>
      <c r="NNI50" s="359"/>
      <c r="NNJ50" s="359"/>
      <c r="NNK50" s="359"/>
      <c r="NNL50" s="359"/>
      <c r="NNM50" s="359"/>
      <c r="NNN50" s="359"/>
      <c r="NNO50" s="359"/>
      <c r="NNP50" s="359"/>
      <c r="NNQ50" s="359"/>
      <c r="NNR50" s="359"/>
      <c r="NNS50" s="359"/>
      <c r="NNT50" s="359"/>
      <c r="NNU50" s="359"/>
      <c r="NNV50" s="359"/>
      <c r="NNW50" s="359"/>
      <c r="NNX50" s="359"/>
      <c r="NNY50" s="359"/>
      <c r="NNZ50" s="359"/>
      <c r="NOA50" s="359"/>
      <c r="NOB50" s="359"/>
      <c r="NOC50" s="359"/>
      <c r="NOD50" s="359"/>
      <c r="NOE50" s="359"/>
      <c r="NOF50" s="359"/>
      <c r="NOG50" s="359"/>
      <c r="NOH50" s="359"/>
      <c r="NOI50" s="359"/>
      <c r="NOJ50" s="359"/>
      <c r="NOK50" s="359"/>
      <c r="NOL50" s="359"/>
      <c r="NOM50" s="359"/>
      <c r="NON50" s="359"/>
      <c r="NOO50" s="359"/>
      <c r="NOP50" s="359"/>
      <c r="NOQ50" s="359"/>
      <c r="NOR50" s="359"/>
      <c r="NOS50" s="359"/>
      <c r="NOT50" s="359"/>
      <c r="NOU50" s="359"/>
      <c r="NOV50" s="359"/>
      <c r="NOW50" s="359"/>
      <c r="NOX50" s="359"/>
      <c r="NOY50" s="359"/>
      <c r="NOZ50" s="359"/>
      <c r="NPA50" s="359"/>
      <c r="NPB50" s="359"/>
      <c r="NPC50" s="359"/>
      <c r="NPD50" s="359"/>
      <c r="NPE50" s="359"/>
      <c r="NPF50" s="359"/>
      <c r="NPG50" s="359"/>
      <c r="NPH50" s="359"/>
      <c r="NPI50" s="359"/>
      <c r="NPJ50" s="359"/>
      <c r="NPK50" s="359"/>
      <c r="NPL50" s="359"/>
      <c r="NPM50" s="359"/>
      <c r="NPN50" s="359"/>
      <c r="NPO50" s="359"/>
      <c r="NPP50" s="359"/>
      <c r="NPQ50" s="359"/>
      <c r="NPR50" s="359"/>
      <c r="NPS50" s="359"/>
      <c r="NPT50" s="359"/>
      <c r="NPU50" s="359"/>
      <c r="NPV50" s="359"/>
      <c r="NPW50" s="359"/>
      <c r="NPX50" s="359"/>
      <c r="NPY50" s="359"/>
      <c r="NPZ50" s="359"/>
      <c r="NQA50" s="359"/>
      <c r="NQB50" s="359"/>
      <c r="NQC50" s="359"/>
      <c r="NQD50" s="359"/>
      <c r="NQE50" s="359"/>
      <c r="NQF50" s="359"/>
      <c r="NQG50" s="359"/>
      <c r="NQH50" s="359"/>
      <c r="NQI50" s="359"/>
      <c r="NQJ50" s="359"/>
      <c r="NQK50" s="359"/>
      <c r="NQL50" s="359"/>
      <c r="NQM50" s="359"/>
      <c r="NQN50" s="359"/>
      <c r="NQO50" s="359"/>
      <c r="NQP50" s="359"/>
      <c r="NQQ50" s="359"/>
      <c r="NQR50" s="359"/>
      <c r="NQS50" s="359"/>
      <c r="NQT50" s="359"/>
      <c r="NQU50" s="359"/>
      <c r="NQV50" s="359"/>
      <c r="NQW50" s="359"/>
      <c r="NQX50" s="359"/>
      <c r="NQY50" s="359"/>
      <c r="NQZ50" s="359"/>
      <c r="NRA50" s="359"/>
      <c r="NRB50" s="359"/>
      <c r="NRC50" s="359"/>
      <c r="NRD50" s="359"/>
      <c r="NRE50" s="359"/>
      <c r="NRF50" s="359"/>
      <c r="NRG50" s="359"/>
      <c r="NRH50" s="359"/>
      <c r="NRI50" s="359"/>
      <c r="NRJ50" s="359"/>
      <c r="NRK50" s="359"/>
      <c r="NRL50" s="359"/>
      <c r="NRM50" s="359"/>
      <c r="NRN50" s="359"/>
      <c r="NRO50" s="359"/>
      <c r="NRP50" s="359"/>
      <c r="NRQ50" s="359"/>
      <c r="NRR50" s="359"/>
      <c r="NRS50" s="359"/>
      <c r="NRT50" s="359"/>
      <c r="NRU50" s="359"/>
      <c r="NRV50" s="359"/>
      <c r="NRW50" s="359"/>
      <c r="NRX50" s="359"/>
      <c r="NRY50" s="359"/>
      <c r="NRZ50" s="359"/>
      <c r="NSA50" s="359"/>
      <c r="NSB50" s="359"/>
      <c r="NSC50" s="359"/>
      <c r="NSD50" s="359"/>
      <c r="NSE50" s="359"/>
      <c r="NSF50" s="359"/>
      <c r="NSG50" s="359"/>
      <c r="NSH50" s="359"/>
      <c r="NSI50" s="359"/>
      <c r="NSJ50" s="359"/>
      <c r="NSK50" s="359"/>
      <c r="NSL50" s="359"/>
      <c r="NSM50" s="359"/>
      <c r="NSN50" s="359"/>
      <c r="NSO50" s="359"/>
      <c r="NSP50" s="359"/>
      <c r="NSQ50" s="359"/>
      <c r="NSR50" s="359"/>
      <c r="NSS50" s="359"/>
      <c r="NST50" s="359"/>
      <c r="NSU50" s="359"/>
      <c r="NSV50" s="359"/>
      <c r="NSW50" s="359"/>
      <c r="NSX50" s="359"/>
      <c r="NSY50" s="359"/>
      <c r="NSZ50" s="359"/>
      <c r="NTA50" s="359"/>
      <c r="NTB50" s="359"/>
      <c r="NTC50" s="359"/>
      <c r="NTD50" s="359"/>
      <c r="NTE50" s="359"/>
      <c r="NTF50" s="359"/>
      <c r="NTG50" s="359"/>
      <c r="NTH50" s="359"/>
      <c r="NTI50" s="359"/>
      <c r="NTJ50" s="359"/>
      <c r="NTK50" s="359"/>
      <c r="NTL50" s="359"/>
      <c r="NTM50" s="359"/>
      <c r="NTN50" s="359"/>
      <c r="NTO50" s="359"/>
      <c r="NTP50" s="359"/>
      <c r="NTQ50" s="359"/>
      <c r="NTR50" s="359"/>
      <c r="NTS50" s="359"/>
      <c r="NTT50" s="359"/>
      <c r="NTU50" s="359"/>
      <c r="NTV50" s="359"/>
      <c r="NTW50" s="359"/>
      <c r="NTX50" s="359"/>
      <c r="NTY50" s="359"/>
      <c r="NTZ50" s="359"/>
      <c r="NUA50" s="359"/>
      <c r="NUB50" s="359"/>
      <c r="NUC50" s="359"/>
      <c r="NUD50" s="359"/>
      <c r="NUE50" s="359"/>
      <c r="NUF50" s="359"/>
      <c r="NUG50" s="359"/>
      <c r="NUH50" s="359"/>
      <c r="NUI50" s="359"/>
      <c r="NUJ50" s="359"/>
      <c r="NUK50" s="359"/>
      <c r="NUL50" s="359"/>
      <c r="NUM50" s="359"/>
      <c r="NUN50" s="359"/>
      <c r="NUO50" s="359"/>
      <c r="NUP50" s="359"/>
      <c r="NUQ50" s="359"/>
      <c r="NUR50" s="359"/>
      <c r="NUS50" s="359"/>
      <c r="NUT50" s="359"/>
      <c r="NUU50" s="359"/>
      <c r="NUV50" s="359"/>
      <c r="NUW50" s="359"/>
      <c r="NUX50" s="359"/>
      <c r="NUY50" s="359"/>
      <c r="NUZ50" s="359"/>
      <c r="NVA50" s="359"/>
      <c r="NVB50" s="359"/>
      <c r="NVC50" s="359"/>
      <c r="NVD50" s="359"/>
      <c r="NVE50" s="359"/>
      <c r="NVF50" s="359"/>
      <c r="NVG50" s="359"/>
      <c r="NVH50" s="359"/>
      <c r="NVI50" s="359"/>
      <c r="NVJ50" s="359"/>
      <c r="NVK50" s="359"/>
      <c r="NVL50" s="359"/>
      <c r="NVM50" s="359"/>
      <c r="NVN50" s="359"/>
      <c r="NVO50" s="359"/>
      <c r="NVP50" s="359"/>
      <c r="NVQ50" s="359"/>
      <c r="NVR50" s="359"/>
      <c r="NVS50" s="359"/>
      <c r="NVT50" s="359"/>
      <c r="NVU50" s="359"/>
      <c r="NVV50" s="359"/>
      <c r="NVW50" s="359"/>
      <c r="NVX50" s="359"/>
      <c r="NVY50" s="359"/>
      <c r="NVZ50" s="359"/>
      <c r="NWA50" s="359"/>
      <c r="NWB50" s="359"/>
      <c r="NWC50" s="359"/>
      <c r="NWD50" s="359"/>
      <c r="NWE50" s="359"/>
      <c r="NWF50" s="359"/>
      <c r="NWG50" s="359"/>
      <c r="NWH50" s="359"/>
      <c r="NWI50" s="359"/>
      <c r="NWJ50" s="359"/>
      <c r="NWK50" s="359"/>
      <c r="NWL50" s="359"/>
      <c r="NWM50" s="359"/>
      <c r="NWN50" s="359"/>
      <c r="NWO50" s="359"/>
      <c r="NWP50" s="359"/>
      <c r="NWQ50" s="359"/>
      <c r="NWR50" s="359"/>
      <c r="NWS50" s="359"/>
      <c r="NWT50" s="359"/>
      <c r="NWU50" s="359"/>
      <c r="NWV50" s="359"/>
      <c r="NWW50" s="359"/>
      <c r="NWX50" s="359"/>
      <c r="NWY50" s="359"/>
      <c r="NWZ50" s="359"/>
      <c r="NXA50" s="359"/>
      <c r="NXB50" s="359"/>
      <c r="NXC50" s="359"/>
      <c r="NXD50" s="359"/>
      <c r="NXE50" s="359"/>
      <c r="NXF50" s="359"/>
      <c r="NXG50" s="359"/>
      <c r="NXH50" s="359"/>
      <c r="NXI50" s="359"/>
      <c r="NXJ50" s="359"/>
      <c r="NXK50" s="359"/>
      <c r="NXL50" s="359"/>
      <c r="NXM50" s="359"/>
      <c r="NXN50" s="359"/>
      <c r="NXO50" s="359"/>
      <c r="NXP50" s="359"/>
      <c r="NXQ50" s="359"/>
      <c r="NXR50" s="359"/>
      <c r="NXS50" s="359"/>
      <c r="NXT50" s="359"/>
      <c r="NXU50" s="359"/>
      <c r="NXV50" s="359"/>
      <c r="NXW50" s="359"/>
      <c r="NXX50" s="359"/>
      <c r="NXY50" s="359"/>
      <c r="NXZ50" s="359"/>
      <c r="NYA50" s="359"/>
      <c r="NYB50" s="359"/>
      <c r="NYC50" s="359"/>
      <c r="NYD50" s="359"/>
      <c r="NYE50" s="359"/>
      <c r="NYF50" s="359"/>
      <c r="NYG50" s="359"/>
      <c r="NYH50" s="359"/>
      <c r="NYI50" s="359"/>
      <c r="NYJ50" s="359"/>
      <c r="NYK50" s="359"/>
      <c r="NYL50" s="359"/>
      <c r="NYM50" s="359"/>
      <c r="NYN50" s="359"/>
      <c r="NYO50" s="359"/>
      <c r="NYP50" s="359"/>
      <c r="NYQ50" s="359"/>
      <c r="NYR50" s="359"/>
      <c r="NYS50" s="359"/>
      <c r="NYT50" s="359"/>
      <c r="NYU50" s="359"/>
      <c r="NYV50" s="359"/>
      <c r="NYW50" s="359"/>
      <c r="NYX50" s="359"/>
      <c r="NYY50" s="359"/>
      <c r="NYZ50" s="359"/>
      <c r="NZA50" s="359"/>
      <c r="NZB50" s="359"/>
      <c r="NZC50" s="359"/>
      <c r="NZD50" s="359"/>
      <c r="NZE50" s="359"/>
      <c r="NZF50" s="359"/>
      <c r="NZG50" s="359"/>
      <c r="NZH50" s="359"/>
      <c r="NZI50" s="359"/>
      <c r="NZJ50" s="359"/>
      <c r="NZK50" s="359"/>
      <c r="NZL50" s="359"/>
      <c r="NZM50" s="359"/>
      <c r="NZN50" s="359"/>
      <c r="NZO50" s="359"/>
      <c r="NZP50" s="359"/>
      <c r="NZQ50" s="359"/>
      <c r="NZR50" s="359"/>
      <c r="NZS50" s="359"/>
      <c r="NZT50" s="359"/>
      <c r="NZU50" s="359"/>
      <c r="NZV50" s="359"/>
      <c r="NZW50" s="359"/>
      <c r="NZX50" s="359"/>
      <c r="NZY50" s="359"/>
      <c r="NZZ50" s="359"/>
      <c r="OAA50" s="359"/>
      <c r="OAB50" s="359"/>
      <c r="OAC50" s="359"/>
      <c r="OAD50" s="359"/>
      <c r="OAE50" s="359"/>
      <c r="OAF50" s="359"/>
      <c r="OAG50" s="359"/>
      <c r="OAH50" s="359"/>
      <c r="OAI50" s="359"/>
      <c r="OAJ50" s="359"/>
      <c r="OAK50" s="359"/>
      <c r="OAL50" s="359"/>
      <c r="OAM50" s="359"/>
      <c r="OAN50" s="359"/>
      <c r="OAO50" s="359"/>
      <c r="OAP50" s="359"/>
      <c r="OAQ50" s="359"/>
      <c r="OAR50" s="359"/>
      <c r="OAS50" s="359"/>
      <c r="OAT50" s="359"/>
      <c r="OAU50" s="359"/>
      <c r="OAV50" s="359"/>
      <c r="OAW50" s="359"/>
      <c r="OAX50" s="359"/>
      <c r="OAY50" s="359"/>
      <c r="OAZ50" s="359"/>
      <c r="OBA50" s="359"/>
      <c r="OBB50" s="359"/>
      <c r="OBC50" s="359"/>
      <c r="OBD50" s="359"/>
      <c r="OBE50" s="359"/>
      <c r="OBF50" s="359"/>
      <c r="OBG50" s="359"/>
      <c r="OBH50" s="359"/>
      <c r="OBI50" s="359"/>
      <c r="OBJ50" s="359"/>
      <c r="OBK50" s="359"/>
      <c r="OBL50" s="359"/>
      <c r="OBM50" s="359"/>
      <c r="OBN50" s="359"/>
      <c r="OBO50" s="359"/>
      <c r="OBP50" s="359"/>
      <c r="OBQ50" s="359"/>
      <c r="OBR50" s="359"/>
      <c r="OBS50" s="359"/>
      <c r="OBT50" s="359"/>
      <c r="OBU50" s="359"/>
      <c r="OBV50" s="359"/>
      <c r="OBW50" s="359"/>
      <c r="OBX50" s="359"/>
      <c r="OBY50" s="359"/>
      <c r="OBZ50" s="359"/>
      <c r="OCA50" s="359"/>
      <c r="OCB50" s="359"/>
      <c r="OCC50" s="359"/>
      <c r="OCD50" s="359"/>
      <c r="OCE50" s="359"/>
      <c r="OCF50" s="359"/>
      <c r="OCG50" s="359"/>
      <c r="OCH50" s="359"/>
      <c r="OCI50" s="359"/>
      <c r="OCJ50" s="359"/>
      <c r="OCK50" s="359"/>
      <c r="OCL50" s="359"/>
      <c r="OCM50" s="359"/>
      <c r="OCN50" s="359"/>
      <c r="OCO50" s="359"/>
      <c r="OCP50" s="359"/>
      <c r="OCQ50" s="359"/>
      <c r="OCR50" s="359"/>
      <c r="OCS50" s="359"/>
      <c r="OCT50" s="359"/>
      <c r="OCU50" s="359"/>
      <c r="OCV50" s="359"/>
      <c r="OCW50" s="359"/>
      <c r="OCX50" s="359"/>
      <c r="OCY50" s="359"/>
      <c r="OCZ50" s="359"/>
      <c r="ODA50" s="359"/>
      <c r="ODB50" s="359"/>
      <c r="ODC50" s="359"/>
      <c r="ODD50" s="359"/>
      <c r="ODE50" s="359"/>
      <c r="ODF50" s="359"/>
      <c r="ODG50" s="359"/>
      <c r="ODH50" s="359"/>
      <c r="ODI50" s="359"/>
      <c r="ODJ50" s="359"/>
      <c r="ODK50" s="359"/>
      <c r="ODL50" s="359"/>
      <c r="ODM50" s="359"/>
      <c r="ODN50" s="359"/>
      <c r="ODO50" s="359"/>
      <c r="ODP50" s="359"/>
      <c r="ODQ50" s="359"/>
      <c r="ODR50" s="359"/>
      <c r="ODS50" s="359"/>
      <c r="ODT50" s="359"/>
      <c r="ODU50" s="359"/>
      <c r="ODV50" s="359"/>
      <c r="ODW50" s="359"/>
      <c r="ODX50" s="359"/>
      <c r="ODY50" s="359"/>
      <c r="ODZ50" s="359"/>
      <c r="OEA50" s="359"/>
      <c r="OEB50" s="359"/>
      <c r="OEC50" s="359"/>
      <c r="OED50" s="359"/>
      <c r="OEE50" s="359"/>
      <c r="OEF50" s="359"/>
      <c r="OEG50" s="359"/>
      <c r="OEH50" s="359"/>
      <c r="OEI50" s="359"/>
      <c r="OEJ50" s="359"/>
      <c r="OEK50" s="359"/>
      <c r="OEL50" s="359"/>
      <c r="OEM50" s="359"/>
      <c r="OEN50" s="359"/>
      <c r="OEO50" s="359"/>
      <c r="OEP50" s="359"/>
      <c r="OEQ50" s="359"/>
      <c r="OER50" s="359"/>
      <c r="OES50" s="359"/>
      <c r="OET50" s="359"/>
      <c r="OEU50" s="359"/>
      <c r="OEV50" s="359"/>
      <c r="OEW50" s="359"/>
      <c r="OEX50" s="359"/>
      <c r="OEY50" s="359"/>
      <c r="OEZ50" s="359"/>
      <c r="OFA50" s="359"/>
      <c r="OFB50" s="359"/>
      <c r="OFC50" s="359"/>
      <c r="OFD50" s="359"/>
      <c r="OFE50" s="359"/>
      <c r="OFF50" s="359"/>
      <c r="OFG50" s="359"/>
      <c r="OFH50" s="359"/>
      <c r="OFI50" s="359"/>
      <c r="OFJ50" s="359"/>
      <c r="OFK50" s="359"/>
      <c r="OFL50" s="359"/>
      <c r="OFM50" s="359"/>
      <c r="OFN50" s="359"/>
      <c r="OFO50" s="359"/>
      <c r="OFP50" s="359"/>
      <c r="OFQ50" s="359"/>
      <c r="OFR50" s="359"/>
      <c r="OFS50" s="359"/>
      <c r="OFT50" s="359"/>
      <c r="OFU50" s="359"/>
      <c r="OFV50" s="359"/>
      <c r="OFW50" s="359"/>
      <c r="OFX50" s="359"/>
      <c r="OFY50" s="359"/>
      <c r="OFZ50" s="359"/>
      <c r="OGA50" s="359"/>
      <c r="OGB50" s="359"/>
      <c r="OGC50" s="359"/>
      <c r="OGD50" s="359"/>
      <c r="OGE50" s="359"/>
      <c r="OGF50" s="359"/>
      <c r="OGG50" s="359"/>
      <c r="OGH50" s="359"/>
      <c r="OGI50" s="359"/>
      <c r="OGJ50" s="359"/>
      <c r="OGK50" s="359"/>
      <c r="OGL50" s="359"/>
      <c r="OGM50" s="359"/>
      <c r="OGN50" s="359"/>
      <c r="OGO50" s="359"/>
      <c r="OGP50" s="359"/>
      <c r="OGQ50" s="359"/>
      <c r="OGR50" s="359"/>
      <c r="OGS50" s="359"/>
      <c r="OGT50" s="359"/>
      <c r="OGU50" s="359"/>
      <c r="OGV50" s="359"/>
      <c r="OGW50" s="359"/>
      <c r="OGX50" s="359"/>
      <c r="OGY50" s="359"/>
      <c r="OGZ50" s="359"/>
      <c r="OHA50" s="359"/>
      <c r="OHB50" s="359"/>
      <c r="OHC50" s="359"/>
      <c r="OHD50" s="359"/>
      <c r="OHE50" s="359"/>
      <c r="OHF50" s="359"/>
      <c r="OHG50" s="359"/>
      <c r="OHH50" s="359"/>
      <c r="OHI50" s="359"/>
      <c r="OHJ50" s="359"/>
      <c r="OHK50" s="359"/>
      <c r="OHL50" s="359"/>
      <c r="OHM50" s="359"/>
      <c r="OHN50" s="359"/>
      <c r="OHO50" s="359"/>
      <c r="OHP50" s="359"/>
      <c r="OHQ50" s="359"/>
      <c r="OHR50" s="359"/>
      <c r="OHS50" s="359"/>
      <c r="OHT50" s="359"/>
      <c r="OHU50" s="359"/>
      <c r="OHV50" s="359"/>
      <c r="OHW50" s="359"/>
      <c r="OHX50" s="359"/>
      <c r="OHY50" s="359"/>
      <c r="OHZ50" s="359"/>
      <c r="OIA50" s="359"/>
      <c r="OIB50" s="359"/>
      <c r="OIC50" s="359"/>
      <c r="OID50" s="359"/>
      <c r="OIE50" s="359"/>
      <c r="OIF50" s="359"/>
      <c r="OIG50" s="359"/>
      <c r="OIH50" s="359"/>
      <c r="OII50" s="359"/>
      <c r="OIJ50" s="359"/>
      <c r="OIK50" s="359"/>
      <c r="OIL50" s="359"/>
      <c r="OIM50" s="359"/>
      <c r="OIN50" s="359"/>
      <c r="OIO50" s="359"/>
      <c r="OIP50" s="359"/>
      <c r="OIQ50" s="359"/>
      <c r="OIR50" s="359"/>
      <c r="OIS50" s="359"/>
      <c r="OIT50" s="359"/>
      <c r="OIU50" s="359"/>
      <c r="OIV50" s="359"/>
      <c r="OIW50" s="359"/>
      <c r="OIX50" s="359"/>
      <c r="OIY50" s="359"/>
      <c r="OIZ50" s="359"/>
      <c r="OJA50" s="359"/>
      <c r="OJB50" s="359"/>
      <c r="OJC50" s="359"/>
      <c r="OJD50" s="359"/>
      <c r="OJE50" s="359"/>
      <c r="OJF50" s="359"/>
      <c r="OJG50" s="359"/>
      <c r="OJH50" s="359"/>
      <c r="OJI50" s="359"/>
      <c r="OJJ50" s="359"/>
      <c r="OJK50" s="359"/>
      <c r="OJL50" s="359"/>
      <c r="OJM50" s="359"/>
      <c r="OJN50" s="359"/>
      <c r="OJO50" s="359"/>
      <c r="OJP50" s="359"/>
      <c r="OJQ50" s="359"/>
      <c r="OJR50" s="359"/>
      <c r="OJS50" s="359"/>
      <c r="OJT50" s="359"/>
      <c r="OJU50" s="359"/>
      <c r="OJV50" s="359"/>
      <c r="OJW50" s="359"/>
      <c r="OJX50" s="359"/>
      <c r="OJY50" s="359"/>
      <c r="OJZ50" s="359"/>
      <c r="OKA50" s="359"/>
      <c r="OKB50" s="359"/>
      <c r="OKC50" s="359"/>
      <c r="OKD50" s="359"/>
      <c r="OKE50" s="359"/>
      <c r="OKF50" s="359"/>
      <c r="OKG50" s="359"/>
      <c r="OKH50" s="359"/>
      <c r="OKI50" s="359"/>
      <c r="OKJ50" s="359"/>
      <c r="OKK50" s="359"/>
      <c r="OKL50" s="359"/>
      <c r="OKM50" s="359"/>
      <c r="OKN50" s="359"/>
      <c r="OKO50" s="359"/>
      <c r="OKP50" s="359"/>
      <c r="OKQ50" s="359"/>
      <c r="OKR50" s="359"/>
      <c r="OKS50" s="359"/>
      <c r="OKT50" s="359"/>
      <c r="OKU50" s="359"/>
      <c r="OKV50" s="359"/>
      <c r="OKW50" s="359"/>
      <c r="OKX50" s="359"/>
      <c r="OKY50" s="359"/>
      <c r="OKZ50" s="359"/>
      <c r="OLA50" s="359"/>
      <c r="OLB50" s="359"/>
      <c r="OLC50" s="359"/>
      <c r="OLD50" s="359"/>
      <c r="OLE50" s="359"/>
      <c r="OLF50" s="359"/>
      <c r="OLG50" s="359"/>
      <c r="OLH50" s="359"/>
      <c r="OLI50" s="359"/>
      <c r="OLJ50" s="359"/>
      <c r="OLK50" s="359"/>
      <c r="OLL50" s="359"/>
      <c r="OLM50" s="359"/>
      <c r="OLN50" s="359"/>
      <c r="OLO50" s="359"/>
      <c r="OLP50" s="359"/>
      <c r="OLQ50" s="359"/>
      <c r="OLR50" s="359"/>
      <c r="OLS50" s="359"/>
      <c r="OLT50" s="359"/>
      <c r="OLU50" s="359"/>
      <c r="OLV50" s="359"/>
      <c r="OLW50" s="359"/>
      <c r="OLX50" s="359"/>
      <c r="OLY50" s="359"/>
      <c r="OLZ50" s="359"/>
      <c r="OMA50" s="359"/>
      <c r="OMB50" s="359"/>
      <c r="OMC50" s="359"/>
      <c r="OMD50" s="359"/>
      <c r="OME50" s="359"/>
      <c r="OMF50" s="359"/>
      <c r="OMG50" s="359"/>
      <c r="OMH50" s="359"/>
      <c r="OMI50" s="359"/>
      <c r="OMJ50" s="359"/>
      <c r="OMK50" s="359"/>
      <c r="OML50" s="359"/>
      <c r="OMM50" s="359"/>
      <c r="OMN50" s="359"/>
      <c r="OMO50" s="359"/>
      <c r="OMP50" s="359"/>
      <c r="OMQ50" s="359"/>
      <c r="OMR50" s="359"/>
      <c r="OMS50" s="359"/>
      <c r="OMT50" s="359"/>
      <c r="OMU50" s="359"/>
      <c r="OMV50" s="359"/>
      <c r="OMW50" s="359"/>
      <c r="OMX50" s="359"/>
      <c r="OMY50" s="359"/>
      <c r="OMZ50" s="359"/>
      <c r="ONA50" s="359"/>
      <c r="ONB50" s="359"/>
      <c r="ONC50" s="359"/>
      <c r="OND50" s="359"/>
      <c r="ONE50" s="359"/>
      <c r="ONF50" s="359"/>
      <c r="ONG50" s="359"/>
      <c r="ONH50" s="359"/>
      <c r="ONI50" s="359"/>
      <c r="ONJ50" s="359"/>
      <c r="ONK50" s="359"/>
      <c r="ONL50" s="359"/>
      <c r="ONM50" s="359"/>
      <c r="ONN50" s="359"/>
      <c r="ONO50" s="359"/>
      <c r="ONP50" s="359"/>
      <c r="ONQ50" s="359"/>
      <c r="ONR50" s="359"/>
      <c r="ONS50" s="359"/>
      <c r="ONT50" s="359"/>
      <c r="ONU50" s="359"/>
      <c r="ONV50" s="359"/>
      <c r="ONW50" s="359"/>
      <c r="ONX50" s="359"/>
      <c r="ONY50" s="359"/>
      <c r="ONZ50" s="359"/>
      <c r="OOA50" s="359"/>
      <c r="OOB50" s="359"/>
      <c r="OOC50" s="359"/>
      <c r="OOD50" s="359"/>
      <c r="OOE50" s="359"/>
      <c r="OOF50" s="359"/>
      <c r="OOG50" s="359"/>
      <c r="OOH50" s="359"/>
      <c r="OOI50" s="359"/>
      <c r="OOJ50" s="359"/>
      <c r="OOK50" s="359"/>
      <c r="OOL50" s="359"/>
      <c r="OOM50" s="359"/>
      <c r="OON50" s="359"/>
      <c r="OOO50" s="359"/>
      <c r="OOP50" s="359"/>
      <c r="OOQ50" s="359"/>
      <c r="OOR50" s="359"/>
      <c r="OOS50" s="359"/>
      <c r="OOT50" s="359"/>
      <c r="OOU50" s="359"/>
      <c r="OOV50" s="359"/>
      <c r="OOW50" s="359"/>
      <c r="OOX50" s="359"/>
      <c r="OOY50" s="359"/>
      <c r="OOZ50" s="359"/>
      <c r="OPA50" s="359"/>
      <c r="OPB50" s="359"/>
      <c r="OPC50" s="359"/>
      <c r="OPD50" s="359"/>
      <c r="OPE50" s="359"/>
      <c r="OPF50" s="359"/>
      <c r="OPG50" s="359"/>
      <c r="OPH50" s="359"/>
      <c r="OPI50" s="359"/>
      <c r="OPJ50" s="359"/>
      <c r="OPK50" s="359"/>
      <c r="OPL50" s="359"/>
      <c r="OPM50" s="359"/>
      <c r="OPN50" s="359"/>
      <c r="OPO50" s="359"/>
      <c r="OPP50" s="359"/>
      <c r="OPQ50" s="359"/>
      <c r="OPR50" s="359"/>
      <c r="OPS50" s="359"/>
      <c r="OPT50" s="359"/>
      <c r="OPU50" s="359"/>
      <c r="OPV50" s="359"/>
      <c r="OPW50" s="359"/>
      <c r="OPX50" s="359"/>
      <c r="OPY50" s="359"/>
      <c r="OPZ50" s="359"/>
      <c r="OQA50" s="359"/>
      <c r="OQB50" s="359"/>
      <c r="OQC50" s="359"/>
      <c r="OQD50" s="359"/>
      <c r="OQE50" s="359"/>
      <c r="OQF50" s="359"/>
      <c r="OQG50" s="359"/>
      <c r="OQH50" s="359"/>
      <c r="OQI50" s="359"/>
      <c r="OQJ50" s="359"/>
      <c r="OQK50" s="359"/>
      <c r="OQL50" s="359"/>
      <c r="OQM50" s="359"/>
      <c r="OQN50" s="359"/>
      <c r="OQO50" s="359"/>
      <c r="OQP50" s="359"/>
      <c r="OQQ50" s="359"/>
      <c r="OQR50" s="359"/>
      <c r="OQS50" s="359"/>
      <c r="OQT50" s="359"/>
      <c r="OQU50" s="359"/>
      <c r="OQV50" s="359"/>
      <c r="OQW50" s="359"/>
      <c r="OQX50" s="359"/>
      <c r="OQY50" s="359"/>
      <c r="OQZ50" s="359"/>
      <c r="ORA50" s="359"/>
      <c r="ORB50" s="359"/>
      <c r="ORC50" s="359"/>
      <c r="ORD50" s="359"/>
      <c r="ORE50" s="359"/>
      <c r="ORF50" s="359"/>
      <c r="ORG50" s="359"/>
      <c r="ORH50" s="359"/>
      <c r="ORI50" s="359"/>
      <c r="ORJ50" s="359"/>
      <c r="ORK50" s="359"/>
      <c r="ORL50" s="359"/>
      <c r="ORM50" s="359"/>
      <c r="ORN50" s="359"/>
      <c r="ORO50" s="359"/>
      <c r="ORP50" s="359"/>
      <c r="ORQ50" s="359"/>
      <c r="ORR50" s="359"/>
      <c r="ORS50" s="359"/>
      <c r="ORT50" s="359"/>
      <c r="ORU50" s="359"/>
      <c r="ORV50" s="359"/>
      <c r="ORW50" s="359"/>
      <c r="ORX50" s="359"/>
      <c r="ORY50" s="359"/>
      <c r="ORZ50" s="359"/>
      <c r="OSA50" s="359"/>
      <c r="OSB50" s="359"/>
      <c r="OSC50" s="359"/>
      <c r="OSD50" s="359"/>
      <c r="OSE50" s="359"/>
      <c r="OSF50" s="359"/>
      <c r="OSG50" s="359"/>
      <c r="OSH50" s="359"/>
      <c r="OSI50" s="359"/>
      <c r="OSJ50" s="359"/>
      <c r="OSK50" s="359"/>
      <c r="OSL50" s="359"/>
      <c r="OSM50" s="359"/>
      <c r="OSN50" s="359"/>
      <c r="OSO50" s="359"/>
      <c r="OSP50" s="359"/>
      <c r="OSQ50" s="359"/>
      <c r="OSR50" s="359"/>
      <c r="OSS50" s="359"/>
      <c r="OST50" s="359"/>
      <c r="OSU50" s="359"/>
      <c r="OSV50" s="359"/>
      <c r="OSW50" s="359"/>
      <c r="OSX50" s="359"/>
      <c r="OSY50" s="359"/>
      <c r="OSZ50" s="359"/>
      <c r="OTA50" s="359"/>
      <c r="OTB50" s="359"/>
      <c r="OTC50" s="359"/>
      <c r="OTD50" s="359"/>
      <c r="OTE50" s="359"/>
      <c r="OTF50" s="359"/>
      <c r="OTG50" s="359"/>
      <c r="OTH50" s="359"/>
      <c r="OTI50" s="359"/>
      <c r="OTJ50" s="359"/>
      <c r="OTK50" s="359"/>
      <c r="OTL50" s="359"/>
      <c r="OTM50" s="359"/>
      <c r="OTN50" s="359"/>
      <c r="OTO50" s="359"/>
      <c r="OTP50" s="359"/>
      <c r="OTQ50" s="359"/>
      <c r="OTR50" s="359"/>
      <c r="OTS50" s="359"/>
      <c r="OTT50" s="359"/>
      <c r="OTU50" s="359"/>
      <c r="OTV50" s="359"/>
      <c r="OTW50" s="359"/>
      <c r="OTX50" s="359"/>
      <c r="OTY50" s="359"/>
      <c r="OTZ50" s="359"/>
      <c r="OUA50" s="359"/>
      <c r="OUB50" s="359"/>
      <c r="OUC50" s="359"/>
      <c r="OUD50" s="359"/>
      <c r="OUE50" s="359"/>
      <c r="OUF50" s="359"/>
      <c r="OUG50" s="359"/>
      <c r="OUH50" s="359"/>
      <c r="OUI50" s="359"/>
      <c r="OUJ50" s="359"/>
      <c r="OUK50" s="359"/>
      <c r="OUL50" s="359"/>
      <c r="OUM50" s="359"/>
      <c r="OUN50" s="359"/>
      <c r="OUO50" s="359"/>
      <c r="OUP50" s="359"/>
      <c r="OUQ50" s="359"/>
      <c r="OUR50" s="359"/>
      <c r="OUS50" s="359"/>
      <c r="OUT50" s="359"/>
      <c r="OUU50" s="359"/>
      <c r="OUV50" s="359"/>
      <c r="OUW50" s="359"/>
      <c r="OUX50" s="359"/>
      <c r="OUY50" s="359"/>
      <c r="OUZ50" s="359"/>
      <c r="OVA50" s="359"/>
      <c r="OVB50" s="359"/>
      <c r="OVC50" s="359"/>
      <c r="OVD50" s="359"/>
      <c r="OVE50" s="359"/>
      <c r="OVF50" s="359"/>
      <c r="OVG50" s="359"/>
      <c r="OVH50" s="359"/>
      <c r="OVI50" s="359"/>
      <c r="OVJ50" s="359"/>
      <c r="OVK50" s="359"/>
      <c r="OVL50" s="359"/>
      <c r="OVM50" s="359"/>
      <c r="OVN50" s="359"/>
      <c r="OVO50" s="359"/>
      <c r="OVP50" s="359"/>
      <c r="OVQ50" s="359"/>
      <c r="OVR50" s="359"/>
      <c r="OVS50" s="359"/>
      <c r="OVT50" s="359"/>
      <c r="OVU50" s="359"/>
      <c r="OVV50" s="359"/>
      <c r="OVW50" s="359"/>
      <c r="OVX50" s="359"/>
      <c r="OVY50" s="359"/>
      <c r="OVZ50" s="359"/>
      <c r="OWA50" s="359"/>
      <c r="OWB50" s="359"/>
      <c r="OWC50" s="359"/>
      <c r="OWD50" s="359"/>
      <c r="OWE50" s="359"/>
      <c r="OWF50" s="359"/>
      <c r="OWG50" s="359"/>
      <c r="OWH50" s="359"/>
      <c r="OWI50" s="359"/>
      <c r="OWJ50" s="359"/>
      <c r="OWK50" s="359"/>
      <c r="OWL50" s="359"/>
      <c r="OWM50" s="359"/>
      <c r="OWN50" s="359"/>
      <c r="OWO50" s="359"/>
      <c r="OWP50" s="359"/>
      <c r="OWQ50" s="359"/>
      <c r="OWR50" s="359"/>
      <c r="OWS50" s="359"/>
      <c r="OWT50" s="359"/>
      <c r="OWU50" s="359"/>
      <c r="OWV50" s="359"/>
      <c r="OWW50" s="359"/>
      <c r="OWX50" s="359"/>
      <c r="OWY50" s="359"/>
      <c r="OWZ50" s="359"/>
      <c r="OXA50" s="359"/>
      <c r="OXB50" s="359"/>
      <c r="OXC50" s="359"/>
      <c r="OXD50" s="359"/>
      <c r="OXE50" s="359"/>
      <c r="OXF50" s="359"/>
      <c r="OXG50" s="359"/>
      <c r="OXH50" s="359"/>
      <c r="OXI50" s="359"/>
      <c r="OXJ50" s="359"/>
      <c r="OXK50" s="359"/>
      <c r="OXL50" s="359"/>
      <c r="OXM50" s="359"/>
      <c r="OXN50" s="359"/>
      <c r="OXO50" s="359"/>
      <c r="OXP50" s="359"/>
      <c r="OXQ50" s="359"/>
      <c r="OXR50" s="359"/>
      <c r="OXS50" s="359"/>
      <c r="OXT50" s="359"/>
      <c r="OXU50" s="359"/>
      <c r="OXV50" s="359"/>
      <c r="OXW50" s="359"/>
      <c r="OXX50" s="359"/>
      <c r="OXY50" s="359"/>
      <c r="OXZ50" s="359"/>
      <c r="OYA50" s="359"/>
      <c r="OYB50" s="359"/>
      <c r="OYC50" s="359"/>
      <c r="OYD50" s="359"/>
      <c r="OYE50" s="359"/>
      <c r="OYF50" s="359"/>
      <c r="OYG50" s="359"/>
      <c r="OYH50" s="359"/>
      <c r="OYI50" s="359"/>
      <c r="OYJ50" s="359"/>
      <c r="OYK50" s="359"/>
      <c r="OYL50" s="359"/>
      <c r="OYM50" s="359"/>
      <c r="OYN50" s="359"/>
      <c r="OYO50" s="359"/>
      <c r="OYP50" s="359"/>
      <c r="OYQ50" s="359"/>
      <c r="OYR50" s="359"/>
      <c r="OYS50" s="359"/>
      <c r="OYT50" s="359"/>
      <c r="OYU50" s="359"/>
      <c r="OYV50" s="359"/>
      <c r="OYW50" s="359"/>
      <c r="OYX50" s="359"/>
      <c r="OYY50" s="359"/>
      <c r="OYZ50" s="359"/>
      <c r="OZA50" s="359"/>
      <c r="OZB50" s="359"/>
      <c r="OZC50" s="359"/>
      <c r="OZD50" s="359"/>
      <c r="OZE50" s="359"/>
      <c r="OZF50" s="359"/>
      <c r="OZG50" s="359"/>
      <c r="OZH50" s="359"/>
      <c r="OZI50" s="359"/>
      <c r="OZJ50" s="359"/>
      <c r="OZK50" s="359"/>
      <c r="OZL50" s="359"/>
      <c r="OZM50" s="359"/>
      <c r="OZN50" s="359"/>
      <c r="OZO50" s="359"/>
      <c r="OZP50" s="359"/>
      <c r="OZQ50" s="359"/>
      <c r="OZR50" s="359"/>
      <c r="OZS50" s="359"/>
      <c r="OZT50" s="359"/>
      <c r="OZU50" s="359"/>
      <c r="OZV50" s="359"/>
      <c r="OZW50" s="359"/>
      <c r="OZX50" s="359"/>
      <c r="OZY50" s="359"/>
      <c r="OZZ50" s="359"/>
      <c r="PAA50" s="359"/>
      <c r="PAB50" s="359"/>
      <c r="PAC50" s="359"/>
      <c r="PAD50" s="359"/>
      <c r="PAE50" s="359"/>
      <c r="PAF50" s="359"/>
      <c r="PAG50" s="359"/>
      <c r="PAH50" s="359"/>
      <c r="PAI50" s="359"/>
      <c r="PAJ50" s="359"/>
      <c r="PAK50" s="359"/>
      <c r="PAL50" s="359"/>
      <c r="PAM50" s="359"/>
      <c r="PAN50" s="359"/>
      <c r="PAO50" s="359"/>
      <c r="PAP50" s="359"/>
      <c r="PAQ50" s="359"/>
      <c r="PAR50" s="359"/>
      <c r="PAS50" s="359"/>
      <c r="PAT50" s="359"/>
      <c r="PAU50" s="359"/>
      <c r="PAV50" s="359"/>
      <c r="PAW50" s="359"/>
      <c r="PAX50" s="359"/>
      <c r="PAY50" s="359"/>
      <c r="PAZ50" s="359"/>
      <c r="PBA50" s="359"/>
      <c r="PBB50" s="359"/>
      <c r="PBC50" s="359"/>
      <c r="PBD50" s="359"/>
      <c r="PBE50" s="359"/>
      <c r="PBF50" s="359"/>
      <c r="PBG50" s="359"/>
      <c r="PBH50" s="359"/>
      <c r="PBI50" s="359"/>
      <c r="PBJ50" s="359"/>
      <c r="PBK50" s="359"/>
      <c r="PBL50" s="359"/>
      <c r="PBM50" s="359"/>
      <c r="PBN50" s="359"/>
      <c r="PBO50" s="359"/>
      <c r="PBP50" s="359"/>
      <c r="PBQ50" s="359"/>
      <c r="PBR50" s="359"/>
      <c r="PBS50" s="359"/>
      <c r="PBT50" s="359"/>
      <c r="PBU50" s="359"/>
      <c r="PBV50" s="359"/>
      <c r="PBW50" s="359"/>
      <c r="PBX50" s="359"/>
      <c r="PBY50" s="359"/>
      <c r="PBZ50" s="359"/>
      <c r="PCA50" s="359"/>
      <c r="PCB50" s="359"/>
      <c r="PCC50" s="359"/>
      <c r="PCD50" s="359"/>
      <c r="PCE50" s="359"/>
      <c r="PCF50" s="359"/>
      <c r="PCG50" s="359"/>
      <c r="PCH50" s="359"/>
      <c r="PCI50" s="359"/>
      <c r="PCJ50" s="359"/>
      <c r="PCK50" s="359"/>
      <c r="PCL50" s="359"/>
      <c r="PCM50" s="359"/>
      <c r="PCN50" s="359"/>
      <c r="PCO50" s="359"/>
      <c r="PCP50" s="359"/>
      <c r="PCQ50" s="359"/>
      <c r="PCR50" s="359"/>
      <c r="PCS50" s="359"/>
      <c r="PCT50" s="359"/>
      <c r="PCU50" s="359"/>
      <c r="PCV50" s="359"/>
      <c r="PCW50" s="359"/>
      <c r="PCX50" s="359"/>
      <c r="PCY50" s="359"/>
      <c r="PCZ50" s="359"/>
      <c r="PDA50" s="359"/>
      <c r="PDB50" s="359"/>
      <c r="PDC50" s="359"/>
      <c r="PDD50" s="359"/>
      <c r="PDE50" s="359"/>
      <c r="PDF50" s="359"/>
      <c r="PDG50" s="359"/>
      <c r="PDH50" s="359"/>
      <c r="PDI50" s="359"/>
      <c r="PDJ50" s="359"/>
      <c r="PDK50" s="359"/>
      <c r="PDL50" s="359"/>
      <c r="PDM50" s="359"/>
      <c r="PDN50" s="359"/>
      <c r="PDO50" s="359"/>
      <c r="PDP50" s="359"/>
      <c r="PDQ50" s="359"/>
      <c r="PDR50" s="359"/>
      <c r="PDS50" s="359"/>
      <c r="PDT50" s="359"/>
      <c r="PDU50" s="359"/>
      <c r="PDV50" s="359"/>
      <c r="PDW50" s="359"/>
      <c r="PDX50" s="359"/>
      <c r="PDY50" s="359"/>
      <c r="PDZ50" s="359"/>
      <c r="PEA50" s="359"/>
      <c r="PEB50" s="359"/>
      <c r="PEC50" s="359"/>
      <c r="PED50" s="359"/>
      <c r="PEE50" s="359"/>
      <c r="PEF50" s="359"/>
      <c r="PEG50" s="359"/>
      <c r="PEH50" s="359"/>
      <c r="PEI50" s="359"/>
      <c r="PEJ50" s="359"/>
      <c r="PEK50" s="359"/>
      <c r="PEL50" s="359"/>
      <c r="PEM50" s="359"/>
      <c r="PEN50" s="359"/>
      <c r="PEO50" s="359"/>
      <c r="PEP50" s="359"/>
      <c r="PEQ50" s="359"/>
      <c r="PER50" s="359"/>
      <c r="PES50" s="359"/>
      <c r="PET50" s="359"/>
      <c r="PEU50" s="359"/>
      <c r="PEV50" s="359"/>
      <c r="PEW50" s="359"/>
      <c r="PEX50" s="359"/>
      <c r="PEY50" s="359"/>
      <c r="PEZ50" s="359"/>
      <c r="PFA50" s="359"/>
      <c r="PFB50" s="359"/>
      <c r="PFC50" s="359"/>
      <c r="PFD50" s="359"/>
      <c r="PFE50" s="359"/>
      <c r="PFF50" s="359"/>
      <c r="PFG50" s="359"/>
      <c r="PFH50" s="359"/>
      <c r="PFI50" s="359"/>
      <c r="PFJ50" s="359"/>
      <c r="PFK50" s="359"/>
      <c r="PFL50" s="359"/>
      <c r="PFM50" s="359"/>
      <c r="PFN50" s="359"/>
      <c r="PFO50" s="359"/>
      <c r="PFP50" s="359"/>
      <c r="PFQ50" s="359"/>
      <c r="PFR50" s="359"/>
      <c r="PFS50" s="359"/>
      <c r="PFT50" s="359"/>
      <c r="PFU50" s="359"/>
      <c r="PFV50" s="359"/>
      <c r="PFW50" s="359"/>
      <c r="PFX50" s="359"/>
      <c r="PFY50" s="359"/>
      <c r="PFZ50" s="359"/>
      <c r="PGA50" s="359"/>
      <c r="PGB50" s="359"/>
      <c r="PGC50" s="359"/>
      <c r="PGD50" s="359"/>
      <c r="PGE50" s="359"/>
      <c r="PGF50" s="359"/>
      <c r="PGG50" s="359"/>
      <c r="PGH50" s="359"/>
      <c r="PGI50" s="359"/>
      <c r="PGJ50" s="359"/>
      <c r="PGK50" s="359"/>
      <c r="PGL50" s="359"/>
      <c r="PGM50" s="359"/>
      <c r="PGN50" s="359"/>
      <c r="PGO50" s="359"/>
      <c r="PGP50" s="359"/>
      <c r="PGQ50" s="359"/>
      <c r="PGR50" s="359"/>
      <c r="PGS50" s="359"/>
      <c r="PGT50" s="359"/>
      <c r="PGU50" s="359"/>
      <c r="PGV50" s="359"/>
      <c r="PGW50" s="359"/>
      <c r="PGX50" s="359"/>
      <c r="PGY50" s="359"/>
      <c r="PGZ50" s="359"/>
      <c r="PHA50" s="359"/>
      <c r="PHB50" s="359"/>
      <c r="PHC50" s="359"/>
      <c r="PHD50" s="359"/>
      <c r="PHE50" s="359"/>
      <c r="PHF50" s="359"/>
      <c r="PHG50" s="359"/>
      <c r="PHH50" s="359"/>
      <c r="PHI50" s="359"/>
      <c r="PHJ50" s="359"/>
      <c r="PHK50" s="359"/>
      <c r="PHL50" s="359"/>
      <c r="PHM50" s="359"/>
      <c r="PHN50" s="359"/>
      <c r="PHO50" s="359"/>
      <c r="PHP50" s="359"/>
      <c r="PHQ50" s="359"/>
      <c r="PHR50" s="359"/>
      <c r="PHS50" s="359"/>
      <c r="PHT50" s="359"/>
      <c r="PHU50" s="359"/>
      <c r="PHV50" s="359"/>
      <c r="PHW50" s="359"/>
      <c r="PHX50" s="359"/>
      <c r="PHY50" s="359"/>
      <c r="PHZ50" s="359"/>
      <c r="PIA50" s="359"/>
      <c r="PIB50" s="359"/>
      <c r="PIC50" s="359"/>
      <c r="PID50" s="359"/>
      <c r="PIE50" s="359"/>
      <c r="PIF50" s="359"/>
      <c r="PIG50" s="359"/>
      <c r="PIH50" s="359"/>
      <c r="PII50" s="359"/>
      <c r="PIJ50" s="359"/>
      <c r="PIK50" s="359"/>
      <c r="PIL50" s="359"/>
      <c r="PIM50" s="359"/>
      <c r="PIN50" s="359"/>
      <c r="PIO50" s="359"/>
      <c r="PIP50" s="359"/>
      <c r="PIQ50" s="359"/>
      <c r="PIR50" s="359"/>
      <c r="PIS50" s="359"/>
      <c r="PIT50" s="359"/>
      <c r="PIU50" s="359"/>
      <c r="PIV50" s="359"/>
      <c r="PIW50" s="359"/>
      <c r="PIX50" s="359"/>
      <c r="PIY50" s="359"/>
      <c r="PIZ50" s="359"/>
      <c r="PJA50" s="359"/>
      <c r="PJB50" s="359"/>
      <c r="PJC50" s="359"/>
      <c r="PJD50" s="359"/>
      <c r="PJE50" s="359"/>
      <c r="PJF50" s="359"/>
      <c r="PJG50" s="359"/>
      <c r="PJH50" s="359"/>
      <c r="PJI50" s="359"/>
      <c r="PJJ50" s="359"/>
      <c r="PJK50" s="359"/>
      <c r="PJL50" s="359"/>
      <c r="PJM50" s="359"/>
      <c r="PJN50" s="359"/>
      <c r="PJO50" s="359"/>
      <c r="PJP50" s="359"/>
      <c r="PJQ50" s="359"/>
      <c r="PJR50" s="359"/>
      <c r="PJS50" s="359"/>
      <c r="PJT50" s="359"/>
      <c r="PJU50" s="359"/>
      <c r="PJV50" s="359"/>
      <c r="PJW50" s="359"/>
      <c r="PJX50" s="359"/>
      <c r="PJY50" s="359"/>
      <c r="PJZ50" s="359"/>
      <c r="PKA50" s="359"/>
      <c r="PKB50" s="359"/>
      <c r="PKC50" s="359"/>
      <c r="PKD50" s="359"/>
      <c r="PKE50" s="359"/>
      <c r="PKF50" s="359"/>
      <c r="PKG50" s="359"/>
      <c r="PKH50" s="359"/>
      <c r="PKI50" s="359"/>
      <c r="PKJ50" s="359"/>
      <c r="PKK50" s="359"/>
      <c r="PKL50" s="359"/>
      <c r="PKM50" s="359"/>
      <c r="PKN50" s="359"/>
      <c r="PKO50" s="359"/>
      <c r="PKP50" s="359"/>
      <c r="PKQ50" s="359"/>
      <c r="PKR50" s="359"/>
      <c r="PKS50" s="359"/>
      <c r="PKT50" s="359"/>
      <c r="PKU50" s="359"/>
      <c r="PKV50" s="359"/>
      <c r="PKW50" s="359"/>
      <c r="PKX50" s="359"/>
      <c r="PKY50" s="359"/>
      <c r="PKZ50" s="359"/>
      <c r="PLA50" s="359"/>
      <c r="PLB50" s="359"/>
      <c r="PLC50" s="359"/>
      <c r="PLD50" s="359"/>
      <c r="PLE50" s="359"/>
      <c r="PLF50" s="359"/>
      <c r="PLG50" s="359"/>
      <c r="PLH50" s="359"/>
      <c r="PLI50" s="359"/>
      <c r="PLJ50" s="359"/>
      <c r="PLK50" s="359"/>
      <c r="PLL50" s="359"/>
      <c r="PLM50" s="359"/>
      <c r="PLN50" s="359"/>
      <c r="PLO50" s="359"/>
      <c r="PLP50" s="359"/>
      <c r="PLQ50" s="359"/>
      <c r="PLR50" s="359"/>
      <c r="PLS50" s="359"/>
      <c r="PLT50" s="359"/>
      <c r="PLU50" s="359"/>
      <c r="PLV50" s="359"/>
      <c r="PLW50" s="359"/>
      <c r="PLX50" s="359"/>
      <c r="PLY50" s="359"/>
      <c r="PLZ50" s="359"/>
      <c r="PMA50" s="359"/>
      <c r="PMB50" s="359"/>
      <c r="PMC50" s="359"/>
      <c r="PMD50" s="359"/>
      <c r="PME50" s="359"/>
      <c r="PMF50" s="359"/>
      <c r="PMG50" s="359"/>
      <c r="PMH50" s="359"/>
      <c r="PMI50" s="359"/>
      <c r="PMJ50" s="359"/>
      <c r="PMK50" s="359"/>
      <c r="PML50" s="359"/>
      <c r="PMM50" s="359"/>
      <c r="PMN50" s="359"/>
      <c r="PMO50" s="359"/>
      <c r="PMP50" s="359"/>
      <c r="PMQ50" s="359"/>
      <c r="PMR50" s="359"/>
      <c r="PMS50" s="359"/>
      <c r="PMT50" s="359"/>
      <c r="PMU50" s="359"/>
      <c r="PMV50" s="359"/>
      <c r="PMW50" s="359"/>
      <c r="PMX50" s="359"/>
      <c r="PMY50" s="359"/>
      <c r="PMZ50" s="359"/>
      <c r="PNA50" s="359"/>
      <c r="PNB50" s="359"/>
      <c r="PNC50" s="359"/>
      <c r="PND50" s="359"/>
      <c r="PNE50" s="359"/>
      <c r="PNF50" s="359"/>
      <c r="PNG50" s="359"/>
      <c r="PNH50" s="359"/>
      <c r="PNI50" s="359"/>
      <c r="PNJ50" s="359"/>
      <c r="PNK50" s="359"/>
      <c r="PNL50" s="359"/>
      <c r="PNM50" s="359"/>
      <c r="PNN50" s="359"/>
      <c r="PNO50" s="359"/>
      <c r="PNP50" s="359"/>
      <c r="PNQ50" s="359"/>
      <c r="PNR50" s="359"/>
      <c r="PNS50" s="359"/>
      <c r="PNT50" s="359"/>
      <c r="PNU50" s="359"/>
      <c r="PNV50" s="359"/>
      <c r="PNW50" s="359"/>
      <c r="PNX50" s="359"/>
      <c r="PNY50" s="359"/>
      <c r="PNZ50" s="359"/>
      <c r="POA50" s="359"/>
      <c r="POB50" s="359"/>
      <c r="POC50" s="359"/>
      <c r="POD50" s="359"/>
      <c r="POE50" s="359"/>
      <c r="POF50" s="359"/>
      <c r="POG50" s="359"/>
      <c r="POH50" s="359"/>
      <c r="POI50" s="359"/>
      <c r="POJ50" s="359"/>
      <c r="POK50" s="359"/>
      <c r="POL50" s="359"/>
      <c r="POM50" s="359"/>
      <c r="PON50" s="359"/>
      <c r="POO50" s="359"/>
      <c r="POP50" s="359"/>
      <c r="POQ50" s="359"/>
      <c r="POR50" s="359"/>
      <c r="POS50" s="359"/>
      <c r="POT50" s="359"/>
      <c r="POU50" s="359"/>
      <c r="POV50" s="359"/>
      <c r="POW50" s="359"/>
      <c r="POX50" s="359"/>
      <c r="POY50" s="359"/>
      <c r="POZ50" s="359"/>
      <c r="PPA50" s="359"/>
      <c r="PPB50" s="359"/>
      <c r="PPC50" s="359"/>
      <c r="PPD50" s="359"/>
      <c r="PPE50" s="359"/>
      <c r="PPF50" s="359"/>
      <c r="PPG50" s="359"/>
      <c r="PPH50" s="359"/>
      <c r="PPI50" s="359"/>
      <c r="PPJ50" s="359"/>
      <c r="PPK50" s="359"/>
      <c r="PPL50" s="359"/>
      <c r="PPM50" s="359"/>
      <c r="PPN50" s="359"/>
      <c r="PPO50" s="359"/>
      <c r="PPP50" s="359"/>
      <c r="PPQ50" s="359"/>
      <c r="PPR50" s="359"/>
      <c r="PPS50" s="359"/>
      <c r="PPT50" s="359"/>
      <c r="PPU50" s="359"/>
      <c r="PPV50" s="359"/>
      <c r="PPW50" s="359"/>
      <c r="PPX50" s="359"/>
      <c r="PPY50" s="359"/>
      <c r="PPZ50" s="359"/>
      <c r="PQA50" s="359"/>
      <c r="PQB50" s="359"/>
      <c r="PQC50" s="359"/>
      <c r="PQD50" s="359"/>
      <c r="PQE50" s="359"/>
      <c r="PQF50" s="359"/>
      <c r="PQG50" s="359"/>
      <c r="PQH50" s="359"/>
      <c r="PQI50" s="359"/>
      <c r="PQJ50" s="359"/>
      <c r="PQK50" s="359"/>
      <c r="PQL50" s="359"/>
      <c r="PQM50" s="359"/>
      <c r="PQN50" s="359"/>
      <c r="PQO50" s="359"/>
      <c r="PQP50" s="359"/>
      <c r="PQQ50" s="359"/>
      <c r="PQR50" s="359"/>
      <c r="PQS50" s="359"/>
      <c r="PQT50" s="359"/>
      <c r="PQU50" s="359"/>
      <c r="PQV50" s="359"/>
      <c r="PQW50" s="359"/>
      <c r="PQX50" s="359"/>
      <c r="PQY50" s="359"/>
      <c r="PQZ50" s="359"/>
      <c r="PRA50" s="359"/>
      <c r="PRB50" s="359"/>
      <c r="PRC50" s="359"/>
      <c r="PRD50" s="359"/>
      <c r="PRE50" s="359"/>
      <c r="PRF50" s="359"/>
      <c r="PRG50" s="359"/>
      <c r="PRH50" s="359"/>
      <c r="PRI50" s="359"/>
      <c r="PRJ50" s="359"/>
      <c r="PRK50" s="359"/>
      <c r="PRL50" s="359"/>
      <c r="PRM50" s="359"/>
      <c r="PRN50" s="359"/>
      <c r="PRO50" s="359"/>
      <c r="PRP50" s="359"/>
      <c r="PRQ50" s="359"/>
      <c r="PRR50" s="359"/>
      <c r="PRS50" s="359"/>
      <c r="PRT50" s="359"/>
      <c r="PRU50" s="359"/>
      <c r="PRV50" s="359"/>
      <c r="PRW50" s="359"/>
      <c r="PRX50" s="359"/>
      <c r="PRY50" s="359"/>
      <c r="PRZ50" s="359"/>
      <c r="PSA50" s="359"/>
      <c r="PSB50" s="359"/>
      <c r="PSC50" s="359"/>
      <c r="PSD50" s="359"/>
      <c r="PSE50" s="359"/>
      <c r="PSF50" s="359"/>
      <c r="PSG50" s="359"/>
      <c r="PSH50" s="359"/>
      <c r="PSI50" s="359"/>
      <c r="PSJ50" s="359"/>
      <c r="PSK50" s="359"/>
      <c r="PSL50" s="359"/>
      <c r="PSM50" s="359"/>
      <c r="PSN50" s="359"/>
      <c r="PSO50" s="359"/>
      <c r="PSP50" s="359"/>
      <c r="PSQ50" s="359"/>
      <c r="PSR50" s="359"/>
      <c r="PSS50" s="359"/>
      <c r="PST50" s="359"/>
      <c r="PSU50" s="359"/>
      <c r="PSV50" s="359"/>
      <c r="PSW50" s="359"/>
      <c r="PSX50" s="359"/>
      <c r="PSY50" s="359"/>
      <c r="PSZ50" s="359"/>
      <c r="PTA50" s="359"/>
      <c r="PTB50" s="359"/>
      <c r="PTC50" s="359"/>
      <c r="PTD50" s="359"/>
      <c r="PTE50" s="359"/>
      <c r="PTF50" s="359"/>
      <c r="PTG50" s="359"/>
      <c r="PTH50" s="359"/>
      <c r="PTI50" s="359"/>
      <c r="PTJ50" s="359"/>
      <c r="PTK50" s="359"/>
      <c r="PTL50" s="359"/>
      <c r="PTM50" s="359"/>
      <c r="PTN50" s="359"/>
      <c r="PTO50" s="359"/>
      <c r="PTP50" s="359"/>
      <c r="PTQ50" s="359"/>
      <c r="PTR50" s="359"/>
      <c r="PTS50" s="359"/>
      <c r="PTT50" s="359"/>
      <c r="PTU50" s="359"/>
      <c r="PTV50" s="359"/>
      <c r="PTW50" s="359"/>
      <c r="PTX50" s="359"/>
      <c r="PTY50" s="359"/>
      <c r="PTZ50" s="359"/>
      <c r="PUA50" s="359"/>
      <c r="PUB50" s="359"/>
      <c r="PUC50" s="359"/>
      <c r="PUD50" s="359"/>
      <c r="PUE50" s="359"/>
      <c r="PUF50" s="359"/>
      <c r="PUG50" s="359"/>
      <c r="PUH50" s="359"/>
      <c r="PUI50" s="359"/>
      <c r="PUJ50" s="359"/>
      <c r="PUK50" s="359"/>
      <c r="PUL50" s="359"/>
      <c r="PUM50" s="359"/>
      <c r="PUN50" s="359"/>
      <c r="PUO50" s="359"/>
      <c r="PUP50" s="359"/>
      <c r="PUQ50" s="359"/>
      <c r="PUR50" s="359"/>
      <c r="PUS50" s="359"/>
      <c r="PUT50" s="359"/>
      <c r="PUU50" s="359"/>
      <c r="PUV50" s="359"/>
      <c r="PUW50" s="359"/>
      <c r="PUX50" s="359"/>
      <c r="PUY50" s="359"/>
      <c r="PUZ50" s="359"/>
      <c r="PVA50" s="359"/>
      <c r="PVB50" s="359"/>
      <c r="PVC50" s="359"/>
      <c r="PVD50" s="359"/>
      <c r="PVE50" s="359"/>
      <c r="PVF50" s="359"/>
      <c r="PVG50" s="359"/>
      <c r="PVH50" s="359"/>
      <c r="PVI50" s="359"/>
      <c r="PVJ50" s="359"/>
      <c r="PVK50" s="359"/>
      <c r="PVL50" s="359"/>
      <c r="PVM50" s="359"/>
      <c r="PVN50" s="359"/>
      <c r="PVO50" s="359"/>
      <c r="PVP50" s="359"/>
      <c r="PVQ50" s="359"/>
      <c r="PVR50" s="359"/>
      <c r="PVS50" s="359"/>
      <c r="PVT50" s="359"/>
      <c r="PVU50" s="359"/>
      <c r="PVV50" s="359"/>
      <c r="PVW50" s="359"/>
      <c r="PVX50" s="359"/>
      <c r="PVY50" s="359"/>
      <c r="PVZ50" s="359"/>
      <c r="PWA50" s="359"/>
      <c r="PWB50" s="359"/>
      <c r="PWC50" s="359"/>
      <c r="PWD50" s="359"/>
      <c r="PWE50" s="359"/>
      <c r="PWF50" s="359"/>
      <c r="PWG50" s="359"/>
      <c r="PWH50" s="359"/>
      <c r="PWI50" s="359"/>
      <c r="PWJ50" s="359"/>
      <c r="PWK50" s="359"/>
      <c r="PWL50" s="359"/>
      <c r="PWM50" s="359"/>
      <c r="PWN50" s="359"/>
      <c r="PWO50" s="359"/>
      <c r="PWP50" s="359"/>
      <c r="PWQ50" s="359"/>
      <c r="PWR50" s="359"/>
      <c r="PWS50" s="359"/>
      <c r="PWT50" s="359"/>
      <c r="PWU50" s="359"/>
      <c r="PWV50" s="359"/>
      <c r="PWW50" s="359"/>
      <c r="PWX50" s="359"/>
      <c r="PWY50" s="359"/>
      <c r="PWZ50" s="359"/>
      <c r="PXA50" s="359"/>
      <c r="PXB50" s="359"/>
      <c r="PXC50" s="359"/>
      <c r="PXD50" s="359"/>
      <c r="PXE50" s="359"/>
      <c r="PXF50" s="359"/>
      <c r="PXG50" s="359"/>
      <c r="PXH50" s="359"/>
      <c r="PXI50" s="359"/>
      <c r="PXJ50" s="359"/>
      <c r="PXK50" s="359"/>
      <c r="PXL50" s="359"/>
      <c r="PXM50" s="359"/>
      <c r="PXN50" s="359"/>
      <c r="PXO50" s="359"/>
      <c r="PXP50" s="359"/>
      <c r="PXQ50" s="359"/>
      <c r="PXR50" s="359"/>
      <c r="PXS50" s="359"/>
      <c r="PXT50" s="359"/>
      <c r="PXU50" s="359"/>
      <c r="PXV50" s="359"/>
      <c r="PXW50" s="359"/>
      <c r="PXX50" s="359"/>
      <c r="PXY50" s="359"/>
      <c r="PXZ50" s="359"/>
      <c r="PYA50" s="359"/>
      <c r="PYB50" s="359"/>
      <c r="PYC50" s="359"/>
      <c r="PYD50" s="359"/>
      <c r="PYE50" s="359"/>
      <c r="PYF50" s="359"/>
      <c r="PYG50" s="359"/>
      <c r="PYH50" s="359"/>
      <c r="PYI50" s="359"/>
      <c r="PYJ50" s="359"/>
      <c r="PYK50" s="359"/>
      <c r="PYL50" s="359"/>
      <c r="PYM50" s="359"/>
      <c r="PYN50" s="359"/>
      <c r="PYO50" s="359"/>
      <c r="PYP50" s="359"/>
      <c r="PYQ50" s="359"/>
      <c r="PYR50" s="359"/>
      <c r="PYS50" s="359"/>
      <c r="PYT50" s="359"/>
      <c r="PYU50" s="359"/>
      <c r="PYV50" s="359"/>
      <c r="PYW50" s="359"/>
      <c r="PYX50" s="359"/>
      <c r="PYY50" s="359"/>
      <c r="PYZ50" s="359"/>
      <c r="PZA50" s="359"/>
      <c r="PZB50" s="359"/>
      <c r="PZC50" s="359"/>
      <c r="PZD50" s="359"/>
      <c r="PZE50" s="359"/>
      <c r="PZF50" s="359"/>
      <c r="PZG50" s="359"/>
      <c r="PZH50" s="359"/>
      <c r="PZI50" s="359"/>
      <c r="PZJ50" s="359"/>
      <c r="PZK50" s="359"/>
      <c r="PZL50" s="359"/>
      <c r="PZM50" s="359"/>
      <c r="PZN50" s="359"/>
      <c r="PZO50" s="359"/>
      <c r="PZP50" s="359"/>
      <c r="PZQ50" s="359"/>
      <c r="PZR50" s="359"/>
      <c r="PZS50" s="359"/>
      <c r="PZT50" s="359"/>
      <c r="PZU50" s="359"/>
      <c r="PZV50" s="359"/>
      <c r="PZW50" s="359"/>
      <c r="PZX50" s="359"/>
      <c r="PZY50" s="359"/>
      <c r="PZZ50" s="359"/>
      <c r="QAA50" s="359"/>
      <c r="QAB50" s="359"/>
      <c r="QAC50" s="359"/>
      <c r="QAD50" s="359"/>
      <c r="QAE50" s="359"/>
      <c r="QAF50" s="359"/>
      <c r="QAG50" s="359"/>
      <c r="QAH50" s="359"/>
      <c r="QAI50" s="359"/>
      <c r="QAJ50" s="359"/>
      <c r="QAK50" s="359"/>
      <c r="QAL50" s="359"/>
      <c r="QAM50" s="359"/>
      <c r="QAN50" s="359"/>
      <c r="QAO50" s="359"/>
      <c r="QAP50" s="359"/>
      <c r="QAQ50" s="359"/>
      <c r="QAR50" s="359"/>
      <c r="QAS50" s="359"/>
      <c r="QAT50" s="359"/>
      <c r="QAU50" s="359"/>
      <c r="QAV50" s="359"/>
      <c r="QAW50" s="359"/>
      <c r="QAX50" s="359"/>
      <c r="QAY50" s="359"/>
      <c r="QAZ50" s="359"/>
      <c r="QBA50" s="359"/>
      <c r="QBB50" s="359"/>
      <c r="QBC50" s="359"/>
      <c r="QBD50" s="359"/>
      <c r="QBE50" s="359"/>
      <c r="QBF50" s="359"/>
      <c r="QBG50" s="359"/>
      <c r="QBH50" s="359"/>
      <c r="QBI50" s="359"/>
      <c r="QBJ50" s="359"/>
      <c r="QBK50" s="359"/>
      <c r="QBL50" s="359"/>
      <c r="QBM50" s="359"/>
      <c r="QBN50" s="359"/>
      <c r="QBO50" s="359"/>
      <c r="QBP50" s="359"/>
      <c r="QBQ50" s="359"/>
      <c r="QBR50" s="359"/>
      <c r="QBS50" s="359"/>
      <c r="QBT50" s="359"/>
      <c r="QBU50" s="359"/>
      <c r="QBV50" s="359"/>
      <c r="QBW50" s="359"/>
      <c r="QBX50" s="359"/>
      <c r="QBY50" s="359"/>
      <c r="QBZ50" s="359"/>
      <c r="QCA50" s="359"/>
      <c r="QCB50" s="359"/>
      <c r="QCC50" s="359"/>
      <c r="QCD50" s="359"/>
      <c r="QCE50" s="359"/>
      <c r="QCF50" s="359"/>
      <c r="QCG50" s="359"/>
      <c r="QCH50" s="359"/>
      <c r="QCI50" s="359"/>
      <c r="QCJ50" s="359"/>
      <c r="QCK50" s="359"/>
      <c r="QCL50" s="359"/>
      <c r="QCM50" s="359"/>
      <c r="QCN50" s="359"/>
      <c r="QCO50" s="359"/>
      <c r="QCP50" s="359"/>
      <c r="QCQ50" s="359"/>
      <c r="QCR50" s="359"/>
      <c r="QCS50" s="359"/>
      <c r="QCT50" s="359"/>
      <c r="QCU50" s="359"/>
      <c r="QCV50" s="359"/>
      <c r="QCW50" s="359"/>
      <c r="QCX50" s="359"/>
      <c r="QCY50" s="359"/>
      <c r="QCZ50" s="359"/>
      <c r="QDA50" s="359"/>
      <c r="QDB50" s="359"/>
      <c r="QDC50" s="359"/>
      <c r="QDD50" s="359"/>
      <c r="QDE50" s="359"/>
      <c r="QDF50" s="359"/>
      <c r="QDG50" s="359"/>
      <c r="QDH50" s="359"/>
      <c r="QDI50" s="359"/>
      <c r="QDJ50" s="359"/>
      <c r="QDK50" s="359"/>
      <c r="QDL50" s="359"/>
      <c r="QDM50" s="359"/>
      <c r="QDN50" s="359"/>
      <c r="QDO50" s="359"/>
      <c r="QDP50" s="359"/>
      <c r="QDQ50" s="359"/>
      <c r="QDR50" s="359"/>
      <c r="QDS50" s="359"/>
      <c r="QDT50" s="359"/>
      <c r="QDU50" s="359"/>
      <c r="QDV50" s="359"/>
      <c r="QDW50" s="359"/>
      <c r="QDX50" s="359"/>
      <c r="QDY50" s="359"/>
      <c r="QDZ50" s="359"/>
      <c r="QEA50" s="359"/>
      <c r="QEB50" s="359"/>
      <c r="QEC50" s="359"/>
      <c r="QED50" s="359"/>
      <c r="QEE50" s="359"/>
      <c r="QEF50" s="359"/>
      <c r="QEG50" s="359"/>
      <c r="QEH50" s="359"/>
      <c r="QEI50" s="359"/>
      <c r="QEJ50" s="359"/>
      <c r="QEK50" s="359"/>
      <c r="QEL50" s="359"/>
      <c r="QEM50" s="359"/>
      <c r="QEN50" s="359"/>
      <c r="QEO50" s="359"/>
      <c r="QEP50" s="359"/>
      <c r="QEQ50" s="359"/>
      <c r="QER50" s="359"/>
      <c r="QES50" s="359"/>
      <c r="QET50" s="359"/>
      <c r="QEU50" s="359"/>
      <c r="QEV50" s="359"/>
      <c r="QEW50" s="359"/>
      <c r="QEX50" s="359"/>
      <c r="QEY50" s="359"/>
      <c r="QEZ50" s="359"/>
      <c r="QFA50" s="359"/>
      <c r="QFB50" s="359"/>
      <c r="QFC50" s="359"/>
      <c r="QFD50" s="359"/>
      <c r="QFE50" s="359"/>
      <c r="QFF50" s="359"/>
      <c r="QFG50" s="359"/>
      <c r="QFH50" s="359"/>
      <c r="QFI50" s="359"/>
      <c r="QFJ50" s="359"/>
      <c r="QFK50" s="359"/>
      <c r="QFL50" s="359"/>
      <c r="QFM50" s="359"/>
      <c r="QFN50" s="359"/>
      <c r="QFO50" s="359"/>
      <c r="QFP50" s="359"/>
      <c r="QFQ50" s="359"/>
      <c r="QFR50" s="359"/>
      <c r="QFS50" s="359"/>
      <c r="QFT50" s="359"/>
      <c r="QFU50" s="359"/>
      <c r="QFV50" s="359"/>
      <c r="QFW50" s="359"/>
      <c r="QFX50" s="359"/>
      <c r="QFY50" s="359"/>
      <c r="QFZ50" s="359"/>
      <c r="QGA50" s="359"/>
      <c r="QGB50" s="359"/>
      <c r="QGC50" s="359"/>
      <c r="QGD50" s="359"/>
      <c r="QGE50" s="359"/>
      <c r="QGF50" s="359"/>
      <c r="QGG50" s="359"/>
      <c r="QGH50" s="359"/>
      <c r="QGI50" s="359"/>
      <c r="QGJ50" s="359"/>
      <c r="QGK50" s="359"/>
      <c r="QGL50" s="359"/>
      <c r="QGM50" s="359"/>
      <c r="QGN50" s="359"/>
      <c r="QGO50" s="359"/>
      <c r="QGP50" s="359"/>
      <c r="QGQ50" s="359"/>
      <c r="QGR50" s="359"/>
      <c r="QGS50" s="359"/>
      <c r="QGT50" s="359"/>
      <c r="QGU50" s="359"/>
      <c r="QGV50" s="359"/>
      <c r="QGW50" s="359"/>
      <c r="QGX50" s="359"/>
      <c r="QGY50" s="359"/>
      <c r="QGZ50" s="359"/>
      <c r="QHA50" s="359"/>
      <c r="QHB50" s="359"/>
      <c r="QHC50" s="359"/>
      <c r="QHD50" s="359"/>
      <c r="QHE50" s="359"/>
      <c r="QHF50" s="359"/>
      <c r="QHG50" s="359"/>
      <c r="QHH50" s="359"/>
      <c r="QHI50" s="359"/>
      <c r="QHJ50" s="359"/>
      <c r="QHK50" s="359"/>
      <c r="QHL50" s="359"/>
      <c r="QHM50" s="359"/>
      <c r="QHN50" s="359"/>
      <c r="QHO50" s="359"/>
      <c r="QHP50" s="359"/>
      <c r="QHQ50" s="359"/>
      <c r="QHR50" s="359"/>
      <c r="QHS50" s="359"/>
      <c r="QHT50" s="359"/>
      <c r="QHU50" s="359"/>
      <c r="QHV50" s="359"/>
      <c r="QHW50" s="359"/>
      <c r="QHX50" s="359"/>
      <c r="QHY50" s="359"/>
      <c r="QHZ50" s="359"/>
      <c r="QIA50" s="359"/>
      <c r="QIB50" s="359"/>
      <c r="QIC50" s="359"/>
      <c r="QID50" s="359"/>
      <c r="QIE50" s="359"/>
      <c r="QIF50" s="359"/>
      <c r="QIG50" s="359"/>
      <c r="QIH50" s="359"/>
      <c r="QII50" s="359"/>
      <c r="QIJ50" s="359"/>
      <c r="QIK50" s="359"/>
      <c r="QIL50" s="359"/>
      <c r="QIM50" s="359"/>
      <c r="QIN50" s="359"/>
      <c r="QIO50" s="359"/>
      <c r="QIP50" s="359"/>
      <c r="QIQ50" s="359"/>
      <c r="QIR50" s="359"/>
      <c r="QIS50" s="359"/>
      <c r="QIT50" s="359"/>
      <c r="QIU50" s="359"/>
      <c r="QIV50" s="359"/>
      <c r="QIW50" s="359"/>
      <c r="QIX50" s="359"/>
      <c r="QIY50" s="359"/>
      <c r="QIZ50" s="359"/>
      <c r="QJA50" s="359"/>
      <c r="QJB50" s="359"/>
      <c r="QJC50" s="359"/>
      <c r="QJD50" s="359"/>
      <c r="QJE50" s="359"/>
      <c r="QJF50" s="359"/>
      <c r="QJG50" s="359"/>
      <c r="QJH50" s="359"/>
      <c r="QJI50" s="359"/>
      <c r="QJJ50" s="359"/>
      <c r="QJK50" s="359"/>
      <c r="QJL50" s="359"/>
      <c r="QJM50" s="359"/>
      <c r="QJN50" s="359"/>
      <c r="QJO50" s="359"/>
      <c r="QJP50" s="359"/>
      <c r="QJQ50" s="359"/>
      <c r="QJR50" s="359"/>
      <c r="QJS50" s="359"/>
      <c r="QJT50" s="359"/>
      <c r="QJU50" s="359"/>
      <c r="QJV50" s="359"/>
      <c r="QJW50" s="359"/>
      <c r="QJX50" s="359"/>
      <c r="QJY50" s="359"/>
      <c r="QJZ50" s="359"/>
      <c r="QKA50" s="359"/>
      <c r="QKB50" s="359"/>
      <c r="QKC50" s="359"/>
      <c r="QKD50" s="359"/>
      <c r="QKE50" s="359"/>
      <c r="QKF50" s="359"/>
      <c r="QKG50" s="359"/>
      <c r="QKH50" s="359"/>
      <c r="QKI50" s="359"/>
      <c r="QKJ50" s="359"/>
      <c r="QKK50" s="359"/>
      <c r="QKL50" s="359"/>
      <c r="QKM50" s="359"/>
      <c r="QKN50" s="359"/>
      <c r="QKO50" s="359"/>
      <c r="QKP50" s="359"/>
      <c r="QKQ50" s="359"/>
      <c r="QKR50" s="359"/>
      <c r="QKS50" s="359"/>
      <c r="QKT50" s="359"/>
      <c r="QKU50" s="359"/>
      <c r="QKV50" s="359"/>
      <c r="QKW50" s="359"/>
      <c r="QKX50" s="359"/>
      <c r="QKY50" s="359"/>
      <c r="QKZ50" s="359"/>
      <c r="QLA50" s="359"/>
      <c r="QLB50" s="359"/>
      <c r="QLC50" s="359"/>
      <c r="QLD50" s="359"/>
      <c r="QLE50" s="359"/>
      <c r="QLF50" s="359"/>
      <c r="QLG50" s="359"/>
      <c r="QLH50" s="359"/>
      <c r="QLI50" s="359"/>
      <c r="QLJ50" s="359"/>
      <c r="QLK50" s="359"/>
      <c r="QLL50" s="359"/>
      <c r="QLM50" s="359"/>
      <c r="QLN50" s="359"/>
      <c r="QLO50" s="359"/>
      <c r="QLP50" s="359"/>
      <c r="QLQ50" s="359"/>
      <c r="QLR50" s="359"/>
      <c r="QLS50" s="359"/>
      <c r="QLT50" s="359"/>
      <c r="QLU50" s="359"/>
      <c r="QLV50" s="359"/>
      <c r="QLW50" s="359"/>
      <c r="QLX50" s="359"/>
      <c r="QLY50" s="359"/>
      <c r="QLZ50" s="359"/>
      <c r="QMA50" s="359"/>
      <c r="QMB50" s="359"/>
      <c r="QMC50" s="359"/>
      <c r="QMD50" s="359"/>
      <c r="QME50" s="359"/>
      <c r="QMF50" s="359"/>
      <c r="QMG50" s="359"/>
      <c r="QMH50" s="359"/>
      <c r="QMI50" s="359"/>
      <c r="QMJ50" s="359"/>
      <c r="QMK50" s="359"/>
      <c r="QML50" s="359"/>
      <c r="QMM50" s="359"/>
      <c r="QMN50" s="359"/>
      <c r="QMO50" s="359"/>
      <c r="QMP50" s="359"/>
      <c r="QMQ50" s="359"/>
      <c r="QMR50" s="359"/>
      <c r="QMS50" s="359"/>
      <c r="QMT50" s="359"/>
      <c r="QMU50" s="359"/>
      <c r="QMV50" s="359"/>
      <c r="QMW50" s="359"/>
      <c r="QMX50" s="359"/>
      <c r="QMY50" s="359"/>
      <c r="QMZ50" s="359"/>
      <c r="QNA50" s="359"/>
      <c r="QNB50" s="359"/>
      <c r="QNC50" s="359"/>
      <c r="QND50" s="359"/>
      <c r="QNE50" s="359"/>
      <c r="QNF50" s="359"/>
      <c r="QNG50" s="359"/>
      <c r="QNH50" s="359"/>
      <c r="QNI50" s="359"/>
      <c r="QNJ50" s="359"/>
      <c r="QNK50" s="359"/>
      <c r="QNL50" s="359"/>
      <c r="QNM50" s="359"/>
      <c r="QNN50" s="359"/>
      <c r="QNO50" s="359"/>
      <c r="QNP50" s="359"/>
      <c r="QNQ50" s="359"/>
      <c r="QNR50" s="359"/>
      <c r="QNS50" s="359"/>
      <c r="QNT50" s="359"/>
      <c r="QNU50" s="359"/>
      <c r="QNV50" s="359"/>
      <c r="QNW50" s="359"/>
      <c r="QNX50" s="359"/>
      <c r="QNY50" s="359"/>
      <c r="QNZ50" s="359"/>
      <c r="QOA50" s="359"/>
      <c r="QOB50" s="359"/>
      <c r="QOC50" s="359"/>
      <c r="QOD50" s="359"/>
      <c r="QOE50" s="359"/>
      <c r="QOF50" s="359"/>
      <c r="QOG50" s="359"/>
      <c r="QOH50" s="359"/>
      <c r="QOI50" s="359"/>
      <c r="QOJ50" s="359"/>
      <c r="QOK50" s="359"/>
      <c r="QOL50" s="359"/>
      <c r="QOM50" s="359"/>
      <c r="QON50" s="359"/>
      <c r="QOO50" s="359"/>
      <c r="QOP50" s="359"/>
      <c r="QOQ50" s="359"/>
      <c r="QOR50" s="359"/>
      <c r="QOS50" s="359"/>
      <c r="QOT50" s="359"/>
      <c r="QOU50" s="359"/>
      <c r="QOV50" s="359"/>
      <c r="QOW50" s="359"/>
      <c r="QOX50" s="359"/>
      <c r="QOY50" s="359"/>
      <c r="QOZ50" s="359"/>
      <c r="QPA50" s="359"/>
      <c r="QPB50" s="359"/>
      <c r="QPC50" s="359"/>
      <c r="QPD50" s="359"/>
      <c r="QPE50" s="359"/>
      <c r="QPF50" s="359"/>
      <c r="QPG50" s="359"/>
      <c r="QPH50" s="359"/>
      <c r="QPI50" s="359"/>
      <c r="QPJ50" s="359"/>
      <c r="QPK50" s="359"/>
      <c r="QPL50" s="359"/>
      <c r="QPM50" s="359"/>
      <c r="QPN50" s="359"/>
      <c r="QPO50" s="359"/>
      <c r="QPP50" s="359"/>
      <c r="QPQ50" s="359"/>
      <c r="QPR50" s="359"/>
      <c r="QPS50" s="359"/>
      <c r="QPT50" s="359"/>
      <c r="QPU50" s="359"/>
      <c r="QPV50" s="359"/>
      <c r="QPW50" s="359"/>
      <c r="QPX50" s="359"/>
      <c r="QPY50" s="359"/>
      <c r="QPZ50" s="359"/>
      <c r="QQA50" s="359"/>
      <c r="QQB50" s="359"/>
      <c r="QQC50" s="359"/>
      <c r="QQD50" s="359"/>
      <c r="QQE50" s="359"/>
      <c r="QQF50" s="359"/>
      <c r="QQG50" s="359"/>
      <c r="QQH50" s="359"/>
      <c r="QQI50" s="359"/>
      <c r="QQJ50" s="359"/>
      <c r="QQK50" s="359"/>
      <c r="QQL50" s="359"/>
      <c r="QQM50" s="359"/>
      <c r="QQN50" s="359"/>
      <c r="QQO50" s="359"/>
      <c r="QQP50" s="359"/>
      <c r="QQQ50" s="359"/>
      <c r="QQR50" s="359"/>
      <c r="QQS50" s="359"/>
      <c r="QQT50" s="359"/>
      <c r="QQU50" s="359"/>
      <c r="QQV50" s="359"/>
      <c r="QQW50" s="359"/>
      <c r="QQX50" s="359"/>
      <c r="QQY50" s="359"/>
      <c r="QQZ50" s="359"/>
      <c r="QRA50" s="359"/>
      <c r="QRB50" s="359"/>
      <c r="QRC50" s="359"/>
      <c r="QRD50" s="359"/>
      <c r="QRE50" s="359"/>
      <c r="QRF50" s="359"/>
      <c r="QRG50" s="359"/>
      <c r="QRH50" s="359"/>
      <c r="QRI50" s="359"/>
      <c r="QRJ50" s="359"/>
      <c r="QRK50" s="359"/>
      <c r="QRL50" s="359"/>
      <c r="QRM50" s="359"/>
      <c r="QRN50" s="359"/>
      <c r="QRO50" s="359"/>
      <c r="QRP50" s="359"/>
      <c r="QRQ50" s="359"/>
      <c r="QRR50" s="359"/>
      <c r="QRS50" s="359"/>
      <c r="QRT50" s="359"/>
      <c r="QRU50" s="359"/>
      <c r="QRV50" s="359"/>
      <c r="QRW50" s="359"/>
      <c r="QRX50" s="359"/>
      <c r="QRY50" s="359"/>
      <c r="QRZ50" s="359"/>
      <c r="QSA50" s="359"/>
      <c r="QSB50" s="359"/>
      <c r="QSC50" s="359"/>
      <c r="QSD50" s="359"/>
      <c r="QSE50" s="359"/>
      <c r="QSF50" s="359"/>
      <c r="QSG50" s="359"/>
      <c r="QSH50" s="359"/>
      <c r="QSI50" s="359"/>
      <c r="QSJ50" s="359"/>
      <c r="QSK50" s="359"/>
      <c r="QSL50" s="359"/>
      <c r="QSM50" s="359"/>
      <c r="QSN50" s="359"/>
      <c r="QSO50" s="359"/>
      <c r="QSP50" s="359"/>
      <c r="QSQ50" s="359"/>
      <c r="QSR50" s="359"/>
      <c r="QSS50" s="359"/>
      <c r="QST50" s="359"/>
      <c r="QSU50" s="359"/>
      <c r="QSV50" s="359"/>
      <c r="QSW50" s="359"/>
      <c r="QSX50" s="359"/>
      <c r="QSY50" s="359"/>
      <c r="QSZ50" s="359"/>
      <c r="QTA50" s="359"/>
      <c r="QTB50" s="359"/>
      <c r="QTC50" s="359"/>
      <c r="QTD50" s="359"/>
      <c r="QTE50" s="359"/>
      <c r="QTF50" s="359"/>
      <c r="QTG50" s="359"/>
      <c r="QTH50" s="359"/>
      <c r="QTI50" s="359"/>
      <c r="QTJ50" s="359"/>
      <c r="QTK50" s="359"/>
      <c r="QTL50" s="359"/>
      <c r="QTM50" s="359"/>
      <c r="QTN50" s="359"/>
      <c r="QTO50" s="359"/>
      <c r="QTP50" s="359"/>
      <c r="QTQ50" s="359"/>
      <c r="QTR50" s="359"/>
      <c r="QTS50" s="359"/>
      <c r="QTT50" s="359"/>
      <c r="QTU50" s="359"/>
      <c r="QTV50" s="359"/>
      <c r="QTW50" s="359"/>
      <c r="QTX50" s="359"/>
      <c r="QTY50" s="359"/>
      <c r="QTZ50" s="359"/>
      <c r="QUA50" s="359"/>
      <c r="QUB50" s="359"/>
      <c r="QUC50" s="359"/>
      <c r="QUD50" s="359"/>
      <c r="QUE50" s="359"/>
      <c r="QUF50" s="359"/>
      <c r="QUG50" s="359"/>
      <c r="QUH50" s="359"/>
      <c r="QUI50" s="359"/>
      <c r="QUJ50" s="359"/>
      <c r="QUK50" s="359"/>
      <c r="QUL50" s="359"/>
      <c r="QUM50" s="359"/>
      <c r="QUN50" s="359"/>
      <c r="QUO50" s="359"/>
      <c r="QUP50" s="359"/>
      <c r="QUQ50" s="359"/>
      <c r="QUR50" s="359"/>
      <c r="QUS50" s="359"/>
      <c r="QUT50" s="359"/>
      <c r="QUU50" s="359"/>
      <c r="QUV50" s="359"/>
      <c r="QUW50" s="359"/>
      <c r="QUX50" s="359"/>
      <c r="QUY50" s="359"/>
      <c r="QUZ50" s="359"/>
      <c r="QVA50" s="359"/>
      <c r="QVB50" s="359"/>
      <c r="QVC50" s="359"/>
      <c r="QVD50" s="359"/>
      <c r="QVE50" s="359"/>
      <c r="QVF50" s="359"/>
      <c r="QVG50" s="359"/>
      <c r="QVH50" s="359"/>
      <c r="QVI50" s="359"/>
      <c r="QVJ50" s="359"/>
      <c r="QVK50" s="359"/>
      <c r="QVL50" s="359"/>
      <c r="QVM50" s="359"/>
      <c r="QVN50" s="359"/>
      <c r="QVO50" s="359"/>
      <c r="QVP50" s="359"/>
      <c r="QVQ50" s="359"/>
      <c r="QVR50" s="359"/>
      <c r="QVS50" s="359"/>
      <c r="QVT50" s="359"/>
      <c r="QVU50" s="359"/>
      <c r="QVV50" s="359"/>
      <c r="QVW50" s="359"/>
      <c r="QVX50" s="359"/>
      <c r="QVY50" s="359"/>
      <c r="QVZ50" s="359"/>
      <c r="QWA50" s="359"/>
      <c r="QWB50" s="359"/>
      <c r="QWC50" s="359"/>
      <c r="QWD50" s="359"/>
      <c r="QWE50" s="359"/>
      <c r="QWF50" s="359"/>
      <c r="QWG50" s="359"/>
      <c r="QWH50" s="359"/>
      <c r="QWI50" s="359"/>
      <c r="QWJ50" s="359"/>
      <c r="QWK50" s="359"/>
      <c r="QWL50" s="359"/>
      <c r="QWM50" s="359"/>
      <c r="QWN50" s="359"/>
      <c r="QWO50" s="359"/>
      <c r="QWP50" s="359"/>
      <c r="QWQ50" s="359"/>
      <c r="QWR50" s="359"/>
      <c r="QWS50" s="359"/>
      <c r="QWT50" s="359"/>
      <c r="QWU50" s="359"/>
      <c r="QWV50" s="359"/>
      <c r="QWW50" s="359"/>
      <c r="QWX50" s="359"/>
      <c r="QWY50" s="359"/>
      <c r="QWZ50" s="359"/>
      <c r="QXA50" s="359"/>
      <c r="QXB50" s="359"/>
      <c r="QXC50" s="359"/>
      <c r="QXD50" s="359"/>
      <c r="QXE50" s="359"/>
      <c r="QXF50" s="359"/>
      <c r="QXG50" s="359"/>
      <c r="QXH50" s="359"/>
      <c r="QXI50" s="359"/>
      <c r="QXJ50" s="359"/>
      <c r="QXK50" s="359"/>
      <c r="QXL50" s="359"/>
      <c r="QXM50" s="359"/>
      <c r="QXN50" s="359"/>
      <c r="QXO50" s="359"/>
      <c r="QXP50" s="359"/>
      <c r="QXQ50" s="359"/>
      <c r="QXR50" s="359"/>
      <c r="QXS50" s="359"/>
      <c r="QXT50" s="359"/>
      <c r="QXU50" s="359"/>
      <c r="QXV50" s="359"/>
      <c r="QXW50" s="359"/>
      <c r="QXX50" s="359"/>
      <c r="QXY50" s="359"/>
      <c r="QXZ50" s="359"/>
      <c r="QYA50" s="359"/>
      <c r="QYB50" s="359"/>
      <c r="QYC50" s="359"/>
      <c r="QYD50" s="359"/>
      <c r="QYE50" s="359"/>
      <c r="QYF50" s="359"/>
      <c r="QYG50" s="359"/>
      <c r="QYH50" s="359"/>
      <c r="QYI50" s="359"/>
      <c r="QYJ50" s="359"/>
      <c r="QYK50" s="359"/>
      <c r="QYL50" s="359"/>
      <c r="QYM50" s="359"/>
      <c r="QYN50" s="359"/>
      <c r="QYO50" s="359"/>
      <c r="QYP50" s="359"/>
      <c r="QYQ50" s="359"/>
      <c r="QYR50" s="359"/>
      <c r="QYS50" s="359"/>
      <c r="QYT50" s="359"/>
      <c r="QYU50" s="359"/>
      <c r="QYV50" s="359"/>
      <c r="QYW50" s="359"/>
      <c r="QYX50" s="359"/>
      <c r="QYY50" s="359"/>
      <c r="QYZ50" s="359"/>
      <c r="QZA50" s="359"/>
      <c r="QZB50" s="359"/>
      <c r="QZC50" s="359"/>
      <c r="QZD50" s="359"/>
      <c r="QZE50" s="359"/>
      <c r="QZF50" s="359"/>
      <c r="QZG50" s="359"/>
      <c r="QZH50" s="359"/>
      <c r="QZI50" s="359"/>
      <c r="QZJ50" s="359"/>
      <c r="QZK50" s="359"/>
      <c r="QZL50" s="359"/>
      <c r="QZM50" s="359"/>
      <c r="QZN50" s="359"/>
      <c r="QZO50" s="359"/>
      <c r="QZP50" s="359"/>
      <c r="QZQ50" s="359"/>
      <c r="QZR50" s="359"/>
      <c r="QZS50" s="359"/>
      <c r="QZT50" s="359"/>
      <c r="QZU50" s="359"/>
      <c r="QZV50" s="359"/>
      <c r="QZW50" s="359"/>
      <c r="QZX50" s="359"/>
      <c r="QZY50" s="359"/>
      <c r="QZZ50" s="359"/>
      <c r="RAA50" s="359"/>
      <c r="RAB50" s="359"/>
      <c r="RAC50" s="359"/>
      <c r="RAD50" s="359"/>
      <c r="RAE50" s="359"/>
      <c r="RAF50" s="359"/>
      <c r="RAG50" s="359"/>
      <c r="RAH50" s="359"/>
      <c r="RAI50" s="359"/>
      <c r="RAJ50" s="359"/>
      <c r="RAK50" s="359"/>
      <c r="RAL50" s="359"/>
      <c r="RAM50" s="359"/>
      <c r="RAN50" s="359"/>
      <c r="RAO50" s="359"/>
      <c r="RAP50" s="359"/>
      <c r="RAQ50" s="359"/>
      <c r="RAR50" s="359"/>
      <c r="RAS50" s="359"/>
      <c r="RAT50" s="359"/>
      <c r="RAU50" s="359"/>
      <c r="RAV50" s="359"/>
      <c r="RAW50" s="359"/>
      <c r="RAX50" s="359"/>
      <c r="RAY50" s="359"/>
      <c r="RAZ50" s="359"/>
      <c r="RBA50" s="359"/>
      <c r="RBB50" s="359"/>
      <c r="RBC50" s="359"/>
      <c r="RBD50" s="359"/>
      <c r="RBE50" s="359"/>
      <c r="RBF50" s="359"/>
      <c r="RBG50" s="359"/>
      <c r="RBH50" s="359"/>
      <c r="RBI50" s="359"/>
      <c r="RBJ50" s="359"/>
      <c r="RBK50" s="359"/>
      <c r="RBL50" s="359"/>
      <c r="RBM50" s="359"/>
      <c r="RBN50" s="359"/>
      <c r="RBO50" s="359"/>
      <c r="RBP50" s="359"/>
      <c r="RBQ50" s="359"/>
      <c r="RBR50" s="359"/>
      <c r="RBS50" s="359"/>
      <c r="RBT50" s="359"/>
      <c r="RBU50" s="359"/>
      <c r="RBV50" s="359"/>
      <c r="RBW50" s="359"/>
      <c r="RBX50" s="359"/>
      <c r="RBY50" s="359"/>
      <c r="RBZ50" s="359"/>
      <c r="RCA50" s="359"/>
      <c r="RCB50" s="359"/>
      <c r="RCC50" s="359"/>
      <c r="RCD50" s="359"/>
      <c r="RCE50" s="359"/>
      <c r="RCF50" s="359"/>
      <c r="RCG50" s="359"/>
      <c r="RCH50" s="359"/>
      <c r="RCI50" s="359"/>
      <c r="RCJ50" s="359"/>
      <c r="RCK50" s="359"/>
      <c r="RCL50" s="359"/>
      <c r="RCM50" s="359"/>
      <c r="RCN50" s="359"/>
      <c r="RCO50" s="359"/>
      <c r="RCP50" s="359"/>
      <c r="RCQ50" s="359"/>
      <c r="RCR50" s="359"/>
      <c r="RCS50" s="359"/>
      <c r="RCT50" s="359"/>
      <c r="RCU50" s="359"/>
      <c r="RCV50" s="359"/>
      <c r="RCW50" s="359"/>
      <c r="RCX50" s="359"/>
      <c r="RCY50" s="359"/>
      <c r="RCZ50" s="359"/>
      <c r="RDA50" s="359"/>
      <c r="RDB50" s="359"/>
      <c r="RDC50" s="359"/>
      <c r="RDD50" s="359"/>
      <c r="RDE50" s="359"/>
      <c r="RDF50" s="359"/>
      <c r="RDG50" s="359"/>
      <c r="RDH50" s="359"/>
      <c r="RDI50" s="359"/>
      <c r="RDJ50" s="359"/>
      <c r="RDK50" s="359"/>
      <c r="RDL50" s="359"/>
      <c r="RDM50" s="359"/>
      <c r="RDN50" s="359"/>
      <c r="RDO50" s="359"/>
      <c r="RDP50" s="359"/>
      <c r="RDQ50" s="359"/>
      <c r="RDR50" s="359"/>
      <c r="RDS50" s="359"/>
      <c r="RDT50" s="359"/>
      <c r="RDU50" s="359"/>
      <c r="RDV50" s="359"/>
      <c r="RDW50" s="359"/>
      <c r="RDX50" s="359"/>
      <c r="RDY50" s="359"/>
      <c r="RDZ50" s="359"/>
      <c r="REA50" s="359"/>
      <c r="REB50" s="359"/>
      <c r="REC50" s="359"/>
      <c r="RED50" s="359"/>
      <c r="REE50" s="359"/>
      <c r="REF50" s="359"/>
      <c r="REG50" s="359"/>
      <c r="REH50" s="359"/>
      <c r="REI50" s="359"/>
      <c r="REJ50" s="359"/>
      <c r="REK50" s="359"/>
      <c r="REL50" s="359"/>
      <c r="REM50" s="359"/>
      <c r="REN50" s="359"/>
      <c r="REO50" s="359"/>
      <c r="REP50" s="359"/>
      <c r="REQ50" s="359"/>
      <c r="RER50" s="359"/>
      <c r="RES50" s="359"/>
      <c r="RET50" s="359"/>
      <c r="REU50" s="359"/>
      <c r="REV50" s="359"/>
      <c r="REW50" s="359"/>
      <c r="REX50" s="359"/>
      <c r="REY50" s="359"/>
      <c r="REZ50" s="359"/>
      <c r="RFA50" s="359"/>
      <c r="RFB50" s="359"/>
      <c r="RFC50" s="359"/>
      <c r="RFD50" s="359"/>
      <c r="RFE50" s="359"/>
      <c r="RFF50" s="359"/>
      <c r="RFG50" s="359"/>
      <c r="RFH50" s="359"/>
      <c r="RFI50" s="359"/>
      <c r="RFJ50" s="359"/>
      <c r="RFK50" s="359"/>
      <c r="RFL50" s="359"/>
      <c r="RFM50" s="359"/>
      <c r="RFN50" s="359"/>
      <c r="RFO50" s="359"/>
      <c r="RFP50" s="359"/>
      <c r="RFQ50" s="359"/>
      <c r="RFR50" s="359"/>
      <c r="RFS50" s="359"/>
      <c r="RFT50" s="359"/>
      <c r="RFU50" s="359"/>
      <c r="RFV50" s="359"/>
      <c r="RFW50" s="359"/>
      <c r="RFX50" s="359"/>
      <c r="RFY50" s="359"/>
      <c r="RFZ50" s="359"/>
      <c r="RGA50" s="359"/>
      <c r="RGB50" s="359"/>
      <c r="RGC50" s="359"/>
      <c r="RGD50" s="359"/>
      <c r="RGE50" s="359"/>
      <c r="RGF50" s="359"/>
      <c r="RGG50" s="359"/>
      <c r="RGH50" s="359"/>
      <c r="RGI50" s="359"/>
      <c r="RGJ50" s="359"/>
      <c r="RGK50" s="359"/>
      <c r="RGL50" s="359"/>
      <c r="RGM50" s="359"/>
      <c r="RGN50" s="359"/>
      <c r="RGO50" s="359"/>
      <c r="RGP50" s="359"/>
      <c r="RGQ50" s="359"/>
      <c r="RGR50" s="359"/>
      <c r="RGS50" s="359"/>
      <c r="RGT50" s="359"/>
      <c r="RGU50" s="359"/>
      <c r="RGV50" s="359"/>
      <c r="RGW50" s="359"/>
      <c r="RGX50" s="359"/>
      <c r="RGY50" s="359"/>
      <c r="RGZ50" s="359"/>
      <c r="RHA50" s="359"/>
      <c r="RHB50" s="359"/>
      <c r="RHC50" s="359"/>
      <c r="RHD50" s="359"/>
      <c r="RHE50" s="359"/>
      <c r="RHF50" s="359"/>
      <c r="RHG50" s="359"/>
      <c r="RHH50" s="359"/>
      <c r="RHI50" s="359"/>
      <c r="RHJ50" s="359"/>
      <c r="RHK50" s="359"/>
      <c r="RHL50" s="359"/>
      <c r="RHM50" s="359"/>
      <c r="RHN50" s="359"/>
      <c r="RHO50" s="359"/>
      <c r="RHP50" s="359"/>
      <c r="RHQ50" s="359"/>
      <c r="RHR50" s="359"/>
      <c r="RHS50" s="359"/>
      <c r="RHT50" s="359"/>
      <c r="RHU50" s="359"/>
      <c r="RHV50" s="359"/>
      <c r="RHW50" s="359"/>
      <c r="RHX50" s="359"/>
      <c r="RHY50" s="359"/>
      <c r="RHZ50" s="359"/>
      <c r="RIA50" s="359"/>
      <c r="RIB50" s="359"/>
      <c r="RIC50" s="359"/>
      <c r="RID50" s="359"/>
      <c r="RIE50" s="359"/>
      <c r="RIF50" s="359"/>
      <c r="RIG50" s="359"/>
      <c r="RIH50" s="359"/>
      <c r="RII50" s="359"/>
      <c r="RIJ50" s="359"/>
      <c r="RIK50" s="359"/>
      <c r="RIL50" s="359"/>
      <c r="RIM50" s="359"/>
      <c r="RIN50" s="359"/>
      <c r="RIO50" s="359"/>
      <c r="RIP50" s="359"/>
      <c r="RIQ50" s="359"/>
      <c r="RIR50" s="359"/>
      <c r="RIS50" s="359"/>
      <c r="RIT50" s="359"/>
      <c r="RIU50" s="359"/>
      <c r="RIV50" s="359"/>
      <c r="RIW50" s="359"/>
      <c r="RIX50" s="359"/>
      <c r="RIY50" s="359"/>
      <c r="RIZ50" s="359"/>
      <c r="RJA50" s="359"/>
      <c r="RJB50" s="359"/>
      <c r="RJC50" s="359"/>
      <c r="RJD50" s="359"/>
      <c r="RJE50" s="359"/>
      <c r="RJF50" s="359"/>
      <c r="RJG50" s="359"/>
      <c r="RJH50" s="359"/>
      <c r="RJI50" s="359"/>
      <c r="RJJ50" s="359"/>
      <c r="RJK50" s="359"/>
      <c r="RJL50" s="359"/>
      <c r="RJM50" s="359"/>
      <c r="RJN50" s="359"/>
      <c r="RJO50" s="359"/>
      <c r="RJP50" s="359"/>
      <c r="RJQ50" s="359"/>
      <c r="RJR50" s="359"/>
      <c r="RJS50" s="359"/>
      <c r="RJT50" s="359"/>
      <c r="RJU50" s="359"/>
      <c r="RJV50" s="359"/>
      <c r="RJW50" s="359"/>
      <c r="RJX50" s="359"/>
      <c r="RJY50" s="359"/>
      <c r="RJZ50" s="359"/>
      <c r="RKA50" s="359"/>
      <c r="RKB50" s="359"/>
      <c r="RKC50" s="359"/>
      <c r="RKD50" s="359"/>
      <c r="RKE50" s="359"/>
      <c r="RKF50" s="359"/>
      <c r="RKG50" s="359"/>
      <c r="RKH50" s="359"/>
      <c r="RKI50" s="359"/>
      <c r="RKJ50" s="359"/>
      <c r="RKK50" s="359"/>
      <c r="RKL50" s="359"/>
      <c r="RKM50" s="359"/>
      <c r="RKN50" s="359"/>
      <c r="RKO50" s="359"/>
      <c r="RKP50" s="359"/>
      <c r="RKQ50" s="359"/>
      <c r="RKR50" s="359"/>
      <c r="RKS50" s="359"/>
      <c r="RKT50" s="359"/>
      <c r="RKU50" s="359"/>
      <c r="RKV50" s="359"/>
      <c r="RKW50" s="359"/>
      <c r="RKX50" s="359"/>
      <c r="RKY50" s="359"/>
      <c r="RKZ50" s="359"/>
      <c r="RLA50" s="359"/>
      <c r="RLB50" s="359"/>
      <c r="RLC50" s="359"/>
      <c r="RLD50" s="359"/>
      <c r="RLE50" s="359"/>
      <c r="RLF50" s="359"/>
      <c r="RLG50" s="359"/>
      <c r="RLH50" s="359"/>
      <c r="RLI50" s="359"/>
      <c r="RLJ50" s="359"/>
      <c r="RLK50" s="359"/>
      <c r="RLL50" s="359"/>
      <c r="RLM50" s="359"/>
      <c r="RLN50" s="359"/>
      <c r="RLO50" s="359"/>
      <c r="RLP50" s="359"/>
      <c r="RLQ50" s="359"/>
      <c r="RLR50" s="359"/>
      <c r="RLS50" s="359"/>
      <c r="RLT50" s="359"/>
      <c r="RLU50" s="359"/>
      <c r="RLV50" s="359"/>
      <c r="RLW50" s="359"/>
      <c r="RLX50" s="359"/>
      <c r="RLY50" s="359"/>
      <c r="RLZ50" s="359"/>
      <c r="RMA50" s="359"/>
      <c r="RMB50" s="359"/>
      <c r="RMC50" s="359"/>
      <c r="RMD50" s="359"/>
      <c r="RME50" s="359"/>
      <c r="RMF50" s="359"/>
      <c r="RMG50" s="359"/>
      <c r="RMH50" s="359"/>
      <c r="RMI50" s="359"/>
      <c r="RMJ50" s="359"/>
      <c r="RMK50" s="359"/>
      <c r="RML50" s="359"/>
      <c r="RMM50" s="359"/>
      <c r="RMN50" s="359"/>
      <c r="RMO50" s="359"/>
      <c r="RMP50" s="359"/>
      <c r="RMQ50" s="359"/>
      <c r="RMR50" s="359"/>
      <c r="RMS50" s="359"/>
      <c r="RMT50" s="359"/>
      <c r="RMU50" s="359"/>
      <c r="RMV50" s="359"/>
      <c r="RMW50" s="359"/>
      <c r="RMX50" s="359"/>
      <c r="RMY50" s="359"/>
      <c r="RMZ50" s="359"/>
      <c r="RNA50" s="359"/>
      <c r="RNB50" s="359"/>
      <c r="RNC50" s="359"/>
      <c r="RND50" s="359"/>
      <c r="RNE50" s="359"/>
      <c r="RNF50" s="359"/>
      <c r="RNG50" s="359"/>
      <c r="RNH50" s="359"/>
      <c r="RNI50" s="359"/>
      <c r="RNJ50" s="359"/>
      <c r="RNK50" s="359"/>
      <c r="RNL50" s="359"/>
      <c r="RNM50" s="359"/>
      <c r="RNN50" s="359"/>
      <c r="RNO50" s="359"/>
      <c r="RNP50" s="359"/>
      <c r="RNQ50" s="359"/>
      <c r="RNR50" s="359"/>
      <c r="RNS50" s="359"/>
      <c r="RNT50" s="359"/>
      <c r="RNU50" s="359"/>
      <c r="RNV50" s="359"/>
      <c r="RNW50" s="359"/>
      <c r="RNX50" s="359"/>
      <c r="RNY50" s="359"/>
      <c r="RNZ50" s="359"/>
      <c r="ROA50" s="359"/>
      <c r="ROB50" s="359"/>
      <c r="ROC50" s="359"/>
      <c r="ROD50" s="359"/>
      <c r="ROE50" s="359"/>
      <c r="ROF50" s="359"/>
      <c r="ROG50" s="359"/>
      <c r="ROH50" s="359"/>
      <c r="ROI50" s="359"/>
      <c r="ROJ50" s="359"/>
      <c r="ROK50" s="359"/>
      <c r="ROL50" s="359"/>
      <c r="ROM50" s="359"/>
      <c r="RON50" s="359"/>
      <c r="ROO50" s="359"/>
      <c r="ROP50" s="359"/>
      <c r="ROQ50" s="359"/>
      <c r="ROR50" s="359"/>
      <c r="ROS50" s="359"/>
      <c r="ROT50" s="359"/>
      <c r="ROU50" s="359"/>
      <c r="ROV50" s="359"/>
      <c r="ROW50" s="359"/>
      <c r="ROX50" s="359"/>
      <c r="ROY50" s="359"/>
      <c r="ROZ50" s="359"/>
      <c r="RPA50" s="359"/>
      <c r="RPB50" s="359"/>
      <c r="RPC50" s="359"/>
      <c r="RPD50" s="359"/>
      <c r="RPE50" s="359"/>
      <c r="RPF50" s="359"/>
      <c r="RPG50" s="359"/>
      <c r="RPH50" s="359"/>
      <c r="RPI50" s="359"/>
      <c r="RPJ50" s="359"/>
      <c r="RPK50" s="359"/>
      <c r="RPL50" s="359"/>
      <c r="RPM50" s="359"/>
      <c r="RPN50" s="359"/>
      <c r="RPO50" s="359"/>
      <c r="RPP50" s="359"/>
      <c r="RPQ50" s="359"/>
      <c r="RPR50" s="359"/>
      <c r="RPS50" s="359"/>
      <c r="RPT50" s="359"/>
      <c r="RPU50" s="359"/>
      <c r="RPV50" s="359"/>
      <c r="RPW50" s="359"/>
      <c r="RPX50" s="359"/>
      <c r="RPY50" s="359"/>
      <c r="RPZ50" s="359"/>
      <c r="RQA50" s="359"/>
      <c r="RQB50" s="359"/>
      <c r="RQC50" s="359"/>
      <c r="RQD50" s="359"/>
      <c r="RQE50" s="359"/>
      <c r="RQF50" s="359"/>
      <c r="RQG50" s="359"/>
      <c r="RQH50" s="359"/>
      <c r="RQI50" s="359"/>
      <c r="RQJ50" s="359"/>
      <c r="RQK50" s="359"/>
      <c r="RQL50" s="359"/>
      <c r="RQM50" s="359"/>
      <c r="RQN50" s="359"/>
      <c r="RQO50" s="359"/>
      <c r="RQP50" s="359"/>
      <c r="RQQ50" s="359"/>
      <c r="RQR50" s="359"/>
      <c r="RQS50" s="359"/>
      <c r="RQT50" s="359"/>
      <c r="RQU50" s="359"/>
      <c r="RQV50" s="359"/>
      <c r="RQW50" s="359"/>
      <c r="RQX50" s="359"/>
      <c r="RQY50" s="359"/>
      <c r="RQZ50" s="359"/>
      <c r="RRA50" s="359"/>
      <c r="RRB50" s="359"/>
      <c r="RRC50" s="359"/>
      <c r="RRD50" s="359"/>
      <c r="RRE50" s="359"/>
      <c r="RRF50" s="359"/>
      <c r="RRG50" s="359"/>
      <c r="RRH50" s="359"/>
      <c r="RRI50" s="359"/>
      <c r="RRJ50" s="359"/>
      <c r="RRK50" s="359"/>
      <c r="RRL50" s="359"/>
      <c r="RRM50" s="359"/>
      <c r="RRN50" s="359"/>
      <c r="RRO50" s="359"/>
      <c r="RRP50" s="359"/>
      <c r="RRQ50" s="359"/>
      <c r="RRR50" s="359"/>
      <c r="RRS50" s="359"/>
      <c r="RRT50" s="359"/>
      <c r="RRU50" s="359"/>
      <c r="RRV50" s="359"/>
      <c r="RRW50" s="359"/>
      <c r="RRX50" s="359"/>
      <c r="RRY50" s="359"/>
      <c r="RRZ50" s="359"/>
      <c r="RSA50" s="359"/>
      <c r="RSB50" s="359"/>
      <c r="RSC50" s="359"/>
      <c r="RSD50" s="359"/>
      <c r="RSE50" s="359"/>
      <c r="RSF50" s="359"/>
      <c r="RSG50" s="359"/>
      <c r="RSH50" s="359"/>
      <c r="RSI50" s="359"/>
      <c r="RSJ50" s="359"/>
      <c r="RSK50" s="359"/>
      <c r="RSL50" s="359"/>
      <c r="RSM50" s="359"/>
      <c r="RSN50" s="359"/>
      <c r="RSO50" s="359"/>
      <c r="RSP50" s="359"/>
      <c r="RSQ50" s="359"/>
      <c r="RSR50" s="359"/>
      <c r="RSS50" s="359"/>
      <c r="RST50" s="359"/>
      <c r="RSU50" s="359"/>
      <c r="RSV50" s="359"/>
      <c r="RSW50" s="359"/>
      <c r="RSX50" s="359"/>
      <c r="RSY50" s="359"/>
      <c r="RSZ50" s="359"/>
      <c r="RTA50" s="359"/>
      <c r="RTB50" s="359"/>
      <c r="RTC50" s="359"/>
      <c r="RTD50" s="359"/>
      <c r="RTE50" s="359"/>
      <c r="RTF50" s="359"/>
      <c r="RTG50" s="359"/>
      <c r="RTH50" s="359"/>
      <c r="RTI50" s="359"/>
      <c r="RTJ50" s="359"/>
      <c r="RTK50" s="359"/>
      <c r="RTL50" s="359"/>
      <c r="RTM50" s="359"/>
      <c r="RTN50" s="359"/>
      <c r="RTO50" s="359"/>
      <c r="RTP50" s="359"/>
      <c r="RTQ50" s="359"/>
      <c r="RTR50" s="359"/>
      <c r="RTS50" s="359"/>
      <c r="RTT50" s="359"/>
      <c r="RTU50" s="359"/>
      <c r="RTV50" s="359"/>
      <c r="RTW50" s="359"/>
      <c r="RTX50" s="359"/>
      <c r="RTY50" s="359"/>
      <c r="RTZ50" s="359"/>
      <c r="RUA50" s="359"/>
      <c r="RUB50" s="359"/>
      <c r="RUC50" s="359"/>
      <c r="RUD50" s="359"/>
      <c r="RUE50" s="359"/>
      <c r="RUF50" s="359"/>
      <c r="RUG50" s="359"/>
      <c r="RUH50" s="359"/>
      <c r="RUI50" s="359"/>
      <c r="RUJ50" s="359"/>
      <c r="RUK50" s="359"/>
      <c r="RUL50" s="359"/>
      <c r="RUM50" s="359"/>
      <c r="RUN50" s="359"/>
      <c r="RUO50" s="359"/>
      <c r="RUP50" s="359"/>
      <c r="RUQ50" s="359"/>
      <c r="RUR50" s="359"/>
      <c r="RUS50" s="359"/>
      <c r="RUT50" s="359"/>
      <c r="RUU50" s="359"/>
      <c r="RUV50" s="359"/>
      <c r="RUW50" s="359"/>
      <c r="RUX50" s="359"/>
      <c r="RUY50" s="359"/>
      <c r="RUZ50" s="359"/>
      <c r="RVA50" s="359"/>
      <c r="RVB50" s="359"/>
      <c r="RVC50" s="359"/>
      <c r="RVD50" s="359"/>
      <c r="RVE50" s="359"/>
      <c r="RVF50" s="359"/>
      <c r="RVG50" s="359"/>
      <c r="RVH50" s="359"/>
      <c r="RVI50" s="359"/>
      <c r="RVJ50" s="359"/>
      <c r="RVK50" s="359"/>
      <c r="RVL50" s="359"/>
      <c r="RVM50" s="359"/>
      <c r="RVN50" s="359"/>
      <c r="RVO50" s="359"/>
      <c r="RVP50" s="359"/>
      <c r="RVQ50" s="359"/>
      <c r="RVR50" s="359"/>
      <c r="RVS50" s="359"/>
      <c r="RVT50" s="359"/>
      <c r="RVU50" s="359"/>
      <c r="RVV50" s="359"/>
      <c r="RVW50" s="359"/>
      <c r="RVX50" s="359"/>
      <c r="RVY50" s="359"/>
      <c r="RVZ50" s="359"/>
      <c r="RWA50" s="359"/>
      <c r="RWB50" s="359"/>
      <c r="RWC50" s="359"/>
      <c r="RWD50" s="359"/>
      <c r="RWE50" s="359"/>
      <c r="RWF50" s="359"/>
      <c r="RWG50" s="359"/>
      <c r="RWH50" s="359"/>
      <c r="RWI50" s="359"/>
      <c r="RWJ50" s="359"/>
      <c r="RWK50" s="359"/>
      <c r="RWL50" s="359"/>
      <c r="RWM50" s="359"/>
      <c r="RWN50" s="359"/>
      <c r="RWO50" s="359"/>
      <c r="RWP50" s="359"/>
      <c r="RWQ50" s="359"/>
      <c r="RWR50" s="359"/>
      <c r="RWS50" s="359"/>
      <c r="RWT50" s="359"/>
      <c r="RWU50" s="359"/>
      <c r="RWV50" s="359"/>
      <c r="RWW50" s="359"/>
      <c r="RWX50" s="359"/>
      <c r="RWY50" s="359"/>
      <c r="RWZ50" s="359"/>
      <c r="RXA50" s="359"/>
      <c r="RXB50" s="359"/>
      <c r="RXC50" s="359"/>
      <c r="RXD50" s="359"/>
      <c r="RXE50" s="359"/>
      <c r="RXF50" s="359"/>
      <c r="RXG50" s="359"/>
      <c r="RXH50" s="359"/>
      <c r="RXI50" s="359"/>
      <c r="RXJ50" s="359"/>
      <c r="RXK50" s="359"/>
      <c r="RXL50" s="359"/>
      <c r="RXM50" s="359"/>
      <c r="RXN50" s="359"/>
      <c r="RXO50" s="359"/>
      <c r="RXP50" s="359"/>
      <c r="RXQ50" s="359"/>
      <c r="RXR50" s="359"/>
      <c r="RXS50" s="359"/>
      <c r="RXT50" s="359"/>
      <c r="RXU50" s="359"/>
      <c r="RXV50" s="359"/>
      <c r="RXW50" s="359"/>
      <c r="RXX50" s="359"/>
      <c r="RXY50" s="359"/>
      <c r="RXZ50" s="359"/>
      <c r="RYA50" s="359"/>
      <c r="RYB50" s="359"/>
      <c r="RYC50" s="359"/>
      <c r="RYD50" s="359"/>
      <c r="RYE50" s="359"/>
      <c r="RYF50" s="359"/>
      <c r="RYG50" s="359"/>
      <c r="RYH50" s="359"/>
      <c r="RYI50" s="359"/>
      <c r="RYJ50" s="359"/>
      <c r="RYK50" s="359"/>
      <c r="RYL50" s="359"/>
      <c r="RYM50" s="359"/>
      <c r="RYN50" s="359"/>
      <c r="RYO50" s="359"/>
      <c r="RYP50" s="359"/>
      <c r="RYQ50" s="359"/>
      <c r="RYR50" s="359"/>
      <c r="RYS50" s="359"/>
      <c r="RYT50" s="359"/>
      <c r="RYU50" s="359"/>
      <c r="RYV50" s="359"/>
      <c r="RYW50" s="359"/>
      <c r="RYX50" s="359"/>
      <c r="RYY50" s="359"/>
      <c r="RYZ50" s="359"/>
      <c r="RZA50" s="359"/>
      <c r="RZB50" s="359"/>
      <c r="RZC50" s="359"/>
      <c r="RZD50" s="359"/>
      <c r="RZE50" s="359"/>
      <c r="RZF50" s="359"/>
      <c r="RZG50" s="359"/>
      <c r="RZH50" s="359"/>
      <c r="RZI50" s="359"/>
      <c r="RZJ50" s="359"/>
      <c r="RZK50" s="359"/>
      <c r="RZL50" s="359"/>
      <c r="RZM50" s="359"/>
      <c r="RZN50" s="359"/>
      <c r="RZO50" s="359"/>
      <c r="RZP50" s="359"/>
      <c r="RZQ50" s="359"/>
      <c r="RZR50" s="359"/>
      <c r="RZS50" s="359"/>
      <c r="RZT50" s="359"/>
      <c r="RZU50" s="359"/>
      <c r="RZV50" s="359"/>
      <c r="RZW50" s="359"/>
      <c r="RZX50" s="359"/>
      <c r="RZY50" s="359"/>
      <c r="RZZ50" s="359"/>
      <c r="SAA50" s="359"/>
      <c r="SAB50" s="359"/>
      <c r="SAC50" s="359"/>
      <c r="SAD50" s="359"/>
      <c r="SAE50" s="359"/>
      <c r="SAF50" s="359"/>
      <c r="SAG50" s="359"/>
      <c r="SAH50" s="359"/>
      <c r="SAI50" s="359"/>
      <c r="SAJ50" s="359"/>
      <c r="SAK50" s="359"/>
      <c r="SAL50" s="359"/>
      <c r="SAM50" s="359"/>
      <c r="SAN50" s="359"/>
      <c r="SAO50" s="359"/>
      <c r="SAP50" s="359"/>
      <c r="SAQ50" s="359"/>
      <c r="SAR50" s="359"/>
      <c r="SAS50" s="359"/>
      <c r="SAT50" s="359"/>
      <c r="SAU50" s="359"/>
      <c r="SAV50" s="359"/>
      <c r="SAW50" s="359"/>
      <c r="SAX50" s="359"/>
      <c r="SAY50" s="359"/>
      <c r="SAZ50" s="359"/>
      <c r="SBA50" s="359"/>
      <c r="SBB50" s="359"/>
      <c r="SBC50" s="359"/>
      <c r="SBD50" s="359"/>
      <c r="SBE50" s="359"/>
      <c r="SBF50" s="359"/>
      <c r="SBG50" s="359"/>
      <c r="SBH50" s="359"/>
      <c r="SBI50" s="359"/>
      <c r="SBJ50" s="359"/>
      <c r="SBK50" s="359"/>
      <c r="SBL50" s="359"/>
      <c r="SBM50" s="359"/>
      <c r="SBN50" s="359"/>
      <c r="SBO50" s="359"/>
      <c r="SBP50" s="359"/>
      <c r="SBQ50" s="359"/>
      <c r="SBR50" s="359"/>
      <c r="SBS50" s="359"/>
      <c r="SBT50" s="359"/>
      <c r="SBU50" s="359"/>
      <c r="SBV50" s="359"/>
      <c r="SBW50" s="359"/>
      <c r="SBX50" s="359"/>
      <c r="SBY50" s="359"/>
      <c r="SBZ50" s="359"/>
      <c r="SCA50" s="359"/>
      <c r="SCB50" s="359"/>
      <c r="SCC50" s="359"/>
      <c r="SCD50" s="359"/>
      <c r="SCE50" s="359"/>
      <c r="SCF50" s="359"/>
      <c r="SCG50" s="359"/>
      <c r="SCH50" s="359"/>
      <c r="SCI50" s="359"/>
      <c r="SCJ50" s="359"/>
      <c r="SCK50" s="359"/>
      <c r="SCL50" s="359"/>
      <c r="SCM50" s="359"/>
      <c r="SCN50" s="359"/>
      <c r="SCO50" s="359"/>
      <c r="SCP50" s="359"/>
      <c r="SCQ50" s="359"/>
      <c r="SCR50" s="359"/>
      <c r="SCS50" s="359"/>
      <c r="SCT50" s="359"/>
      <c r="SCU50" s="359"/>
      <c r="SCV50" s="359"/>
      <c r="SCW50" s="359"/>
      <c r="SCX50" s="359"/>
      <c r="SCY50" s="359"/>
      <c r="SCZ50" s="359"/>
      <c r="SDA50" s="359"/>
      <c r="SDB50" s="359"/>
      <c r="SDC50" s="359"/>
      <c r="SDD50" s="359"/>
      <c r="SDE50" s="359"/>
      <c r="SDF50" s="359"/>
      <c r="SDG50" s="359"/>
      <c r="SDH50" s="359"/>
      <c r="SDI50" s="359"/>
      <c r="SDJ50" s="359"/>
      <c r="SDK50" s="359"/>
      <c r="SDL50" s="359"/>
      <c r="SDM50" s="359"/>
      <c r="SDN50" s="359"/>
      <c r="SDO50" s="359"/>
      <c r="SDP50" s="359"/>
      <c r="SDQ50" s="359"/>
      <c r="SDR50" s="359"/>
      <c r="SDS50" s="359"/>
      <c r="SDT50" s="359"/>
      <c r="SDU50" s="359"/>
      <c r="SDV50" s="359"/>
      <c r="SDW50" s="359"/>
      <c r="SDX50" s="359"/>
      <c r="SDY50" s="359"/>
      <c r="SDZ50" s="359"/>
      <c r="SEA50" s="359"/>
      <c r="SEB50" s="359"/>
      <c r="SEC50" s="359"/>
      <c r="SED50" s="359"/>
      <c r="SEE50" s="359"/>
      <c r="SEF50" s="359"/>
      <c r="SEG50" s="359"/>
      <c r="SEH50" s="359"/>
      <c r="SEI50" s="359"/>
      <c r="SEJ50" s="359"/>
      <c r="SEK50" s="359"/>
      <c r="SEL50" s="359"/>
      <c r="SEM50" s="359"/>
      <c r="SEN50" s="359"/>
      <c r="SEO50" s="359"/>
      <c r="SEP50" s="359"/>
      <c r="SEQ50" s="359"/>
      <c r="SER50" s="359"/>
      <c r="SES50" s="359"/>
      <c r="SET50" s="359"/>
      <c r="SEU50" s="359"/>
      <c r="SEV50" s="359"/>
      <c r="SEW50" s="359"/>
      <c r="SEX50" s="359"/>
      <c r="SEY50" s="359"/>
      <c r="SEZ50" s="359"/>
      <c r="SFA50" s="359"/>
      <c r="SFB50" s="359"/>
      <c r="SFC50" s="359"/>
      <c r="SFD50" s="359"/>
      <c r="SFE50" s="359"/>
      <c r="SFF50" s="359"/>
      <c r="SFG50" s="359"/>
      <c r="SFH50" s="359"/>
      <c r="SFI50" s="359"/>
      <c r="SFJ50" s="359"/>
      <c r="SFK50" s="359"/>
      <c r="SFL50" s="359"/>
      <c r="SFM50" s="359"/>
      <c r="SFN50" s="359"/>
      <c r="SFO50" s="359"/>
      <c r="SFP50" s="359"/>
      <c r="SFQ50" s="359"/>
      <c r="SFR50" s="359"/>
      <c r="SFS50" s="359"/>
      <c r="SFT50" s="359"/>
      <c r="SFU50" s="359"/>
      <c r="SFV50" s="359"/>
      <c r="SFW50" s="359"/>
      <c r="SFX50" s="359"/>
      <c r="SFY50" s="359"/>
      <c r="SFZ50" s="359"/>
      <c r="SGA50" s="359"/>
      <c r="SGB50" s="359"/>
      <c r="SGC50" s="359"/>
      <c r="SGD50" s="359"/>
      <c r="SGE50" s="359"/>
      <c r="SGF50" s="359"/>
      <c r="SGG50" s="359"/>
      <c r="SGH50" s="359"/>
      <c r="SGI50" s="359"/>
      <c r="SGJ50" s="359"/>
      <c r="SGK50" s="359"/>
      <c r="SGL50" s="359"/>
      <c r="SGM50" s="359"/>
      <c r="SGN50" s="359"/>
      <c r="SGO50" s="359"/>
      <c r="SGP50" s="359"/>
      <c r="SGQ50" s="359"/>
      <c r="SGR50" s="359"/>
      <c r="SGS50" s="359"/>
      <c r="SGT50" s="359"/>
      <c r="SGU50" s="359"/>
      <c r="SGV50" s="359"/>
      <c r="SGW50" s="359"/>
      <c r="SGX50" s="359"/>
      <c r="SGY50" s="359"/>
      <c r="SGZ50" s="359"/>
      <c r="SHA50" s="359"/>
      <c r="SHB50" s="359"/>
      <c r="SHC50" s="359"/>
      <c r="SHD50" s="359"/>
      <c r="SHE50" s="359"/>
      <c r="SHF50" s="359"/>
      <c r="SHG50" s="359"/>
      <c r="SHH50" s="359"/>
      <c r="SHI50" s="359"/>
      <c r="SHJ50" s="359"/>
      <c r="SHK50" s="359"/>
      <c r="SHL50" s="359"/>
      <c r="SHM50" s="359"/>
      <c r="SHN50" s="359"/>
      <c r="SHO50" s="359"/>
      <c r="SHP50" s="359"/>
      <c r="SHQ50" s="359"/>
      <c r="SHR50" s="359"/>
      <c r="SHS50" s="359"/>
      <c r="SHT50" s="359"/>
      <c r="SHU50" s="359"/>
      <c r="SHV50" s="359"/>
      <c r="SHW50" s="359"/>
      <c r="SHX50" s="359"/>
      <c r="SHY50" s="359"/>
      <c r="SHZ50" s="359"/>
      <c r="SIA50" s="359"/>
      <c r="SIB50" s="359"/>
      <c r="SIC50" s="359"/>
      <c r="SID50" s="359"/>
      <c r="SIE50" s="359"/>
      <c r="SIF50" s="359"/>
      <c r="SIG50" s="359"/>
      <c r="SIH50" s="359"/>
      <c r="SII50" s="359"/>
      <c r="SIJ50" s="359"/>
      <c r="SIK50" s="359"/>
      <c r="SIL50" s="359"/>
      <c r="SIM50" s="359"/>
      <c r="SIN50" s="359"/>
      <c r="SIO50" s="359"/>
      <c r="SIP50" s="359"/>
      <c r="SIQ50" s="359"/>
      <c r="SIR50" s="359"/>
      <c r="SIS50" s="359"/>
      <c r="SIT50" s="359"/>
      <c r="SIU50" s="359"/>
      <c r="SIV50" s="359"/>
      <c r="SIW50" s="359"/>
      <c r="SIX50" s="359"/>
      <c r="SIY50" s="359"/>
      <c r="SIZ50" s="359"/>
      <c r="SJA50" s="359"/>
      <c r="SJB50" s="359"/>
      <c r="SJC50" s="359"/>
      <c r="SJD50" s="359"/>
      <c r="SJE50" s="359"/>
      <c r="SJF50" s="359"/>
      <c r="SJG50" s="359"/>
      <c r="SJH50" s="359"/>
      <c r="SJI50" s="359"/>
      <c r="SJJ50" s="359"/>
      <c r="SJK50" s="359"/>
      <c r="SJL50" s="359"/>
      <c r="SJM50" s="359"/>
      <c r="SJN50" s="359"/>
      <c r="SJO50" s="359"/>
      <c r="SJP50" s="359"/>
      <c r="SJQ50" s="359"/>
      <c r="SJR50" s="359"/>
      <c r="SJS50" s="359"/>
      <c r="SJT50" s="359"/>
      <c r="SJU50" s="359"/>
      <c r="SJV50" s="359"/>
      <c r="SJW50" s="359"/>
      <c r="SJX50" s="359"/>
      <c r="SJY50" s="359"/>
      <c r="SJZ50" s="359"/>
      <c r="SKA50" s="359"/>
      <c r="SKB50" s="359"/>
      <c r="SKC50" s="359"/>
      <c r="SKD50" s="359"/>
      <c r="SKE50" s="359"/>
      <c r="SKF50" s="359"/>
      <c r="SKG50" s="359"/>
      <c r="SKH50" s="359"/>
      <c r="SKI50" s="359"/>
      <c r="SKJ50" s="359"/>
      <c r="SKK50" s="359"/>
      <c r="SKL50" s="359"/>
      <c r="SKM50" s="359"/>
      <c r="SKN50" s="359"/>
      <c r="SKO50" s="359"/>
      <c r="SKP50" s="359"/>
      <c r="SKQ50" s="359"/>
      <c r="SKR50" s="359"/>
      <c r="SKS50" s="359"/>
      <c r="SKT50" s="359"/>
      <c r="SKU50" s="359"/>
      <c r="SKV50" s="359"/>
      <c r="SKW50" s="359"/>
      <c r="SKX50" s="359"/>
      <c r="SKY50" s="359"/>
      <c r="SKZ50" s="359"/>
      <c r="SLA50" s="359"/>
      <c r="SLB50" s="359"/>
      <c r="SLC50" s="359"/>
      <c r="SLD50" s="359"/>
      <c r="SLE50" s="359"/>
      <c r="SLF50" s="359"/>
      <c r="SLG50" s="359"/>
      <c r="SLH50" s="359"/>
      <c r="SLI50" s="359"/>
      <c r="SLJ50" s="359"/>
      <c r="SLK50" s="359"/>
      <c r="SLL50" s="359"/>
      <c r="SLM50" s="359"/>
      <c r="SLN50" s="359"/>
      <c r="SLO50" s="359"/>
      <c r="SLP50" s="359"/>
      <c r="SLQ50" s="359"/>
      <c r="SLR50" s="359"/>
      <c r="SLS50" s="359"/>
      <c r="SLT50" s="359"/>
      <c r="SLU50" s="359"/>
      <c r="SLV50" s="359"/>
      <c r="SLW50" s="359"/>
      <c r="SLX50" s="359"/>
      <c r="SLY50" s="359"/>
      <c r="SLZ50" s="359"/>
      <c r="SMA50" s="359"/>
      <c r="SMB50" s="359"/>
      <c r="SMC50" s="359"/>
      <c r="SMD50" s="359"/>
      <c r="SME50" s="359"/>
      <c r="SMF50" s="359"/>
      <c r="SMG50" s="359"/>
      <c r="SMH50" s="359"/>
      <c r="SMI50" s="359"/>
      <c r="SMJ50" s="359"/>
      <c r="SMK50" s="359"/>
      <c r="SML50" s="359"/>
      <c r="SMM50" s="359"/>
      <c r="SMN50" s="359"/>
      <c r="SMO50" s="359"/>
      <c r="SMP50" s="359"/>
      <c r="SMQ50" s="359"/>
      <c r="SMR50" s="359"/>
      <c r="SMS50" s="359"/>
      <c r="SMT50" s="359"/>
      <c r="SMU50" s="359"/>
      <c r="SMV50" s="359"/>
      <c r="SMW50" s="359"/>
      <c r="SMX50" s="359"/>
      <c r="SMY50" s="359"/>
      <c r="SMZ50" s="359"/>
      <c r="SNA50" s="359"/>
      <c r="SNB50" s="359"/>
      <c r="SNC50" s="359"/>
      <c r="SND50" s="359"/>
      <c r="SNE50" s="359"/>
      <c r="SNF50" s="359"/>
      <c r="SNG50" s="359"/>
      <c r="SNH50" s="359"/>
      <c r="SNI50" s="359"/>
      <c r="SNJ50" s="359"/>
      <c r="SNK50" s="359"/>
      <c r="SNL50" s="359"/>
      <c r="SNM50" s="359"/>
      <c r="SNN50" s="359"/>
      <c r="SNO50" s="359"/>
      <c r="SNP50" s="359"/>
      <c r="SNQ50" s="359"/>
      <c r="SNR50" s="359"/>
      <c r="SNS50" s="359"/>
      <c r="SNT50" s="359"/>
      <c r="SNU50" s="359"/>
      <c r="SNV50" s="359"/>
      <c r="SNW50" s="359"/>
      <c r="SNX50" s="359"/>
      <c r="SNY50" s="359"/>
      <c r="SNZ50" s="359"/>
      <c r="SOA50" s="359"/>
      <c r="SOB50" s="359"/>
      <c r="SOC50" s="359"/>
      <c r="SOD50" s="359"/>
      <c r="SOE50" s="359"/>
      <c r="SOF50" s="359"/>
      <c r="SOG50" s="359"/>
      <c r="SOH50" s="359"/>
      <c r="SOI50" s="359"/>
      <c r="SOJ50" s="359"/>
      <c r="SOK50" s="359"/>
      <c r="SOL50" s="359"/>
      <c r="SOM50" s="359"/>
      <c r="SON50" s="359"/>
      <c r="SOO50" s="359"/>
      <c r="SOP50" s="359"/>
      <c r="SOQ50" s="359"/>
      <c r="SOR50" s="359"/>
      <c r="SOS50" s="359"/>
      <c r="SOT50" s="359"/>
      <c r="SOU50" s="359"/>
      <c r="SOV50" s="359"/>
      <c r="SOW50" s="359"/>
      <c r="SOX50" s="359"/>
      <c r="SOY50" s="359"/>
      <c r="SOZ50" s="359"/>
      <c r="SPA50" s="359"/>
      <c r="SPB50" s="359"/>
      <c r="SPC50" s="359"/>
      <c r="SPD50" s="359"/>
      <c r="SPE50" s="359"/>
      <c r="SPF50" s="359"/>
      <c r="SPG50" s="359"/>
      <c r="SPH50" s="359"/>
      <c r="SPI50" s="359"/>
      <c r="SPJ50" s="359"/>
      <c r="SPK50" s="359"/>
      <c r="SPL50" s="359"/>
      <c r="SPM50" s="359"/>
      <c r="SPN50" s="359"/>
      <c r="SPO50" s="359"/>
      <c r="SPP50" s="359"/>
      <c r="SPQ50" s="359"/>
      <c r="SPR50" s="359"/>
      <c r="SPS50" s="359"/>
      <c r="SPT50" s="359"/>
      <c r="SPU50" s="359"/>
      <c r="SPV50" s="359"/>
      <c r="SPW50" s="359"/>
      <c r="SPX50" s="359"/>
      <c r="SPY50" s="359"/>
      <c r="SPZ50" s="359"/>
      <c r="SQA50" s="359"/>
      <c r="SQB50" s="359"/>
      <c r="SQC50" s="359"/>
      <c r="SQD50" s="359"/>
      <c r="SQE50" s="359"/>
      <c r="SQF50" s="359"/>
      <c r="SQG50" s="359"/>
      <c r="SQH50" s="359"/>
      <c r="SQI50" s="359"/>
      <c r="SQJ50" s="359"/>
      <c r="SQK50" s="359"/>
      <c r="SQL50" s="359"/>
      <c r="SQM50" s="359"/>
      <c r="SQN50" s="359"/>
      <c r="SQO50" s="359"/>
      <c r="SQP50" s="359"/>
      <c r="SQQ50" s="359"/>
      <c r="SQR50" s="359"/>
      <c r="SQS50" s="359"/>
      <c r="SQT50" s="359"/>
      <c r="SQU50" s="359"/>
      <c r="SQV50" s="359"/>
      <c r="SQW50" s="359"/>
      <c r="SQX50" s="359"/>
      <c r="SQY50" s="359"/>
      <c r="SQZ50" s="359"/>
      <c r="SRA50" s="359"/>
      <c r="SRB50" s="359"/>
      <c r="SRC50" s="359"/>
      <c r="SRD50" s="359"/>
      <c r="SRE50" s="359"/>
      <c r="SRF50" s="359"/>
      <c r="SRG50" s="359"/>
      <c r="SRH50" s="359"/>
      <c r="SRI50" s="359"/>
      <c r="SRJ50" s="359"/>
      <c r="SRK50" s="359"/>
      <c r="SRL50" s="359"/>
      <c r="SRM50" s="359"/>
      <c r="SRN50" s="359"/>
      <c r="SRO50" s="359"/>
      <c r="SRP50" s="359"/>
      <c r="SRQ50" s="359"/>
      <c r="SRR50" s="359"/>
      <c r="SRS50" s="359"/>
      <c r="SRT50" s="359"/>
      <c r="SRU50" s="359"/>
      <c r="SRV50" s="359"/>
      <c r="SRW50" s="359"/>
      <c r="SRX50" s="359"/>
      <c r="SRY50" s="359"/>
      <c r="SRZ50" s="359"/>
      <c r="SSA50" s="359"/>
      <c r="SSB50" s="359"/>
      <c r="SSC50" s="359"/>
      <c r="SSD50" s="359"/>
      <c r="SSE50" s="359"/>
      <c r="SSF50" s="359"/>
      <c r="SSG50" s="359"/>
      <c r="SSH50" s="359"/>
      <c r="SSI50" s="359"/>
      <c r="SSJ50" s="359"/>
      <c r="SSK50" s="359"/>
      <c r="SSL50" s="359"/>
      <c r="SSM50" s="359"/>
      <c r="SSN50" s="359"/>
      <c r="SSO50" s="359"/>
      <c r="SSP50" s="359"/>
      <c r="SSQ50" s="359"/>
      <c r="SSR50" s="359"/>
      <c r="SSS50" s="359"/>
      <c r="SST50" s="359"/>
      <c r="SSU50" s="359"/>
      <c r="SSV50" s="359"/>
      <c r="SSW50" s="359"/>
      <c r="SSX50" s="359"/>
      <c r="SSY50" s="359"/>
      <c r="SSZ50" s="359"/>
      <c r="STA50" s="359"/>
      <c r="STB50" s="359"/>
      <c r="STC50" s="359"/>
      <c r="STD50" s="359"/>
      <c r="STE50" s="359"/>
      <c r="STF50" s="359"/>
      <c r="STG50" s="359"/>
      <c r="STH50" s="359"/>
      <c r="STI50" s="359"/>
      <c r="STJ50" s="359"/>
      <c r="STK50" s="359"/>
      <c r="STL50" s="359"/>
      <c r="STM50" s="359"/>
      <c r="STN50" s="359"/>
      <c r="STO50" s="359"/>
      <c r="STP50" s="359"/>
      <c r="STQ50" s="359"/>
      <c r="STR50" s="359"/>
      <c r="STS50" s="359"/>
      <c r="STT50" s="359"/>
      <c r="STU50" s="359"/>
      <c r="STV50" s="359"/>
      <c r="STW50" s="359"/>
      <c r="STX50" s="359"/>
      <c r="STY50" s="359"/>
      <c r="STZ50" s="359"/>
      <c r="SUA50" s="359"/>
      <c r="SUB50" s="359"/>
      <c r="SUC50" s="359"/>
      <c r="SUD50" s="359"/>
      <c r="SUE50" s="359"/>
      <c r="SUF50" s="359"/>
      <c r="SUG50" s="359"/>
      <c r="SUH50" s="359"/>
      <c r="SUI50" s="359"/>
      <c r="SUJ50" s="359"/>
      <c r="SUK50" s="359"/>
      <c r="SUL50" s="359"/>
      <c r="SUM50" s="359"/>
      <c r="SUN50" s="359"/>
      <c r="SUO50" s="359"/>
      <c r="SUP50" s="359"/>
      <c r="SUQ50" s="359"/>
      <c r="SUR50" s="359"/>
      <c r="SUS50" s="359"/>
      <c r="SUT50" s="359"/>
      <c r="SUU50" s="359"/>
      <c r="SUV50" s="359"/>
      <c r="SUW50" s="359"/>
      <c r="SUX50" s="359"/>
      <c r="SUY50" s="359"/>
      <c r="SUZ50" s="359"/>
      <c r="SVA50" s="359"/>
      <c r="SVB50" s="359"/>
      <c r="SVC50" s="359"/>
      <c r="SVD50" s="359"/>
      <c r="SVE50" s="359"/>
      <c r="SVF50" s="359"/>
      <c r="SVG50" s="359"/>
      <c r="SVH50" s="359"/>
      <c r="SVI50" s="359"/>
      <c r="SVJ50" s="359"/>
      <c r="SVK50" s="359"/>
      <c r="SVL50" s="359"/>
      <c r="SVM50" s="359"/>
      <c r="SVN50" s="359"/>
      <c r="SVO50" s="359"/>
      <c r="SVP50" s="359"/>
      <c r="SVQ50" s="359"/>
      <c r="SVR50" s="359"/>
      <c r="SVS50" s="359"/>
      <c r="SVT50" s="359"/>
      <c r="SVU50" s="359"/>
      <c r="SVV50" s="359"/>
      <c r="SVW50" s="359"/>
      <c r="SVX50" s="359"/>
      <c r="SVY50" s="359"/>
      <c r="SVZ50" s="359"/>
      <c r="SWA50" s="359"/>
      <c r="SWB50" s="359"/>
      <c r="SWC50" s="359"/>
      <c r="SWD50" s="359"/>
      <c r="SWE50" s="359"/>
      <c r="SWF50" s="359"/>
      <c r="SWG50" s="359"/>
      <c r="SWH50" s="359"/>
      <c r="SWI50" s="359"/>
      <c r="SWJ50" s="359"/>
      <c r="SWK50" s="359"/>
      <c r="SWL50" s="359"/>
      <c r="SWM50" s="359"/>
      <c r="SWN50" s="359"/>
      <c r="SWO50" s="359"/>
      <c r="SWP50" s="359"/>
      <c r="SWQ50" s="359"/>
      <c r="SWR50" s="359"/>
      <c r="SWS50" s="359"/>
      <c r="SWT50" s="359"/>
      <c r="SWU50" s="359"/>
      <c r="SWV50" s="359"/>
      <c r="SWW50" s="359"/>
      <c r="SWX50" s="359"/>
      <c r="SWY50" s="359"/>
      <c r="SWZ50" s="359"/>
      <c r="SXA50" s="359"/>
      <c r="SXB50" s="359"/>
      <c r="SXC50" s="359"/>
      <c r="SXD50" s="359"/>
      <c r="SXE50" s="359"/>
      <c r="SXF50" s="359"/>
      <c r="SXG50" s="359"/>
      <c r="SXH50" s="359"/>
      <c r="SXI50" s="359"/>
      <c r="SXJ50" s="359"/>
      <c r="SXK50" s="359"/>
      <c r="SXL50" s="359"/>
      <c r="SXM50" s="359"/>
      <c r="SXN50" s="359"/>
      <c r="SXO50" s="359"/>
      <c r="SXP50" s="359"/>
      <c r="SXQ50" s="359"/>
      <c r="SXR50" s="359"/>
      <c r="SXS50" s="359"/>
      <c r="SXT50" s="359"/>
      <c r="SXU50" s="359"/>
      <c r="SXV50" s="359"/>
      <c r="SXW50" s="359"/>
      <c r="SXX50" s="359"/>
      <c r="SXY50" s="359"/>
      <c r="SXZ50" s="359"/>
      <c r="SYA50" s="359"/>
      <c r="SYB50" s="359"/>
      <c r="SYC50" s="359"/>
      <c r="SYD50" s="359"/>
      <c r="SYE50" s="359"/>
      <c r="SYF50" s="359"/>
      <c r="SYG50" s="359"/>
      <c r="SYH50" s="359"/>
      <c r="SYI50" s="359"/>
      <c r="SYJ50" s="359"/>
      <c r="SYK50" s="359"/>
      <c r="SYL50" s="359"/>
      <c r="SYM50" s="359"/>
      <c r="SYN50" s="359"/>
      <c r="SYO50" s="359"/>
      <c r="SYP50" s="359"/>
      <c r="SYQ50" s="359"/>
      <c r="SYR50" s="359"/>
      <c r="SYS50" s="359"/>
      <c r="SYT50" s="359"/>
      <c r="SYU50" s="359"/>
      <c r="SYV50" s="359"/>
      <c r="SYW50" s="359"/>
      <c r="SYX50" s="359"/>
      <c r="SYY50" s="359"/>
      <c r="SYZ50" s="359"/>
      <c r="SZA50" s="359"/>
      <c r="SZB50" s="359"/>
      <c r="SZC50" s="359"/>
      <c r="SZD50" s="359"/>
      <c r="SZE50" s="359"/>
      <c r="SZF50" s="359"/>
      <c r="SZG50" s="359"/>
      <c r="SZH50" s="359"/>
      <c r="SZI50" s="359"/>
      <c r="SZJ50" s="359"/>
      <c r="SZK50" s="359"/>
      <c r="SZL50" s="359"/>
      <c r="SZM50" s="359"/>
      <c r="SZN50" s="359"/>
      <c r="SZO50" s="359"/>
      <c r="SZP50" s="359"/>
      <c r="SZQ50" s="359"/>
      <c r="SZR50" s="359"/>
      <c r="SZS50" s="359"/>
      <c r="SZT50" s="359"/>
      <c r="SZU50" s="359"/>
      <c r="SZV50" s="359"/>
      <c r="SZW50" s="359"/>
      <c r="SZX50" s="359"/>
      <c r="SZY50" s="359"/>
      <c r="SZZ50" s="359"/>
      <c r="TAA50" s="359"/>
      <c r="TAB50" s="359"/>
      <c r="TAC50" s="359"/>
      <c r="TAD50" s="359"/>
      <c r="TAE50" s="359"/>
      <c r="TAF50" s="359"/>
      <c r="TAG50" s="359"/>
      <c r="TAH50" s="359"/>
      <c r="TAI50" s="359"/>
      <c r="TAJ50" s="359"/>
      <c r="TAK50" s="359"/>
      <c r="TAL50" s="359"/>
      <c r="TAM50" s="359"/>
      <c r="TAN50" s="359"/>
      <c r="TAO50" s="359"/>
      <c r="TAP50" s="359"/>
      <c r="TAQ50" s="359"/>
      <c r="TAR50" s="359"/>
      <c r="TAS50" s="359"/>
      <c r="TAT50" s="359"/>
      <c r="TAU50" s="359"/>
      <c r="TAV50" s="359"/>
      <c r="TAW50" s="359"/>
      <c r="TAX50" s="359"/>
      <c r="TAY50" s="359"/>
      <c r="TAZ50" s="359"/>
      <c r="TBA50" s="359"/>
      <c r="TBB50" s="359"/>
      <c r="TBC50" s="359"/>
      <c r="TBD50" s="359"/>
      <c r="TBE50" s="359"/>
      <c r="TBF50" s="359"/>
      <c r="TBG50" s="359"/>
      <c r="TBH50" s="359"/>
      <c r="TBI50" s="359"/>
      <c r="TBJ50" s="359"/>
      <c r="TBK50" s="359"/>
      <c r="TBL50" s="359"/>
      <c r="TBM50" s="359"/>
      <c r="TBN50" s="359"/>
      <c r="TBO50" s="359"/>
      <c r="TBP50" s="359"/>
      <c r="TBQ50" s="359"/>
      <c r="TBR50" s="359"/>
      <c r="TBS50" s="359"/>
      <c r="TBT50" s="359"/>
      <c r="TBU50" s="359"/>
      <c r="TBV50" s="359"/>
      <c r="TBW50" s="359"/>
      <c r="TBX50" s="359"/>
      <c r="TBY50" s="359"/>
      <c r="TBZ50" s="359"/>
      <c r="TCA50" s="359"/>
      <c r="TCB50" s="359"/>
      <c r="TCC50" s="359"/>
      <c r="TCD50" s="359"/>
      <c r="TCE50" s="359"/>
      <c r="TCF50" s="359"/>
      <c r="TCG50" s="359"/>
      <c r="TCH50" s="359"/>
      <c r="TCI50" s="359"/>
      <c r="TCJ50" s="359"/>
      <c r="TCK50" s="359"/>
      <c r="TCL50" s="359"/>
      <c r="TCM50" s="359"/>
      <c r="TCN50" s="359"/>
      <c r="TCO50" s="359"/>
      <c r="TCP50" s="359"/>
      <c r="TCQ50" s="359"/>
      <c r="TCR50" s="359"/>
      <c r="TCS50" s="359"/>
      <c r="TCT50" s="359"/>
      <c r="TCU50" s="359"/>
      <c r="TCV50" s="359"/>
      <c r="TCW50" s="359"/>
      <c r="TCX50" s="359"/>
      <c r="TCY50" s="359"/>
      <c r="TCZ50" s="359"/>
      <c r="TDA50" s="359"/>
      <c r="TDB50" s="359"/>
      <c r="TDC50" s="359"/>
      <c r="TDD50" s="359"/>
      <c r="TDE50" s="359"/>
      <c r="TDF50" s="359"/>
      <c r="TDG50" s="359"/>
      <c r="TDH50" s="359"/>
      <c r="TDI50" s="359"/>
      <c r="TDJ50" s="359"/>
      <c r="TDK50" s="359"/>
      <c r="TDL50" s="359"/>
      <c r="TDM50" s="359"/>
      <c r="TDN50" s="359"/>
      <c r="TDO50" s="359"/>
      <c r="TDP50" s="359"/>
      <c r="TDQ50" s="359"/>
      <c r="TDR50" s="359"/>
      <c r="TDS50" s="359"/>
      <c r="TDT50" s="359"/>
      <c r="TDU50" s="359"/>
      <c r="TDV50" s="359"/>
      <c r="TDW50" s="359"/>
      <c r="TDX50" s="359"/>
      <c r="TDY50" s="359"/>
      <c r="TDZ50" s="359"/>
      <c r="TEA50" s="359"/>
      <c r="TEB50" s="359"/>
      <c r="TEC50" s="359"/>
      <c r="TED50" s="359"/>
      <c r="TEE50" s="359"/>
      <c r="TEF50" s="359"/>
      <c r="TEG50" s="359"/>
      <c r="TEH50" s="359"/>
      <c r="TEI50" s="359"/>
      <c r="TEJ50" s="359"/>
      <c r="TEK50" s="359"/>
      <c r="TEL50" s="359"/>
      <c r="TEM50" s="359"/>
      <c r="TEN50" s="359"/>
      <c r="TEO50" s="359"/>
      <c r="TEP50" s="359"/>
      <c r="TEQ50" s="359"/>
      <c r="TER50" s="359"/>
      <c r="TES50" s="359"/>
      <c r="TET50" s="359"/>
      <c r="TEU50" s="359"/>
      <c r="TEV50" s="359"/>
      <c r="TEW50" s="359"/>
      <c r="TEX50" s="359"/>
      <c r="TEY50" s="359"/>
      <c r="TEZ50" s="359"/>
      <c r="TFA50" s="359"/>
      <c r="TFB50" s="359"/>
      <c r="TFC50" s="359"/>
      <c r="TFD50" s="359"/>
      <c r="TFE50" s="359"/>
      <c r="TFF50" s="359"/>
      <c r="TFG50" s="359"/>
      <c r="TFH50" s="359"/>
      <c r="TFI50" s="359"/>
      <c r="TFJ50" s="359"/>
      <c r="TFK50" s="359"/>
      <c r="TFL50" s="359"/>
      <c r="TFM50" s="359"/>
      <c r="TFN50" s="359"/>
      <c r="TFO50" s="359"/>
      <c r="TFP50" s="359"/>
      <c r="TFQ50" s="359"/>
      <c r="TFR50" s="359"/>
      <c r="TFS50" s="359"/>
      <c r="TFT50" s="359"/>
      <c r="TFU50" s="359"/>
      <c r="TFV50" s="359"/>
      <c r="TFW50" s="359"/>
      <c r="TFX50" s="359"/>
      <c r="TFY50" s="359"/>
      <c r="TFZ50" s="359"/>
      <c r="TGA50" s="359"/>
      <c r="TGB50" s="359"/>
      <c r="TGC50" s="359"/>
      <c r="TGD50" s="359"/>
      <c r="TGE50" s="359"/>
      <c r="TGF50" s="359"/>
      <c r="TGG50" s="359"/>
      <c r="TGH50" s="359"/>
      <c r="TGI50" s="359"/>
      <c r="TGJ50" s="359"/>
      <c r="TGK50" s="359"/>
      <c r="TGL50" s="359"/>
      <c r="TGM50" s="359"/>
      <c r="TGN50" s="359"/>
      <c r="TGO50" s="359"/>
      <c r="TGP50" s="359"/>
      <c r="TGQ50" s="359"/>
      <c r="TGR50" s="359"/>
      <c r="TGS50" s="359"/>
      <c r="TGT50" s="359"/>
      <c r="TGU50" s="359"/>
      <c r="TGV50" s="359"/>
      <c r="TGW50" s="359"/>
      <c r="TGX50" s="359"/>
      <c r="TGY50" s="359"/>
      <c r="TGZ50" s="359"/>
      <c r="THA50" s="359"/>
      <c r="THB50" s="359"/>
      <c r="THC50" s="359"/>
      <c r="THD50" s="359"/>
      <c r="THE50" s="359"/>
      <c r="THF50" s="359"/>
      <c r="THG50" s="359"/>
      <c r="THH50" s="359"/>
      <c r="THI50" s="359"/>
      <c r="THJ50" s="359"/>
      <c r="THK50" s="359"/>
      <c r="THL50" s="359"/>
      <c r="THM50" s="359"/>
      <c r="THN50" s="359"/>
      <c r="THO50" s="359"/>
      <c r="THP50" s="359"/>
      <c r="THQ50" s="359"/>
      <c r="THR50" s="359"/>
      <c r="THS50" s="359"/>
      <c r="THT50" s="359"/>
      <c r="THU50" s="359"/>
      <c r="THV50" s="359"/>
      <c r="THW50" s="359"/>
      <c r="THX50" s="359"/>
      <c r="THY50" s="359"/>
      <c r="THZ50" s="359"/>
      <c r="TIA50" s="359"/>
      <c r="TIB50" s="359"/>
      <c r="TIC50" s="359"/>
      <c r="TID50" s="359"/>
      <c r="TIE50" s="359"/>
      <c r="TIF50" s="359"/>
      <c r="TIG50" s="359"/>
      <c r="TIH50" s="359"/>
      <c r="TII50" s="359"/>
      <c r="TIJ50" s="359"/>
      <c r="TIK50" s="359"/>
      <c r="TIL50" s="359"/>
      <c r="TIM50" s="359"/>
      <c r="TIN50" s="359"/>
      <c r="TIO50" s="359"/>
      <c r="TIP50" s="359"/>
      <c r="TIQ50" s="359"/>
      <c r="TIR50" s="359"/>
      <c r="TIS50" s="359"/>
      <c r="TIT50" s="359"/>
      <c r="TIU50" s="359"/>
      <c r="TIV50" s="359"/>
      <c r="TIW50" s="359"/>
      <c r="TIX50" s="359"/>
      <c r="TIY50" s="359"/>
      <c r="TIZ50" s="359"/>
      <c r="TJA50" s="359"/>
      <c r="TJB50" s="359"/>
      <c r="TJC50" s="359"/>
      <c r="TJD50" s="359"/>
      <c r="TJE50" s="359"/>
      <c r="TJF50" s="359"/>
      <c r="TJG50" s="359"/>
      <c r="TJH50" s="359"/>
      <c r="TJI50" s="359"/>
      <c r="TJJ50" s="359"/>
      <c r="TJK50" s="359"/>
      <c r="TJL50" s="359"/>
      <c r="TJM50" s="359"/>
      <c r="TJN50" s="359"/>
      <c r="TJO50" s="359"/>
      <c r="TJP50" s="359"/>
      <c r="TJQ50" s="359"/>
      <c r="TJR50" s="359"/>
      <c r="TJS50" s="359"/>
      <c r="TJT50" s="359"/>
      <c r="TJU50" s="359"/>
      <c r="TJV50" s="359"/>
      <c r="TJW50" s="359"/>
      <c r="TJX50" s="359"/>
      <c r="TJY50" s="359"/>
      <c r="TJZ50" s="359"/>
      <c r="TKA50" s="359"/>
      <c r="TKB50" s="359"/>
      <c r="TKC50" s="359"/>
      <c r="TKD50" s="359"/>
      <c r="TKE50" s="359"/>
      <c r="TKF50" s="359"/>
      <c r="TKG50" s="359"/>
      <c r="TKH50" s="359"/>
      <c r="TKI50" s="359"/>
      <c r="TKJ50" s="359"/>
      <c r="TKK50" s="359"/>
      <c r="TKL50" s="359"/>
      <c r="TKM50" s="359"/>
      <c r="TKN50" s="359"/>
      <c r="TKO50" s="359"/>
      <c r="TKP50" s="359"/>
      <c r="TKQ50" s="359"/>
      <c r="TKR50" s="359"/>
      <c r="TKS50" s="359"/>
      <c r="TKT50" s="359"/>
      <c r="TKU50" s="359"/>
      <c r="TKV50" s="359"/>
      <c r="TKW50" s="359"/>
      <c r="TKX50" s="359"/>
      <c r="TKY50" s="359"/>
      <c r="TKZ50" s="359"/>
      <c r="TLA50" s="359"/>
      <c r="TLB50" s="359"/>
      <c r="TLC50" s="359"/>
      <c r="TLD50" s="359"/>
      <c r="TLE50" s="359"/>
      <c r="TLF50" s="359"/>
      <c r="TLG50" s="359"/>
      <c r="TLH50" s="359"/>
      <c r="TLI50" s="359"/>
      <c r="TLJ50" s="359"/>
      <c r="TLK50" s="359"/>
      <c r="TLL50" s="359"/>
      <c r="TLM50" s="359"/>
      <c r="TLN50" s="359"/>
      <c r="TLO50" s="359"/>
      <c r="TLP50" s="359"/>
      <c r="TLQ50" s="359"/>
      <c r="TLR50" s="359"/>
      <c r="TLS50" s="359"/>
      <c r="TLT50" s="359"/>
      <c r="TLU50" s="359"/>
      <c r="TLV50" s="359"/>
      <c r="TLW50" s="359"/>
      <c r="TLX50" s="359"/>
      <c r="TLY50" s="359"/>
      <c r="TLZ50" s="359"/>
      <c r="TMA50" s="359"/>
      <c r="TMB50" s="359"/>
      <c r="TMC50" s="359"/>
      <c r="TMD50" s="359"/>
      <c r="TME50" s="359"/>
      <c r="TMF50" s="359"/>
      <c r="TMG50" s="359"/>
      <c r="TMH50" s="359"/>
      <c r="TMI50" s="359"/>
      <c r="TMJ50" s="359"/>
      <c r="TMK50" s="359"/>
      <c r="TML50" s="359"/>
      <c r="TMM50" s="359"/>
      <c r="TMN50" s="359"/>
      <c r="TMO50" s="359"/>
      <c r="TMP50" s="359"/>
      <c r="TMQ50" s="359"/>
      <c r="TMR50" s="359"/>
      <c r="TMS50" s="359"/>
      <c r="TMT50" s="359"/>
      <c r="TMU50" s="359"/>
      <c r="TMV50" s="359"/>
      <c r="TMW50" s="359"/>
      <c r="TMX50" s="359"/>
      <c r="TMY50" s="359"/>
      <c r="TMZ50" s="359"/>
      <c r="TNA50" s="359"/>
      <c r="TNB50" s="359"/>
      <c r="TNC50" s="359"/>
      <c r="TND50" s="359"/>
      <c r="TNE50" s="359"/>
      <c r="TNF50" s="359"/>
      <c r="TNG50" s="359"/>
      <c r="TNH50" s="359"/>
      <c r="TNI50" s="359"/>
      <c r="TNJ50" s="359"/>
      <c r="TNK50" s="359"/>
      <c r="TNL50" s="359"/>
      <c r="TNM50" s="359"/>
      <c r="TNN50" s="359"/>
      <c r="TNO50" s="359"/>
      <c r="TNP50" s="359"/>
      <c r="TNQ50" s="359"/>
      <c r="TNR50" s="359"/>
      <c r="TNS50" s="359"/>
      <c r="TNT50" s="359"/>
      <c r="TNU50" s="359"/>
      <c r="TNV50" s="359"/>
      <c r="TNW50" s="359"/>
      <c r="TNX50" s="359"/>
      <c r="TNY50" s="359"/>
      <c r="TNZ50" s="359"/>
      <c r="TOA50" s="359"/>
      <c r="TOB50" s="359"/>
      <c r="TOC50" s="359"/>
      <c r="TOD50" s="359"/>
      <c r="TOE50" s="359"/>
      <c r="TOF50" s="359"/>
      <c r="TOG50" s="359"/>
      <c r="TOH50" s="359"/>
      <c r="TOI50" s="359"/>
      <c r="TOJ50" s="359"/>
      <c r="TOK50" s="359"/>
      <c r="TOL50" s="359"/>
      <c r="TOM50" s="359"/>
      <c r="TON50" s="359"/>
      <c r="TOO50" s="359"/>
      <c r="TOP50" s="359"/>
      <c r="TOQ50" s="359"/>
      <c r="TOR50" s="359"/>
      <c r="TOS50" s="359"/>
      <c r="TOT50" s="359"/>
      <c r="TOU50" s="359"/>
      <c r="TOV50" s="359"/>
      <c r="TOW50" s="359"/>
      <c r="TOX50" s="359"/>
      <c r="TOY50" s="359"/>
      <c r="TOZ50" s="359"/>
      <c r="TPA50" s="359"/>
      <c r="TPB50" s="359"/>
      <c r="TPC50" s="359"/>
      <c r="TPD50" s="359"/>
      <c r="TPE50" s="359"/>
      <c r="TPF50" s="359"/>
      <c r="TPG50" s="359"/>
      <c r="TPH50" s="359"/>
      <c r="TPI50" s="359"/>
      <c r="TPJ50" s="359"/>
      <c r="TPK50" s="359"/>
      <c r="TPL50" s="359"/>
      <c r="TPM50" s="359"/>
      <c r="TPN50" s="359"/>
      <c r="TPO50" s="359"/>
      <c r="TPP50" s="359"/>
      <c r="TPQ50" s="359"/>
      <c r="TPR50" s="359"/>
      <c r="TPS50" s="359"/>
      <c r="TPT50" s="359"/>
      <c r="TPU50" s="359"/>
      <c r="TPV50" s="359"/>
      <c r="TPW50" s="359"/>
      <c r="TPX50" s="359"/>
      <c r="TPY50" s="359"/>
      <c r="TPZ50" s="359"/>
      <c r="TQA50" s="359"/>
      <c r="TQB50" s="359"/>
      <c r="TQC50" s="359"/>
      <c r="TQD50" s="359"/>
      <c r="TQE50" s="359"/>
      <c r="TQF50" s="359"/>
      <c r="TQG50" s="359"/>
      <c r="TQH50" s="359"/>
      <c r="TQI50" s="359"/>
      <c r="TQJ50" s="359"/>
      <c r="TQK50" s="359"/>
      <c r="TQL50" s="359"/>
      <c r="TQM50" s="359"/>
      <c r="TQN50" s="359"/>
      <c r="TQO50" s="359"/>
      <c r="TQP50" s="359"/>
      <c r="TQQ50" s="359"/>
      <c r="TQR50" s="359"/>
      <c r="TQS50" s="359"/>
      <c r="TQT50" s="359"/>
      <c r="TQU50" s="359"/>
      <c r="TQV50" s="359"/>
      <c r="TQW50" s="359"/>
      <c r="TQX50" s="359"/>
      <c r="TQY50" s="359"/>
      <c r="TQZ50" s="359"/>
      <c r="TRA50" s="359"/>
      <c r="TRB50" s="359"/>
      <c r="TRC50" s="359"/>
      <c r="TRD50" s="359"/>
      <c r="TRE50" s="359"/>
      <c r="TRF50" s="359"/>
      <c r="TRG50" s="359"/>
      <c r="TRH50" s="359"/>
      <c r="TRI50" s="359"/>
      <c r="TRJ50" s="359"/>
      <c r="TRK50" s="359"/>
      <c r="TRL50" s="359"/>
      <c r="TRM50" s="359"/>
      <c r="TRN50" s="359"/>
      <c r="TRO50" s="359"/>
      <c r="TRP50" s="359"/>
      <c r="TRQ50" s="359"/>
      <c r="TRR50" s="359"/>
      <c r="TRS50" s="359"/>
      <c r="TRT50" s="359"/>
      <c r="TRU50" s="359"/>
      <c r="TRV50" s="359"/>
      <c r="TRW50" s="359"/>
      <c r="TRX50" s="359"/>
      <c r="TRY50" s="359"/>
      <c r="TRZ50" s="359"/>
      <c r="TSA50" s="359"/>
      <c r="TSB50" s="359"/>
      <c r="TSC50" s="359"/>
      <c r="TSD50" s="359"/>
      <c r="TSE50" s="359"/>
      <c r="TSF50" s="359"/>
      <c r="TSG50" s="359"/>
      <c r="TSH50" s="359"/>
      <c r="TSI50" s="359"/>
      <c r="TSJ50" s="359"/>
      <c r="TSK50" s="359"/>
      <c r="TSL50" s="359"/>
      <c r="TSM50" s="359"/>
      <c r="TSN50" s="359"/>
      <c r="TSO50" s="359"/>
      <c r="TSP50" s="359"/>
      <c r="TSQ50" s="359"/>
      <c r="TSR50" s="359"/>
      <c r="TSS50" s="359"/>
      <c r="TST50" s="359"/>
      <c r="TSU50" s="359"/>
      <c r="TSV50" s="359"/>
      <c r="TSW50" s="359"/>
      <c r="TSX50" s="359"/>
      <c r="TSY50" s="359"/>
      <c r="TSZ50" s="359"/>
      <c r="TTA50" s="359"/>
      <c r="TTB50" s="359"/>
      <c r="TTC50" s="359"/>
      <c r="TTD50" s="359"/>
      <c r="TTE50" s="359"/>
      <c r="TTF50" s="359"/>
      <c r="TTG50" s="359"/>
      <c r="TTH50" s="359"/>
      <c r="TTI50" s="359"/>
      <c r="TTJ50" s="359"/>
      <c r="TTK50" s="359"/>
      <c r="TTL50" s="359"/>
      <c r="TTM50" s="359"/>
      <c r="TTN50" s="359"/>
      <c r="TTO50" s="359"/>
      <c r="TTP50" s="359"/>
      <c r="TTQ50" s="359"/>
      <c r="TTR50" s="359"/>
      <c r="TTS50" s="359"/>
      <c r="TTT50" s="359"/>
      <c r="TTU50" s="359"/>
      <c r="TTV50" s="359"/>
      <c r="TTW50" s="359"/>
      <c r="TTX50" s="359"/>
      <c r="TTY50" s="359"/>
      <c r="TTZ50" s="359"/>
      <c r="TUA50" s="359"/>
      <c r="TUB50" s="359"/>
      <c r="TUC50" s="359"/>
      <c r="TUD50" s="359"/>
      <c r="TUE50" s="359"/>
      <c r="TUF50" s="359"/>
      <c r="TUG50" s="359"/>
      <c r="TUH50" s="359"/>
      <c r="TUI50" s="359"/>
      <c r="TUJ50" s="359"/>
      <c r="TUK50" s="359"/>
      <c r="TUL50" s="359"/>
      <c r="TUM50" s="359"/>
      <c r="TUN50" s="359"/>
      <c r="TUO50" s="359"/>
      <c r="TUP50" s="359"/>
      <c r="TUQ50" s="359"/>
      <c r="TUR50" s="359"/>
      <c r="TUS50" s="359"/>
      <c r="TUT50" s="359"/>
      <c r="TUU50" s="359"/>
      <c r="TUV50" s="359"/>
      <c r="TUW50" s="359"/>
      <c r="TUX50" s="359"/>
      <c r="TUY50" s="359"/>
      <c r="TUZ50" s="359"/>
      <c r="TVA50" s="359"/>
      <c r="TVB50" s="359"/>
      <c r="TVC50" s="359"/>
      <c r="TVD50" s="359"/>
      <c r="TVE50" s="359"/>
      <c r="TVF50" s="359"/>
      <c r="TVG50" s="359"/>
      <c r="TVH50" s="359"/>
      <c r="TVI50" s="359"/>
      <c r="TVJ50" s="359"/>
      <c r="TVK50" s="359"/>
      <c r="TVL50" s="359"/>
      <c r="TVM50" s="359"/>
      <c r="TVN50" s="359"/>
      <c r="TVO50" s="359"/>
      <c r="TVP50" s="359"/>
      <c r="TVQ50" s="359"/>
      <c r="TVR50" s="359"/>
      <c r="TVS50" s="359"/>
      <c r="TVT50" s="359"/>
      <c r="TVU50" s="359"/>
      <c r="TVV50" s="359"/>
      <c r="TVW50" s="359"/>
      <c r="TVX50" s="359"/>
      <c r="TVY50" s="359"/>
      <c r="TVZ50" s="359"/>
      <c r="TWA50" s="359"/>
      <c r="TWB50" s="359"/>
      <c r="TWC50" s="359"/>
      <c r="TWD50" s="359"/>
      <c r="TWE50" s="359"/>
      <c r="TWF50" s="359"/>
      <c r="TWG50" s="359"/>
      <c r="TWH50" s="359"/>
      <c r="TWI50" s="359"/>
      <c r="TWJ50" s="359"/>
      <c r="TWK50" s="359"/>
      <c r="TWL50" s="359"/>
      <c r="TWM50" s="359"/>
      <c r="TWN50" s="359"/>
      <c r="TWO50" s="359"/>
      <c r="TWP50" s="359"/>
      <c r="TWQ50" s="359"/>
      <c r="TWR50" s="359"/>
      <c r="TWS50" s="359"/>
      <c r="TWT50" s="359"/>
      <c r="TWU50" s="359"/>
      <c r="TWV50" s="359"/>
      <c r="TWW50" s="359"/>
      <c r="TWX50" s="359"/>
      <c r="TWY50" s="359"/>
      <c r="TWZ50" s="359"/>
      <c r="TXA50" s="359"/>
      <c r="TXB50" s="359"/>
      <c r="TXC50" s="359"/>
      <c r="TXD50" s="359"/>
      <c r="TXE50" s="359"/>
      <c r="TXF50" s="359"/>
      <c r="TXG50" s="359"/>
      <c r="TXH50" s="359"/>
      <c r="TXI50" s="359"/>
      <c r="TXJ50" s="359"/>
      <c r="TXK50" s="359"/>
      <c r="TXL50" s="359"/>
      <c r="TXM50" s="359"/>
      <c r="TXN50" s="359"/>
      <c r="TXO50" s="359"/>
      <c r="TXP50" s="359"/>
      <c r="TXQ50" s="359"/>
      <c r="TXR50" s="359"/>
      <c r="TXS50" s="359"/>
      <c r="TXT50" s="359"/>
      <c r="TXU50" s="359"/>
      <c r="TXV50" s="359"/>
      <c r="TXW50" s="359"/>
      <c r="TXX50" s="359"/>
      <c r="TXY50" s="359"/>
      <c r="TXZ50" s="359"/>
      <c r="TYA50" s="359"/>
      <c r="TYB50" s="359"/>
      <c r="TYC50" s="359"/>
      <c r="TYD50" s="359"/>
      <c r="TYE50" s="359"/>
      <c r="TYF50" s="359"/>
      <c r="TYG50" s="359"/>
      <c r="TYH50" s="359"/>
      <c r="TYI50" s="359"/>
      <c r="TYJ50" s="359"/>
      <c r="TYK50" s="359"/>
      <c r="TYL50" s="359"/>
      <c r="TYM50" s="359"/>
      <c r="TYN50" s="359"/>
      <c r="TYO50" s="359"/>
      <c r="TYP50" s="359"/>
      <c r="TYQ50" s="359"/>
      <c r="TYR50" s="359"/>
      <c r="TYS50" s="359"/>
      <c r="TYT50" s="359"/>
      <c r="TYU50" s="359"/>
      <c r="TYV50" s="359"/>
      <c r="TYW50" s="359"/>
      <c r="TYX50" s="359"/>
      <c r="TYY50" s="359"/>
      <c r="TYZ50" s="359"/>
      <c r="TZA50" s="359"/>
      <c r="TZB50" s="359"/>
      <c r="TZC50" s="359"/>
      <c r="TZD50" s="359"/>
      <c r="TZE50" s="359"/>
      <c r="TZF50" s="359"/>
      <c r="TZG50" s="359"/>
      <c r="TZH50" s="359"/>
      <c r="TZI50" s="359"/>
      <c r="TZJ50" s="359"/>
      <c r="TZK50" s="359"/>
      <c r="TZL50" s="359"/>
      <c r="TZM50" s="359"/>
      <c r="TZN50" s="359"/>
      <c r="TZO50" s="359"/>
      <c r="TZP50" s="359"/>
      <c r="TZQ50" s="359"/>
      <c r="TZR50" s="359"/>
      <c r="TZS50" s="359"/>
      <c r="TZT50" s="359"/>
      <c r="TZU50" s="359"/>
      <c r="TZV50" s="359"/>
      <c r="TZW50" s="359"/>
      <c r="TZX50" s="359"/>
      <c r="TZY50" s="359"/>
      <c r="TZZ50" s="359"/>
      <c r="UAA50" s="359"/>
      <c r="UAB50" s="359"/>
      <c r="UAC50" s="359"/>
      <c r="UAD50" s="359"/>
      <c r="UAE50" s="359"/>
      <c r="UAF50" s="359"/>
      <c r="UAG50" s="359"/>
      <c r="UAH50" s="359"/>
      <c r="UAI50" s="359"/>
      <c r="UAJ50" s="359"/>
      <c r="UAK50" s="359"/>
      <c r="UAL50" s="359"/>
      <c r="UAM50" s="359"/>
      <c r="UAN50" s="359"/>
      <c r="UAO50" s="359"/>
      <c r="UAP50" s="359"/>
      <c r="UAQ50" s="359"/>
      <c r="UAR50" s="359"/>
      <c r="UAS50" s="359"/>
      <c r="UAT50" s="359"/>
      <c r="UAU50" s="359"/>
      <c r="UAV50" s="359"/>
      <c r="UAW50" s="359"/>
      <c r="UAX50" s="359"/>
      <c r="UAY50" s="359"/>
      <c r="UAZ50" s="359"/>
      <c r="UBA50" s="359"/>
      <c r="UBB50" s="359"/>
      <c r="UBC50" s="359"/>
      <c r="UBD50" s="359"/>
      <c r="UBE50" s="359"/>
      <c r="UBF50" s="359"/>
      <c r="UBG50" s="359"/>
      <c r="UBH50" s="359"/>
      <c r="UBI50" s="359"/>
      <c r="UBJ50" s="359"/>
      <c r="UBK50" s="359"/>
      <c r="UBL50" s="359"/>
      <c r="UBM50" s="359"/>
      <c r="UBN50" s="359"/>
      <c r="UBO50" s="359"/>
      <c r="UBP50" s="359"/>
      <c r="UBQ50" s="359"/>
      <c r="UBR50" s="359"/>
      <c r="UBS50" s="359"/>
      <c r="UBT50" s="359"/>
      <c r="UBU50" s="359"/>
      <c r="UBV50" s="359"/>
      <c r="UBW50" s="359"/>
      <c r="UBX50" s="359"/>
      <c r="UBY50" s="359"/>
      <c r="UBZ50" s="359"/>
      <c r="UCA50" s="359"/>
      <c r="UCB50" s="359"/>
      <c r="UCC50" s="359"/>
      <c r="UCD50" s="359"/>
      <c r="UCE50" s="359"/>
      <c r="UCF50" s="359"/>
      <c r="UCG50" s="359"/>
      <c r="UCH50" s="359"/>
      <c r="UCI50" s="359"/>
      <c r="UCJ50" s="359"/>
      <c r="UCK50" s="359"/>
      <c r="UCL50" s="359"/>
      <c r="UCM50" s="359"/>
      <c r="UCN50" s="359"/>
      <c r="UCO50" s="359"/>
      <c r="UCP50" s="359"/>
      <c r="UCQ50" s="359"/>
      <c r="UCR50" s="359"/>
      <c r="UCS50" s="359"/>
      <c r="UCT50" s="359"/>
      <c r="UCU50" s="359"/>
      <c r="UCV50" s="359"/>
      <c r="UCW50" s="359"/>
      <c r="UCX50" s="359"/>
      <c r="UCY50" s="359"/>
      <c r="UCZ50" s="359"/>
      <c r="UDA50" s="359"/>
      <c r="UDB50" s="359"/>
      <c r="UDC50" s="359"/>
      <c r="UDD50" s="359"/>
      <c r="UDE50" s="359"/>
      <c r="UDF50" s="359"/>
      <c r="UDG50" s="359"/>
      <c r="UDH50" s="359"/>
      <c r="UDI50" s="359"/>
      <c r="UDJ50" s="359"/>
      <c r="UDK50" s="359"/>
      <c r="UDL50" s="359"/>
      <c r="UDM50" s="359"/>
      <c r="UDN50" s="359"/>
      <c r="UDO50" s="359"/>
      <c r="UDP50" s="359"/>
      <c r="UDQ50" s="359"/>
      <c r="UDR50" s="359"/>
      <c r="UDS50" s="359"/>
      <c r="UDT50" s="359"/>
      <c r="UDU50" s="359"/>
      <c r="UDV50" s="359"/>
      <c r="UDW50" s="359"/>
      <c r="UDX50" s="359"/>
      <c r="UDY50" s="359"/>
      <c r="UDZ50" s="359"/>
      <c r="UEA50" s="359"/>
      <c r="UEB50" s="359"/>
      <c r="UEC50" s="359"/>
      <c r="UED50" s="359"/>
      <c r="UEE50" s="359"/>
      <c r="UEF50" s="359"/>
      <c r="UEG50" s="359"/>
      <c r="UEH50" s="359"/>
      <c r="UEI50" s="359"/>
      <c r="UEJ50" s="359"/>
      <c r="UEK50" s="359"/>
      <c r="UEL50" s="359"/>
      <c r="UEM50" s="359"/>
      <c r="UEN50" s="359"/>
      <c r="UEO50" s="359"/>
      <c r="UEP50" s="359"/>
      <c r="UEQ50" s="359"/>
      <c r="UER50" s="359"/>
      <c r="UES50" s="359"/>
      <c r="UET50" s="359"/>
      <c r="UEU50" s="359"/>
      <c r="UEV50" s="359"/>
      <c r="UEW50" s="359"/>
      <c r="UEX50" s="359"/>
      <c r="UEY50" s="359"/>
      <c r="UEZ50" s="359"/>
      <c r="UFA50" s="359"/>
      <c r="UFB50" s="359"/>
      <c r="UFC50" s="359"/>
      <c r="UFD50" s="359"/>
      <c r="UFE50" s="359"/>
      <c r="UFF50" s="359"/>
      <c r="UFG50" s="359"/>
      <c r="UFH50" s="359"/>
      <c r="UFI50" s="359"/>
      <c r="UFJ50" s="359"/>
      <c r="UFK50" s="359"/>
      <c r="UFL50" s="359"/>
      <c r="UFM50" s="359"/>
      <c r="UFN50" s="359"/>
      <c r="UFO50" s="359"/>
      <c r="UFP50" s="359"/>
      <c r="UFQ50" s="359"/>
      <c r="UFR50" s="359"/>
      <c r="UFS50" s="359"/>
      <c r="UFT50" s="359"/>
      <c r="UFU50" s="359"/>
      <c r="UFV50" s="359"/>
      <c r="UFW50" s="359"/>
      <c r="UFX50" s="359"/>
      <c r="UFY50" s="359"/>
      <c r="UFZ50" s="359"/>
      <c r="UGA50" s="359"/>
      <c r="UGB50" s="359"/>
      <c r="UGC50" s="359"/>
      <c r="UGD50" s="359"/>
      <c r="UGE50" s="359"/>
      <c r="UGF50" s="359"/>
      <c r="UGG50" s="359"/>
      <c r="UGH50" s="359"/>
      <c r="UGI50" s="359"/>
      <c r="UGJ50" s="359"/>
      <c r="UGK50" s="359"/>
      <c r="UGL50" s="359"/>
      <c r="UGM50" s="359"/>
      <c r="UGN50" s="359"/>
      <c r="UGO50" s="359"/>
      <c r="UGP50" s="359"/>
      <c r="UGQ50" s="359"/>
      <c r="UGR50" s="359"/>
      <c r="UGS50" s="359"/>
      <c r="UGT50" s="359"/>
      <c r="UGU50" s="359"/>
      <c r="UGV50" s="359"/>
      <c r="UGW50" s="359"/>
      <c r="UGX50" s="359"/>
      <c r="UGY50" s="359"/>
      <c r="UGZ50" s="359"/>
      <c r="UHA50" s="359"/>
      <c r="UHB50" s="359"/>
      <c r="UHC50" s="359"/>
      <c r="UHD50" s="359"/>
      <c r="UHE50" s="359"/>
      <c r="UHF50" s="359"/>
      <c r="UHG50" s="359"/>
      <c r="UHH50" s="359"/>
      <c r="UHI50" s="359"/>
      <c r="UHJ50" s="359"/>
      <c r="UHK50" s="359"/>
      <c r="UHL50" s="359"/>
      <c r="UHM50" s="359"/>
      <c r="UHN50" s="359"/>
      <c r="UHO50" s="359"/>
      <c r="UHP50" s="359"/>
      <c r="UHQ50" s="359"/>
      <c r="UHR50" s="359"/>
      <c r="UHS50" s="359"/>
      <c r="UHT50" s="359"/>
      <c r="UHU50" s="359"/>
      <c r="UHV50" s="359"/>
      <c r="UHW50" s="359"/>
      <c r="UHX50" s="359"/>
      <c r="UHY50" s="359"/>
      <c r="UHZ50" s="359"/>
      <c r="UIA50" s="359"/>
      <c r="UIB50" s="359"/>
      <c r="UIC50" s="359"/>
      <c r="UID50" s="359"/>
      <c r="UIE50" s="359"/>
      <c r="UIF50" s="359"/>
      <c r="UIG50" s="359"/>
      <c r="UIH50" s="359"/>
      <c r="UII50" s="359"/>
      <c r="UIJ50" s="359"/>
      <c r="UIK50" s="359"/>
      <c r="UIL50" s="359"/>
      <c r="UIM50" s="359"/>
      <c r="UIN50" s="359"/>
      <c r="UIO50" s="359"/>
      <c r="UIP50" s="359"/>
      <c r="UIQ50" s="359"/>
      <c r="UIR50" s="359"/>
      <c r="UIS50" s="359"/>
      <c r="UIT50" s="359"/>
      <c r="UIU50" s="359"/>
      <c r="UIV50" s="359"/>
      <c r="UIW50" s="359"/>
      <c r="UIX50" s="359"/>
      <c r="UIY50" s="359"/>
      <c r="UIZ50" s="359"/>
      <c r="UJA50" s="359"/>
      <c r="UJB50" s="359"/>
      <c r="UJC50" s="359"/>
      <c r="UJD50" s="359"/>
      <c r="UJE50" s="359"/>
      <c r="UJF50" s="359"/>
      <c r="UJG50" s="359"/>
      <c r="UJH50" s="359"/>
      <c r="UJI50" s="359"/>
      <c r="UJJ50" s="359"/>
      <c r="UJK50" s="359"/>
      <c r="UJL50" s="359"/>
      <c r="UJM50" s="359"/>
      <c r="UJN50" s="359"/>
      <c r="UJO50" s="359"/>
      <c r="UJP50" s="359"/>
      <c r="UJQ50" s="359"/>
      <c r="UJR50" s="359"/>
      <c r="UJS50" s="359"/>
      <c r="UJT50" s="359"/>
      <c r="UJU50" s="359"/>
      <c r="UJV50" s="359"/>
      <c r="UJW50" s="359"/>
      <c r="UJX50" s="359"/>
      <c r="UJY50" s="359"/>
      <c r="UJZ50" s="359"/>
      <c r="UKA50" s="359"/>
      <c r="UKB50" s="359"/>
      <c r="UKC50" s="359"/>
      <c r="UKD50" s="359"/>
      <c r="UKE50" s="359"/>
      <c r="UKF50" s="359"/>
      <c r="UKG50" s="359"/>
      <c r="UKH50" s="359"/>
      <c r="UKI50" s="359"/>
      <c r="UKJ50" s="359"/>
      <c r="UKK50" s="359"/>
      <c r="UKL50" s="359"/>
      <c r="UKM50" s="359"/>
      <c r="UKN50" s="359"/>
      <c r="UKO50" s="359"/>
      <c r="UKP50" s="359"/>
      <c r="UKQ50" s="359"/>
      <c r="UKR50" s="359"/>
      <c r="UKS50" s="359"/>
      <c r="UKT50" s="359"/>
      <c r="UKU50" s="359"/>
      <c r="UKV50" s="359"/>
      <c r="UKW50" s="359"/>
      <c r="UKX50" s="359"/>
      <c r="UKY50" s="359"/>
      <c r="UKZ50" s="359"/>
      <c r="ULA50" s="359"/>
      <c r="ULB50" s="359"/>
      <c r="ULC50" s="359"/>
      <c r="ULD50" s="359"/>
      <c r="ULE50" s="359"/>
      <c r="ULF50" s="359"/>
      <c r="ULG50" s="359"/>
      <c r="ULH50" s="359"/>
      <c r="ULI50" s="359"/>
      <c r="ULJ50" s="359"/>
      <c r="ULK50" s="359"/>
      <c r="ULL50" s="359"/>
      <c r="ULM50" s="359"/>
      <c r="ULN50" s="359"/>
      <c r="ULO50" s="359"/>
      <c r="ULP50" s="359"/>
      <c r="ULQ50" s="359"/>
      <c r="ULR50" s="359"/>
      <c r="ULS50" s="359"/>
      <c r="ULT50" s="359"/>
      <c r="ULU50" s="359"/>
      <c r="ULV50" s="359"/>
      <c r="ULW50" s="359"/>
      <c r="ULX50" s="359"/>
      <c r="ULY50" s="359"/>
      <c r="ULZ50" s="359"/>
      <c r="UMA50" s="359"/>
      <c r="UMB50" s="359"/>
      <c r="UMC50" s="359"/>
      <c r="UMD50" s="359"/>
      <c r="UME50" s="359"/>
      <c r="UMF50" s="359"/>
      <c r="UMG50" s="359"/>
      <c r="UMH50" s="359"/>
      <c r="UMI50" s="359"/>
      <c r="UMJ50" s="359"/>
      <c r="UMK50" s="359"/>
      <c r="UML50" s="359"/>
      <c r="UMM50" s="359"/>
      <c r="UMN50" s="359"/>
      <c r="UMO50" s="359"/>
      <c r="UMP50" s="359"/>
      <c r="UMQ50" s="359"/>
      <c r="UMR50" s="359"/>
      <c r="UMS50" s="359"/>
      <c r="UMT50" s="359"/>
      <c r="UMU50" s="359"/>
      <c r="UMV50" s="359"/>
      <c r="UMW50" s="359"/>
      <c r="UMX50" s="359"/>
      <c r="UMY50" s="359"/>
      <c r="UMZ50" s="359"/>
      <c r="UNA50" s="359"/>
      <c r="UNB50" s="359"/>
      <c r="UNC50" s="359"/>
      <c r="UND50" s="359"/>
      <c r="UNE50" s="359"/>
      <c r="UNF50" s="359"/>
      <c r="UNG50" s="359"/>
      <c r="UNH50" s="359"/>
      <c r="UNI50" s="359"/>
      <c r="UNJ50" s="359"/>
      <c r="UNK50" s="359"/>
      <c r="UNL50" s="359"/>
      <c r="UNM50" s="359"/>
      <c r="UNN50" s="359"/>
      <c r="UNO50" s="359"/>
      <c r="UNP50" s="359"/>
      <c r="UNQ50" s="359"/>
      <c r="UNR50" s="359"/>
      <c r="UNS50" s="359"/>
      <c r="UNT50" s="359"/>
      <c r="UNU50" s="359"/>
      <c r="UNV50" s="359"/>
      <c r="UNW50" s="359"/>
      <c r="UNX50" s="359"/>
      <c r="UNY50" s="359"/>
      <c r="UNZ50" s="359"/>
      <c r="UOA50" s="359"/>
      <c r="UOB50" s="359"/>
      <c r="UOC50" s="359"/>
      <c r="UOD50" s="359"/>
      <c r="UOE50" s="359"/>
      <c r="UOF50" s="359"/>
      <c r="UOG50" s="359"/>
      <c r="UOH50" s="359"/>
      <c r="UOI50" s="359"/>
      <c r="UOJ50" s="359"/>
      <c r="UOK50" s="359"/>
      <c r="UOL50" s="359"/>
      <c r="UOM50" s="359"/>
      <c r="UON50" s="359"/>
      <c r="UOO50" s="359"/>
      <c r="UOP50" s="359"/>
      <c r="UOQ50" s="359"/>
      <c r="UOR50" s="359"/>
      <c r="UOS50" s="359"/>
      <c r="UOT50" s="359"/>
      <c r="UOU50" s="359"/>
      <c r="UOV50" s="359"/>
      <c r="UOW50" s="359"/>
      <c r="UOX50" s="359"/>
      <c r="UOY50" s="359"/>
      <c r="UOZ50" s="359"/>
      <c r="UPA50" s="359"/>
      <c r="UPB50" s="359"/>
      <c r="UPC50" s="359"/>
      <c r="UPD50" s="359"/>
      <c r="UPE50" s="359"/>
      <c r="UPF50" s="359"/>
      <c r="UPG50" s="359"/>
      <c r="UPH50" s="359"/>
      <c r="UPI50" s="359"/>
      <c r="UPJ50" s="359"/>
      <c r="UPK50" s="359"/>
      <c r="UPL50" s="359"/>
      <c r="UPM50" s="359"/>
      <c r="UPN50" s="359"/>
      <c r="UPO50" s="359"/>
      <c r="UPP50" s="359"/>
      <c r="UPQ50" s="359"/>
      <c r="UPR50" s="359"/>
      <c r="UPS50" s="359"/>
      <c r="UPT50" s="359"/>
      <c r="UPU50" s="359"/>
      <c r="UPV50" s="359"/>
      <c r="UPW50" s="359"/>
      <c r="UPX50" s="359"/>
      <c r="UPY50" s="359"/>
      <c r="UPZ50" s="359"/>
      <c r="UQA50" s="359"/>
      <c r="UQB50" s="359"/>
      <c r="UQC50" s="359"/>
      <c r="UQD50" s="359"/>
      <c r="UQE50" s="359"/>
      <c r="UQF50" s="359"/>
      <c r="UQG50" s="359"/>
      <c r="UQH50" s="359"/>
      <c r="UQI50" s="359"/>
      <c r="UQJ50" s="359"/>
      <c r="UQK50" s="359"/>
      <c r="UQL50" s="359"/>
      <c r="UQM50" s="359"/>
      <c r="UQN50" s="359"/>
      <c r="UQO50" s="359"/>
      <c r="UQP50" s="359"/>
      <c r="UQQ50" s="359"/>
      <c r="UQR50" s="359"/>
      <c r="UQS50" s="359"/>
      <c r="UQT50" s="359"/>
      <c r="UQU50" s="359"/>
      <c r="UQV50" s="359"/>
      <c r="UQW50" s="359"/>
      <c r="UQX50" s="359"/>
      <c r="UQY50" s="359"/>
      <c r="UQZ50" s="359"/>
      <c r="URA50" s="359"/>
      <c r="URB50" s="359"/>
      <c r="URC50" s="359"/>
      <c r="URD50" s="359"/>
      <c r="URE50" s="359"/>
      <c r="URF50" s="359"/>
      <c r="URG50" s="359"/>
      <c r="URH50" s="359"/>
      <c r="URI50" s="359"/>
      <c r="URJ50" s="359"/>
      <c r="URK50" s="359"/>
      <c r="URL50" s="359"/>
      <c r="URM50" s="359"/>
      <c r="URN50" s="359"/>
      <c r="URO50" s="359"/>
      <c r="URP50" s="359"/>
      <c r="URQ50" s="359"/>
      <c r="URR50" s="359"/>
      <c r="URS50" s="359"/>
      <c r="URT50" s="359"/>
      <c r="URU50" s="359"/>
      <c r="URV50" s="359"/>
      <c r="URW50" s="359"/>
      <c r="URX50" s="359"/>
      <c r="URY50" s="359"/>
      <c r="URZ50" s="359"/>
      <c r="USA50" s="359"/>
      <c r="USB50" s="359"/>
      <c r="USC50" s="359"/>
      <c r="USD50" s="359"/>
      <c r="USE50" s="359"/>
      <c r="USF50" s="359"/>
      <c r="USG50" s="359"/>
      <c r="USH50" s="359"/>
      <c r="USI50" s="359"/>
      <c r="USJ50" s="359"/>
      <c r="USK50" s="359"/>
      <c r="USL50" s="359"/>
      <c r="USM50" s="359"/>
      <c r="USN50" s="359"/>
      <c r="USO50" s="359"/>
      <c r="USP50" s="359"/>
      <c r="USQ50" s="359"/>
      <c r="USR50" s="359"/>
      <c r="USS50" s="359"/>
      <c r="UST50" s="359"/>
      <c r="USU50" s="359"/>
      <c r="USV50" s="359"/>
      <c r="USW50" s="359"/>
      <c r="USX50" s="359"/>
      <c r="USY50" s="359"/>
      <c r="USZ50" s="359"/>
      <c r="UTA50" s="359"/>
      <c r="UTB50" s="359"/>
      <c r="UTC50" s="359"/>
      <c r="UTD50" s="359"/>
      <c r="UTE50" s="359"/>
      <c r="UTF50" s="359"/>
      <c r="UTG50" s="359"/>
      <c r="UTH50" s="359"/>
      <c r="UTI50" s="359"/>
      <c r="UTJ50" s="359"/>
      <c r="UTK50" s="359"/>
      <c r="UTL50" s="359"/>
      <c r="UTM50" s="359"/>
      <c r="UTN50" s="359"/>
      <c r="UTO50" s="359"/>
      <c r="UTP50" s="359"/>
      <c r="UTQ50" s="359"/>
      <c r="UTR50" s="359"/>
      <c r="UTS50" s="359"/>
      <c r="UTT50" s="359"/>
      <c r="UTU50" s="359"/>
      <c r="UTV50" s="359"/>
      <c r="UTW50" s="359"/>
      <c r="UTX50" s="359"/>
      <c r="UTY50" s="359"/>
      <c r="UTZ50" s="359"/>
      <c r="UUA50" s="359"/>
      <c r="UUB50" s="359"/>
      <c r="UUC50" s="359"/>
      <c r="UUD50" s="359"/>
      <c r="UUE50" s="359"/>
      <c r="UUF50" s="359"/>
      <c r="UUG50" s="359"/>
      <c r="UUH50" s="359"/>
      <c r="UUI50" s="359"/>
      <c r="UUJ50" s="359"/>
      <c r="UUK50" s="359"/>
      <c r="UUL50" s="359"/>
      <c r="UUM50" s="359"/>
      <c r="UUN50" s="359"/>
      <c r="UUO50" s="359"/>
      <c r="UUP50" s="359"/>
      <c r="UUQ50" s="359"/>
      <c r="UUR50" s="359"/>
      <c r="UUS50" s="359"/>
      <c r="UUT50" s="359"/>
      <c r="UUU50" s="359"/>
      <c r="UUV50" s="359"/>
      <c r="UUW50" s="359"/>
      <c r="UUX50" s="359"/>
      <c r="UUY50" s="359"/>
      <c r="UUZ50" s="359"/>
      <c r="UVA50" s="359"/>
      <c r="UVB50" s="359"/>
      <c r="UVC50" s="359"/>
      <c r="UVD50" s="359"/>
      <c r="UVE50" s="359"/>
      <c r="UVF50" s="359"/>
      <c r="UVG50" s="359"/>
      <c r="UVH50" s="359"/>
      <c r="UVI50" s="359"/>
      <c r="UVJ50" s="359"/>
      <c r="UVK50" s="359"/>
      <c r="UVL50" s="359"/>
      <c r="UVM50" s="359"/>
      <c r="UVN50" s="359"/>
      <c r="UVO50" s="359"/>
      <c r="UVP50" s="359"/>
      <c r="UVQ50" s="359"/>
      <c r="UVR50" s="359"/>
      <c r="UVS50" s="359"/>
      <c r="UVT50" s="359"/>
      <c r="UVU50" s="359"/>
      <c r="UVV50" s="359"/>
      <c r="UVW50" s="359"/>
      <c r="UVX50" s="359"/>
      <c r="UVY50" s="359"/>
      <c r="UVZ50" s="359"/>
      <c r="UWA50" s="359"/>
      <c r="UWB50" s="359"/>
      <c r="UWC50" s="359"/>
      <c r="UWD50" s="359"/>
      <c r="UWE50" s="359"/>
      <c r="UWF50" s="359"/>
      <c r="UWG50" s="359"/>
      <c r="UWH50" s="359"/>
      <c r="UWI50" s="359"/>
      <c r="UWJ50" s="359"/>
      <c r="UWK50" s="359"/>
      <c r="UWL50" s="359"/>
      <c r="UWM50" s="359"/>
      <c r="UWN50" s="359"/>
      <c r="UWO50" s="359"/>
      <c r="UWP50" s="359"/>
      <c r="UWQ50" s="359"/>
      <c r="UWR50" s="359"/>
      <c r="UWS50" s="359"/>
      <c r="UWT50" s="359"/>
      <c r="UWU50" s="359"/>
      <c r="UWV50" s="359"/>
      <c r="UWW50" s="359"/>
      <c r="UWX50" s="359"/>
      <c r="UWY50" s="359"/>
      <c r="UWZ50" s="359"/>
      <c r="UXA50" s="359"/>
      <c r="UXB50" s="359"/>
      <c r="UXC50" s="359"/>
      <c r="UXD50" s="359"/>
      <c r="UXE50" s="359"/>
      <c r="UXF50" s="359"/>
      <c r="UXG50" s="359"/>
      <c r="UXH50" s="359"/>
      <c r="UXI50" s="359"/>
      <c r="UXJ50" s="359"/>
      <c r="UXK50" s="359"/>
      <c r="UXL50" s="359"/>
      <c r="UXM50" s="359"/>
      <c r="UXN50" s="359"/>
      <c r="UXO50" s="359"/>
      <c r="UXP50" s="359"/>
      <c r="UXQ50" s="359"/>
      <c r="UXR50" s="359"/>
      <c r="UXS50" s="359"/>
      <c r="UXT50" s="359"/>
      <c r="UXU50" s="359"/>
      <c r="UXV50" s="359"/>
      <c r="UXW50" s="359"/>
      <c r="UXX50" s="359"/>
      <c r="UXY50" s="359"/>
      <c r="UXZ50" s="359"/>
      <c r="UYA50" s="359"/>
      <c r="UYB50" s="359"/>
      <c r="UYC50" s="359"/>
      <c r="UYD50" s="359"/>
      <c r="UYE50" s="359"/>
      <c r="UYF50" s="359"/>
      <c r="UYG50" s="359"/>
      <c r="UYH50" s="359"/>
      <c r="UYI50" s="359"/>
      <c r="UYJ50" s="359"/>
      <c r="UYK50" s="359"/>
      <c r="UYL50" s="359"/>
      <c r="UYM50" s="359"/>
      <c r="UYN50" s="359"/>
      <c r="UYO50" s="359"/>
      <c r="UYP50" s="359"/>
      <c r="UYQ50" s="359"/>
      <c r="UYR50" s="359"/>
      <c r="UYS50" s="359"/>
      <c r="UYT50" s="359"/>
      <c r="UYU50" s="359"/>
      <c r="UYV50" s="359"/>
      <c r="UYW50" s="359"/>
      <c r="UYX50" s="359"/>
      <c r="UYY50" s="359"/>
      <c r="UYZ50" s="359"/>
      <c r="UZA50" s="359"/>
      <c r="UZB50" s="359"/>
      <c r="UZC50" s="359"/>
      <c r="UZD50" s="359"/>
      <c r="UZE50" s="359"/>
      <c r="UZF50" s="359"/>
      <c r="UZG50" s="359"/>
      <c r="UZH50" s="359"/>
      <c r="UZI50" s="359"/>
      <c r="UZJ50" s="359"/>
      <c r="UZK50" s="359"/>
      <c r="UZL50" s="359"/>
      <c r="UZM50" s="359"/>
      <c r="UZN50" s="359"/>
      <c r="UZO50" s="359"/>
      <c r="UZP50" s="359"/>
      <c r="UZQ50" s="359"/>
      <c r="UZR50" s="359"/>
      <c r="UZS50" s="359"/>
      <c r="UZT50" s="359"/>
      <c r="UZU50" s="359"/>
      <c r="UZV50" s="359"/>
      <c r="UZW50" s="359"/>
      <c r="UZX50" s="359"/>
      <c r="UZY50" s="359"/>
      <c r="UZZ50" s="359"/>
      <c r="VAA50" s="359"/>
      <c r="VAB50" s="359"/>
      <c r="VAC50" s="359"/>
      <c r="VAD50" s="359"/>
      <c r="VAE50" s="359"/>
      <c r="VAF50" s="359"/>
      <c r="VAG50" s="359"/>
      <c r="VAH50" s="359"/>
      <c r="VAI50" s="359"/>
      <c r="VAJ50" s="359"/>
      <c r="VAK50" s="359"/>
      <c r="VAL50" s="359"/>
      <c r="VAM50" s="359"/>
      <c r="VAN50" s="359"/>
      <c r="VAO50" s="359"/>
      <c r="VAP50" s="359"/>
      <c r="VAQ50" s="359"/>
      <c r="VAR50" s="359"/>
      <c r="VAS50" s="359"/>
      <c r="VAT50" s="359"/>
      <c r="VAU50" s="359"/>
      <c r="VAV50" s="359"/>
      <c r="VAW50" s="359"/>
      <c r="VAX50" s="359"/>
      <c r="VAY50" s="359"/>
      <c r="VAZ50" s="359"/>
      <c r="VBA50" s="359"/>
      <c r="VBB50" s="359"/>
      <c r="VBC50" s="359"/>
      <c r="VBD50" s="359"/>
      <c r="VBE50" s="359"/>
      <c r="VBF50" s="359"/>
      <c r="VBG50" s="359"/>
      <c r="VBH50" s="359"/>
      <c r="VBI50" s="359"/>
      <c r="VBJ50" s="359"/>
      <c r="VBK50" s="359"/>
      <c r="VBL50" s="359"/>
      <c r="VBM50" s="359"/>
      <c r="VBN50" s="359"/>
      <c r="VBO50" s="359"/>
      <c r="VBP50" s="359"/>
      <c r="VBQ50" s="359"/>
      <c r="VBR50" s="359"/>
      <c r="VBS50" s="359"/>
      <c r="VBT50" s="359"/>
      <c r="VBU50" s="359"/>
      <c r="VBV50" s="359"/>
      <c r="VBW50" s="359"/>
      <c r="VBX50" s="359"/>
      <c r="VBY50" s="359"/>
      <c r="VBZ50" s="359"/>
      <c r="VCA50" s="359"/>
      <c r="VCB50" s="359"/>
      <c r="VCC50" s="359"/>
      <c r="VCD50" s="359"/>
      <c r="VCE50" s="359"/>
      <c r="VCF50" s="359"/>
      <c r="VCG50" s="359"/>
      <c r="VCH50" s="359"/>
      <c r="VCI50" s="359"/>
      <c r="VCJ50" s="359"/>
      <c r="VCK50" s="359"/>
      <c r="VCL50" s="359"/>
      <c r="VCM50" s="359"/>
      <c r="VCN50" s="359"/>
      <c r="VCO50" s="359"/>
      <c r="VCP50" s="359"/>
      <c r="VCQ50" s="359"/>
      <c r="VCR50" s="359"/>
      <c r="VCS50" s="359"/>
      <c r="VCT50" s="359"/>
      <c r="VCU50" s="359"/>
      <c r="VCV50" s="359"/>
      <c r="VCW50" s="359"/>
      <c r="VCX50" s="359"/>
      <c r="VCY50" s="359"/>
      <c r="VCZ50" s="359"/>
      <c r="VDA50" s="359"/>
      <c r="VDB50" s="359"/>
      <c r="VDC50" s="359"/>
      <c r="VDD50" s="359"/>
      <c r="VDE50" s="359"/>
      <c r="VDF50" s="359"/>
      <c r="VDG50" s="359"/>
      <c r="VDH50" s="359"/>
      <c r="VDI50" s="359"/>
      <c r="VDJ50" s="359"/>
      <c r="VDK50" s="359"/>
      <c r="VDL50" s="359"/>
      <c r="VDM50" s="359"/>
      <c r="VDN50" s="359"/>
      <c r="VDO50" s="359"/>
      <c r="VDP50" s="359"/>
      <c r="VDQ50" s="359"/>
      <c r="VDR50" s="359"/>
      <c r="VDS50" s="359"/>
      <c r="VDT50" s="359"/>
      <c r="VDU50" s="359"/>
      <c r="VDV50" s="359"/>
      <c r="VDW50" s="359"/>
      <c r="VDX50" s="359"/>
      <c r="VDY50" s="359"/>
      <c r="VDZ50" s="359"/>
      <c r="VEA50" s="359"/>
      <c r="VEB50" s="359"/>
      <c r="VEC50" s="359"/>
      <c r="VED50" s="359"/>
      <c r="VEE50" s="359"/>
      <c r="VEF50" s="359"/>
      <c r="VEG50" s="359"/>
      <c r="VEH50" s="359"/>
      <c r="VEI50" s="359"/>
      <c r="VEJ50" s="359"/>
      <c r="VEK50" s="359"/>
      <c r="VEL50" s="359"/>
      <c r="VEM50" s="359"/>
      <c r="VEN50" s="359"/>
      <c r="VEO50" s="359"/>
      <c r="VEP50" s="359"/>
      <c r="VEQ50" s="359"/>
      <c r="VER50" s="359"/>
      <c r="VES50" s="359"/>
      <c r="VET50" s="359"/>
      <c r="VEU50" s="359"/>
      <c r="VEV50" s="359"/>
      <c r="VEW50" s="359"/>
      <c r="VEX50" s="359"/>
      <c r="VEY50" s="359"/>
      <c r="VEZ50" s="359"/>
      <c r="VFA50" s="359"/>
      <c r="VFB50" s="359"/>
      <c r="VFC50" s="359"/>
      <c r="VFD50" s="359"/>
      <c r="VFE50" s="359"/>
      <c r="VFF50" s="359"/>
      <c r="VFG50" s="359"/>
      <c r="VFH50" s="359"/>
      <c r="VFI50" s="359"/>
      <c r="VFJ50" s="359"/>
      <c r="VFK50" s="359"/>
      <c r="VFL50" s="359"/>
      <c r="VFM50" s="359"/>
      <c r="VFN50" s="359"/>
      <c r="VFO50" s="359"/>
      <c r="VFP50" s="359"/>
      <c r="VFQ50" s="359"/>
      <c r="VFR50" s="359"/>
      <c r="VFS50" s="359"/>
      <c r="VFT50" s="359"/>
      <c r="VFU50" s="359"/>
      <c r="VFV50" s="359"/>
      <c r="VFW50" s="359"/>
      <c r="VFX50" s="359"/>
      <c r="VFY50" s="359"/>
      <c r="VFZ50" s="359"/>
      <c r="VGA50" s="359"/>
      <c r="VGB50" s="359"/>
      <c r="VGC50" s="359"/>
      <c r="VGD50" s="359"/>
      <c r="VGE50" s="359"/>
      <c r="VGF50" s="359"/>
      <c r="VGG50" s="359"/>
      <c r="VGH50" s="359"/>
      <c r="VGI50" s="359"/>
      <c r="VGJ50" s="359"/>
      <c r="VGK50" s="359"/>
      <c r="VGL50" s="359"/>
      <c r="VGM50" s="359"/>
      <c r="VGN50" s="359"/>
      <c r="VGO50" s="359"/>
      <c r="VGP50" s="359"/>
      <c r="VGQ50" s="359"/>
      <c r="VGR50" s="359"/>
      <c r="VGS50" s="359"/>
      <c r="VGT50" s="359"/>
      <c r="VGU50" s="359"/>
      <c r="VGV50" s="359"/>
      <c r="VGW50" s="359"/>
      <c r="VGX50" s="359"/>
      <c r="VGY50" s="359"/>
      <c r="VGZ50" s="359"/>
      <c r="VHA50" s="359"/>
      <c r="VHB50" s="359"/>
      <c r="VHC50" s="359"/>
      <c r="VHD50" s="359"/>
      <c r="VHE50" s="359"/>
      <c r="VHF50" s="359"/>
      <c r="VHG50" s="359"/>
      <c r="VHH50" s="359"/>
      <c r="VHI50" s="359"/>
      <c r="VHJ50" s="359"/>
      <c r="VHK50" s="359"/>
      <c r="VHL50" s="359"/>
      <c r="VHM50" s="359"/>
      <c r="VHN50" s="359"/>
      <c r="VHO50" s="359"/>
      <c r="VHP50" s="359"/>
      <c r="VHQ50" s="359"/>
      <c r="VHR50" s="359"/>
      <c r="VHS50" s="359"/>
      <c r="VHT50" s="359"/>
      <c r="VHU50" s="359"/>
      <c r="VHV50" s="359"/>
      <c r="VHW50" s="359"/>
      <c r="VHX50" s="359"/>
      <c r="VHY50" s="359"/>
      <c r="VHZ50" s="359"/>
      <c r="VIA50" s="359"/>
      <c r="VIB50" s="359"/>
      <c r="VIC50" s="359"/>
      <c r="VID50" s="359"/>
      <c r="VIE50" s="359"/>
      <c r="VIF50" s="359"/>
      <c r="VIG50" s="359"/>
      <c r="VIH50" s="359"/>
      <c r="VII50" s="359"/>
      <c r="VIJ50" s="359"/>
      <c r="VIK50" s="359"/>
      <c r="VIL50" s="359"/>
      <c r="VIM50" s="359"/>
      <c r="VIN50" s="359"/>
      <c r="VIO50" s="359"/>
      <c r="VIP50" s="359"/>
      <c r="VIQ50" s="359"/>
      <c r="VIR50" s="359"/>
      <c r="VIS50" s="359"/>
      <c r="VIT50" s="359"/>
      <c r="VIU50" s="359"/>
      <c r="VIV50" s="359"/>
      <c r="VIW50" s="359"/>
      <c r="VIX50" s="359"/>
      <c r="VIY50" s="359"/>
      <c r="VIZ50" s="359"/>
      <c r="VJA50" s="359"/>
      <c r="VJB50" s="359"/>
      <c r="VJC50" s="359"/>
      <c r="VJD50" s="359"/>
      <c r="VJE50" s="359"/>
      <c r="VJF50" s="359"/>
      <c r="VJG50" s="359"/>
      <c r="VJH50" s="359"/>
      <c r="VJI50" s="359"/>
      <c r="VJJ50" s="359"/>
      <c r="VJK50" s="359"/>
      <c r="VJL50" s="359"/>
      <c r="VJM50" s="359"/>
      <c r="VJN50" s="359"/>
      <c r="VJO50" s="359"/>
      <c r="VJP50" s="359"/>
      <c r="VJQ50" s="359"/>
      <c r="VJR50" s="359"/>
      <c r="VJS50" s="359"/>
      <c r="VJT50" s="359"/>
      <c r="VJU50" s="359"/>
      <c r="VJV50" s="359"/>
      <c r="VJW50" s="359"/>
      <c r="VJX50" s="359"/>
      <c r="VJY50" s="359"/>
      <c r="VJZ50" s="359"/>
      <c r="VKA50" s="359"/>
      <c r="VKB50" s="359"/>
      <c r="VKC50" s="359"/>
      <c r="VKD50" s="359"/>
      <c r="VKE50" s="359"/>
      <c r="VKF50" s="359"/>
      <c r="VKG50" s="359"/>
      <c r="VKH50" s="359"/>
      <c r="VKI50" s="359"/>
      <c r="VKJ50" s="359"/>
      <c r="VKK50" s="359"/>
      <c r="VKL50" s="359"/>
      <c r="VKM50" s="359"/>
      <c r="VKN50" s="359"/>
      <c r="VKO50" s="359"/>
      <c r="VKP50" s="359"/>
      <c r="VKQ50" s="359"/>
      <c r="VKR50" s="359"/>
      <c r="VKS50" s="359"/>
      <c r="VKT50" s="359"/>
      <c r="VKU50" s="359"/>
      <c r="VKV50" s="359"/>
      <c r="VKW50" s="359"/>
      <c r="VKX50" s="359"/>
      <c r="VKY50" s="359"/>
      <c r="VKZ50" s="359"/>
      <c r="VLA50" s="359"/>
      <c r="VLB50" s="359"/>
      <c r="VLC50" s="359"/>
      <c r="VLD50" s="359"/>
      <c r="VLE50" s="359"/>
      <c r="VLF50" s="359"/>
      <c r="VLG50" s="359"/>
      <c r="VLH50" s="359"/>
      <c r="VLI50" s="359"/>
      <c r="VLJ50" s="359"/>
      <c r="VLK50" s="359"/>
      <c r="VLL50" s="359"/>
      <c r="VLM50" s="359"/>
      <c r="VLN50" s="359"/>
      <c r="VLO50" s="359"/>
      <c r="VLP50" s="359"/>
      <c r="VLQ50" s="359"/>
      <c r="VLR50" s="359"/>
      <c r="VLS50" s="359"/>
      <c r="VLT50" s="359"/>
      <c r="VLU50" s="359"/>
      <c r="VLV50" s="359"/>
      <c r="VLW50" s="359"/>
      <c r="VLX50" s="359"/>
      <c r="VLY50" s="359"/>
      <c r="VLZ50" s="359"/>
      <c r="VMA50" s="359"/>
      <c r="VMB50" s="359"/>
      <c r="VMC50" s="359"/>
      <c r="VMD50" s="359"/>
      <c r="VME50" s="359"/>
      <c r="VMF50" s="359"/>
      <c r="VMG50" s="359"/>
      <c r="VMH50" s="359"/>
      <c r="VMI50" s="359"/>
      <c r="VMJ50" s="359"/>
      <c r="VMK50" s="359"/>
      <c r="VML50" s="359"/>
      <c r="VMM50" s="359"/>
      <c r="VMN50" s="359"/>
      <c r="VMO50" s="359"/>
      <c r="VMP50" s="359"/>
      <c r="VMQ50" s="359"/>
      <c r="VMR50" s="359"/>
      <c r="VMS50" s="359"/>
      <c r="VMT50" s="359"/>
      <c r="VMU50" s="359"/>
      <c r="VMV50" s="359"/>
      <c r="VMW50" s="359"/>
      <c r="VMX50" s="359"/>
      <c r="VMY50" s="359"/>
      <c r="VMZ50" s="359"/>
      <c r="VNA50" s="359"/>
      <c r="VNB50" s="359"/>
      <c r="VNC50" s="359"/>
      <c r="VND50" s="359"/>
      <c r="VNE50" s="359"/>
      <c r="VNF50" s="359"/>
      <c r="VNG50" s="359"/>
      <c r="VNH50" s="359"/>
      <c r="VNI50" s="359"/>
      <c r="VNJ50" s="359"/>
      <c r="VNK50" s="359"/>
      <c r="VNL50" s="359"/>
      <c r="VNM50" s="359"/>
      <c r="VNN50" s="359"/>
      <c r="VNO50" s="359"/>
      <c r="VNP50" s="359"/>
      <c r="VNQ50" s="359"/>
      <c r="VNR50" s="359"/>
      <c r="VNS50" s="359"/>
      <c r="VNT50" s="359"/>
      <c r="VNU50" s="359"/>
      <c r="VNV50" s="359"/>
      <c r="VNW50" s="359"/>
      <c r="VNX50" s="359"/>
      <c r="VNY50" s="359"/>
      <c r="VNZ50" s="359"/>
      <c r="VOA50" s="359"/>
      <c r="VOB50" s="359"/>
      <c r="VOC50" s="359"/>
      <c r="VOD50" s="359"/>
      <c r="VOE50" s="359"/>
      <c r="VOF50" s="359"/>
      <c r="VOG50" s="359"/>
      <c r="VOH50" s="359"/>
      <c r="VOI50" s="359"/>
      <c r="VOJ50" s="359"/>
      <c r="VOK50" s="359"/>
      <c r="VOL50" s="359"/>
      <c r="VOM50" s="359"/>
      <c r="VON50" s="359"/>
      <c r="VOO50" s="359"/>
      <c r="VOP50" s="359"/>
      <c r="VOQ50" s="359"/>
      <c r="VOR50" s="359"/>
      <c r="VOS50" s="359"/>
      <c r="VOT50" s="359"/>
      <c r="VOU50" s="359"/>
      <c r="VOV50" s="359"/>
      <c r="VOW50" s="359"/>
      <c r="VOX50" s="359"/>
      <c r="VOY50" s="359"/>
      <c r="VOZ50" s="359"/>
      <c r="VPA50" s="359"/>
      <c r="VPB50" s="359"/>
      <c r="VPC50" s="359"/>
      <c r="VPD50" s="359"/>
      <c r="VPE50" s="359"/>
      <c r="VPF50" s="359"/>
      <c r="VPG50" s="359"/>
      <c r="VPH50" s="359"/>
      <c r="VPI50" s="359"/>
      <c r="VPJ50" s="359"/>
      <c r="VPK50" s="359"/>
      <c r="VPL50" s="359"/>
      <c r="VPM50" s="359"/>
      <c r="VPN50" s="359"/>
      <c r="VPO50" s="359"/>
      <c r="VPP50" s="359"/>
      <c r="VPQ50" s="359"/>
      <c r="VPR50" s="359"/>
      <c r="VPS50" s="359"/>
      <c r="VPT50" s="359"/>
      <c r="VPU50" s="359"/>
      <c r="VPV50" s="359"/>
      <c r="VPW50" s="359"/>
      <c r="VPX50" s="359"/>
      <c r="VPY50" s="359"/>
      <c r="VPZ50" s="359"/>
      <c r="VQA50" s="359"/>
      <c r="VQB50" s="359"/>
      <c r="VQC50" s="359"/>
      <c r="VQD50" s="359"/>
      <c r="VQE50" s="359"/>
      <c r="VQF50" s="359"/>
      <c r="VQG50" s="359"/>
      <c r="VQH50" s="359"/>
      <c r="VQI50" s="359"/>
      <c r="VQJ50" s="359"/>
      <c r="VQK50" s="359"/>
      <c r="VQL50" s="359"/>
      <c r="VQM50" s="359"/>
      <c r="VQN50" s="359"/>
      <c r="VQO50" s="359"/>
      <c r="VQP50" s="359"/>
      <c r="VQQ50" s="359"/>
      <c r="VQR50" s="359"/>
      <c r="VQS50" s="359"/>
      <c r="VQT50" s="359"/>
      <c r="VQU50" s="359"/>
      <c r="VQV50" s="359"/>
      <c r="VQW50" s="359"/>
      <c r="VQX50" s="359"/>
      <c r="VQY50" s="359"/>
      <c r="VQZ50" s="359"/>
      <c r="VRA50" s="359"/>
      <c r="VRB50" s="359"/>
      <c r="VRC50" s="359"/>
      <c r="VRD50" s="359"/>
      <c r="VRE50" s="359"/>
      <c r="VRF50" s="359"/>
      <c r="VRG50" s="359"/>
      <c r="VRH50" s="359"/>
      <c r="VRI50" s="359"/>
      <c r="VRJ50" s="359"/>
      <c r="VRK50" s="359"/>
      <c r="VRL50" s="359"/>
      <c r="VRM50" s="359"/>
      <c r="VRN50" s="359"/>
      <c r="VRO50" s="359"/>
      <c r="VRP50" s="359"/>
      <c r="VRQ50" s="359"/>
      <c r="VRR50" s="359"/>
      <c r="VRS50" s="359"/>
      <c r="VRT50" s="359"/>
      <c r="VRU50" s="359"/>
      <c r="VRV50" s="359"/>
      <c r="VRW50" s="359"/>
      <c r="VRX50" s="359"/>
      <c r="VRY50" s="359"/>
      <c r="VRZ50" s="359"/>
      <c r="VSA50" s="359"/>
      <c r="VSB50" s="359"/>
      <c r="VSC50" s="359"/>
      <c r="VSD50" s="359"/>
      <c r="VSE50" s="359"/>
      <c r="VSF50" s="359"/>
      <c r="VSG50" s="359"/>
      <c r="VSH50" s="359"/>
      <c r="VSI50" s="359"/>
      <c r="VSJ50" s="359"/>
      <c r="VSK50" s="359"/>
      <c r="VSL50" s="359"/>
      <c r="VSM50" s="359"/>
      <c r="VSN50" s="359"/>
      <c r="VSO50" s="359"/>
      <c r="VSP50" s="359"/>
      <c r="VSQ50" s="359"/>
      <c r="VSR50" s="359"/>
      <c r="VSS50" s="359"/>
      <c r="VST50" s="359"/>
      <c r="VSU50" s="359"/>
      <c r="VSV50" s="359"/>
      <c r="VSW50" s="359"/>
      <c r="VSX50" s="359"/>
      <c r="VSY50" s="359"/>
      <c r="VSZ50" s="359"/>
      <c r="VTA50" s="359"/>
      <c r="VTB50" s="359"/>
      <c r="VTC50" s="359"/>
      <c r="VTD50" s="359"/>
      <c r="VTE50" s="359"/>
      <c r="VTF50" s="359"/>
      <c r="VTG50" s="359"/>
      <c r="VTH50" s="359"/>
      <c r="VTI50" s="359"/>
      <c r="VTJ50" s="359"/>
      <c r="VTK50" s="359"/>
      <c r="VTL50" s="359"/>
      <c r="VTM50" s="359"/>
      <c r="VTN50" s="359"/>
      <c r="VTO50" s="359"/>
      <c r="VTP50" s="359"/>
      <c r="VTQ50" s="359"/>
      <c r="VTR50" s="359"/>
      <c r="VTS50" s="359"/>
      <c r="VTT50" s="359"/>
      <c r="VTU50" s="359"/>
      <c r="VTV50" s="359"/>
      <c r="VTW50" s="359"/>
      <c r="VTX50" s="359"/>
      <c r="VTY50" s="359"/>
      <c r="VTZ50" s="359"/>
      <c r="VUA50" s="359"/>
      <c r="VUB50" s="359"/>
      <c r="VUC50" s="359"/>
      <c r="VUD50" s="359"/>
      <c r="VUE50" s="359"/>
      <c r="VUF50" s="359"/>
      <c r="VUG50" s="359"/>
      <c r="VUH50" s="359"/>
      <c r="VUI50" s="359"/>
      <c r="VUJ50" s="359"/>
      <c r="VUK50" s="359"/>
      <c r="VUL50" s="359"/>
      <c r="VUM50" s="359"/>
      <c r="VUN50" s="359"/>
      <c r="VUO50" s="359"/>
      <c r="VUP50" s="359"/>
      <c r="VUQ50" s="359"/>
      <c r="VUR50" s="359"/>
      <c r="VUS50" s="359"/>
      <c r="VUT50" s="359"/>
      <c r="VUU50" s="359"/>
      <c r="VUV50" s="359"/>
      <c r="VUW50" s="359"/>
      <c r="VUX50" s="359"/>
      <c r="VUY50" s="359"/>
      <c r="VUZ50" s="359"/>
      <c r="VVA50" s="359"/>
      <c r="VVB50" s="359"/>
      <c r="VVC50" s="359"/>
      <c r="VVD50" s="359"/>
      <c r="VVE50" s="359"/>
      <c r="VVF50" s="359"/>
      <c r="VVG50" s="359"/>
      <c r="VVH50" s="359"/>
      <c r="VVI50" s="359"/>
      <c r="VVJ50" s="359"/>
      <c r="VVK50" s="359"/>
      <c r="VVL50" s="359"/>
      <c r="VVM50" s="359"/>
      <c r="VVN50" s="359"/>
      <c r="VVO50" s="359"/>
      <c r="VVP50" s="359"/>
      <c r="VVQ50" s="359"/>
      <c r="VVR50" s="359"/>
      <c r="VVS50" s="359"/>
      <c r="VVT50" s="359"/>
      <c r="VVU50" s="359"/>
      <c r="VVV50" s="359"/>
      <c r="VVW50" s="359"/>
      <c r="VVX50" s="359"/>
      <c r="VVY50" s="359"/>
      <c r="VVZ50" s="359"/>
      <c r="VWA50" s="359"/>
      <c r="VWB50" s="359"/>
      <c r="VWC50" s="359"/>
      <c r="VWD50" s="359"/>
      <c r="VWE50" s="359"/>
      <c r="VWF50" s="359"/>
      <c r="VWG50" s="359"/>
      <c r="VWH50" s="359"/>
      <c r="VWI50" s="359"/>
      <c r="VWJ50" s="359"/>
      <c r="VWK50" s="359"/>
      <c r="VWL50" s="359"/>
      <c r="VWM50" s="359"/>
      <c r="VWN50" s="359"/>
      <c r="VWO50" s="359"/>
      <c r="VWP50" s="359"/>
      <c r="VWQ50" s="359"/>
      <c r="VWR50" s="359"/>
      <c r="VWS50" s="359"/>
      <c r="VWT50" s="359"/>
      <c r="VWU50" s="359"/>
      <c r="VWV50" s="359"/>
      <c r="VWW50" s="359"/>
      <c r="VWX50" s="359"/>
      <c r="VWY50" s="359"/>
      <c r="VWZ50" s="359"/>
      <c r="VXA50" s="359"/>
      <c r="VXB50" s="359"/>
      <c r="VXC50" s="359"/>
      <c r="VXD50" s="359"/>
      <c r="VXE50" s="359"/>
      <c r="VXF50" s="359"/>
      <c r="VXG50" s="359"/>
      <c r="VXH50" s="359"/>
      <c r="VXI50" s="359"/>
      <c r="VXJ50" s="359"/>
      <c r="VXK50" s="359"/>
      <c r="VXL50" s="359"/>
      <c r="VXM50" s="359"/>
      <c r="VXN50" s="359"/>
      <c r="VXO50" s="359"/>
      <c r="VXP50" s="359"/>
      <c r="VXQ50" s="359"/>
      <c r="VXR50" s="359"/>
      <c r="VXS50" s="359"/>
      <c r="VXT50" s="359"/>
      <c r="VXU50" s="359"/>
      <c r="VXV50" s="359"/>
      <c r="VXW50" s="359"/>
      <c r="VXX50" s="359"/>
      <c r="VXY50" s="359"/>
      <c r="VXZ50" s="359"/>
      <c r="VYA50" s="359"/>
      <c r="VYB50" s="359"/>
      <c r="VYC50" s="359"/>
      <c r="VYD50" s="359"/>
      <c r="VYE50" s="359"/>
      <c r="VYF50" s="359"/>
      <c r="VYG50" s="359"/>
      <c r="VYH50" s="359"/>
      <c r="VYI50" s="359"/>
      <c r="VYJ50" s="359"/>
      <c r="VYK50" s="359"/>
      <c r="VYL50" s="359"/>
      <c r="VYM50" s="359"/>
      <c r="VYN50" s="359"/>
      <c r="VYO50" s="359"/>
      <c r="VYP50" s="359"/>
      <c r="VYQ50" s="359"/>
      <c r="VYR50" s="359"/>
      <c r="VYS50" s="359"/>
      <c r="VYT50" s="359"/>
      <c r="VYU50" s="359"/>
      <c r="VYV50" s="359"/>
      <c r="VYW50" s="359"/>
      <c r="VYX50" s="359"/>
      <c r="VYY50" s="359"/>
      <c r="VYZ50" s="359"/>
      <c r="VZA50" s="359"/>
      <c r="VZB50" s="359"/>
      <c r="VZC50" s="359"/>
      <c r="VZD50" s="359"/>
      <c r="VZE50" s="359"/>
      <c r="VZF50" s="359"/>
      <c r="VZG50" s="359"/>
      <c r="VZH50" s="359"/>
      <c r="VZI50" s="359"/>
      <c r="VZJ50" s="359"/>
      <c r="VZK50" s="359"/>
      <c r="VZL50" s="359"/>
      <c r="VZM50" s="359"/>
      <c r="VZN50" s="359"/>
      <c r="VZO50" s="359"/>
      <c r="VZP50" s="359"/>
      <c r="VZQ50" s="359"/>
      <c r="VZR50" s="359"/>
      <c r="VZS50" s="359"/>
      <c r="VZT50" s="359"/>
      <c r="VZU50" s="359"/>
      <c r="VZV50" s="359"/>
      <c r="VZW50" s="359"/>
      <c r="VZX50" s="359"/>
      <c r="VZY50" s="359"/>
      <c r="VZZ50" s="359"/>
      <c r="WAA50" s="359"/>
      <c r="WAB50" s="359"/>
      <c r="WAC50" s="359"/>
      <c r="WAD50" s="359"/>
      <c r="WAE50" s="359"/>
      <c r="WAF50" s="359"/>
      <c r="WAG50" s="359"/>
      <c r="WAH50" s="359"/>
      <c r="WAI50" s="359"/>
      <c r="WAJ50" s="359"/>
      <c r="WAK50" s="359"/>
      <c r="WAL50" s="359"/>
      <c r="WAM50" s="359"/>
      <c r="WAN50" s="359"/>
      <c r="WAO50" s="359"/>
      <c r="WAP50" s="359"/>
      <c r="WAQ50" s="359"/>
      <c r="WAR50" s="359"/>
      <c r="WAS50" s="359"/>
      <c r="WAT50" s="359"/>
      <c r="WAU50" s="359"/>
      <c r="WAV50" s="359"/>
      <c r="WAW50" s="359"/>
      <c r="WAX50" s="359"/>
      <c r="WAY50" s="359"/>
      <c r="WAZ50" s="359"/>
      <c r="WBA50" s="359"/>
      <c r="WBB50" s="359"/>
      <c r="WBC50" s="359"/>
      <c r="WBD50" s="359"/>
      <c r="WBE50" s="359"/>
      <c r="WBF50" s="359"/>
      <c r="WBG50" s="359"/>
      <c r="WBH50" s="359"/>
      <c r="WBI50" s="359"/>
      <c r="WBJ50" s="359"/>
      <c r="WBK50" s="359"/>
      <c r="WBL50" s="359"/>
      <c r="WBM50" s="359"/>
      <c r="WBN50" s="359"/>
      <c r="WBO50" s="359"/>
      <c r="WBP50" s="359"/>
      <c r="WBQ50" s="359"/>
      <c r="WBR50" s="359"/>
      <c r="WBS50" s="359"/>
      <c r="WBT50" s="359"/>
      <c r="WBU50" s="359"/>
      <c r="WBV50" s="359"/>
      <c r="WBW50" s="359"/>
      <c r="WBX50" s="359"/>
      <c r="WBY50" s="359"/>
      <c r="WBZ50" s="359"/>
      <c r="WCA50" s="359"/>
      <c r="WCB50" s="359"/>
      <c r="WCC50" s="359"/>
      <c r="WCD50" s="359"/>
      <c r="WCE50" s="359"/>
      <c r="WCF50" s="359"/>
      <c r="WCG50" s="359"/>
      <c r="WCH50" s="359"/>
      <c r="WCI50" s="359"/>
      <c r="WCJ50" s="359"/>
      <c r="WCK50" s="359"/>
      <c r="WCL50" s="359"/>
      <c r="WCM50" s="359"/>
      <c r="WCN50" s="359"/>
      <c r="WCO50" s="359"/>
      <c r="WCP50" s="359"/>
      <c r="WCQ50" s="359"/>
      <c r="WCR50" s="359"/>
      <c r="WCS50" s="359"/>
      <c r="WCT50" s="359"/>
      <c r="WCU50" s="359"/>
      <c r="WCV50" s="359"/>
      <c r="WCW50" s="359"/>
      <c r="WCX50" s="359"/>
      <c r="WCY50" s="359"/>
      <c r="WCZ50" s="359"/>
      <c r="WDA50" s="359"/>
      <c r="WDB50" s="359"/>
      <c r="WDC50" s="359"/>
      <c r="WDD50" s="359"/>
      <c r="WDE50" s="359"/>
      <c r="WDF50" s="359"/>
      <c r="WDG50" s="359"/>
      <c r="WDH50" s="359"/>
      <c r="WDI50" s="359"/>
      <c r="WDJ50" s="359"/>
      <c r="WDK50" s="359"/>
      <c r="WDL50" s="359"/>
      <c r="WDM50" s="359"/>
      <c r="WDN50" s="359"/>
      <c r="WDO50" s="359"/>
      <c r="WDP50" s="359"/>
      <c r="WDQ50" s="359"/>
      <c r="WDR50" s="359"/>
      <c r="WDS50" s="359"/>
      <c r="WDT50" s="359"/>
      <c r="WDU50" s="359"/>
      <c r="WDV50" s="359"/>
      <c r="WDW50" s="359"/>
      <c r="WDX50" s="359"/>
      <c r="WDY50" s="359"/>
      <c r="WDZ50" s="359"/>
      <c r="WEA50" s="359"/>
      <c r="WEB50" s="359"/>
      <c r="WEC50" s="359"/>
      <c r="WED50" s="359"/>
      <c r="WEE50" s="359"/>
      <c r="WEF50" s="359"/>
      <c r="WEG50" s="359"/>
      <c r="WEH50" s="359"/>
      <c r="WEI50" s="359"/>
      <c r="WEJ50" s="359"/>
      <c r="WEK50" s="359"/>
      <c r="WEL50" s="359"/>
      <c r="WEM50" s="359"/>
      <c r="WEN50" s="359"/>
      <c r="WEO50" s="359"/>
      <c r="WEP50" s="359"/>
      <c r="WEQ50" s="359"/>
      <c r="WER50" s="359"/>
      <c r="WES50" s="359"/>
      <c r="WET50" s="359"/>
      <c r="WEU50" s="359"/>
      <c r="WEV50" s="359"/>
      <c r="WEW50" s="359"/>
      <c r="WEX50" s="359"/>
      <c r="WEY50" s="359"/>
      <c r="WEZ50" s="359"/>
      <c r="WFA50" s="359"/>
      <c r="WFB50" s="359"/>
      <c r="WFC50" s="359"/>
      <c r="WFD50" s="359"/>
      <c r="WFE50" s="359"/>
      <c r="WFF50" s="359"/>
      <c r="WFG50" s="359"/>
      <c r="WFH50" s="359"/>
      <c r="WFI50" s="359"/>
      <c r="WFJ50" s="359"/>
      <c r="WFK50" s="359"/>
      <c r="WFL50" s="359"/>
      <c r="WFM50" s="359"/>
      <c r="WFN50" s="359"/>
      <c r="WFO50" s="359"/>
      <c r="WFP50" s="359"/>
      <c r="WFQ50" s="359"/>
      <c r="WFR50" s="359"/>
      <c r="WFS50" s="359"/>
      <c r="WFT50" s="359"/>
      <c r="WFU50" s="359"/>
      <c r="WFV50" s="359"/>
      <c r="WFW50" s="359"/>
      <c r="WFX50" s="359"/>
      <c r="WFY50" s="359"/>
      <c r="WFZ50" s="359"/>
      <c r="WGA50" s="359"/>
      <c r="WGB50" s="359"/>
      <c r="WGC50" s="359"/>
      <c r="WGD50" s="359"/>
      <c r="WGE50" s="359"/>
      <c r="WGF50" s="359"/>
      <c r="WGG50" s="359"/>
      <c r="WGH50" s="359"/>
      <c r="WGI50" s="359"/>
      <c r="WGJ50" s="359"/>
      <c r="WGK50" s="359"/>
      <c r="WGL50" s="359"/>
      <c r="WGM50" s="359"/>
      <c r="WGN50" s="359"/>
      <c r="WGO50" s="359"/>
      <c r="WGP50" s="359"/>
      <c r="WGQ50" s="359"/>
      <c r="WGR50" s="359"/>
      <c r="WGS50" s="359"/>
      <c r="WGT50" s="359"/>
      <c r="WGU50" s="359"/>
      <c r="WGV50" s="359"/>
      <c r="WGW50" s="359"/>
      <c r="WGX50" s="359"/>
      <c r="WGY50" s="359"/>
      <c r="WGZ50" s="359"/>
      <c r="WHA50" s="359"/>
      <c r="WHB50" s="359"/>
      <c r="WHC50" s="359"/>
      <c r="WHD50" s="359"/>
      <c r="WHE50" s="359"/>
      <c r="WHF50" s="359"/>
      <c r="WHG50" s="359"/>
      <c r="WHH50" s="359"/>
      <c r="WHI50" s="359"/>
      <c r="WHJ50" s="359"/>
      <c r="WHK50" s="359"/>
      <c r="WHL50" s="359"/>
      <c r="WHM50" s="359"/>
      <c r="WHN50" s="359"/>
      <c r="WHO50" s="359"/>
      <c r="WHP50" s="359"/>
      <c r="WHQ50" s="359"/>
      <c r="WHR50" s="359"/>
      <c r="WHS50" s="359"/>
      <c r="WHT50" s="359"/>
      <c r="WHU50" s="359"/>
      <c r="WHV50" s="359"/>
      <c r="WHW50" s="359"/>
      <c r="WHX50" s="359"/>
      <c r="WHY50" s="359"/>
      <c r="WHZ50" s="359"/>
      <c r="WIA50" s="359"/>
      <c r="WIB50" s="359"/>
      <c r="WIC50" s="359"/>
      <c r="WID50" s="359"/>
      <c r="WIE50" s="359"/>
      <c r="WIF50" s="359"/>
      <c r="WIG50" s="359"/>
      <c r="WIH50" s="359"/>
      <c r="WII50" s="359"/>
      <c r="WIJ50" s="359"/>
      <c r="WIK50" s="359"/>
      <c r="WIL50" s="359"/>
      <c r="WIM50" s="359"/>
      <c r="WIN50" s="359"/>
      <c r="WIO50" s="359"/>
      <c r="WIP50" s="359"/>
      <c r="WIQ50" s="359"/>
      <c r="WIR50" s="359"/>
      <c r="WIS50" s="359"/>
      <c r="WIT50" s="359"/>
      <c r="WIU50" s="359"/>
      <c r="WIV50" s="359"/>
      <c r="WIW50" s="359"/>
      <c r="WIX50" s="359"/>
      <c r="WIY50" s="359"/>
      <c r="WIZ50" s="359"/>
      <c r="WJA50" s="359"/>
      <c r="WJB50" s="359"/>
      <c r="WJC50" s="359"/>
      <c r="WJD50" s="359"/>
      <c r="WJE50" s="359"/>
      <c r="WJF50" s="359"/>
      <c r="WJG50" s="359"/>
      <c r="WJH50" s="359"/>
      <c r="WJI50" s="359"/>
      <c r="WJJ50" s="359"/>
      <c r="WJK50" s="359"/>
      <c r="WJL50" s="359"/>
      <c r="WJM50" s="359"/>
      <c r="WJN50" s="359"/>
      <c r="WJO50" s="359"/>
      <c r="WJP50" s="359"/>
      <c r="WJQ50" s="359"/>
      <c r="WJR50" s="359"/>
      <c r="WJS50" s="359"/>
      <c r="WJT50" s="359"/>
      <c r="WJU50" s="359"/>
      <c r="WJV50" s="359"/>
      <c r="WJW50" s="359"/>
      <c r="WJX50" s="359"/>
      <c r="WJY50" s="359"/>
      <c r="WJZ50" s="359"/>
      <c r="WKA50" s="359"/>
      <c r="WKB50" s="359"/>
      <c r="WKC50" s="359"/>
      <c r="WKD50" s="359"/>
      <c r="WKE50" s="359"/>
      <c r="WKF50" s="359"/>
      <c r="WKG50" s="359"/>
      <c r="WKH50" s="359"/>
      <c r="WKI50" s="359"/>
      <c r="WKJ50" s="359"/>
      <c r="WKK50" s="359"/>
      <c r="WKL50" s="359"/>
      <c r="WKM50" s="359"/>
      <c r="WKN50" s="359"/>
      <c r="WKO50" s="359"/>
      <c r="WKP50" s="359"/>
      <c r="WKQ50" s="359"/>
      <c r="WKR50" s="359"/>
      <c r="WKS50" s="359"/>
      <c r="WKT50" s="359"/>
      <c r="WKU50" s="359"/>
      <c r="WKV50" s="359"/>
      <c r="WKW50" s="359"/>
      <c r="WKX50" s="359"/>
      <c r="WKY50" s="359"/>
      <c r="WKZ50" s="359"/>
      <c r="WLA50" s="359"/>
      <c r="WLB50" s="359"/>
      <c r="WLC50" s="359"/>
      <c r="WLD50" s="359"/>
      <c r="WLE50" s="359"/>
      <c r="WLF50" s="359"/>
      <c r="WLG50" s="359"/>
      <c r="WLH50" s="359"/>
      <c r="WLI50" s="359"/>
      <c r="WLJ50" s="359"/>
      <c r="WLK50" s="359"/>
      <c r="WLL50" s="359"/>
      <c r="WLM50" s="359"/>
      <c r="WLN50" s="359"/>
      <c r="WLO50" s="359"/>
      <c r="WLP50" s="359"/>
      <c r="WLQ50" s="359"/>
      <c r="WLR50" s="359"/>
      <c r="WLS50" s="359"/>
      <c r="WLT50" s="359"/>
      <c r="WLU50" s="359"/>
      <c r="WLV50" s="359"/>
      <c r="WLW50" s="359"/>
      <c r="WLX50" s="359"/>
      <c r="WLY50" s="359"/>
      <c r="WLZ50" s="359"/>
      <c r="WMA50" s="359"/>
      <c r="WMB50" s="359"/>
      <c r="WMC50" s="359"/>
      <c r="WMD50" s="359"/>
      <c r="WME50" s="359"/>
      <c r="WMF50" s="359"/>
      <c r="WMG50" s="359"/>
      <c r="WMH50" s="359"/>
      <c r="WMI50" s="359"/>
      <c r="WMJ50" s="359"/>
      <c r="WMK50" s="359"/>
      <c r="WML50" s="359"/>
      <c r="WMM50" s="359"/>
      <c r="WMN50" s="359"/>
      <c r="WMO50" s="359"/>
      <c r="WMP50" s="359"/>
      <c r="WMQ50" s="359"/>
      <c r="WMR50" s="359"/>
      <c r="WMS50" s="359"/>
      <c r="WMT50" s="359"/>
      <c r="WMU50" s="359"/>
      <c r="WMV50" s="359"/>
      <c r="WMW50" s="359"/>
      <c r="WMX50" s="359"/>
      <c r="WMY50" s="359"/>
      <c r="WMZ50" s="359"/>
      <c r="WNA50" s="359"/>
      <c r="WNB50" s="359"/>
      <c r="WNC50" s="359"/>
      <c r="WND50" s="359"/>
      <c r="WNE50" s="359"/>
      <c r="WNF50" s="359"/>
      <c r="WNG50" s="359"/>
      <c r="WNH50" s="359"/>
      <c r="WNI50" s="359"/>
      <c r="WNJ50" s="359"/>
      <c r="WNK50" s="359"/>
      <c r="WNL50" s="359"/>
      <c r="WNM50" s="359"/>
      <c r="WNN50" s="359"/>
      <c r="WNO50" s="359"/>
      <c r="WNP50" s="359"/>
      <c r="WNQ50" s="359"/>
      <c r="WNR50" s="359"/>
      <c r="WNS50" s="359"/>
      <c r="WNT50" s="359"/>
      <c r="WNU50" s="359"/>
      <c r="WNV50" s="359"/>
      <c r="WNW50" s="359"/>
      <c r="WNX50" s="359"/>
      <c r="WNY50" s="359"/>
      <c r="WNZ50" s="359"/>
      <c r="WOA50" s="359"/>
      <c r="WOB50" s="359"/>
      <c r="WOC50" s="359"/>
      <c r="WOD50" s="359"/>
      <c r="WOE50" s="359"/>
      <c r="WOF50" s="359"/>
      <c r="WOG50" s="359"/>
      <c r="WOH50" s="359"/>
      <c r="WOI50" s="359"/>
      <c r="WOJ50" s="359"/>
      <c r="WOK50" s="359"/>
      <c r="WOL50" s="359"/>
      <c r="WOM50" s="359"/>
      <c r="WON50" s="359"/>
      <c r="WOO50" s="359"/>
      <c r="WOP50" s="359"/>
      <c r="WOQ50" s="359"/>
      <c r="WOR50" s="359"/>
      <c r="WOS50" s="359"/>
      <c r="WOT50" s="359"/>
      <c r="WOU50" s="359"/>
      <c r="WOV50" s="359"/>
      <c r="WOW50" s="359"/>
      <c r="WOX50" s="359"/>
      <c r="WOY50" s="359"/>
      <c r="WOZ50" s="359"/>
      <c r="WPA50" s="359"/>
      <c r="WPB50" s="359"/>
      <c r="WPC50" s="359"/>
      <c r="WPD50" s="359"/>
      <c r="WPE50" s="359"/>
      <c r="WPF50" s="359"/>
      <c r="WPG50" s="359"/>
      <c r="WPH50" s="359"/>
      <c r="WPI50" s="359"/>
      <c r="WPJ50" s="359"/>
      <c r="WPK50" s="359"/>
      <c r="WPL50" s="359"/>
      <c r="WPM50" s="359"/>
      <c r="WPN50" s="359"/>
      <c r="WPO50" s="359"/>
      <c r="WPP50" s="359"/>
      <c r="WPQ50" s="359"/>
      <c r="WPR50" s="359"/>
      <c r="WPS50" s="359"/>
      <c r="WPT50" s="359"/>
      <c r="WPU50" s="359"/>
      <c r="WPV50" s="359"/>
      <c r="WPW50" s="359"/>
      <c r="WPX50" s="359"/>
      <c r="WPY50" s="359"/>
      <c r="WPZ50" s="359"/>
      <c r="WQA50" s="359"/>
      <c r="WQB50" s="359"/>
      <c r="WQC50" s="359"/>
      <c r="WQD50" s="359"/>
      <c r="WQE50" s="359"/>
      <c r="WQF50" s="359"/>
      <c r="WQG50" s="359"/>
      <c r="WQH50" s="359"/>
      <c r="WQI50" s="359"/>
      <c r="WQJ50" s="359"/>
      <c r="WQK50" s="359"/>
      <c r="WQL50" s="359"/>
      <c r="WQM50" s="359"/>
      <c r="WQN50" s="359"/>
      <c r="WQO50" s="359"/>
      <c r="WQP50" s="359"/>
      <c r="WQQ50" s="359"/>
      <c r="WQR50" s="359"/>
      <c r="WQS50" s="359"/>
      <c r="WQT50" s="359"/>
      <c r="WQU50" s="359"/>
      <c r="WQV50" s="359"/>
      <c r="WQW50" s="359"/>
      <c r="WQX50" s="359"/>
      <c r="WQY50" s="359"/>
      <c r="WQZ50" s="359"/>
      <c r="WRA50" s="359"/>
      <c r="WRB50" s="359"/>
      <c r="WRC50" s="359"/>
      <c r="WRD50" s="359"/>
      <c r="WRE50" s="359"/>
      <c r="WRF50" s="359"/>
      <c r="WRG50" s="359"/>
      <c r="WRH50" s="359"/>
      <c r="WRI50" s="359"/>
      <c r="WRJ50" s="359"/>
      <c r="WRK50" s="359"/>
      <c r="WRL50" s="359"/>
      <c r="WRM50" s="359"/>
      <c r="WRN50" s="359"/>
      <c r="WRO50" s="359"/>
      <c r="WRP50" s="359"/>
      <c r="WRQ50" s="359"/>
      <c r="WRR50" s="359"/>
      <c r="WRS50" s="359"/>
      <c r="WRT50" s="359"/>
      <c r="WRU50" s="359"/>
      <c r="WRV50" s="359"/>
      <c r="WRW50" s="359"/>
      <c r="WRX50" s="359"/>
      <c r="WRY50" s="359"/>
      <c r="WRZ50" s="359"/>
      <c r="WSA50" s="359"/>
      <c r="WSB50" s="359"/>
      <c r="WSC50" s="359"/>
      <c r="WSD50" s="359"/>
      <c r="WSE50" s="359"/>
      <c r="WSF50" s="359"/>
      <c r="WSG50" s="359"/>
      <c r="WSH50" s="359"/>
      <c r="WSI50" s="359"/>
      <c r="WSJ50" s="359"/>
      <c r="WSK50" s="359"/>
      <c r="WSL50" s="359"/>
      <c r="WSM50" s="359"/>
      <c r="WSN50" s="359"/>
      <c r="WSO50" s="359"/>
      <c r="WSP50" s="359"/>
      <c r="WSQ50" s="359"/>
      <c r="WSR50" s="359"/>
      <c r="WSS50" s="359"/>
      <c r="WST50" s="359"/>
      <c r="WSU50" s="359"/>
      <c r="WSV50" s="359"/>
      <c r="WSW50" s="359"/>
      <c r="WSX50" s="359"/>
      <c r="WSY50" s="359"/>
      <c r="WSZ50" s="359"/>
      <c r="WTA50" s="359"/>
      <c r="WTB50" s="359"/>
      <c r="WTC50" s="359"/>
      <c r="WTD50" s="359"/>
      <c r="WTE50" s="359"/>
      <c r="WTF50" s="359"/>
      <c r="WTG50" s="359"/>
      <c r="WTH50" s="359"/>
      <c r="WTI50" s="359"/>
      <c r="WTJ50" s="359"/>
      <c r="WTK50" s="359"/>
      <c r="WTL50" s="359"/>
      <c r="WTM50" s="359"/>
      <c r="WTN50" s="359"/>
      <c r="WTO50" s="359"/>
      <c r="WTP50" s="359"/>
      <c r="WTQ50" s="359"/>
      <c r="WTR50" s="359"/>
      <c r="WTS50" s="359"/>
      <c r="WTT50" s="359"/>
      <c r="WTU50" s="359"/>
      <c r="WTV50" s="359"/>
      <c r="WTW50" s="359"/>
      <c r="WTX50" s="359"/>
      <c r="WTY50" s="359"/>
      <c r="WTZ50" s="359"/>
      <c r="WUA50" s="359"/>
      <c r="WUB50" s="359"/>
      <c r="WUC50" s="359"/>
      <c r="WUD50" s="359"/>
      <c r="WUE50" s="359"/>
      <c r="WUF50" s="359"/>
      <c r="WUG50" s="359"/>
      <c r="WUH50" s="359"/>
      <c r="WUI50" s="359"/>
      <c r="WUJ50" s="359"/>
      <c r="WUK50" s="359"/>
      <c r="WUL50" s="359"/>
      <c r="WUM50" s="359"/>
      <c r="WUN50" s="359"/>
      <c r="WUO50" s="359"/>
      <c r="WUP50" s="359"/>
      <c r="WUQ50" s="359"/>
      <c r="WUR50" s="359"/>
      <c r="WUS50" s="359"/>
      <c r="WUT50" s="359"/>
      <c r="WUU50" s="359"/>
      <c r="WUV50" s="359"/>
      <c r="WUW50" s="359"/>
      <c r="WUX50" s="359"/>
      <c r="WUY50" s="359"/>
      <c r="WUZ50" s="359"/>
      <c r="WVA50" s="359"/>
      <c r="WVB50" s="359"/>
      <c r="WVC50" s="359"/>
      <c r="WVD50" s="359"/>
      <c r="WVE50" s="359"/>
      <c r="WVF50" s="359"/>
      <c r="WVG50" s="359"/>
      <c r="WVH50" s="359"/>
      <c r="WVI50" s="359"/>
      <c r="WVJ50" s="359"/>
      <c r="WVK50" s="359"/>
      <c r="WVL50" s="359"/>
      <c r="WVM50" s="359"/>
      <c r="WVN50" s="359"/>
      <c r="WVO50" s="359"/>
      <c r="WVP50" s="359"/>
      <c r="WVQ50" s="359"/>
      <c r="WVR50" s="359"/>
      <c r="WVS50" s="359"/>
      <c r="WVT50" s="359"/>
      <c r="WVU50" s="359"/>
      <c r="WVV50" s="359"/>
      <c r="WVW50" s="359"/>
      <c r="WVX50" s="359"/>
      <c r="WVY50" s="359"/>
      <c r="WVZ50" s="359"/>
      <c r="WWA50" s="359"/>
      <c r="WWB50" s="359"/>
      <c r="WWC50" s="359"/>
      <c r="WWD50" s="359"/>
      <c r="WWE50" s="359"/>
      <c r="WWF50" s="359"/>
      <c r="WWG50" s="359"/>
    </row>
    <row r="51" spans="1:16153" ht="20.25">
      <c r="A51" s="360" t="s">
        <v>644</v>
      </c>
      <c r="B51" s="360"/>
      <c r="C51" s="360"/>
      <c r="D51" s="360"/>
      <c r="E51" s="360"/>
      <c r="F51" s="360"/>
      <c r="G51" s="360"/>
      <c r="H51" s="360"/>
      <c r="I51" s="360"/>
      <c r="J51" s="360"/>
      <c r="K51" s="360"/>
      <c r="L51" s="360"/>
      <c r="M51" s="335"/>
      <c r="N51" s="335"/>
      <c r="O51" s="335"/>
      <c r="P51" s="335"/>
      <c r="Q51" s="335"/>
      <c r="R51" s="335"/>
      <c r="S51" s="335"/>
      <c r="T51" s="335"/>
      <c r="U51" s="335"/>
      <c r="V51" s="335"/>
      <c r="W51" s="335"/>
      <c r="X51" s="335"/>
      <c r="Y51" s="335"/>
      <c r="Z51" s="359"/>
      <c r="AA51" s="359"/>
      <c r="AB51" s="359"/>
      <c r="AC51" s="359"/>
      <c r="AD51" s="359"/>
      <c r="AE51" s="359"/>
      <c r="AF51" s="359"/>
      <c r="AG51" s="359"/>
      <c r="AH51" s="359"/>
      <c r="AI51" s="359"/>
      <c r="AJ51" s="359"/>
      <c r="AK51" s="359"/>
      <c r="AL51" s="359"/>
      <c r="AM51" s="359"/>
      <c r="AN51" s="359"/>
      <c r="AO51" s="359"/>
      <c r="AP51" s="359"/>
      <c r="AQ51" s="359"/>
      <c r="AR51" s="359"/>
      <c r="AS51" s="359"/>
      <c r="AT51" s="359"/>
      <c r="AU51" s="359"/>
      <c r="AV51" s="359"/>
      <c r="AW51" s="359"/>
      <c r="AX51" s="359"/>
      <c r="AY51" s="359"/>
      <c r="AZ51" s="359"/>
      <c r="BA51" s="359"/>
      <c r="BB51" s="359"/>
      <c r="BC51" s="359"/>
      <c r="BD51" s="359"/>
      <c r="BE51" s="359"/>
      <c r="BF51" s="359"/>
      <c r="BG51" s="359"/>
      <c r="BH51" s="359"/>
      <c r="BI51" s="359"/>
      <c r="BJ51" s="359"/>
      <c r="BK51" s="359"/>
      <c r="BL51" s="359"/>
      <c r="BM51" s="359"/>
      <c r="BN51" s="359"/>
      <c r="BO51" s="359"/>
      <c r="BP51" s="359"/>
      <c r="BQ51" s="359"/>
      <c r="BR51" s="359"/>
      <c r="BS51" s="359"/>
      <c r="BT51" s="359"/>
      <c r="BU51" s="359"/>
      <c r="BV51" s="359"/>
      <c r="BW51" s="359"/>
      <c r="BX51" s="359"/>
      <c r="BY51" s="359"/>
      <c r="BZ51" s="359"/>
      <c r="CA51" s="359"/>
      <c r="CB51" s="359"/>
      <c r="CC51" s="359"/>
      <c r="CD51" s="359"/>
      <c r="CE51" s="359"/>
      <c r="CF51" s="359"/>
      <c r="CG51" s="359"/>
      <c r="CH51" s="359"/>
      <c r="CI51" s="359"/>
      <c r="CJ51" s="359"/>
      <c r="CK51" s="359"/>
      <c r="CL51" s="359"/>
      <c r="CM51" s="359"/>
      <c r="CN51" s="359"/>
      <c r="CO51" s="359"/>
      <c r="CP51" s="359"/>
      <c r="CQ51" s="359"/>
      <c r="CR51" s="359"/>
      <c r="CS51" s="359"/>
      <c r="CT51" s="359"/>
      <c r="CU51" s="359"/>
      <c r="CV51" s="359"/>
      <c r="CW51" s="359"/>
      <c r="CX51" s="359"/>
      <c r="CY51" s="359"/>
      <c r="CZ51" s="359"/>
      <c r="DA51" s="359"/>
      <c r="DB51" s="359"/>
      <c r="DC51" s="359"/>
      <c r="DD51" s="359"/>
      <c r="DE51" s="359"/>
      <c r="DF51" s="359"/>
      <c r="DG51" s="359"/>
      <c r="DH51" s="359"/>
      <c r="DI51" s="359"/>
      <c r="DJ51" s="359"/>
      <c r="DK51" s="359"/>
      <c r="DL51" s="359"/>
      <c r="DM51" s="359"/>
      <c r="DN51" s="359"/>
      <c r="DO51" s="359"/>
      <c r="DP51" s="359"/>
      <c r="DQ51" s="359"/>
      <c r="DR51" s="359"/>
      <c r="DS51" s="359"/>
      <c r="DT51" s="359"/>
      <c r="DU51" s="359"/>
      <c r="DV51" s="359"/>
      <c r="DW51" s="359"/>
      <c r="DX51" s="359"/>
      <c r="DY51" s="359"/>
      <c r="DZ51" s="359"/>
      <c r="EA51" s="359"/>
      <c r="EB51" s="359"/>
      <c r="EC51" s="359"/>
      <c r="ED51" s="359"/>
      <c r="EE51" s="359"/>
      <c r="EF51" s="359"/>
      <c r="EG51" s="359"/>
      <c r="EH51" s="359"/>
      <c r="EI51" s="359"/>
      <c r="EJ51" s="359"/>
      <c r="EK51" s="359"/>
      <c r="EL51" s="359"/>
      <c r="EM51" s="359"/>
      <c r="EN51" s="359"/>
      <c r="EO51" s="359"/>
      <c r="EP51" s="359"/>
      <c r="EQ51" s="359"/>
      <c r="ER51" s="359"/>
      <c r="ES51" s="359"/>
      <c r="ET51" s="359"/>
      <c r="EU51" s="359"/>
      <c r="EV51" s="359"/>
      <c r="EW51" s="359"/>
      <c r="EX51" s="359"/>
      <c r="EY51" s="359"/>
      <c r="EZ51" s="359"/>
      <c r="FA51" s="359"/>
      <c r="FB51" s="359"/>
      <c r="FC51" s="359"/>
      <c r="FD51" s="359"/>
      <c r="FE51" s="359"/>
      <c r="FF51" s="359"/>
      <c r="FG51" s="359"/>
      <c r="FH51" s="359"/>
      <c r="FI51" s="359"/>
      <c r="FJ51" s="359"/>
      <c r="FK51" s="359"/>
      <c r="FL51" s="359"/>
      <c r="FM51" s="359"/>
      <c r="FN51" s="359"/>
      <c r="FO51" s="359"/>
      <c r="FP51" s="359"/>
      <c r="FQ51" s="359"/>
      <c r="FR51" s="359"/>
      <c r="FS51" s="359"/>
      <c r="FT51" s="359"/>
      <c r="FU51" s="359"/>
      <c r="FV51" s="359"/>
      <c r="FW51" s="359"/>
      <c r="FX51" s="359"/>
      <c r="FY51" s="359"/>
      <c r="FZ51" s="359"/>
      <c r="GA51" s="359"/>
      <c r="GB51" s="359"/>
      <c r="GC51" s="359"/>
      <c r="GD51" s="359"/>
      <c r="GE51" s="359"/>
      <c r="GF51" s="359"/>
      <c r="GG51" s="359"/>
      <c r="GH51" s="359"/>
      <c r="GI51" s="359"/>
      <c r="GJ51" s="359"/>
      <c r="GK51" s="359"/>
      <c r="GL51" s="359"/>
      <c r="GM51" s="359"/>
      <c r="GN51" s="359"/>
      <c r="GO51" s="359"/>
      <c r="GP51" s="359"/>
      <c r="GQ51" s="359"/>
      <c r="GR51" s="359"/>
      <c r="GS51" s="359"/>
      <c r="GT51" s="359"/>
      <c r="GU51" s="359"/>
      <c r="GV51" s="359"/>
      <c r="GW51" s="359"/>
      <c r="GX51" s="359"/>
      <c r="GY51" s="359"/>
      <c r="GZ51" s="359"/>
      <c r="HA51" s="359"/>
      <c r="HB51" s="359"/>
      <c r="HC51" s="359"/>
      <c r="HD51" s="359"/>
      <c r="HE51" s="359"/>
      <c r="HF51" s="359"/>
      <c r="HG51" s="359"/>
      <c r="HH51" s="359"/>
      <c r="HI51" s="359"/>
      <c r="HJ51" s="359"/>
      <c r="HK51" s="359"/>
      <c r="HL51" s="359"/>
      <c r="HM51" s="359"/>
      <c r="HN51" s="359"/>
      <c r="HO51" s="359"/>
      <c r="HP51" s="359"/>
      <c r="HQ51" s="359"/>
      <c r="HR51" s="359"/>
      <c r="HS51" s="359"/>
      <c r="HT51" s="359"/>
      <c r="HU51" s="359"/>
      <c r="HV51" s="359"/>
      <c r="HW51" s="359"/>
      <c r="HX51" s="359"/>
      <c r="HY51" s="359"/>
      <c r="HZ51" s="359"/>
      <c r="IA51" s="359"/>
      <c r="IB51" s="359"/>
      <c r="IC51" s="359"/>
      <c r="ID51" s="359"/>
      <c r="IE51" s="359"/>
      <c r="IF51" s="359"/>
      <c r="IG51" s="359"/>
      <c r="IH51" s="359"/>
      <c r="II51" s="359"/>
      <c r="IJ51" s="359"/>
      <c r="IK51" s="359"/>
      <c r="IL51" s="359"/>
      <c r="IM51" s="359"/>
      <c r="IN51" s="359"/>
      <c r="IO51" s="359"/>
      <c r="IP51" s="359"/>
      <c r="IQ51" s="359"/>
      <c r="IR51" s="359"/>
      <c r="IS51" s="359"/>
      <c r="IT51" s="359"/>
      <c r="IU51" s="359"/>
      <c r="IV51" s="359"/>
      <c r="IW51" s="359"/>
      <c r="IX51" s="359"/>
      <c r="IY51" s="359"/>
      <c r="IZ51" s="359"/>
      <c r="JA51" s="359"/>
      <c r="JB51" s="359"/>
      <c r="JC51" s="359"/>
      <c r="JD51" s="359"/>
      <c r="JE51" s="359"/>
      <c r="JF51" s="359"/>
      <c r="JG51" s="359"/>
      <c r="JH51" s="359"/>
      <c r="JI51" s="359"/>
      <c r="JJ51" s="359"/>
      <c r="JK51" s="359"/>
      <c r="JL51" s="359"/>
      <c r="JM51" s="359"/>
      <c r="JN51" s="359"/>
      <c r="JO51" s="359"/>
      <c r="JP51" s="359"/>
      <c r="JQ51" s="359"/>
      <c r="JR51" s="359"/>
      <c r="JS51" s="359"/>
      <c r="JT51" s="359"/>
      <c r="JU51" s="359"/>
      <c r="JV51" s="359"/>
      <c r="JW51" s="359"/>
      <c r="JX51" s="359"/>
      <c r="JY51" s="359"/>
      <c r="JZ51" s="359"/>
      <c r="KA51" s="359"/>
      <c r="KB51" s="359"/>
      <c r="KC51" s="359"/>
      <c r="KD51" s="359"/>
      <c r="KE51" s="359"/>
      <c r="KF51" s="359"/>
      <c r="KG51" s="359"/>
      <c r="KH51" s="359"/>
      <c r="KI51" s="359"/>
      <c r="KJ51" s="359"/>
      <c r="KK51" s="359"/>
      <c r="KL51" s="359"/>
      <c r="KM51" s="359"/>
      <c r="KN51" s="359"/>
      <c r="KO51" s="359"/>
      <c r="KP51" s="359"/>
      <c r="KQ51" s="359"/>
      <c r="KR51" s="359"/>
      <c r="KS51" s="359"/>
      <c r="KT51" s="359"/>
      <c r="KU51" s="359"/>
      <c r="KV51" s="359"/>
      <c r="KW51" s="359"/>
      <c r="KX51" s="359"/>
      <c r="KY51" s="359"/>
      <c r="KZ51" s="359"/>
      <c r="LA51" s="359"/>
      <c r="LB51" s="359"/>
      <c r="LC51" s="359"/>
      <c r="LD51" s="359"/>
      <c r="LE51" s="359"/>
      <c r="LF51" s="359"/>
      <c r="LG51" s="359"/>
      <c r="LH51" s="359"/>
      <c r="LI51" s="359"/>
      <c r="LJ51" s="359"/>
      <c r="LK51" s="359"/>
      <c r="LL51" s="359"/>
      <c r="LM51" s="359"/>
      <c r="LN51" s="359"/>
      <c r="LO51" s="359"/>
      <c r="LP51" s="359"/>
      <c r="LQ51" s="359"/>
      <c r="LR51" s="359"/>
      <c r="LS51" s="359"/>
      <c r="LT51" s="359"/>
      <c r="LU51" s="359"/>
      <c r="LV51" s="359"/>
      <c r="LW51" s="359"/>
      <c r="LX51" s="359"/>
      <c r="LY51" s="359"/>
      <c r="LZ51" s="359"/>
      <c r="MA51" s="359"/>
      <c r="MB51" s="359"/>
      <c r="MC51" s="359"/>
      <c r="MD51" s="359"/>
      <c r="ME51" s="359"/>
      <c r="MF51" s="359"/>
      <c r="MG51" s="359"/>
      <c r="MH51" s="359"/>
      <c r="MI51" s="359"/>
      <c r="MJ51" s="359"/>
      <c r="MK51" s="359"/>
      <c r="ML51" s="359"/>
      <c r="MM51" s="359"/>
      <c r="MN51" s="359"/>
      <c r="MO51" s="359"/>
      <c r="MP51" s="359"/>
      <c r="MQ51" s="359"/>
      <c r="MR51" s="359"/>
      <c r="MS51" s="359"/>
      <c r="MT51" s="359"/>
      <c r="MU51" s="359"/>
      <c r="MV51" s="359"/>
      <c r="MW51" s="359"/>
      <c r="MX51" s="359"/>
      <c r="MY51" s="359"/>
      <c r="MZ51" s="359"/>
      <c r="NA51" s="359"/>
      <c r="NB51" s="359"/>
      <c r="NC51" s="359"/>
      <c r="ND51" s="359"/>
      <c r="NE51" s="359"/>
      <c r="NF51" s="359"/>
      <c r="NG51" s="359"/>
      <c r="NH51" s="359"/>
      <c r="NI51" s="359"/>
      <c r="NJ51" s="359"/>
      <c r="NK51" s="359"/>
      <c r="NL51" s="359"/>
      <c r="NM51" s="359"/>
      <c r="NN51" s="359"/>
      <c r="NO51" s="359"/>
      <c r="NP51" s="359"/>
      <c r="NQ51" s="359"/>
      <c r="NR51" s="359"/>
      <c r="NS51" s="359"/>
      <c r="NT51" s="359"/>
      <c r="NU51" s="359"/>
      <c r="NV51" s="359"/>
      <c r="NW51" s="359"/>
      <c r="NX51" s="359"/>
      <c r="NY51" s="359"/>
      <c r="NZ51" s="359"/>
      <c r="OA51" s="359"/>
      <c r="OB51" s="359"/>
      <c r="OC51" s="359"/>
      <c r="OD51" s="359"/>
      <c r="OE51" s="359"/>
      <c r="OF51" s="359"/>
      <c r="OG51" s="359"/>
      <c r="OH51" s="359"/>
      <c r="OI51" s="359"/>
      <c r="OJ51" s="359"/>
      <c r="OK51" s="359"/>
      <c r="OL51" s="359"/>
      <c r="OM51" s="359"/>
      <c r="ON51" s="359"/>
      <c r="OO51" s="359"/>
      <c r="OP51" s="359"/>
      <c r="OQ51" s="359"/>
      <c r="OR51" s="359"/>
      <c r="OS51" s="359"/>
      <c r="OT51" s="359"/>
      <c r="OU51" s="359"/>
      <c r="OV51" s="359"/>
      <c r="OW51" s="359"/>
      <c r="OX51" s="359"/>
      <c r="OY51" s="359"/>
      <c r="OZ51" s="359"/>
      <c r="PA51" s="359"/>
      <c r="PB51" s="359"/>
      <c r="PC51" s="359"/>
      <c r="PD51" s="359"/>
      <c r="PE51" s="359"/>
      <c r="PF51" s="359"/>
      <c r="PG51" s="359"/>
      <c r="PH51" s="359"/>
      <c r="PI51" s="359"/>
      <c r="PJ51" s="359"/>
      <c r="PK51" s="359"/>
      <c r="PL51" s="359"/>
      <c r="PM51" s="359"/>
      <c r="PN51" s="359"/>
      <c r="PO51" s="359"/>
      <c r="PP51" s="359"/>
      <c r="PQ51" s="359"/>
      <c r="PR51" s="359"/>
      <c r="PS51" s="359"/>
      <c r="PT51" s="359"/>
      <c r="PU51" s="359"/>
      <c r="PV51" s="359"/>
      <c r="PW51" s="359"/>
      <c r="PX51" s="359"/>
      <c r="PY51" s="359"/>
      <c r="PZ51" s="359"/>
      <c r="QA51" s="359"/>
      <c r="QB51" s="359"/>
      <c r="QC51" s="359"/>
      <c r="QD51" s="359"/>
      <c r="QE51" s="359"/>
      <c r="QF51" s="359"/>
      <c r="QG51" s="359"/>
      <c r="QH51" s="359"/>
      <c r="QI51" s="359"/>
      <c r="QJ51" s="359"/>
      <c r="QK51" s="359"/>
      <c r="QL51" s="359"/>
      <c r="QM51" s="359"/>
      <c r="QN51" s="359"/>
      <c r="QO51" s="359"/>
      <c r="QP51" s="359"/>
      <c r="QQ51" s="359"/>
      <c r="QR51" s="359"/>
      <c r="QS51" s="359"/>
      <c r="QT51" s="359"/>
      <c r="QU51" s="359"/>
      <c r="QV51" s="359"/>
      <c r="QW51" s="359"/>
      <c r="QX51" s="359"/>
      <c r="QY51" s="359"/>
      <c r="QZ51" s="359"/>
      <c r="RA51" s="359"/>
      <c r="RB51" s="359"/>
      <c r="RC51" s="359"/>
      <c r="RD51" s="359"/>
      <c r="RE51" s="359"/>
      <c r="RF51" s="359"/>
      <c r="RG51" s="359"/>
      <c r="RH51" s="359"/>
      <c r="RI51" s="359"/>
      <c r="RJ51" s="359"/>
      <c r="RK51" s="359"/>
      <c r="RL51" s="359"/>
      <c r="RM51" s="359"/>
      <c r="RN51" s="359"/>
      <c r="RO51" s="359"/>
      <c r="RP51" s="359"/>
      <c r="RQ51" s="359"/>
      <c r="RR51" s="359"/>
      <c r="RS51" s="359"/>
      <c r="RT51" s="359"/>
      <c r="RU51" s="359"/>
      <c r="RV51" s="359"/>
      <c r="RW51" s="359"/>
      <c r="RX51" s="359"/>
      <c r="RY51" s="359"/>
      <c r="RZ51" s="359"/>
      <c r="SA51" s="359"/>
      <c r="SB51" s="359"/>
      <c r="SC51" s="359"/>
      <c r="SD51" s="359"/>
      <c r="SE51" s="359"/>
      <c r="SF51" s="359"/>
      <c r="SG51" s="359"/>
      <c r="SH51" s="359"/>
      <c r="SI51" s="359"/>
      <c r="SJ51" s="359"/>
      <c r="SK51" s="359"/>
      <c r="SL51" s="359"/>
      <c r="SM51" s="359"/>
      <c r="SN51" s="359"/>
      <c r="SO51" s="359"/>
      <c r="SP51" s="359"/>
      <c r="SQ51" s="359"/>
      <c r="SR51" s="359"/>
      <c r="SS51" s="359"/>
      <c r="ST51" s="359"/>
      <c r="SU51" s="359"/>
      <c r="SV51" s="359"/>
      <c r="SW51" s="359"/>
      <c r="SX51" s="359"/>
      <c r="SY51" s="359"/>
      <c r="SZ51" s="359"/>
      <c r="TA51" s="359"/>
      <c r="TB51" s="359"/>
      <c r="TC51" s="359"/>
      <c r="TD51" s="359"/>
      <c r="TE51" s="359"/>
      <c r="TF51" s="359"/>
      <c r="TG51" s="359"/>
      <c r="TH51" s="359"/>
      <c r="TI51" s="359"/>
      <c r="TJ51" s="359"/>
      <c r="TK51" s="359"/>
      <c r="TL51" s="359"/>
      <c r="TM51" s="359"/>
      <c r="TN51" s="359"/>
      <c r="TO51" s="359"/>
      <c r="TP51" s="359"/>
      <c r="TQ51" s="359"/>
      <c r="TR51" s="359"/>
      <c r="TS51" s="359"/>
      <c r="TT51" s="359"/>
      <c r="TU51" s="359"/>
      <c r="TV51" s="359"/>
      <c r="TW51" s="359"/>
      <c r="TX51" s="359"/>
      <c r="TY51" s="359"/>
      <c r="TZ51" s="359"/>
      <c r="UA51" s="359"/>
      <c r="UB51" s="359"/>
      <c r="UC51" s="359"/>
      <c r="UD51" s="359"/>
      <c r="UE51" s="359"/>
      <c r="UF51" s="359"/>
      <c r="UG51" s="359"/>
      <c r="UH51" s="359"/>
      <c r="UI51" s="359"/>
      <c r="UJ51" s="359"/>
      <c r="UK51" s="359"/>
      <c r="UL51" s="359"/>
      <c r="UM51" s="359"/>
      <c r="UN51" s="359"/>
      <c r="UO51" s="359"/>
      <c r="UP51" s="359"/>
      <c r="UQ51" s="359"/>
      <c r="UR51" s="359"/>
      <c r="US51" s="359"/>
      <c r="UT51" s="359"/>
      <c r="UU51" s="359"/>
      <c r="UV51" s="359"/>
      <c r="UW51" s="359"/>
      <c r="UX51" s="359"/>
      <c r="UY51" s="359"/>
      <c r="UZ51" s="359"/>
      <c r="VA51" s="359"/>
      <c r="VB51" s="359"/>
      <c r="VC51" s="359"/>
      <c r="VD51" s="359"/>
      <c r="VE51" s="359"/>
      <c r="VF51" s="359"/>
      <c r="VG51" s="359"/>
      <c r="VH51" s="359"/>
      <c r="VI51" s="359"/>
      <c r="VJ51" s="359"/>
      <c r="VK51" s="359"/>
      <c r="VL51" s="359"/>
      <c r="VM51" s="359"/>
      <c r="VN51" s="359"/>
      <c r="VO51" s="359"/>
      <c r="VP51" s="359"/>
      <c r="VQ51" s="359"/>
      <c r="VR51" s="359"/>
      <c r="VS51" s="359"/>
      <c r="VT51" s="359"/>
      <c r="VU51" s="359"/>
      <c r="VV51" s="359"/>
      <c r="VW51" s="359"/>
      <c r="VX51" s="359"/>
      <c r="VY51" s="359"/>
      <c r="VZ51" s="359"/>
      <c r="WA51" s="359"/>
      <c r="WB51" s="359"/>
      <c r="WC51" s="359"/>
      <c r="WD51" s="359"/>
      <c r="WE51" s="359"/>
      <c r="WF51" s="359"/>
      <c r="WG51" s="359"/>
      <c r="WH51" s="359"/>
      <c r="WI51" s="359"/>
      <c r="WJ51" s="359"/>
      <c r="WK51" s="359"/>
      <c r="WL51" s="359"/>
      <c r="WM51" s="359"/>
      <c r="WN51" s="359"/>
      <c r="WO51" s="359"/>
      <c r="WP51" s="359"/>
      <c r="WQ51" s="359"/>
      <c r="WR51" s="359"/>
      <c r="WS51" s="359"/>
      <c r="WT51" s="359"/>
      <c r="WU51" s="359"/>
      <c r="WV51" s="359"/>
      <c r="WW51" s="359"/>
      <c r="WX51" s="359"/>
      <c r="WY51" s="359"/>
      <c r="WZ51" s="359"/>
      <c r="XA51" s="359"/>
      <c r="XB51" s="359"/>
      <c r="XC51" s="359"/>
      <c r="XD51" s="359"/>
      <c r="XE51" s="359"/>
      <c r="XF51" s="359"/>
      <c r="XG51" s="359"/>
      <c r="XH51" s="359"/>
      <c r="XI51" s="359"/>
      <c r="XJ51" s="359"/>
      <c r="XK51" s="359"/>
      <c r="XL51" s="359"/>
      <c r="XM51" s="359"/>
      <c r="XN51" s="359"/>
      <c r="XO51" s="359"/>
      <c r="XP51" s="359"/>
      <c r="XQ51" s="359"/>
      <c r="XR51" s="359"/>
      <c r="XS51" s="359"/>
      <c r="XT51" s="359"/>
      <c r="XU51" s="359"/>
      <c r="XV51" s="359"/>
      <c r="XW51" s="359"/>
      <c r="XX51" s="359"/>
      <c r="XY51" s="359"/>
      <c r="XZ51" s="359"/>
      <c r="YA51" s="359"/>
      <c r="YB51" s="359"/>
      <c r="YC51" s="359"/>
      <c r="YD51" s="359"/>
      <c r="YE51" s="359"/>
      <c r="YF51" s="359"/>
      <c r="YG51" s="359"/>
      <c r="YH51" s="359"/>
      <c r="YI51" s="359"/>
      <c r="YJ51" s="359"/>
      <c r="YK51" s="359"/>
      <c r="YL51" s="359"/>
      <c r="YM51" s="359"/>
      <c r="YN51" s="359"/>
      <c r="YO51" s="359"/>
      <c r="YP51" s="359"/>
      <c r="YQ51" s="359"/>
      <c r="YR51" s="359"/>
      <c r="YS51" s="359"/>
      <c r="YT51" s="359"/>
      <c r="YU51" s="359"/>
      <c r="YV51" s="359"/>
      <c r="YW51" s="359"/>
      <c r="YX51" s="359"/>
      <c r="YY51" s="359"/>
      <c r="YZ51" s="359"/>
      <c r="ZA51" s="359"/>
      <c r="ZB51" s="359"/>
      <c r="ZC51" s="359"/>
      <c r="ZD51" s="359"/>
      <c r="ZE51" s="359"/>
      <c r="ZF51" s="359"/>
      <c r="ZG51" s="359"/>
      <c r="ZH51" s="359"/>
      <c r="ZI51" s="359"/>
      <c r="ZJ51" s="359"/>
      <c r="ZK51" s="359"/>
      <c r="ZL51" s="359"/>
      <c r="ZM51" s="359"/>
      <c r="ZN51" s="359"/>
      <c r="ZO51" s="359"/>
      <c r="ZP51" s="359"/>
      <c r="ZQ51" s="359"/>
      <c r="ZR51" s="359"/>
      <c r="ZS51" s="359"/>
      <c r="ZT51" s="359"/>
      <c r="ZU51" s="359"/>
      <c r="ZV51" s="359"/>
      <c r="ZW51" s="359"/>
      <c r="ZX51" s="359"/>
      <c r="ZY51" s="359"/>
      <c r="ZZ51" s="359"/>
      <c r="AAA51" s="359"/>
      <c r="AAB51" s="359"/>
      <c r="AAC51" s="359"/>
      <c r="AAD51" s="359"/>
      <c r="AAE51" s="359"/>
      <c r="AAF51" s="359"/>
      <c r="AAG51" s="359"/>
      <c r="AAH51" s="359"/>
      <c r="AAI51" s="359"/>
      <c r="AAJ51" s="359"/>
      <c r="AAK51" s="359"/>
      <c r="AAL51" s="359"/>
      <c r="AAM51" s="359"/>
      <c r="AAN51" s="359"/>
      <c r="AAO51" s="359"/>
      <c r="AAP51" s="359"/>
      <c r="AAQ51" s="359"/>
      <c r="AAR51" s="359"/>
      <c r="AAS51" s="359"/>
      <c r="AAT51" s="359"/>
      <c r="AAU51" s="359"/>
      <c r="AAV51" s="359"/>
      <c r="AAW51" s="359"/>
      <c r="AAX51" s="359"/>
      <c r="AAY51" s="359"/>
      <c r="AAZ51" s="359"/>
      <c r="ABA51" s="359"/>
      <c r="ABB51" s="359"/>
      <c r="ABC51" s="359"/>
      <c r="ABD51" s="359"/>
      <c r="ABE51" s="359"/>
      <c r="ABF51" s="359"/>
      <c r="ABG51" s="359"/>
      <c r="ABH51" s="359"/>
      <c r="ABI51" s="359"/>
      <c r="ABJ51" s="359"/>
      <c r="ABK51" s="359"/>
      <c r="ABL51" s="359"/>
      <c r="ABM51" s="359"/>
      <c r="ABN51" s="359"/>
      <c r="ABO51" s="359"/>
      <c r="ABP51" s="359"/>
      <c r="ABQ51" s="359"/>
      <c r="ABR51" s="359"/>
      <c r="ABS51" s="359"/>
      <c r="ABT51" s="359"/>
      <c r="ABU51" s="359"/>
      <c r="ABV51" s="359"/>
      <c r="ABW51" s="359"/>
      <c r="ABX51" s="359"/>
      <c r="ABY51" s="359"/>
      <c r="ABZ51" s="359"/>
      <c r="ACA51" s="359"/>
      <c r="ACB51" s="359"/>
      <c r="ACC51" s="359"/>
      <c r="ACD51" s="359"/>
      <c r="ACE51" s="359"/>
      <c r="ACF51" s="359"/>
      <c r="ACG51" s="359"/>
      <c r="ACH51" s="359"/>
      <c r="ACI51" s="359"/>
      <c r="ACJ51" s="359"/>
      <c r="ACK51" s="359"/>
      <c r="ACL51" s="359"/>
      <c r="ACM51" s="359"/>
      <c r="ACN51" s="359"/>
      <c r="ACO51" s="359"/>
      <c r="ACP51" s="359"/>
      <c r="ACQ51" s="359"/>
      <c r="ACR51" s="359"/>
      <c r="ACS51" s="359"/>
      <c r="ACT51" s="359"/>
      <c r="ACU51" s="359"/>
      <c r="ACV51" s="359"/>
      <c r="ACW51" s="359"/>
      <c r="ACX51" s="359"/>
      <c r="ACY51" s="359"/>
      <c r="ACZ51" s="359"/>
      <c r="ADA51" s="359"/>
      <c r="ADB51" s="359"/>
      <c r="ADC51" s="359"/>
      <c r="ADD51" s="359"/>
      <c r="ADE51" s="359"/>
      <c r="ADF51" s="359"/>
      <c r="ADG51" s="359"/>
      <c r="ADH51" s="359"/>
      <c r="ADI51" s="359"/>
      <c r="ADJ51" s="359"/>
      <c r="ADK51" s="359"/>
      <c r="ADL51" s="359"/>
      <c r="ADM51" s="359"/>
      <c r="ADN51" s="359"/>
      <c r="ADO51" s="359"/>
      <c r="ADP51" s="359"/>
      <c r="ADQ51" s="359"/>
      <c r="ADR51" s="359"/>
      <c r="ADS51" s="359"/>
      <c r="ADT51" s="359"/>
      <c r="ADU51" s="359"/>
      <c r="ADV51" s="359"/>
      <c r="ADW51" s="359"/>
      <c r="ADX51" s="359"/>
      <c r="ADY51" s="359"/>
      <c r="ADZ51" s="359"/>
      <c r="AEA51" s="359"/>
      <c r="AEB51" s="359"/>
      <c r="AEC51" s="359"/>
      <c r="AED51" s="359"/>
      <c r="AEE51" s="359"/>
      <c r="AEF51" s="359"/>
      <c r="AEG51" s="359"/>
      <c r="AEH51" s="359"/>
      <c r="AEI51" s="359"/>
      <c r="AEJ51" s="359"/>
      <c r="AEK51" s="359"/>
      <c r="AEL51" s="359"/>
      <c r="AEM51" s="359"/>
      <c r="AEN51" s="359"/>
      <c r="AEO51" s="359"/>
      <c r="AEP51" s="359"/>
      <c r="AEQ51" s="359"/>
      <c r="AER51" s="359"/>
      <c r="AES51" s="359"/>
      <c r="AET51" s="359"/>
      <c r="AEU51" s="359"/>
      <c r="AEV51" s="359"/>
      <c r="AEW51" s="359"/>
      <c r="AEX51" s="359"/>
      <c r="AEY51" s="359"/>
      <c r="AEZ51" s="359"/>
      <c r="AFA51" s="359"/>
      <c r="AFB51" s="359"/>
      <c r="AFC51" s="359"/>
      <c r="AFD51" s="359"/>
      <c r="AFE51" s="359"/>
      <c r="AFF51" s="359"/>
      <c r="AFG51" s="359"/>
      <c r="AFH51" s="359"/>
      <c r="AFI51" s="359"/>
      <c r="AFJ51" s="359"/>
      <c r="AFK51" s="359"/>
      <c r="AFL51" s="359"/>
      <c r="AFM51" s="359"/>
      <c r="AFN51" s="359"/>
      <c r="AFO51" s="359"/>
      <c r="AFP51" s="359"/>
      <c r="AFQ51" s="359"/>
      <c r="AFR51" s="359"/>
      <c r="AFS51" s="359"/>
      <c r="AFT51" s="359"/>
      <c r="AFU51" s="359"/>
      <c r="AFV51" s="359"/>
      <c r="AFW51" s="359"/>
      <c r="AFX51" s="359"/>
      <c r="AFY51" s="359"/>
      <c r="AFZ51" s="359"/>
      <c r="AGA51" s="359"/>
      <c r="AGB51" s="359"/>
      <c r="AGC51" s="359"/>
      <c r="AGD51" s="359"/>
      <c r="AGE51" s="359"/>
      <c r="AGF51" s="359"/>
      <c r="AGG51" s="359"/>
      <c r="AGH51" s="359"/>
      <c r="AGI51" s="359"/>
      <c r="AGJ51" s="359"/>
      <c r="AGK51" s="359"/>
      <c r="AGL51" s="359"/>
      <c r="AGM51" s="359"/>
      <c r="AGN51" s="359"/>
      <c r="AGO51" s="359"/>
      <c r="AGP51" s="359"/>
      <c r="AGQ51" s="359"/>
      <c r="AGR51" s="359"/>
      <c r="AGS51" s="359"/>
      <c r="AGT51" s="359"/>
      <c r="AGU51" s="359"/>
      <c r="AGV51" s="359"/>
      <c r="AGW51" s="359"/>
      <c r="AGX51" s="359"/>
      <c r="AGY51" s="359"/>
      <c r="AGZ51" s="359"/>
      <c r="AHA51" s="359"/>
      <c r="AHB51" s="359"/>
      <c r="AHC51" s="359"/>
      <c r="AHD51" s="359"/>
      <c r="AHE51" s="359"/>
      <c r="AHF51" s="359"/>
      <c r="AHG51" s="359"/>
      <c r="AHH51" s="359"/>
      <c r="AHI51" s="359"/>
      <c r="AHJ51" s="359"/>
      <c r="AHK51" s="359"/>
      <c r="AHL51" s="359"/>
      <c r="AHM51" s="359"/>
      <c r="AHN51" s="359"/>
      <c r="AHO51" s="359"/>
      <c r="AHP51" s="359"/>
      <c r="AHQ51" s="359"/>
      <c r="AHR51" s="359"/>
      <c r="AHS51" s="359"/>
      <c r="AHT51" s="359"/>
      <c r="AHU51" s="359"/>
      <c r="AHV51" s="359"/>
      <c r="AHW51" s="359"/>
      <c r="AHX51" s="359"/>
      <c r="AHY51" s="359"/>
      <c r="AHZ51" s="359"/>
      <c r="AIA51" s="359"/>
      <c r="AIB51" s="359"/>
      <c r="AIC51" s="359"/>
      <c r="AID51" s="359"/>
      <c r="AIE51" s="359"/>
      <c r="AIF51" s="359"/>
      <c r="AIG51" s="359"/>
      <c r="AIH51" s="359"/>
      <c r="AII51" s="359"/>
      <c r="AIJ51" s="359"/>
      <c r="AIK51" s="359"/>
      <c r="AIL51" s="359"/>
      <c r="AIM51" s="359"/>
      <c r="AIN51" s="359"/>
      <c r="AIO51" s="359"/>
      <c r="AIP51" s="359"/>
      <c r="AIQ51" s="359"/>
      <c r="AIR51" s="359"/>
      <c r="AIS51" s="359"/>
      <c r="AIT51" s="359"/>
      <c r="AIU51" s="359"/>
      <c r="AIV51" s="359"/>
      <c r="AIW51" s="359"/>
      <c r="AIX51" s="359"/>
      <c r="AIY51" s="359"/>
      <c r="AIZ51" s="359"/>
      <c r="AJA51" s="359"/>
      <c r="AJB51" s="359"/>
      <c r="AJC51" s="359"/>
      <c r="AJD51" s="359"/>
      <c r="AJE51" s="359"/>
      <c r="AJF51" s="359"/>
      <c r="AJG51" s="359"/>
      <c r="AJH51" s="359"/>
      <c r="AJI51" s="359"/>
      <c r="AJJ51" s="359"/>
      <c r="AJK51" s="359"/>
      <c r="AJL51" s="359"/>
      <c r="AJM51" s="359"/>
      <c r="AJN51" s="359"/>
      <c r="AJO51" s="359"/>
      <c r="AJP51" s="359"/>
      <c r="AJQ51" s="359"/>
      <c r="AJR51" s="359"/>
      <c r="AJS51" s="359"/>
      <c r="AJT51" s="359"/>
      <c r="AJU51" s="359"/>
      <c r="AJV51" s="359"/>
      <c r="AJW51" s="359"/>
      <c r="AJX51" s="359"/>
      <c r="AJY51" s="359"/>
      <c r="AJZ51" s="359"/>
      <c r="AKA51" s="359"/>
      <c r="AKB51" s="359"/>
      <c r="AKC51" s="359"/>
      <c r="AKD51" s="359"/>
      <c r="AKE51" s="359"/>
      <c r="AKF51" s="359"/>
      <c r="AKG51" s="359"/>
      <c r="AKH51" s="359"/>
      <c r="AKI51" s="359"/>
      <c r="AKJ51" s="359"/>
      <c r="AKK51" s="359"/>
      <c r="AKL51" s="359"/>
      <c r="AKM51" s="359"/>
      <c r="AKN51" s="359"/>
      <c r="AKO51" s="359"/>
      <c r="AKP51" s="359"/>
      <c r="AKQ51" s="359"/>
      <c r="AKR51" s="359"/>
      <c r="AKS51" s="359"/>
      <c r="AKT51" s="359"/>
      <c r="AKU51" s="359"/>
      <c r="AKV51" s="359"/>
      <c r="AKW51" s="359"/>
      <c r="AKX51" s="359"/>
      <c r="AKY51" s="359"/>
      <c r="AKZ51" s="359"/>
      <c r="ALA51" s="359"/>
      <c r="ALB51" s="359"/>
      <c r="ALC51" s="359"/>
      <c r="ALD51" s="359"/>
      <c r="ALE51" s="359"/>
      <c r="ALF51" s="359"/>
      <c r="ALG51" s="359"/>
      <c r="ALH51" s="359"/>
      <c r="ALI51" s="359"/>
      <c r="ALJ51" s="359"/>
      <c r="ALK51" s="359"/>
      <c r="ALL51" s="359"/>
      <c r="ALM51" s="359"/>
      <c r="ALN51" s="359"/>
      <c r="ALO51" s="359"/>
      <c r="ALP51" s="359"/>
      <c r="ALQ51" s="359"/>
      <c r="ALR51" s="359"/>
      <c r="ALS51" s="359"/>
      <c r="ALT51" s="359"/>
      <c r="ALU51" s="359"/>
      <c r="ALV51" s="359"/>
      <c r="ALW51" s="359"/>
      <c r="ALX51" s="359"/>
      <c r="ALY51" s="359"/>
      <c r="ALZ51" s="359"/>
      <c r="AMA51" s="359"/>
      <c r="AMB51" s="359"/>
      <c r="AMC51" s="359"/>
      <c r="AMD51" s="359"/>
      <c r="AME51" s="359"/>
      <c r="AMF51" s="359"/>
      <c r="AMG51" s="359"/>
      <c r="AMH51" s="359"/>
      <c r="AMI51" s="359"/>
      <c r="AMJ51" s="359"/>
      <c r="AMK51" s="359"/>
      <c r="AML51" s="359"/>
      <c r="AMM51" s="359"/>
      <c r="AMN51" s="359"/>
      <c r="AMO51" s="359"/>
      <c r="AMP51" s="359"/>
      <c r="AMQ51" s="359"/>
      <c r="AMR51" s="359"/>
      <c r="AMS51" s="359"/>
      <c r="AMT51" s="359"/>
      <c r="AMU51" s="359"/>
      <c r="AMV51" s="359"/>
      <c r="AMW51" s="359"/>
      <c r="AMX51" s="359"/>
      <c r="AMY51" s="359"/>
      <c r="AMZ51" s="359"/>
      <c r="ANA51" s="359"/>
      <c r="ANB51" s="359"/>
      <c r="ANC51" s="359"/>
      <c r="AND51" s="359"/>
      <c r="ANE51" s="359"/>
      <c r="ANF51" s="359"/>
      <c r="ANG51" s="359"/>
      <c r="ANH51" s="359"/>
      <c r="ANI51" s="359"/>
      <c r="ANJ51" s="359"/>
      <c r="ANK51" s="359"/>
      <c r="ANL51" s="359"/>
      <c r="ANM51" s="359"/>
      <c r="ANN51" s="359"/>
      <c r="ANO51" s="359"/>
      <c r="ANP51" s="359"/>
      <c r="ANQ51" s="359"/>
      <c r="ANR51" s="359"/>
      <c r="ANS51" s="359"/>
      <c r="ANT51" s="359"/>
      <c r="ANU51" s="359"/>
      <c r="ANV51" s="359"/>
      <c r="ANW51" s="359"/>
      <c r="ANX51" s="359"/>
      <c r="ANY51" s="359"/>
      <c r="ANZ51" s="359"/>
      <c r="AOA51" s="359"/>
      <c r="AOB51" s="359"/>
      <c r="AOC51" s="359"/>
      <c r="AOD51" s="359"/>
      <c r="AOE51" s="359"/>
      <c r="AOF51" s="359"/>
      <c r="AOG51" s="359"/>
      <c r="AOH51" s="359"/>
      <c r="AOI51" s="359"/>
      <c r="AOJ51" s="359"/>
      <c r="AOK51" s="359"/>
      <c r="AOL51" s="359"/>
      <c r="AOM51" s="359"/>
      <c r="AON51" s="359"/>
      <c r="AOO51" s="359"/>
      <c r="AOP51" s="359"/>
      <c r="AOQ51" s="359"/>
      <c r="AOR51" s="359"/>
      <c r="AOS51" s="359"/>
      <c r="AOT51" s="359"/>
      <c r="AOU51" s="359"/>
      <c r="AOV51" s="359"/>
      <c r="AOW51" s="359"/>
      <c r="AOX51" s="359"/>
      <c r="AOY51" s="359"/>
      <c r="AOZ51" s="359"/>
      <c r="APA51" s="359"/>
      <c r="APB51" s="359"/>
      <c r="APC51" s="359"/>
      <c r="APD51" s="359"/>
      <c r="APE51" s="359"/>
      <c r="APF51" s="359"/>
      <c r="APG51" s="359"/>
      <c r="APH51" s="359"/>
      <c r="API51" s="359"/>
      <c r="APJ51" s="359"/>
      <c r="APK51" s="359"/>
      <c r="APL51" s="359"/>
      <c r="APM51" s="359"/>
      <c r="APN51" s="359"/>
      <c r="APO51" s="359"/>
      <c r="APP51" s="359"/>
      <c r="APQ51" s="359"/>
      <c r="APR51" s="359"/>
      <c r="APS51" s="359"/>
      <c r="APT51" s="359"/>
      <c r="APU51" s="359"/>
      <c r="APV51" s="359"/>
      <c r="APW51" s="359"/>
      <c r="APX51" s="359"/>
      <c r="APY51" s="359"/>
      <c r="APZ51" s="359"/>
      <c r="AQA51" s="359"/>
      <c r="AQB51" s="359"/>
      <c r="AQC51" s="359"/>
      <c r="AQD51" s="359"/>
      <c r="AQE51" s="359"/>
      <c r="AQF51" s="359"/>
      <c r="AQG51" s="359"/>
      <c r="AQH51" s="359"/>
      <c r="AQI51" s="359"/>
      <c r="AQJ51" s="359"/>
      <c r="AQK51" s="359"/>
      <c r="AQL51" s="359"/>
      <c r="AQM51" s="359"/>
      <c r="AQN51" s="359"/>
      <c r="AQO51" s="359"/>
      <c r="AQP51" s="359"/>
      <c r="AQQ51" s="359"/>
      <c r="AQR51" s="359"/>
      <c r="AQS51" s="359"/>
      <c r="AQT51" s="359"/>
      <c r="AQU51" s="359"/>
      <c r="AQV51" s="359"/>
      <c r="AQW51" s="359"/>
      <c r="AQX51" s="359"/>
      <c r="AQY51" s="359"/>
      <c r="AQZ51" s="359"/>
      <c r="ARA51" s="359"/>
      <c r="ARB51" s="359"/>
      <c r="ARC51" s="359"/>
      <c r="ARD51" s="359"/>
      <c r="ARE51" s="359"/>
      <c r="ARF51" s="359"/>
      <c r="ARG51" s="359"/>
      <c r="ARH51" s="359"/>
      <c r="ARI51" s="359"/>
      <c r="ARJ51" s="359"/>
      <c r="ARK51" s="359"/>
      <c r="ARL51" s="359"/>
      <c r="ARM51" s="359"/>
      <c r="ARN51" s="359"/>
      <c r="ARO51" s="359"/>
      <c r="ARP51" s="359"/>
      <c r="ARQ51" s="359"/>
      <c r="ARR51" s="359"/>
      <c r="ARS51" s="359"/>
      <c r="ART51" s="359"/>
      <c r="ARU51" s="359"/>
      <c r="ARV51" s="359"/>
      <c r="ARW51" s="359"/>
      <c r="ARX51" s="359"/>
      <c r="ARY51" s="359"/>
      <c r="ARZ51" s="359"/>
      <c r="ASA51" s="359"/>
      <c r="ASB51" s="359"/>
      <c r="ASC51" s="359"/>
      <c r="ASD51" s="359"/>
      <c r="ASE51" s="359"/>
      <c r="ASF51" s="359"/>
      <c r="ASG51" s="359"/>
      <c r="ASH51" s="359"/>
      <c r="ASI51" s="359"/>
      <c r="ASJ51" s="359"/>
      <c r="ASK51" s="359"/>
      <c r="ASL51" s="359"/>
      <c r="ASM51" s="359"/>
      <c r="ASN51" s="359"/>
      <c r="ASO51" s="359"/>
      <c r="ASP51" s="359"/>
      <c r="ASQ51" s="359"/>
      <c r="ASR51" s="359"/>
      <c r="ASS51" s="359"/>
      <c r="AST51" s="359"/>
      <c r="ASU51" s="359"/>
      <c r="ASV51" s="359"/>
      <c r="ASW51" s="359"/>
      <c r="ASX51" s="359"/>
      <c r="ASY51" s="359"/>
      <c r="ASZ51" s="359"/>
      <c r="ATA51" s="359"/>
      <c r="ATB51" s="359"/>
      <c r="ATC51" s="359"/>
      <c r="ATD51" s="359"/>
      <c r="ATE51" s="359"/>
      <c r="ATF51" s="359"/>
      <c r="ATG51" s="359"/>
      <c r="ATH51" s="359"/>
      <c r="ATI51" s="359"/>
      <c r="ATJ51" s="359"/>
      <c r="ATK51" s="359"/>
      <c r="ATL51" s="359"/>
      <c r="ATM51" s="359"/>
      <c r="ATN51" s="359"/>
      <c r="ATO51" s="359"/>
      <c r="ATP51" s="359"/>
      <c r="ATQ51" s="359"/>
      <c r="ATR51" s="359"/>
      <c r="ATS51" s="359"/>
      <c r="ATT51" s="359"/>
      <c r="ATU51" s="359"/>
      <c r="ATV51" s="359"/>
      <c r="ATW51" s="359"/>
      <c r="ATX51" s="359"/>
      <c r="ATY51" s="359"/>
      <c r="ATZ51" s="359"/>
      <c r="AUA51" s="359"/>
      <c r="AUB51" s="359"/>
      <c r="AUC51" s="359"/>
      <c r="AUD51" s="359"/>
      <c r="AUE51" s="359"/>
      <c r="AUF51" s="359"/>
      <c r="AUG51" s="359"/>
      <c r="AUH51" s="359"/>
      <c r="AUI51" s="359"/>
      <c r="AUJ51" s="359"/>
      <c r="AUK51" s="359"/>
      <c r="AUL51" s="359"/>
      <c r="AUM51" s="359"/>
      <c r="AUN51" s="359"/>
      <c r="AUO51" s="359"/>
      <c r="AUP51" s="359"/>
      <c r="AUQ51" s="359"/>
      <c r="AUR51" s="359"/>
      <c r="AUS51" s="359"/>
      <c r="AUT51" s="359"/>
      <c r="AUU51" s="359"/>
      <c r="AUV51" s="359"/>
      <c r="AUW51" s="359"/>
      <c r="AUX51" s="359"/>
      <c r="AUY51" s="359"/>
      <c r="AUZ51" s="359"/>
      <c r="AVA51" s="359"/>
      <c r="AVB51" s="359"/>
      <c r="AVC51" s="359"/>
      <c r="AVD51" s="359"/>
      <c r="AVE51" s="359"/>
      <c r="AVF51" s="359"/>
      <c r="AVG51" s="359"/>
      <c r="AVH51" s="359"/>
      <c r="AVI51" s="359"/>
      <c r="AVJ51" s="359"/>
      <c r="AVK51" s="359"/>
      <c r="AVL51" s="359"/>
      <c r="AVM51" s="359"/>
      <c r="AVN51" s="359"/>
      <c r="AVO51" s="359"/>
      <c r="AVP51" s="359"/>
      <c r="AVQ51" s="359"/>
      <c r="AVR51" s="359"/>
      <c r="AVS51" s="359"/>
      <c r="AVT51" s="359"/>
      <c r="AVU51" s="359"/>
      <c r="AVV51" s="359"/>
      <c r="AVW51" s="359"/>
      <c r="AVX51" s="359"/>
      <c r="AVY51" s="359"/>
      <c r="AVZ51" s="359"/>
      <c r="AWA51" s="359"/>
      <c r="AWB51" s="359"/>
      <c r="AWC51" s="359"/>
      <c r="AWD51" s="359"/>
      <c r="AWE51" s="359"/>
      <c r="AWF51" s="359"/>
      <c r="AWG51" s="359"/>
      <c r="AWH51" s="359"/>
      <c r="AWI51" s="359"/>
      <c r="AWJ51" s="359"/>
      <c r="AWK51" s="359"/>
      <c r="AWL51" s="359"/>
      <c r="AWM51" s="359"/>
      <c r="AWN51" s="359"/>
      <c r="AWO51" s="359"/>
      <c r="AWP51" s="359"/>
      <c r="AWQ51" s="359"/>
      <c r="AWR51" s="359"/>
      <c r="AWS51" s="359"/>
      <c r="AWT51" s="359"/>
      <c r="AWU51" s="359"/>
      <c r="AWV51" s="359"/>
      <c r="AWW51" s="359"/>
      <c r="AWX51" s="359"/>
      <c r="AWY51" s="359"/>
      <c r="AWZ51" s="359"/>
      <c r="AXA51" s="359"/>
      <c r="AXB51" s="359"/>
      <c r="AXC51" s="359"/>
      <c r="AXD51" s="359"/>
      <c r="AXE51" s="359"/>
      <c r="AXF51" s="359"/>
      <c r="AXG51" s="359"/>
      <c r="AXH51" s="359"/>
      <c r="AXI51" s="359"/>
      <c r="AXJ51" s="359"/>
      <c r="AXK51" s="359"/>
      <c r="AXL51" s="359"/>
      <c r="AXM51" s="359"/>
      <c r="AXN51" s="359"/>
      <c r="AXO51" s="359"/>
      <c r="AXP51" s="359"/>
      <c r="AXQ51" s="359"/>
      <c r="AXR51" s="359"/>
      <c r="AXS51" s="359"/>
      <c r="AXT51" s="359"/>
      <c r="AXU51" s="359"/>
      <c r="AXV51" s="359"/>
      <c r="AXW51" s="359"/>
      <c r="AXX51" s="359"/>
      <c r="AXY51" s="359"/>
      <c r="AXZ51" s="359"/>
      <c r="AYA51" s="359"/>
      <c r="AYB51" s="359"/>
      <c r="AYC51" s="359"/>
      <c r="AYD51" s="359"/>
      <c r="AYE51" s="359"/>
      <c r="AYF51" s="359"/>
      <c r="AYG51" s="359"/>
      <c r="AYH51" s="359"/>
      <c r="AYI51" s="359"/>
      <c r="AYJ51" s="359"/>
      <c r="AYK51" s="359"/>
      <c r="AYL51" s="359"/>
      <c r="AYM51" s="359"/>
      <c r="AYN51" s="359"/>
      <c r="AYO51" s="359"/>
      <c r="AYP51" s="359"/>
      <c r="AYQ51" s="359"/>
      <c r="AYR51" s="359"/>
      <c r="AYS51" s="359"/>
      <c r="AYT51" s="359"/>
      <c r="AYU51" s="359"/>
      <c r="AYV51" s="359"/>
      <c r="AYW51" s="359"/>
      <c r="AYX51" s="359"/>
      <c r="AYY51" s="359"/>
      <c r="AYZ51" s="359"/>
      <c r="AZA51" s="359"/>
      <c r="AZB51" s="359"/>
      <c r="AZC51" s="359"/>
      <c r="AZD51" s="359"/>
      <c r="AZE51" s="359"/>
      <c r="AZF51" s="359"/>
      <c r="AZG51" s="359"/>
      <c r="AZH51" s="359"/>
      <c r="AZI51" s="359"/>
      <c r="AZJ51" s="359"/>
      <c r="AZK51" s="359"/>
      <c r="AZL51" s="359"/>
      <c r="AZM51" s="359"/>
      <c r="AZN51" s="359"/>
      <c r="AZO51" s="359"/>
      <c r="AZP51" s="359"/>
      <c r="AZQ51" s="359"/>
      <c r="AZR51" s="359"/>
      <c r="AZS51" s="359"/>
      <c r="AZT51" s="359"/>
      <c r="AZU51" s="359"/>
      <c r="AZV51" s="359"/>
      <c r="AZW51" s="359"/>
      <c r="AZX51" s="359"/>
      <c r="AZY51" s="359"/>
      <c r="AZZ51" s="359"/>
      <c r="BAA51" s="359"/>
      <c r="BAB51" s="359"/>
      <c r="BAC51" s="359"/>
      <c r="BAD51" s="359"/>
      <c r="BAE51" s="359"/>
      <c r="BAF51" s="359"/>
      <c r="BAG51" s="359"/>
      <c r="BAH51" s="359"/>
      <c r="BAI51" s="359"/>
      <c r="BAJ51" s="359"/>
      <c r="BAK51" s="359"/>
      <c r="BAL51" s="359"/>
      <c r="BAM51" s="359"/>
      <c r="BAN51" s="359"/>
      <c r="BAO51" s="359"/>
      <c r="BAP51" s="359"/>
      <c r="BAQ51" s="359"/>
      <c r="BAR51" s="359"/>
      <c r="BAS51" s="359"/>
      <c r="BAT51" s="359"/>
      <c r="BAU51" s="359"/>
      <c r="BAV51" s="359"/>
      <c r="BAW51" s="359"/>
      <c r="BAX51" s="359"/>
      <c r="BAY51" s="359"/>
      <c r="BAZ51" s="359"/>
      <c r="BBA51" s="359"/>
      <c r="BBB51" s="359"/>
      <c r="BBC51" s="359"/>
      <c r="BBD51" s="359"/>
      <c r="BBE51" s="359"/>
      <c r="BBF51" s="359"/>
      <c r="BBG51" s="359"/>
      <c r="BBH51" s="359"/>
      <c r="BBI51" s="359"/>
      <c r="BBJ51" s="359"/>
      <c r="BBK51" s="359"/>
      <c r="BBL51" s="359"/>
      <c r="BBM51" s="359"/>
      <c r="BBN51" s="359"/>
      <c r="BBO51" s="359"/>
      <c r="BBP51" s="359"/>
      <c r="BBQ51" s="359"/>
      <c r="BBR51" s="359"/>
      <c r="BBS51" s="359"/>
      <c r="BBT51" s="359"/>
      <c r="BBU51" s="359"/>
      <c r="BBV51" s="359"/>
      <c r="BBW51" s="359"/>
      <c r="BBX51" s="359"/>
      <c r="BBY51" s="359"/>
      <c r="BBZ51" s="359"/>
      <c r="BCA51" s="359"/>
      <c r="BCB51" s="359"/>
      <c r="BCC51" s="359"/>
      <c r="BCD51" s="359"/>
      <c r="BCE51" s="359"/>
      <c r="BCF51" s="359"/>
      <c r="BCG51" s="359"/>
      <c r="BCH51" s="359"/>
      <c r="BCI51" s="359"/>
      <c r="BCJ51" s="359"/>
      <c r="BCK51" s="359"/>
      <c r="BCL51" s="359"/>
      <c r="BCM51" s="359"/>
      <c r="BCN51" s="359"/>
      <c r="BCO51" s="359"/>
      <c r="BCP51" s="359"/>
      <c r="BCQ51" s="359"/>
      <c r="BCR51" s="359"/>
      <c r="BCS51" s="359"/>
      <c r="BCT51" s="359"/>
      <c r="BCU51" s="359"/>
      <c r="BCV51" s="359"/>
      <c r="BCW51" s="359"/>
      <c r="BCX51" s="359"/>
      <c r="BCY51" s="359"/>
      <c r="BCZ51" s="359"/>
      <c r="BDA51" s="359"/>
      <c r="BDB51" s="359"/>
      <c r="BDC51" s="359"/>
      <c r="BDD51" s="359"/>
      <c r="BDE51" s="359"/>
      <c r="BDF51" s="359"/>
      <c r="BDG51" s="359"/>
      <c r="BDH51" s="359"/>
      <c r="BDI51" s="359"/>
      <c r="BDJ51" s="359"/>
      <c r="BDK51" s="359"/>
      <c r="BDL51" s="359"/>
      <c r="BDM51" s="359"/>
      <c r="BDN51" s="359"/>
      <c r="BDO51" s="359"/>
      <c r="BDP51" s="359"/>
      <c r="BDQ51" s="359"/>
      <c r="BDR51" s="359"/>
      <c r="BDS51" s="359"/>
      <c r="BDT51" s="359"/>
      <c r="BDU51" s="359"/>
      <c r="BDV51" s="359"/>
      <c r="BDW51" s="359"/>
      <c r="BDX51" s="359"/>
      <c r="BDY51" s="359"/>
      <c r="BDZ51" s="359"/>
      <c r="BEA51" s="359"/>
      <c r="BEB51" s="359"/>
      <c r="BEC51" s="359"/>
      <c r="BED51" s="359"/>
      <c r="BEE51" s="359"/>
      <c r="BEF51" s="359"/>
      <c r="BEG51" s="359"/>
      <c r="BEH51" s="359"/>
      <c r="BEI51" s="359"/>
      <c r="BEJ51" s="359"/>
      <c r="BEK51" s="359"/>
      <c r="BEL51" s="359"/>
      <c r="BEM51" s="359"/>
      <c r="BEN51" s="359"/>
      <c r="BEO51" s="359"/>
      <c r="BEP51" s="359"/>
      <c r="BEQ51" s="359"/>
      <c r="BER51" s="359"/>
      <c r="BES51" s="359"/>
      <c r="BET51" s="359"/>
      <c r="BEU51" s="359"/>
      <c r="BEV51" s="359"/>
      <c r="BEW51" s="359"/>
      <c r="BEX51" s="359"/>
      <c r="BEY51" s="359"/>
      <c r="BEZ51" s="359"/>
      <c r="BFA51" s="359"/>
      <c r="BFB51" s="359"/>
      <c r="BFC51" s="359"/>
      <c r="BFD51" s="359"/>
      <c r="BFE51" s="359"/>
      <c r="BFF51" s="359"/>
      <c r="BFG51" s="359"/>
      <c r="BFH51" s="359"/>
      <c r="BFI51" s="359"/>
      <c r="BFJ51" s="359"/>
      <c r="BFK51" s="359"/>
      <c r="BFL51" s="359"/>
      <c r="BFM51" s="359"/>
      <c r="BFN51" s="359"/>
      <c r="BFO51" s="359"/>
      <c r="BFP51" s="359"/>
      <c r="BFQ51" s="359"/>
      <c r="BFR51" s="359"/>
      <c r="BFS51" s="359"/>
      <c r="BFT51" s="359"/>
      <c r="BFU51" s="359"/>
      <c r="BFV51" s="359"/>
      <c r="BFW51" s="359"/>
      <c r="BFX51" s="359"/>
      <c r="BFY51" s="359"/>
      <c r="BFZ51" s="359"/>
      <c r="BGA51" s="359"/>
      <c r="BGB51" s="359"/>
      <c r="BGC51" s="359"/>
      <c r="BGD51" s="359"/>
      <c r="BGE51" s="359"/>
      <c r="BGF51" s="359"/>
      <c r="BGG51" s="359"/>
      <c r="BGH51" s="359"/>
      <c r="BGI51" s="359"/>
      <c r="BGJ51" s="359"/>
      <c r="BGK51" s="359"/>
      <c r="BGL51" s="359"/>
      <c r="BGM51" s="359"/>
      <c r="BGN51" s="359"/>
      <c r="BGO51" s="359"/>
      <c r="BGP51" s="359"/>
      <c r="BGQ51" s="359"/>
      <c r="BGR51" s="359"/>
      <c r="BGS51" s="359"/>
      <c r="BGT51" s="359"/>
      <c r="BGU51" s="359"/>
      <c r="BGV51" s="359"/>
      <c r="BGW51" s="359"/>
      <c r="BGX51" s="359"/>
      <c r="BGY51" s="359"/>
      <c r="BGZ51" s="359"/>
      <c r="BHA51" s="359"/>
      <c r="BHB51" s="359"/>
      <c r="BHC51" s="359"/>
      <c r="BHD51" s="359"/>
      <c r="BHE51" s="359"/>
      <c r="BHF51" s="359"/>
      <c r="BHG51" s="359"/>
      <c r="BHH51" s="359"/>
      <c r="BHI51" s="359"/>
      <c r="BHJ51" s="359"/>
      <c r="BHK51" s="359"/>
      <c r="BHL51" s="359"/>
      <c r="BHM51" s="359"/>
      <c r="BHN51" s="359"/>
      <c r="BHO51" s="359"/>
      <c r="BHP51" s="359"/>
      <c r="BHQ51" s="359"/>
      <c r="BHR51" s="359"/>
      <c r="BHS51" s="359"/>
      <c r="BHT51" s="359"/>
      <c r="BHU51" s="359"/>
      <c r="BHV51" s="359"/>
      <c r="BHW51" s="359"/>
      <c r="BHX51" s="359"/>
      <c r="BHY51" s="359"/>
      <c r="BHZ51" s="359"/>
      <c r="BIA51" s="359"/>
      <c r="BIB51" s="359"/>
      <c r="BIC51" s="359"/>
      <c r="BID51" s="359"/>
      <c r="BIE51" s="359"/>
      <c r="BIF51" s="359"/>
      <c r="BIG51" s="359"/>
      <c r="BIH51" s="359"/>
      <c r="BII51" s="359"/>
      <c r="BIJ51" s="359"/>
      <c r="BIK51" s="359"/>
      <c r="BIL51" s="359"/>
      <c r="BIM51" s="359"/>
      <c r="BIN51" s="359"/>
      <c r="BIO51" s="359"/>
      <c r="BIP51" s="359"/>
      <c r="BIQ51" s="359"/>
      <c r="BIR51" s="359"/>
      <c r="BIS51" s="359"/>
      <c r="BIT51" s="359"/>
      <c r="BIU51" s="359"/>
      <c r="BIV51" s="359"/>
      <c r="BIW51" s="359"/>
      <c r="BIX51" s="359"/>
      <c r="BIY51" s="359"/>
      <c r="BIZ51" s="359"/>
      <c r="BJA51" s="359"/>
      <c r="BJB51" s="359"/>
      <c r="BJC51" s="359"/>
      <c r="BJD51" s="359"/>
      <c r="BJE51" s="359"/>
      <c r="BJF51" s="359"/>
      <c r="BJG51" s="359"/>
      <c r="BJH51" s="359"/>
      <c r="BJI51" s="359"/>
      <c r="BJJ51" s="359"/>
      <c r="BJK51" s="359"/>
      <c r="BJL51" s="359"/>
      <c r="BJM51" s="359"/>
      <c r="BJN51" s="359"/>
      <c r="BJO51" s="359"/>
      <c r="BJP51" s="359"/>
      <c r="BJQ51" s="359"/>
      <c r="BJR51" s="359"/>
      <c r="BJS51" s="359"/>
      <c r="BJT51" s="359"/>
      <c r="BJU51" s="359"/>
      <c r="BJV51" s="359"/>
      <c r="BJW51" s="359"/>
      <c r="BJX51" s="359"/>
      <c r="BJY51" s="359"/>
      <c r="BJZ51" s="359"/>
      <c r="BKA51" s="359"/>
      <c r="BKB51" s="359"/>
      <c r="BKC51" s="359"/>
      <c r="BKD51" s="359"/>
      <c r="BKE51" s="359"/>
      <c r="BKF51" s="359"/>
      <c r="BKG51" s="359"/>
      <c r="BKH51" s="359"/>
      <c r="BKI51" s="359"/>
      <c r="BKJ51" s="359"/>
      <c r="BKK51" s="359"/>
      <c r="BKL51" s="359"/>
      <c r="BKM51" s="359"/>
      <c r="BKN51" s="359"/>
      <c r="BKO51" s="359"/>
      <c r="BKP51" s="359"/>
      <c r="BKQ51" s="359"/>
      <c r="BKR51" s="359"/>
      <c r="BKS51" s="359"/>
      <c r="BKT51" s="359"/>
      <c r="BKU51" s="359"/>
      <c r="BKV51" s="359"/>
      <c r="BKW51" s="359"/>
      <c r="BKX51" s="359"/>
      <c r="BKY51" s="359"/>
      <c r="BKZ51" s="359"/>
      <c r="BLA51" s="359"/>
      <c r="BLB51" s="359"/>
      <c r="BLC51" s="359"/>
      <c r="BLD51" s="359"/>
      <c r="BLE51" s="359"/>
      <c r="BLF51" s="359"/>
      <c r="BLG51" s="359"/>
      <c r="BLH51" s="359"/>
      <c r="BLI51" s="359"/>
      <c r="BLJ51" s="359"/>
      <c r="BLK51" s="359"/>
      <c r="BLL51" s="359"/>
      <c r="BLM51" s="359"/>
      <c r="BLN51" s="359"/>
      <c r="BLO51" s="359"/>
      <c r="BLP51" s="359"/>
      <c r="BLQ51" s="359"/>
      <c r="BLR51" s="359"/>
      <c r="BLS51" s="359"/>
      <c r="BLT51" s="359"/>
      <c r="BLU51" s="359"/>
      <c r="BLV51" s="359"/>
      <c r="BLW51" s="359"/>
      <c r="BLX51" s="359"/>
      <c r="BLY51" s="359"/>
      <c r="BLZ51" s="359"/>
      <c r="BMA51" s="359"/>
      <c r="BMB51" s="359"/>
      <c r="BMC51" s="359"/>
      <c r="BMD51" s="359"/>
      <c r="BME51" s="359"/>
      <c r="BMF51" s="359"/>
      <c r="BMG51" s="359"/>
      <c r="BMH51" s="359"/>
      <c r="BMI51" s="359"/>
      <c r="BMJ51" s="359"/>
      <c r="BMK51" s="359"/>
      <c r="BML51" s="359"/>
      <c r="BMM51" s="359"/>
      <c r="BMN51" s="359"/>
      <c r="BMO51" s="359"/>
      <c r="BMP51" s="359"/>
      <c r="BMQ51" s="359"/>
      <c r="BMR51" s="359"/>
      <c r="BMS51" s="359"/>
      <c r="BMT51" s="359"/>
      <c r="BMU51" s="359"/>
      <c r="BMV51" s="359"/>
      <c r="BMW51" s="359"/>
      <c r="BMX51" s="359"/>
      <c r="BMY51" s="359"/>
      <c r="BMZ51" s="359"/>
      <c r="BNA51" s="359"/>
      <c r="BNB51" s="359"/>
      <c r="BNC51" s="359"/>
      <c r="BND51" s="359"/>
      <c r="BNE51" s="359"/>
      <c r="BNF51" s="359"/>
      <c r="BNG51" s="359"/>
      <c r="BNH51" s="359"/>
      <c r="BNI51" s="359"/>
      <c r="BNJ51" s="359"/>
      <c r="BNK51" s="359"/>
      <c r="BNL51" s="359"/>
      <c r="BNM51" s="359"/>
      <c r="BNN51" s="359"/>
      <c r="BNO51" s="359"/>
      <c r="BNP51" s="359"/>
      <c r="BNQ51" s="359"/>
      <c r="BNR51" s="359"/>
      <c r="BNS51" s="359"/>
      <c r="BNT51" s="359"/>
      <c r="BNU51" s="359"/>
      <c r="BNV51" s="359"/>
      <c r="BNW51" s="359"/>
      <c r="BNX51" s="359"/>
      <c r="BNY51" s="359"/>
      <c r="BNZ51" s="359"/>
      <c r="BOA51" s="359"/>
      <c r="BOB51" s="359"/>
      <c r="BOC51" s="359"/>
      <c r="BOD51" s="359"/>
      <c r="BOE51" s="359"/>
      <c r="BOF51" s="359"/>
      <c r="BOG51" s="359"/>
      <c r="BOH51" s="359"/>
      <c r="BOI51" s="359"/>
      <c r="BOJ51" s="359"/>
      <c r="BOK51" s="359"/>
      <c r="BOL51" s="359"/>
      <c r="BOM51" s="359"/>
      <c r="BON51" s="359"/>
      <c r="BOO51" s="359"/>
      <c r="BOP51" s="359"/>
      <c r="BOQ51" s="359"/>
      <c r="BOR51" s="359"/>
      <c r="BOS51" s="359"/>
      <c r="BOT51" s="359"/>
      <c r="BOU51" s="359"/>
      <c r="BOV51" s="359"/>
      <c r="BOW51" s="359"/>
      <c r="BOX51" s="359"/>
      <c r="BOY51" s="359"/>
      <c r="BOZ51" s="359"/>
      <c r="BPA51" s="359"/>
      <c r="BPB51" s="359"/>
      <c r="BPC51" s="359"/>
      <c r="BPD51" s="359"/>
      <c r="BPE51" s="359"/>
      <c r="BPF51" s="359"/>
      <c r="BPG51" s="359"/>
      <c r="BPH51" s="359"/>
      <c r="BPI51" s="359"/>
      <c r="BPJ51" s="359"/>
      <c r="BPK51" s="359"/>
      <c r="BPL51" s="359"/>
      <c r="BPM51" s="359"/>
      <c r="BPN51" s="359"/>
      <c r="BPO51" s="359"/>
      <c r="BPP51" s="359"/>
      <c r="BPQ51" s="359"/>
      <c r="BPR51" s="359"/>
      <c r="BPS51" s="359"/>
      <c r="BPT51" s="359"/>
      <c r="BPU51" s="359"/>
      <c r="BPV51" s="359"/>
      <c r="BPW51" s="359"/>
      <c r="BPX51" s="359"/>
      <c r="BPY51" s="359"/>
      <c r="BPZ51" s="359"/>
      <c r="BQA51" s="359"/>
      <c r="BQB51" s="359"/>
      <c r="BQC51" s="359"/>
      <c r="BQD51" s="359"/>
      <c r="BQE51" s="359"/>
      <c r="BQF51" s="359"/>
      <c r="BQG51" s="359"/>
      <c r="BQH51" s="359"/>
      <c r="BQI51" s="359"/>
      <c r="BQJ51" s="359"/>
      <c r="BQK51" s="359"/>
      <c r="BQL51" s="359"/>
      <c r="BQM51" s="359"/>
      <c r="BQN51" s="359"/>
      <c r="BQO51" s="359"/>
      <c r="BQP51" s="359"/>
      <c r="BQQ51" s="359"/>
      <c r="BQR51" s="359"/>
      <c r="BQS51" s="359"/>
      <c r="BQT51" s="359"/>
      <c r="BQU51" s="359"/>
      <c r="BQV51" s="359"/>
      <c r="BQW51" s="359"/>
      <c r="BQX51" s="359"/>
      <c r="BQY51" s="359"/>
      <c r="BQZ51" s="359"/>
      <c r="BRA51" s="359"/>
      <c r="BRB51" s="359"/>
      <c r="BRC51" s="359"/>
      <c r="BRD51" s="359"/>
      <c r="BRE51" s="359"/>
      <c r="BRF51" s="359"/>
      <c r="BRG51" s="359"/>
      <c r="BRH51" s="359"/>
      <c r="BRI51" s="359"/>
      <c r="BRJ51" s="359"/>
      <c r="BRK51" s="359"/>
      <c r="BRL51" s="359"/>
      <c r="BRM51" s="359"/>
      <c r="BRN51" s="359"/>
      <c r="BRO51" s="359"/>
      <c r="BRP51" s="359"/>
      <c r="BRQ51" s="359"/>
      <c r="BRR51" s="359"/>
      <c r="BRS51" s="359"/>
      <c r="BRT51" s="359"/>
      <c r="BRU51" s="359"/>
      <c r="BRV51" s="359"/>
      <c r="BRW51" s="359"/>
      <c r="BRX51" s="359"/>
      <c r="BRY51" s="359"/>
      <c r="BRZ51" s="359"/>
      <c r="BSA51" s="359"/>
      <c r="BSB51" s="359"/>
      <c r="BSC51" s="359"/>
      <c r="BSD51" s="359"/>
      <c r="BSE51" s="359"/>
      <c r="BSF51" s="359"/>
      <c r="BSG51" s="359"/>
      <c r="BSH51" s="359"/>
      <c r="BSI51" s="359"/>
      <c r="BSJ51" s="359"/>
      <c r="BSK51" s="359"/>
      <c r="BSL51" s="359"/>
      <c r="BSM51" s="359"/>
      <c r="BSN51" s="359"/>
      <c r="BSO51" s="359"/>
      <c r="BSP51" s="359"/>
      <c r="BSQ51" s="359"/>
      <c r="BSR51" s="359"/>
      <c r="BSS51" s="359"/>
      <c r="BST51" s="359"/>
      <c r="BSU51" s="359"/>
      <c r="BSV51" s="359"/>
      <c r="BSW51" s="359"/>
      <c r="BSX51" s="359"/>
      <c r="BSY51" s="359"/>
      <c r="BSZ51" s="359"/>
      <c r="BTA51" s="359"/>
      <c r="BTB51" s="359"/>
      <c r="BTC51" s="359"/>
      <c r="BTD51" s="359"/>
      <c r="BTE51" s="359"/>
      <c r="BTF51" s="359"/>
      <c r="BTG51" s="359"/>
      <c r="BTH51" s="359"/>
      <c r="BTI51" s="359"/>
      <c r="BTJ51" s="359"/>
      <c r="BTK51" s="359"/>
      <c r="BTL51" s="359"/>
      <c r="BTM51" s="359"/>
      <c r="BTN51" s="359"/>
      <c r="BTO51" s="359"/>
      <c r="BTP51" s="359"/>
      <c r="BTQ51" s="359"/>
      <c r="BTR51" s="359"/>
      <c r="BTS51" s="359"/>
      <c r="BTT51" s="359"/>
      <c r="BTU51" s="359"/>
      <c r="BTV51" s="359"/>
      <c r="BTW51" s="359"/>
      <c r="BTX51" s="359"/>
      <c r="BTY51" s="359"/>
      <c r="BTZ51" s="359"/>
      <c r="BUA51" s="359"/>
      <c r="BUB51" s="359"/>
      <c r="BUC51" s="359"/>
      <c r="BUD51" s="359"/>
      <c r="BUE51" s="359"/>
      <c r="BUF51" s="359"/>
      <c r="BUG51" s="359"/>
      <c r="BUH51" s="359"/>
      <c r="BUI51" s="359"/>
      <c r="BUJ51" s="359"/>
      <c r="BUK51" s="359"/>
      <c r="BUL51" s="359"/>
      <c r="BUM51" s="359"/>
      <c r="BUN51" s="359"/>
      <c r="BUO51" s="359"/>
      <c r="BUP51" s="359"/>
      <c r="BUQ51" s="359"/>
      <c r="BUR51" s="359"/>
      <c r="BUS51" s="359"/>
      <c r="BUT51" s="359"/>
      <c r="BUU51" s="359"/>
      <c r="BUV51" s="359"/>
      <c r="BUW51" s="359"/>
      <c r="BUX51" s="359"/>
      <c r="BUY51" s="359"/>
      <c r="BUZ51" s="359"/>
      <c r="BVA51" s="359"/>
      <c r="BVB51" s="359"/>
      <c r="BVC51" s="359"/>
      <c r="BVD51" s="359"/>
      <c r="BVE51" s="359"/>
      <c r="BVF51" s="359"/>
      <c r="BVG51" s="359"/>
      <c r="BVH51" s="359"/>
      <c r="BVI51" s="359"/>
      <c r="BVJ51" s="359"/>
      <c r="BVK51" s="359"/>
      <c r="BVL51" s="359"/>
      <c r="BVM51" s="359"/>
      <c r="BVN51" s="359"/>
      <c r="BVO51" s="359"/>
      <c r="BVP51" s="359"/>
      <c r="BVQ51" s="359"/>
      <c r="BVR51" s="359"/>
      <c r="BVS51" s="359"/>
      <c r="BVT51" s="359"/>
      <c r="BVU51" s="359"/>
      <c r="BVV51" s="359"/>
      <c r="BVW51" s="359"/>
      <c r="BVX51" s="359"/>
      <c r="BVY51" s="359"/>
      <c r="BVZ51" s="359"/>
      <c r="BWA51" s="359"/>
      <c r="BWB51" s="359"/>
      <c r="BWC51" s="359"/>
      <c r="BWD51" s="359"/>
      <c r="BWE51" s="359"/>
      <c r="BWF51" s="359"/>
      <c r="BWG51" s="359"/>
      <c r="BWH51" s="359"/>
      <c r="BWI51" s="359"/>
      <c r="BWJ51" s="359"/>
      <c r="BWK51" s="359"/>
      <c r="BWL51" s="359"/>
      <c r="BWM51" s="359"/>
      <c r="BWN51" s="359"/>
      <c r="BWO51" s="359"/>
      <c r="BWP51" s="359"/>
      <c r="BWQ51" s="359"/>
      <c r="BWR51" s="359"/>
      <c r="BWS51" s="359"/>
      <c r="BWT51" s="359"/>
      <c r="BWU51" s="359"/>
      <c r="BWV51" s="359"/>
      <c r="BWW51" s="359"/>
      <c r="BWX51" s="359"/>
      <c r="BWY51" s="359"/>
      <c r="BWZ51" s="359"/>
      <c r="BXA51" s="359"/>
      <c r="BXB51" s="359"/>
      <c r="BXC51" s="359"/>
      <c r="BXD51" s="359"/>
      <c r="BXE51" s="359"/>
      <c r="BXF51" s="359"/>
      <c r="BXG51" s="359"/>
      <c r="BXH51" s="359"/>
      <c r="BXI51" s="359"/>
      <c r="BXJ51" s="359"/>
      <c r="BXK51" s="359"/>
      <c r="BXL51" s="359"/>
      <c r="BXM51" s="359"/>
      <c r="BXN51" s="359"/>
      <c r="BXO51" s="359"/>
      <c r="BXP51" s="359"/>
      <c r="BXQ51" s="359"/>
      <c r="BXR51" s="359"/>
      <c r="BXS51" s="359"/>
      <c r="BXT51" s="359"/>
      <c r="BXU51" s="359"/>
      <c r="BXV51" s="359"/>
      <c r="BXW51" s="359"/>
      <c r="BXX51" s="359"/>
      <c r="BXY51" s="359"/>
      <c r="BXZ51" s="359"/>
      <c r="BYA51" s="359"/>
      <c r="BYB51" s="359"/>
      <c r="BYC51" s="359"/>
      <c r="BYD51" s="359"/>
      <c r="BYE51" s="359"/>
      <c r="BYF51" s="359"/>
      <c r="BYG51" s="359"/>
      <c r="BYH51" s="359"/>
      <c r="BYI51" s="359"/>
      <c r="BYJ51" s="359"/>
      <c r="BYK51" s="359"/>
      <c r="BYL51" s="359"/>
      <c r="BYM51" s="359"/>
      <c r="BYN51" s="359"/>
      <c r="BYO51" s="359"/>
      <c r="BYP51" s="359"/>
      <c r="BYQ51" s="359"/>
      <c r="BYR51" s="359"/>
      <c r="BYS51" s="359"/>
      <c r="BYT51" s="359"/>
      <c r="BYU51" s="359"/>
      <c r="BYV51" s="359"/>
      <c r="BYW51" s="359"/>
      <c r="BYX51" s="359"/>
      <c r="BYY51" s="359"/>
      <c r="BYZ51" s="359"/>
      <c r="BZA51" s="359"/>
      <c r="BZB51" s="359"/>
      <c r="BZC51" s="359"/>
      <c r="BZD51" s="359"/>
      <c r="BZE51" s="359"/>
      <c r="BZF51" s="359"/>
      <c r="BZG51" s="359"/>
      <c r="BZH51" s="359"/>
      <c r="BZI51" s="359"/>
      <c r="BZJ51" s="359"/>
      <c r="BZK51" s="359"/>
      <c r="BZL51" s="359"/>
      <c r="BZM51" s="359"/>
      <c r="BZN51" s="359"/>
      <c r="BZO51" s="359"/>
      <c r="BZP51" s="359"/>
      <c r="BZQ51" s="359"/>
      <c r="BZR51" s="359"/>
      <c r="BZS51" s="359"/>
      <c r="BZT51" s="359"/>
      <c r="BZU51" s="359"/>
      <c r="BZV51" s="359"/>
      <c r="BZW51" s="359"/>
      <c r="BZX51" s="359"/>
      <c r="BZY51" s="359"/>
      <c r="BZZ51" s="359"/>
      <c r="CAA51" s="359"/>
      <c r="CAB51" s="359"/>
      <c r="CAC51" s="359"/>
      <c r="CAD51" s="359"/>
      <c r="CAE51" s="359"/>
      <c r="CAF51" s="359"/>
      <c r="CAG51" s="359"/>
      <c r="CAH51" s="359"/>
      <c r="CAI51" s="359"/>
      <c r="CAJ51" s="359"/>
      <c r="CAK51" s="359"/>
      <c r="CAL51" s="359"/>
      <c r="CAM51" s="359"/>
      <c r="CAN51" s="359"/>
      <c r="CAO51" s="359"/>
      <c r="CAP51" s="359"/>
      <c r="CAQ51" s="359"/>
      <c r="CAR51" s="359"/>
      <c r="CAS51" s="359"/>
      <c r="CAT51" s="359"/>
      <c r="CAU51" s="359"/>
      <c r="CAV51" s="359"/>
      <c r="CAW51" s="359"/>
      <c r="CAX51" s="359"/>
      <c r="CAY51" s="359"/>
      <c r="CAZ51" s="359"/>
      <c r="CBA51" s="359"/>
      <c r="CBB51" s="359"/>
      <c r="CBC51" s="359"/>
      <c r="CBD51" s="359"/>
      <c r="CBE51" s="359"/>
      <c r="CBF51" s="359"/>
      <c r="CBG51" s="359"/>
      <c r="CBH51" s="359"/>
      <c r="CBI51" s="359"/>
      <c r="CBJ51" s="359"/>
      <c r="CBK51" s="359"/>
      <c r="CBL51" s="359"/>
      <c r="CBM51" s="359"/>
      <c r="CBN51" s="359"/>
      <c r="CBO51" s="359"/>
      <c r="CBP51" s="359"/>
      <c r="CBQ51" s="359"/>
      <c r="CBR51" s="359"/>
      <c r="CBS51" s="359"/>
      <c r="CBT51" s="359"/>
      <c r="CBU51" s="359"/>
      <c r="CBV51" s="359"/>
      <c r="CBW51" s="359"/>
      <c r="CBX51" s="359"/>
      <c r="CBY51" s="359"/>
      <c r="CBZ51" s="359"/>
      <c r="CCA51" s="359"/>
      <c r="CCB51" s="359"/>
      <c r="CCC51" s="359"/>
      <c r="CCD51" s="359"/>
      <c r="CCE51" s="359"/>
      <c r="CCF51" s="359"/>
      <c r="CCG51" s="359"/>
      <c r="CCH51" s="359"/>
      <c r="CCI51" s="359"/>
      <c r="CCJ51" s="359"/>
      <c r="CCK51" s="359"/>
      <c r="CCL51" s="359"/>
      <c r="CCM51" s="359"/>
      <c r="CCN51" s="359"/>
      <c r="CCO51" s="359"/>
      <c r="CCP51" s="359"/>
      <c r="CCQ51" s="359"/>
      <c r="CCR51" s="359"/>
      <c r="CCS51" s="359"/>
      <c r="CCT51" s="359"/>
      <c r="CCU51" s="359"/>
      <c r="CCV51" s="359"/>
      <c r="CCW51" s="359"/>
      <c r="CCX51" s="359"/>
      <c r="CCY51" s="359"/>
      <c r="CCZ51" s="359"/>
      <c r="CDA51" s="359"/>
      <c r="CDB51" s="359"/>
      <c r="CDC51" s="359"/>
      <c r="CDD51" s="359"/>
      <c r="CDE51" s="359"/>
      <c r="CDF51" s="359"/>
      <c r="CDG51" s="359"/>
      <c r="CDH51" s="359"/>
      <c r="CDI51" s="359"/>
      <c r="CDJ51" s="359"/>
      <c r="CDK51" s="359"/>
      <c r="CDL51" s="359"/>
      <c r="CDM51" s="359"/>
      <c r="CDN51" s="359"/>
      <c r="CDO51" s="359"/>
      <c r="CDP51" s="359"/>
      <c r="CDQ51" s="359"/>
      <c r="CDR51" s="359"/>
      <c r="CDS51" s="359"/>
      <c r="CDT51" s="359"/>
      <c r="CDU51" s="359"/>
      <c r="CDV51" s="359"/>
      <c r="CDW51" s="359"/>
      <c r="CDX51" s="359"/>
      <c r="CDY51" s="359"/>
      <c r="CDZ51" s="359"/>
      <c r="CEA51" s="359"/>
      <c r="CEB51" s="359"/>
      <c r="CEC51" s="359"/>
      <c r="CED51" s="359"/>
      <c r="CEE51" s="359"/>
      <c r="CEF51" s="359"/>
      <c r="CEG51" s="359"/>
      <c r="CEH51" s="359"/>
      <c r="CEI51" s="359"/>
      <c r="CEJ51" s="359"/>
      <c r="CEK51" s="359"/>
      <c r="CEL51" s="359"/>
      <c r="CEM51" s="359"/>
      <c r="CEN51" s="359"/>
      <c r="CEO51" s="359"/>
      <c r="CEP51" s="359"/>
      <c r="CEQ51" s="359"/>
      <c r="CER51" s="359"/>
      <c r="CES51" s="359"/>
      <c r="CET51" s="359"/>
      <c r="CEU51" s="359"/>
      <c r="CEV51" s="359"/>
      <c r="CEW51" s="359"/>
      <c r="CEX51" s="359"/>
      <c r="CEY51" s="359"/>
      <c r="CEZ51" s="359"/>
      <c r="CFA51" s="359"/>
      <c r="CFB51" s="359"/>
      <c r="CFC51" s="359"/>
      <c r="CFD51" s="359"/>
      <c r="CFE51" s="359"/>
      <c r="CFF51" s="359"/>
      <c r="CFG51" s="359"/>
      <c r="CFH51" s="359"/>
      <c r="CFI51" s="359"/>
      <c r="CFJ51" s="359"/>
      <c r="CFK51" s="359"/>
      <c r="CFL51" s="359"/>
      <c r="CFM51" s="359"/>
      <c r="CFN51" s="359"/>
      <c r="CFO51" s="359"/>
      <c r="CFP51" s="359"/>
      <c r="CFQ51" s="359"/>
      <c r="CFR51" s="359"/>
      <c r="CFS51" s="359"/>
      <c r="CFT51" s="359"/>
      <c r="CFU51" s="359"/>
      <c r="CFV51" s="359"/>
      <c r="CFW51" s="359"/>
      <c r="CFX51" s="359"/>
      <c r="CFY51" s="359"/>
      <c r="CFZ51" s="359"/>
      <c r="CGA51" s="359"/>
      <c r="CGB51" s="359"/>
      <c r="CGC51" s="359"/>
      <c r="CGD51" s="359"/>
      <c r="CGE51" s="359"/>
      <c r="CGF51" s="359"/>
      <c r="CGG51" s="359"/>
      <c r="CGH51" s="359"/>
      <c r="CGI51" s="359"/>
      <c r="CGJ51" s="359"/>
      <c r="CGK51" s="359"/>
      <c r="CGL51" s="359"/>
      <c r="CGM51" s="359"/>
      <c r="CGN51" s="359"/>
      <c r="CGO51" s="359"/>
      <c r="CGP51" s="359"/>
      <c r="CGQ51" s="359"/>
      <c r="CGR51" s="359"/>
      <c r="CGS51" s="359"/>
      <c r="CGT51" s="359"/>
      <c r="CGU51" s="359"/>
      <c r="CGV51" s="359"/>
      <c r="CGW51" s="359"/>
      <c r="CGX51" s="359"/>
      <c r="CGY51" s="359"/>
      <c r="CGZ51" s="359"/>
      <c r="CHA51" s="359"/>
      <c r="CHB51" s="359"/>
      <c r="CHC51" s="359"/>
      <c r="CHD51" s="359"/>
      <c r="CHE51" s="359"/>
      <c r="CHF51" s="359"/>
      <c r="CHG51" s="359"/>
      <c r="CHH51" s="359"/>
      <c r="CHI51" s="359"/>
      <c r="CHJ51" s="359"/>
      <c r="CHK51" s="359"/>
      <c r="CHL51" s="359"/>
      <c r="CHM51" s="359"/>
      <c r="CHN51" s="359"/>
      <c r="CHO51" s="359"/>
      <c r="CHP51" s="359"/>
      <c r="CHQ51" s="359"/>
      <c r="CHR51" s="359"/>
      <c r="CHS51" s="359"/>
      <c r="CHT51" s="359"/>
      <c r="CHU51" s="359"/>
      <c r="CHV51" s="359"/>
      <c r="CHW51" s="359"/>
      <c r="CHX51" s="359"/>
      <c r="CHY51" s="359"/>
      <c r="CHZ51" s="359"/>
      <c r="CIA51" s="359"/>
      <c r="CIB51" s="359"/>
      <c r="CIC51" s="359"/>
      <c r="CID51" s="359"/>
      <c r="CIE51" s="359"/>
      <c r="CIF51" s="359"/>
      <c r="CIG51" s="359"/>
      <c r="CIH51" s="359"/>
      <c r="CII51" s="359"/>
      <c r="CIJ51" s="359"/>
      <c r="CIK51" s="359"/>
      <c r="CIL51" s="359"/>
      <c r="CIM51" s="359"/>
      <c r="CIN51" s="359"/>
      <c r="CIO51" s="359"/>
      <c r="CIP51" s="359"/>
      <c r="CIQ51" s="359"/>
      <c r="CIR51" s="359"/>
      <c r="CIS51" s="359"/>
      <c r="CIT51" s="359"/>
      <c r="CIU51" s="359"/>
      <c r="CIV51" s="359"/>
      <c r="CIW51" s="359"/>
      <c r="CIX51" s="359"/>
      <c r="CIY51" s="359"/>
      <c r="CIZ51" s="359"/>
      <c r="CJA51" s="359"/>
      <c r="CJB51" s="359"/>
      <c r="CJC51" s="359"/>
      <c r="CJD51" s="359"/>
      <c r="CJE51" s="359"/>
      <c r="CJF51" s="359"/>
      <c r="CJG51" s="359"/>
      <c r="CJH51" s="359"/>
      <c r="CJI51" s="359"/>
      <c r="CJJ51" s="359"/>
      <c r="CJK51" s="359"/>
      <c r="CJL51" s="359"/>
      <c r="CJM51" s="359"/>
      <c r="CJN51" s="359"/>
      <c r="CJO51" s="359"/>
      <c r="CJP51" s="359"/>
      <c r="CJQ51" s="359"/>
      <c r="CJR51" s="359"/>
      <c r="CJS51" s="359"/>
      <c r="CJT51" s="359"/>
      <c r="CJU51" s="359"/>
      <c r="CJV51" s="359"/>
      <c r="CJW51" s="359"/>
      <c r="CJX51" s="359"/>
      <c r="CJY51" s="359"/>
      <c r="CJZ51" s="359"/>
      <c r="CKA51" s="359"/>
      <c r="CKB51" s="359"/>
      <c r="CKC51" s="359"/>
      <c r="CKD51" s="359"/>
      <c r="CKE51" s="359"/>
      <c r="CKF51" s="359"/>
      <c r="CKG51" s="359"/>
      <c r="CKH51" s="359"/>
      <c r="CKI51" s="359"/>
      <c r="CKJ51" s="359"/>
      <c r="CKK51" s="359"/>
      <c r="CKL51" s="359"/>
      <c r="CKM51" s="359"/>
      <c r="CKN51" s="359"/>
      <c r="CKO51" s="359"/>
      <c r="CKP51" s="359"/>
      <c r="CKQ51" s="359"/>
      <c r="CKR51" s="359"/>
      <c r="CKS51" s="359"/>
      <c r="CKT51" s="359"/>
      <c r="CKU51" s="359"/>
      <c r="CKV51" s="359"/>
      <c r="CKW51" s="359"/>
      <c r="CKX51" s="359"/>
      <c r="CKY51" s="359"/>
      <c r="CKZ51" s="359"/>
      <c r="CLA51" s="359"/>
      <c r="CLB51" s="359"/>
      <c r="CLC51" s="359"/>
      <c r="CLD51" s="359"/>
      <c r="CLE51" s="359"/>
      <c r="CLF51" s="359"/>
      <c r="CLG51" s="359"/>
      <c r="CLH51" s="359"/>
      <c r="CLI51" s="359"/>
      <c r="CLJ51" s="359"/>
      <c r="CLK51" s="359"/>
      <c r="CLL51" s="359"/>
      <c r="CLM51" s="359"/>
      <c r="CLN51" s="359"/>
      <c r="CLO51" s="359"/>
      <c r="CLP51" s="359"/>
      <c r="CLQ51" s="359"/>
      <c r="CLR51" s="359"/>
      <c r="CLS51" s="359"/>
      <c r="CLT51" s="359"/>
      <c r="CLU51" s="359"/>
      <c r="CLV51" s="359"/>
      <c r="CLW51" s="359"/>
      <c r="CLX51" s="359"/>
      <c r="CLY51" s="359"/>
      <c r="CLZ51" s="359"/>
      <c r="CMA51" s="359"/>
      <c r="CMB51" s="359"/>
      <c r="CMC51" s="359"/>
      <c r="CMD51" s="359"/>
      <c r="CME51" s="359"/>
      <c r="CMF51" s="359"/>
      <c r="CMG51" s="359"/>
      <c r="CMH51" s="359"/>
      <c r="CMI51" s="359"/>
      <c r="CMJ51" s="359"/>
      <c r="CMK51" s="359"/>
      <c r="CML51" s="359"/>
      <c r="CMM51" s="359"/>
      <c r="CMN51" s="359"/>
      <c r="CMO51" s="359"/>
      <c r="CMP51" s="359"/>
      <c r="CMQ51" s="359"/>
      <c r="CMR51" s="359"/>
      <c r="CMS51" s="359"/>
      <c r="CMT51" s="359"/>
      <c r="CMU51" s="359"/>
      <c r="CMV51" s="359"/>
      <c r="CMW51" s="359"/>
      <c r="CMX51" s="359"/>
      <c r="CMY51" s="359"/>
      <c r="CMZ51" s="359"/>
      <c r="CNA51" s="359"/>
      <c r="CNB51" s="359"/>
      <c r="CNC51" s="359"/>
      <c r="CND51" s="359"/>
      <c r="CNE51" s="359"/>
      <c r="CNF51" s="359"/>
      <c r="CNG51" s="359"/>
      <c r="CNH51" s="359"/>
      <c r="CNI51" s="359"/>
      <c r="CNJ51" s="359"/>
      <c r="CNK51" s="359"/>
      <c r="CNL51" s="359"/>
      <c r="CNM51" s="359"/>
      <c r="CNN51" s="359"/>
      <c r="CNO51" s="359"/>
      <c r="CNP51" s="359"/>
      <c r="CNQ51" s="359"/>
      <c r="CNR51" s="359"/>
      <c r="CNS51" s="359"/>
      <c r="CNT51" s="359"/>
      <c r="CNU51" s="359"/>
      <c r="CNV51" s="359"/>
      <c r="CNW51" s="359"/>
      <c r="CNX51" s="359"/>
      <c r="CNY51" s="359"/>
      <c r="CNZ51" s="359"/>
      <c r="COA51" s="359"/>
      <c r="COB51" s="359"/>
      <c r="COC51" s="359"/>
      <c r="COD51" s="359"/>
      <c r="COE51" s="359"/>
      <c r="COF51" s="359"/>
      <c r="COG51" s="359"/>
      <c r="COH51" s="359"/>
      <c r="COI51" s="359"/>
      <c r="COJ51" s="359"/>
      <c r="COK51" s="359"/>
      <c r="COL51" s="359"/>
      <c r="COM51" s="359"/>
      <c r="CON51" s="359"/>
      <c r="COO51" s="359"/>
      <c r="COP51" s="359"/>
      <c r="COQ51" s="359"/>
      <c r="COR51" s="359"/>
      <c r="COS51" s="359"/>
      <c r="COT51" s="359"/>
      <c r="COU51" s="359"/>
      <c r="COV51" s="359"/>
      <c r="COW51" s="359"/>
      <c r="COX51" s="359"/>
      <c r="COY51" s="359"/>
      <c r="COZ51" s="359"/>
      <c r="CPA51" s="359"/>
      <c r="CPB51" s="359"/>
      <c r="CPC51" s="359"/>
      <c r="CPD51" s="359"/>
      <c r="CPE51" s="359"/>
      <c r="CPF51" s="359"/>
      <c r="CPG51" s="359"/>
      <c r="CPH51" s="359"/>
      <c r="CPI51" s="359"/>
      <c r="CPJ51" s="359"/>
      <c r="CPK51" s="359"/>
      <c r="CPL51" s="359"/>
      <c r="CPM51" s="359"/>
      <c r="CPN51" s="359"/>
      <c r="CPO51" s="359"/>
      <c r="CPP51" s="359"/>
      <c r="CPQ51" s="359"/>
      <c r="CPR51" s="359"/>
      <c r="CPS51" s="359"/>
      <c r="CPT51" s="359"/>
      <c r="CPU51" s="359"/>
      <c r="CPV51" s="359"/>
      <c r="CPW51" s="359"/>
      <c r="CPX51" s="359"/>
      <c r="CPY51" s="359"/>
      <c r="CPZ51" s="359"/>
      <c r="CQA51" s="359"/>
      <c r="CQB51" s="359"/>
      <c r="CQC51" s="359"/>
      <c r="CQD51" s="359"/>
      <c r="CQE51" s="359"/>
      <c r="CQF51" s="359"/>
      <c r="CQG51" s="359"/>
      <c r="CQH51" s="359"/>
      <c r="CQI51" s="359"/>
      <c r="CQJ51" s="359"/>
      <c r="CQK51" s="359"/>
      <c r="CQL51" s="359"/>
      <c r="CQM51" s="359"/>
      <c r="CQN51" s="359"/>
      <c r="CQO51" s="359"/>
      <c r="CQP51" s="359"/>
      <c r="CQQ51" s="359"/>
      <c r="CQR51" s="359"/>
      <c r="CQS51" s="359"/>
      <c r="CQT51" s="359"/>
      <c r="CQU51" s="359"/>
      <c r="CQV51" s="359"/>
      <c r="CQW51" s="359"/>
      <c r="CQX51" s="359"/>
      <c r="CQY51" s="359"/>
      <c r="CQZ51" s="359"/>
      <c r="CRA51" s="359"/>
      <c r="CRB51" s="359"/>
      <c r="CRC51" s="359"/>
      <c r="CRD51" s="359"/>
      <c r="CRE51" s="359"/>
      <c r="CRF51" s="359"/>
      <c r="CRG51" s="359"/>
      <c r="CRH51" s="359"/>
      <c r="CRI51" s="359"/>
      <c r="CRJ51" s="359"/>
      <c r="CRK51" s="359"/>
      <c r="CRL51" s="359"/>
      <c r="CRM51" s="359"/>
      <c r="CRN51" s="359"/>
      <c r="CRO51" s="359"/>
      <c r="CRP51" s="359"/>
      <c r="CRQ51" s="359"/>
      <c r="CRR51" s="359"/>
      <c r="CRS51" s="359"/>
      <c r="CRT51" s="359"/>
      <c r="CRU51" s="359"/>
      <c r="CRV51" s="359"/>
      <c r="CRW51" s="359"/>
      <c r="CRX51" s="359"/>
      <c r="CRY51" s="359"/>
      <c r="CRZ51" s="359"/>
      <c r="CSA51" s="359"/>
      <c r="CSB51" s="359"/>
      <c r="CSC51" s="359"/>
      <c r="CSD51" s="359"/>
      <c r="CSE51" s="359"/>
      <c r="CSF51" s="359"/>
      <c r="CSG51" s="359"/>
      <c r="CSH51" s="359"/>
      <c r="CSI51" s="359"/>
      <c r="CSJ51" s="359"/>
      <c r="CSK51" s="359"/>
      <c r="CSL51" s="359"/>
      <c r="CSM51" s="359"/>
      <c r="CSN51" s="359"/>
      <c r="CSO51" s="359"/>
      <c r="CSP51" s="359"/>
      <c r="CSQ51" s="359"/>
      <c r="CSR51" s="359"/>
      <c r="CSS51" s="359"/>
      <c r="CST51" s="359"/>
      <c r="CSU51" s="359"/>
      <c r="CSV51" s="359"/>
      <c r="CSW51" s="359"/>
      <c r="CSX51" s="359"/>
      <c r="CSY51" s="359"/>
      <c r="CSZ51" s="359"/>
      <c r="CTA51" s="359"/>
      <c r="CTB51" s="359"/>
      <c r="CTC51" s="359"/>
      <c r="CTD51" s="359"/>
      <c r="CTE51" s="359"/>
      <c r="CTF51" s="359"/>
      <c r="CTG51" s="359"/>
      <c r="CTH51" s="359"/>
      <c r="CTI51" s="359"/>
      <c r="CTJ51" s="359"/>
      <c r="CTK51" s="359"/>
      <c r="CTL51" s="359"/>
      <c r="CTM51" s="359"/>
      <c r="CTN51" s="359"/>
      <c r="CTO51" s="359"/>
      <c r="CTP51" s="359"/>
      <c r="CTQ51" s="359"/>
      <c r="CTR51" s="359"/>
      <c r="CTS51" s="359"/>
      <c r="CTT51" s="359"/>
      <c r="CTU51" s="359"/>
      <c r="CTV51" s="359"/>
      <c r="CTW51" s="359"/>
      <c r="CTX51" s="359"/>
      <c r="CTY51" s="359"/>
      <c r="CTZ51" s="359"/>
      <c r="CUA51" s="359"/>
      <c r="CUB51" s="359"/>
      <c r="CUC51" s="359"/>
      <c r="CUD51" s="359"/>
      <c r="CUE51" s="359"/>
      <c r="CUF51" s="359"/>
      <c r="CUG51" s="359"/>
      <c r="CUH51" s="359"/>
      <c r="CUI51" s="359"/>
      <c r="CUJ51" s="359"/>
      <c r="CUK51" s="359"/>
      <c r="CUL51" s="359"/>
      <c r="CUM51" s="359"/>
      <c r="CUN51" s="359"/>
      <c r="CUO51" s="359"/>
      <c r="CUP51" s="359"/>
      <c r="CUQ51" s="359"/>
      <c r="CUR51" s="359"/>
      <c r="CUS51" s="359"/>
      <c r="CUT51" s="359"/>
      <c r="CUU51" s="359"/>
      <c r="CUV51" s="359"/>
      <c r="CUW51" s="359"/>
      <c r="CUX51" s="359"/>
      <c r="CUY51" s="359"/>
      <c r="CUZ51" s="359"/>
      <c r="CVA51" s="359"/>
      <c r="CVB51" s="359"/>
      <c r="CVC51" s="359"/>
      <c r="CVD51" s="359"/>
      <c r="CVE51" s="359"/>
      <c r="CVF51" s="359"/>
      <c r="CVG51" s="359"/>
      <c r="CVH51" s="359"/>
      <c r="CVI51" s="359"/>
      <c r="CVJ51" s="359"/>
      <c r="CVK51" s="359"/>
      <c r="CVL51" s="359"/>
      <c r="CVM51" s="359"/>
      <c r="CVN51" s="359"/>
      <c r="CVO51" s="359"/>
      <c r="CVP51" s="359"/>
      <c r="CVQ51" s="359"/>
      <c r="CVR51" s="359"/>
      <c r="CVS51" s="359"/>
      <c r="CVT51" s="359"/>
      <c r="CVU51" s="359"/>
      <c r="CVV51" s="359"/>
      <c r="CVW51" s="359"/>
      <c r="CVX51" s="359"/>
      <c r="CVY51" s="359"/>
      <c r="CVZ51" s="359"/>
      <c r="CWA51" s="359"/>
      <c r="CWB51" s="359"/>
      <c r="CWC51" s="359"/>
      <c r="CWD51" s="359"/>
      <c r="CWE51" s="359"/>
      <c r="CWF51" s="359"/>
      <c r="CWG51" s="359"/>
      <c r="CWH51" s="359"/>
      <c r="CWI51" s="359"/>
      <c r="CWJ51" s="359"/>
      <c r="CWK51" s="359"/>
      <c r="CWL51" s="359"/>
      <c r="CWM51" s="359"/>
      <c r="CWN51" s="359"/>
      <c r="CWO51" s="359"/>
      <c r="CWP51" s="359"/>
      <c r="CWQ51" s="359"/>
      <c r="CWR51" s="359"/>
      <c r="CWS51" s="359"/>
      <c r="CWT51" s="359"/>
      <c r="CWU51" s="359"/>
      <c r="CWV51" s="359"/>
      <c r="CWW51" s="359"/>
      <c r="CWX51" s="359"/>
      <c r="CWY51" s="359"/>
      <c r="CWZ51" s="359"/>
      <c r="CXA51" s="359"/>
      <c r="CXB51" s="359"/>
      <c r="CXC51" s="359"/>
      <c r="CXD51" s="359"/>
      <c r="CXE51" s="359"/>
      <c r="CXF51" s="359"/>
      <c r="CXG51" s="359"/>
      <c r="CXH51" s="359"/>
      <c r="CXI51" s="359"/>
      <c r="CXJ51" s="359"/>
      <c r="CXK51" s="359"/>
      <c r="CXL51" s="359"/>
      <c r="CXM51" s="359"/>
      <c r="CXN51" s="359"/>
      <c r="CXO51" s="359"/>
      <c r="CXP51" s="359"/>
      <c r="CXQ51" s="359"/>
      <c r="CXR51" s="359"/>
      <c r="CXS51" s="359"/>
      <c r="CXT51" s="359"/>
      <c r="CXU51" s="359"/>
      <c r="CXV51" s="359"/>
      <c r="CXW51" s="359"/>
      <c r="CXX51" s="359"/>
      <c r="CXY51" s="359"/>
      <c r="CXZ51" s="359"/>
      <c r="CYA51" s="359"/>
      <c r="CYB51" s="359"/>
      <c r="CYC51" s="359"/>
      <c r="CYD51" s="359"/>
      <c r="CYE51" s="359"/>
      <c r="CYF51" s="359"/>
      <c r="CYG51" s="359"/>
      <c r="CYH51" s="359"/>
      <c r="CYI51" s="359"/>
      <c r="CYJ51" s="359"/>
      <c r="CYK51" s="359"/>
      <c r="CYL51" s="359"/>
      <c r="CYM51" s="359"/>
      <c r="CYN51" s="359"/>
      <c r="CYO51" s="359"/>
      <c r="CYP51" s="359"/>
      <c r="CYQ51" s="359"/>
      <c r="CYR51" s="359"/>
      <c r="CYS51" s="359"/>
      <c r="CYT51" s="359"/>
      <c r="CYU51" s="359"/>
      <c r="CYV51" s="359"/>
      <c r="CYW51" s="359"/>
      <c r="CYX51" s="359"/>
      <c r="CYY51" s="359"/>
      <c r="CYZ51" s="359"/>
      <c r="CZA51" s="359"/>
      <c r="CZB51" s="359"/>
      <c r="CZC51" s="359"/>
      <c r="CZD51" s="359"/>
      <c r="CZE51" s="359"/>
      <c r="CZF51" s="359"/>
      <c r="CZG51" s="359"/>
      <c r="CZH51" s="359"/>
      <c r="CZI51" s="359"/>
      <c r="CZJ51" s="359"/>
      <c r="CZK51" s="359"/>
      <c r="CZL51" s="359"/>
      <c r="CZM51" s="359"/>
      <c r="CZN51" s="359"/>
      <c r="CZO51" s="359"/>
      <c r="CZP51" s="359"/>
      <c r="CZQ51" s="359"/>
      <c r="CZR51" s="359"/>
      <c r="CZS51" s="359"/>
      <c r="CZT51" s="359"/>
      <c r="CZU51" s="359"/>
      <c r="CZV51" s="359"/>
      <c r="CZW51" s="359"/>
      <c r="CZX51" s="359"/>
      <c r="CZY51" s="359"/>
      <c r="CZZ51" s="359"/>
      <c r="DAA51" s="359"/>
      <c r="DAB51" s="359"/>
      <c r="DAC51" s="359"/>
      <c r="DAD51" s="359"/>
      <c r="DAE51" s="359"/>
      <c r="DAF51" s="359"/>
      <c r="DAG51" s="359"/>
      <c r="DAH51" s="359"/>
      <c r="DAI51" s="359"/>
      <c r="DAJ51" s="359"/>
      <c r="DAK51" s="359"/>
      <c r="DAL51" s="359"/>
      <c r="DAM51" s="359"/>
      <c r="DAN51" s="359"/>
      <c r="DAO51" s="359"/>
      <c r="DAP51" s="359"/>
      <c r="DAQ51" s="359"/>
      <c r="DAR51" s="359"/>
      <c r="DAS51" s="359"/>
      <c r="DAT51" s="359"/>
      <c r="DAU51" s="359"/>
      <c r="DAV51" s="359"/>
      <c r="DAW51" s="359"/>
      <c r="DAX51" s="359"/>
      <c r="DAY51" s="359"/>
      <c r="DAZ51" s="359"/>
      <c r="DBA51" s="359"/>
      <c r="DBB51" s="359"/>
      <c r="DBC51" s="359"/>
      <c r="DBD51" s="359"/>
      <c r="DBE51" s="359"/>
      <c r="DBF51" s="359"/>
      <c r="DBG51" s="359"/>
      <c r="DBH51" s="359"/>
      <c r="DBI51" s="359"/>
      <c r="DBJ51" s="359"/>
      <c r="DBK51" s="359"/>
      <c r="DBL51" s="359"/>
      <c r="DBM51" s="359"/>
      <c r="DBN51" s="359"/>
      <c r="DBO51" s="359"/>
      <c r="DBP51" s="359"/>
      <c r="DBQ51" s="359"/>
      <c r="DBR51" s="359"/>
      <c r="DBS51" s="359"/>
      <c r="DBT51" s="359"/>
      <c r="DBU51" s="359"/>
      <c r="DBV51" s="359"/>
      <c r="DBW51" s="359"/>
      <c r="DBX51" s="359"/>
      <c r="DBY51" s="359"/>
      <c r="DBZ51" s="359"/>
      <c r="DCA51" s="359"/>
      <c r="DCB51" s="359"/>
      <c r="DCC51" s="359"/>
      <c r="DCD51" s="359"/>
      <c r="DCE51" s="359"/>
      <c r="DCF51" s="359"/>
      <c r="DCG51" s="359"/>
      <c r="DCH51" s="359"/>
      <c r="DCI51" s="359"/>
      <c r="DCJ51" s="359"/>
      <c r="DCK51" s="359"/>
      <c r="DCL51" s="359"/>
      <c r="DCM51" s="359"/>
      <c r="DCN51" s="359"/>
      <c r="DCO51" s="359"/>
      <c r="DCP51" s="359"/>
      <c r="DCQ51" s="359"/>
      <c r="DCR51" s="359"/>
      <c r="DCS51" s="359"/>
      <c r="DCT51" s="359"/>
      <c r="DCU51" s="359"/>
      <c r="DCV51" s="359"/>
      <c r="DCW51" s="359"/>
      <c r="DCX51" s="359"/>
      <c r="DCY51" s="359"/>
      <c r="DCZ51" s="359"/>
      <c r="DDA51" s="359"/>
      <c r="DDB51" s="359"/>
      <c r="DDC51" s="359"/>
      <c r="DDD51" s="359"/>
      <c r="DDE51" s="359"/>
      <c r="DDF51" s="359"/>
      <c r="DDG51" s="359"/>
      <c r="DDH51" s="359"/>
      <c r="DDI51" s="359"/>
      <c r="DDJ51" s="359"/>
      <c r="DDK51" s="359"/>
      <c r="DDL51" s="359"/>
      <c r="DDM51" s="359"/>
      <c r="DDN51" s="359"/>
      <c r="DDO51" s="359"/>
      <c r="DDP51" s="359"/>
      <c r="DDQ51" s="359"/>
      <c r="DDR51" s="359"/>
      <c r="DDS51" s="359"/>
      <c r="DDT51" s="359"/>
      <c r="DDU51" s="359"/>
      <c r="DDV51" s="359"/>
      <c r="DDW51" s="359"/>
      <c r="DDX51" s="359"/>
      <c r="DDY51" s="359"/>
      <c r="DDZ51" s="359"/>
      <c r="DEA51" s="359"/>
      <c r="DEB51" s="359"/>
      <c r="DEC51" s="359"/>
      <c r="DED51" s="359"/>
      <c r="DEE51" s="359"/>
      <c r="DEF51" s="359"/>
      <c r="DEG51" s="359"/>
      <c r="DEH51" s="359"/>
      <c r="DEI51" s="359"/>
      <c r="DEJ51" s="359"/>
      <c r="DEK51" s="359"/>
      <c r="DEL51" s="359"/>
      <c r="DEM51" s="359"/>
      <c r="DEN51" s="359"/>
      <c r="DEO51" s="359"/>
      <c r="DEP51" s="359"/>
      <c r="DEQ51" s="359"/>
      <c r="DER51" s="359"/>
      <c r="DES51" s="359"/>
      <c r="DET51" s="359"/>
      <c r="DEU51" s="359"/>
      <c r="DEV51" s="359"/>
      <c r="DEW51" s="359"/>
      <c r="DEX51" s="359"/>
      <c r="DEY51" s="359"/>
      <c r="DEZ51" s="359"/>
      <c r="DFA51" s="359"/>
      <c r="DFB51" s="359"/>
      <c r="DFC51" s="359"/>
      <c r="DFD51" s="359"/>
      <c r="DFE51" s="359"/>
      <c r="DFF51" s="359"/>
      <c r="DFG51" s="359"/>
      <c r="DFH51" s="359"/>
      <c r="DFI51" s="359"/>
      <c r="DFJ51" s="359"/>
      <c r="DFK51" s="359"/>
      <c r="DFL51" s="359"/>
      <c r="DFM51" s="359"/>
      <c r="DFN51" s="359"/>
      <c r="DFO51" s="359"/>
      <c r="DFP51" s="359"/>
      <c r="DFQ51" s="359"/>
      <c r="DFR51" s="359"/>
      <c r="DFS51" s="359"/>
      <c r="DFT51" s="359"/>
      <c r="DFU51" s="359"/>
      <c r="DFV51" s="359"/>
      <c r="DFW51" s="359"/>
      <c r="DFX51" s="359"/>
      <c r="DFY51" s="359"/>
      <c r="DFZ51" s="359"/>
      <c r="DGA51" s="359"/>
      <c r="DGB51" s="359"/>
      <c r="DGC51" s="359"/>
      <c r="DGD51" s="359"/>
      <c r="DGE51" s="359"/>
      <c r="DGF51" s="359"/>
      <c r="DGG51" s="359"/>
      <c r="DGH51" s="359"/>
      <c r="DGI51" s="359"/>
      <c r="DGJ51" s="359"/>
      <c r="DGK51" s="359"/>
      <c r="DGL51" s="359"/>
      <c r="DGM51" s="359"/>
      <c r="DGN51" s="359"/>
      <c r="DGO51" s="359"/>
      <c r="DGP51" s="359"/>
      <c r="DGQ51" s="359"/>
      <c r="DGR51" s="359"/>
      <c r="DGS51" s="359"/>
      <c r="DGT51" s="359"/>
      <c r="DGU51" s="359"/>
      <c r="DGV51" s="359"/>
      <c r="DGW51" s="359"/>
      <c r="DGX51" s="359"/>
      <c r="DGY51" s="359"/>
      <c r="DGZ51" s="359"/>
      <c r="DHA51" s="359"/>
      <c r="DHB51" s="359"/>
      <c r="DHC51" s="359"/>
      <c r="DHD51" s="359"/>
      <c r="DHE51" s="359"/>
      <c r="DHF51" s="359"/>
      <c r="DHG51" s="359"/>
      <c r="DHH51" s="359"/>
      <c r="DHI51" s="359"/>
      <c r="DHJ51" s="359"/>
      <c r="DHK51" s="359"/>
      <c r="DHL51" s="359"/>
      <c r="DHM51" s="359"/>
      <c r="DHN51" s="359"/>
      <c r="DHO51" s="359"/>
      <c r="DHP51" s="359"/>
      <c r="DHQ51" s="359"/>
      <c r="DHR51" s="359"/>
      <c r="DHS51" s="359"/>
      <c r="DHT51" s="359"/>
      <c r="DHU51" s="359"/>
      <c r="DHV51" s="359"/>
      <c r="DHW51" s="359"/>
      <c r="DHX51" s="359"/>
      <c r="DHY51" s="359"/>
      <c r="DHZ51" s="359"/>
      <c r="DIA51" s="359"/>
      <c r="DIB51" s="359"/>
      <c r="DIC51" s="359"/>
      <c r="DID51" s="359"/>
      <c r="DIE51" s="359"/>
      <c r="DIF51" s="359"/>
      <c r="DIG51" s="359"/>
      <c r="DIH51" s="359"/>
      <c r="DII51" s="359"/>
      <c r="DIJ51" s="359"/>
      <c r="DIK51" s="359"/>
      <c r="DIL51" s="359"/>
      <c r="DIM51" s="359"/>
      <c r="DIN51" s="359"/>
      <c r="DIO51" s="359"/>
      <c r="DIP51" s="359"/>
      <c r="DIQ51" s="359"/>
      <c r="DIR51" s="359"/>
      <c r="DIS51" s="359"/>
      <c r="DIT51" s="359"/>
      <c r="DIU51" s="359"/>
      <c r="DIV51" s="359"/>
      <c r="DIW51" s="359"/>
      <c r="DIX51" s="359"/>
      <c r="DIY51" s="359"/>
      <c r="DIZ51" s="359"/>
      <c r="DJA51" s="359"/>
      <c r="DJB51" s="359"/>
      <c r="DJC51" s="359"/>
      <c r="DJD51" s="359"/>
      <c r="DJE51" s="359"/>
      <c r="DJF51" s="359"/>
      <c r="DJG51" s="359"/>
      <c r="DJH51" s="359"/>
      <c r="DJI51" s="359"/>
      <c r="DJJ51" s="359"/>
      <c r="DJK51" s="359"/>
      <c r="DJL51" s="359"/>
      <c r="DJM51" s="359"/>
      <c r="DJN51" s="359"/>
      <c r="DJO51" s="359"/>
      <c r="DJP51" s="359"/>
      <c r="DJQ51" s="359"/>
      <c r="DJR51" s="359"/>
      <c r="DJS51" s="359"/>
      <c r="DJT51" s="359"/>
      <c r="DJU51" s="359"/>
      <c r="DJV51" s="359"/>
      <c r="DJW51" s="359"/>
      <c r="DJX51" s="359"/>
      <c r="DJY51" s="359"/>
      <c r="DJZ51" s="359"/>
      <c r="DKA51" s="359"/>
      <c r="DKB51" s="359"/>
      <c r="DKC51" s="359"/>
      <c r="DKD51" s="359"/>
      <c r="DKE51" s="359"/>
      <c r="DKF51" s="359"/>
      <c r="DKG51" s="359"/>
      <c r="DKH51" s="359"/>
      <c r="DKI51" s="359"/>
      <c r="DKJ51" s="359"/>
      <c r="DKK51" s="359"/>
      <c r="DKL51" s="359"/>
      <c r="DKM51" s="359"/>
      <c r="DKN51" s="359"/>
      <c r="DKO51" s="359"/>
      <c r="DKP51" s="359"/>
      <c r="DKQ51" s="359"/>
      <c r="DKR51" s="359"/>
      <c r="DKS51" s="359"/>
      <c r="DKT51" s="359"/>
      <c r="DKU51" s="359"/>
      <c r="DKV51" s="359"/>
      <c r="DKW51" s="359"/>
      <c r="DKX51" s="359"/>
      <c r="DKY51" s="359"/>
      <c r="DKZ51" s="359"/>
      <c r="DLA51" s="359"/>
      <c r="DLB51" s="359"/>
      <c r="DLC51" s="359"/>
      <c r="DLD51" s="359"/>
      <c r="DLE51" s="359"/>
      <c r="DLF51" s="359"/>
      <c r="DLG51" s="359"/>
      <c r="DLH51" s="359"/>
      <c r="DLI51" s="359"/>
      <c r="DLJ51" s="359"/>
      <c r="DLK51" s="359"/>
      <c r="DLL51" s="359"/>
      <c r="DLM51" s="359"/>
      <c r="DLN51" s="359"/>
      <c r="DLO51" s="359"/>
      <c r="DLP51" s="359"/>
      <c r="DLQ51" s="359"/>
      <c r="DLR51" s="359"/>
      <c r="DLS51" s="359"/>
      <c r="DLT51" s="359"/>
      <c r="DLU51" s="359"/>
      <c r="DLV51" s="359"/>
      <c r="DLW51" s="359"/>
      <c r="DLX51" s="359"/>
      <c r="DLY51" s="359"/>
      <c r="DLZ51" s="359"/>
      <c r="DMA51" s="359"/>
      <c r="DMB51" s="359"/>
      <c r="DMC51" s="359"/>
      <c r="DMD51" s="359"/>
      <c r="DME51" s="359"/>
      <c r="DMF51" s="359"/>
      <c r="DMG51" s="359"/>
      <c r="DMH51" s="359"/>
      <c r="DMI51" s="359"/>
      <c r="DMJ51" s="359"/>
      <c r="DMK51" s="359"/>
      <c r="DML51" s="359"/>
      <c r="DMM51" s="359"/>
      <c r="DMN51" s="359"/>
      <c r="DMO51" s="359"/>
      <c r="DMP51" s="359"/>
      <c r="DMQ51" s="359"/>
      <c r="DMR51" s="359"/>
      <c r="DMS51" s="359"/>
      <c r="DMT51" s="359"/>
      <c r="DMU51" s="359"/>
      <c r="DMV51" s="359"/>
      <c r="DMW51" s="359"/>
      <c r="DMX51" s="359"/>
      <c r="DMY51" s="359"/>
      <c r="DMZ51" s="359"/>
      <c r="DNA51" s="359"/>
      <c r="DNB51" s="359"/>
      <c r="DNC51" s="359"/>
      <c r="DND51" s="359"/>
      <c r="DNE51" s="359"/>
      <c r="DNF51" s="359"/>
      <c r="DNG51" s="359"/>
      <c r="DNH51" s="359"/>
      <c r="DNI51" s="359"/>
      <c r="DNJ51" s="359"/>
      <c r="DNK51" s="359"/>
      <c r="DNL51" s="359"/>
      <c r="DNM51" s="359"/>
      <c r="DNN51" s="359"/>
      <c r="DNO51" s="359"/>
      <c r="DNP51" s="359"/>
      <c r="DNQ51" s="359"/>
      <c r="DNR51" s="359"/>
      <c r="DNS51" s="359"/>
      <c r="DNT51" s="359"/>
      <c r="DNU51" s="359"/>
      <c r="DNV51" s="359"/>
      <c r="DNW51" s="359"/>
      <c r="DNX51" s="359"/>
      <c r="DNY51" s="359"/>
      <c r="DNZ51" s="359"/>
      <c r="DOA51" s="359"/>
      <c r="DOB51" s="359"/>
      <c r="DOC51" s="359"/>
      <c r="DOD51" s="359"/>
      <c r="DOE51" s="359"/>
      <c r="DOF51" s="359"/>
      <c r="DOG51" s="359"/>
      <c r="DOH51" s="359"/>
      <c r="DOI51" s="359"/>
      <c r="DOJ51" s="359"/>
      <c r="DOK51" s="359"/>
      <c r="DOL51" s="359"/>
      <c r="DOM51" s="359"/>
      <c r="DON51" s="359"/>
      <c r="DOO51" s="359"/>
      <c r="DOP51" s="359"/>
      <c r="DOQ51" s="359"/>
      <c r="DOR51" s="359"/>
      <c r="DOS51" s="359"/>
      <c r="DOT51" s="359"/>
      <c r="DOU51" s="359"/>
      <c r="DOV51" s="359"/>
      <c r="DOW51" s="359"/>
      <c r="DOX51" s="359"/>
      <c r="DOY51" s="359"/>
      <c r="DOZ51" s="359"/>
      <c r="DPA51" s="359"/>
      <c r="DPB51" s="359"/>
      <c r="DPC51" s="359"/>
      <c r="DPD51" s="359"/>
      <c r="DPE51" s="359"/>
      <c r="DPF51" s="359"/>
      <c r="DPG51" s="359"/>
      <c r="DPH51" s="359"/>
      <c r="DPI51" s="359"/>
      <c r="DPJ51" s="359"/>
      <c r="DPK51" s="359"/>
      <c r="DPL51" s="359"/>
      <c r="DPM51" s="359"/>
      <c r="DPN51" s="359"/>
      <c r="DPO51" s="359"/>
      <c r="DPP51" s="359"/>
      <c r="DPQ51" s="359"/>
      <c r="DPR51" s="359"/>
      <c r="DPS51" s="359"/>
      <c r="DPT51" s="359"/>
      <c r="DPU51" s="359"/>
      <c r="DPV51" s="359"/>
      <c r="DPW51" s="359"/>
      <c r="DPX51" s="359"/>
      <c r="DPY51" s="359"/>
      <c r="DPZ51" s="359"/>
      <c r="DQA51" s="359"/>
      <c r="DQB51" s="359"/>
      <c r="DQC51" s="359"/>
      <c r="DQD51" s="359"/>
      <c r="DQE51" s="359"/>
      <c r="DQF51" s="359"/>
      <c r="DQG51" s="359"/>
      <c r="DQH51" s="359"/>
      <c r="DQI51" s="359"/>
      <c r="DQJ51" s="359"/>
      <c r="DQK51" s="359"/>
      <c r="DQL51" s="359"/>
      <c r="DQM51" s="359"/>
      <c r="DQN51" s="359"/>
      <c r="DQO51" s="359"/>
      <c r="DQP51" s="359"/>
      <c r="DQQ51" s="359"/>
      <c r="DQR51" s="359"/>
      <c r="DQS51" s="359"/>
      <c r="DQT51" s="359"/>
      <c r="DQU51" s="359"/>
      <c r="DQV51" s="359"/>
      <c r="DQW51" s="359"/>
      <c r="DQX51" s="359"/>
      <c r="DQY51" s="359"/>
      <c r="DQZ51" s="359"/>
      <c r="DRA51" s="359"/>
      <c r="DRB51" s="359"/>
      <c r="DRC51" s="359"/>
      <c r="DRD51" s="359"/>
      <c r="DRE51" s="359"/>
      <c r="DRF51" s="359"/>
      <c r="DRG51" s="359"/>
      <c r="DRH51" s="359"/>
      <c r="DRI51" s="359"/>
      <c r="DRJ51" s="359"/>
      <c r="DRK51" s="359"/>
      <c r="DRL51" s="359"/>
      <c r="DRM51" s="359"/>
      <c r="DRN51" s="359"/>
      <c r="DRO51" s="359"/>
      <c r="DRP51" s="359"/>
      <c r="DRQ51" s="359"/>
      <c r="DRR51" s="359"/>
      <c r="DRS51" s="359"/>
      <c r="DRT51" s="359"/>
      <c r="DRU51" s="359"/>
      <c r="DRV51" s="359"/>
      <c r="DRW51" s="359"/>
      <c r="DRX51" s="359"/>
      <c r="DRY51" s="359"/>
      <c r="DRZ51" s="359"/>
      <c r="DSA51" s="359"/>
      <c r="DSB51" s="359"/>
      <c r="DSC51" s="359"/>
      <c r="DSD51" s="359"/>
      <c r="DSE51" s="359"/>
      <c r="DSF51" s="359"/>
      <c r="DSG51" s="359"/>
      <c r="DSH51" s="359"/>
      <c r="DSI51" s="359"/>
      <c r="DSJ51" s="359"/>
      <c r="DSK51" s="359"/>
      <c r="DSL51" s="359"/>
      <c r="DSM51" s="359"/>
      <c r="DSN51" s="359"/>
      <c r="DSO51" s="359"/>
      <c r="DSP51" s="359"/>
      <c r="DSQ51" s="359"/>
      <c r="DSR51" s="359"/>
      <c r="DSS51" s="359"/>
      <c r="DST51" s="359"/>
      <c r="DSU51" s="359"/>
      <c r="DSV51" s="359"/>
      <c r="DSW51" s="359"/>
      <c r="DSX51" s="359"/>
      <c r="DSY51" s="359"/>
      <c r="DSZ51" s="359"/>
      <c r="DTA51" s="359"/>
      <c r="DTB51" s="359"/>
      <c r="DTC51" s="359"/>
      <c r="DTD51" s="359"/>
      <c r="DTE51" s="359"/>
      <c r="DTF51" s="359"/>
      <c r="DTG51" s="359"/>
      <c r="DTH51" s="359"/>
      <c r="DTI51" s="359"/>
      <c r="DTJ51" s="359"/>
      <c r="DTK51" s="359"/>
      <c r="DTL51" s="359"/>
      <c r="DTM51" s="359"/>
      <c r="DTN51" s="359"/>
      <c r="DTO51" s="359"/>
      <c r="DTP51" s="359"/>
      <c r="DTQ51" s="359"/>
      <c r="DTR51" s="359"/>
      <c r="DTS51" s="359"/>
      <c r="DTT51" s="359"/>
      <c r="DTU51" s="359"/>
      <c r="DTV51" s="359"/>
      <c r="DTW51" s="359"/>
      <c r="DTX51" s="359"/>
      <c r="DTY51" s="359"/>
      <c r="DTZ51" s="359"/>
      <c r="DUA51" s="359"/>
      <c r="DUB51" s="359"/>
      <c r="DUC51" s="359"/>
      <c r="DUD51" s="359"/>
      <c r="DUE51" s="359"/>
      <c r="DUF51" s="359"/>
      <c r="DUG51" s="359"/>
      <c r="DUH51" s="359"/>
      <c r="DUI51" s="359"/>
      <c r="DUJ51" s="359"/>
      <c r="DUK51" s="359"/>
      <c r="DUL51" s="359"/>
      <c r="DUM51" s="359"/>
      <c r="DUN51" s="359"/>
      <c r="DUO51" s="359"/>
      <c r="DUP51" s="359"/>
      <c r="DUQ51" s="359"/>
      <c r="DUR51" s="359"/>
      <c r="DUS51" s="359"/>
      <c r="DUT51" s="359"/>
      <c r="DUU51" s="359"/>
      <c r="DUV51" s="359"/>
      <c r="DUW51" s="359"/>
      <c r="DUX51" s="359"/>
      <c r="DUY51" s="359"/>
      <c r="DUZ51" s="359"/>
      <c r="DVA51" s="359"/>
      <c r="DVB51" s="359"/>
      <c r="DVC51" s="359"/>
      <c r="DVD51" s="359"/>
      <c r="DVE51" s="359"/>
      <c r="DVF51" s="359"/>
      <c r="DVG51" s="359"/>
      <c r="DVH51" s="359"/>
      <c r="DVI51" s="359"/>
      <c r="DVJ51" s="359"/>
      <c r="DVK51" s="359"/>
      <c r="DVL51" s="359"/>
      <c r="DVM51" s="359"/>
      <c r="DVN51" s="359"/>
      <c r="DVO51" s="359"/>
      <c r="DVP51" s="359"/>
      <c r="DVQ51" s="359"/>
      <c r="DVR51" s="359"/>
      <c r="DVS51" s="359"/>
      <c r="DVT51" s="359"/>
      <c r="DVU51" s="359"/>
      <c r="DVV51" s="359"/>
      <c r="DVW51" s="359"/>
      <c r="DVX51" s="359"/>
      <c r="DVY51" s="359"/>
      <c r="DVZ51" s="359"/>
      <c r="DWA51" s="359"/>
      <c r="DWB51" s="359"/>
      <c r="DWC51" s="359"/>
      <c r="DWD51" s="359"/>
      <c r="DWE51" s="359"/>
      <c r="DWF51" s="359"/>
      <c r="DWG51" s="359"/>
      <c r="DWH51" s="359"/>
      <c r="DWI51" s="359"/>
      <c r="DWJ51" s="359"/>
      <c r="DWK51" s="359"/>
      <c r="DWL51" s="359"/>
      <c r="DWM51" s="359"/>
      <c r="DWN51" s="359"/>
      <c r="DWO51" s="359"/>
      <c r="DWP51" s="359"/>
      <c r="DWQ51" s="359"/>
      <c r="DWR51" s="359"/>
      <c r="DWS51" s="359"/>
      <c r="DWT51" s="359"/>
      <c r="DWU51" s="359"/>
      <c r="DWV51" s="359"/>
      <c r="DWW51" s="359"/>
      <c r="DWX51" s="359"/>
      <c r="DWY51" s="359"/>
      <c r="DWZ51" s="359"/>
      <c r="DXA51" s="359"/>
      <c r="DXB51" s="359"/>
      <c r="DXC51" s="359"/>
      <c r="DXD51" s="359"/>
      <c r="DXE51" s="359"/>
      <c r="DXF51" s="359"/>
      <c r="DXG51" s="359"/>
      <c r="DXH51" s="359"/>
      <c r="DXI51" s="359"/>
      <c r="DXJ51" s="359"/>
      <c r="DXK51" s="359"/>
      <c r="DXL51" s="359"/>
      <c r="DXM51" s="359"/>
      <c r="DXN51" s="359"/>
      <c r="DXO51" s="359"/>
      <c r="DXP51" s="359"/>
      <c r="DXQ51" s="359"/>
      <c r="DXR51" s="359"/>
      <c r="DXS51" s="359"/>
      <c r="DXT51" s="359"/>
      <c r="DXU51" s="359"/>
      <c r="DXV51" s="359"/>
      <c r="DXW51" s="359"/>
      <c r="DXX51" s="359"/>
      <c r="DXY51" s="359"/>
      <c r="DXZ51" s="359"/>
      <c r="DYA51" s="359"/>
      <c r="DYB51" s="359"/>
      <c r="DYC51" s="359"/>
      <c r="DYD51" s="359"/>
      <c r="DYE51" s="359"/>
      <c r="DYF51" s="359"/>
      <c r="DYG51" s="359"/>
      <c r="DYH51" s="359"/>
      <c r="DYI51" s="359"/>
      <c r="DYJ51" s="359"/>
      <c r="DYK51" s="359"/>
      <c r="DYL51" s="359"/>
      <c r="DYM51" s="359"/>
      <c r="DYN51" s="359"/>
      <c r="DYO51" s="359"/>
      <c r="DYP51" s="359"/>
      <c r="DYQ51" s="359"/>
      <c r="DYR51" s="359"/>
      <c r="DYS51" s="359"/>
      <c r="DYT51" s="359"/>
      <c r="DYU51" s="359"/>
      <c r="DYV51" s="359"/>
      <c r="DYW51" s="359"/>
      <c r="DYX51" s="359"/>
      <c r="DYY51" s="359"/>
      <c r="DYZ51" s="359"/>
      <c r="DZA51" s="359"/>
      <c r="DZB51" s="359"/>
      <c r="DZC51" s="359"/>
      <c r="DZD51" s="359"/>
      <c r="DZE51" s="359"/>
      <c r="DZF51" s="359"/>
      <c r="DZG51" s="359"/>
      <c r="DZH51" s="359"/>
      <c r="DZI51" s="359"/>
      <c r="DZJ51" s="359"/>
      <c r="DZK51" s="359"/>
      <c r="DZL51" s="359"/>
      <c r="DZM51" s="359"/>
      <c r="DZN51" s="359"/>
      <c r="DZO51" s="359"/>
      <c r="DZP51" s="359"/>
      <c r="DZQ51" s="359"/>
      <c r="DZR51" s="359"/>
      <c r="DZS51" s="359"/>
      <c r="DZT51" s="359"/>
      <c r="DZU51" s="359"/>
      <c r="DZV51" s="359"/>
      <c r="DZW51" s="359"/>
      <c r="DZX51" s="359"/>
      <c r="DZY51" s="359"/>
      <c r="DZZ51" s="359"/>
      <c r="EAA51" s="359"/>
      <c r="EAB51" s="359"/>
      <c r="EAC51" s="359"/>
      <c r="EAD51" s="359"/>
      <c r="EAE51" s="359"/>
      <c r="EAF51" s="359"/>
      <c r="EAG51" s="359"/>
      <c r="EAH51" s="359"/>
      <c r="EAI51" s="359"/>
      <c r="EAJ51" s="359"/>
      <c r="EAK51" s="359"/>
      <c r="EAL51" s="359"/>
      <c r="EAM51" s="359"/>
      <c r="EAN51" s="359"/>
      <c r="EAO51" s="359"/>
      <c r="EAP51" s="359"/>
      <c r="EAQ51" s="359"/>
      <c r="EAR51" s="359"/>
      <c r="EAS51" s="359"/>
      <c r="EAT51" s="359"/>
      <c r="EAU51" s="359"/>
      <c r="EAV51" s="359"/>
      <c r="EAW51" s="359"/>
      <c r="EAX51" s="359"/>
      <c r="EAY51" s="359"/>
      <c r="EAZ51" s="359"/>
      <c r="EBA51" s="359"/>
      <c r="EBB51" s="359"/>
      <c r="EBC51" s="359"/>
      <c r="EBD51" s="359"/>
      <c r="EBE51" s="359"/>
      <c r="EBF51" s="359"/>
      <c r="EBG51" s="359"/>
      <c r="EBH51" s="359"/>
      <c r="EBI51" s="359"/>
      <c r="EBJ51" s="359"/>
      <c r="EBK51" s="359"/>
      <c r="EBL51" s="359"/>
      <c r="EBM51" s="359"/>
      <c r="EBN51" s="359"/>
      <c r="EBO51" s="359"/>
      <c r="EBP51" s="359"/>
      <c r="EBQ51" s="359"/>
      <c r="EBR51" s="359"/>
      <c r="EBS51" s="359"/>
      <c r="EBT51" s="359"/>
      <c r="EBU51" s="359"/>
      <c r="EBV51" s="359"/>
      <c r="EBW51" s="359"/>
      <c r="EBX51" s="359"/>
      <c r="EBY51" s="359"/>
      <c r="EBZ51" s="359"/>
      <c r="ECA51" s="359"/>
      <c r="ECB51" s="359"/>
      <c r="ECC51" s="359"/>
      <c r="ECD51" s="359"/>
      <c r="ECE51" s="359"/>
      <c r="ECF51" s="359"/>
      <c r="ECG51" s="359"/>
      <c r="ECH51" s="359"/>
      <c r="ECI51" s="359"/>
      <c r="ECJ51" s="359"/>
      <c r="ECK51" s="359"/>
      <c r="ECL51" s="359"/>
      <c r="ECM51" s="359"/>
      <c r="ECN51" s="359"/>
      <c r="ECO51" s="359"/>
      <c r="ECP51" s="359"/>
      <c r="ECQ51" s="359"/>
      <c r="ECR51" s="359"/>
      <c r="ECS51" s="359"/>
      <c r="ECT51" s="359"/>
      <c r="ECU51" s="359"/>
      <c r="ECV51" s="359"/>
      <c r="ECW51" s="359"/>
      <c r="ECX51" s="359"/>
      <c r="ECY51" s="359"/>
      <c r="ECZ51" s="359"/>
      <c r="EDA51" s="359"/>
      <c r="EDB51" s="359"/>
      <c r="EDC51" s="359"/>
      <c r="EDD51" s="359"/>
      <c r="EDE51" s="359"/>
      <c r="EDF51" s="359"/>
      <c r="EDG51" s="359"/>
      <c r="EDH51" s="359"/>
      <c r="EDI51" s="359"/>
      <c r="EDJ51" s="359"/>
      <c r="EDK51" s="359"/>
      <c r="EDL51" s="359"/>
      <c r="EDM51" s="359"/>
      <c r="EDN51" s="359"/>
      <c r="EDO51" s="359"/>
      <c r="EDP51" s="359"/>
      <c r="EDQ51" s="359"/>
      <c r="EDR51" s="359"/>
      <c r="EDS51" s="359"/>
      <c r="EDT51" s="359"/>
      <c r="EDU51" s="359"/>
      <c r="EDV51" s="359"/>
      <c r="EDW51" s="359"/>
      <c r="EDX51" s="359"/>
      <c r="EDY51" s="359"/>
      <c r="EDZ51" s="359"/>
      <c r="EEA51" s="359"/>
      <c r="EEB51" s="359"/>
      <c r="EEC51" s="359"/>
      <c r="EED51" s="359"/>
      <c r="EEE51" s="359"/>
      <c r="EEF51" s="359"/>
      <c r="EEG51" s="359"/>
      <c r="EEH51" s="359"/>
      <c r="EEI51" s="359"/>
      <c r="EEJ51" s="359"/>
      <c r="EEK51" s="359"/>
      <c r="EEL51" s="359"/>
      <c r="EEM51" s="359"/>
      <c r="EEN51" s="359"/>
      <c r="EEO51" s="359"/>
      <c r="EEP51" s="359"/>
      <c r="EEQ51" s="359"/>
      <c r="EER51" s="359"/>
      <c r="EES51" s="359"/>
      <c r="EET51" s="359"/>
      <c r="EEU51" s="359"/>
      <c r="EEV51" s="359"/>
      <c r="EEW51" s="359"/>
      <c r="EEX51" s="359"/>
      <c r="EEY51" s="359"/>
      <c r="EEZ51" s="359"/>
      <c r="EFA51" s="359"/>
      <c r="EFB51" s="359"/>
      <c r="EFC51" s="359"/>
      <c r="EFD51" s="359"/>
      <c r="EFE51" s="359"/>
      <c r="EFF51" s="359"/>
      <c r="EFG51" s="359"/>
      <c r="EFH51" s="359"/>
      <c r="EFI51" s="359"/>
      <c r="EFJ51" s="359"/>
      <c r="EFK51" s="359"/>
      <c r="EFL51" s="359"/>
      <c r="EFM51" s="359"/>
      <c r="EFN51" s="359"/>
      <c r="EFO51" s="359"/>
      <c r="EFP51" s="359"/>
      <c r="EFQ51" s="359"/>
      <c r="EFR51" s="359"/>
      <c r="EFS51" s="359"/>
      <c r="EFT51" s="359"/>
      <c r="EFU51" s="359"/>
      <c r="EFV51" s="359"/>
      <c r="EFW51" s="359"/>
      <c r="EFX51" s="359"/>
      <c r="EFY51" s="359"/>
      <c r="EFZ51" s="359"/>
      <c r="EGA51" s="359"/>
      <c r="EGB51" s="359"/>
      <c r="EGC51" s="359"/>
      <c r="EGD51" s="359"/>
      <c r="EGE51" s="359"/>
      <c r="EGF51" s="359"/>
      <c r="EGG51" s="359"/>
      <c r="EGH51" s="359"/>
      <c r="EGI51" s="359"/>
      <c r="EGJ51" s="359"/>
      <c r="EGK51" s="359"/>
      <c r="EGL51" s="359"/>
      <c r="EGM51" s="359"/>
      <c r="EGN51" s="359"/>
      <c r="EGO51" s="359"/>
      <c r="EGP51" s="359"/>
      <c r="EGQ51" s="359"/>
      <c r="EGR51" s="359"/>
      <c r="EGS51" s="359"/>
      <c r="EGT51" s="359"/>
      <c r="EGU51" s="359"/>
      <c r="EGV51" s="359"/>
      <c r="EGW51" s="359"/>
      <c r="EGX51" s="359"/>
      <c r="EGY51" s="359"/>
      <c r="EGZ51" s="359"/>
      <c r="EHA51" s="359"/>
      <c r="EHB51" s="359"/>
      <c r="EHC51" s="359"/>
      <c r="EHD51" s="359"/>
      <c r="EHE51" s="359"/>
      <c r="EHF51" s="359"/>
      <c r="EHG51" s="359"/>
      <c r="EHH51" s="359"/>
      <c r="EHI51" s="359"/>
      <c r="EHJ51" s="359"/>
      <c r="EHK51" s="359"/>
      <c r="EHL51" s="359"/>
      <c r="EHM51" s="359"/>
      <c r="EHN51" s="359"/>
      <c r="EHO51" s="359"/>
      <c r="EHP51" s="359"/>
      <c r="EHQ51" s="359"/>
      <c r="EHR51" s="359"/>
      <c r="EHS51" s="359"/>
      <c r="EHT51" s="359"/>
      <c r="EHU51" s="359"/>
      <c r="EHV51" s="359"/>
      <c r="EHW51" s="359"/>
      <c r="EHX51" s="359"/>
      <c r="EHY51" s="359"/>
      <c r="EHZ51" s="359"/>
      <c r="EIA51" s="359"/>
      <c r="EIB51" s="359"/>
      <c r="EIC51" s="359"/>
      <c r="EID51" s="359"/>
      <c r="EIE51" s="359"/>
      <c r="EIF51" s="359"/>
      <c r="EIG51" s="359"/>
      <c r="EIH51" s="359"/>
      <c r="EII51" s="359"/>
      <c r="EIJ51" s="359"/>
      <c r="EIK51" s="359"/>
      <c r="EIL51" s="359"/>
      <c r="EIM51" s="359"/>
      <c r="EIN51" s="359"/>
      <c r="EIO51" s="359"/>
      <c r="EIP51" s="359"/>
      <c r="EIQ51" s="359"/>
      <c r="EIR51" s="359"/>
      <c r="EIS51" s="359"/>
      <c r="EIT51" s="359"/>
      <c r="EIU51" s="359"/>
      <c r="EIV51" s="359"/>
      <c r="EIW51" s="359"/>
      <c r="EIX51" s="359"/>
      <c r="EIY51" s="359"/>
      <c r="EIZ51" s="359"/>
      <c r="EJA51" s="359"/>
      <c r="EJB51" s="359"/>
      <c r="EJC51" s="359"/>
      <c r="EJD51" s="359"/>
      <c r="EJE51" s="359"/>
      <c r="EJF51" s="359"/>
      <c r="EJG51" s="359"/>
      <c r="EJH51" s="359"/>
      <c r="EJI51" s="359"/>
      <c r="EJJ51" s="359"/>
      <c r="EJK51" s="359"/>
      <c r="EJL51" s="359"/>
      <c r="EJM51" s="359"/>
      <c r="EJN51" s="359"/>
      <c r="EJO51" s="359"/>
      <c r="EJP51" s="359"/>
      <c r="EJQ51" s="359"/>
      <c r="EJR51" s="359"/>
      <c r="EJS51" s="359"/>
      <c r="EJT51" s="359"/>
      <c r="EJU51" s="359"/>
      <c r="EJV51" s="359"/>
      <c r="EJW51" s="359"/>
      <c r="EJX51" s="359"/>
      <c r="EJY51" s="359"/>
      <c r="EJZ51" s="359"/>
      <c r="EKA51" s="359"/>
      <c r="EKB51" s="359"/>
      <c r="EKC51" s="359"/>
      <c r="EKD51" s="359"/>
      <c r="EKE51" s="359"/>
      <c r="EKF51" s="359"/>
      <c r="EKG51" s="359"/>
      <c r="EKH51" s="359"/>
      <c r="EKI51" s="359"/>
      <c r="EKJ51" s="359"/>
      <c r="EKK51" s="359"/>
      <c r="EKL51" s="359"/>
      <c r="EKM51" s="359"/>
      <c r="EKN51" s="359"/>
      <c r="EKO51" s="359"/>
      <c r="EKP51" s="359"/>
      <c r="EKQ51" s="359"/>
      <c r="EKR51" s="359"/>
      <c r="EKS51" s="359"/>
      <c r="EKT51" s="359"/>
      <c r="EKU51" s="359"/>
      <c r="EKV51" s="359"/>
      <c r="EKW51" s="359"/>
      <c r="EKX51" s="359"/>
      <c r="EKY51" s="359"/>
      <c r="EKZ51" s="359"/>
      <c r="ELA51" s="359"/>
      <c r="ELB51" s="359"/>
      <c r="ELC51" s="359"/>
      <c r="ELD51" s="359"/>
      <c r="ELE51" s="359"/>
      <c r="ELF51" s="359"/>
      <c r="ELG51" s="359"/>
      <c r="ELH51" s="359"/>
      <c r="ELI51" s="359"/>
      <c r="ELJ51" s="359"/>
      <c r="ELK51" s="359"/>
      <c r="ELL51" s="359"/>
      <c r="ELM51" s="359"/>
      <c r="ELN51" s="359"/>
      <c r="ELO51" s="359"/>
      <c r="ELP51" s="359"/>
      <c r="ELQ51" s="359"/>
      <c r="ELR51" s="359"/>
      <c r="ELS51" s="359"/>
      <c r="ELT51" s="359"/>
      <c r="ELU51" s="359"/>
      <c r="ELV51" s="359"/>
      <c r="ELW51" s="359"/>
      <c r="ELX51" s="359"/>
      <c r="ELY51" s="359"/>
      <c r="ELZ51" s="359"/>
      <c r="EMA51" s="359"/>
      <c r="EMB51" s="359"/>
      <c r="EMC51" s="359"/>
      <c r="EMD51" s="359"/>
      <c r="EME51" s="359"/>
      <c r="EMF51" s="359"/>
      <c r="EMG51" s="359"/>
      <c r="EMH51" s="359"/>
      <c r="EMI51" s="359"/>
      <c r="EMJ51" s="359"/>
      <c r="EMK51" s="359"/>
      <c r="EML51" s="359"/>
      <c r="EMM51" s="359"/>
      <c r="EMN51" s="359"/>
      <c r="EMO51" s="359"/>
      <c r="EMP51" s="359"/>
      <c r="EMQ51" s="359"/>
      <c r="EMR51" s="359"/>
      <c r="EMS51" s="359"/>
      <c r="EMT51" s="359"/>
      <c r="EMU51" s="359"/>
      <c r="EMV51" s="359"/>
      <c r="EMW51" s="359"/>
      <c r="EMX51" s="359"/>
      <c r="EMY51" s="359"/>
      <c r="EMZ51" s="359"/>
      <c r="ENA51" s="359"/>
      <c r="ENB51" s="359"/>
      <c r="ENC51" s="359"/>
      <c r="END51" s="359"/>
      <c r="ENE51" s="359"/>
      <c r="ENF51" s="359"/>
      <c r="ENG51" s="359"/>
      <c r="ENH51" s="359"/>
      <c r="ENI51" s="359"/>
      <c r="ENJ51" s="359"/>
      <c r="ENK51" s="359"/>
      <c r="ENL51" s="359"/>
      <c r="ENM51" s="359"/>
      <c r="ENN51" s="359"/>
      <c r="ENO51" s="359"/>
      <c r="ENP51" s="359"/>
      <c r="ENQ51" s="359"/>
      <c r="ENR51" s="359"/>
      <c r="ENS51" s="359"/>
      <c r="ENT51" s="359"/>
      <c r="ENU51" s="359"/>
      <c r="ENV51" s="359"/>
      <c r="ENW51" s="359"/>
      <c r="ENX51" s="359"/>
      <c r="ENY51" s="359"/>
      <c r="ENZ51" s="359"/>
      <c r="EOA51" s="359"/>
      <c r="EOB51" s="359"/>
      <c r="EOC51" s="359"/>
      <c r="EOD51" s="359"/>
      <c r="EOE51" s="359"/>
      <c r="EOF51" s="359"/>
      <c r="EOG51" s="359"/>
      <c r="EOH51" s="359"/>
      <c r="EOI51" s="359"/>
      <c r="EOJ51" s="359"/>
      <c r="EOK51" s="359"/>
      <c r="EOL51" s="359"/>
      <c r="EOM51" s="359"/>
      <c r="EON51" s="359"/>
      <c r="EOO51" s="359"/>
      <c r="EOP51" s="359"/>
      <c r="EOQ51" s="359"/>
      <c r="EOR51" s="359"/>
      <c r="EOS51" s="359"/>
      <c r="EOT51" s="359"/>
      <c r="EOU51" s="359"/>
      <c r="EOV51" s="359"/>
      <c r="EOW51" s="359"/>
      <c r="EOX51" s="359"/>
      <c r="EOY51" s="359"/>
      <c r="EOZ51" s="359"/>
      <c r="EPA51" s="359"/>
      <c r="EPB51" s="359"/>
      <c r="EPC51" s="359"/>
      <c r="EPD51" s="359"/>
      <c r="EPE51" s="359"/>
      <c r="EPF51" s="359"/>
      <c r="EPG51" s="359"/>
      <c r="EPH51" s="359"/>
      <c r="EPI51" s="359"/>
      <c r="EPJ51" s="359"/>
      <c r="EPK51" s="359"/>
      <c r="EPL51" s="359"/>
      <c r="EPM51" s="359"/>
      <c r="EPN51" s="359"/>
      <c r="EPO51" s="359"/>
      <c r="EPP51" s="359"/>
      <c r="EPQ51" s="359"/>
      <c r="EPR51" s="359"/>
      <c r="EPS51" s="359"/>
      <c r="EPT51" s="359"/>
      <c r="EPU51" s="359"/>
      <c r="EPV51" s="359"/>
      <c r="EPW51" s="359"/>
      <c r="EPX51" s="359"/>
      <c r="EPY51" s="359"/>
      <c r="EPZ51" s="359"/>
      <c r="EQA51" s="359"/>
      <c r="EQB51" s="359"/>
      <c r="EQC51" s="359"/>
      <c r="EQD51" s="359"/>
      <c r="EQE51" s="359"/>
      <c r="EQF51" s="359"/>
      <c r="EQG51" s="359"/>
      <c r="EQH51" s="359"/>
      <c r="EQI51" s="359"/>
      <c r="EQJ51" s="359"/>
      <c r="EQK51" s="359"/>
      <c r="EQL51" s="359"/>
      <c r="EQM51" s="359"/>
      <c r="EQN51" s="359"/>
      <c r="EQO51" s="359"/>
      <c r="EQP51" s="359"/>
      <c r="EQQ51" s="359"/>
      <c r="EQR51" s="359"/>
      <c r="EQS51" s="359"/>
      <c r="EQT51" s="359"/>
      <c r="EQU51" s="359"/>
      <c r="EQV51" s="359"/>
      <c r="EQW51" s="359"/>
      <c r="EQX51" s="359"/>
      <c r="EQY51" s="359"/>
      <c r="EQZ51" s="359"/>
      <c r="ERA51" s="359"/>
      <c r="ERB51" s="359"/>
      <c r="ERC51" s="359"/>
      <c r="ERD51" s="359"/>
      <c r="ERE51" s="359"/>
      <c r="ERF51" s="359"/>
      <c r="ERG51" s="359"/>
      <c r="ERH51" s="359"/>
      <c r="ERI51" s="359"/>
      <c r="ERJ51" s="359"/>
      <c r="ERK51" s="359"/>
      <c r="ERL51" s="359"/>
      <c r="ERM51" s="359"/>
      <c r="ERN51" s="359"/>
      <c r="ERO51" s="359"/>
      <c r="ERP51" s="359"/>
      <c r="ERQ51" s="359"/>
      <c r="ERR51" s="359"/>
      <c r="ERS51" s="359"/>
      <c r="ERT51" s="359"/>
      <c r="ERU51" s="359"/>
      <c r="ERV51" s="359"/>
      <c r="ERW51" s="359"/>
      <c r="ERX51" s="359"/>
      <c r="ERY51" s="359"/>
      <c r="ERZ51" s="359"/>
      <c r="ESA51" s="359"/>
      <c r="ESB51" s="359"/>
      <c r="ESC51" s="359"/>
      <c r="ESD51" s="359"/>
      <c r="ESE51" s="359"/>
      <c r="ESF51" s="359"/>
      <c r="ESG51" s="359"/>
      <c r="ESH51" s="359"/>
      <c r="ESI51" s="359"/>
      <c r="ESJ51" s="359"/>
      <c r="ESK51" s="359"/>
      <c r="ESL51" s="359"/>
      <c r="ESM51" s="359"/>
      <c r="ESN51" s="359"/>
      <c r="ESO51" s="359"/>
      <c r="ESP51" s="359"/>
      <c r="ESQ51" s="359"/>
      <c r="ESR51" s="359"/>
      <c r="ESS51" s="359"/>
      <c r="EST51" s="359"/>
      <c r="ESU51" s="359"/>
      <c r="ESV51" s="359"/>
      <c r="ESW51" s="359"/>
      <c r="ESX51" s="359"/>
      <c r="ESY51" s="359"/>
      <c r="ESZ51" s="359"/>
      <c r="ETA51" s="359"/>
      <c r="ETB51" s="359"/>
      <c r="ETC51" s="359"/>
      <c r="ETD51" s="359"/>
      <c r="ETE51" s="359"/>
      <c r="ETF51" s="359"/>
      <c r="ETG51" s="359"/>
      <c r="ETH51" s="359"/>
      <c r="ETI51" s="359"/>
      <c r="ETJ51" s="359"/>
      <c r="ETK51" s="359"/>
      <c r="ETL51" s="359"/>
      <c r="ETM51" s="359"/>
      <c r="ETN51" s="359"/>
      <c r="ETO51" s="359"/>
      <c r="ETP51" s="359"/>
      <c r="ETQ51" s="359"/>
      <c r="ETR51" s="359"/>
      <c r="ETS51" s="359"/>
      <c r="ETT51" s="359"/>
      <c r="ETU51" s="359"/>
      <c r="ETV51" s="359"/>
      <c r="ETW51" s="359"/>
      <c r="ETX51" s="359"/>
      <c r="ETY51" s="359"/>
      <c r="ETZ51" s="359"/>
      <c r="EUA51" s="359"/>
      <c r="EUB51" s="359"/>
      <c r="EUC51" s="359"/>
      <c r="EUD51" s="359"/>
      <c r="EUE51" s="359"/>
      <c r="EUF51" s="359"/>
      <c r="EUG51" s="359"/>
      <c r="EUH51" s="359"/>
      <c r="EUI51" s="359"/>
      <c r="EUJ51" s="359"/>
      <c r="EUK51" s="359"/>
      <c r="EUL51" s="359"/>
      <c r="EUM51" s="359"/>
      <c r="EUN51" s="359"/>
      <c r="EUO51" s="359"/>
      <c r="EUP51" s="359"/>
      <c r="EUQ51" s="359"/>
      <c r="EUR51" s="359"/>
      <c r="EUS51" s="359"/>
      <c r="EUT51" s="359"/>
      <c r="EUU51" s="359"/>
      <c r="EUV51" s="359"/>
      <c r="EUW51" s="359"/>
      <c r="EUX51" s="359"/>
      <c r="EUY51" s="359"/>
      <c r="EUZ51" s="359"/>
      <c r="EVA51" s="359"/>
      <c r="EVB51" s="359"/>
      <c r="EVC51" s="359"/>
      <c r="EVD51" s="359"/>
      <c r="EVE51" s="359"/>
      <c r="EVF51" s="359"/>
      <c r="EVG51" s="359"/>
      <c r="EVH51" s="359"/>
      <c r="EVI51" s="359"/>
      <c r="EVJ51" s="359"/>
      <c r="EVK51" s="359"/>
      <c r="EVL51" s="359"/>
      <c r="EVM51" s="359"/>
      <c r="EVN51" s="359"/>
      <c r="EVO51" s="359"/>
      <c r="EVP51" s="359"/>
      <c r="EVQ51" s="359"/>
      <c r="EVR51" s="359"/>
      <c r="EVS51" s="359"/>
      <c r="EVT51" s="359"/>
      <c r="EVU51" s="359"/>
      <c r="EVV51" s="359"/>
      <c r="EVW51" s="359"/>
      <c r="EVX51" s="359"/>
      <c r="EVY51" s="359"/>
      <c r="EVZ51" s="359"/>
      <c r="EWA51" s="359"/>
      <c r="EWB51" s="359"/>
      <c r="EWC51" s="359"/>
      <c r="EWD51" s="359"/>
      <c r="EWE51" s="359"/>
      <c r="EWF51" s="359"/>
      <c r="EWG51" s="359"/>
      <c r="EWH51" s="359"/>
      <c r="EWI51" s="359"/>
      <c r="EWJ51" s="359"/>
      <c r="EWK51" s="359"/>
      <c r="EWL51" s="359"/>
      <c r="EWM51" s="359"/>
      <c r="EWN51" s="359"/>
      <c r="EWO51" s="359"/>
      <c r="EWP51" s="359"/>
      <c r="EWQ51" s="359"/>
      <c r="EWR51" s="359"/>
      <c r="EWS51" s="359"/>
      <c r="EWT51" s="359"/>
      <c r="EWU51" s="359"/>
      <c r="EWV51" s="359"/>
      <c r="EWW51" s="359"/>
      <c r="EWX51" s="359"/>
      <c r="EWY51" s="359"/>
      <c r="EWZ51" s="359"/>
      <c r="EXA51" s="359"/>
      <c r="EXB51" s="359"/>
      <c r="EXC51" s="359"/>
      <c r="EXD51" s="359"/>
      <c r="EXE51" s="359"/>
      <c r="EXF51" s="359"/>
      <c r="EXG51" s="359"/>
      <c r="EXH51" s="359"/>
      <c r="EXI51" s="359"/>
      <c r="EXJ51" s="359"/>
      <c r="EXK51" s="359"/>
      <c r="EXL51" s="359"/>
      <c r="EXM51" s="359"/>
      <c r="EXN51" s="359"/>
      <c r="EXO51" s="359"/>
      <c r="EXP51" s="359"/>
      <c r="EXQ51" s="359"/>
      <c r="EXR51" s="359"/>
      <c r="EXS51" s="359"/>
      <c r="EXT51" s="359"/>
      <c r="EXU51" s="359"/>
      <c r="EXV51" s="359"/>
      <c r="EXW51" s="359"/>
      <c r="EXX51" s="359"/>
      <c r="EXY51" s="359"/>
      <c r="EXZ51" s="359"/>
      <c r="EYA51" s="359"/>
      <c r="EYB51" s="359"/>
      <c r="EYC51" s="359"/>
      <c r="EYD51" s="359"/>
      <c r="EYE51" s="359"/>
      <c r="EYF51" s="359"/>
      <c r="EYG51" s="359"/>
      <c r="EYH51" s="359"/>
      <c r="EYI51" s="359"/>
      <c r="EYJ51" s="359"/>
      <c r="EYK51" s="359"/>
      <c r="EYL51" s="359"/>
      <c r="EYM51" s="359"/>
      <c r="EYN51" s="359"/>
      <c r="EYO51" s="359"/>
      <c r="EYP51" s="359"/>
      <c r="EYQ51" s="359"/>
      <c r="EYR51" s="359"/>
      <c r="EYS51" s="359"/>
      <c r="EYT51" s="359"/>
      <c r="EYU51" s="359"/>
      <c r="EYV51" s="359"/>
      <c r="EYW51" s="359"/>
      <c r="EYX51" s="359"/>
      <c r="EYY51" s="359"/>
      <c r="EYZ51" s="359"/>
      <c r="EZA51" s="359"/>
      <c r="EZB51" s="359"/>
      <c r="EZC51" s="359"/>
      <c r="EZD51" s="359"/>
      <c r="EZE51" s="359"/>
      <c r="EZF51" s="359"/>
      <c r="EZG51" s="359"/>
      <c r="EZH51" s="359"/>
      <c r="EZI51" s="359"/>
      <c r="EZJ51" s="359"/>
      <c r="EZK51" s="359"/>
      <c r="EZL51" s="359"/>
      <c r="EZM51" s="359"/>
      <c r="EZN51" s="359"/>
      <c r="EZO51" s="359"/>
      <c r="EZP51" s="359"/>
      <c r="EZQ51" s="359"/>
      <c r="EZR51" s="359"/>
      <c r="EZS51" s="359"/>
      <c r="EZT51" s="359"/>
      <c r="EZU51" s="359"/>
      <c r="EZV51" s="359"/>
      <c r="EZW51" s="359"/>
      <c r="EZX51" s="359"/>
      <c r="EZY51" s="359"/>
      <c r="EZZ51" s="359"/>
      <c r="FAA51" s="359"/>
      <c r="FAB51" s="359"/>
      <c r="FAC51" s="359"/>
      <c r="FAD51" s="359"/>
      <c r="FAE51" s="359"/>
      <c r="FAF51" s="359"/>
      <c r="FAG51" s="359"/>
      <c r="FAH51" s="359"/>
      <c r="FAI51" s="359"/>
      <c r="FAJ51" s="359"/>
      <c r="FAK51" s="359"/>
      <c r="FAL51" s="359"/>
      <c r="FAM51" s="359"/>
      <c r="FAN51" s="359"/>
      <c r="FAO51" s="359"/>
      <c r="FAP51" s="359"/>
      <c r="FAQ51" s="359"/>
      <c r="FAR51" s="359"/>
      <c r="FAS51" s="359"/>
      <c r="FAT51" s="359"/>
      <c r="FAU51" s="359"/>
      <c r="FAV51" s="359"/>
      <c r="FAW51" s="359"/>
      <c r="FAX51" s="359"/>
      <c r="FAY51" s="359"/>
      <c r="FAZ51" s="359"/>
      <c r="FBA51" s="359"/>
      <c r="FBB51" s="359"/>
      <c r="FBC51" s="359"/>
      <c r="FBD51" s="359"/>
      <c r="FBE51" s="359"/>
      <c r="FBF51" s="359"/>
      <c r="FBG51" s="359"/>
      <c r="FBH51" s="359"/>
      <c r="FBI51" s="359"/>
      <c r="FBJ51" s="359"/>
      <c r="FBK51" s="359"/>
      <c r="FBL51" s="359"/>
      <c r="FBM51" s="359"/>
      <c r="FBN51" s="359"/>
      <c r="FBO51" s="359"/>
      <c r="FBP51" s="359"/>
      <c r="FBQ51" s="359"/>
      <c r="FBR51" s="359"/>
      <c r="FBS51" s="359"/>
      <c r="FBT51" s="359"/>
      <c r="FBU51" s="359"/>
      <c r="FBV51" s="359"/>
      <c r="FBW51" s="359"/>
      <c r="FBX51" s="359"/>
      <c r="FBY51" s="359"/>
      <c r="FBZ51" s="359"/>
      <c r="FCA51" s="359"/>
      <c r="FCB51" s="359"/>
      <c r="FCC51" s="359"/>
      <c r="FCD51" s="359"/>
      <c r="FCE51" s="359"/>
      <c r="FCF51" s="359"/>
      <c r="FCG51" s="359"/>
      <c r="FCH51" s="359"/>
      <c r="FCI51" s="359"/>
      <c r="FCJ51" s="359"/>
      <c r="FCK51" s="359"/>
      <c r="FCL51" s="359"/>
      <c r="FCM51" s="359"/>
      <c r="FCN51" s="359"/>
      <c r="FCO51" s="359"/>
      <c r="FCP51" s="359"/>
      <c r="FCQ51" s="359"/>
      <c r="FCR51" s="359"/>
      <c r="FCS51" s="359"/>
      <c r="FCT51" s="359"/>
      <c r="FCU51" s="359"/>
      <c r="FCV51" s="359"/>
      <c r="FCW51" s="359"/>
      <c r="FCX51" s="359"/>
      <c r="FCY51" s="359"/>
      <c r="FCZ51" s="359"/>
      <c r="FDA51" s="359"/>
      <c r="FDB51" s="359"/>
      <c r="FDC51" s="359"/>
      <c r="FDD51" s="359"/>
      <c r="FDE51" s="359"/>
      <c r="FDF51" s="359"/>
      <c r="FDG51" s="359"/>
      <c r="FDH51" s="359"/>
      <c r="FDI51" s="359"/>
      <c r="FDJ51" s="359"/>
      <c r="FDK51" s="359"/>
      <c r="FDL51" s="359"/>
      <c r="FDM51" s="359"/>
      <c r="FDN51" s="359"/>
      <c r="FDO51" s="359"/>
      <c r="FDP51" s="359"/>
      <c r="FDQ51" s="359"/>
      <c r="FDR51" s="359"/>
      <c r="FDS51" s="359"/>
      <c r="FDT51" s="359"/>
      <c r="FDU51" s="359"/>
      <c r="FDV51" s="359"/>
      <c r="FDW51" s="359"/>
      <c r="FDX51" s="359"/>
      <c r="FDY51" s="359"/>
      <c r="FDZ51" s="359"/>
      <c r="FEA51" s="359"/>
      <c r="FEB51" s="359"/>
      <c r="FEC51" s="359"/>
      <c r="FED51" s="359"/>
      <c r="FEE51" s="359"/>
      <c r="FEF51" s="359"/>
      <c r="FEG51" s="359"/>
      <c r="FEH51" s="359"/>
      <c r="FEI51" s="359"/>
      <c r="FEJ51" s="359"/>
      <c r="FEK51" s="359"/>
      <c r="FEL51" s="359"/>
      <c r="FEM51" s="359"/>
      <c r="FEN51" s="359"/>
      <c r="FEO51" s="359"/>
      <c r="FEP51" s="359"/>
      <c r="FEQ51" s="359"/>
      <c r="FER51" s="359"/>
      <c r="FES51" s="359"/>
      <c r="FET51" s="359"/>
      <c r="FEU51" s="359"/>
      <c r="FEV51" s="359"/>
      <c r="FEW51" s="359"/>
      <c r="FEX51" s="359"/>
      <c r="FEY51" s="359"/>
      <c r="FEZ51" s="359"/>
      <c r="FFA51" s="359"/>
      <c r="FFB51" s="359"/>
      <c r="FFC51" s="359"/>
      <c r="FFD51" s="359"/>
      <c r="FFE51" s="359"/>
      <c r="FFF51" s="359"/>
      <c r="FFG51" s="359"/>
      <c r="FFH51" s="359"/>
      <c r="FFI51" s="359"/>
      <c r="FFJ51" s="359"/>
      <c r="FFK51" s="359"/>
      <c r="FFL51" s="359"/>
      <c r="FFM51" s="359"/>
      <c r="FFN51" s="359"/>
      <c r="FFO51" s="359"/>
      <c r="FFP51" s="359"/>
      <c r="FFQ51" s="359"/>
      <c r="FFR51" s="359"/>
      <c r="FFS51" s="359"/>
      <c r="FFT51" s="359"/>
      <c r="FFU51" s="359"/>
      <c r="FFV51" s="359"/>
      <c r="FFW51" s="359"/>
      <c r="FFX51" s="359"/>
      <c r="FFY51" s="359"/>
      <c r="FFZ51" s="359"/>
      <c r="FGA51" s="359"/>
      <c r="FGB51" s="359"/>
      <c r="FGC51" s="359"/>
      <c r="FGD51" s="359"/>
      <c r="FGE51" s="359"/>
      <c r="FGF51" s="359"/>
      <c r="FGG51" s="359"/>
      <c r="FGH51" s="359"/>
      <c r="FGI51" s="359"/>
      <c r="FGJ51" s="359"/>
      <c r="FGK51" s="359"/>
      <c r="FGL51" s="359"/>
      <c r="FGM51" s="359"/>
      <c r="FGN51" s="359"/>
      <c r="FGO51" s="359"/>
      <c r="FGP51" s="359"/>
      <c r="FGQ51" s="359"/>
      <c r="FGR51" s="359"/>
      <c r="FGS51" s="359"/>
      <c r="FGT51" s="359"/>
      <c r="FGU51" s="359"/>
      <c r="FGV51" s="359"/>
      <c r="FGW51" s="359"/>
      <c r="FGX51" s="359"/>
      <c r="FGY51" s="359"/>
      <c r="FGZ51" s="359"/>
      <c r="FHA51" s="359"/>
      <c r="FHB51" s="359"/>
      <c r="FHC51" s="359"/>
      <c r="FHD51" s="359"/>
      <c r="FHE51" s="359"/>
      <c r="FHF51" s="359"/>
      <c r="FHG51" s="359"/>
      <c r="FHH51" s="359"/>
      <c r="FHI51" s="359"/>
      <c r="FHJ51" s="359"/>
      <c r="FHK51" s="359"/>
      <c r="FHL51" s="359"/>
      <c r="FHM51" s="359"/>
      <c r="FHN51" s="359"/>
      <c r="FHO51" s="359"/>
      <c r="FHP51" s="359"/>
      <c r="FHQ51" s="359"/>
      <c r="FHR51" s="359"/>
      <c r="FHS51" s="359"/>
      <c r="FHT51" s="359"/>
      <c r="FHU51" s="359"/>
      <c r="FHV51" s="359"/>
      <c r="FHW51" s="359"/>
      <c r="FHX51" s="359"/>
      <c r="FHY51" s="359"/>
      <c r="FHZ51" s="359"/>
      <c r="FIA51" s="359"/>
      <c r="FIB51" s="359"/>
      <c r="FIC51" s="359"/>
      <c r="FID51" s="359"/>
      <c r="FIE51" s="359"/>
      <c r="FIF51" s="359"/>
      <c r="FIG51" s="359"/>
      <c r="FIH51" s="359"/>
      <c r="FII51" s="359"/>
      <c r="FIJ51" s="359"/>
      <c r="FIK51" s="359"/>
      <c r="FIL51" s="359"/>
      <c r="FIM51" s="359"/>
      <c r="FIN51" s="359"/>
      <c r="FIO51" s="359"/>
      <c r="FIP51" s="359"/>
      <c r="FIQ51" s="359"/>
      <c r="FIR51" s="359"/>
      <c r="FIS51" s="359"/>
      <c r="FIT51" s="359"/>
      <c r="FIU51" s="359"/>
      <c r="FIV51" s="359"/>
      <c r="FIW51" s="359"/>
      <c r="FIX51" s="359"/>
      <c r="FIY51" s="359"/>
      <c r="FIZ51" s="359"/>
      <c r="FJA51" s="359"/>
      <c r="FJB51" s="359"/>
      <c r="FJC51" s="359"/>
      <c r="FJD51" s="359"/>
      <c r="FJE51" s="359"/>
      <c r="FJF51" s="359"/>
      <c r="FJG51" s="359"/>
      <c r="FJH51" s="359"/>
      <c r="FJI51" s="359"/>
      <c r="FJJ51" s="359"/>
      <c r="FJK51" s="359"/>
      <c r="FJL51" s="359"/>
      <c r="FJM51" s="359"/>
      <c r="FJN51" s="359"/>
      <c r="FJO51" s="359"/>
      <c r="FJP51" s="359"/>
      <c r="FJQ51" s="359"/>
      <c r="FJR51" s="359"/>
      <c r="FJS51" s="359"/>
      <c r="FJT51" s="359"/>
      <c r="FJU51" s="359"/>
      <c r="FJV51" s="359"/>
      <c r="FJW51" s="359"/>
      <c r="FJX51" s="359"/>
      <c r="FJY51" s="359"/>
      <c r="FJZ51" s="359"/>
      <c r="FKA51" s="359"/>
      <c r="FKB51" s="359"/>
      <c r="FKC51" s="359"/>
      <c r="FKD51" s="359"/>
      <c r="FKE51" s="359"/>
      <c r="FKF51" s="359"/>
      <c r="FKG51" s="359"/>
      <c r="FKH51" s="359"/>
      <c r="FKI51" s="359"/>
      <c r="FKJ51" s="359"/>
      <c r="FKK51" s="359"/>
      <c r="FKL51" s="359"/>
      <c r="FKM51" s="359"/>
      <c r="FKN51" s="359"/>
      <c r="FKO51" s="359"/>
      <c r="FKP51" s="359"/>
      <c r="FKQ51" s="359"/>
      <c r="FKR51" s="359"/>
      <c r="FKS51" s="359"/>
      <c r="FKT51" s="359"/>
      <c r="FKU51" s="359"/>
      <c r="FKV51" s="359"/>
      <c r="FKW51" s="359"/>
      <c r="FKX51" s="359"/>
      <c r="FKY51" s="359"/>
      <c r="FKZ51" s="359"/>
      <c r="FLA51" s="359"/>
      <c r="FLB51" s="359"/>
      <c r="FLC51" s="359"/>
      <c r="FLD51" s="359"/>
      <c r="FLE51" s="359"/>
      <c r="FLF51" s="359"/>
      <c r="FLG51" s="359"/>
      <c r="FLH51" s="359"/>
      <c r="FLI51" s="359"/>
      <c r="FLJ51" s="359"/>
      <c r="FLK51" s="359"/>
      <c r="FLL51" s="359"/>
      <c r="FLM51" s="359"/>
      <c r="FLN51" s="359"/>
      <c r="FLO51" s="359"/>
      <c r="FLP51" s="359"/>
      <c r="FLQ51" s="359"/>
      <c r="FLR51" s="359"/>
      <c r="FLS51" s="359"/>
      <c r="FLT51" s="359"/>
      <c r="FLU51" s="359"/>
      <c r="FLV51" s="359"/>
      <c r="FLW51" s="359"/>
      <c r="FLX51" s="359"/>
      <c r="FLY51" s="359"/>
      <c r="FLZ51" s="359"/>
      <c r="FMA51" s="359"/>
      <c r="FMB51" s="359"/>
      <c r="FMC51" s="359"/>
      <c r="FMD51" s="359"/>
      <c r="FME51" s="359"/>
      <c r="FMF51" s="359"/>
      <c r="FMG51" s="359"/>
      <c r="FMH51" s="359"/>
      <c r="FMI51" s="359"/>
      <c r="FMJ51" s="359"/>
      <c r="FMK51" s="359"/>
      <c r="FML51" s="359"/>
      <c r="FMM51" s="359"/>
      <c r="FMN51" s="359"/>
      <c r="FMO51" s="359"/>
      <c r="FMP51" s="359"/>
      <c r="FMQ51" s="359"/>
      <c r="FMR51" s="359"/>
      <c r="FMS51" s="359"/>
      <c r="FMT51" s="359"/>
      <c r="FMU51" s="359"/>
      <c r="FMV51" s="359"/>
      <c r="FMW51" s="359"/>
      <c r="FMX51" s="359"/>
      <c r="FMY51" s="359"/>
      <c r="FMZ51" s="359"/>
      <c r="FNA51" s="359"/>
      <c r="FNB51" s="359"/>
      <c r="FNC51" s="359"/>
      <c r="FND51" s="359"/>
      <c r="FNE51" s="359"/>
      <c r="FNF51" s="359"/>
      <c r="FNG51" s="359"/>
      <c r="FNH51" s="359"/>
      <c r="FNI51" s="359"/>
      <c r="FNJ51" s="359"/>
      <c r="FNK51" s="359"/>
      <c r="FNL51" s="359"/>
      <c r="FNM51" s="359"/>
      <c r="FNN51" s="359"/>
      <c r="FNO51" s="359"/>
      <c r="FNP51" s="359"/>
      <c r="FNQ51" s="359"/>
      <c r="FNR51" s="359"/>
      <c r="FNS51" s="359"/>
      <c r="FNT51" s="359"/>
      <c r="FNU51" s="359"/>
      <c r="FNV51" s="359"/>
      <c r="FNW51" s="359"/>
      <c r="FNX51" s="359"/>
      <c r="FNY51" s="359"/>
      <c r="FNZ51" s="359"/>
      <c r="FOA51" s="359"/>
      <c r="FOB51" s="359"/>
      <c r="FOC51" s="359"/>
      <c r="FOD51" s="359"/>
      <c r="FOE51" s="359"/>
      <c r="FOF51" s="359"/>
      <c r="FOG51" s="359"/>
      <c r="FOH51" s="359"/>
      <c r="FOI51" s="359"/>
      <c r="FOJ51" s="359"/>
      <c r="FOK51" s="359"/>
      <c r="FOL51" s="359"/>
      <c r="FOM51" s="359"/>
      <c r="FON51" s="359"/>
      <c r="FOO51" s="359"/>
      <c r="FOP51" s="359"/>
      <c r="FOQ51" s="359"/>
      <c r="FOR51" s="359"/>
      <c r="FOS51" s="359"/>
      <c r="FOT51" s="359"/>
      <c r="FOU51" s="359"/>
      <c r="FOV51" s="359"/>
      <c r="FOW51" s="359"/>
      <c r="FOX51" s="359"/>
      <c r="FOY51" s="359"/>
      <c r="FOZ51" s="359"/>
      <c r="FPA51" s="359"/>
      <c r="FPB51" s="359"/>
      <c r="FPC51" s="359"/>
      <c r="FPD51" s="359"/>
      <c r="FPE51" s="359"/>
      <c r="FPF51" s="359"/>
      <c r="FPG51" s="359"/>
      <c r="FPH51" s="359"/>
      <c r="FPI51" s="359"/>
      <c r="FPJ51" s="359"/>
      <c r="FPK51" s="359"/>
      <c r="FPL51" s="359"/>
      <c r="FPM51" s="359"/>
      <c r="FPN51" s="359"/>
      <c r="FPO51" s="359"/>
      <c r="FPP51" s="359"/>
      <c r="FPQ51" s="359"/>
      <c r="FPR51" s="359"/>
      <c r="FPS51" s="359"/>
      <c r="FPT51" s="359"/>
      <c r="FPU51" s="359"/>
      <c r="FPV51" s="359"/>
      <c r="FPW51" s="359"/>
      <c r="FPX51" s="359"/>
      <c r="FPY51" s="359"/>
      <c r="FPZ51" s="359"/>
      <c r="FQA51" s="359"/>
      <c r="FQB51" s="359"/>
      <c r="FQC51" s="359"/>
      <c r="FQD51" s="359"/>
      <c r="FQE51" s="359"/>
      <c r="FQF51" s="359"/>
      <c r="FQG51" s="359"/>
      <c r="FQH51" s="359"/>
      <c r="FQI51" s="359"/>
      <c r="FQJ51" s="359"/>
      <c r="FQK51" s="359"/>
      <c r="FQL51" s="359"/>
      <c r="FQM51" s="359"/>
      <c r="FQN51" s="359"/>
      <c r="FQO51" s="359"/>
      <c r="FQP51" s="359"/>
      <c r="FQQ51" s="359"/>
      <c r="FQR51" s="359"/>
      <c r="FQS51" s="359"/>
      <c r="FQT51" s="359"/>
      <c r="FQU51" s="359"/>
      <c r="FQV51" s="359"/>
      <c r="FQW51" s="359"/>
      <c r="FQX51" s="359"/>
      <c r="FQY51" s="359"/>
      <c r="FQZ51" s="359"/>
      <c r="FRA51" s="359"/>
      <c r="FRB51" s="359"/>
      <c r="FRC51" s="359"/>
      <c r="FRD51" s="359"/>
      <c r="FRE51" s="359"/>
      <c r="FRF51" s="359"/>
      <c r="FRG51" s="359"/>
      <c r="FRH51" s="359"/>
      <c r="FRI51" s="359"/>
      <c r="FRJ51" s="359"/>
      <c r="FRK51" s="359"/>
      <c r="FRL51" s="359"/>
      <c r="FRM51" s="359"/>
      <c r="FRN51" s="359"/>
      <c r="FRO51" s="359"/>
      <c r="FRP51" s="359"/>
      <c r="FRQ51" s="359"/>
      <c r="FRR51" s="359"/>
      <c r="FRS51" s="359"/>
      <c r="FRT51" s="359"/>
      <c r="FRU51" s="359"/>
      <c r="FRV51" s="359"/>
      <c r="FRW51" s="359"/>
      <c r="FRX51" s="359"/>
      <c r="FRY51" s="359"/>
      <c r="FRZ51" s="359"/>
      <c r="FSA51" s="359"/>
      <c r="FSB51" s="359"/>
      <c r="FSC51" s="359"/>
      <c r="FSD51" s="359"/>
      <c r="FSE51" s="359"/>
      <c r="FSF51" s="359"/>
      <c r="FSG51" s="359"/>
      <c r="FSH51" s="359"/>
      <c r="FSI51" s="359"/>
      <c r="FSJ51" s="359"/>
      <c r="FSK51" s="359"/>
      <c r="FSL51" s="359"/>
      <c r="FSM51" s="359"/>
      <c r="FSN51" s="359"/>
      <c r="FSO51" s="359"/>
      <c r="FSP51" s="359"/>
      <c r="FSQ51" s="359"/>
      <c r="FSR51" s="359"/>
      <c r="FSS51" s="359"/>
      <c r="FST51" s="359"/>
      <c r="FSU51" s="359"/>
      <c r="FSV51" s="359"/>
      <c r="FSW51" s="359"/>
      <c r="FSX51" s="359"/>
      <c r="FSY51" s="359"/>
      <c r="FSZ51" s="359"/>
      <c r="FTA51" s="359"/>
      <c r="FTB51" s="359"/>
      <c r="FTC51" s="359"/>
      <c r="FTD51" s="359"/>
      <c r="FTE51" s="359"/>
      <c r="FTF51" s="359"/>
      <c r="FTG51" s="359"/>
      <c r="FTH51" s="359"/>
      <c r="FTI51" s="359"/>
      <c r="FTJ51" s="359"/>
      <c r="FTK51" s="359"/>
      <c r="FTL51" s="359"/>
      <c r="FTM51" s="359"/>
      <c r="FTN51" s="359"/>
      <c r="FTO51" s="359"/>
      <c r="FTP51" s="359"/>
      <c r="FTQ51" s="359"/>
      <c r="FTR51" s="359"/>
      <c r="FTS51" s="359"/>
      <c r="FTT51" s="359"/>
      <c r="FTU51" s="359"/>
      <c r="FTV51" s="359"/>
      <c r="FTW51" s="359"/>
      <c r="FTX51" s="359"/>
      <c r="FTY51" s="359"/>
      <c r="FTZ51" s="359"/>
      <c r="FUA51" s="359"/>
      <c r="FUB51" s="359"/>
      <c r="FUC51" s="359"/>
      <c r="FUD51" s="359"/>
      <c r="FUE51" s="359"/>
      <c r="FUF51" s="359"/>
      <c r="FUG51" s="359"/>
      <c r="FUH51" s="359"/>
      <c r="FUI51" s="359"/>
      <c r="FUJ51" s="359"/>
      <c r="FUK51" s="359"/>
      <c r="FUL51" s="359"/>
      <c r="FUM51" s="359"/>
      <c r="FUN51" s="359"/>
      <c r="FUO51" s="359"/>
      <c r="FUP51" s="359"/>
      <c r="FUQ51" s="359"/>
      <c r="FUR51" s="359"/>
      <c r="FUS51" s="359"/>
      <c r="FUT51" s="359"/>
      <c r="FUU51" s="359"/>
      <c r="FUV51" s="359"/>
      <c r="FUW51" s="359"/>
      <c r="FUX51" s="359"/>
      <c r="FUY51" s="359"/>
      <c r="FUZ51" s="359"/>
      <c r="FVA51" s="359"/>
      <c r="FVB51" s="359"/>
      <c r="FVC51" s="359"/>
      <c r="FVD51" s="359"/>
      <c r="FVE51" s="359"/>
      <c r="FVF51" s="359"/>
      <c r="FVG51" s="359"/>
      <c r="FVH51" s="359"/>
      <c r="FVI51" s="359"/>
      <c r="FVJ51" s="359"/>
      <c r="FVK51" s="359"/>
      <c r="FVL51" s="359"/>
      <c r="FVM51" s="359"/>
      <c r="FVN51" s="359"/>
      <c r="FVO51" s="359"/>
      <c r="FVP51" s="359"/>
      <c r="FVQ51" s="359"/>
      <c r="FVR51" s="359"/>
      <c r="FVS51" s="359"/>
      <c r="FVT51" s="359"/>
      <c r="FVU51" s="359"/>
      <c r="FVV51" s="359"/>
      <c r="FVW51" s="359"/>
      <c r="FVX51" s="359"/>
      <c r="FVY51" s="359"/>
      <c r="FVZ51" s="359"/>
      <c r="FWA51" s="359"/>
      <c r="FWB51" s="359"/>
      <c r="FWC51" s="359"/>
      <c r="FWD51" s="359"/>
      <c r="FWE51" s="359"/>
      <c r="FWF51" s="359"/>
      <c r="FWG51" s="359"/>
      <c r="FWH51" s="359"/>
      <c r="FWI51" s="359"/>
      <c r="FWJ51" s="359"/>
      <c r="FWK51" s="359"/>
      <c r="FWL51" s="359"/>
      <c r="FWM51" s="359"/>
      <c r="FWN51" s="359"/>
      <c r="FWO51" s="359"/>
      <c r="FWP51" s="359"/>
      <c r="FWQ51" s="359"/>
      <c r="FWR51" s="359"/>
      <c r="FWS51" s="359"/>
      <c r="FWT51" s="359"/>
      <c r="FWU51" s="359"/>
      <c r="FWV51" s="359"/>
      <c r="FWW51" s="359"/>
      <c r="FWX51" s="359"/>
      <c r="FWY51" s="359"/>
      <c r="FWZ51" s="359"/>
      <c r="FXA51" s="359"/>
      <c r="FXB51" s="359"/>
      <c r="FXC51" s="359"/>
      <c r="FXD51" s="359"/>
      <c r="FXE51" s="359"/>
      <c r="FXF51" s="359"/>
      <c r="FXG51" s="359"/>
      <c r="FXH51" s="359"/>
      <c r="FXI51" s="359"/>
      <c r="FXJ51" s="359"/>
      <c r="FXK51" s="359"/>
      <c r="FXL51" s="359"/>
      <c r="FXM51" s="359"/>
      <c r="FXN51" s="359"/>
      <c r="FXO51" s="359"/>
      <c r="FXP51" s="359"/>
      <c r="FXQ51" s="359"/>
      <c r="FXR51" s="359"/>
      <c r="FXS51" s="359"/>
      <c r="FXT51" s="359"/>
      <c r="FXU51" s="359"/>
      <c r="FXV51" s="359"/>
      <c r="FXW51" s="359"/>
      <c r="FXX51" s="359"/>
      <c r="FXY51" s="359"/>
      <c r="FXZ51" s="359"/>
      <c r="FYA51" s="359"/>
      <c r="FYB51" s="359"/>
      <c r="FYC51" s="359"/>
      <c r="FYD51" s="359"/>
      <c r="FYE51" s="359"/>
      <c r="FYF51" s="359"/>
      <c r="FYG51" s="359"/>
      <c r="FYH51" s="359"/>
      <c r="FYI51" s="359"/>
      <c r="FYJ51" s="359"/>
      <c r="FYK51" s="359"/>
      <c r="FYL51" s="359"/>
      <c r="FYM51" s="359"/>
      <c r="FYN51" s="359"/>
      <c r="FYO51" s="359"/>
      <c r="FYP51" s="359"/>
      <c r="FYQ51" s="359"/>
      <c r="FYR51" s="359"/>
      <c r="FYS51" s="359"/>
      <c r="FYT51" s="359"/>
      <c r="FYU51" s="359"/>
      <c r="FYV51" s="359"/>
      <c r="FYW51" s="359"/>
      <c r="FYX51" s="359"/>
      <c r="FYY51" s="359"/>
      <c r="FYZ51" s="359"/>
      <c r="FZA51" s="359"/>
      <c r="FZB51" s="359"/>
      <c r="FZC51" s="359"/>
      <c r="FZD51" s="359"/>
      <c r="FZE51" s="359"/>
      <c r="FZF51" s="359"/>
      <c r="FZG51" s="359"/>
      <c r="FZH51" s="359"/>
      <c r="FZI51" s="359"/>
      <c r="FZJ51" s="359"/>
      <c r="FZK51" s="359"/>
      <c r="FZL51" s="359"/>
      <c r="FZM51" s="359"/>
      <c r="FZN51" s="359"/>
      <c r="FZO51" s="359"/>
      <c r="FZP51" s="359"/>
      <c r="FZQ51" s="359"/>
      <c r="FZR51" s="359"/>
      <c r="FZS51" s="359"/>
      <c r="FZT51" s="359"/>
      <c r="FZU51" s="359"/>
      <c r="FZV51" s="359"/>
      <c r="FZW51" s="359"/>
      <c r="FZX51" s="359"/>
      <c r="FZY51" s="359"/>
      <c r="FZZ51" s="359"/>
      <c r="GAA51" s="359"/>
      <c r="GAB51" s="359"/>
      <c r="GAC51" s="359"/>
      <c r="GAD51" s="359"/>
      <c r="GAE51" s="359"/>
      <c r="GAF51" s="359"/>
      <c r="GAG51" s="359"/>
      <c r="GAH51" s="359"/>
      <c r="GAI51" s="359"/>
      <c r="GAJ51" s="359"/>
      <c r="GAK51" s="359"/>
      <c r="GAL51" s="359"/>
      <c r="GAM51" s="359"/>
      <c r="GAN51" s="359"/>
      <c r="GAO51" s="359"/>
      <c r="GAP51" s="359"/>
      <c r="GAQ51" s="359"/>
      <c r="GAR51" s="359"/>
      <c r="GAS51" s="359"/>
      <c r="GAT51" s="359"/>
      <c r="GAU51" s="359"/>
      <c r="GAV51" s="359"/>
      <c r="GAW51" s="359"/>
      <c r="GAX51" s="359"/>
      <c r="GAY51" s="359"/>
      <c r="GAZ51" s="359"/>
      <c r="GBA51" s="359"/>
      <c r="GBB51" s="359"/>
      <c r="GBC51" s="359"/>
      <c r="GBD51" s="359"/>
      <c r="GBE51" s="359"/>
      <c r="GBF51" s="359"/>
      <c r="GBG51" s="359"/>
      <c r="GBH51" s="359"/>
      <c r="GBI51" s="359"/>
      <c r="GBJ51" s="359"/>
      <c r="GBK51" s="359"/>
      <c r="GBL51" s="359"/>
      <c r="GBM51" s="359"/>
      <c r="GBN51" s="359"/>
      <c r="GBO51" s="359"/>
      <c r="GBP51" s="359"/>
      <c r="GBQ51" s="359"/>
      <c r="GBR51" s="359"/>
      <c r="GBS51" s="359"/>
      <c r="GBT51" s="359"/>
      <c r="GBU51" s="359"/>
      <c r="GBV51" s="359"/>
      <c r="GBW51" s="359"/>
      <c r="GBX51" s="359"/>
      <c r="GBY51" s="359"/>
      <c r="GBZ51" s="359"/>
      <c r="GCA51" s="359"/>
      <c r="GCB51" s="359"/>
      <c r="GCC51" s="359"/>
      <c r="GCD51" s="359"/>
      <c r="GCE51" s="359"/>
      <c r="GCF51" s="359"/>
      <c r="GCG51" s="359"/>
      <c r="GCH51" s="359"/>
      <c r="GCI51" s="359"/>
      <c r="GCJ51" s="359"/>
      <c r="GCK51" s="359"/>
      <c r="GCL51" s="359"/>
      <c r="GCM51" s="359"/>
      <c r="GCN51" s="359"/>
      <c r="GCO51" s="359"/>
      <c r="GCP51" s="359"/>
      <c r="GCQ51" s="359"/>
      <c r="GCR51" s="359"/>
      <c r="GCS51" s="359"/>
      <c r="GCT51" s="359"/>
      <c r="GCU51" s="359"/>
      <c r="GCV51" s="359"/>
      <c r="GCW51" s="359"/>
      <c r="GCX51" s="359"/>
      <c r="GCY51" s="359"/>
      <c r="GCZ51" s="359"/>
      <c r="GDA51" s="359"/>
      <c r="GDB51" s="359"/>
      <c r="GDC51" s="359"/>
      <c r="GDD51" s="359"/>
      <c r="GDE51" s="359"/>
      <c r="GDF51" s="359"/>
      <c r="GDG51" s="359"/>
      <c r="GDH51" s="359"/>
      <c r="GDI51" s="359"/>
      <c r="GDJ51" s="359"/>
      <c r="GDK51" s="359"/>
      <c r="GDL51" s="359"/>
      <c r="GDM51" s="359"/>
      <c r="GDN51" s="359"/>
      <c r="GDO51" s="359"/>
      <c r="GDP51" s="359"/>
      <c r="GDQ51" s="359"/>
      <c r="GDR51" s="359"/>
      <c r="GDS51" s="359"/>
      <c r="GDT51" s="359"/>
      <c r="GDU51" s="359"/>
      <c r="GDV51" s="359"/>
      <c r="GDW51" s="359"/>
      <c r="GDX51" s="359"/>
      <c r="GDY51" s="359"/>
      <c r="GDZ51" s="359"/>
      <c r="GEA51" s="359"/>
      <c r="GEB51" s="359"/>
      <c r="GEC51" s="359"/>
      <c r="GED51" s="359"/>
      <c r="GEE51" s="359"/>
      <c r="GEF51" s="359"/>
      <c r="GEG51" s="359"/>
      <c r="GEH51" s="359"/>
      <c r="GEI51" s="359"/>
      <c r="GEJ51" s="359"/>
      <c r="GEK51" s="359"/>
      <c r="GEL51" s="359"/>
      <c r="GEM51" s="359"/>
      <c r="GEN51" s="359"/>
      <c r="GEO51" s="359"/>
      <c r="GEP51" s="359"/>
      <c r="GEQ51" s="359"/>
      <c r="GER51" s="359"/>
      <c r="GES51" s="359"/>
      <c r="GET51" s="359"/>
      <c r="GEU51" s="359"/>
      <c r="GEV51" s="359"/>
      <c r="GEW51" s="359"/>
      <c r="GEX51" s="359"/>
      <c r="GEY51" s="359"/>
      <c r="GEZ51" s="359"/>
      <c r="GFA51" s="359"/>
      <c r="GFB51" s="359"/>
      <c r="GFC51" s="359"/>
      <c r="GFD51" s="359"/>
      <c r="GFE51" s="359"/>
      <c r="GFF51" s="359"/>
      <c r="GFG51" s="359"/>
      <c r="GFH51" s="359"/>
      <c r="GFI51" s="359"/>
      <c r="GFJ51" s="359"/>
      <c r="GFK51" s="359"/>
      <c r="GFL51" s="359"/>
      <c r="GFM51" s="359"/>
      <c r="GFN51" s="359"/>
      <c r="GFO51" s="359"/>
      <c r="GFP51" s="359"/>
      <c r="GFQ51" s="359"/>
      <c r="GFR51" s="359"/>
      <c r="GFS51" s="359"/>
      <c r="GFT51" s="359"/>
      <c r="GFU51" s="359"/>
      <c r="GFV51" s="359"/>
      <c r="GFW51" s="359"/>
      <c r="GFX51" s="359"/>
      <c r="GFY51" s="359"/>
      <c r="GFZ51" s="359"/>
      <c r="GGA51" s="359"/>
      <c r="GGB51" s="359"/>
      <c r="GGC51" s="359"/>
      <c r="GGD51" s="359"/>
      <c r="GGE51" s="359"/>
      <c r="GGF51" s="359"/>
      <c r="GGG51" s="359"/>
      <c r="GGH51" s="359"/>
      <c r="GGI51" s="359"/>
      <c r="GGJ51" s="359"/>
      <c r="GGK51" s="359"/>
      <c r="GGL51" s="359"/>
      <c r="GGM51" s="359"/>
      <c r="GGN51" s="359"/>
      <c r="GGO51" s="359"/>
      <c r="GGP51" s="359"/>
      <c r="GGQ51" s="359"/>
      <c r="GGR51" s="359"/>
      <c r="GGS51" s="359"/>
      <c r="GGT51" s="359"/>
      <c r="GGU51" s="359"/>
      <c r="GGV51" s="359"/>
      <c r="GGW51" s="359"/>
      <c r="GGX51" s="359"/>
      <c r="GGY51" s="359"/>
      <c r="GGZ51" s="359"/>
      <c r="GHA51" s="359"/>
      <c r="GHB51" s="359"/>
      <c r="GHC51" s="359"/>
      <c r="GHD51" s="359"/>
      <c r="GHE51" s="359"/>
      <c r="GHF51" s="359"/>
      <c r="GHG51" s="359"/>
      <c r="GHH51" s="359"/>
      <c r="GHI51" s="359"/>
      <c r="GHJ51" s="359"/>
      <c r="GHK51" s="359"/>
      <c r="GHL51" s="359"/>
      <c r="GHM51" s="359"/>
      <c r="GHN51" s="359"/>
      <c r="GHO51" s="359"/>
      <c r="GHP51" s="359"/>
      <c r="GHQ51" s="359"/>
      <c r="GHR51" s="359"/>
      <c r="GHS51" s="359"/>
      <c r="GHT51" s="359"/>
      <c r="GHU51" s="359"/>
      <c r="GHV51" s="359"/>
      <c r="GHW51" s="359"/>
      <c r="GHX51" s="359"/>
      <c r="GHY51" s="359"/>
      <c r="GHZ51" s="359"/>
      <c r="GIA51" s="359"/>
      <c r="GIB51" s="359"/>
      <c r="GIC51" s="359"/>
      <c r="GID51" s="359"/>
      <c r="GIE51" s="359"/>
      <c r="GIF51" s="359"/>
      <c r="GIG51" s="359"/>
      <c r="GIH51" s="359"/>
      <c r="GII51" s="359"/>
      <c r="GIJ51" s="359"/>
      <c r="GIK51" s="359"/>
      <c r="GIL51" s="359"/>
      <c r="GIM51" s="359"/>
      <c r="GIN51" s="359"/>
      <c r="GIO51" s="359"/>
      <c r="GIP51" s="359"/>
      <c r="GIQ51" s="359"/>
      <c r="GIR51" s="359"/>
      <c r="GIS51" s="359"/>
      <c r="GIT51" s="359"/>
      <c r="GIU51" s="359"/>
      <c r="GIV51" s="359"/>
      <c r="GIW51" s="359"/>
      <c r="GIX51" s="359"/>
      <c r="GIY51" s="359"/>
      <c r="GIZ51" s="359"/>
      <c r="GJA51" s="359"/>
      <c r="GJB51" s="359"/>
      <c r="GJC51" s="359"/>
      <c r="GJD51" s="359"/>
      <c r="GJE51" s="359"/>
      <c r="GJF51" s="359"/>
      <c r="GJG51" s="359"/>
      <c r="GJH51" s="359"/>
      <c r="GJI51" s="359"/>
      <c r="GJJ51" s="359"/>
      <c r="GJK51" s="359"/>
      <c r="GJL51" s="359"/>
      <c r="GJM51" s="359"/>
      <c r="GJN51" s="359"/>
      <c r="GJO51" s="359"/>
      <c r="GJP51" s="359"/>
      <c r="GJQ51" s="359"/>
      <c r="GJR51" s="359"/>
      <c r="GJS51" s="359"/>
      <c r="GJT51" s="359"/>
      <c r="GJU51" s="359"/>
      <c r="GJV51" s="359"/>
      <c r="GJW51" s="359"/>
      <c r="GJX51" s="359"/>
      <c r="GJY51" s="359"/>
      <c r="GJZ51" s="359"/>
      <c r="GKA51" s="359"/>
      <c r="GKB51" s="359"/>
      <c r="GKC51" s="359"/>
      <c r="GKD51" s="359"/>
      <c r="GKE51" s="359"/>
      <c r="GKF51" s="359"/>
      <c r="GKG51" s="359"/>
      <c r="GKH51" s="359"/>
      <c r="GKI51" s="359"/>
      <c r="GKJ51" s="359"/>
      <c r="GKK51" s="359"/>
      <c r="GKL51" s="359"/>
      <c r="GKM51" s="359"/>
      <c r="GKN51" s="359"/>
      <c r="GKO51" s="359"/>
      <c r="GKP51" s="359"/>
      <c r="GKQ51" s="359"/>
      <c r="GKR51" s="359"/>
      <c r="GKS51" s="359"/>
      <c r="GKT51" s="359"/>
      <c r="GKU51" s="359"/>
      <c r="GKV51" s="359"/>
      <c r="GKW51" s="359"/>
      <c r="GKX51" s="359"/>
      <c r="GKY51" s="359"/>
      <c r="GKZ51" s="359"/>
      <c r="GLA51" s="359"/>
      <c r="GLB51" s="359"/>
      <c r="GLC51" s="359"/>
      <c r="GLD51" s="359"/>
      <c r="GLE51" s="359"/>
      <c r="GLF51" s="359"/>
      <c r="GLG51" s="359"/>
      <c r="GLH51" s="359"/>
      <c r="GLI51" s="359"/>
      <c r="GLJ51" s="359"/>
      <c r="GLK51" s="359"/>
      <c r="GLL51" s="359"/>
      <c r="GLM51" s="359"/>
      <c r="GLN51" s="359"/>
      <c r="GLO51" s="359"/>
      <c r="GLP51" s="359"/>
      <c r="GLQ51" s="359"/>
      <c r="GLR51" s="359"/>
      <c r="GLS51" s="359"/>
      <c r="GLT51" s="359"/>
      <c r="GLU51" s="359"/>
      <c r="GLV51" s="359"/>
      <c r="GLW51" s="359"/>
      <c r="GLX51" s="359"/>
      <c r="GLY51" s="359"/>
      <c r="GLZ51" s="359"/>
      <c r="GMA51" s="359"/>
      <c r="GMB51" s="359"/>
      <c r="GMC51" s="359"/>
      <c r="GMD51" s="359"/>
      <c r="GME51" s="359"/>
      <c r="GMF51" s="359"/>
      <c r="GMG51" s="359"/>
      <c r="GMH51" s="359"/>
      <c r="GMI51" s="359"/>
      <c r="GMJ51" s="359"/>
      <c r="GMK51" s="359"/>
      <c r="GML51" s="359"/>
      <c r="GMM51" s="359"/>
      <c r="GMN51" s="359"/>
      <c r="GMO51" s="359"/>
      <c r="GMP51" s="359"/>
      <c r="GMQ51" s="359"/>
      <c r="GMR51" s="359"/>
      <c r="GMS51" s="359"/>
      <c r="GMT51" s="359"/>
      <c r="GMU51" s="359"/>
      <c r="GMV51" s="359"/>
      <c r="GMW51" s="359"/>
      <c r="GMX51" s="359"/>
      <c r="GMY51" s="359"/>
      <c r="GMZ51" s="359"/>
      <c r="GNA51" s="359"/>
      <c r="GNB51" s="359"/>
      <c r="GNC51" s="359"/>
      <c r="GND51" s="359"/>
      <c r="GNE51" s="359"/>
      <c r="GNF51" s="359"/>
      <c r="GNG51" s="359"/>
      <c r="GNH51" s="359"/>
      <c r="GNI51" s="359"/>
      <c r="GNJ51" s="359"/>
      <c r="GNK51" s="359"/>
      <c r="GNL51" s="359"/>
      <c r="GNM51" s="359"/>
      <c r="GNN51" s="359"/>
      <c r="GNO51" s="359"/>
      <c r="GNP51" s="359"/>
      <c r="GNQ51" s="359"/>
      <c r="GNR51" s="359"/>
      <c r="GNS51" s="359"/>
      <c r="GNT51" s="359"/>
      <c r="GNU51" s="359"/>
      <c r="GNV51" s="359"/>
      <c r="GNW51" s="359"/>
      <c r="GNX51" s="359"/>
      <c r="GNY51" s="359"/>
      <c r="GNZ51" s="359"/>
      <c r="GOA51" s="359"/>
      <c r="GOB51" s="359"/>
      <c r="GOC51" s="359"/>
      <c r="GOD51" s="359"/>
      <c r="GOE51" s="359"/>
      <c r="GOF51" s="359"/>
      <c r="GOG51" s="359"/>
      <c r="GOH51" s="359"/>
      <c r="GOI51" s="359"/>
      <c r="GOJ51" s="359"/>
      <c r="GOK51" s="359"/>
      <c r="GOL51" s="359"/>
      <c r="GOM51" s="359"/>
      <c r="GON51" s="359"/>
      <c r="GOO51" s="359"/>
      <c r="GOP51" s="359"/>
      <c r="GOQ51" s="359"/>
      <c r="GOR51" s="359"/>
      <c r="GOS51" s="359"/>
      <c r="GOT51" s="359"/>
      <c r="GOU51" s="359"/>
      <c r="GOV51" s="359"/>
      <c r="GOW51" s="359"/>
      <c r="GOX51" s="359"/>
      <c r="GOY51" s="359"/>
      <c r="GOZ51" s="359"/>
      <c r="GPA51" s="359"/>
      <c r="GPB51" s="359"/>
      <c r="GPC51" s="359"/>
      <c r="GPD51" s="359"/>
      <c r="GPE51" s="359"/>
      <c r="GPF51" s="359"/>
      <c r="GPG51" s="359"/>
      <c r="GPH51" s="359"/>
      <c r="GPI51" s="359"/>
      <c r="GPJ51" s="359"/>
      <c r="GPK51" s="359"/>
      <c r="GPL51" s="359"/>
      <c r="GPM51" s="359"/>
      <c r="GPN51" s="359"/>
      <c r="GPO51" s="359"/>
      <c r="GPP51" s="359"/>
      <c r="GPQ51" s="359"/>
      <c r="GPR51" s="359"/>
      <c r="GPS51" s="359"/>
      <c r="GPT51" s="359"/>
      <c r="GPU51" s="359"/>
      <c r="GPV51" s="359"/>
      <c r="GPW51" s="359"/>
      <c r="GPX51" s="359"/>
      <c r="GPY51" s="359"/>
      <c r="GPZ51" s="359"/>
      <c r="GQA51" s="359"/>
      <c r="GQB51" s="359"/>
      <c r="GQC51" s="359"/>
      <c r="GQD51" s="359"/>
      <c r="GQE51" s="359"/>
      <c r="GQF51" s="359"/>
      <c r="GQG51" s="359"/>
      <c r="GQH51" s="359"/>
      <c r="GQI51" s="359"/>
      <c r="GQJ51" s="359"/>
      <c r="GQK51" s="359"/>
      <c r="GQL51" s="359"/>
      <c r="GQM51" s="359"/>
      <c r="GQN51" s="359"/>
      <c r="GQO51" s="359"/>
      <c r="GQP51" s="359"/>
      <c r="GQQ51" s="359"/>
      <c r="GQR51" s="359"/>
      <c r="GQS51" s="359"/>
      <c r="GQT51" s="359"/>
      <c r="GQU51" s="359"/>
      <c r="GQV51" s="359"/>
      <c r="GQW51" s="359"/>
      <c r="GQX51" s="359"/>
      <c r="GQY51" s="359"/>
      <c r="GQZ51" s="359"/>
      <c r="GRA51" s="359"/>
      <c r="GRB51" s="359"/>
      <c r="GRC51" s="359"/>
      <c r="GRD51" s="359"/>
      <c r="GRE51" s="359"/>
      <c r="GRF51" s="359"/>
      <c r="GRG51" s="359"/>
      <c r="GRH51" s="359"/>
      <c r="GRI51" s="359"/>
      <c r="GRJ51" s="359"/>
      <c r="GRK51" s="359"/>
      <c r="GRL51" s="359"/>
      <c r="GRM51" s="359"/>
      <c r="GRN51" s="359"/>
      <c r="GRO51" s="359"/>
      <c r="GRP51" s="359"/>
      <c r="GRQ51" s="359"/>
      <c r="GRR51" s="359"/>
      <c r="GRS51" s="359"/>
      <c r="GRT51" s="359"/>
      <c r="GRU51" s="359"/>
      <c r="GRV51" s="359"/>
      <c r="GRW51" s="359"/>
      <c r="GRX51" s="359"/>
      <c r="GRY51" s="359"/>
      <c r="GRZ51" s="359"/>
      <c r="GSA51" s="359"/>
      <c r="GSB51" s="359"/>
      <c r="GSC51" s="359"/>
      <c r="GSD51" s="359"/>
      <c r="GSE51" s="359"/>
      <c r="GSF51" s="359"/>
      <c r="GSG51" s="359"/>
      <c r="GSH51" s="359"/>
      <c r="GSI51" s="359"/>
      <c r="GSJ51" s="359"/>
      <c r="GSK51" s="359"/>
      <c r="GSL51" s="359"/>
      <c r="GSM51" s="359"/>
      <c r="GSN51" s="359"/>
      <c r="GSO51" s="359"/>
      <c r="GSP51" s="359"/>
      <c r="GSQ51" s="359"/>
      <c r="GSR51" s="359"/>
      <c r="GSS51" s="359"/>
      <c r="GST51" s="359"/>
      <c r="GSU51" s="359"/>
      <c r="GSV51" s="359"/>
      <c r="GSW51" s="359"/>
      <c r="GSX51" s="359"/>
      <c r="GSY51" s="359"/>
      <c r="GSZ51" s="359"/>
      <c r="GTA51" s="359"/>
      <c r="GTB51" s="359"/>
      <c r="GTC51" s="359"/>
      <c r="GTD51" s="359"/>
      <c r="GTE51" s="359"/>
      <c r="GTF51" s="359"/>
      <c r="GTG51" s="359"/>
      <c r="GTH51" s="359"/>
      <c r="GTI51" s="359"/>
      <c r="GTJ51" s="359"/>
      <c r="GTK51" s="359"/>
      <c r="GTL51" s="359"/>
      <c r="GTM51" s="359"/>
      <c r="GTN51" s="359"/>
      <c r="GTO51" s="359"/>
      <c r="GTP51" s="359"/>
      <c r="GTQ51" s="359"/>
      <c r="GTR51" s="359"/>
      <c r="GTS51" s="359"/>
      <c r="GTT51" s="359"/>
      <c r="GTU51" s="359"/>
      <c r="GTV51" s="359"/>
      <c r="GTW51" s="359"/>
      <c r="GTX51" s="359"/>
      <c r="GTY51" s="359"/>
      <c r="GTZ51" s="359"/>
      <c r="GUA51" s="359"/>
      <c r="GUB51" s="359"/>
      <c r="GUC51" s="359"/>
      <c r="GUD51" s="359"/>
      <c r="GUE51" s="359"/>
      <c r="GUF51" s="359"/>
      <c r="GUG51" s="359"/>
      <c r="GUH51" s="359"/>
      <c r="GUI51" s="359"/>
      <c r="GUJ51" s="359"/>
      <c r="GUK51" s="359"/>
      <c r="GUL51" s="359"/>
      <c r="GUM51" s="359"/>
      <c r="GUN51" s="359"/>
      <c r="GUO51" s="359"/>
      <c r="GUP51" s="359"/>
      <c r="GUQ51" s="359"/>
      <c r="GUR51" s="359"/>
      <c r="GUS51" s="359"/>
      <c r="GUT51" s="359"/>
      <c r="GUU51" s="359"/>
      <c r="GUV51" s="359"/>
      <c r="GUW51" s="359"/>
      <c r="GUX51" s="359"/>
      <c r="GUY51" s="359"/>
      <c r="GUZ51" s="359"/>
      <c r="GVA51" s="359"/>
      <c r="GVB51" s="359"/>
      <c r="GVC51" s="359"/>
      <c r="GVD51" s="359"/>
      <c r="GVE51" s="359"/>
      <c r="GVF51" s="359"/>
      <c r="GVG51" s="359"/>
      <c r="GVH51" s="359"/>
      <c r="GVI51" s="359"/>
      <c r="GVJ51" s="359"/>
      <c r="GVK51" s="359"/>
      <c r="GVL51" s="359"/>
      <c r="GVM51" s="359"/>
      <c r="GVN51" s="359"/>
      <c r="GVO51" s="359"/>
      <c r="GVP51" s="359"/>
      <c r="GVQ51" s="359"/>
      <c r="GVR51" s="359"/>
      <c r="GVS51" s="359"/>
      <c r="GVT51" s="359"/>
      <c r="GVU51" s="359"/>
      <c r="GVV51" s="359"/>
      <c r="GVW51" s="359"/>
      <c r="GVX51" s="359"/>
      <c r="GVY51" s="359"/>
      <c r="GVZ51" s="359"/>
      <c r="GWA51" s="359"/>
      <c r="GWB51" s="359"/>
      <c r="GWC51" s="359"/>
      <c r="GWD51" s="359"/>
      <c r="GWE51" s="359"/>
      <c r="GWF51" s="359"/>
      <c r="GWG51" s="359"/>
      <c r="GWH51" s="359"/>
      <c r="GWI51" s="359"/>
      <c r="GWJ51" s="359"/>
      <c r="GWK51" s="359"/>
      <c r="GWL51" s="359"/>
      <c r="GWM51" s="359"/>
      <c r="GWN51" s="359"/>
      <c r="GWO51" s="359"/>
      <c r="GWP51" s="359"/>
      <c r="GWQ51" s="359"/>
      <c r="GWR51" s="359"/>
      <c r="GWS51" s="359"/>
      <c r="GWT51" s="359"/>
      <c r="GWU51" s="359"/>
      <c r="GWV51" s="359"/>
      <c r="GWW51" s="359"/>
      <c r="GWX51" s="359"/>
      <c r="GWY51" s="359"/>
      <c r="GWZ51" s="359"/>
      <c r="GXA51" s="359"/>
      <c r="GXB51" s="359"/>
      <c r="GXC51" s="359"/>
      <c r="GXD51" s="359"/>
      <c r="GXE51" s="359"/>
      <c r="GXF51" s="359"/>
      <c r="GXG51" s="359"/>
      <c r="GXH51" s="359"/>
      <c r="GXI51" s="359"/>
      <c r="GXJ51" s="359"/>
      <c r="GXK51" s="359"/>
      <c r="GXL51" s="359"/>
      <c r="GXM51" s="359"/>
      <c r="GXN51" s="359"/>
      <c r="GXO51" s="359"/>
      <c r="GXP51" s="359"/>
      <c r="GXQ51" s="359"/>
      <c r="GXR51" s="359"/>
      <c r="GXS51" s="359"/>
      <c r="GXT51" s="359"/>
      <c r="GXU51" s="359"/>
      <c r="GXV51" s="359"/>
      <c r="GXW51" s="359"/>
      <c r="GXX51" s="359"/>
      <c r="GXY51" s="359"/>
      <c r="GXZ51" s="359"/>
      <c r="GYA51" s="359"/>
      <c r="GYB51" s="359"/>
      <c r="GYC51" s="359"/>
      <c r="GYD51" s="359"/>
      <c r="GYE51" s="359"/>
      <c r="GYF51" s="359"/>
      <c r="GYG51" s="359"/>
      <c r="GYH51" s="359"/>
      <c r="GYI51" s="359"/>
      <c r="GYJ51" s="359"/>
      <c r="GYK51" s="359"/>
      <c r="GYL51" s="359"/>
      <c r="GYM51" s="359"/>
      <c r="GYN51" s="359"/>
      <c r="GYO51" s="359"/>
      <c r="GYP51" s="359"/>
      <c r="GYQ51" s="359"/>
      <c r="GYR51" s="359"/>
      <c r="GYS51" s="359"/>
      <c r="GYT51" s="359"/>
      <c r="GYU51" s="359"/>
      <c r="GYV51" s="359"/>
      <c r="GYW51" s="359"/>
      <c r="GYX51" s="359"/>
      <c r="GYY51" s="359"/>
      <c r="GYZ51" s="359"/>
      <c r="GZA51" s="359"/>
      <c r="GZB51" s="359"/>
      <c r="GZC51" s="359"/>
      <c r="GZD51" s="359"/>
      <c r="GZE51" s="359"/>
      <c r="GZF51" s="359"/>
      <c r="GZG51" s="359"/>
      <c r="GZH51" s="359"/>
      <c r="GZI51" s="359"/>
      <c r="GZJ51" s="359"/>
      <c r="GZK51" s="359"/>
      <c r="GZL51" s="359"/>
      <c r="GZM51" s="359"/>
      <c r="GZN51" s="359"/>
      <c r="GZO51" s="359"/>
      <c r="GZP51" s="359"/>
      <c r="GZQ51" s="359"/>
      <c r="GZR51" s="359"/>
      <c r="GZS51" s="359"/>
      <c r="GZT51" s="359"/>
      <c r="GZU51" s="359"/>
      <c r="GZV51" s="359"/>
      <c r="GZW51" s="359"/>
      <c r="GZX51" s="359"/>
      <c r="GZY51" s="359"/>
      <c r="GZZ51" s="359"/>
      <c r="HAA51" s="359"/>
      <c r="HAB51" s="359"/>
      <c r="HAC51" s="359"/>
      <c r="HAD51" s="359"/>
      <c r="HAE51" s="359"/>
      <c r="HAF51" s="359"/>
      <c r="HAG51" s="359"/>
      <c r="HAH51" s="359"/>
      <c r="HAI51" s="359"/>
      <c r="HAJ51" s="359"/>
      <c r="HAK51" s="359"/>
      <c r="HAL51" s="359"/>
      <c r="HAM51" s="359"/>
      <c r="HAN51" s="359"/>
      <c r="HAO51" s="359"/>
      <c r="HAP51" s="359"/>
      <c r="HAQ51" s="359"/>
      <c r="HAR51" s="359"/>
      <c r="HAS51" s="359"/>
      <c r="HAT51" s="359"/>
      <c r="HAU51" s="359"/>
      <c r="HAV51" s="359"/>
      <c r="HAW51" s="359"/>
      <c r="HAX51" s="359"/>
      <c r="HAY51" s="359"/>
      <c r="HAZ51" s="359"/>
      <c r="HBA51" s="359"/>
      <c r="HBB51" s="359"/>
      <c r="HBC51" s="359"/>
      <c r="HBD51" s="359"/>
      <c r="HBE51" s="359"/>
      <c r="HBF51" s="359"/>
      <c r="HBG51" s="359"/>
      <c r="HBH51" s="359"/>
      <c r="HBI51" s="359"/>
      <c r="HBJ51" s="359"/>
      <c r="HBK51" s="359"/>
      <c r="HBL51" s="359"/>
      <c r="HBM51" s="359"/>
      <c r="HBN51" s="359"/>
      <c r="HBO51" s="359"/>
      <c r="HBP51" s="359"/>
      <c r="HBQ51" s="359"/>
      <c r="HBR51" s="359"/>
      <c r="HBS51" s="359"/>
      <c r="HBT51" s="359"/>
      <c r="HBU51" s="359"/>
      <c r="HBV51" s="359"/>
      <c r="HBW51" s="359"/>
      <c r="HBX51" s="359"/>
      <c r="HBY51" s="359"/>
      <c r="HBZ51" s="359"/>
      <c r="HCA51" s="359"/>
      <c r="HCB51" s="359"/>
      <c r="HCC51" s="359"/>
      <c r="HCD51" s="359"/>
      <c r="HCE51" s="359"/>
      <c r="HCF51" s="359"/>
      <c r="HCG51" s="359"/>
      <c r="HCH51" s="359"/>
      <c r="HCI51" s="359"/>
      <c r="HCJ51" s="359"/>
      <c r="HCK51" s="359"/>
      <c r="HCL51" s="359"/>
      <c r="HCM51" s="359"/>
      <c r="HCN51" s="359"/>
      <c r="HCO51" s="359"/>
      <c r="HCP51" s="359"/>
      <c r="HCQ51" s="359"/>
      <c r="HCR51" s="359"/>
      <c r="HCS51" s="359"/>
      <c r="HCT51" s="359"/>
      <c r="HCU51" s="359"/>
      <c r="HCV51" s="359"/>
      <c r="HCW51" s="359"/>
      <c r="HCX51" s="359"/>
      <c r="HCY51" s="359"/>
      <c r="HCZ51" s="359"/>
      <c r="HDA51" s="359"/>
      <c r="HDB51" s="359"/>
      <c r="HDC51" s="359"/>
      <c r="HDD51" s="359"/>
      <c r="HDE51" s="359"/>
      <c r="HDF51" s="359"/>
      <c r="HDG51" s="359"/>
      <c r="HDH51" s="359"/>
      <c r="HDI51" s="359"/>
      <c r="HDJ51" s="359"/>
      <c r="HDK51" s="359"/>
      <c r="HDL51" s="359"/>
      <c r="HDM51" s="359"/>
      <c r="HDN51" s="359"/>
      <c r="HDO51" s="359"/>
      <c r="HDP51" s="359"/>
      <c r="HDQ51" s="359"/>
      <c r="HDR51" s="359"/>
      <c r="HDS51" s="359"/>
      <c r="HDT51" s="359"/>
      <c r="HDU51" s="359"/>
      <c r="HDV51" s="359"/>
      <c r="HDW51" s="359"/>
      <c r="HDX51" s="359"/>
      <c r="HDY51" s="359"/>
      <c r="HDZ51" s="359"/>
      <c r="HEA51" s="359"/>
      <c r="HEB51" s="359"/>
      <c r="HEC51" s="359"/>
      <c r="HED51" s="359"/>
      <c r="HEE51" s="359"/>
      <c r="HEF51" s="359"/>
      <c r="HEG51" s="359"/>
      <c r="HEH51" s="359"/>
      <c r="HEI51" s="359"/>
      <c r="HEJ51" s="359"/>
      <c r="HEK51" s="359"/>
      <c r="HEL51" s="359"/>
      <c r="HEM51" s="359"/>
      <c r="HEN51" s="359"/>
      <c r="HEO51" s="359"/>
      <c r="HEP51" s="359"/>
      <c r="HEQ51" s="359"/>
      <c r="HER51" s="359"/>
      <c r="HES51" s="359"/>
      <c r="HET51" s="359"/>
      <c r="HEU51" s="359"/>
      <c r="HEV51" s="359"/>
      <c r="HEW51" s="359"/>
      <c r="HEX51" s="359"/>
      <c r="HEY51" s="359"/>
      <c r="HEZ51" s="359"/>
      <c r="HFA51" s="359"/>
      <c r="HFB51" s="359"/>
      <c r="HFC51" s="359"/>
      <c r="HFD51" s="359"/>
      <c r="HFE51" s="359"/>
      <c r="HFF51" s="359"/>
      <c r="HFG51" s="359"/>
      <c r="HFH51" s="359"/>
      <c r="HFI51" s="359"/>
      <c r="HFJ51" s="359"/>
      <c r="HFK51" s="359"/>
      <c r="HFL51" s="359"/>
      <c r="HFM51" s="359"/>
      <c r="HFN51" s="359"/>
      <c r="HFO51" s="359"/>
      <c r="HFP51" s="359"/>
      <c r="HFQ51" s="359"/>
      <c r="HFR51" s="359"/>
      <c r="HFS51" s="359"/>
      <c r="HFT51" s="359"/>
      <c r="HFU51" s="359"/>
      <c r="HFV51" s="359"/>
      <c r="HFW51" s="359"/>
      <c r="HFX51" s="359"/>
      <c r="HFY51" s="359"/>
      <c r="HFZ51" s="359"/>
      <c r="HGA51" s="359"/>
      <c r="HGB51" s="359"/>
      <c r="HGC51" s="359"/>
      <c r="HGD51" s="359"/>
      <c r="HGE51" s="359"/>
      <c r="HGF51" s="359"/>
      <c r="HGG51" s="359"/>
      <c r="HGH51" s="359"/>
      <c r="HGI51" s="359"/>
      <c r="HGJ51" s="359"/>
      <c r="HGK51" s="359"/>
      <c r="HGL51" s="359"/>
      <c r="HGM51" s="359"/>
      <c r="HGN51" s="359"/>
      <c r="HGO51" s="359"/>
      <c r="HGP51" s="359"/>
      <c r="HGQ51" s="359"/>
      <c r="HGR51" s="359"/>
      <c r="HGS51" s="359"/>
      <c r="HGT51" s="359"/>
      <c r="HGU51" s="359"/>
      <c r="HGV51" s="359"/>
      <c r="HGW51" s="359"/>
      <c r="HGX51" s="359"/>
      <c r="HGY51" s="359"/>
      <c r="HGZ51" s="359"/>
      <c r="HHA51" s="359"/>
      <c r="HHB51" s="359"/>
      <c r="HHC51" s="359"/>
      <c r="HHD51" s="359"/>
      <c r="HHE51" s="359"/>
      <c r="HHF51" s="359"/>
      <c r="HHG51" s="359"/>
      <c r="HHH51" s="359"/>
      <c r="HHI51" s="359"/>
      <c r="HHJ51" s="359"/>
      <c r="HHK51" s="359"/>
      <c r="HHL51" s="359"/>
      <c r="HHM51" s="359"/>
      <c r="HHN51" s="359"/>
      <c r="HHO51" s="359"/>
      <c r="HHP51" s="359"/>
      <c r="HHQ51" s="359"/>
      <c r="HHR51" s="359"/>
      <c r="HHS51" s="359"/>
      <c r="HHT51" s="359"/>
      <c r="HHU51" s="359"/>
      <c r="HHV51" s="359"/>
      <c r="HHW51" s="359"/>
      <c r="HHX51" s="359"/>
      <c r="HHY51" s="359"/>
      <c r="HHZ51" s="359"/>
      <c r="HIA51" s="359"/>
      <c r="HIB51" s="359"/>
      <c r="HIC51" s="359"/>
      <c r="HID51" s="359"/>
      <c r="HIE51" s="359"/>
      <c r="HIF51" s="359"/>
      <c r="HIG51" s="359"/>
      <c r="HIH51" s="359"/>
      <c r="HII51" s="359"/>
      <c r="HIJ51" s="359"/>
      <c r="HIK51" s="359"/>
      <c r="HIL51" s="359"/>
      <c r="HIM51" s="359"/>
      <c r="HIN51" s="359"/>
      <c r="HIO51" s="359"/>
      <c r="HIP51" s="359"/>
      <c r="HIQ51" s="359"/>
      <c r="HIR51" s="359"/>
      <c r="HIS51" s="359"/>
      <c r="HIT51" s="359"/>
      <c r="HIU51" s="359"/>
      <c r="HIV51" s="359"/>
      <c r="HIW51" s="359"/>
      <c r="HIX51" s="359"/>
      <c r="HIY51" s="359"/>
      <c r="HIZ51" s="359"/>
      <c r="HJA51" s="359"/>
      <c r="HJB51" s="359"/>
      <c r="HJC51" s="359"/>
      <c r="HJD51" s="359"/>
      <c r="HJE51" s="359"/>
      <c r="HJF51" s="359"/>
      <c r="HJG51" s="359"/>
      <c r="HJH51" s="359"/>
      <c r="HJI51" s="359"/>
      <c r="HJJ51" s="359"/>
      <c r="HJK51" s="359"/>
      <c r="HJL51" s="359"/>
      <c r="HJM51" s="359"/>
      <c r="HJN51" s="359"/>
      <c r="HJO51" s="359"/>
      <c r="HJP51" s="359"/>
      <c r="HJQ51" s="359"/>
      <c r="HJR51" s="359"/>
      <c r="HJS51" s="359"/>
      <c r="HJT51" s="359"/>
      <c r="HJU51" s="359"/>
      <c r="HJV51" s="359"/>
      <c r="HJW51" s="359"/>
      <c r="HJX51" s="359"/>
      <c r="HJY51" s="359"/>
      <c r="HJZ51" s="359"/>
      <c r="HKA51" s="359"/>
      <c r="HKB51" s="359"/>
      <c r="HKC51" s="359"/>
      <c r="HKD51" s="359"/>
      <c r="HKE51" s="359"/>
      <c r="HKF51" s="359"/>
      <c r="HKG51" s="359"/>
      <c r="HKH51" s="359"/>
      <c r="HKI51" s="359"/>
      <c r="HKJ51" s="359"/>
      <c r="HKK51" s="359"/>
      <c r="HKL51" s="359"/>
      <c r="HKM51" s="359"/>
      <c r="HKN51" s="359"/>
      <c r="HKO51" s="359"/>
      <c r="HKP51" s="359"/>
      <c r="HKQ51" s="359"/>
      <c r="HKR51" s="359"/>
      <c r="HKS51" s="359"/>
      <c r="HKT51" s="359"/>
      <c r="HKU51" s="359"/>
      <c r="HKV51" s="359"/>
      <c r="HKW51" s="359"/>
      <c r="HKX51" s="359"/>
      <c r="HKY51" s="359"/>
      <c r="HKZ51" s="359"/>
      <c r="HLA51" s="359"/>
      <c r="HLB51" s="359"/>
      <c r="HLC51" s="359"/>
      <c r="HLD51" s="359"/>
      <c r="HLE51" s="359"/>
      <c r="HLF51" s="359"/>
      <c r="HLG51" s="359"/>
      <c r="HLH51" s="359"/>
      <c r="HLI51" s="359"/>
      <c r="HLJ51" s="359"/>
      <c r="HLK51" s="359"/>
      <c r="HLL51" s="359"/>
      <c r="HLM51" s="359"/>
      <c r="HLN51" s="359"/>
      <c r="HLO51" s="359"/>
      <c r="HLP51" s="359"/>
      <c r="HLQ51" s="359"/>
      <c r="HLR51" s="359"/>
      <c r="HLS51" s="359"/>
      <c r="HLT51" s="359"/>
      <c r="HLU51" s="359"/>
      <c r="HLV51" s="359"/>
      <c r="HLW51" s="359"/>
      <c r="HLX51" s="359"/>
      <c r="HLY51" s="359"/>
      <c r="HLZ51" s="359"/>
      <c r="HMA51" s="359"/>
      <c r="HMB51" s="359"/>
      <c r="HMC51" s="359"/>
      <c r="HMD51" s="359"/>
      <c r="HME51" s="359"/>
      <c r="HMF51" s="359"/>
      <c r="HMG51" s="359"/>
      <c r="HMH51" s="359"/>
      <c r="HMI51" s="359"/>
      <c r="HMJ51" s="359"/>
      <c r="HMK51" s="359"/>
      <c r="HML51" s="359"/>
      <c r="HMM51" s="359"/>
      <c r="HMN51" s="359"/>
      <c r="HMO51" s="359"/>
      <c r="HMP51" s="359"/>
      <c r="HMQ51" s="359"/>
      <c r="HMR51" s="359"/>
      <c r="HMS51" s="359"/>
      <c r="HMT51" s="359"/>
      <c r="HMU51" s="359"/>
      <c r="HMV51" s="359"/>
      <c r="HMW51" s="359"/>
      <c r="HMX51" s="359"/>
      <c r="HMY51" s="359"/>
      <c r="HMZ51" s="359"/>
      <c r="HNA51" s="359"/>
      <c r="HNB51" s="359"/>
      <c r="HNC51" s="359"/>
      <c r="HND51" s="359"/>
      <c r="HNE51" s="359"/>
      <c r="HNF51" s="359"/>
      <c r="HNG51" s="359"/>
      <c r="HNH51" s="359"/>
      <c r="HNI51" s="359"/>
      <c r="HNJ51" s="359"/>
      <c r="HNK51" s="359"/>
      <c r="HNL51" s="359"/>
      <c r="HNM51" s="359"/>
      <c r="HNN51" s="359"/>
      <c r="HNO51" s="359"/>
      <c r="HNP51" s="359"/>
      <c r="HNQ51" s="359"/>
      <c r="HNR51" s="359"/>
      <c r="HNS51" s="359"/>
      <c r="HNT51" s="359"/>
      <c r="HNU51" s="359"/>
      <c r="HNV51" s="359"/>
      <c r="HNW51" s="359"/>
      <c r="HNX51" s="359"/>
      <c r="HNY51" s="359"/>
      <c r="HNZ51" s="359"/>
      <c r="HOA51" s="359"/>
      <c r="HOB51" s="359"/>
      <c r="HOC51" s="359"/>
      <c r="HOD51" s="359"/>
      <c r="HOE51" s="359"/>
      <c r="HOF51" s="359"/>
      <c r="HOG51" s="359"/>
      <c r="HOH51" s="359"/>
      <c r="HOI51" s="359"/>
      <c r="HOJ51" s="359"/>
      <c r="HOK51" s="359"/>
      <c r="HOL51" s="359"/>
      <c r="HOM51" s="359"/>
      <c r="HON51" s="359"/>
      <c r="HOO51" s="359"/>
      <c r="HOP51" s="359"/>
      <c r="HOQ51" s="359"/>
      <c r="HOR51" s="359"/>
      <c r="HOS51" s="359"/>
      <c r="HOT51" s="359"/>
      <c r="HOU51" s="359"/>
      <c r="HOV51" s="359"/>
      <c r="HOW51" s="359"/>
      <c r="HOX51" s="359"/>
      <c r="HOY51" s="359"/>
      <c r="HOZ51" s="359"/>
      <c r="HPA51" s="359"/>
      <c r="HPB51" s="359"/>
      <c r="HPC51" s="359"/>
      <c r="HPD51" s="359"/>
      <c r="HPE51" s="359"/>
      <c r="HPF51" s="359"/>
      <c r="HPG51" s="359"/>
      <c r="HPH51" s="359"/>
      <c r="HPI51" s="359"/>
      <c r="HPJ51" s="359"/>
      <c r="HPK51" s="359"/>
      <c r="HPL51" s="359"/>
      <c r="HPM51" s="359"/>
      <c r="HPN51" s="359"/>
      <c r="HPO51" s="359"/>
      <c r="HPP51" s="359"/>
      <c r="HPQ51" s="359"/>
      <c r="HPR51" s="359"/>
      <c r="HPS51" s="359"/>
      <c r="HPT51" s="359"/>
      <c r="HPU51" s="359"/>
      <c r="HPV51" s="359"/>
      <c r="HPW51" s="359"/>
      <c r="HPX51" s="359"/>
      <c r="HPY51" s="359"/>
      <c r="HPZ51" s="359"/>
      <c r="HQA51" s="359"/>
      <c r="HQB51" s="359"/>
      <c r="HQC51" s="359"/>
      <c r="HQD51" s="359"/>
      <c r="HQE51" s="359"/>
      <c r="HQF51" s="359"/>
      <c r="HQG51" s="359"/>
      <c r="HQH51" s="359"/>
      <c r="HQI51" s="359"/>
      <c r="HQJ51" s="359"/>
      <c r="HQK51" s="359"/>
      <c r="HQL51" s="359"/>
      <c r="HQM51" s="359"/>
      <c r="HQN51" s="359"/>
      <c r="HQO51" s="359"/>
      <c r="HQP51" s="359"/>
      <c r="HQQ51" s="359"/>
      <c r="HQR51" s="359"/>
      <c r="HQS51" s="359"/>
      <c r="HQT51" s="359"/>
      <c r="HQU51" s="359"/>
      <c r="HQV51" s="359"/>
      <c r="HQW51" s="359"/>
      <c r="HQX51" s="359"/>
      <c r="HQY51" s="359"/>
      <c r="HQZ51" s="359"/>
      <c r="HRA51" s="359"/>
      <c r="HRB51" s="359"/>
      <c r="HRC51" s="359"/>
      <c r="HRD51" s="359"/>
      <c r="HRE51" s="359"/>
      <c r="HRF51" s="359"/>
      <c r="HRG51" s="359"/>
      <c r="HRH51" s="359"/>
      <c r="HRI51" s="359"/>
      <c r="HRJ51" s="359"/>
      <c r="HRK51" s="359"/>
      <c r="HRL51" s="359"/>
      <c r="HRM51" s="359"/>
      <c r="HRN51" s="359"/>
      <c r="HRO51" s="359"/>
      <c r="HRP51" s="359"/>
      <c r="HRQ51" s="359"/>
      <c r="HRR51" s="359"/>
      <c r="HRS51" s="359"/>
      <c r="HRT51" s="359"/>
      <c r="HRU51" s="359"/>
      <c r="HRV51" s="359"/>
      <c r="HRW51" s="359"/>
      <c r="HRX51" s="359"/>
      <c r="HRY51" s="359"/>
      <c r="HRZ51" s="359"/>
      <c r="HSA51" s="359"/>
      <c r="HSB51" s="359"/>
      <c r="HSC51" s="359"/>
      <c r="HSD51" s="359"/>
      <c r="HSE51" s="359"/>
      <c r="HSF51" s="359"/>
      <c r="HSG51" s="359"/>
      <c r="HSH51" s="359"/>
      <c r="HSI51" s="359"/>
      <c r="HSJ51" s="359"/>
      <c r="HSK51" s="359"/>
      <c r="HSL51" s="359"/>
      <c r="HSM51" s="359"/>
      <c r="HSN51" s="359"/>
      <c r="HSO51" s="359"/>
      <c r="HSP51" s="359"/>
      <c r="HSQ51" s="359"/>
      <c r="HSR51" s="359"/>
      <c r="HSS51" s="359"/>
      <c r="HST51" s="359"/>
      <c r="HSU51" s="359"/>
      <c r="HSV51" s="359"/>
      <c r="HSW51" s="359"/>
      <c r="HSX51" s="359"/>
      <c r="HSY51" s="359"/>
      <c r="HSZ51" s="359"/>
      <c r="HTA51" s="359"/>
      <c r="HTB51" s="359"/>
      <c r="HTC51" s="359"/>
      <c r="HTD51" s="359"/>
      <c r="HTE51" s="359"/>
      <c r="HTF51" s="359"/>
      <c r="HTG51" s="359"/>
      <c r="HTH51" s="359"/>
      <c r="HTI51" s="359"/>
      <c r="HTJ51" s="359"/>
      <c r="HTK51" s="359"/>
      <c r="HTL51" s="359"/>
      <c r="HTM51" s="359"/>
      <c r="HTN51" s="359"/>
      <c r="HTO51" s="359"/>
      <c r="HTP51" s="359"/>
      <c r="HTQ51" s="359"/>
      <c r="HTR51" s="359"/>
      <c r="HTS51" s="359"/>
      <c r="HTT51" s="359"/>
      <c r="HTU51" s="359"/>
      <c r="HTV51" s="359"/>
      <c r="HTW51" s="359"/>
      <c r="HTX51" s="359"/>
      <c r="HTY51" s="359"/>
      <c r="HTZ51" s="359"/>
      <c r="HUA51" s="359"/>
      <c r="HUB51" s="359"/>
      <c r="HUC51" s="359"/>
      <c r="HUD51" s="359"/>
      <c r="HUE51" s="359"/>
      <c r="HUF51" s="359"/>
      <c r="HUG51" s="359"/>
      <c r="HUH51" s="359"/>
      <c r="HUI51" s="359"/>
      <c r="HUJ51" s="359"/>
      <c r="HUK51" s="359"/>
      <c r="HUL51" s="359"/>
      <c r="HUM51" s="359"/>
      <c r="HUN51" s="359"/>
      <c r="HUO51" s="359"/>
      <c r="HUP51" s="359"/>
      <c r="HUQ51" s="359"/>
      <c r="HUR51" s="359"/>
      <c r="HUS51" s="359"/>
      <c r="HUT51" s="359"/>
      <c r="HUU51" s="359"/>
      <c r="HUV51" s="359"/>
      <c r="HUW51" s="359"/>
      <c r="HUX51" s="359"/>
      <c r="HUY51" s="359"/>
      <c r="HUZ51" s="359"/>
      <c r="HVA51" s="359"/>
      <c r="HVB51" s="359"/>
      <c r="HVC51" s="359"/>
      <c r="HVD51" s="359"/>
      <c r="HVE51" s="359"/>
      <c r="HVF51" s="359"/>
      <c r="HVG51" s="359"/>
      <c r="HVH51" s="359"/>
      <c r="HVI51" s="359"/>
      <c r="HVJ51" s="359"/>
      <c r="HVK51" s="359"/>
      <c r="HVL51" s="359"/>
      <c r="HVM51" s="359"/>
      <c r="HVN51" s="359"/>
      <c r="HVO51" s="359"/>
      <c r="HVP51" s="359"/>
      <c r="HVQ51" s="359"/>
      <c r="HVR51" s="359"/>
      <c r="HVS51" s="359"/>
      <c r="HVT51" s="359"/>
      <c r="HVU51" s="359"/>
      <c r="HVV51" s="359"/>
      <c r="HVW51" s="359"/>
      <c r="HVX51" s="359"/>
      <c r="HVY51" s="359"/>
      <c r="HVZ51" s="359"/>
      <c r="HWA51" s="359"/>
      <c r="HWB51" s="359"/>
      <c r="HWC51" s="359"/>
      <c r="HWD51" s="359"/>
      <c r="HWE51" s="359"/>
      <c r="HWF51" s="359"/>
      <c r="HWG51" s="359"/>
      <c r="HWH51" s="359"/>
      <c r="HWI51" s="359"/>
      <c r="HWJ51" s="359"/>
      <c r="HWK51" s="359"/>
      <c r="HWL51" s="359"/>
      <c r="HWM51" s="359"/>
      <c r="HWN51" s="359"/>
      <c r="HWO51" s="359"/>
      <c r="HWP51" s="359"/>
      <c r="HWQ51" s="359"/>
      <c r="HWR51" s="359"/>
      <c r="HWS51" s="359"/>
      <c r="HWT51" s="359"/>
      <c r="HWU51" s="359"/>
      <c r="HWV51" s="359"/>
      <c r="HWW51" s="359"/>
      <c r="HWX51" s="359"/>
      <c r="HWY51" s="359"/>
      <c r="HWZ51" s="359"/>
      <c r="HXA51" s="359"/>
      <c r="HXB51" s="359"/>
      <c r="HXC51" s="359"/>
      <c r="HXD51" s="359"/>
      <c r="HXE51" s="359"/>
      <c r="HXF51" s="359"/>
      <c r="HXG51" s="359"/>
      <c r="HXH51" s="359"/>
      <c r="HXI51" s="359"/>
      <c r="HXJ51" s="359"/>
      <c r="HXK51" s="359"/>
      <c r="HXL51" s="359"/>
      <c r="HXM51" s="359"/>
      <c r="HXN51" s="359"/>
      <c r="HXO51" s="359"/>
      <c r="HXP51" s="359"/>
      <c r="HXQ51" s="359"/>
      <c r="HXR51" s="359"/>
      <c r="HXS51" s="359"/>
      <c r="HXT51" s="359"/>
      <c r="HXU51" s="359"/>
      <c r="HXV51" s="359"/>
      <c r="HXW51" s="359"/>
      <c r="HXX51" s="359"/>
      <c r="HXY51" s="359"/>
      <c r="HXZ51" s="359"/>
      <c r="HYA51" s="359"/>
      <c r="HYB51" s="359"/>
      <c r="HYC51" s="359"/>
      <c r="HYD51" s="359"/>
      <c r="HYE51" s="359"/>
      <c r="HYF51" s="359"/>
      <c r="HYG51" s="359"/>
      <c r="HYH51" s="359"/>
      <c r="HYI51" s="359"/>
      <c r="HYJ51" s="359"/>
      <c r="HYK51" s="359"/>
      <c r="HYL51" s="359"/>
      <c r="HYM51" s="359"/>
      <c r="HYN51" s="359"/>
      <c r="HYO51" s="359"/>
      <c r="HYP51" s="359"/>
      <c r="HYQ51" s="359"/>
      <c r="HYR51" s="359"/>
      <c r="HYS51" s="359"/>
      <c r="HYT51" s="359"/>
      <c r="HYU51" s="359"/>
      <c r="HYV51" s="359"/>
      <c r="HYW51" s="359"/>
      <c r="HYX51" s="359"/>
      <c r="HYY51" s="359"/>
      <c r="HYZ51" s="359"/>
      <c r="HZA51" s="359"/>
      <c r="HZB51" s="359"/>
      <c r="HZC51" s="359"/>
      <c r="HZD51" s="359"/>
      <c r="HZE51" s="359"/>
      <c r="HZF51" s="359"/>
      <c r="HZG51" s="359"/>
      <c r="HZH51" s="359"/>
      <c r="HZI51" s="359"/>
      <c r="HZJ51" s="359"/>
      <c r="HZK51" s="359"/>
      <c r="HZL51" s="359"/>
      <c r="HZM51" s="359"/>
      <c r="HZN51" s="359"/>
      <c r="HZO51" s="359"/>
      <c r="HZP51" s="359"/>
      <c r="HZQ51" s="359"/>
      <c r="HZR51" s="359"/>
      <c r="HZS51" s="359"/>
      <c r="HZT51" s="359"/>
      <c r="HZU51" s="359"/>
      <c r="HZV51" s="359"/>
      <c r="HZW51" s="359"/>
      <c r="HZX51" s="359"/>
      <c r="HZY51" s="359"/>
      <c r="HZZ51" s="359"/>
      <c r="IAA51" s="359"/>
      <c r="IAB51" s="359"/>
      <c r="IAC51" s="359"/>
      <c r="IAD51" s="359"/>
      <c r="IAE51" s="359"/>
      <c r="IAF51" s="359"/>
      <c r="IAG51" s="359"/>
      <c r="IAH51" s="359"/>
      <c r="IAI51" s="359"/>
      <c r="IAJ51" s="359"/>
      <c r="IAK51" s="359"/>
      <c r="IAL51" s="359"/>
      <c r="IAM51" s="359"/>
      <c r="IAN51" s="359"/>
      <c r="IAO51" s="359"/>
      <c r="IAP51" s="359"/>
      <c r="IAQ51" s="359"/>
      <c r="IAR51" s="359"/>
      <c r="IAS51" s="359"/>
      <c r="IAT51" s="359"/>
      <c r="IAU51" s="359"/>
      <c r="IAV51" s="359"/>
      <c r="IAW51" s="359"/>
      <c r="IAX51" s="359"/>
      <c r="IAY51" s="359"/>
      <c r="IAZ51" s="359"/>
      <c r="IBA51" s="359"/>
      <c r="IBB51" s="359"/>
      <c r="IBC51" s="359"/>
      <c r="IBD51" s="359"/>
      <c r="IBE51" s="359"/>
      <c r="IBF51" s="359"/>
      <c r="IBG51" s="359"/>
      <c r="IBH51" s="359"/>
      <c r="IBI51" s="359"/>
      <c r="IBJ51" s="359"/>
      <c r="IBK51" s="359"/>
      <c r="IBL51" s="359"/>
      <c r="IBM51" s="359"/>
      <c r="IBN51" s="359"/>
      <c r="IBO51" s="359"/>
      <c r="IBP51" s="359"/>
      <c r="IBQ51" s="359"/>
      <c r="IBR51" s="359"/>
      <c r="IBS51" s="359"/>
      <c r="IBT51" s="359"/>
      <c r="IBU51" s="359"/>
      <c r="IBV51" s="359"/>
      <c r="IBW51" s="359"/>
      <c r="IBX51" s="359"/>
      <c r="IBY51" s="359"/>
      <c r="IBZ51" s="359"/>
      <c r="ICA51" s="359"/>
      <c r="ICB51" s="359"/>
      <c r="ICC51" s="359"/>
      <c r="ICD51" s="359"/>
      <c r="ICE51" s="359"/>
      <c r="ICF51" s="359"/>
      <c r="ICG51" s="359"/>
      <c r="ICH51" s="359"/>
      <c r="ICI51" s="359"/>
      <c r="ICJ51" s="359"/>
      <c r="ICK51" s="359"/>
      <c r="ICL51" s="359"/>
      <c r="ICM51" s="359"/>
      <c r="ICN51" s="359"/>
      <c r="ICO51" s="359"/>
      <c r="ICP51" s="359"/>
      <c r="ICQ51" s="359"/>
      <c r="ICR51" s="359"/>
      <c r="ICS51" s="359"/>
      <c r="ICT51" s="359"/>
      <c r="ICU51" s="359"/>
      <c r="ICV51" s="359"/>
      <c r="ICW51" s="359"/>
      <c r="ICX51" s="359"/>
      <c r="ICY51" s="359"/>
      <c r="ICZ51" s="359"/>
      <c r="IDA51" s="359"/>
      <c r="IDB51" s="359"/>
      <c r="IDC51" s="359"/>
      <c r="IDD51" s="359"/>
      <c r="IDE51" s="359"/>
      <c r="IDF51" s="359"/>
      <c r="IDG51" s="359"/>
      <c r="IDH51" s="359"/>
      <c r="IDI51" s="359"/>
      <c r="IDJ51" s="359"/>
      <c r="IDK51" s="359"/>
      <c r="IDL51" s="359"/>
      <c r="IDM51" s="359"/>
      <c r="IDN51" s="359"/>
      <c r="IDO51" s="359"/>
      <c r="IDP51" s="359"/>
      <c r="IDQ51" s="359"/>
      <c r="IDR51" s="359"/>
      <c r="IDS51" s="359"/>
      <c r="IDT51" s="359"/>
      <c r="IDU51" s="359"/>
      <c r="IDV51" s="359"/>
      <c r="IDW51" s="359"/>
      <c r="IDX51" s="359"/>
      <c r="IDY51" s="359"/>
      <c r="IDZ51" s="359"/>
      <c r="IEA51" s="359"/>
      <c r="IEB51" s="359"/>
      <c r="IEC51" s="359"/>
      <c r="IED51" s="359"/>
      <c r="IEE51" s="359"/>
      <c r="IEF51" s="359"/>
      <c r="IEG51" s="359"/>
      <c r="IEH51" s="359"/>
      <c r="IEI51" s="359"/>
      <c r="IEJ51" s="359"/>
      <c r="IEK51" s="359"/>
      <c r="IEL51" s="359"/>
      <c r="IEM51" s="359"/>
      <c r="IEN51" s="359"/>
      <c r="IEO51" s="359"/>
      <c r="IEP51" s="359"/>
      <c r="IEQ51" s="359"/>
      <c r="IER51" s="359"/>
      <c r="IES51" s="359"/>
      <c r="IET51" s="359"/>
      <c r="IEU51" s="359"/>
      <c r="IEV51" s="359"/>
      <c r="IEW51" s="359"/>
      <c r="IEX51" s="359"/>
      <c r="IEY51" s="359"/>
      <c r="IEZ51" s="359"/>
      <c r="IFA51" s="359"/>
      <c r="IFB51" s="359"/>
      <c r="IFC51" s="359"/>
      <c r="IFD51" s="359"/>
      <c r="IFE51" s="359"/>
      <c r="IFF51" s="359"/>
      <c r="IFG51" s="359"/>
      <c r="IFH51" s="359"/>
      <c r="IFI51" s="359"/>
      <c r="IFJ51" s="359"/>
      <c r="IFK51" s="359"/>
      <c r="IFL51" s="359"/>
      <c r="IFM51" s="359"/>
      <c r="IFN51" s="359"/>
      <c r="IFO51" s="359"/>
      <c r="IFP51" s="359"/>
      <c r="IFQ51" s="359"/>
      <c r="IFR51" s="359"/>
      <c r="IFS51" s="359"/>
      <c r="IFT51" s="359"/>
      <c r="IFU51" s="359"/>
      <c r="IFV51" s="359"/>
      <c r="IFW51" s="359"/>
      <c r="IFX51" s="359"/>
      <c r="IFY51" s="359"/>
      <c r="IFZ51" s="359"/>
      <c r="IGA51" s="359"/>
      <c r="IGB51" s="359"/>
      <c r="IGC51" s="359"/>
      <c r="IGD51" s="359"/>
      <c r="IGE51" s="359"/>
      <c r="IGF51" s="359"/>
      <c r="IGG51" s="359"/>
      <c r="IGH51" s="359"/>
      <c r="IGI51" s="359"/>
      <c r="IGJ51" s="359"/>
      <c r="IGK51" s="359"/>
      <c r="IGL51" s="359"/>
      <c r="IGM51" s="359"/>
      <c r="IGN51" s="359"/>
      <c r="IGO51" s="359"/>
      <c r="IGP51" s="359"/>
      <c r="IGQ51" s="359"/>
      <c r="IGR51" s="359"/>
      <c r="IGS51" s="359"/>
      <c r="IGT51" s="359"/>
      <c r="IGU51" s="359"/>
      <c r="IGV51" s="359"/>
      <c r="IGW51" s="359"/>
      <c r="IGX51" s="359"/>
      <c r="IGY51" s="359"/>
      <c r="IGZ51" s="359"/>
      <c r="IHA51" s="359"/>
      <c r="IHB51" s="359"/>
      <c r="IHC51" s="359"/>
      <c r="IHD51" s="359"/>
      <c r="IHE51" s="359"/>
      <c r="IHF51" s="359"/>
      <c r="IHG51" s="359"/>
      <c r="IHH51" s="359"/>
      <c r="IHI51" s="359"/>
      <c r="IHJ51" s="359"/>
      <c r="IHK51" s="359"/>
      <c r="IHL51" s="359"/>
      <c r="IHM51" s="359"/>
      <c r="IHN51" s="359"/>
      <c r="IHO51" s="359"/>
      <c r="IHP51" s="359"/>
      <c r="IHQ51" s="359"/>
      <c r="IHR51" s="359"/>
      <c r="IHS51" s="359"/>
      <c r="IHT51" s="359"/>
      <c r="IHU51" s="359"/>
      <c r="IHV51" s="359"/>
      <c r="IHW51" s="359"/>
      <c r="IHX51" s="359"/>
      <c r="IHY51" s="359"/>
      <c r="IHZ51" s="359"/>
      <c r="IIA51" s="359"/>
      <c r="IIB51" s="359"/>
      <c r="IIC51" s="359"/>
      <c r="IID51" s="359"/>
      <c r="IIE51" s="359"/>
      <c r="IIF51" s="359"/>
      <c r="IIG51" s="359"/>
      <c r="IIH51" s="359"/>
      <c r="III51" s="359"/>
      <c r="IIJ51" s="359"/>
      <c r="IIK51" s="359"/>
      <c r="IIL51" s="359"/>
      <c r="IIM51" s="359"/>
      <c r="IIN51" s="359"/>
      <c r="IIO51" s="359"/>
      <c r="IIP51" s="359"/>
      <c r="IIQ51" s="359"/>
      <c r="IIR51" s="359"/>
      <c r="IIS51" s="359"/>
      <c r="IIT51" s="359"/>
      <c r="IIU51" s="359"/>
      <c r="IIV51" s="359"/>
      <c r="IIW51" s="359"/>
      <c r="IIX51" s="359"/>
      <c r="IIY51" s="359"/>
      <c r="IIZ51" s="359"/>
      <c r="IJA51" s="359"/>
      <c r="IJB51" s="359"/>
      <c r="IJC51" s="359"/>
      <c r="IJD51" s="359"/>
      <c r="IJE51" s="359"/>
      <c r="IJF51" s="359"/>
      <c r="IJG51" s="359"/>
      <c r="IJH51" s="359"/>
      <c r="IJI51" s="359"/>
      <c r="IJJ51" s="359"/>
      <c r="IJK51" s="359"/>
      <c r="IJL51" s="359"/>
      <c r="IJM51" s="359"/>
      <c r="IJN51" s="359"/>
      <c r="IJO51" s="359"/>
      <c r="IJP51" s="359"/>
      <c r="IJQ51" s="359"/>
      <c r="IJR51" s="359"/>
      <c r="IJS51" s="359"/>
      <c r="IJT51" s="359"/>
      <c r="IJU51" s="359"/>
      <c r="IJV51" s="359"/>
      <c r="IJW51" s="359"/>
      <c r="IJX51" s="359"/>
      <c r="IJY51" s="359"/>
      <c r="IJZ51" s="359"/>
      <c r="IKA51" s="359"/>
      <c r="IKB51" s="359"/>
      <c r="IKC51" s="359"/>
      <c r="IKD51" s="359"/>
      <c r="IKE51" s="359"/>
      <c r="IKF51" s="359"/>
      <c r="IKG51" s="359"/>
      <c r="IKH51" s="359"/>
      <c r="IKI51" s="359"/>
      <c r="IKJ51" s="359"/>
      <c r="IKK51" s="359"/>
      <c r="IKL51" s="359"/>
      <c r="IKM51" s="359"/>
      <c r="IKN51" s="359"/>
      <c r="IKO51" s="359"/>
      <c r="IKP51" s="359"/>
      <c r="IKQ51" s="359"/>
      <c r="IKR51" s="359"/>
      <c r="IKS51" s="359"/>
      <c r="IKT51" s="359"/>
      <c r="IKU51" s="359"/>
      <c r="IKV51" s="359"/>
      <c r="IKW51" s="359"/>
      <c r="IKX51" s="359"/>
      <c r="IKY51" s="359"/>
      <c r="IKZ51" s="359"/>
      <c r="ILA51" s="359"/>
      <c r="ILB51" s="359"/>
      <c r="ILC51" s="359"/>
      <c r="ILD51" s="359"/>
      <c r="ILE51" s="359"/>
      <c r="ILF51" s="359"/>
      <c r="ILG51" s="359"/>
      <c r="ILH51" s="359"/>
      <c r="ILI51" s="359"/>
      <c r="ILJ51" s="359"/>
      <c r="ILK51" s="359"/>
      <c r="ILL51" s="359"/>
      <c r="ILM51" s="359"/>
      <c r="ILN51" s="359"/>
      <c r="ILO51" s="359"/>
      <c r="ILP51" s="359"/>
      <c r="ILQ51" s="359"/>
      <c r="ILR51" s="359"/>
      <c r="ILS51" s="359"/>
      <c r="ILT51" s="359"/>
      <c r="ILU51" s="359"/>
      <c r="ILV51" s="359"/>
      <c r="ILW51" s="359"/>
      <c r="ILX51" s="359"/>
      <c r="ILY51" s="359"/>
      <c r="ILZ51" s="359"/>
      <c r="IMA51" s="359"/>
      <c r="IMB51" s="359"/>
      <c r="IMC51" s="359"/>
      <c r="IMD51" s="359"/>
      <c r="IME51" s="359"/>
      <c r="IMF51" s="359"/>
      <c r="IMG51" s="359"/>
      <c r="IMH51" s="359"/>
      <c r="IMI51" s="359"/>
      <c r="IMJ51" s="359"/>
      <c r="IMK51" s="359"/>
      <c r="IML51" s="359"/>
      <c r="IMM51" s="359"/>
      <c r="IMN51" s="359"/>
      <c r="IMO51" s="359"/>
      <c r="IMP51" s="359"/>
      <c r="IMQ51" s="359"/>
      <c r="IMR51" s="359"/>
      <c r="IMS51" s="359"/>
      <c r="IMT51" s="359"/>
      <c r="IMU51" s="359"/>
      <c r="IMV51" s="359"/>
      <c r="IMW51" s="359"/>
      <c r="IMX51" s="359"/>
      <c r="IMY51" s="359"/>
      <c r="IMZ51" s="359"/>
      <c r="INA51" s="359"/>
      <c r="INB51" s="359"/>
      <c r="INC51" s="359"/>
      <c r="IND51" s="359"/>
      <c r="INE51" s="359"/>
      <c r="INF51" s="359"/>
      <c r="ING51" s="359"/>
      <c r="INH51" s="359"/>
      <c r="INI51" s="359"/>
      <c r="INJ51" s="359"/>
      <c r="INK51" s="359"/>
      <c r="INL51" s="359"/>
      <c r="INM51" s="359"/>
      <c r="INN51" s="359"/>
      <c r="INO51" s="359"/>
      <c r="INP51" s="359"/>
      <c r="INQ51" s="359"/>
      <c r="INR51" s="359"/>
      <c r="INS51" s="359"/>
      <c r="INT51" s="359"/>
      <c r="INU51" s="359"/>
      <c r="INV51" s="359"/>
      <c r="INW51" s="359"/>
      <c r="INX51" s="359"/>
      <c r="INY51" s="359"/>
      <c r="INZ51" s="359"/>
      <c r="IOA51" s="359"/>
      <c r="IOB51" s="359"/>
      <c r="IOC51" s="359"/>
      <c r="IOD51" s="359"/>
      <c r="IOE51" s="359"/>
      <c r="IOF51" s="359"/>
      <c r="IOG51" s="359"/>
      <c r="IOH51" s="359"/>
      <c r="IOI51" s="359"/>
      <c r="IOJ51" s="359"/>
      <c r="IOK51" s="359"/>
      <c r="IOL51" s="359"/>
      <c r="IOM51" s="359"/>
      <c r="ION51" s="359"/>
      <c r="IOO51" s="359"/>
      <c r="IOP51" s="359"/>
      <c r="IOQ51" s="359"/>
      <c r="IOR51" s="359"/>
      <c r="IOS51" s="359"/>
      <c r="IOT51" s="359"/>
      <c r="IOU51" s="359"/>
      <c r="IOV51" s="359"/>
      <c r="IOW51" s="359"/>
      <c r="IOX51" s="359"/>
      <c r="IOY51" s="359"/>
      <c r="IOZ51" s="359"/>
      <c r="IPA51" s="359"/>
      <c r="IPB51" s="359"/>
      <c r="IPC51" s="359"/>
      <c r="IPD51" s="359"/>
      <c r="IPE51" s="359"/>
      <c r="IPF51" s="359"/>
      <c r="IPG51" s="359"/>
      <c r="IPH51" s="359"/>
      <c r="IPI51" s="359"/>
      <c r="IPJ51" s="359"/>
      <c r="IPK51" s="359"/>
      <c r="IPL51" s="359"/>
      <c r="IPM51" s="359"/>
      <c r="IPN51" s="359"/>
      <c r="IPO51" s="359"/>
      <c r="IPP51" s="359"/>
      <c r="IPQ51" s="359"/>
      <c r="IPR51" s="359"/>
      <c r="IPS51" s="359"/>
      <c r="IPT51" s="359"/>
      <c r="IPU51" s="359"/>
      <c r="IPV51" s="359"/>
      <c r="IPW51" s="359"/>
      <c r="IPX51" s="359"/>
      <c r="IPY51" s="359"/>
      <c r="IPZ51" s="359"/>
      <c r="IQA51" s="359"/>
      <c r="IQB51" s="359"/>
      <c r="IQC51" s="359"/>
      <c r="IQD51" s="359"/>
      <c r="IQE51" s="359"/>
      <c r="IQF51" s="359"/>
      <c r="IQG51" s="359"/>
      <c r="IQH51" s="359"/>
      <c r="IQI51" s="359"/>
      <c r="IQJ51" s="359"/>
      <c r="IQK51" s="359"/>
      <c r="IQL51" s="359"/>
      <c r="IQM51" s="359"/>
      <c r="IQN51" s="359"/>
      <c r="IQO51" s="359"/>
      <c r="IQP51" s="359"/>
      <c r="IQQ51" s="359"/>
      <c r="IQR51" s="359"/>
      <c r="IQS51" s="359"/>
      <c r="IQT51" s="359"/>
      <c r="IQU51" s="359"/>
      <c r="IQV51" s="359"/>
      <c r="IQW51" s="359"/>
      <c r="IQX51" s="359"/>
      <c r="IQY51" s="359"/>
      <c r="IQZ51" s="359"/>
      <c r="IRA51" s="359"/>
      <c r="IRB51" s="359"/>
      <c r="IRC51" s="359"/>
      <c r="IRD51" s="359"/>
      <c r="IRE51" s="359"/>
      <c r="IRF51" s="359"/>
      <c r="IRG51" s="359"/>
      <c r="IRH51" s="359"/>
      <c r="IRI51" s="359"/>
      <c r="IRJ51" s="359"/>
      <c r="IRK51" s="359"/>
      <c r="IRL51" s="359"/>
      <c r="IRM51" s="359"/>
      <c r="IRN51" s="359"/>
      <c r="IRO51" s="359"/>
      <c r="IRP51" s="359"/>
      <c r="IRQ51" s="359"/>
      <c r="IRR51" s="359"/>
      <c r="IRS51" s="359"/>
      <c r="IRT51" s="359"/>
      <c r="IRU51" s="359"/>
      <c r="IRV51" s="359"/>
      <c r="IRW51" s="359"/>
      <c r="IRX51" s="359"/>
      <c r="IRY51" s="359"/>
      <c r="IRZ51" s="359"/>
      <c r="ISA51" s="359"/>
      <c r="ISB51" s="359"/>
      <c r="ISC51" s="359"/>
      <c r="ISD51" s="359"/>
      <c r="ISE51" s="359"/>
      <c r="ISF51" s="359"/>
      <c r="ISG51" s="359"/>
      <c r="ISH51" s="359"/>
      <c r="ISI51" s="359"/>
      <c r="ISJ51" s="359"/>
      <c r="ISK51" s="359"/>
      <c r="ISL51" s="359"/>
      <c r="ISM51" s="359"/>
      <c r="ISN51" s="359"/>
      <c r="ISO51" s="359"/>
      <c r="ISP51" s="359"/>
      <c r="ISQ51" s="359"/>
      <c r="ISR51" s="359"/>
      <c r="ISS51" s="359"/>
      <c r="IST51" s="359"/>
      <c r="ISU51" s="359"/>
      <c r="ISV51" s="359"/>
      <c r="ISW51" s="359"/>
      <c r="ISX51" s="359"/>
      <c r="ISY51" s="359"/>
      <c r="ISZ51" s="359"/>
      <c r="ITA51" s="359"/>
      <c r="ITB51" s="359"/>
      <c r="ITC51" s="359"/>
      <c r="ITD51" s="359"/>
      <c r="ITE51" s="359"/>
      <c r="ITF51" s="359"/>
      <c r="ITG51" s="359"/>
      <c r="ITH51" s="359"/>
      <c r="ITI51" s="359"/>
      <c r="ITJ51" s="359"/>
      <c r="ITK51" s="359"/>
      <c r="ITL51" s="359"/>
      <c r="ITM51" s="359"/>
      <c r="ITN51" s="359"/>
      <c r="ITO51" s="359"/>
      <c r="ITP51" s="359"/>
      <c r="ITQ51" s="359"/>
      <c r="ITR51" s="359"/>
      <c r="ITS51" s="359"/>
      <c r="ITT51" s="359"/>
      <c r="ITU51" s="359"/>
      <c r="ITV51" s="359"/>
      <c r="ITW51" s="359"/>
      <c r="ITX51" s="359"/>
      <c r="ITY51" s="359"/>
      <c r="ITZ51" s="359"/>
      <c r="IUA51" s="359"/>
      <c r="IUB51" s="359"/>
      <c r="IUC51" s="359"/>
      <c r="IUD51" s="359"/>
      <c r="IUE51" s="359"/>
      <c r="IUF51" s="359"/>
      <c r="IUG51" s="359"/>
      <c r="IUH51" s="359"/>
      <c r="IUI51" s="359"/>
      <c r="IUJ51" s="359"/>
      <c r="IUK51" s="359"/>
      <c r="IUL51" s="359"/>
      <c r="IUM51" s="359"/>
      <c r="IUN51" s="359"/>
      <c r="IUO51" s="359"/>
      <c r="IUP51" s="359"/>
      <c r="IUQ51" s="359"/>
      <c r="IUR51" s="359"/>
      <c r="IUS51" s="359"/>
      <c r="IUT51" s="359"/>
      <c r="IUU51" s="359"/>
      <c r="IUV51" s="359"/>
      <c r="IUW51" s="359"/>
      <c r="IUX51" s="359"/>
      <c r="IUY51" s="359"/>
      <c r="IUZ51" s="359"/>
      <c r="IVA51" s="359"/>
      <c r="IVB51" s="359"/>
      <c r="IVC51" s="359"/>
      <c r="IVD51" s="359"/>
      <c r="IVE51" s="359"/>
      <c r="IVF51" s="359"/>
      <c r="IVG51" s="359"/>
      <c r="IVH51" s="359"/>
      <c r="IVI51" s="359"/>
      <c r="IVJ51" s="359"/>
      <c r="IVK51" s="359"/>
      <c r="IVL51" s="359"/>
      <c r="IVM51" s="359"/>
      <c r="IVN51" s="359"/>
      <c r="IVO51" s="359"/>
      <c r="IVP51" s="359"/>
      <c r="IVQ51" s="359"/>
      <c r="IVR51" s="359"/>
      <c r="IVS51" s="359"/>
      <c r="IVT51" s="359"/>
      <c r="IVU51" s="359"/>
      <c r="IVV51" s="359"/>
      <c r="IVW51" s="359"/>
      <c r="IVX51" s="359"/>
      <c r="IVY51" s="359"/>
      <c r="IVZ51" s="359"/>
      <c r="IWA51" s="359"/>
      <c r="IWB51" s="359"/>
      <c r="IWC51" s="359"/>
      <c r="IWD51" s="359"/>
      <c r="IWE51" s="359"/>
      <c r="IWF51" s="359"/>
      <c r="IWG51" s="359"/>
      <c r="IWH51" s="359"/>
      <c r="IWI51" s="359"/>
      <c r="IWJ51" s="359"/>
      <c r="IWK51" s="359"/>
      <c r="IWL51" s="359"/>
      <c r="IWM51" s="359"/>
      <c r="IWN51" s="359"/>
      <c r="IWO51" s="359"/>
      <c r="IWP51" s="359"/>
      <c r="IWQ51" s="359"/>
      <c r="IWR51" s="359"/>
      <c r="IWS51" s="359"/>
      <c r="IWT51" s="359"/>
      <c r="IWU51" s="359"/>
      <c r="IWV51" s="359"/>
      <c r="IWW51" s="359"/>
      <c r="IWX51" s="359"/>
      <c r="IWY51" s="359"/>
      <c r="IWZ51" s="359"/>
      <c r="IXA51" s="359"/>
      <c r="IXB51" s="359"/>
      <c r="IXC51" s="359"/>
      <c r="IXD51" s="359"/>
      <c r="IXE51" s="359"/>
      <c r="IXF51" s="359"/>
      <c r="IXG51" s="359"/>
      <c r="IXH51" s="359"/>
      <c r="IXI51" s="359"/>
      <c r="IXJ51" s="359"/>
      <c r="IXK51" s="359"/>
      <c r="IXL51" s="359"/>
      <c r="IXM51" s="359"/>
      <c r="IXN51" s="359"/>
      <c r="IXO51" s="359"/>
      <c r="IXP51" s="359"/>
      <c r="IXQ51" s="359"/>
      <c r="IXR51" s="359"/>
      <c r="IXS51" s="359"/>
      <c r="IXT51" s="359"/>
      <c r="IXU51" s="359"/>
      <c r="IXV51" s="359"/>
      <c r="IXW51" s="359"/>
      <c r="IXX51" s="359"/>
      <c r="IXY51" s="359"/>
      <c r="IXZ51" s="359"/>
      <c r="IYA51" s="359"/>
      <c r="IYB51" s="359"/>
      <c r="IYC51" s="359"/>
      <c r="IYD51" s="359"/>
      <c r="IYE51" s="359"/>
      <c r="IYF51" s="359"/>
      <c r="IYG51" s="359"/>
      <c r="IYH51" s="359"/>
      <c r="IYI51" s="359"/>
      <c r="IYJ51" s="359"/>
      <c r="IYK51" s="359"/>
      <c r="IYL51" s="359"/>
      <c r="IYM51" s="359"/>
      <c r="IYN51" s="359"/>
      <c r="IYO51" s="359"/>
      <c r="IYP51" s="359"/>
      <c r="IYQ51" s="359"/>
      <c r="IYR51" s="359"/>
      <c r="IYS51" s="359"/>
      <c r="IYT51" s="359"/>
      <c r="IYU51" s="359"/>
      <c r="IYV51" s="359"/>
      <c r="IYW51" s="359"/>
      <c r="IYX51" s="359"/>
      <c r="IYY51" s="359"/>
      <c r="IYZ51" s="359"/>
      <c r="IZA51" s="359"/>
      <c r="IZB51" s="359"/>
      <c r="IZC51" s="359"/>
      <c r="IZD51" s="359"/>
      <c r="IZE51" s="359"/>
      <c r="IZF51" s="359"/>
      <c r="IZG51" s="359"/>
      <c r="IZH51" s="359"/>
      <c r="IZI51" s="359"/>
      <c r="IZJ51" s="359"/>
      <c r="IZK51" s="359"/>
      <c r="IZL51" s="359"/>
      <c r="IZM51" s="359"/>
      <c r="IZN51" s="359"/>
      <c r="IZO51" s="359"/>
      <c r="IZP51" s="359"/>
      <c r="IZQ51" s="359"/>
      <c r="IZR51" s="359"/>
      <c r="IZS51" s="359"/>
      <c r="IZT51" s="359"/>
      <c r="IZU51" s="359"/>
      <c r="IZV51" s="359"/>
      <c r="IZW51" s="359"/>
      <c r="IZX51" s="359"/>
      <c r="IZY51" s="359"/>
      <c r="IZZ51" s="359"/>
      <c r="JAA51" s="359"/>
      <c r="JAB51" s="359"/>
      <c r="JAC51" s="359"/>
      <c r="JAD51" s="359"/>
      <c r="JAE51" s="359"/>
      <c r="JAF51" s="359"/>
      <c r="JAG51" s="359"/>
      <c r="JAH51" s="359"/>
      <c r="JAI51" s="359"/>
      <c r="JAJ51" s="359"/>
      <c r="JAK51" s="359"/>
      <c r="JAL51" s="359"/>
      <c r="JAM51" s="359"/>
      <c r="JAN51" s="359"/>
      <c r="JAO51" s="359"/>
      <c r="JAP51" s="359"/>
      <c r="JAQ51" s="359"/>
      <c r="JAR51" s="359"/>
      <c r="JAS51" s="359"/>
      <c r="JAT51" s="359"/>
      <c r="JAU51" s="359"/>
      <c r="JAV51" s="359"/>
      <c r="JAW51" s="359"/>
      <c r="JAX51" s="359"/>
      <c r="JAY51" s="359"/>
      <c r="JAZ51" s="359"/>
      <c r="JBA51" s="359"/>
      <c r="JBB51" s="359"/>
      <c r="JBC51" s="359"/>
      <c r="JBD51" s="359"/>
      <c r="JBE51" s="359"/>
      <c r="JBF51" s="359"/>
      <c r="JBG51" s="359"/>
      <c r="JBH51" s="359"/>
      <c r="JBI51" s="359"/>
      <c r="JBJ51" s="359"/>
      <c r="JBK51" s="359"/>
      <c r="JBL51" s="359"/>
      <c r="JBM51" s="359"/>
      <c r="JBN51" s="359"/>
      <c r="JBO51" s="359"/>
      <c r="JBP51" s="359"/>
      <c r="JBQ51" s="359"/>
      <c r="JBR51" s="359"/>
      <c r="JBS51" s="359"/>
      <c r="JBT51" s="359"/>
      <c r="JBU51" s="359"/>
      <c r="JBV51" s="359"/>
      <c r="JBW51" s="359"/>
      <c r="JBX51" s="359"/>
      <c r="JBY51" s="359"/>
      <c r="JBZ51" s="359"/>
      <c r="JCA51" s="359"/>
      <c r="JCB51" s="359"/>
      <c r="JCC51" s="359"/>
      <c r="JCD51" s="359"/>
      <c r="JCE51" s="359"/>
      <c r="JCF51" s="359"/>
      <c r="JCG51" s="359"/>
      <c r="JCH51" s="359"/>
      <c r="JCI51" s="359"/>
      <c r="JCJ51" s="359"/>
      <c r="JCK51" s="359"/>
      <c r="JCL51" s="359"/>
      <c r="JCM51" s="359"/>
      <c r="JCN51" s="359"/>
      <c r="JCO51" s="359"/>
      <c r="JCP51" s="359"/>
      <c r="JCQ51" s="359"/>
      <c r="JCR51" s="359"/>
      <c r="JCS51" s="359"/>
      <c r="JCT51" s="359"/>
      <c r="JCU51" s="359"/>
      <c r="JCV51" s="359"/>
      <c r="JCW51" s="359"/>
      <c r="JCX51" s="359"/>
      <c r="JCY51" s="359"/>
      <c r="JCZ51" s="359"/>
      <c r="JDA51" s="359"/>
      <c r="JDB51" s="359"/>
      <c r="JDC51" s="359"/>
      <c r="JDD51" s="359"/>
      <c r="JDE51" s="359"/>
      <c r="JDF51" s="359"/>
      <c r="JDG51" s="359"/>
      <c r="JDH51" s="359"/>
      <c r="JDI51" s="359"/>
      <c r="JDJ51" s="359"/>
      <c r="JDK51" s="359"/>
      <c r="JDL51" s="359"/>
      <c r="JDM51" s="359"/>
      <c r="JDN51" s="359"/>
      <c r="JDO51" s="359"/>
      <c r="JDP51" s="359"/>
      <c r="JDQ51" s="359"/>
      <c r="JDR51" s="359"/>
      <c r="JDS51" s="359"/>
      <c r="JDT51" s="359"/>
      <c r="JDU51" s="359"/>
      <c r="JDV51" s="359"/>
      <c r="JDW51" s="359"/>
      <c r="JDX51" s="359"/>
      <c r="JDY51" s="359"/>
      <c r="JDZ51" s="359"/>
      <c r="JEA51" s="359"/>
      <c r="JEB51" s="359"/>
      <c r="JEC51" s="359"/>
      <c r="JED51" s="359"/>
      <c r="JEE51" s="359"/>
      <c r="JEF51" s="359"/>
      <c r="JEG51" s="359"/>
      <c r="JEH51" s="359"/>
      <c r="JEI51" s="359"/>
      <c r="JEJ51" s="359"/>
      <c r="JEK51" s="359"/>
      <c r="JEL51" s="359"/>
      <c r="JEM51" s="359"/>
      <c r="JEN51" s="359"/>
      <c r="JEO51" s="359"/>
      <c r="JEP51" s="359"/>
      <c r="JEQ51" s="359"/>
      <c r="JER51" s="359"/>
      <c r="JES51" s="359"/>
      <c r="JET51" s="359"/>
      <c r="JEU51" s="359"/>
      <c r="JEV51" s="359"/>
      <c r="JEW51" s="359"/>
      <c r="JEX51" s="359"/>
      <c r="JEY51" s="359"/>
      <c r="JEZ51" s="359"/>
      <c r="JFA51" s="359"/>
      <c r="JFB51" s="359"/>
      <c r="JFC51" s="359"/>
      <c r="JFD51" s="359"/>
      <c r="JFE51" s="359"/>
      <c r="JFF51" s="359"/>
      <c r="JFG51" s="359"/>
      <c r="JFH51" s="359"/>
      <c r="JFI51" s="359"/>
      <c r="JFJ51" s="359"/>
      <c r="JFK51" s="359"/>
      <c r="JFL51" s="359"/>
      <c r="JFM51" s="359"/>
      <c r="JFN51" s="359"/>
      <c r="JFO51" s="359"/>
      <c r="JFP51" s="359"/>
      <c r="JFQ51" s="359"/>
      <c r="JFR51" s="359"/>
      <c r="JFS51" s="359"/>
      <c r="JFT51" s="359"/>
      <c r="JFU51" s="359"/>
      <c r="JFV51" s="359"/>
      <c r="JFW51" s="359"/>
      <c r="JFX51" s="359"/>
      <c r="JFY51" s="359"/>
      <c r="JFZ51" s="359"/>
      <c r="JGA51" s="359"/>
      <c r="JGB51" s="359"/>
      <c r="JGC51" s="359"/>
      <c r="JGD51" s="359"/>
      <c r="JGE51" s="359"/>
      <c r="JGF51" s="359"/>
      <c r="JGG51" s="359"/>
      <c r="JGH51" s="359"/>
      <c r="JGI51" s="359"/>
      <c r="JGJ51" s="359"/>
      <c r="JGK51" s="359"/>
      <c r="JGL51" s="359"/>
      <c r="JGM51" s="359"/>
      <c r="JGN51" s="359"/>
      <c r="JGO51" s="359"/>
      <c r="JGP51" s="359"/>
      <c r="JGQ51" s="359"/>
      <c r="JGR51" s="359"/>
      <c r="JGS51" s="359"/>
      <c r="JGT51" s="359"/>
      <c r="JGU51" s="359"/>
      <c r="JGV51" s="359"/>
      <c r="JGW51" s="359"/>
      <c r="JGX51" s="359"/>
      <c r="JGY51" s="359"/>
      <c r="JGZ51" s="359"/>
      <c r="JHA51" s="359"/>
      <c r="JHB51" s="359"/>
      <c r="JHC51" s="359"/>
      <c r="JHD51" s="359"/>
      <c r="JHE51" s="359"/>
      <c r="JHF51" s="359"/>
      <c r="JHG51" s="359"/>
      <c r="JHH51" s="359"/>
      <c r="JHI51" s="359"/>
      <c r="JHJ51" s="359"/>
      <c r="JHK51" s="359"/>
      <c r="JHL51" s="359"/>
      <c r="JHM51" s="359"/>
      <c r="JHN51" s="359"/>
      <c r="JHO51" s="359"/>
      <c r="JHP51" s="359"/>
      <c r="JHQ51" s="359"/>
      <c r="JHR51" s="359"/>
      <c r="JHS51" s="359"/>
      <c r="JHT51" s="359"/>
      <c r="JHU51" s="359"/>
      <c r="JHV51" s="359"/>
      <c r="JHW51" s="359"/>
      <c r="JHX51" s="359"/>
      <c r="JHY51" s="359"/>
      <c r="JHZ51" s="359"/>
      <c r="JIA51" s="359"/>
      <c r="JIB51" s="359"/>
      <c r="JIC51" s="359"/>
      <c r="JID51" s="359"/>
      <c r="JIE51" s="359"/>
      <c r="JIF51" s="359"/>
      <c r="JIG51" s="359"/>
      <c r="JIH51" s="359"/>
      <c r="JII51" s="359"/>
      <c r="JIJ51" s="359"/>
      <c r="JIK51" s="359"/>
      <c r="JIL51" s="359"/>
      <c r="JIM51" s="359"/>
      <c r="JIN51" s="359"/>
      <c r="JIO51" s="359"/>
      <c r="JIP51" s="359"/>
      <c r="JIQ51" s="359"/>
      <c r="JIR51" s="359"/>
      <c r="JIS51" s="359"/>
      <c r="JIT51" s="359"/>
      <c r="JIU51" s="359"/>
      <c r="JIV51" s="359"/>
      <c r="JIW51" s="359"/>
      <c r="JIX51" s="359"/>
      <c r="JIY51" s="359"/>
      <c r="JIZ51" s="359"/>
      <c r="JJA51" s="359"/>
      <c r="JJB51" s="359"/>
      <c r="JJC51" s="359"/>
      <c r="JJD51" s="359"/>
      <c r="JJE51" s="359"/>
      <c r="JJF51" s="359"/>
      <c r="JJG51" s="359"/>
      <c r="JJH51" s="359"/>
      <c r="JJI51" s="359"/>
      <c r="JJJ51" s="359"/>
      <c r="JJK51" s="359"/>
      <c r="JJL51" s="359"/>
      <c r="JJM51" s="359"/>
      <c r="JJN51" s="359"/>
      <c r="JJO51" s="359"/>
      <c r="JJP51" s="359"/>
      <c r="JJQ51" s="359"/>
      <c r="JJR51" s="359"/>
      <c r="JJS51" s="359"/>
      <c r="JJT51" s="359"/>
      <c r="JJU51" s="359"/>
      <c r="JJV51" s="359"/>
      <c r="JJW51" s="359"/>
      <c r="JJX51" s="359"/>
      <c r="JJY51" s="359"/>
      <c r="JJZ51" s="359"/>
      <c r="JKA51" s="359"/>
      <c r="JKB51" s="359"/>
      <c r="JKC51" s="359"/>
      <c r="JKD51" s="359"/>
      <c r="JKE51" s="359"/>
      <c r="JKF51" s="359"/>
      <c r="JKG51" s="359"/>
      <c r="JKH51" s="359"/>
      <c r="JKI51" s="359"/>
      <c r="JKJ51" s="359"/>
      <c r="JKK51" s="359"/>
      <c r="JKL51" s="359"/>
      <c r="JKM51" s="359"/>
      <c r="JKN51" s="359"/>
      <c r="JKO51" s="359"/>
      <c r="JKP51" s="359"/>
      <c r="JKQ51" s="359"/>
      <c r="JKR51" s="359"/>
      <c r="JKS51" s="359"/>
      <c r="JKT51" s="359"/>
      <c r="JKU51" s="359"/>
      <c r="JKV51" s="359"/>
      <c r="JKW51" s="359"/>
      <c r="JKX51" s="359"/>
      <c r="JKY51" s="359"/>
      <c r="JKZ51" s="359"/>
      <c r="JLA51" s="359"/>
      <c r="JLB51" s="359"/>
      <c r="JLC51" s="359"/>
      <c r="JLD51" s="359"/>
      <c r="JLE51" s="359"/>
      <c r="JLF51" s="359"/>
      <c r="JLG51" s="359"/>
      <c r="JLH51" s="359"/>
      <c r="JLI51" s="359"/>
      <c r="JLJ51" s="359"/>
      <c r="JLK51" s="359"/>
      <c r="JLL51" s="359"/>
      <c r="JLM51" s="359"/>
      <c r="JLN51" s="359"/>
      <c r="JLO51" s="359"/>
      <c r="JLP51" s="359"/>
      <c r="JLQ51" s="359"/>
      <c r="JLR51" s="359"/>
      <c r="JLS51" s="359"/>
      <c r="JLT51" s="359"/>
      <c r="JLU51" s="359"/>
      <c r="JLV51" s="359"/>
      <c r="JLW51" s="359"/>
      <c r="JLX51" s="359"/>
      <c r="JLY51" s="359"/>
      <c r="JLZ51" s="359"/>
      <c r="JMA51" s="359"/>
      <c r="JMB51" s="359"/>
      <c r="JMC51" s="359"/>
      <c r="JMD51" s="359"/>
      <c r="JME51" s="359"/>
      <c r="JMF51" s="359"/>
      <c r="JMG51" s="359"/>
      <c r="JMH51" s="359"/>
      <c r="JMI51" s="359"/>
      <c r="JMJ51" s="359"/>
      <c r="JMK51" s="359"/>
      <c r="JML51" s="359"/>
      <c r="JMM51" s="359"/>
      <c r="JMN51" s="359"/>
      <c r="JMO51" s="359"/>
      <c r="JMP51" s="359"/>
      <c r="JMQ51" s="359"/>
      <c r="JMR51" s="359"/>
      <c r="JMS51" s="359"/>
      <c r="JMT51" s="359"/>
      <c r="JMU51" s="359"/>
      <c r="JMV51" s="359"/>
      <c r="JMW51" s="359"/>
      <c r="JMX51" s="359"/>
      <c r="JMY51" s="359"/>
      <c r="JMZ51" s="359"/>
      <c r="JNA51" s="359"/>
      <c r="JNB51" s="359"/>
      <c r="JNC51" s="359"/>
      <c r="JND51" s="359"/>
      <c r="JNE51" s="359"/>
      <c r="JNF51" s="359"/>
      <c r="JNG51" s="359"/>
      <c r="JNH51" s="359"/>
      <c r="JNI51" s="359"/>
      <c r="JNJ51" s="359"/>
      <c r="JNK51" s="359"/>
      <c r="JNL51" s="359"/>
      <c r="JNM51" s="359"/>
      <c r="JNN51" s="359"/>
      <c r="JNO51" s="359"/>
      <c r="JNP51" s="359"/>
      <c r="JNQ51" s="359"/>
      <c r="JNR51" s="359"/>
      <c r="JNS51" s="359"/>
      <c r="JNT51" s="359"/>
      <c r="JNU51" s="359"/>
      <c r="JNV51" s="359"/>
      <c r="JNW51" s="359"/>
      <c r="JNX51" s="359"/>
      <c r="JNY51" s="359"/>
      <c r="JNZ51" s="359"/>
      <c r="JOA51" s="359"/>
      <c r="JOB51" s="359"/>
      <c r="JOC51" s="359"/>
      <c r="JOD51" s="359"/>
      <c r="JOE51" s="359"/>
      <c r="JOF51" s="359"/>
      <c r="JOG51" s="359"/>
      <c r="JOH51" s="359"/>
      <c r="JOI51" s="359"/>
      <c r="JOJ51" s="359"/>
      <c r="JOK51" s="359"/>
      <c r="JOL51" s="359"/>
      <c r="JOM51" s="359"/>
      <c r="JON51" s="359"/>
      <c r="JOO51" s="359"/>
      <c r="JOP51" s="359"/>
      <c r="JOQ51" s="359"/>
      <c r="JOR51" s="359"/>
      <c r="JOS51" s="359"/>
      <c r="JOT51" s="359"/>
      <c r="JOU51" s="359"/>
      <c r="JOV51" s="359"/>
      <c r="JOW51" s="359"/>
      <c r="JOX51" s="359"/>
      <c r="JOY51" s="359"/>
      <c r="JOZ51" s="359"/>
      <c r="JPA51" s="359"/>
      <c r="JPB51" s="359"/>
      <c r="JPC51" s="359"/>
      <c r="JPD51" s="359"/>
      <c r="JPE51" s="359"/>
      <c r="JPF51" s="359"/>
      <c r="JPG51" s="359"/>
      <c r="JPH51" s="359"/>
      <c r="JPI51" s="359"/>
      <c r="JPJ51" s="359"/>
      <c r="JPK51" s="359"/>
      <c r="JPL51" s="359"/>
      <c r="JPM51" s="359"/>
      <c r="JPN51" s="359"/>
      <c r="JPO51" s="359"/>
      <c r="JPP51" s="359"/>
      <c r="JPQ51" s="359"/>
      <c r="JPR51" s="359"/>
      <c r="JPS51" s="359"/>
      <c r="JPT51" s="359"/>
      <c r="JPU51" s="359"/>
      <c r="JPV51" s="359"/>
      <c r="JPW51" s="359"/>
      <c r="JPX51" s="359"/>
      <c r="JPY51" s="359"/>
      <c r="JPZ51" s="359"/>
      <c r="JQA51" s="359"/>
      <c r="JQB51" s="359"/>
      <c r="JQC51" s="359"/>
      <c r="JQD51" s="359"/>
      <c r="JQE51" s="359"/>
      <c r="JQF51" s="359"/>
      <c r="JQG51" s="359"/>
      <c r="JQH51" s="359"/>
      <c r="JQI51" s="359"/>
      <c r="JQJ51" s="359"/>
      <c r="JQK51" s="359"/>
      <c r="JQL51" s="359"/>
      <c r="JQM51" s="359"/>
      <c r="JQN51" s="359"/>
      <c r="JQO51" s="359"/>
      <c r="JQP51" s="359"/>
      <c r="JQQ51" s="359"/>
      <c r="JQR51" s="359"/>
      <c r="JQS51" s="359"/>
      <c r="JQT51" s="359"/>
      <c r="JQU51" s="359"/>
      <c r="JQV51" s="359"/>
      <c r="JQW51" s="359"/>
      <c r="JQX51" s="359"/>
      <c r="JQY51" s="359"/>
      <c r="JQZ51" s="359"/>
      <c r="JRA51" s="359"/>
      <c r="JRB51" s="359"/>
      <c r="JRC51" s="359"/>
      <c r="JRD51" s="359"/>
      <c r="JRE51" s="359"/>
      <c r="JRF51" s="359"/>
      <c r="JRG51" s="359"/>
      <c r="JRH51" s="359"/>
      <c r="JRI51" s="359"/>
      <c r="JRJ51" s="359"/>
      <c r="JRK51" s="359"/>
      <c r="JRL51" s="359"/>
      <c r="JRM51" s="359"/>
      <c r="JRN51" s="359"/>
      <c r="JRO51" s="359"/>
      <c r="JRP51" s="359"/>
      <c r="JRQ51" s="359"/>
      <c r="JRR51" s="359"/>
      <c r="JRS51" s="359"/>
      <c r="JRT51" s="359"/>
      <c r="JRU51" s="359"/>
      <c r="JRV51" s="359"/>
      <c r="JRW51" s="359"/>
      <c r="JRX51" s="359"/>
      <c r="JRY51" s="359"/>
      <c r="JRZ51" s="359"/>
      <c r="JSA51" s="359"/>
      <c r="JSB51" s="359"/>
      <c r="JSC51" s="359"/>
      <c r="JSD51" s="359"/>
      <c r="JSE51" s="359"/>
      <c r="JSF51" s="359"/>
      <c r="JSG51" s="359"/>
      <c r="JSH51" s="359"/>
      <c r="JSI51" s="359"/>
      <c r="JSJ51" s="359"/>
      <c r="JSK51" s="359"/>
      <c r="JSL51" s="359"/>
      <c r="JSM51" s="359"/>
      <c r="JSN51" s="359"/>
      <c r="JSO51" s="359"/>
      <c r="JSP51" s="359"/>
      <c r="JSQ51" s="359"/>
      <c r="JSR51" s="359"/>
      <c r="JSS51" s="359"/>
      <c r="JST51" s="359"/>
      <c r="JSU51" s="359"/>
      <c r="JSV51" s="359"/>
      <c r="JSW51" s="359"/>
      <c r="JSX51" s="359"/>
      <c r="JSY51" s="359"/>
      <c r="JSZ51" s="359"/>
      <c r="JTA51" s="359"/>
      <c r="JTB51" s="359"/>
      <c r="JTC51" s="359"/>
      <c r="JTD51" s="359"/>
      <c r="JTE51" s="359"/>
      <c r="JTF51" s="359"/>
      <c r="JTG51" s="359"/>
      <c r="JTH51" s="359"/>
      <c r="JTI51" s="359"/>
      <c r="JTJ51" s="359"/>
      <c r="JTK51" s="359"/>
      <c r="JTL51" s="359"/>
      <c r="JTM51" s="359"/>
      <c r="JTN51" s="359"/>
      <c r="JTO51" s="359"/>
      <c r="JTP51" s="359"/>
      <c r="JTQ51" s="359"/>
      <c r="JTR51" s="359"/>
      <c r="JTS51" s="359"/>
      <c r="JTT51" s="359"/>
      <c r="JTU51" s="359"/>
      <c r="JTV51" s="359"/>
      <c r="JTW51" s="359"/>
      <c r="JTX51" s="359"/>
      <c r="JTY51" s="359"/>
      <c r="JTZ51" s="359"/>
      <c r="JUA51" s="359"/>
      <c r="JUB51" s="359"/>
      <c r="JUC51" s="359"/>
      <c r="JUD51" s="359"/>
      <c r="JUE51" s="359"/>
      <c r="JUF51" s="359"/>
      <c r="JUG51" s="359"/>
      <c r="JUH51" s="359"/>
      <c r="JUI51" s="359"/>
      <c r="JUJ51" s="359"/>
      <c r="JUK51" s="359"/>
      <c r="JUL51" s="359"/>
      <c r="JUM51" s="359"/>
      <c r="JUN51" s="359"/>
      <c r="JUO51" s="359"/>
      <c r="JUP51" s="359"/>
      <c r="JUQ51" s="359"/>
      <c r="JUR51" s="359"/>
      <c r="JUS51" s="359"/>
      <c r="JUT51" s="359"/>
      <c r="JUU51" s="359"/>
      <c r="JUV51" s="359"/>
      <c r="JUW51" s="359"/>
      <c r="JUX51" s="359"/>
      <c r="JUY51" s="359"/>
      <c r="JUZ51" s="359"/>
      <c r="JVA51" s="359"/>
      <c r="JVB51" s="359"/>
      <c r="JVC51" s="359"/>
      <c r="JVD51" s="359"/>
      <c r="JVE51" s="359"/>
      <c r="JVF51" s="359"/>
      <c r="JVG51" s="359"/>
      <c r="JVH51" s="359"/>
      <c r="JVI51" s="359"/>
      <c r="JVJ51" s="359"/>
      <c r="JVK51" s="359"/>
      <c r="JVL51" s="359"/>
      <c r="JVM51" s="359"/>
      <c r="JVN51" s="359"/>
      <c r="JVO51" s="359"/>
      <c r="JVP51" s="359"/>
      <c r="JVQ51" s="359"/>
      <c r="JVR51" s="359"/>
      <c r="JVS51" s="359"/>
      <c r="JVT51" s="359"/>
      <c r="JVU51" s="359"/>
      <c r="JVV51" s="359"/>
      <c r="JVW51" s="359"/>
      <c r="JVX51" s="359"/>
      <c r="JVY51" s="359"/>
      <c r="JVZ51" s="359"/>
      <c r="JWA51" s="359"/>
      <c r="JWB51" s="359"/>
      <c r="JWC51" s="359"/>
      <c r="JWD51" s="359"/>
      <c r="JWE51" s="359"/>
      <c r="JWF51" s="359"/>
      <c r="JWG51" s="359"/>
      <c r="JWH51" s="359"/>
      <c r="JWI51" s="359"/>
      <c r="JWJ51" s="359"/>
      <c r="JWK51" s="359"/>
      <c r="JWL51" s="359"/>
      <c r="JWM51" s="359"/>
      <c r="JWN51" s="359"/>
      <c r="JWO51" s="359"/>
      <c r="JWP51" s="359"/>
      <c r="JWQ51" s="359"/>
      <c r="JWR51" s="359"/>
      <c r="JWS51" s="359"/>
      <c r="JWT51" s="359"/>
      <c r="JWU51" s="359"/>
      <c r="JWV51" s="359"/>
      <c r="JWW51" s="359"/>
      <c r="JWX51" s="359"/>
      <c r="JWY51" s="359"/>
      <c r="JWZ51" s="359"/>
      <c r="JXA51" s="359"/>
      <c r="JXB51" s="359"/>
      <c r="JXC51" s="359"/>
      <c r="JXD51" s="359"/>
      <c r="JXE51" s="359"/>
      <c r="JXF51" s="359"/>
      <c r="JXG51" s="359"/>
      <c r="JXH51" s="359"/>
      <c r="JXI51" s="359"/>
      <c r="JXJ51" s="359"/>
      <c r="JXK51" s="359"/>
      <c r="JXL51" s="359"/>
      <c r="JXM51" s="359"/>
      <c r="JXN51" s="359"/>
      <c r="JXO51" s="359"/>
      <c r="JXP51" s="359"/>
      <c r="JXQ51" s="359"/>
      <c r="JXR51" s="359"/>
      <c r="JXS51" s="359"/>
      <c r="JXT51" s="359"/>
      <c r="JXU51" s="359"/>
      <c r="JXV51" s="359"/>
      <c r="JXW51" s="359"/>
      <c r="JXX51" s="359"/>
      <c r="JXY51" s="359"/>
      <c r="JXZ51" s="359"/>
      <c r="JYA51" s="359"/>
      <c r="JYB51" s="359"/>
      <c r="JYC51" s="359"/>
      <c r="JYD51" s="359"/>
      <c r="JYE51" s="359"/>
      <c r="JYF51" s="359"/>
      <c r="JYG51" s="359"/>
      <c r="JYH51" s="359"/>
      <c r="JYI51" s="359"/>
      <c r="JYJ51" s="359"/>
      <c r="JYK51" s="359"/>
      <c r="JYL51" s="359"/>
      <c r="JYM51" s="359"/>
      <c r="JYN51" s="359"/>
      <c r="JYO51" s="359"/>
      <c r="JYP51" s="359"/>
      <c r="JYQ51" s="359"/>
      <c r="JYR51" s="359"/>
      <c r="JYS51" s="359"/>
      <c r="JYT51" s="359"/>
      <c r="JYU51" s="359"/>
      <c r="JYV51" s="359"/>
      <c r="JYW51" s="359"/>
      <c r="JYX51" s="359"/>
      <c r="JYY51" s="359"/>
      <c r="JYZ51" s="359"/>
      <c r="JZA51" s="359"/>
      <c r="JZB51" s="359"/>
      <c r="JZC51" s="359"/>
      <c r="JZD51" s="359"/>
      <c r="JZE51" s="359"/>
      <c r="JZF51" s="359"/>
      <c r="JZG51" s="359"/>
      <c r="JZH51" s="359"/>
      <c r="JZI51" s="359"/>
      <c r="JZJ51" s="359"/>
      <c r="JZK51" s="359"/>
      <c r="JZL51" s="359"/>
      <c r="JZM51" s="359"/>
      <c r="JZN51" s="359"/>
      <c r="JZO51" s="359"/>
      <c r="JZP51" s="359"/>
      <c r="JZQ51" s="359"/>
      <c r="JZR51" s="359"/>
      <c r="JZS51" s="359"/>
      <c r="JZT51" s="359"/>
      <c r="JZU51" s="359"/>
      <c r="JZV51" s="359"/>
      <c r="JZW51" s="359"/>
      <c r="JZX51" s="359"/>
      <c r="JZY51" s="359"/>
      <c r="JZZ51" s="359"/>
      <c r="KAA51" s="359"/>
      <c r="KAB51" s="359"/>
      <c r="KAC51" s="359"/>
      <c r="KAD51" s="359"/>
      <c r="KAE51" s="359"/>
      <c r="KAF51" s="359"/>
      <c r="KAG51" s="359"/>
      <c r="KAH51" s="359"/>
      <c r="KAI51" s="359"/>
      <c r="KAJ51" s="359"/>
      <c r="KAK51" s="359"/>
      <c r="KAL51" s="359"/>
      <c r="KAM51" s="359"/>
      <c r="KAN51" s="359"/>
      <c r="KAO51" s="359"/>
      <c r="KAP51" s="359"/>
      <c r="KAQ51" s="359"/>
      <c r="KAR51" s="359"/>
      <c r="KAS51" s="359"/>
      <c r="KAT51" s="359"/>
      <c r="KAU51" s="359"/>
      <c r="KAV51" s="359"/>
      <c r="KAW51" s="359"/>
      <c r="KAX51" s="359"/>
      <c r="KAY51" s="359"/>
      <c r="KAZ51" s="359"/>
      <c r="KBA51" s="359"/>
      <c r="KBB51" s="359"/>
      <c r="KBC51" s="359"/>
      <c r="KBD51" s="359"/>
      <c r="KBE51" s="359"/>
      <c r="KBF51" s="359"/>
      <c r="KBG51" s="359"/>
      <c r="KBH51" s="359"/>
      <c r="KBI51" s="359"/>
      <c r="KBJ51" s="359"/>
      <c r="KBK51" s="359"/>
      <c r="KBL51" s="359"/>
      <c r="KBM51" s="359"/>
      <c r="KBN51" s="359"/>
      <c r="KBO51" s="359"/>
      <c r="KBP51" s="359"/>
      <c r="KBQ51" s="359"/>
      <c r="KBR51" s="359"/>
      <c r="KBS51" s="359"/>
      <c r="KBT51" s="359"/>
      <c r="KBU51" s="359"/>
      <c r="KBV51" s="359"/>
      <c r="KBW51" s="359"/>
      <c r="KBX51" s="359"/>
      <c r="KBY51" s="359"/>
      <c r="KBZ51" s="359"/>
      <c r="KCA51" s="359"/>
      <c r="KCB51" s="359"/>
      <c r="KCC51" s="359"/>
      <c r="KCD51" s="359"/>
      <c r="KCE51" s="359"/>
      <c r="KCF51" s="359"/>
      <c r="KCG51" s="359"/>
      <c r="KCH51" s="359"/>
      <c r="KCI51" s="359"/>
      <c r="KCJ51" s="359"/>
      <c r="KCK51" s="359"/>
      <c r="KCL51" s="359"/>
      <c r="KCM51" s="359"/>
      <c r="KCN51" s="359"/>
      <c r="KCO51" s="359"/>
      <c r="KCP51" s="359"/>
      <c r="KCQ51" s="359"/>
      <c r="KCR51" s="359"/>
      <c r="KCS51" s="359"/>
      <c r="KCT51" s="359"/>
      <c r="KCU51" s="359"/>
      <c r="KCV51" s="359"/>
      <c r="KCW51" s="359"/>
      <c r="KCX51" s="359"/>
      <c r="KCY51" s="359"/>
      <c r="KCZ51" s="359"/>
      <c r="KDA51" s="359"/>
      <c r="KDB51" s="359"/>
      <c r="KDC51" s="359"/>
      <c r="KDD51" s="359"/>
      <c r="KDE51" s="359"/>
      <c r="KDF51" s="359"/>
      <c r="KDG51" s="359"/>
      <c r="KDH51" s="359"/>
      <c r="KDI51" s="359"/>
      <c r="KDJ51" s="359"/>
      <c r="KDK51" s="359"/>
      <c r="KDL51" s="359"/>
      <c r="KDM51" s="359"/>
      <c r="KDN51" s="359"/>
      <c r="KDO51" s="359"/>
      <c r="KDP51" s="359"/>
      <c r="KDQ51" s="359"/>
      <c r="KDR51" s="359"/>
      <c r="KDS51" s="359"/>
      <c r="KDT51" s="359"/>
      <c r="KDU51" s="359"/>
      <c r="KDV51" s="359"/>
      <c r="KDW51" s="359"/>
      <c r="KDX51" s="359"/>
      <c r="KDY51" s="359"/>
      <c r="KDZ51" s="359"/>
      <c r="KEA51" s="359"/>
      <c r="KEB51" s="359"/>
      <c r="KEC51" s="359"/>
      <c r="KED51" s="359"/>
      <c r="KEE51" s="359"/>
      <c r="KEF51" s="359"/>
      <c r="KEG51" s="359"/>
      <c r="KEH51" s="359"/>
      <c r="KEI51" s="359"/>
      <c r="KEJ51" s="359"/>
      <c r="KEK51" s="359"/>
      <c r="KEL51" s="359"/>
      <c r="KEM51" s="359"/>
      <c r="KEN51" s="359"/>
      <c r="KEO51" s="359"/>
      <c r="KEP51" s="359"/>
      <c r="KEQ51" s="359"/>
      <c r="KER51" s="359"/>
      <c r="KES51" s="359"/>
      <c r="KET51" s="359"/>
      <c r="KEU51" s="359"/>
      <c r="KEV51" s="359"/>
      <c r="KEW51" s="359"/>
      <c r="KEX51" s="359"/>
      <c r="KEY51" s="359"/>
      <c r="KEZ51" s="359"/>
      <c r="KFA51" s="359"/>
      <c r="KFB51" s="359"/>
      <c r="KFC51" s="359"/>
      <c r="KFD51" s="359"/>
      <c r="KFE51" s="359"/>
      <c r="KFF51" s="359"/>
      <c r="KFG51" s="359"/>
      <c r="KFH51" s="359"/>
      <c r="KFI51" s="359"/>
      <c r="KFJ51" s="359"/>
      <c r="KFK51" s="359"/>
      <c r="KFL51" s="359"/>
      <c r="KFM51" s="359"/>
      <c r="KFN51" s="359"/>
      <c r="KFO51" s="359"/>
      <c r="KFP51" s="359"/>
      <c r="KFQ51" s="359"/>
      <c r="KFR51" s="359"/>
      <c r="KFS51" s="359"/>
      <c r="KFT51" s="359"/>
      <c r="KFU51" s="359"/>
      <c r="KFV51" s="359"/>
      <c r="KFW51" s="359"/>
      <c r="KFX51" s="359"/>
      <c r="KFY51" s="359"/>
      <c r="KFZ51" s="359"/>
      <c r="KGA51" s="359"/>
      <c r="KGB51" s="359"/>
      <c r="KGC51" s="359"/>
      <c r="KGD51" s="359"/>
      <c r="KGE51" s="359"/>
      <c r="KGF51" s="359"/>
      <c r="KGG51" s="359"/>
      <c r="KGH51" s="359"/>
      <c r="KGI51" s="359"/>
      <c r="KGJ51" s="359"/>
      <c r="KGK51" s="359"/>
      <c r="KGL51" s="359"/>
      <c r="KGM51" s="359"/>
      <c r="KGN51" s="359"/>
      <c r="KGO51" s="359"/>
      <c r="KGP51" s="359"/>
      <c r="KGQ51" s="359"/>
      <c r="KGR51" s="359"/>
      <c r="KGS51" s="359"/>
      <c r="KGT51" s="359"/>
      <c r="KGU51" s="359"/>
      <c r="KGV51" s="359"/>
      <c r="KGW51" s="359"/>
      <c r="KGX51" s="359"/>
      <c r="KGY51" s="359"/>
      <c r="KGZ51" s="359"/>
      <c r="KHA51" s="359"/>
      <c r="KHB51" s="359"/>
      <c r="KHC51" s="359"/>
      <c r="KHD51" s="359"/>
      <c r="KHE51" s="359"/>
      <c r="KHF51" s="359"/>
      <c r="KHG51" s="359"/>
      <c r="KHH51" s="359"/>
      <c r="KHI51" s="359"/>
      <c r="KHJ51" s="359"/>
      <c r="KHK51" s="359"/>
      <c r="KHL51" s="359"/>
      <c r="KHM51" s="359"/>
      <c r="KHN51" s="359"/>
      <c r="KHO51" s="359"/>
      <c r="KHP51" s="359"/>
      <c r="KHQ51" s="359"/>
      <c r="KHR51" s="359"/>
      <c r="KHS51" s="359"/>
      <c r="KHT51" s="359"/>
      <c r="KHU51" s="359"/>
      <c r="KHV51" s="359"/>
      <c r="KHW51" s="359"/>
      <c r="KHX51" s="359"/>
      <c r="KHY51" s="359"/>
      <c r="KHZ51" s="359"/>
      <c r="KIA51" s="359"/>
      <c r="KIB51" s="359"/>
      <c r="KIC51" s="359"/>
      <c r="KID51" s="359"/>
      <c r="KIE51" s="359"/>
      <c r="KIF51" s="359"/>
      <c r="KIG51" s="359"/>
      <c r="KIH51" s="359"/>
      <c r="KII51" s="359"/>
      <c r="KIJ51" s="359"/>
      <c r="KIK51" s="359"/>
      <c r="KIL51" s="359"/>
      <c r="KIM51" s="359"/>
      <c r="KIN51" s="359"/>
      <c r="KIO51" s="359"/>
      <c r="KIP51" s="359"/>
      <c r="KIQ51" s="359"/>
      <c r="KIR51" s="359"/>
      <c r="KIS51" s="359"/>
      <c r="KIT51" s="359"/>
      <c r="KIU51" s="359"/>
      <c r="KIV51" s="359"/>
      <c r="KIW51" s="359"/>
      <c r="KIX51" s="359"/>
      <c r="KIY51" s="359"/>
      <c r="KIZ51" s="359"/>
      <c r="KJA51" s="359"/>
      <c r="KJB51" s="359"/>
      <c r="KJC51" s="359"/>
      <c r="KJD51" s="359"/>
      <c r="KJE51" s="359"/>
      <c r="KJF51" s="359"/>
      <c r="KJG51" s="359"/>
      <c r="KJH51" s="359"/>
      <c r="KJI51" s="359"/>
      <c r="KJJ51" s="359"/>
      <c r="KJK51" s="359"/>
      <c r="KJL51" s="359"/>
      <c r="KJM51" s="359"/>
      <c r="KJN51" s="359"/>
      <c r="KJO51" s="359"/>
      <c r="KJP51" s="359"/>
      <c r="KJQ51" s="359"/>
      <c r="KJR51" s="359"/>
      <c r="KJS51" s="359"/>
      <c r="KJT51" s="359"/>
      <c r="KJU51" s="359"/>
      <c r="KJV51" s="359"/>
      <c r="KJW51" s="359"/>
      <c r="KJX51" s="359"/>
      <c r="KJY51" s="359"/>
      <c r="KJZ51" s="359"/>
      <c r="KKA51" s="359"/>
      <c r="KKB51" s="359"/>
      <c r="KKC51" s="359"/>
      <c r="KKD51" s="359"/>
      <c r="KKE51" s="359"/>
      <c r="KKF51" s="359"/>
      <c r="KKG51" s="359"/>
      <c r="KKH51" s="359"/>
      <c r="KKI51" s="359"/>
      <c r="KKJ51" s="359"/>
      <c r="KKK51" s="359"/>
      <c r="KKL51" s="359"/>
      <c r="KKM51" s="359"/>
      <c r="KKN51" s="359"/>
      <c r="KKO51" s="359"/>
      <c r="KKP51" s="359"/>
      <c r="KKQ51" s="359"/>
      <c r="KKR51" s="359"/>
      <c r="KKS51" s="359"/>
      <c r="KKT51" s="359"/>
      <c r="KKU51" s="359"/>
      <c r="KKV51" s="359"/>
      <c r="KKW51" s="359"/>
      <c r="KKX51" s="359"/>
      <c r="KKY51" s="359"/>
      <c r="KKZ51" s="359"/>
      <c r="KLA51" s="359"/>
      <c r="KLB51" s="359"/>
      <c r="KLC51" s="359"/>
      <c r="KLD51" s="359"/>
      <c r="KLE51" s="359"/>
      <c r="KLF51" s="359"/>
      <c r="KLG51" s="359"/>
      <c r="KLH51" s="359"/>
      <c r="KLI51" s="359"/>
      <c r="KLJ51" s="359"/>
      <c r="KLK51" s="359"/>
      <c r="KLL51" s="359"/>
      <c r="KLM51" s="359"/>
      <c r="KLN51" s="359"/>
      <c r="KLO51" s="359"/>
      <c r="KLP51" s="359"/>
      <c r="KLQ51" s="359"/>
      <c r="KLR51" s="359"/>
      <c r="KLS51" s="359"/>
      <c r="KLT51" s="359"/>
      <c r="KLU51" s="359"/>
      <c r="KLV51" s="359"/>
      <c r="KLW51" s="359"/>
      <c r="KLX51" s="359"/>
      <c r="KLY51" s="359"/>
      <c r="KLZ51" s="359"/>
      <c r="KMA51" s="359"/>
      <c r="KMB51" s="359"/>
      <c r="KMC51" s="359"/>
      <c r="KMD51" s="359"/>
      <c r="KME51" s="359"/>
      <c r="KMF51" s="359"/>
      <c r="KMG51" s="359"/>
      <c r="KMH51" s="359"/>
      <c r="KMI51" s="359"/>
      <c r="KMJ51" s="359"/>
      <c r="KMK51" s="359"/>
      <c r="KML51" s="359"/>
      <c r="KMM51" s="359"/>
      <c r="KMN51" s="359"/>
      <c r="KMO51" s="359"/>
      <c r="KMP51" s="359"/>
      <c r="KMQ51" s="359"/>
      <c r="KMR51" s="359"/>
      <c r="KMS51" s="359"/>
      <c r="KMT51" s="359"/>
      <c r="KMU51" s="359"/>
      <c r="KMV51" s="359"/>
      <c r="KMW51" s="359"/>
      <c r="KMX51" s="359"/>
      <c r="KMY51" s="359"/>
      <c r="KMZ51" s="359"/>
      <c r="KNA51" s="359"/>
      <c r="KNB51" s="359"/>
      <c r="KNC51" s="359"/>
      <c r="KND51" s="359"/>
      <c r="KNE51" s="359"/>
      <c r="KNF51" s="359"/>
      <c r="KNG51" s="359"/>
      <c r="KNH51" s="359"/>
      <c r="KNI51" s="359"/>
      <c r="KNJ51" s="359"/>
      <c r="KNK51" s="359"/>
      <c r="KNL51" s="359"/>
      <c r="KNM51" s="359"/>
      <c r="KNN51" s="359"/>
      <c r="KNO51" s="359"/>
      <c r="KNP51" s="359"/>
      <c r="KNQ51" s="359"/>
      <c r="KNR51" s="359"/>
      <c r="KNS51" s="359"/>
      <c r="KNT51" s="359"/>
      <c r="KNU51" s="359"/>
      <c r="KNV51" s="359"/>
      <c r="KNW51" s="359"/>
      <c r="KNX51" s="359"/>
      <c r="KNY51" s="359"/>
      <c r="KNZ51" s="359"/>
      <c r="KOA51" s="359"/>
      <c r="KOB51" s="359"/>
      <c r="KOC51" s="359"/>
      <c r="KOD51" s="359"/>
      <c r="KOE51" s="359"/>
      <c r="KOF51" s="359"/>
      <c r="KOG51" s="359"/>
      <c r="KOH51" s="359"/>
      <c r="KOI51" s="359"/>
      <c r="KOJ51" s="359"/>
      <c r="KOK51" s="359"/>
      <c r="KOL51" s="359"/>
      <c r="KOM51" s="359"/>
      <c r="KON51" s="359"/>
      <c r="KOO51" s="359"/>
      <c r="KOP51" s="359"/>
      <c r="KOQ51" s="359"/>
      <c r="KOR51" s="359"/>
      <c r="KOS51" s="359"/>
      <c r="KOT51" s="359"/>
      <c r="KOU51" s="359"/>
      <c r="KOV51" s="359"/>
      <c r="KOW51" s="359"/>
      <c r="KOX51" s="359"/>
      <c r="KOY51" s="359"/>
      <c r="KOZ51" s="359"/>
      <c r="KPA51" s="359"/>
      <c r="KPB51" s="359"/>
      <c r="KPC51" s="359"/>
      <c r="KPD51" s="359"/>
      <c r="KPE51" s="359"/>
      <c r="KPF51" s="359"/>
      <c r="KPG51" s="359"/>
      <c r="KPH51" s="359"/>
      <c r="KPI51" s="359"/>
      <c r="KPJ51" s="359"/>
      <c r="KPK51" s="359"/>
      <c r="KPL51" s="359"/>
      <c r="KPM51" s="359"/>
      <c r="KPN51" s="359"/>
      <c r="KPO51" s="359"/>
      <c r="KPP51" s="359"/>
      <c r="KPQ51" s="359"/>
      <c r="KPR51" s="359"/>
      <c r="KPS51" s="359"/>
      <c r="KPT51" s="359"/>
      <c r="KPU51" s="359"/>
      <c r="KPV51" s="359"/>
      <c r="KPW51" s="359"/>
      <c r="KPX51" s="359"/>
      <c r="KPY51" s="359"/>
      <c r="KPZ51" s="359"/>
      <c r="KQA51" s="359"/>
      <c r="KQB51" s="359"/>
      <c r="KQC51" s="359"/>
      <c r="KQD51" s="359"/>
      <c r="KQE51" s="359"/>
      <c r="KQF51" s="359"/>
      <c r="KQG51" s="359"/>
      <c r="KQH51" s="359"/>
      <c r="KQI51" s="359"/>
      <c r="KQJ51" s="359"/>
      <c r="KQK51" s="359"/>
      <c r="KQL51" s="359"/>
      <c r="KQM51" s="359"/>
      <c r="KQN51" s="359"/>
      <c r="KQO51" s="359"/>
      <c r="KQP51" s="359"/>
      <c r="KQQ51" s="359"/>
      <c r="KQR51" s="359"/>
      <c r="KQS51" s="359"/>
      <c r="KQT51" s="359"/>
      <c r="KQU51" s="359"/>
      <c r="KQV51" s="359"/>
      <c r="KQW51" s="359"/>
      <c r="KQX51" s="359"/>
      <c r="KQY51" s="359"/>
      <c r="KQZ51" s="359"/>
      <c r="KRA51" s="359"/>
      <c r="KRB51" s="359"/>
      <c r="KRC51" s="359"/>
      <c r="KRD51" s="359"/>
      <c r="KRE51" s="359"/>
      <c r="KRF51" s="359"/>
      <c r="KRG51" s="359"/>
      <c r="KRH51" s="359"/>
      <c r="KRI51" s="359"/>
      <c r="KRJ51" s="359"/>
      <c r="KRK51" s="359"/>
      <c r="KRL51" s="359"/>
      <c r="KRM51" s="359"/>
      <c r="KRN51" s="359"/>
      <c r="KRO51" s="359"/>
      <c r="KRP51" s="359"/>
      <c r="KRQ51" s="359"/>
      <c r="KRR51" s="359"/>
      <c r="KRS51" s="359"/>
      <c r="KRT51" s="359"/>
      <c r="KRU51" s="359"/>
      <c r="KRV51" s="359"/>
      <c r="KRW51" s="359"/>
      <c r="KRX51" s="359"/>
      <c r="KRY51" s="359"/>
      <c r="KRZ51" s="359"/>
      <c r="KSA51" s="359"/>
      <c r="KSB51" s="359"/>
      <c r="KSC51" s="359"/>
      <c r="KSD51" s="359"/>
      <c r="KSE51" s="359"/>
      <c r="KSF51" s="359"/>
      <c r="KSG51" s="359"/>
      <c r="KSH51" s="359"/>
      <c r="KSI51" s="359"/>
      <c r="KSJ51" s="359"/>
      <c r="KSK51" s="359"/>
      <c r="KSL51" s="359"/>
      <c r="KSM51" s="359"/>
      <c r="KSN51" s="359"/>
      <c r="KSO51" s="359"/>
      <c r="KSP51" s="359"/>
      <c r="KSQ51" s="359"/>
      <c r="KSR51" s="359"/>
      <c r="KSS51" s="359"/>
      <c r="KST51" s="359"/>
      <c r="KSU51" s="359"/>
      <c r="KSV51" s="359"/>
      <c r="KSW51" s="359"/>
      <c r="KSX51" s="359"/>
      <c r="KSY51" s="359"/>
      <c r="KSZ51" s="359"/>
      <c r="KTA51" s="359"/>
      <c r="KTB51" s="359"/>
      <c r="KTC51" s="359"/>
      <c r="KTD51" s="359"/>
      <c r="KTE51" s="359"/>
      <c r="KTF51" s="359"/>
      <c r="KTG51" s="359"/>
      <c r="KTH51" s="359"/>
      <c r="KTI51" s="359"/>
      <c r="KTJ51" s="359"/>
      <c r="KTK51" s="359"/>
      <c r="KTL51" s="359"/>
      <c r="KTM51" s="359"/>
      <c r="KTN51" s="359"/>
      <c r="KTO51" s="359"/>
      <c r="KTP51" s="359"/>
      <c r="KTQ51" s="359"/>
      <c r="KTR51" s="359"/>
      <c r="KTS51" s="359"/>
      <c r="KTT51" s="359"/>
      <c r="KTU51" s="359"/>
      <c r="KTV51" s="359"/>
      <c r="KTW51" s="359"/>
      <c r="KTX51" s="359"/>
      <c r="KTY51" s="359"/>
      <c r="KTZ51" s="359"/>
      <c r="KUA51" s="359"/>
      <c r="KUB51" s="359"/>
      <c r="KUC51" s="359"/>
      <c r="KUD51" s="359"/>
      <c r="KUE51" s="359"/>
      <c r="KUF51" s="359"/>
      <c r="KUG51" s="359"/>
      <c r="KUH51" s="359"/>
      <c r="KUI51" s="359"/>
      <c r="KUJ51" s="359"/>
      <c r="KUK51" s="359"/>
      <c r="KUL51" s="359"/>
      <c r="KUM51" s="359"/>
      <c r="KUN51" s="359"/>
      <c r="KUO51" s="359"/>
      <c r="KUP51" s="359"/>
      <c r="KUQ51" s="359"/>
      <c r="KUR51" s="359"/>
      <c r="KUS51" s="359"/>
      <c r="KUT51" s="359"/>
      <c r="KUU51" s="359"/>
      <c r="KUV51" s="359"/>
      <c r="KUW51" s="359"/>
      <c r="KUX51" s="359"/>
      <c r="KUY51" s="359"/>
      <c r="KUZ51" s="359"/>
      <c r="KVA51" s="359"/>
      <c r="KVB51" s="359"/>
      <c r="KVC51" s="359"/>
      <c r="KVD51" s="359"/>
      <c r="KVE51" s="359"/>
      <c r="KVF51" s="359"/>
      <c r="KVG51" s="359"/>
      <c r="KVH51" s="359"/>
      <c r="KVI51" s="359"/>
      <c r="KVJ51" s="359"/>
      <c r="KVK51" s="359"/>
      <c r="KVL51" s="359"/>
      <c r="KVM51" s="359"/>
      <c r="KVN51" s="359"/>
      <c r="KVO51" s="359"/>
      <c r="KVP51" s="359"/>
      <c r="KVQ51" s="359"/>
      <c r="KVR51" s="359"/>
      <c r="KVS51" s="359"/>
      <c r="KVT51" s="359"/>
      <c r="KVU51" s="359"/>
      <c r="KVV51" s="359"/>
      <c r="KVW51" s="359"/>
      <c r="KVX51" s="359"/>
      <c r="KVY51" s="359"/>
      <c r="KVZ51" s="359"/>
      <c r="KWA51" s="359"/>
      <c r="KWB51" s="359"/>
      <c r="KWC51" s="359"/>
      <c r="KWD51" s="359"/>
      <c r="KWE51" s="359"/>
      <c r="KWF51" s="359"/>
      <c r="KWG51" s="359"/>
      <c r="KWH51" s="359"/>
      <c r="KWI51" s="359"/>
      <c r="KWJ51" s="359"/>
      <c r="KWK51" s="359"/>
      <c r="KWL51" s="359"/>
      <c r="KWM51" s="359"/>
      <c r="KWN51" s="359"/>
      <c r="KWO51" s="359"/>
      <c r="KWP51" s="359"/>
      <c r="KWQ51" s="359"/>
      <c r="KWR51" s="359"/>
      <c r="KWS51" s="359"/>
      <c r="KWT51" s="359"/>
      <c r="KWU51" s="359"/>
      <c r="KWV51" s="359"/>
      <c r="KWW51" s="359"/>
      <c r="KWX51" s="359"/>
      <c r="KWY51" s="359"/>
      <c r="KWZ51" s="359"/>
      <c r="KXA51" s="359"/>
      <c r="KXB51" s="359"/>
      <c r="KXC51" s="359"/>
      <c r="KXD51" s="359"/>
      <c r="KXE51" s="359"/>
      <c r="KXF51" s="359"/>
      <c r="KXG51" s="359"/>
      <c r="KXH51" s="359"/>
      <c r="KXI51" s="359"/>
      <c r="KXJ51" s="359"/>
      <c r="KXK51" s="359"/>
      <c r="KXL51" s="359"/>
      <c r="KXM51" s="359"/>
      <c r="KXN51" s="359"/>
      <c r="KXO51" s="359"/>
      <c r="KXP51" s="359"/>
      <c r="KXQ51" s="359"/>
      <c r="KXR51" s="359"/>
      <c r="KXS51" s="359"/>
      <c r="KXT51" s="359"/>
      <c r="KXU51" s="359"/>
      <c r="KXV51" s="359"/>
      <c r="KXW51" s="359"/>
      <c r="KXX51" s="359"/>
      <c r="KXY51" s="359"/>
      <c r="KXZ51" s="359"/>
      <c r="KYA51" s="359"/>
      <c r="KYB51" s="359"/>
      <c r="KYC51" s="359"/>
      <c r="KYD51" s="359"/>
      <c r="KYE51" s="359"/>
      <c r="KYF51" s="359"/>
      <c r="KYG51" s="359"/>
      <c r="KYH51" s="359"/>
      <c r="KYI51" s="359"/>
      <c r="KYJ51" s="359"/>
      <c r="KYK51" s="359"/>
      <c r="KYL51" s="359"/>
      <c r="KYM51" s="359"/>
      <c r="KYN51" s="359"/>
      <c r="KYO51" s="359"/>
      <c r="KYP51" s="359"/>
      <c r="KYQ51" s="359"/>
      <c r="KYR51" s="359"/>
      <c r="KYS51" s="359"/>
      <c r="KYT51" s="359"/>
      <c r="KYU51" s="359"/>
      <c r="KYV51" s="359"/>
      <c r="KYW51" s="359"/>
      <c r="KYX51" s="359"/>
      <c r="KYY51" s="359"/>
      <c r="KYZ51" s="359"/>
      <c r="KZA51" s="359"/>
      <c r="KZB51" s="359"/>
      <c r="KZC51" s="359"/>
      <c r="KZD51" s="359"/>
      <c r="KZE51" s="359"/>
      <c r="KZF51" s="359"/>
      <c r="KZG51" s="359"/>
      <c r="KZH51" s="359"/>
      <c r="KZI51" s="359"/>
      <c r="KZJ51" s="359"/>
      <c r="KZK51" s="359"/>
      <c r="KZL51" s="359"/>
      <c r="KZM51" s="359"/>
      <c r="KZN51" s="359"/>
      <c r="KZO51" s="359"/>
      <c r="KZP51" s="359"/>
      <c r="KZQ51" s="359"/>
      <c r="KZR51" s="359"/>
      <c r="KZS51" s="359"/>
      <c r="KZT51" s="359"/>
      <c r="KZU51" s="359"/>
      <c r="KZV51" s="359"/>
      <c r="KZW51" s="359"/>
      <c r="KZX51" s="359"/>
      <c r="KZY51" s="359"/>
      <c r="KZZ51" s="359"/>
      <c r="LAA51" s="359"/>
      <c r="LAB51" s="359"/>
      <c r="LAC51" s="359"/>
      <c r="LAD51" s="359"/>
      <c r="LAE51" s="359"/>
      <c r="LAF51" s="359"/>
      <c r="LAG51" s="359"/>
      <c r="LAH51" s="359"/>
      <c r="LAI51" s="359"/>
      <c r="LAJ51" s="359"/>
      <c r="LAK51" s="359"/>
      <c r="LAL51" s="359"/>
      <c r="LAM51" s="359"/>
      <c r="LAN51" s="359"/>
      <c r="LAO51" s="359"/>
      <c r="LAP51" s="359"/>
      <c r="LAQ51" s="359"/>
      <c r="LAR51" s="359"/>
      <c r="LAS51" s="359"/>
      <c r="LAT51" s="359"/>
      <c r="LAU51" s="359"/>
      <c r="LAV51" s="359"/>
      <c r="LAW51" s="359"/>
      <c r="LAX51" s="359"/>
      <c r="LAY51" s="359"/>
      <c r="LAZ51" s="359"/>
      <c r="LBA51" s="359"/>
      <c r="LBB51" s="359"/>
      <c r="LBC51" s="359"/>
      <c r="LBD51" s="359"/>
      <c r="LBE51" s="359"/>
      <c r="LBF51" s="359"/>
      <c r="LBG51" s="359"/>
      <c r="LBH51" s="359"/>
      <c r="LBI51" s="359"/>
      <c r="LBJ51" s="359"/>
      <c r="LBK51" s="359"/>
      <c r="LBL51" s="359"/>
      <c r="LBM51" s="359"/>
      <c r="LBN51" s="359"/>
      <c r="LBO51" s="359"/>
      <c r="LBP51" s="359"/>
      <c r="LBQ51" s="359"/>
      <c r="LBR51" s="359"/>
      <c r="LBS51" s="359"/>
      <c r="LBT51" s="359"/>
      <c r="LBU51" s="359"/>
      <c r="LBV51" s="359"/>
      <c r="LBW51" s="359"/>
      <c r="LBX51" s="359"/>
      <c r="LBY51" s="359"/>
      <c r="LBZ51" s="359"/>
      <c r="LCA51" s="359"/>
      <c r="LCB51" s="359"/>
      <c r="LCC51" s="359"/>
      <c r="LCD51" s="359"/>
      <c r="LCE51" s="359"/>
      <c r="LCF51" s="359"/>
      <c r="LCG51" s="359"/>
      <c r="LCH51" s="359"/>
      <c r="LCI51" s="359"/>
      <c r="LCJ51" s="359"/>
      <c r="LCK51" s="359"/>
      <c r="LCL51" s="359"/>
      <c r="LCM51" s="359"/>
      <c r="LCN51" s="359"/>
      <c r="LCO51" s="359"/>
      <c r="LCP51" s="359"/>
      <c r="LCQ51" s="359"/>
      <c r="LCR51" s="359"/>
      <c r="LCS51" s="359"/>
      <c r="LCT51" s="359"/>
      <c r="LCU51" s="359"/>
      <c r="LCV51" s="359"/>
      <c r="LCW51" s="359"/>
      <c r="LCX51" s="359"/>
      <c r="LCY51" s="359"/>
      <c r="LCZ51" s="359"/>
      <c r="LDA51" s="359"/>
      <c r="LDB51" s="359"/>
      <c r="LDC51" s="359"/>
      <c r="LDD51" s="359"/>
      <c r="LDE51" s="359"/>
      <c r="LDF51" s="359"/>
      <c r="LDG51" s="359"/>
      <c r="LDH51" s="359"/>
      <c r="LDI51" s="359"/>
      <c r="LDJ51" s="359"/>
      <c r="LDK51" s="359"/>
      <c r="LDL51" s="359"/>
      <c r="LDM51" s="359"/>
      <c r="LDN51" s="359"/>
      <c r="LDO51" s="359"/>
      <c r="LDP51" s="359"/>
      <c r="LDQ51" s="359"/>
      <c r="LDR51" s="359"/>
      <c r="LDS51" s="359"/>
      <c r="LDT51" s="359"/>
      <c r="LDU51" s="359"/>
      <c r="LDV51" s="359"/>
      <c r="LDW51" s="359"/>
      <c r="LDX51" s="359"/>
      <c r="LDY51" s="359"/>
      <c r="LDZ51" s="359"/>
      <c r="LEA51" s="359"/>
      <c r="LEB51" s="359"/>
      <c r="LEC51" s="359"/>
      <c r="LED51" s="359"/>
      <c r="LEE51" s="359"/>
      <c r="LEF51" s="359"/>
      <c r="LEG51" s="359"/>
      <c r="LEH51" s="359"/>
      <c r="LEI51" s="359"/>
      <c r="LEJ51" s="359"/>
      <c r="LEK51" s="359"/>
      <c r="LEL51" s="359"/>
      <c r="LEM51" s="359"/>
      <c r="LEN51" s="359"/>
      <c r="LEO51" s="359"/>
      <c r="LEP51" s="359"/>
      <c r="LEQ51" s="359"/>
      <c r="LER51" s="359"/>
      <c r="LES51" s="359"/>
      <c r="LET51" s="359"/>
      <c r="LEU51" s="359"/>
      <c r="LEV51" s="359"/>
      <c r="LEW51" s="359"/>
      <c r="LEX51" s="359"/>
      <c r="LEY51" s="359"/>
      <c r="LEZ51" s="359"/>
      <c r="LFA51" s="359"/>
      <c r="LFB51" s="359"/>
      <c r="LFC51" s="359"/>
      <c r="LFD51" s="359"/>
      <c r="LFE51" s="359"/>
      <c r="LFF51" s="359"/>
      <c r="LFG51" s="359"/>
      <c r="LFH51" s="359"/>
      <c r="LFI51" s="359"/>
      <c r="LFJ51" s="359"/>
      <c r="LFK51" s="359"/>
      <c r="LFL51" s="359"/>
      <c r="LFM51" s="359"/>
      <c r="LFN51" s="359"/>
      <c r="LFO51" s="359"/>
      <c r="LFP51" s="359"/>
      <c r="LFQ51" s="359"/>
      <c r="LFR51" s="359"/>
      <c r="LFS51" s="359"/>
      <c r="LFT51" s="359"/>
      <c r="LFU51" s="359"/>
      <c r="LFV51" s="359"/>
      <c r="LFW51" s="359"/>
      <c r="LFX51" s="359"/>
      <c r="LFY51" s="359"/>
      <c r="LFZ51" s="359"/>
      <c r="LGA51" s="359"/>
      <c r="LGB51" s="359"/>
      <c r="LGC51" s="359"/>
      <c r="LGD51" s="359"/>
      <c r="LGE51" s="359"/>
      <c r="LGF51" s="359"/>
      <c r="LGG51" s="359"/>
      <c r="LGH51" s="359"/>
      <c r="LGI51" s="359"/>
      <c r="LGJ51" s="359"/>
      <c r="LGK51" s="359"/>
      <c r="LGL51" s="359"/>
      <c r="LGM51" s="359"/>
      <c r="LGN51" s="359"/>
      <c r="LGO51" s="359"/>
      <c r="LGP51" s="359"/>
      <c r="LGQ51" s="359"/>
      <c r="LGR51" s="359"/>
      <c r="LGS51" s="359"/>
      <c r="LGT51" s="359"/>
      <c r="LGU51" s="359"/>
      <c r="LGV51" s="359"/>
      <c r="LGW51" s="359"/>
      <c r="LGX51" s="359"/>
      <c r="LGY51" s="359"/>
      <c r="LGZ51" s="359"/>
      <c r="LHA51" s="359"/>
      <c r="LHB51" s="359"/>
      <c r="LHC51" s="359"/>
      <c r="LHD51" s="359"/>
      <c r="LHE51" s="359"/>
      <c r="LHF51" s="359"/>
      <c r="LHG51" s="359"/>
      <c r="LHH51" s="359"/>
      <c r="LHI51" s="359"/>
      <c r="LHJ51" s="359"/>
      <c r="LHK51" s="359"/>
      <c r="LHL51" s="359"/>
      <c r="LHM51" s="359"/>
      <c r="LHN51" s="359"/>
      <c r="LHO51" s="359"/>
      <c r="LHP51" s="359"/>
      <c r="LHQ51" s="359"/>
      <c r="LHR51" s="359"/>
      <c r="LHS51" s="359"/>
      <c r="LHT51" s="359"/>
      <c r="LHU51" s="359"/>
      <c r="LHV51" s="359"/>
      <c r="LHW51" s="359"/>
      <c r="LHX51" s="359"/>
      <c r="LHY51" s="359"/>
      <c r="LHZ51" s="359"/>
      <c r="LIA51" s="359"/>
      <c r="LIB51" s="359"/>
      <c r="LIC51" s="359"/>
      <c r="LID51" s="359"/>
      <c r="LIE51" s="359"/>
      <c r="LIF51" s="359"/>
      <c r="LIG51" s="359"/>
      <c r="LIH51" s="359"/>
      <c r="LII51" s="359"/>
      <c r="LIJ51" s="359"/>
      <c r="LIK51" s="359"/>
      <c r="LIL51" s="359"/>
      <c r="LIM51" s="359"/>
      <c r="LIN51" s="359"/>
      <c r="LIO51" s="359"/>
      <c r="LIP51" s="359"/>
      <c r="LIQ51" s="359"/>
      <c r="LIR51" s="359"/>
      <c r="LIS51" s="359"/>
      <c r="LIT51" s="359"/>
      <c r="LIU51" s="359"/>
      <c r="LIV51" s="359"/>
      <c r="LIW51" s="359"/>
      <c r="LIX51" s="359"/>
      <c r="LIY51" s="359"/>
      <c r="LIZ51" s="359"/>
      <c r="LJA51" s="359"/>
      <c r="LJB51" s="359"/>
      <c r="LJC51" s="359"/>
      <c r="LJD51" s="359"/>
      <c r="LJE51" s="359"/>
      <c r="LJF51" s="359"/>
      <c r="LJG51" s="359"/>
      <c r="LJH51" s="359"/>
      <c r="LJI51" s="359"/>
      <c r="LJJ51" s="359"/>
      <c r="LJK51" s="359"/>
      <c r="LJL51" s="359"/>
      <c r="LJM51" s="359"/>
      <c r="LJN51" s="359"/>
      <c r="LJO51" s="359"/>
      <c r="LJP51" s="359"/>
      <c r="LJQ51" s="359"/>
      <c r="LJR51" s="359"/>
      <c r="LJS51" s="359"/>
      <c r="LJT51" s="359"/>
      <c r="LJU51" s="359"/>
      <c r="LJV51" s="359"/>
      <c r="LJW51" s="359"/>
      <c r="LJX51" s="359"/>
      <c r="LJY51" s="359"/>
      <c r="LJZ51" s="359"/>
      <c r="LKA51" s="359"/>
      <c r="LKB51" s="359"/>
      <c r="LKC51" s="359"/>
      <c r="LKD51" s="359"/>
      <c r="LKE51" s="359"/>
      <c r="LKF51" s="359"/>
      <c r="LKG51" s="359"/>
      <c r="LKH51" s="359"/>
      <c r="LKI51" s="359"/>
      <c r="LKJ51" s="359"/>
      <c r="LKK51" s="359"/>
      <c r="LKL51" s="359"/>
      <c r="LKM51" s="359"/>
      <c r="LKN51" s="359"/>
      <c r="LKO51" s="359"/>
      <c r="LKP51" s="359"/>
      <c r="LKQ51" s="359"/>
      <c r="LKR51" s="359"/>
      <c r="LKS51" s="359"/>
      <c r="LKT51" s="359"/>
      <c r="LKU51" s="359"/>
      <c r="LKV51" s="359"/>
      <c r="LKW51" s="359"/>
      <c r="LKX51" s="359"/>
      <c r="LKY51" s="359"/>
      <c r="LKZ51" s="359"/>
      <c r="LLA51" s="359"/>
      <c r="LLB51" s="359"/>
      <c r="LLC51" s="359"/>
      <c r="LLD51" s="359"/>
      <c r="LLE51" s="359"/>
      <c r="LLF51" s="359"/>
      <c r="LLG51" s="359"/>
      <c r="LLH51" s="359"/>
      <c r="LLI51" s="359"/>
      <c r="LLJ51" s="359"/>
      <c r="LLK51" s="359"/>
      <c r="LLL51" s="359"/>
      <c r="LLM51" s="359"/>
      <c r="LLN51" s="359"/>
      <c r="LLO51" s="359"/>
      <c r="LLP51" s="359"/>
      <c r="LLQ51" s="359"/>
      <c r="LLR51" s="359"/>
      <c r="LLS51" s="359"/>
      <c r="LLT51" s="359"/>
      <c r="LLU51" s="359"/>
      <c r="LLV51" s="359"/>
      <c r="LLW51" s="359"/>
      <c r="LLX51" s="359"/>
      <c r="LLY51" s="359"/>
      <c r="LLZ51" s="359"/>
      <c r="LMA51" s="359"/>
      <c r="LMB51" s="359"/>
      <c r="LMC51" s="359"/>
      <c r="LMD51" s="359"/>
      <c r="LME51" s="359"/>
      <c r="LMF51" s="359"/>
      <c r="LMG51" s="359"/>
      <c r="LMH51" s="359"/>
      <c r="LMI51" s="359"/>
      <c r="LMJ51" s="359"/>
      <c r="LMK51" s="359"/>
      <c r="LML51" s="359"/>
      <c r="LMM51" s="359"/>
      <c r="LMN51" s="359"/>
      <c r="LMO51" s="359"/>
      <c r="LMP51" s="359"/>
      <c r="LMQ51" s="359"/>
      <c r="LMR51" s="359"/>
      <c r="LMS51" s="359"/>
      <c r="LMT51" s="359"/>
      <c r="LMU51" s="359"/>
      <c r="LMV51" s="359"/>
      <c r="LMW51" s="359"/>
      <c r="LMX51" s="359"/>
      <c r="LMY51" s="359"/>
      <c r="LMZ51" s="359"/>
      <c r="LNA51" s="359"/>
      <c r="LNB51" s="359"/>
      <c r="LNC51" s="359"/>
      <c r="LND51" s="359"/>
      <c r="LNE51" s="359"/>
      <c r="LNF51" s="359"/>
      <c r="LNG51" s="359"/>
      <c r="LNH51" s="359"/>
      <c r="LNI51" s="359"/>
      <c r="LNJ51" s="359"/>
      <c r="LNK51" s="359"/>
      <c r="LNL51" s="359"/>
      <c r="LNM51" s="359"/>
      <c r="LNN51" s="359"/>
      <c r="LNO51" s="359"/>
      <c r="LNP51" s="359"/>
      <c r="LNQ51" s="359"/>
      <c r="LNR51" s="359"/>
      <c r="LNS51" s="359"/>
      <c r="LNT51" s="359"/>
      <c r="LNU51" s="359"/>
      <c r="LNV51" s="359"/>
      <c r="LNW51" s="359"/>
      <c r="LNX51" s="359"/>
      <c r="LNY51" s="359"/>
      <c r="LNZ51" s="359"/>
      <c r="LOA51" s="359"/>
      <c r="LOB51" s="359"/>
      <c r="LOC51" s="359"/>
      <c r="LOD51" s="359"/>
      <c r="LOE51" s="359"/>
      <c r="LOF51" s="359"/>
      <c r="LOG51" s="359"/>
      <c r="LOH51" s="359"/>
      <c r="LOI51" s="359"/>
      <c r="LOJ51" s="359"/>
      <c r="LOK51" s="359"/>
      <c r="LOL51" s="359"/>
      <c r="LOM51" s="359"/>
      <c r="LON51" s="359"/>
      <c r="LOO51" s="359"/>
      <c r="LOP51" s="359"/>
      <c r="LOQ51" s="359"/>
      <c r="LOR51" s="359"/>
      <c r="LOS51" s="359"/>
      <c r="LOT51" s="359"/>
      <c r="LOU51" s="359"/>
      <c r="LOV51" s="359"/>
      <c r="LOW51" s="359"/>
      <c r="LOX51" s="359"/>
      <c r="LOY51" s="359"/>
      <c r="LOZ51" s="359"/>
      <c r="LPA51" s="359"/>
      <c r="LPB51" s="359"/>
      <c r="LPC51" s="359"/>
      <c r="LPD51" s="359"/>
      <c r="LPE51" s="359"/>
      <c r="LPF51" s="359"/>
      <c r="LPG51" s="359"/>
      <c r="LPH51" s="359"/>
      <c r="LPI51" s="359"/>
      <c r="LPJ51" s="359"/>
      <c r="LPK51" s="359"/>
      <c r="LPL51" s="359"/>
      <c r="LPM51" s="359"/>
      <c r="LPN51" s="359"/>
      <c r="LPO51" s="359"/>
      <c r="LPP51" s="359"/>
      <c r="LPQ51" s="359"/>
      <c r="LPR51" s="359"/>
      <c r="LPS51" s="359"/>
      <c r="LPT51" s="359"/>
      <c r="LPU51" s="359"/>
      <c r="LPV51" s="359"/>
      <c r="LPW51" s="359"/>
      <c r="LPX51" s="359"/>
      <c r="LPY51" s="359"/>
      <c r="LPZ51" s="359"/>
      <c r="LQA51" s="359"/>
      <c r="LQB51" s="359"/>
      <c r="LQC51" s="359"/>
      <c r="LQD51" s="359"/>
      <c r="LQE51" s="359"/>
      <c r="LQF51" s="359"/>
      <c r="LQG51" s="359"/>
      <c r="LQH51" s="359"/>
      <c r="LQI51" s="359"/>
      <c r="LQJ51" s="359"/>
      <c r="LQK51" s="359"/>
      <c r="LQL51" s="359"/>
      <c r="LQM51" s="359"/>
      <c r="LQN51" s="359"/>
      <c r="LQO51" s="359"/>
      <c r="LQP51" s="359"/>
      <c r="LQQ51" s="359"/>
      <c r="LQR51" s="359"/>
      <c r="LQS51" s="359"/>
      <c r="LQT51" s="359"/>
      <c r="LQU51" s="359"/>
      <c r="LQV51" s="359"/>
      <c r="LQW51" s="359"/>
      <c r="LQX51" s="359"/>
      <c r="LQY51" s="359"/>
      <c r="LQZ51" s="359"/>
      <c r="LRA51" s="359"/>
      <c r="LRB51" s="359"/>
      <c r="LRC51" s="359"/>
      <c r="LRD51" s="359"/>
      <c r="LRE51" s="359"/>
      <c r="LRF51" s="359"/>
      <c r="LRG51" s="359"/>
      <c r="LRH51" s="359"/>
      <c r="LRI51" s="359"/>
      <c r="LRJ51" s="359"/>
      <c r="LRK51" s="359"/>
      <c r="LRL51" s="359"/>
      <c r="LRM51" s="359"/>
      <c r="LRN51" s="359"/>
      <c r="LRO51" s="359"/>
      <c r="LRP51" s="359"/>
      <c r="LRQ51" s="359"/>
      <c r="LRR51" s="359"/>
      <c r="LRS51" s="359"/>
      <c r="LRT51" s="359"/>
      <c r="LRU51" s="359"/>
      <c r="LRV51" s="359"/>
      <c r="LRW51" s="359"/>
      <c r="LRX51" s="359"/>
      <c r="LRY51" s="359"/>
      <c r="LRZ51" s="359"/>
      <c r="LSA51" s="359"/>
      <c r="LSB51" s="359"/>
      <c r="LSC51" s="359"/>
      <c r="LSD51" s="359"/>
      <c r="LSE51" s="359"/>
      <c r="LSF51" s="359"/>
      <c r="LSG51" s="359"/>
      <c r="LSH51" s="359"/>
      <c r="LSI51" s="359"/>
      <c r="LSJ51" s="359"/>
      <c r="LSK51" s="359"/>
      <c r="LSL51" s="359"/>
      <c r="LSM51" s="359"/>
      <c r="LSN51" s="359"/>
      <c r="LSO51" s="359"/>
      <c r="LSP51" s="359"/>
      <c r="LSQ51" s="359"/>
      <c r="LSR51" s="359"/>
      <c r="LSS51" s="359"/>
      <c r="LST51" s="359"/>
      <c r="LSU51" s="359"/>
      <c r="LSV51" s="359"/>
      <c r="LSW51" s="359"/>
      <c r="LSX51" s="359"/>
      <c r="LSY51" s="359"/>
      <c r="LSZ51" s="359"/>
      <c r="LTA51" s="359"/>
      <c r="LTB51" s="359"/>
      <c r="LTC51" s="359"/>
      <c r="LTD51" s="359"/>
      <c r="LTE51" s="359"/>
      <c r="LTF51" s="359"/>
      <c r="LTG51" s="359"/>
      <c r="LTH51" s="359"/>
      <c r="LTI51" s="359"/>
      <c r="LTJ51" s="359"/>
      <c r="LTK51" s="359"/>
      <c r="LTL51" s="359"/>
      <c r="LTM51" s="359"/>
      <c r="LTN51" s="359"/>
      <c r="LTO51" s="359"/>
      <c r="LTP51" s="359"/>
      <c r="LTQ51" s="359"/>
      <c r="LTR51" s="359"/>
      <c r="LTS51" s="359"/>
      <c r="LTT51" s="359"/>
      <c r="LTU51" s="359"/>
      <c r="LTV51" s="359"/>
      <c r="LTW51" s="359"/>
      <c r="LTX51" s="359"/>
      <c r="LTY51" s="359"/>
      <c r="LTZ51" s="359"/>
      <c r="LUA51" s="359"/>
      <c r="LUB51" s="359"/>
      <c r="LUC51" s="359"/>
      <c r="LUD51" s="359"/>
      <c r="LUE51" s="359"/>
      <c r="LUF51" s="359"/>
      <c r="LUG51" s="359"/>
      <c r="LUH51" s="359"/>
      <c r="LUI51" s="359"/>
      <c r="LUJ51" s="359"/>
      <c r="LUK51" s="359"/>
      <c r="LUL51" s="359"/>
      <c r="LUM51" s="359"/>
      <c r="LUN51" s="359"/>
      <c r="LUO51" s="359"/>
      <c r="LUP51" s="359"/>
      <c r="LUQ51" s="359"/>
      <c r="LUR51" s="359"/>
      <c r="LUS51" s="359"/>
      <c r="LUT51" s="359"/>
      <c r="LUU51" s="359"/>
      <c r="LUV51" s="359"/>
      <c r="LUW51" s="359"/>
      <c r="LUX51" s="359"/>
      <c r="LUY51" s="359"/>
      <c r="LUZ51" s="359"/>
      <c r="LVA51" s="359"/>
      <c r="LVB51" s="359"/>
      <c r="LVC51" s="359"/>
      <c r="LVD51" s="359"/>
      <c r="LVE51" s="359"/>
      <c r="LVF51" s="359"/>
      <c r="LVG51" s="359"/>
      <c r="LVH51" s="359"/>
      <c r="LVI51" s="359"/>
      <c r="LVJ51" s="359"/>
      <c r="LVK51" s="359"/>
      <c r="LVL51" s="359"/>
      <c r="LVM51" s="359"/>
      <c r="LVN51" s="359"/>
      <c r="LVO51" s="359"/>
      <c r="LVP51" s="359"/>
      <c r="LVQ51" s="359"/>
      <c r="LVR51" s="359"/>
      <c r="LVS51" s="359"/>
      <c r="LVT51" s="359"/>
      <c r="LVU51" s="359"/>
      <c r="LVV51" s="359"/>
      <c r="LVW51" s="359"/>
      <c r="LVX51" s="359"/>
      <c r="LVY51" s="359"/>
      <c r="LVZ51" s="359"/>
      <c r="LWA51" s="359"/>
      <c r="LWB51" s="359"/>
      <c r="LWC51" s="359"/>
      <c r="LWD51" s="359"/>
      <c r="LWE51" s="359"/>
      <c r="LWF51" s="359"/>
      <c r="LWG51" s="359"/>
      <c r="LWH51" s="359"/>
      <c r="LWI51" s="359"/>
      <c r="LWJ51" s="359"/>
      <c r="LWK51" s="359"/>
      <c r="LWL51" s="359"/>
      <c r="LWM51" s="359"/>
      <c r="LWN51" s="359"/>
      <c r="LWO51" s="359"/>
      <c r="LWP51" s="359"/>
      <c r="LWQ51" s="359"/>
      <c r="LWR51" s="359"/>
      <c r="LWS51" s="359"/>
      <c r="LWT51" s="359"/>
      <c r="LWU51" s="359"/>
      <c r="LWV51" s="359"/>
      <c r="LWW51" s="359"/>
      <c r="LWX51" s="359"/>
      <c r="LWY51" s="359"/>
      <c r="LWZ51" s="359"/>
      <c r="LXA51" s="359"/>
      <c r="LXB51" s="359"/>
      <c r="LXC51" s="359"/>
      <c r="LXD51" s="359"/>
      <c r="LXE51" s="359"/>
      <c r="LXF51" s="359"/>
      <c r="LXG51" s="359"/>
      <c r="LXH51" s="359"/>
      <c r="LXI51" s="359"/>
      <c r="LXJ51" s="359"/>
      <c r="LXK51" s="359"/>
      <c r="LXL51" s="359"/>
      <c r="LXM51" s="359"/>
      <c r="LXN51" s="359"/>
      <c r="LXO51" s="359"/>
      <c r="LXP51" s="359"/>
      <c r="LXQ51" s="359"/>
      <c r="LXR51" s="359"/>
      <c r="LXS51" s="359"/>
      <c r="LXT51" s="359"/>
      <c r="LXU51" s="359"/>
      <c r="LXV51" s="359"/>
      <c r="LXW51" s="359"/>
      <c r="LXX51" s="359"/>
      <c r="LXY51" s="359"/>
      <c r="LXZ51" s="359"/>
      <c r="LYA51" s="359"/>
      <c r="LYB51" s="359"/>
      <c r="LYC51" s="359"/>
      <c r="LYD51" s="359"/>
      <c r="LYE51" s="359"/>
      <c r="LYF51" s="359"/>
      <c r="LYG51" s="359"/>
      <c r="LYH51" s="359"/>
      <c r="LYI51" s="359"/>
      <c r="LYJ51" s="359"/>
      <c r="LYK51" s="359"/>
      <c r="LYL51" s="359"/>
      <c r="LYM51" s="359"/>
      <c r="LYN51" s="359"/>
      <c r="LYO51" s="359"/>
      <c r="LYP51" s="359"/>
      <c r="LYQ51" s="359"/>
      <c r="LYR51" s="359"/>
      <c r="LYS51" s="359"/>
      <c r="LYT51" s="359"/>
      <c r="LYU51" s="359"/>
      <c r="LYV51" s="359"/>
      <c r="LYW51" s="359"/>
      <c r="LYX51" s="359"/>
      <c r="LYY51" s="359"/>
      <c r="LYZ51" s="359"/>
      <c r="LZA51" s="359"/>
      <c r="LZB51" s="359"/>
      <c r="LZC51" s="359"/>
      <c r="LZD51" s="359"/>
      <c r="LZE51" s="359"/>
      <c r="LZF51" s="359"/>
      <c r="LZG51" s="359"/>
      <c r="LZH51" s="359"/>
      <c r="LZI51" s="359"/>
      <c r="LZJ51" s="359"/>
      <c r="LZK51" s="359"/>
      <c r="LZL51" s="359"/>
      <c r="LZM51" s="359"/>
      <c r="LZN51" s="359"/>
      <c r="LZO51" s="359"/>
      <c r="LZP51" s="359"/>
      <c r="LZQ51" s="359"/>
      <c r="LZR51" s="359"/>
      <c r="LZS51" s="359"/>
      <c r="LZT51" s="359"/>
      <c r="LZU51" s="359"/>
      <c r="LZV51" s="359"/>
      <c r="LZW51" s="359"/>
      <c r="LZX51" s="359"/>
      <c r="LZY51" s="359"/>
      <c r="LZZ51" s="359"/>
      <c r="MAA51" s="359"/>
      <c r="MAB51" s="359"/>
      <c r="MAC51" s="359"/>
      <c r="MAD51" s="359"/>
      <c r="MAE51" s="359"/>
      <c r="MAF51" s="359"/>
      <c r="MAG51" s="359"/>
      <c r="MAH51" s="359"/>
      <c r="MAI51" s="359"/>
      <c r="MAJ51" s="359"/>
      <c r="MAK51" s="359"/>
      <c r="MAL51" s="359"/>
      <c r="MAM51" s="359"/>
      <c r="MAN51" s="359"/>
      <c r="MAO51" s="359"/>
      <c r="MAP51" s="359"/>
      <c r="MAQ51" s="359"/>
      <c r="MAR51" s="359"/>
      <c r="MAS51" s="359"/>
      <c r="MAT51" s="359"/>
      <c r="MAU51" s="359"/>
      <c r="MAV51" s="359"/>
      <c r="MAW51" s="359"/>
      <c r="MAX51" s="359"/>
      <c r="MAY51" s="359"/>
      <c r="MAZ51" s="359"/>
      <c r="MBA51" s="359"/>
      <c r="MBB51" s="359"/>
      <c r="MBC51" s="359"/>
      <c r="MBD51" s="359"/>
      <c r="MBE51" s="359"/>
      <c r="MBF51" s="359"/>
      <c r="MBG51" s="359"/>
      <c r="MBH51" s="359"/>
      <c r="MBI51" s="359"/>
      <c r="MBJ51" s="359"/>
      <c r="MBK51" s="359"/>
      <c r="MBL51" s="359"/>
      <c r="MBM51" s="359"/>
      <c r="MBN51" s="359"/>
      <c r="MBO51" s="359"/>
      <c r="MBP51" s="359"/>
      <c r="MBQ51" s="359"/>
      <c r="MBR51" s="359"/>
      <c r="MBS51" s="359"/>
      <c r="MBT51" s="359"/>
      <c r="MBU51" s="359"/>
      <c r="MBV51" s="359"/>
      <c r="MBW51" s="359"/>
      <c r="MBX51" s="359"/>
      <c r="MBY51" s="359"/>
      <c r="MBZ51" s="359"/>
      <c r="MCA51" s="359"/>
      <c r="MCB51" s="359"/>
      <c r="MCC51" s="359"/>
      <c r="MCD51" s="359"/>
      <c r="MCE51" s="359"/>
      <c r="MCF51" s="359"/>
      <c r="MCG51" s="359"/>
      <c r="MCH51" s="359"/>
      <c r="MCI51" s="359"/>
      <c r="MCJ51" s="359"/>
      <c r="MCK51" s="359"/>
      <c r="MCL51" s="359"/>
      <c r="MCM51" s="359"/>
      <c r="MCN51" s="359"/>
      <c r="MCO51" s="359"/>
      <c r="MCP51" s="359"/>
      <c r="MCQ51" s="359"/>
      <c r="MCR51" s="359"/>
      <c r="MCS51" s="359"/>
      <c r="MCT51" s="359"/>
      <c r="MCU51" s="359"/>
      <c r="MCV51" s="359"/>
      <c r="MCW51" s="359"/>
      <c r="MCX51" s="359"/>
      <c r="MCY51" s="359"/>
      <c r="MCZ51" s="359"/>
      <c r="MDA51" s="359"/>
      <c r="MDB51" s="359"/>
      <c r="MDC51" s="359"/>
      <c r="MDD51" s="359"/>
      <c r="MDE51" s="359"/>
      <c r="MDF51" s="359"/>
      <c r="MDG51" s="359"/>
      <c r="MDH51" s="359"/>
      <c r="MDI51" s="359"/>
      <c r="MDJ51" s="359"/>
      <c r="MDK51" s="359"/>
      <c r="MDL51" s="359"/>
      <c r="MDM51" s="359"/>
      <c r="MDN51" s="359"/>
      <c r="MDO51" s="359"/>
      <c r="MDP51" s="359"/>
      <c r="MDQ51" s="359"/>
      <c r="MDR51" s="359"/>
      <c r="MDS51" s="359"/>
      <c r="MDT51" s="359"/>
      <c r="MDU51" s="359"/>
      <c r="MDV51" s="359"/>
      <c r="MDW51" s="359"/>
      <c r="MDX51" s="359"/>
      <c r="MDY51" s="359"/>
      <c r="MDZ51" s="359"/>
      <c r="MEA51" s="359"/>
      <c r="MEB51" s="359"/>
      <c r="MEC51" s="359"/>
      <c r="MED51" s="359"/>
      <c r="MEE51" s="359"/>
      <c r="MEF51" s="359"/>
      <c r="MEG51" s="359"/>
      <c r="MEH51" s="359"/>
      <c r="MEI51" s="359"/>
      <c r="MEJ51" s="359"/>
      <c r="MEK51" s="359"/>
      <c r="MEL51" s="359"/>
      <c r="MEM51" s="359"/>
      <c r="MEN51" s="359"/>
      <c r="MEO51" s="359"/>
      <c r="MEP51" s="359"/>
      <c r="MEQ51" s="359"/>
      <c r="MER51" s="359"/>
      <c r="MES51" s="359"/>
      <c r="MET51" s="359"/>
      <c r="MEU51" s="359"/>
      <c r="MEV51" s="359"/>
      <c r="MEW51" s="359"/>
      <c r="MEX51" s="359"/>
      <c r="MEY51" s="359"/>
      <c r="MEZ51" s="359"/>
      <c r="MFA51" s="359"/>
      <c r="MFB51" s="359"/>
      <c r="MFC51" s="359"/>
      <c r="MFD51" s="359"/>
      <c r="MFE51" s="359"/>
      <c r="MFF51" s="359"/>
      <c r="MFG51" s="359"/>
      <c r="MFH51" s="359"/>
      <c r="MFI51" s="359"/>
      <c r="MFJ51" s="359"/>
      <c r="MFK51" s="359"/>
      <c r="MFL51" s="359"/>
      <c r="MFM51" s="359"/>
      <c r="MFN51" s="359"/>
      <c r="MFO51" s="359"/>
      <c r="MFP51" s="359"/>
      <c r="MFQ51" s="359"/>
      <c r="MFR51" s="359"/>
      <c r="MFS51" s="359"/>
      <c r="MFT51" s="359"/>
      <c r="MFU51" s="359"/>
      <c r="MFV51" s="359"/>
      <c r="MFW51" s="359"/>
      <c r="MFX51" s="359"/>
      <c r="MFY51" s="359"/>
      <c r="MFZ51" s="359"/>
      <c r="MGA51" s="359"/>
      <c r="MGB51" s="359"/>
      <c r="MGC51" s="359"/>
      <c r="MGD51" s="359"/>
      <c r="MGE51" s="359"/>
      <c r="MGF51" s="359"/>
      <c r="MGG51" s="359"/>
      <c r="MGH51" s="359"/>
      <c r="MGI51" s="359"/>
      <c r="MGJ51" s="359"/>
      <c r="MGK51" s="359"/>
      <c r="MGL51" s="359"/>
      <c r="MGM51" s="359"/>
      <c r="MGN51" s="359"/>
      <c r="MGO51" s="359"/>
      <c r="MGP51" s="359"/>
      <c r="MGQ51" s="359"/>
      <c r="MGR51" s="359"/>
      <c r="MGS51" s="359"/>
      <c r="MGT51" s="359"/>
      <c r="MGU51" s="359"/>
      <c r="MGV51" s="359"/>
      <c r="MGW51" s="359"/>
      <c r="MGX51" s="359"/>
      <c r="MGY51" s="359"/>
      <c r="MGZ51" s="359"/>
      <c r="MHA51" s="359"/>
      <c r="MHB51" s="359"/>
      <c r="MHC51" s="359"/>
      <c r="MHD51" s="359"/>
      <c r="MHE51" s="359"/>
      <c r="MHF51" s="359"/>
      <c r="MHG51" s="359"/>
      <c r="MHH51" s="359"/>
      <c r="MHI51" s="359"/>
      <c r="MHJ51" s="359"/>
      <c r="MHK51" s="359"/>
      <c r="MHL51" s="359"/>
      <c r="MHM51" s="359"/>
      <c r="MHN51" s="359"/>
      <c r="MHO51" s="359"/>
      <c r="MHP51" s="359"/>
      <c r="MHQ51" s="359"/>
      <c r="MHR51" s="359"/>
      <c r="MHS51" s="359"/>
      <c r="MHT51" s="359"/>
      <c r="MHU51" s="359"/>
      <c r="MHV51" s="359"/>
      <c r="MHW51" s="359"/>
      <c r="MHX51" s="359"/>
      <c r="MHY51" s="359"/>
      <c r="MHZ51" s="359"/>
      <c r="MIA51" s="359"/>
      <c r="MIB51" s="359"/>
      <c r="MIC51" s="359"/>
      <c r="MID51" s="359"/>
      <c r="MIE51" s="359"/>
      <c r="MIF51" s="359"/>
      <c r="MIG51" s="359"/>
      <c r="MIH51" s="359"/>
      <c r="MII51" s="359"/>
      <c r="MIJ51" s="359"/>
      <c r="MIK51" s="359"/>
      <c r="MIL51" s="359"/>
      <c r="MIM51" s="359"/>
      <c r="MIN51" s="359"/>
      <c r="MIO51" s="359"/>
      <c r="MIP51" s="359"/>
      <c r="MIQ51" s="359"/>
      <c r="MIR51" s="359"/>
      <c r="MIS51" s="359"/>
      <c r="MIT51" s="359"/>
      <c r="MIU51" s="359"/>
      <c r="MIV51" s="359"/>
      <c r="MIW51" s="359"/>
      <c r="MIX51" s="359"/>
      <c r="MIY51" s="359"/>
      <c r="MIZ51" s="359"/>
      <c r="MJA51" s="359"/>
      <c r="MJB51" s="359"/>
      <c r="MJC51" s="359"/>
      <c r="MJD51" s="359"/>
      <c r="MJE51" s="359"/>
      <c r="MJF51" s="359"/>
      <c r="MJG51" s="359"/>
      <c r="MJH51" s="359"/>
      <c r="MJI51" s="359"/>
      <c r="MJJ51" s="359"/>
      <c r="MJK51" s="359"/>
      <c r="MJL51" s="359"/>
      <c r="MJM51" s="359"/>
      <c r="MJN51" s="359"/>
      <c r="MJO51" s="359"/>
      <c r="MJP51" s="359"/>
      <c r="MJQ51" s="359"/>
      <c r="MJR51" s="359"/>
      <c r="MJS51" s="359"/>
      <c r="MJT51" s="359"/>
      <c r="MJU51" s="359"/>
      <c r="MJV51" s="359"/>
      <c r="MJW51" s="359"/>
      <c r="MJX51" s="359"/>
      <c r="MJY51" s="359"/>
      <c r="MJZ51" s="359"/>
      <c r="MKA51" s="359"/>
      <c r="MKB51" s="359"/>
      <c r="MKC51" s="359"/>
      <c r="MKD51" s="359"/>
      <c r="MKE51" s="359"/>
      <c r="MKF51" s="359"/>
      <c r="MKG51" s="359"/>
      <c r="MKH51" s="359"/>
      <c r="MKI51" s="359"/>
      <c r="MKJ51" s="359"/>
      <c r="MKK51" s="359"/>
      <c r="MKL51" s="359"/>
      <c r="MKM51" s="359"/>
      <c r="MKN51" s="359"/>
      <c r="MKO51" s="359"/>
      <c r="MKP51" s="359"/>
      <c r="MKQ51" s="359"/>
      <c r="MKR51" s="359"/>
      <c r="MKS51" s="359"/>
      <c r="MKT51" s="359"/>
      <c r="MKU51" s="359"/>
      <c r="MKV51" s="359"/>
      <c r="MKW51" s="359"/>
      <c r="MKX51" s="359"/>
      <c r="MKY51" s="359"/>
      <c r="MKZ51" s="359"/>
      <c r="MLA51" s="359"/>
      <c r="MLB51" s="359"/>
      <c r="MLC51" s="359"/>
      <c r="MLD51" s="359"/>
      <c r="MLE51" s="359"/>
      <c r="MLF51" s="359"/>
      <c r="MLG51" s="359"/>
      <c r="MLH51" s="359"/>
      <c r="MLI51" s="359"/>
      <c r="MLJ51" s="359"/>
      <c r="MLK51" s="359"/>
      <c r="MLL51" s="359"/>
      <c r="MLM51" s="359"/>
      <c r="MLN51" s="359"/>
      <c r="MLO51" s="359"/>
      <c r="MLP51" s="359"/>
      <c r="MLQ51" s="359"/>
      <c r="MLR51" s="359"/>
      <c r="MLS51" s="359"/>
      <c r="MLT51" s="359"/>
      <c r="MLU51" s="359"/>
      <c r="MLV51" s="359"/>
      <c r="MLW51" s="359"/>
      <c r="MLX51" s="359"/>
      <c r="MLY51" s="359"/>
      <c r="MLZ51" s="359"/>
      <c r="MMA51" s="359"/>
      <c r="MMB51" s="359"/>
      <c r="MMC51" s="359"/>
      <c r="MMD51" s="359"/>
      <c r="MME51" s="359"/>
      <c r="MMF51" s="359"/>
      <c r="MMG51" s="359"/>
      <c r="MMH51" s="359"/>
      <c r="MMI51" s="359"/>
      <c r="MMJ51" s="359"/>
      <c r="MMK51" s="359"/>
      <c r="MML51" s="359"/>
      <c r="MMM51" s="359"/>
      <c r="MMN51" s="359"/>
      <c r="MMO51" s="359"/>
      <c r="MMP51" s="359"/>
      <c r="MMQ51" s="359"/>
      <c r="MMR51" s="359"/>
      <c r="MMS51" s="359"/>
      <c r="MMT51" s="359"/>
      <c r="MMU51" s="359"/>
      <c r="MMV51" s="359"/>
      <c r="MMW51" s="359"/>
      <c r="MMX51" s="359"/>
      <c r="MMY51" s="359"/>
      <c r="MMZ51" s="359"/>
      <c r="MNA51" s="359"/>
      <c r="MNB51" s="359"/>
      <c r="MNC51" s="359"/>
      <c r="MND51" s="359"/>
      <c r="MNE51" s="359"/>
      <c r="MNF51" s="359"/>
      <c r="MNG51" s="359"/>
      <c r="MNH51" s="359"/>
      <c r="MNI51" s="359"/>
      <c r="MNJ51" s="359"/>
      <c r="MNK51" s="359"/>
      <c r="MNL51" s="359"/>
      <c r="MNM51" s="359"/>
      <c r="MNN51" s="359"/>
      <c r="MNO51" s="359"/>
      <c r="MNP51" s="359"/>
      <c r="MNQ51" s="359"/>
      <c r="MNR51" s="359"/>
      <c r="MNS51" s="359"/>
      <c r="MNT51" s="359"/>
      <c r="MNU51" s="359"/>
      <c r="MNV51" s="359"/>
      <c r="MNW51" s="359"/>
      <c r="MNX51" s="359"/>
      <c r="MNY51" s="359"/>
      <c r="MNZ51" s="359"/>
      <c r="MOA51" s="359"/>
      <c r="MOB51" s="359"/>
      <c r="MOC51" s="359"/>
      <c r="MOD51" s="359"/>
      <c r="MOE51" s="359"/>
      <c r="MOF51" s="359"/>
      <c r="MOG51" s="359"/>
      <c r="MOH51" s="359"/>
      <c r="MOI51" s="359"/>
      <c r="MOJ51" s="359"/>
      <c r="MOK51" s="359"/>
      <c r="MOL51" s="359"/>
      <c r="MOM51" s="359"/>
      <c r="MON51" s="359"/>
      <c r="MOO51" s="359"/>
      <c r="MOP51" s="359"/>
      <c r="MOQ51" s="359"/>
      <c r="MOR51" s="359"/>
      <c r="MOS51" s="359"/>
      <c r="MOT51" s="359"/>
      <c r="MOU51" s="359"/>
      <c r="MOV51" s="359"/>
      <c r="MOW51" s="359"/>
      <c r="MOX51" s="359"/>
      <c r="MOY51" s="359"/>
      <c r="MOZ51" s="359"/>
      <c r="MPA51" s="359"/>
      <c r="MPB51" s="359"/>
      <c r="MPC51" s="359"/>
      <c r="MPD51" s="359"/>
      <c r="MPE51" s="359"/>
      <c r="MPF51" s="359"/>
      <c r="MPG51" s="359"/>
      <c r="MPH51" s="359"/>
      <c r="MPI51" s="359"/>
      <c r="MPJ51" s="359"/>
      <c r="MPK51" s="359"/>
      <c r="MPL51" s="359"/>
      <c r="MPM51" s="359"/>
      <c r="MPN51" s="359"/>
      <c r="MPO51" s="359"/>
      <c r="MPP51" s="359"/>
      <c r="MPQ51" s="359"/>
      <c r="MPR51" s="359"/>
      <c r="MPS51" s="359"/>
      <c r="MPT51" s="359"/>
      <c r="MPU51" s="359"/>
      <c r="MPV51" s="359"/>
      <c r="MPW51" s="359"/>
      <c r="MPX51" s="359"/>
      <c r="MPY51" s="359"/>
      <c r="MPZ51" s="359"/>
      <c r="MQA51" s="359"/>
      <c r="MQB51" s="359"/>
      <c r="MQC51" s="359"/>
      <c r="MQD51" s="359"/>
      <c r="MQE51" s="359"/>
      <c r="MQF51" s="359"/>
      <c r="MQG51" s="359"/>
      <c r="MQH51" s="359"/>
      <c r="MQI51" s="359"/>
      <c r="MQJ51" s="359"/>
      <c r="MQK51" s="359"/>
      <c r="MQL51" s="359"/>
      <c r="MQM51" s="359"/>
      <c r="MQN51" s="359"/>
      <c r="MQO51" s="359"/>
      <c r="MQP51" s="359"/>
      <c r="MQQ51" s="359"/>
      <c r="MQR51" s="359"/>
      <c r="MQS51" s="359"/>
      <c r="MQT51" s="359"/>
      <c r="MQU51" s="359"/>
      <c r="MQV51" s="359"/>
      <c r="MQW51" s="359"/>
      <c r="MQX51" s="359"/>
      <c r="MQY51" s="359"/>
      <c r="MQZ51" s="359"/>
      <c r="MRA51" s="359"/>
      <c r="MRB51" s="359"/>
      <c r="MRC51" s="359"/>
      <c r="MRD51" s="359"/>
      <c r="MRE51" s="359"/>
      <c r="MRF51" s="359"/>
      <c r="MRG51" s="359"/>
      <c r="MRH51" s="359"/>
      <c r="MRI51" s="359"/>
      <c r="MRJ51" s="359"/>
      <c r="MRK51" s="359"/>
      <c r="MRL51" s="359"/>
      <c r="MRM51" s="359"/>
      <c r="MRN51" s="359"/>
      <c r="MRO51" s="359"/>
      <c r="MRP51" s="359"/>
      <c r="MRQ51" s="359"/>
      <c r="MRR51" s="359"/>
      <c r="MRS51" s="359"/>
      <c r="MRT51" s="359"/>
      <c r="MRU51" s="359"/>
      <c r="MRV51" s="359"/>
      <c r="MRW51" s="359"/>
      <c r="MRX51" s="359"/>
      <c r="MRY51" s="359"/>
      <c r="MRZ51" s="359"/>
      <c r="MSA51" s="359"/>
      <c r="MSB51" s="359"/>
      <c r="MSC51" s="359"/>
      <c r="MSD51" s="359"/>
      <c r="MSE51" s="359"/>
      <c r="MSF51" s="359"/>
      <c r="MSG51" s="359"/>
      <c r="MSH51" s="359"/>
      <c r="MSI51" s="359"/>
      <c r="MSJ51" s="359"/>
      <c r="MSK51" s="359"/>
      <c r="MSL51" s="359"/>
      <c r="MSM51" s="359"/>
      <c r="MSN51" s="359"/>
      <c r="MSO51" s="359"/>
      <c r="MSP51" s="359"/>
      <c r="MSQ51" s="359"/>
      <c r="MSR51" s="359"/>
      <c r="MSS51" s="359"/>
      <c r="MST51" s="359"/>
      <c r="MSU51" s="359"/>
      <c r="MSV51" s="359"/>
      <c r="MSW51" s="359"/>
      <c r="MSX51" s="359"/>
      <c r="MSY51" s="359"/>
      <c r="MSZ51" s="359"/>
      <c r="MTA51" s="359"/>
      <c r="MTB51" s="359"/>
      <c r="MTC51" s="359"/>
      <c r="MTD51" s="359"/>
      <c r="MTE51" s="359"/>
      <c r="MTF51" s="359"/>
      <c r="MTG51" s="359"/>
      <c r="MTH51" s="359"/>
      <c r="MTI51" s="359"/>
      <c r="MTJ51" s="359"/>
      <c r="MTK51" s="359"/>
      <c r="MTL51" s="359"/>
      <c r="MTM51" s="359"/>
      <c r="MTN51" s="359"/>
      <c r="MTO51" s="359"/>
      <c r="MTP51" s="359"/>
      <c r="MTQ51" s="359"/>
      <c r="MTR51" s="359"/>
      <c r="MTS51" s="359"/>
      <c r="MTT51" s="359"/>
      <c r="MTU51" s="359"/>
      <c r="MTV51" s="359"/>
      <c r="MTW51" s="359"/>
      <c r="MTX51" s="359"/>
      <c r="MTY51" s="359"/>
      <c r="MTZ51" s="359"/>
      <c r="MUA51" s="359"/>
      <c r="MUB51" s="359"/>
      <c r="MUC51" s="359"/>
      <c r="MUD51" s="359"/>
      <c r="MUE51" s="359"/>
      <c r="MUF51" s="359"/>
      <c r="MUG51" s="359"/>
      <c r="MUH51" s="359"/>
      <c r="MUI51" s="359"/>
      <c r="MUJ51" s="359"/>
      <c r="MUK51" s="359"/>
      <c r="MUL51" s="359"/>
      <c r="MUM51" s="359"/>
      <c r="MUN51" s="359"/>
      <c r="MUO51" s="359"/>
      <c r="MUP51" s="359"/>
      <c r="MUQ51" s="359"/>
      <c r="MUR51" s="359"/>
      <c r="MUS51" s="359"/>
      <c r="MUT51" s="359"/>
      <c r="MUU51" s="359"/>
      <c r="MUV51" s="359"/>
      <c r="MUW51" s="359"/>
      <c r="MUX51" s="359"/>
      <c r="MUY51" s="359"/>
      <c r="MUZ51" s="359"/>
      <c r="MVA51" s="359"/>
      <c r="MVB51" s="359"/>
      <c r="MVC51" s="359"/>
      <c r="MVD51" s="359"/>
      <c r="MVE51" s="359"/>
      <c r="MVF51" s="359"/>
      <c r="MVG51" s="359"/>
      <c r="MVH51" s="359"/>
      <c r="MVI51" s="359"/>
      <c r="MVJ51" s="359"/>
      <c r="MVK51" s="359"/>
      <c r="MVL51" s="359"/>
      <c r="MVM51" s="359"/>
      <c r="MVN51" s="359"/>
      <c r="MVO51" s="359"/>
      <c r="MVP51" s="359"/>
      <c r="MVQ51" s="359"/>
      <c r="MVR51" s="359"/>
      <c r="MVS51" s="359"/>
      <c r="MVT51" s="359"/>
      <c r="MVU51" s="359"/>
      <c r="MVV51" s="359"/>
      <c r="MVW51" s="359"/>
      <c r="MVX51" s="359"/>
      <c r="MVY51" s="359"/>
      <c r="MVZ51" s="359"/>
      <c r="MWA51" s="359"/>
      <c r="MWB51" s="359"/>
      <c r="MWC51" s="359"/>
      <c r="MWD51" s="359"/>
      <c r="MWE51" s="359"/>
      <c r="MWF51" s="359"/>
      <c r="MWG51" s="359"/>
      <c r="MWH51" s="359"/>
      <c r="MWI51" s="359"/>
      <c r="MWJ51" s="359"/>
      <c r="MWK51" s="359"/>
      <c r="MWL51" s="359"/>
      <c r="MWM51" s="359"/>
      <c r="MWN51" s="359"/>
      <c r="MWO51" s="359"/>
      <c r="MWP51" s="359"/>
      <c r="MWQ51" s="359"/>
      <c r="MWR51" s="359"/>
      <c r="MWS51" s="359"/>
      <c r="MWT51" s="359"/>
      <c r="MWU51" s="359"/>
      <c r="MWV51" s="359"/>
      <c r="MWW51" s="359"/>
      <c r="MWX51" s="359"/>
      <c r="MWY51" s="359"/>
      <c r="MWZ51" s="359"/>
      <c r="MXA51" s="359"/>
      <c r="MXB51" s="359"/>
      <c r="MXC51" s="359"/>
      <c r="MXD51" s="359"/>
      <c r="MXE51" s="359"/>
      <c r="MXF51" s="359"/>
      <c r="MXG51" s="359"/>
      <c r="MXH51" s="359"/>
      <c r="MXI51" s="359"/>
      <c r="MXJ51" s="359"/>
      <c r="MXK51" s="359"/>
      <c r="MXL51" s="359"/>
      <c r="MXM51" s="359"/>
      <c r="MXN51" s="359"/>
      <c r="MXO51" s="359"/>
      <c r="MXP51" s="359"/>
      <c r="MXQ51" s="359"/>
      <c r="MXR51" s="359"/>
      <c r="MXS51" s="359"/>
      <c r="MXT51" s="359"/>
      <c r="MXU51" s="359"/>
      <c r="MXV51" s="359"/>
      <c r="MXW51" s="359"/>
      <c r="MXX51" s="359"/>
      <c r="MXY51" s="359"/>
      <c r="MXZ51" s="359"/>
      <c r="MYA51" s="359"/>
      <c r="MYB51" s="359"/>
      <c r="MYC51" s="359"/>
      <c r="MYD51" s="359"/>
      <c r="MYE51" s="359"/>
      <c r="MYF51" s="359"/>
      <c r="MYG51" s="359"/>
      <c r="MYH51" s="359"/>
      <c r="MYI51" s="359"/>
      <c r="MYJ51" s="359"/>
      <c r="MYK51" s="359"/>
      <c r="MYL51" s="359"/>
      <c r="MYM51" s="359"/>
      <c r="MYN51" s="359"/>
      <c r="MYO51" s="359"/>
      <c r="MYP51" s="359"/>
      <c r="MYQ51" s="359"/>
      <c r="MYR51" s="359"/>
      <c r="MYS51" s="359"/>
      <c r="MYT51" s="359"/>
      <c r="MYU51" s="359"/>
      <c r="MYV51" s="359"/>
      <c r="MYW51" s="359"/>
      <c r="MYX51" s="359"/>
      <c r="MYY51" s="359"/>
      <c r="MYZ51" s="359"/>
      <c r="MZA51" s="359"/>
      <c r="MZB51" s="359"/>
      <c r="MZC51" s="359"/>
      <c r="MZD51" s="359"/>
      <c r="MZE51" s="359"/>
      <c r="MZF51" s="359"/>
      <c r="MZG51" s="359"/>
      <c r="MZH51" s="359"/>
      <c r="MZI51" s="359"/>
      <c r="MZJ51" s="359"/>
      <c r="MZK51" s="359"/>
      <c r="MZL51" s="359"/>
      <c r="MZM51" s="359"/>
      <c r="MZN51" s="359"/>
      <c r="MZO51" s="359"/>
      <c r="MZP51" s="359"/>
      <c r="MZQ51" s="359"/>
      <c r="MZR51" s="359"/>
      <c r="MZS51" s="359"/>
      <c r="MZT51" s="359"/>
      <c r="MZU51" s="359"/>
      <c r="MZV51" s="359"/>
      <c r="MZW51" s="359"/>
      <c r="MZX51" s="359"/>
      <c r="MZY51" s="359"/>
      <c r="MZZ51" s="359"/>
      <c r="NAA51" s="359"/>
      <c r="NAB51" s="359"/>
      <c r="NAC51" s="359"/>
      <c r="NAD51" s="359"/>
      <c r="NAE51" s="359"/>
      <c r="NAF51" s="359"/>
      <c r="NAG51" s="359"/>
      <c r="NAH51" s="359"/>
      <c r="NAI51" s="359"/>
      <c r="NAJ51" s="359"/>
      <c r="NAK51" s="359"/>
      <c r="NAL51" s="359"/>
      <c r="NAM51" s="359"/>
      <c r="NAN51" s="359"/>
      <c r="NAO51" s="359"/>
      <c r="NAP51" s="359"/>
      <c r="NAQ51" s="359"/>
      <c r="NAR51" s="359"/>
      <c r="NAS51" s="359"/>
      <c r="NAT51" s="359"/>
      <c r="NAU51" s="359"/>
      <c r="NAV51" s="359"/>
      <c r="NAW51" s="359"/>
      <c r="NAX51" s="359"/>
      <c r="NAY51" s="359"/>
      <c r="NAZ51" s="359"/>
      <c r="NBA51" s="359"/>
      <c r="NBB51" s="359"/>
      <c r="NBC51" s="359"/>
      <c r="NBD51" s="359"/>
      <c r="NBE51" s="359"/>
      <c r="NBF51" s="359"/>
      <c r="NBG51" s="359"/>
      <c r="NBH51" s="359"/>
      <c r="NBI51" s="359"/>
      <c r="NBJ51" s="359"/>
      <c r="NBK51" s="359"/>
      <c r="NBL51" s="359"/>
      <c r="NBM51" s="359"/>
      <c r="NBN51" s="359"/>
      <c r="NBO51" s="359"/>
      <c r="NBP51" s="359"/>
      <c r="NBQ51" s="359"/>
      <c r="NBR51" s="359"/>
      <c r="NBS51" s="359"/>
      <c r="NBT51" s="359"/>
      <c r="NBU51" s="359"/>
      <c r="NBV51" s="359"/>
      <c r="NBW51" s="359"/>
      <c r="NBX51" s="359"/>
      <c r="NBY51" s="359"/>
      <c r="NBZ51" s="359"/>
      <c r="NCA51" s="359"/>
      <c r="NCB51" s="359"/>
      <c r="NCC51" s="359"/>
      <c r="NCD51" s="359"/>
      <c r="NCE51" s="359"/>
      <c r="NCF51" s="359"/>
      <c r="NCG51" s="359"/>
      <c r="NCH51" s="359"/>
      <c r="NCI51" s="359"/>
      <c r="NCJ51" s="359"/>
      <c r="NCK51" s="359"/>
      <c r="NCL51" s="359"/>
      <c r="NCM51" s="359"/>
      <c r="NCN51" s="359"/>
      <c r="NCO51" s="359"/>
      <c r="NCP51" s="359"/>
      <c r="NCQ51" s="359"/>
      <c r="NCR51" s="359"/>
      <c r="NCS51" s="359"/>
      <c r="NCT51" s="359"/>
      <c r="NCU51" s="359"/>
      <c r="NCV51" s="359"/>
      <c r="NCW51" s="359"/>
      <c r="NCX51" s="359"/>
      <c r="NCY51" s="359"/>
      <c r="NCZ51" s="359"/>
      <c r="NDA51" s="359"/>
      <c r="NDB51" s="359"/>
      <c r="NDC51" s="359"/>
      <c r="NDD51" s="359"/>
      <c r="NDE51" s="359"/>
      <c r="NDF51" s="359"/>
      <c r="NDG51" s="359"/>
      <c r="NDH51" s="359"/>
      <c r="NDI51" s="359"/>
      <c r="NDJ51" s="359"/>
      <c r="NDK51" s="359"/>
      <c r="NDL51" s="359"/>
      <c r="NDM51" s="359"/>
      <c r="NDN51" s="359"/>
      <c r="NDO51" s="359"/>
      <c r="NDP51" s="359"/>
      <c r="NDQ51" s="359"/>
      <c r="NDR51" s="359"/>
      <c r="NDS51" s="359"/>
      <c r="NDT51" s="359"/>
      <c r="NDU51" s="359"/>
      <c r="NDV51" s="359"/>
      <c r="NDW51" s="359"/>
      <c r="NDX51" s="359"/>
      <c r="NDY51" s="359"/>
      <c r="NDZ51" s="359"/>
      <c r="NEA51" s="359"/>
      <c r="NEB51" s="359"/>
      <c r="NEC51" s="359"/>
      <c r="NED51" s="359"/>
      <c r="NEE51" s="359"/>
      <c r="NEF51" s="359"/>
      <c r="NEG51" s="359"/>
      <c r="NEH51" s="359"/>
      <c r="NEI51" s="359"/>
      <c r="NEJ51" s="359"/>
      <c r="NEK51" s="359"/>
      <c r="NEL51" s="359"/>
      <c r="NEM51" s="359"/>
      <c r="NEN51" s="359"/>
      <c r="NEO51" s="359"/>
      <c r="NEP51" s="359"/>
      <c r="NEQ51" s="359"/>
      <c r="NER51" s="359"/>
      <c r="NES51" s="359"/>
      <c r="NET51" s="359"/>
      <c r="NEU51" s="359"/>
      <c r="NEV51" s="359"/>
      <c r="NEW51" s="359"/>
      <c r="NEX51" s="359"/>
      <c r="NEY51" s="359"/>
      <c r="NEZ51" s="359"/>
      <c r="NFA51" s="359"/>
      <c r="NFB51" s="359"/>
      <c r="NFC51" s="359"/>
      <c r="NFD51" s="359"/>
      <c r="NFE51" s="359"/>
      <c r="NFF51" s="359"/>
      <c r="NFG51" s="359"/>
      <c r="NFH51" s="359"/>
      <c r="NFI51" s="359"/>
      <c r="NFJ51" s="359"/>
      <c r="NFK51" s="359"/>
      <c r="NFL51" s="359"/>
      <c r="NFM51" s="359"/>
      <c r="NFN51" s="359"/>
      <c r="NFO51" s="359"/>
      <c r="NFP51" s="359"/>
      <c r="NFQ51" s="359"/>
      <c r="NFR51" s="359"/>
      <c r="NFS51" s="359"/>
      <c r="NFT51" s="359"/>
      <c r="NFU51" s="359"/>
      <c r="NFV51" s="359"/>
      <c r="NFW51" s="359"/>
      <c r="NFX51" s="359"/>
      <c r="NFY51" s="359"/>
      <c r="NFZ51" s="359"/>
      <c r="NGA51" s="359"/>
      <c r="NGB51" s="359"/>
      <c r="NGC51" s="359"/>
      <c r="NGD51" s="359"/>
      <c r="NGE51" s="359"/>
      <c r="NGF51" s="359"/>
      <c r="NGG51" s="359"/>
      <c r="NGH51" s="359"/>
      <c r="NGI51" s="359"/>
      <c r="NGJ51" s="359"/>
      <c r="NGK51" s="359"/>
      <c r="NGL51" s="359"/>
      <c r="NGM51" s="359"/>
      <c r="NGN51" s="359"/>
      <c r="NGO51" s="359"/>
      <c r="NGP51" s="359"/>
      <c r="NGQ51" s="359"/>
      <c r="NGR51" s="359"/>
      <c r="NGS51" s="359"/>
      <c r="NGT51" s="359"/>
      <c r="NGU51" s="359"/>
      <c r="NGV51" s="359"/>
      <c r="NGW51" s="359"/>
      <c r="NGX51" s="359"/>
      <c r="NGY51" s="359"/>
      <c r="NGZ51" s="359"/>
      <c r="NHA51" s="359"/>
      <c r="NHB51" s="359"/>
      <c r="NHC51" s="359"/>
      <c r="NHD51" s="359"/>
      <c r="NHE51" s="359"/>
      <c r="NHF51" s="359"/>
      <c r="NHG51" s="359"/>
      <c r="NHH51" s="359"/>
      <c r="NHI51" s="359"/>
      <c r="NHJ51" s="359"/>
      <c r="NHK51" s="359"/>
      <c r="NHL51" s="359"/>
      <c r="NHM51" s="359"/>
      <c r="NHN51" s="359"/>
      <c r="NHO51" s="359"/>
      <c r="NHP51" s="359"/>
      <c r="NHQ51" s="359"/>
      <c r="NHR51" s="359"/>
      <c r="NHS51" s="359"/>
      <c r="NHT51" s="359"/>
      <c r="NHU51" s="359"/>
      <c r="NHV51" s="359"/>
      <c r="NHW51" s="359"/>
      <c r="NHX51" s="359"/>
      <c r="NHY51" s="359"/>
      <c r="NHZ51" s="359"/>
      <c r="NIA51" s="359"/>
      <c r="NIB51" s="359"/>
      <c r="NIC51" s="359"/>
      <c r="NID51" s="359"/>
      <c r="NIE51" s="359"/>
      <c r="NIF51" s="359"/>
      <c r="NIG51" s="359"/>
      <c r="NIH51" s="359"/>
      <c r="NII51" s="359"/>
      <c r="NIJ51" s="359"/>
      <c r="NIK51" s="359"/>
      <c r="NIL51" s="359"/>
      <c r="NIM51" s="359"/>
      <c r="NIN51" s="359"/>
      <c r="NIO51" s="359"/>
      <c r="NIP51" s="359"/>
      <c r="NIQ51" s="359"/>
      <c r="NIR51" s="359"/>
      <c r="NIS51" s="359"/>
      <c r="NIT51" s="359"/>
      <c r="NIU51" s="359"/>
      <c r="NIV51" s="359"/>
      <c r="NIW51" s="359"/>
      <c r="NIX51" s="359"/>
      <c r="NIY51" s="359"/>
      <c r="NIZ51" s="359"/>
      <c r="NJA51" s="359"/>
      <c r="NJB51" s="359"/>
      <c r="NJC51" s="359"/>
      <c r="NJD51" s="359"/>
      <c r="NJE51" s="359"/>
      <c r="NJF51" s="359"/>
      <c r="NJG51" s="359"/>
      <c r="NJH51" s="359"/>
      <c r="NJI51" s="359"/>
      <c r="NJJ51" s="359"/>
      <c r="NJK51" s="359"/>
      <c r="NJL51" s="359"/>
      <c r="NJM51" s="359"/>
      <c r="NJN51" s="359"/>
      <c r="NJO51" s="359"/>
      <c r="NJP51" s="359"/>
      <c r="NJQ51" s="359"/>
      <c r="NJR51" s="359"/>
      <c r="NJS51" s="359"/>
      <c r="NJT51" s="359"/>
      <c r="NJU51" s="359"/>
      <c r="NJV51" s="359"/>
      <c r="NJW51" s="359"/>
      <c r="NJX51" s="359"/>
      <c r="NJY51" s="359"/>
      <c r="NJZ51" s="359"/>
      <c r="NKA51" s="359"/>
      <c r="NKB51" s="359"/>
      <c r="NKC51" s="359"/>
      <c r="NKD51" s="359"/>
      <c r="NKE51" s="359"/>
      <c r="NKF51" s="359"/>
      <c r="NKG51" s="359"/>
      <c r="NKH51" s="359"/>
      <c r="NKI51" s="359"/>
      <c r="NKJ51" s="359"/>
      <c r="NKK51" s="359"/>
      <c r="NKL51" s="359"/>
      <c r="NKM51" s="359"/>
      <c r="NKN51" s="359"/>
      <c r="NKO51" s="359"/>
      <c r="NKP51" s="359"/>
      <c r="NKQ51" s="359"/>
      <c r="NKR51" s="359"/>
      <c r="NKS51" s="359"/>
      <c r="NKT51" s="359"/>
      <c r="NKU51" s="359"/>
      <c r="NKV51" s="359"/>
      <c r="NKW51" s="359"/>
      <c r="NKX51" s="359"/>
      <c r="NKY51" s="359"/>
      <c r="NKZ51" s="359"/>
      <c r="NLA51" s="359"/>
      <c r="NLB51" s="359"/>
      <c r="NLC51" s="359"/>
      <c r="NLD51" s="359"/>
      <c r="NLE51" s="359"/>
      <c r="NLF51" s="359"/>
      <c r="NLG51" s="359"/>
      <c r="NLH51" s="359"/>
      <c r="NLI51" s="359"/>
      <c r="NLJ51" s="359"/>
      <c r="NLK51" s="359"/>
      <c r="NLL51" s="359"/>
      <c r="NLM51" s="359"/>
      <c r="NLN51" s="359"/>
      <c r="NLO51" s="359"/>
      <c r="NLP51" s="359"/>
      <c r="NLQ51" s="359"/>
      <c r="NLR51" s="359"/>
      <c r="NLS51" s="359"/>
      <c r="NLT51" s="359"/>
      <c r="NLU51" s="359"/>
      <c r="NLV51" s="359"/>
      <c r="NLW51" s="359"/>
      <c r="NLX51" s="359"/>
      <c r="NLY51" s="359"/>
      <c r="NLZ51" s="359"/>
      <c r="NMA51" s="359"/>
      <c r="NMB51" s="359"/>
      <c r="NMC51" s="359"/>
      <c r="NMD51" s="359"/>
      <c r="NME51" s="359"/>
      <c r="NMF51" s="359"/>
      <c r="NMG51" s="359"/>
      <c r="NMH51" s="359"/>
      <c r="NMI51" s="359"/>
      <c r="NMJ51" s="359"/>
      <c r="NMK51" s="359"/>
      <c r="NML51" s="359"/>
      <c r="NMM51" s="359"/>
      <c r="NMN51" s="359"/>
      <c r="NMO51" s="359"/>
      <c r="NMP51" s="359"/>
      <c r="NMQ51" s="359"/>
      <c r="NMR51" s="359"/>
      <c r="NMS51" s="359"/>
      <c r="NMT51" s="359"/>
      <c r="NMU51" s="359"/>
      <c r="NMV51" s="359"/>
      <c r="NMW51" s="359"/>
      <c r="NMX51" s="359"/>
      <c r="NMY51" s="359"/>
      <c r="NMZ51" s="359"/>
      <c r="NNA51" s="359"/>
      <c r="NNB51" s="359"/>
      <c r="NNC51" s="359"/>
      <c r="NND51" s="359"/>
      <c r="NNE51" s="359"/>
      <c r="NNF51" s="359"/>
      <c r="NNG51" s="359"/>
      <c r="NNH51" s="359"/>
      <c r="NNI51" s="359"/>
      <c r="NNJ51" s="359"/>
      <c r="NNK51" s="359"/>
      <c r="NNL51" s="359"/>
      <c r="NNM51" s="359"/>
      <c r="NNN51" s="359"/>
      <c r="NNO51" s="359"/>
      <c r="NNP51" s="359"/>
      <c r="NNQ51" s="359"/>
      <c r="NNR51" s="359"/>
      <c r="NNS51" s="359"/>
      <c r="NNT51" s="359"/>
      <c r="NNU51" s="359"/>
      <c r="NNV51" s="359"/>
      <c r="NNW51" s="359"/>
      <c r="NNX51" s="359"/>
      <c r="NNY51" s="359"/>
      <c r="NNZ51" s="359"/>
      <c r="NOA51" s="359"/>
      <c r="NOB51" s="359"/>
      <c r="NOC51" s="359"/>
      <c r="NOD51" s="359"/>
      <c r="NOE51" s="359"/>
      <c r="NOF51" s="359"/>
      <c r="NOG51" s="359"/>
      <c r="NOH51" s="359"/>
      <c r="NOI51" s="359"/>
      <c r="NOJ51" s="359"/>
      <c r="NOK51" s="359"/>
      <c r="NOL51" s="359"/>
      <c r="NOM51" s="359"/>
      <c r="NON51" s="359"/>
      <c r="NOO51" s="359"/>
      <c r="NOP51" s="359"/>
      <c r="NOQ51" s="359"/>
      <c r="NOR51" s="359"/>
      <c r="NOS51" s="359"/>
      <c r="NOT51" s="359"/>
      <c r="NOU51" s="359"/>
      <c r="NOV51" s="359"/>
      <c r="NOW51" s="359"/>
      <c r="NOX51" s="359"/>
      <c r="NOY51" s="359"/>
      <c r="NOZ51" s="359"/>
      <c r="NPA51" s="359"/>
      <c r="NPB51" s="359"/>
      <c r="NPC51" s="359"/>
      <c r="NPD51" s="359"/>
      <c r="NPE51" s="359"/>
      <c r="NPF51" s="359"/>
      <c r="NPG51" s="359"/>
      <c r="NPH51" s="359"/>
      <c r="NPI51" s="359"/>
      <c r="NPJ51" s="359"/>
      <c r="NPK51" s="359"/>
      <c r="NPL51" s="359"/>
      <c r="NPM51" s="359"/>
      <c r="NPN51" s="359"/>
      <c r="NPO51" s="359"/>
      <c r="NPP51" s="359"/>
      <c r="NPQ51" s="359"/>
      <c r="NPR51" s="359"/>
      <c r="NPS51" s="359"/>
      <c r="NPT51" s="359"/>
      <c r="NPU51" s="359"/>
      <c r="NPV51" s="359"/>
      <c r="NPW51" s="359"/>
      <c r="NPX51" s="359"/>
      <c r="NPY51" s="359"/>
      <c r="NPZ51" s="359"/>
      <c r="NQA51" s="359"/>
      <c r="NQB51" s="359"/>
      <c r="NQC51" s="359"/>
      <c r="NQD51" s="359"/>
      <c r="NQE51" s="359"/>
      <c r="NQF51" s="359"/>
      <c r="NQG51" s="359"/>
      <c r="NQH51" s="359"/>
      <c r="NQI51" s="359"/>
      <c r="NQJ51" s="359"/>
      <c r="NQK51" s="359"/>
      <c r="NQL51" s="359"/>
      <c r="NQM51" s="359"/>
      <c r="NQN51" s="359"/>
      <c r="NQO51" s="359"/>
      <c r="NQP51" s="359"/>
      <c r="NQQ51" s="359"/>
      <c r="NQR51" s="359"/>
      <c r="NQS51" s="359"/>
      <c r="NQT51" s="359"/>
      <c r="NQU51" s="359"/>
      <c r="NQV51" s="359"/>
      <c r="NQW51" s="359"/>
      <c r="NQX51" s="359"/>
      <c r="NQY51" s="359"/>
      <c r="NQZ51" s="359"/>
      <c r="NRA51" s="359"/>
      <c r="NRB51" s="359"/>
      <c r="NRC51" s="359"/>
      <c r="NRD51" s="359"/>
      <c r="NRE51" s="359"/>
      <c r="NRF51" s="359"/>
      <c r="NRG51" s="359"/>
      <c r="NRH51" s="359"/>
      <c r="NRI51" s="359"/>
      <c r="NRJ51" s="359"/>
      <c r="NRK51" s="359"/>
      <c r="NRL51" s="359"/>
      <c r="NRM51" s="359"/>
      <c r="NRN51" s="359"/>
      <c r="NRO51" s="359"/>
      <c r="NRP51" s="359"/>
      <c r="NRQ51" s="359"/>
      <c r="NRR51" s="359"/>
      <c r="NRS51" s="359"/>
      <c r="NRT51" s="359"/>
      <c r="NRU51" s="359"/>
      <c r="NRV51" s="359"/>
      <c r="NRW51" s="359"/>
      <c r="NRX51" s="359"/>
      <c r="NRY51" s="359"/>
      <c r="NRZ51" s="359"/>
      <c r="NSA51" s="359"/>
      <c r="NSB51" s="359"/>
      <c r="NSC51" s="359"/>
      <c r="NSD51" s="359"/>
      <c r="NSE51" s="359"/>
      <c r="NSF51" s="359"/>
      <c r="NSG51" s="359"/>
      <c r="NSH51" s="359"/>
      <c r="NSI51" s="359"/>
      <c r="NSJ51" s="359"/>
      <c r="NSK51" s="359"/>
      <c r="NSL51" s="359"/>
      <c r="NSM51" s="359"/>
      <c r="NSN51" s="359"/>
      <c r="NSO51" s="359"/>
      <c r="NSP51" s="359"/>
      <c r="NSQ51" s="359"/>
      <c r="NSR51" s="359"/>
      <c r="NSS51" s="359"/>
      <c r="NST51" s="359"/>
      <c r="NSU51" s="359"/>
      <c r="NSV51" s="359"/>
      <c r="NSW51" s="359"/>
      <c r="NSX51" s="359"/>
      <c r="NSY51" s="359"/>
      <c r="NSZ51" s="359"/>
      <c r="NTA51" s="359"/>
      <c r="NTB51" s="359"/>
      <c r="NTC51" s="359"/>
      <c r="NTD51" s="359"/>
      <c r="NTE51" s="359"/>
      <c r="NTF51" s="359"/>
      <c r="NTG51" s="359"/>
      <c r="NTH51" s="359"/>
      <c r="NTI51" s="359"/>
      <c r="NTJ51" s="359"/>
      <c r="NTK51" s="359"/>
      <c r="NTL51" s="359"/>
      <c r="NTM51" s="359"/>
      <c r="NTN51" s="359"/>
      <c r="NTO51" s="359"/>
      <c r="NTP51" s="359"/>
      <c r="NTQ51" s="359"/>
      <c r="NTR51" s="359"/>
      <c r="NTS51" s="359"/>
      <c r="NTT51" s="359"/>
      <c r="NTU51" s="359"/>
      <c r="NTV51" s="359"/>
      <c r="NTW51" s="359"/>
      <c r="NTX51" s="359"/>
      <c r="NTY51" s="359"/>
      <c r="NTZ51" s="359"/>
      <c r="NUA51" s="359"/>
      <c r="NUB51" s="359"/>
      <c r="NUC51" s="359"/>
      <c r="NUD51" s="359"/>
      <c r="NUE51" s="359"/>
      <c r="NUF51" s="359"/>
      <c r="NUG51" s="359"/>
      <c r="NUH51" s="359"/>
      <c r="NUI51" s="359"/>
      <c r="NUJ51" s="359"/>
      <c r="NUK51" s="359"/>
      <c r="NUL51" s="359"/>
      <c r="NUM51" s="359"/>
      <c r="NUN51" s="359"/>
      <c r="NUO51" s="359"/>
      <c r="NUP51" s="359"/>
      <c r="NUQ51" s="359"/>
      <c r="NUR51" s="359"/>
      <c r="NUS51" s="359"/>
      <c r="NUT51" s="359"/>
      <c r="NUU51" s="359"/>
      <c r="NUV51" s="359"/>
      <c r="NUW51" s="359"/>
      <c r="NUX51" s="359"/>
      <c r="NUY51" s="359"/>
      <c r="NUZ51" s="359"/>
      <c r="NVA51" s="359"/>
      <c r="NVB51" s="359"/>
      <c r="NVC51" s="359"/>
      <c r="NVD51" s="359"/>
      <c r="NVE51" s="359"/>
      <c r="NVF51" s="359"/>
      <c r="NVG51" s="359"/>
      <c r="NVH51" s="359"/>
      <c r="NVI51" s="359"/>
      <c r="NVJ51" s="359"/>
      <c r="NVK51" s="359"/>
      <c r="NVL51" s="359"/>
      <c r="NVM51" s="359"/>
      <c r="NVN51" s="359"/>
      <c r="NVO51" s="359"/>
      <c r="NVP51" s="359"/>
      <c r="NVQ51" s="359"/>
      <c r="NVR51" s="359"/>
      <c r="NVS51" s="359"/>
      <c r="NVT51" s="359"/>
      <c r="NVU51" s="359"/>
      <c r="NVV51" s="359"/>
      <c r="NVW51" s="359"/>
      <c r="NVX51" s="359"/>
      <c r="NVY51" s="359"/>
      <c r="NVZ51" s="359"/>
      <c r="NWA51" s="359"/>
      <c r="NWB51" s="359"/>
      <c r="NWC51" s="359"/>
      <c r="NWD51" s="359"/>
      <c r="NWE51" s="359"/>
      <c r="NWF51" s="359"/>
      <c r="NWG51" s="359"/>
      <c r="NWH51" s="359"/>
      <c r="NWI51" s="359"/>
      <c r="NWJ51" s="359"/>
      <c r="NWK51" s="359"/>
      <c r="NWL51" s="359"/>
      <c r="NWM51" s="359"/>
      <c r="NWN51" s="359"/>
      <c r="NWO51" s="359"/>
      <c r="NWP51" s="359"/>
      <c r="NWQ51" s="359"/>
      <c r="NWR51" s="359"/>
      <c r="NWS51" s="359"/>
      <c r="NWT51" s="359"/>
      <c r="NWU51" s="359"/>
      <c r="NWV51" s="359"/>
      <c r="NWW51" s="359"/>
      <c r="NWX51" s="359"/>
      <c r="NWY51" s="359"/>
      <c r="NWZ51" s="359"/>
      <c r="NXA51" s="359"/>
      <c r="NXB51" s="359"/>
      <c r="NXC51" s="359"/>
      <c r="NXD51" s="359"/>
      <c r="NXE51" s="359"/>
      <c r="NXF51" s="359"/>
      <c r="NXG51" s="359"/>
      <c r="NXH51" s="359"/>
      <c r="NXI51" s="359"/>
      <c r="NXJ51" s="359"/>
      <c r="NXK51" s="359"/>
      <c r="NXL51" s="359"/>
      <c r="NXM51" s="359"/>
      <c r="NXN51" s="359"/>
      <c r="NXO51" s="359"/>
      <c r="NXP51" s="359"/>
      <c r="NXQ51" s="359"/>
      <c r="NXR51" s="359"/>
      <c r="NXS51" s="359"/>
      <c r="NXT51" s="359"/>
      <c r="NXU51" s="359"/>
      <c r="NXV51" s="359"/>
      <c r="NXW51" s="359"/>
      <c r="NXX51" s="359"/>
      <c r="NXY51" s="359"/>
      <c r="NXZ51" s="359"/>
      <c r="NYA51" s="359"/>
      <c r="NYB51" s="359"/>
      <c r="NYC51" s="359"/>
      <c r="NYD51" s="359"/>
      <c r="NYE51" s="359"/>
      <c r="NYF51" s="359"/>
      <c r="NYG51" s="359"/>
      <c r="NYH51" s="359"/>
      <c r="NYI51" s="359"/>
      <c r="NYJ51" s="359"/>
      <c r="NYK51" s="359"/>
      <c r="NYL51" s="359"/>
      <c r="NYM51" s="359"/>
      <c r="NYN51" s="359"/>
      <c r="NYO51" s="359"/>
      <c r="NYP51" s="359"/>
      <c r="NYQ51" s="359"/>
      <c r="NYR51" s="359"/>
      <c r="NYS51" s="359"/>
      <c r="NYT51" s="359"/>
      <c r="NYU51" s="359"/>
      <c r="NYV51" s="359"/>
      <c r="NYW51" s="359"/>
      <c r="NYX51" s="359"/>
      <c r="NYY51" s="359"/>
      <c r="NYZ51" s="359"/>
      <c r="NZA51" s="359"/>
      <c r="NZB51" s="359"/>
      <c r="NZC51" s="359"/>
      <c r="NZD51" s="359"/>
      <c r="NZE51" s="359"/>
      <c r="NZF51" s="359"/>
      <c r="NZG51" s="359"/>
      <c r="NZH51" s="359"/>
      <c r="NZI51" s="359"/>
      <c r="NZJ51" s="359"/>
      <c r="NZK51" s="359"/>
      <c r="NZL51" s="359"/>
      <c r="NZM51" s="359"/>
      <c r="NZN51" s="359"/>
      <c r="NZO51" s="359"/>
      <c r="NZP51" s="359"/>
      <c r="NZQ51" s="359"/>
      <c r="NZR51" s="359"/>
      <c r="NZS51" s="359"/>
      <c r="NZT51" s="359"/>
      <c r="NZU51" s="359"/>
      <c r="NZV51" s="359"/>
      <c r="NZW51" s="359"/>
      <c r="NZX51" s="359"/>
      <c r="NZY51" s="359"/>
      <c r="NZZ51" s="359"/>
      <c r="OAA51" s="359"/>
      <c r="OAB51" s="359"/>
      <c r="OAC51" s="359"/>
      <c r="OAD51" s="359"/>
      <c r="OAE51" s="359"/>
      <c r="OAF51" s="359"/>
      <c r="OAG51" s="359"/>
      <c r="OAH51" s="359"/>
      <c r="OAI51" s="359"/>
      <c r="OAJ51" s="359"/>
      <c r="OAK51" s="359"/>
      <c r="OAL51" s="359"/>
      <c r="OAM51" s="359"/>
      <c r="OAN51" s="359"/>
      <c r="OAO51" s="359"/>
      <c r="OAP51" s="359"/>
      <c r="OAQ51" s="359"/>
      <c r="OAR51" s="359"/>
      <c r="OAS51" s="359"/>
      <c r="OAT51" s="359"/>
      <c r="OAU51" s="359"/>
      <c r="OAV51" s="359"/>
      <c r="OAW51" s="359"/>
      <c r="OAX51" s="359"/>
      <c r="OAY51" s="359"/>
      <c r="OAZ51" s="359"/>
      <c r="OBA51" s="359"/>
      <c r="OBB51" s="359"/>
      <c r="OBC51" s="359"/>
      <c r="OBD51" s="359"/>
      <c r="OBE51" s="359"/>
      <c r="OBF51" s="359"/>
      <c r="OBG51" s="359"/>
      <c r="OBH51" s="359"/>
      <c r="OBI51" s="359"/>
      <c r="OBJ51" s="359"/>
      <c r="OBK51" s="359"/>
      <c r="OBL51" s="359"/>
      <c r="OBM51" s="359"/>
      <c r="OBN51" s="359"/>
      <c r="OBO51" s="359"/>
      <c r="OBP51" s="359"/>
      <c r="OBQ51" s="359"/>
      <c r="OBR51" s="359"/>
      <c r="OBS51" s="359"/>
      <c r="OBT51" s="359"/>
      <c r="OBU51" s="359"/>
      <c r="OBV51" s="359"/>
      <c r="OBW51" s="359"/>
      <c r="OBX51" s="359"/>
      <c r="OBY51" s="359"/>
      <c r="OBZ51" s="359"/>
      <c r="OCA51" s="359"/>
      <c r="OCB51" s="359"/>
      <c r="OCC51" s="359"/>
      <c r="OCD51" s="359"/>
      <c r="OCE51" s="359"/>
      <c r="OCF51" s="359"/>
      <c r="OCG51" s="359"/>
      <c r="OCH51" s="359"/>
      <c r="OCI51" s="359"/>
      <c r="OCJ51" s="359"/>
      <c r="OCK51" s="359"/>
      <c r="OCL51" s="359"/>
      <c r="OCM51" s="359"/>
      <c r="OCN51" s="359"/>
      <c r="OCO51" s="359"/>
      <c r="OCP51" s="359"/>
      <c r="OCQ51" s="359"/>
      <c r="OCR51" s="359"/>
      <c r="OCS51" s="359"/>
      <c r="OCT51" s="359"/>
      <c r="OCU51" s="359"/>
      <c r="OCV51" s="359"/>
      <c r="OCW51" s="359"/>
      <c r="OCX51" s="359"/>
      <c r="OCY51" s="359"/>
      <c r="OCZ51" s="359"/>
      <c r="ODA51" s="359"/>
      <c r="ODB51" s="359"/>
      <c r="ODC51" s="359"/>
      <c r="ODD51" s="359"/>
      <c r="ODE51" s="359"/>
      <c r="ODF51" s="359"/>
      <c r="ODG51" s="359"/>
      <c r="ODH51" s="359"/>
      <c r="ODI51" s="359"/>
      <c r="ODJ51" s="359"/>
      <c r="ODK51" s="359"/>
      <c r="ODL51" s="359"/>
      <c r="ODM51" s="359"/>
      <c r="ODN51" s="359"/>
      <c r="ODO51" s="359"/>
      <c r="ODP51" s="359"/>
      <c r="ODQ51" s="359"/>
      <c r="ODR51" s="359"/>
      <c r="ODS51" s="359"/>
      <c r="ODT51" s="359"/>
      <c r="ODU51" s="359"/>
      <c r="ODV51" s="359"/>
      <c r="ODW51" s="359"/>
      <c r="ODX51" s="359"/>
      <c r="ODY51" s="359"/>
      <c r="ODZ51" s="359"/>
      <c r="OEA51" s="359"/>
      <c r="OEB51" s="359"/>
      <c r="OEC51" s="359"/>
      <c r="OED51" s="359"/>
      <c r="OEE51" s="359"/>
      <c r="OEF51" s="359"/>
      <c r="OEG51" s="359"/>
      <c r="OEH51" s="359"/>
      <c r="OEI51" s="359"/>
      <c r="OEJ51" s="359"/>
      <c r="OEK51" s="359"/>
      <c r="OEL51" s="359"/>
      <c r="OEM51" s="359"/>
      <c r="OEN51" s="359"/>
      <c r="OEO51" s="359"/>
      <c r="OEP51" s="359"/>
      <c r="OEQ51" s="359"/>
      <c r="OER51" s="359"/>
      <c r="OES51" s="359"/>
      <c r="OET51" s="359"/>
      <c r="OEU51" s="359"/>
      <c r="OEV51" s="359"/>
      <c r="OEW51" s="359"/>
      <c r="OEX51" s="359"/>
      <c r="OEY51" s="359"/>
      <c r="OEZ51" s="359"/>
      <c r="OFA51" s="359"/>
      <c r="OFB51" s="359"/>
      <c r="OFC51" s="359"/>
      <c r="OFD51" s="359"/>
      <c r="OFE51" s="359"/>
      <c r="OFF51" s="359"/>
      <c r="OFG51" s="359"/>
      <c r="OFH51" s="359"/>
      <c r="OFI51" s="359"/>
      <c r="OFJ51" s="359"/>
      <c r="OFK51" s="359"/>
      <c r="OFL51" s="359"/>
      <c r="OFM51" s="359"/>
      <c r="OFN51" s="359"/>
      <c r="OFO51" s="359"/>
      <c r="OFP51" s="359"/>
      <c r="OFQ51" s="359"/>
      <c r="OFR51" s="359"/>
      <c r="OFS51" s="359"/>
      <c r="OFT51" s="359"/>
      <c r="OFU51" s="359"/>
      <c r="OFV51" s="359"/>
      <c r="OFW51" s="359"/>
      <c r="OFX51" s="359"/>
      <c r="OFY51" s="359"/>
      <c r="OFZ51" s="359"/>
      <c r="OGA51" s="359"/>
      <c r="OGB51" s="359"/>
      <c r="OGC51" s="359"/>
      <c r="OGD51" s="359"/>
      <c r="OGE51" s="359"/>
      <c r="OGF51" s="359"/>
      <c r="OGG51" s="359"/>
      <c r="OGH51" s="359"/>
      <c r="OGI51" s="359"/>
      <c r="OGJ51" s="359"/>
      <c r="OGK51" s="359"/>
      <c r="OGL51" s="359"/>
      <c r="OGM51" s="359"/>
      <c r="OGN51" s="359"/>
      <c r="OGO51" s="359"/>
      <c r="OGP51" s="359"/>
      <c r="OGQ51" s="359"/>
      <c r="OGR51" s="359"/>
      <c r="OGS51" s="359"/>
      <c r="OGT51" s="359"/>
      <c r="OGU51" s="359"/>
      <c r="OGV51" s="359"/>
      <c r="OGW51" s="359"/>
      <c r="OGX51" s="359"/>
      <c r="OGY51" s="359"/>
      <c r="OGZ51" s="359"/>
      <c r="OHA51" s="359"/>
      <c r="OHB51" s="359"/>
      <c r="OHC51" s="359"/>
      <c r="OHD51" s="359"/>
      <c r="OHE51" s="359"/>
      <c r="OHF51" s="359"/>
      <c r="OHG51" s="359"/>
      <c r="OHH51" s="359"/>
      <c r="OHI51" s="359"/>
      <c r="OHJ51" s="359"/>
      <c r="OHK51" s="359"/>
      <c r="OHL51" s="359"/>
      <c r="OHM51" s="359"/>
      <c r="OHN51" s="359"/>
      <c r="OHO51" s="359"/>
      <c r="OHP51" s="359"/>
      <c r="OHQ51" s="359"/>
      <c r="OHR51" s="359"/>
      <c r="OHS51" s="359"/>
      <c r="OHT51" s="359"/>
      <c r="OHU51" s="359"/>
      <c r="OHV51" s="359"/>
      <c r="OHW51" s="359"/>
      <c r="OHX51" s="359"/>
      <c r="OHY51" s="359"/>
      <c r="OHZ51" s="359"/>
      <c r="OIA51" s="359"/>
      <c r="OIB51" s="359"/>
      <c r="OIC51" s="359"/>
      <c r="OID51" s="359"/>
      <c r="OIE51" s="359"/>
      <c r="OIF51" s="359"/>
      <c r="OIG51" s="359"/>
      <c r="OIH51" s="359"/>
      <c r="OII51" s="359"/>
      <c r="OIJ51" s="359"/>
      <c r="OIK51" s="359"/>
      <c r="OIL51" s="359"/>
      <c r="OIM51" s="359"/>
      <c r="OIN51" s="359"/>
      <c r="OIO51" s="359"/>
      <c r="OIP51" s="359"/>
      <c r="OIQ51" s="359"/>
      <c r="OIR51" s="359"/>
      <c r="OIS51" s="359"/>
      <c r="OIT51" s="359"/>
      <c r="OIU51" s="359"/>
      <c r="OIV51" s="359"/>
      <c r="OIW51" s="359"/>
      <c r="OIX51" s="359"/>
      <c r="OIY51" s="359"/>
      <c r="OIZ51" s="359"/>
      <c r="OJA51" s="359"/>
      <c r="OJB51" s="359"/>
      <c r="OJC51" s="359"/>
      <c r="OJD51" s="359"/>
      <c r="OJE51" s="359"/>
      <c r="OJF51" s="359"/>
      <c r="OJG51" s="359"/>
      <c r="OJH51" s="359"/>
      <c r="OJI51" s="359"/>
      <c r="OJJ51" s="359"/>
      <c r="OJK51" s="359"/>
      <c r="OJL51" s="359"/>
      <c r="OJM51" s="359"/>
      <c r="OJN51" s="359"/>
      <c r="OJO51" s="359"/>
      <c r="OJP51" s="359"/>
      <c r="OJQ51" s="359"/>
      <c r="OJR51" s="359"/>
      <c r="OJS51" s="359"/>
      <c r="OJT51" s="359"/>
      <c r="OJU51" s="359"/>
      <c r="OJV51" s="359"/>
      <c r="OJW51" s="359"/>
      <c r="OJX51" s="359"/>
      <c r="OJY51" s="359"/>
      <c r="OJZ51" s="359"/>
      <c r="OKA51" s="359"/>
      <c r="OKB51" s="359"/>
      <c r="OKC51" s="359"/>
      <c r="OKD51" s="359"/>
      <c r="OKE51" s="359"/>
      <c r="OKF51" s="359"/>
      <c r="OKG51" s="359"/>
      <c r="OKH51" s="359"/>
      <c r="OKI51" s="359"/>
      <c r="OKJ51" s="359"/>
      <c r="OKK51" s="359"/>
      <c r="OKL51" s="359"/>
      <c r="OKM51" s="359"/>
      <c r="OKN51" s="359"/>
      <c r="OKO51" s="359"/>
      <c r="OKP51" s="359"/>
      <c r="OKQ51" s="359"/>
      <c r="OKR51" s="359"/>
      <c r="OKS51" s="359"/>
      <c r="OKT51" s="359"/>
      <c r="OKU51" s="359"/>
      <c r="OKV51" s="359"/>
      <c r="OKW51" s="359"/>
      <c r="OKX51" s="359"/>
      <c r="OKY51" s="359"/>
      <c r="OKZ51" s="359"/>
      <c r="OLA51" s="359"/>
      <c r="OLB51" s="359"/>
      <c r="OLC51" s="359"/>
      <c r="OLD51" s="359"/>
      <c r="OLE51" s="359"/>
      <c r="OLF51" s="359"/>
      <c r="OLG51" s="359"/>
      <c r="OLH51" s="359"/>
      <c r="OLI51" s="359"/>
      <c r="OLJ51" s="359"/>
      <c r="OLK51" s="359"/>
      <c r="OLL51" s="359"/>
      <c r="OLM51" s="359"/>
      <c r="OLN51" s="359"/>
      <c r="OLO51" s="359"/>
      <c r="OLP51" s="359"/>
      <c r="OLQ51" s="359"/>
      <c r="OLR51" s="359"/>
      <c r="OLS51" s="359"/>
      <c r="OLT51" s="359"/>
      <c r="OLU51" s="359"/>
      <c r="OLV51" s="359"/>
      <c r="OLW51" s="359"/>
      <c r="OLX51" s="359"/>
      <c r="OLY51" s="359"/>
      <c r="OLZ51" s="359"/>
      <c r="OMA51" s="359"/>
      <c r="OMB51" s="359"/>
      <c r="OMC51" s="359"/>
      <c r="OMD51" s="359"/>
      <c r="OME51" s="359"/>
      <c r="OMF51" s="359"/>
      <c r="OMG51" s="359"/>
      <c r="OMH51" s="359"/>
      <c r="OMI51" s="359"/>
      <c r="OMJ51" s="359"/>
      <c r="OMK51" s="359"/>
      <c r="OML51" s="359"/>
      <c r="OMM51" s="359"/>
      <c r="OMN51" s="359"/>
      <c r="OMO51" s="359"/>
      <c r="OMP51" s="359"/>
      <c r="OMQ51" s="359"/>
      <c r="OMR51" s="359"/>
      <c r="OMS51" s="359"/>
      <c r="OMT51" s="359"/>
      <c r="OMU51" s="359"/>
      <c r="OMV51" s="359"/>
      <c r="OMW51" s="359"/>
      <c r="OMX51" s="359"/>
      <c r="OMY51" s="359"/>
      <c r="OMZ51" s="359"/>
      <c r="ONA51" s="359"/>
      <c r="ONB51" s="359"/>
      <c r="ONC51" s="359"/>
      <c r="OND51" s="359"/>
      <c r="ONE51" s="359"/>
      <c r="ONF51" s="359"/>
      <c r="ONG51" s="359"/>
      <c r="ONH51" s="359"/>
      <c r="ONI51" s="359"/>
      <c r="ONJ51" s="359"/>
      <c r="ONK51" s="359"/>
      <c r="ONL51" s="359"/>
      <c r="ONM51" s="359"/>
      <c r="ONN51" s="359"/>
      <c r="ONO51" s="359"/>
      <c r="ONP51" s="359"/>
      <c r="ONQ51" s="359"/>
      <c r="ONR51" s="359"/>
      <c r="ONS51" s="359"/>
      <c r="ONT51" s="359"/>
      <c r="ONU51" s="359"/>
      <c r="ONV51" s="359"/>
      <c r="ONW51" s="359"/>
      <c r="ONX51" s="359"/>
      <c r="ONY51" s="359"/>
      <c r="ONZ51" s="359"/>
      <c r="OOA51" s="359"/>
      <c r="OOB51" s="359"/>
      <c r="OOC51" s="359"/>
      <c r="OOD51" s="359"/>
      <c r="OOE51" s="359"/>
      <c r="OOF51" s="359"/>
      <c r="OOG51" s="359"/>
      <c r="OOH51" s="359"/>
      <c r="OOI51" s="359"/>
      <c r="OOJ51" s="359"/>
      <c r="OOK51" s="359"/>
      <c r="OOL51" s="359"/>
      <c r="OOM51" s="359"/>
      <c r="OON51" s="359"/>
      <c r="OOO51" s="359"/>
      <c r="OOP51" s="359"/>
      <c r="OOQ51" s="359"/>
      <c r="OOR51" s="359"/>
      <c r="OOS51" s="359"/>
      <c r="OOT51" s="359"/>
      <c r="OOU51" s="359"/>
      <c r="OOV51" s="359"/>
      <c r="OOW51" s="359"/>
      <c r="OOX51" s="359"/>
      <c r="OOY51" s="359"/>
      <c r="OOZ51" s="359"/>
      <c r="OPA51" s="359"/>
      <c r="OPB51" s="359"/>
      <c r="OPC51" s="359"/>
      <c r="OPD51" s="359"/>
      <c r="OPE51" s="359"/>
      <c r="OPF51" s="359"/>
      <c r="OPG51" s="359"/>
      <c r="OPH51" s="359"/>
      <c r="OPI51" s="359"/>
      <c r="OPJ51" s="359"/>
      <c r="OPK51" s="359"/>
      <c r="OPL51" s="359"/>
      <c r="OPM51" s="359"/>
      <c r="OPN51" s="359"/>
      <c r="OPO51" s="359"/>
      <c r="OPP51" s="359"/>
      <c r="OPQ51" s="359"/>
      <c r="OPR51" s="359"/>
      <c r="OPS51" s="359"/>
      <c r="OPT51" s="359"/>
      <c r="OPU51" s="359"/>
      <c r="OPV51" s="359"/>
      <c r="OPW51" s="359"/>
      <c r="OPX51" s="359"/>
      <c r="OPY51" s="359"/>
      <c r="OPZ51" s="359"/>
      <c r="OQA51" s="359"/>
      <c r="OQB51" s="359"/>
      <c r="OQC51" s="359"/>
      <c r="OQD51" s="359"/>
      <c r="OQE51" s="359"/>
      <c r="OQF51" s="359"/>
      <c r="OQG51" s="359"/>
      <c r="OQH51" s="359"/>
      <c r="OQI51" s="359"/>
      <c r="OQJ51" s="359"/>
      <c r="OQK51" s="359"/>
      <c r="OQL51" s="359"/>
      <c r="OQM51" s="359"/>
      <c r="OQN51" s="359"/>
      <c r="OQO51" s="359"/>
      <c r="OQP51" s="359"/>
      <c r="OQQ51" s="359"/>
      <c r="OQR51" s="359"/>
      <c r="OQS51" s="359"/>
      <c r="OQT51" s="359"/>
      <c r="OQU51" s="359"/>
      <c r="OQV51" s="359"/>
      <c r="OQW51" s="359"/>
      <c r="OQX51" s="359"/>
      <c r="OQY51" s="359"/>
      <c r="OQZ51" s="359"/>
      <c r="ORA51" s="359"/>
      <c r="ORB51" s="359"/>
      <c r="ORC51" s="359"/>
      <c r="ORD51" s="359"/>
      <c r="ORE51" s="359"/>
      <c r="ORF51" s="359"/>
      <c r="ORG51" s="359"/>
      <c r="ORH51" s="359"/>
      <c r="ORI51" s="359"/>
      <c r="ORJ51" s="359"/>
      <c r="ORK51" s="359"/>
      <c r="ORL51" s="359"/>
      <c r="ORM51" s="359"/>
      <c r="ORN51" s="359"/>
      <c r="ORO51" s="359"/>
      <c r="ORP51" s="359"/>
      <c r="ORQ51" s="359"/>
      <c r="ORR51" s="359"/>
      <c r="ORS51" s="359"/>
      <c r="ORT51" s="359"/>
      <c r="ORU51" s="359"/>
      <c r="ORV51" s="359"/>
      <c r="ORW51" s="359"/>
      <c r="ORX51" s="359"/>
      <c r="ORY51" s="359"/>
      <c r="ORZ51" s="359"/>
      <c r="OSA51" s="359"/>
      <c r="OSB51" s="359"/>
      <c r="OSC51" s="359"/>
      <c r="OSD51" s="359"/>
      <c r="OSE51" s="359"/>
      <c r="OSF51" s="359"/>
      <c r="OSG51" s="359"/>
      <c r="OSH51" s="359"/>
      <c r="OSI51" s="359"/>
      <c r="OSJ51" s="359"/>
      <c r="OSK51" s="359"/>
      <c r="OSL51" s="359"/>
      <c r="OSM51" s="359"/>
      <c r="OSN51" s="359"/>
      <c r="OSO51" s="359"/>
      <c r="OSP51" s="359"/>
      <c r="OSQ51" s="359"/>
      <c r="OSR51" s="359"/>
      <c r="OSS51" s="359"/>
      <c r="OST51" s="359"/>
      <c r="OSU51" s="359"/>
      <c r="OSV51" s="359"/>
      <c r="OSW51" s="359"/>
      <c r="OSX51" s="359"/>
      <c r="OSY51" s="359"/>
      <c r="OSZ51" s="359"/>
      <c r="OTA51" s="359"/>
      <c r="OTB51" s="359"/>
      <c r="OTC51" s="359"/>
      <c r="OTD51" s="359"/>
      <c r="OTE51" s="359"/>
      <c r="OTF51" s="359"/>
      <c r="OTG51" s="359"/>
      <c r="OTH51" s="359"/>
      <c r="OTI51" s="359"/>
      <c r="OTJ51" s="359"/>
      <c r="OTK51" s="359"/>
      <c r="OTL51" s="359"/>
      <c r="OTM51" s="359"/>
      <c r="OTN51" s="359"/>
      <c r="OTO51" s="359"/>
      <c r="OTP51" s="359"/>
      <c r="OTQ51" s="359"/>
      <c r="OTR51" s="359"/>
      <c r="OTS51" s="359"/>
      <c r="OTT51" s="359"/>
      <c r="OTU51" s="359"/>
      <c r="OTV51" s="359"/>
      <c r="OTW51" s="359"/>
      <c r="OTX51" s="359"/>
      <c r="OTY51" s="359"/>
      <c r="OTZ51" s="359"/>
      <c r="OUA51" s="359"/>
      <c r="OUB51" s="359"/>
      <c r="OUC51" s="359"/>
      <c r="OUD51" s="359"/>
      <c r="OUE51" s="359"/>
      <c r="OUF51" s="359"/>
      <c r="OUG51" s="359"/>
      <c r="OUH51" s="359"/>
      <c r="OUI51" s="359"/>
      <c r="OUJ51" s="359"/>
      <c r="OUK51" s="359"/>
      <c r="OUL51" s="359"/>
      <c r="OUM51" s="359"/>
      <c r="OUN51" s="359"/>
      <c r="OUO51" s="359"/>
      <c r="OUP51" s="359"/>
      <c r="OUQ51" s="359"/>
      <c r="OUR51" s="359"/>
      <c r="OUS51" s="359"/>
      <c r="OUT51" s="359"/>
      <c r="OUU51" s="359"/>
      <c r="OUV51" s="359"/>
      <c r="OUW51" s="359"/>
      <c r="OUX51" s="359"/>
      <c r="OUY51" s="359"/>
      <c r="OUZ51" s="359"/>
      <c r="OVA51" s="359"/>
      <c r="OVB51" s="359"/>
      <c r="OVC51" s="359"/>
      <c r="OVD51" s="359"/>
      <c r="OVE51" s="359"/>
      <c r="OVF51" s="359"/>
      <c r="OVG51" s="359"/>
      <c r="OVH51" s="359"/>
      <c r="OVI51" s="359"/>
      <c r="OVJ51" s="359"/>
      <c r="OVK51" s="359"/>
      <c r="OVL51" s="359"/>
      <c r="OVM51" s="359"/>
      <c r="OVN51" s="359"/>
      <c r="OVO51" s="359"/>
      <c r="OVP51" s="359"/>
      <c r="OVQ51" s="359"/>
      <c r="OVR51" s="359"/>
      <c r="OVS51" s="359"/>
      <c r="OVT51" s="359"/>
      <c r="OVU51" s="359"/>
      <c r="OVV51" s="359"/>
      <c r="OVW51" s="359"/>
      <c r="OVX51" s="359"/>
      <c r="OVY51" s="359"/>
      <c r="OVZ51" s="359"/>
      <c r="OWA51" s="359"/>
      <c r="OWB51" s="359"/>
      <c r="OWC51" s="359"/>
      <c r="OWD51" s="359"/>
      <c r="OWE51" s="359"/>
      <c r="OWF51" s="359"/>
      <c r="OWG51" s="359"/>
      <c r="OWH51" s="359"/>
      <c r="OWI51" s="359"/>
      <c r="OWJ51" s="359"/>
      <c r="OWK51" s="359"/>
      <c r="OWL51" s="359"/>
      <c r="OWM51" s="359"/>
      <c r="OWN51" s="359"/>
      <c r="OWO51" s="359"/>
      <c r="OWP51" s="359"/>
      <c r="OWQ51" s="359"/>
      <c r="OWR51" s="359"/>
      <c r="OWS51" s="359"/>
      <c r="OWT51" s="359"/>
      <c r="OWU51" s="359"/>
      <c r="OWV51" s="359"/>
      <c r="OWW51" s="359"/>
      <c r="OWX51" s="359"/>
      <c r="OWY51" s="359"/>
      <c r="OWZ51" s="359"/>
      <c r="OXA51" s="359"/>
      <c r="OXB51" s="359"/>
      <c r="OXC51" s="359"/>
      <c r="OXD51" s="359"/>
      <c r="OXE51" s="359"/>
      <c r="OXF51" s="359"/>
      <c r="OXG51" s="359"/>
      <c r="OXH51" s="359"/>
      <c r="OXI51" s="359"/>
      <c r="OXJ51" s="359"/>
      <c r="OXK51" s="359"/>
      <c r="OXL51" s="359"/>
      <c r="OXM51" s="359"/>
      <c r="OXN51" s="359"/>
      <c r="OXO51" s="359"/>
      <c r="OXP51" s="359"/>
      <c r="OXQ51" s="359"/>
      <c r="OXR51" s="359"/>
      <c r="OXS51" s="359"/>
      <c r="OXT51" s="359"/>
      <c r="OXU51" s="359"/>
      <c r="OXV51" s="359"/>
      <c r="OXW51" s="359"/>
      <c r="OXX51" s="359"/>
      <c r="OXY51" s="359"/>
      <c r="OXZ51" s="359"/>
      <c r="OYA51" s="359"/>
      <c r="OYB51" s="359"/>
      <c r="OYC51" s="359"/>
      <c r="OYD51" s="359"/>
      <c r="OYE51" s="359"/>
      <c r="OYF51" s="359"/>
      <c r="OYG51" s="359"/>
      <c r="OYH51" s="359"/>
      <c r="OYI51" s="359"/>
      <c r="OYJ51" s="359"/>
      <c r="OYK51" s="359"/>
      <c r="OYL51" s="359"/>
      <c r="OYM51" s="359"/>
      <c r="OYN51" s="359"/>
      <c r="OYO51" s="359"/>
      <c r="OYP51" s="359"/>
      <c r="OYQ51" s="359"/>
      <c r="OYR51" s="359"/>
      <c r="OYS51" s="359"/>
      <c r="OYT51" s="359"/>
      <c r="OYU51" s="359"/>
      <c r="OYV51" s="359"/>
      <c r="OYW51" s="359"/>
      <c r="OYX51" s="359"/>
      <c r="OYY51" s="359"/>
      <c r="OYZ51" s="359"/>
      <c r="OZA51" s="359"/>
      <c r="OZB51" s="359"/>
      <c r="OZC51" s="359"/>
      <c r="OZD51" s="359"/>
      <c r="OZE51" s="359"/>
      <c r="OZF51" s="359"/>
      <c r="OZG51" s="359"/>
      <c r="OZH51" s="359"/>
      <c r="OZI51" s="359"/>
      <c r="OZJ51" s="359"/>
      <c r="OZK51" s="359"/>
      <c r="OZL51" s="359"/>
      <c r="OZM51" s="359"/>
      <c r="OZN51" s="359"/>
      <c r="OZO51" s="359"/>
      <c r="OZP51" s="359"/>
      <c r="OZQ51" s="359"/>
      <c r="OZR51" s="359"/>
      <c r="OZS51" s="359"/>
      <c r="OZT51" s="359"/>
      <c r="OZU51" s="359"/>
      <c r="OZV51" s="359"/>
      <c r="OZW51" s="359"/>
      <c r="OZX51" s="359"/>
      <c r="OZY51" s="359"/>
      <c r="OZZ51" s="359"/>
      <c r="PAA51" s="359"/>
      <c r="PAB51" s="359"/>
      <c r="PAC51" s="359"/>
      <c r="PAD51" s="359"/>
      <c r="PAE51" s="359"/>
      <c r="PAF51" s="359"/>
      <c r="PAG51" s="359"/>
      <c r="PAH51" s="359"/>
      <c r="PAI51" s="359"/>
      <c r="PAJ51" s="359"/>
      <c r="PAK51" s="359"/>
      <c r="PAL51" s="359"/>
      <c r="PAM51" s="359"/>
      <c r="PAN51" s="359"/>
      <c r="PAO51" s="359"/>
      <c r="PAP51" s="359"/>
      <c r="PAQ51" s="359"/>
      <c r="PAR51" s="359"/>
      <c r="PAS51" s="359"/>
      <c r="PAT51" s="359"/>
      <c r="PAU51" s="359"/>
      <c r="PAV51" s="359"/>
      <c r="PAW51" s="359"/>
      <c r="PAX51" s="359"/>
      <c r="PAY51" s="359"/>
      <c r="PAZ51" s="359"/>
      <c r="PBA51" s="359"/>
      <c r="PBB51" s="359"/>
      <c r="PBC51" s="359"/>
      <c r="PBD51" s="359"/>
      <c r="PBE51" s="359"/>
      <c r="PBF51" s="359"/>
      <c r="PBG51" s="359"/>
      <c r="PBH51" s="359"/>
      <c r="PBI51" s="359"/>
      <c r="PBJ51" s="359"/>
      <c r="PBK51" s="359"/>
      <c r="PBL51" s="359"/>
      <c r="PBM51" s="359"/>
      <c r="PBN51" s="359"/>
      <c r="PBO51" s="359"/>
      <c r="PBP51" s="359"/>
      <c r="PBQ51" s="359"/>
      <c r="PBR51" s="359"/>
      <c r="PBS51" s="359"/>
      <c r="PBT51" s="359"/>
      <c r="PBU51" s="359"/>
      <c r="PBV51" s="359"/>
      <c r="PBW51" s="359"/>
      <c r="PBX51" s="359"/>
      <c r="PBY51" s="359"/>
      <c r="PBZ51" s="359"/>
      <c r="PCA51" s="359"/>
      <c r="PCB51" s="359"/>
      <c r="PCC51" s="359"/>
      <c r="PCD51" s="359"/>
      <c r="PCE51" s="359"/>
      <c r="PCF51" s="359"/>
      <c r="PCG51" s="359"/>
      <c r="PCH51" s="359"/>
      <c r="PCI51" s="359"/>
      <c r="PCJ51" s="359"/>
      <c r="PCK51" s="359"/>
      <c r="PCL51" s="359"/>
      <c r="PCM51" s="359"/>
      <c r="PCN51" s="359"/>
      <c r="PCO51" s="359"/>
      <c r="PCP51" s="359"/>
      <c r="PCQ51" s="359"/>
      <c r="PCR51" s="359"/>
      <c r="PCS51" s="359"/>
      <c r="PCT51" s="359"/>
      <c r="PCU51" s="359"/>
      <c r="PCV51" s="359"/>
      <c r="PCW51" s="359"/>
      <c r="PCX51" s="359"/>
      <c r="PCY51" s="359"/>
      <c r="PCZ51" s="359"/>
      <c r="PDA51" s="359"/>
      <c r="PDB51" s="359"/>
      <c r="PDC51" s="359"/>
      <c r="PDD51" s="359"/>
      <c r="PDE51" s="359"/>
      <c r="PDF51" s="359"/>
      <c r="PDG51" s="359"/>
      <c r="PDH51" s="359"/>
      <c r="PDI51" s="359"/>
      <c r="PDJ51" s="359"/>
      <c r="PDK51" s="359"/>
      <c r="PDL51" s="359"/>
      <c r="PDM51" s="359"/>
      <c r="PDN51" s="359"/>
      <c r="PDO51" s="359"/>
      <c r="PDP51" s="359"/>
      <c r="PDQ51" s="359"/>
      <c r="PDR51" s="359"/>
      <c r="PDS51" s="359"/>
      <c r="PDT51" s="359"/>
      <c r="PDU51" s="359"/>
      <c r="PDV51" s="359"/>
      <c r="PDW51" s="359"/>
      <c r="PDX51" s="359"/>
      <c r="PDY51" s="359"/>
      <c r="PDZ51" s="359"/>
      <c r="PEA51" s="359"/>
      <c r="PEB51" s="359"/>
      <c r="PEC51" s="359"/>
      <c r="PED51" s="359"/>
      <c r="PEE51" s="359"/>
      <c r="PEF51" s="359"/>
      <c r="PEG51" s="359"/>
      <c r="PEH51" s="359"/>
      <c r="PEI51" s="359"/>
      <c r="PEJ51" s="359"/>
      <c r="PEK51" s="359"/>
      <c r="PEL51" s="359"/>
      <c r="PEM51" s="359"/>
      <c r="PEN51" s="359"/>
      <c r="PEO51" s="359"/>
      <c r="PEP51" s="359"/>
      <c r="PEQ51" s="359"/>
      <c r="PER51" s="359"/>
      <c r="PES51" s="359"/>
      <c r="PET51" s="359"/>
      <c r="PEU51" s="359"/>
      <c r="PEV51" s="359"/>
      <c r="PEW51" s="359"/>
      <c r="PEX51" s="359"/>
      <c r="PEY51" s="359"/>
      <c r="PEZ51" s="359"/>
      <c r="PFA51" s="359"/>
      <c r="PFB51" s="359"/>
      <c r="PFC51" s="359"/>
      <c r="PFD51" s="359"/>
      <c r="PFE51" s="359"/>
      <c r="PFF51" s="359"/>
      <c r="PFG51" s="359"/>
      <c r="PFH51" s="359"/>
      <c r="PFI51" s="359"/>
      <c r="PFJ51" s="359"/>
      <c r="PFK51" s="359"/>
      <c r="PFL51" s="359"/>
      <c r="PFM51" s="359"/>
      <c r="PFN51" s="359"/>
      <c r="PFO51" s="359"/>
      <c r="PFP51" s="359"/>
      <c r="PFQ51" s="359"/>
      <c r="PFR51" s="359"/>
      <c r="PFS51" s="359"/>
      <c r="PFT51" s="359"/>
      <c r="PFU51" s="359"/>
      <c r="PFV51" s="359"/>
      <c r="PFW51" s="359"/>
      <c r="PFX51" s="359"/>
      <c r="PFY51" s="359"/>
      <c r="PFZ51" s="359"/>
      <c r="PGA51" s="359"/>
      <c r="PGB51" s="359"/>
      <c r="PGC51" s="359"/>
      <c r="PGD51" s="359"/>
      <c r="PGE51" s="359"/>
      <c r="PGF51" s="359"/>
      <c r="PGG51" s="359"/>
      <c r="PGH51" s="359"/>
      <c r="PGI51" s="359"/>
      <c r="PGJ51" s="359"/>
      <c r="PGK51" s="359"/>
      <c r="PGL51" s="359"/>
      <c r="PGM51" s="359"/>
      <c r="PGN51" s="359"/>
      <c r="PGO51" s="359"/>
      <c r="PGP51" s="359"/>
      <c r="PGQ51" s="359"/>
      <c r="PGR51" s="359"/>
      <c r="PGS51" s="359"/>
      <c r="PGT51" s="359"/>
      <c r="PGU51" s="359"/>
      <c r="PGV51" s="359"/>
      <c r="PGW51" s="359"/>
      <c r="PGX51" s="359"/>
      <c r="PGY51" s="359"/>
      <c r="PGZ51" s="359"/>
      <c r="PHA51" s="359"/>
      <c r="PHB51" s="359"/>
      <c r="PHC51" s="359"/>
      <c r="PHD51" s="359"/>
      <c r="PHE51" s="359"/>
      <c r="PHF51" s="359"/>
      <c r="PHG51" s="359"/>
      <c r="PHH51" s="359"/>
      <c r="PHI51" s="359"/>
      <c r="PHJ51" s="359"/>
      <c r="PHK51" s="359"/>
      <c r="PHL51" s="359"/>
      <c r="PHM51" s="359"/>
      <c r="PHN51" s="359"/>
      <c r="PHO51" s="359"/>
      <c r="PHP51" s="359"/>
      <c r="PHQ51" s="359"/>
      <c r="PHR51" s="359"/>
      <c r="PHS51" s="359"/>
      <c r="PHT51" s="359"/>
      <c r="PHU51" s="359"/>
      <c r="PHV51" s="359"/>
      <c r="PHW51" s="359"/>
      <c r="PHX51" s="359"/>
      <c r="PHY51" s="359"/>
      <c r="PHZ51" s="359"/>
      <c r="PIA51" s="359"/>
      <c r="PIB51" s="359"/>
      <c r="PIC51" s="359"/>
      <c r="PID51" s="359"/>
      <c r="PIE51" s="359"/>
      <c r="PIF51" s="359"/>
      <c r="PIG51" s="359"/>
      <c r="PIH51" s="359"/>
      <c r="PII51" s="359"/>
      <c r="PIJ51" s="359"/>
      <c r="PIK51" s="359"/>
      <c r="PIL51" s="359"/>
      <c r="PIM51" s="359"/>
      <c r="PIN51" s="359"/>
      <c r="PIO51" s="359"/>
      <c r="PIP51" s="359"/>
      <c r="PIQ51" s="359"/>
      <c r="PIR51" s="359"/>
      <c r="PIS51" s="359"/>
      <c r="PIT51" s="359"/>
      <c r="PIU51" s="359"/>
      <c r="PIV51" s="359"/>
      <c r="PIW51" s="359"/>
      <c r="PIX51" s="359"/>
      <c r="PIY51" s="359"/>
      <c r="PIZ51" s="359"/>
      <c r="PJA51" s="359"/>
      <c r="PJB51" s="359"/>
      <c r="PJC51" s="359"/>
      <c r="PJD51" s="359"/>
      <c r="PJE51" s="359"/>
      <c r="PJF51" s="359"/>
      <c r="PJG51" s="359"/>
      <c r="PJH51" s="359"/>
      <c r="PJI51" s="359"/>
      <c r="PJJ51" s="359"/>
      <c r="PJK51" s="359"/>
      <c r="PJL51" s="359"/>
      <c r="PJM51" s="359"/>
      <c r="PJN51" s="359"/>
      <c r="PJO51" s="359"/>
      <c r="PJP51" s="359"/>
      <c r="PJQ51" s="359"/>
      <c r="PJR51" s="359"/>
      <c r="PJS51" s="359"/>
      <c r="PJT51" s="359"/>
      <c r="PJU51" s="359"/>
      <c r="PJV51" s="359"/>
      <c r="PJW51" s="359"/>
      <c r="PJX51" s="359"/>
      <c r="PJY51" s="359"/>
      <c r="PJZ51" s="359"/>
      <c r="PKA51" s="359"/>
      <c r="PKB51" s="359"/>
      <c r="PKC51" s="359"/>
      <c r="PKD51" s="359"/>
      <c r="PKE51" s="359"/>
      <c r="PKF51" s="359"/>
      <c r="PKG51" s="359"/>
      <c r="PKH51" s="359"/>
      <c r="PKI51" s="359"/>
      <c r="PKJ51" s="359"/>
      <c r="PKK51" s="359"/>
      <c r="PKL51" s="359"/>
      <c r="PKM51" s="359"/>
      <c r="PKN51" s="359"/>
      <c r="PKO51" s="359"/>
      <c r="PKP51" s="359"/>
      <c r="PKQ51" s="359"/>
      <c r="PKR51" s="359"/>
      <c r="PKS51" s="359"/>
      <c r="PKT51" s="359"/>
      <c r="PKU51" s="359"/>
      <c r="PKV51" s="359"/>
      <c r="PKW51" s="359"/>
      <c r="PKX51" s="359"/>
      <c r="PKY51" s="359"/>
      <c r="PKZ51" s="359"/>
      <c r="PLA51" s="359"/>
      <c r="PLB51" s="359"/>
      <c r="PLC51" s="359"/>
      <c r="PLD51" s="359"/>
      <c r="PLE51" s="359"/>
      <c r="PLF51" s="359"/>
      <c r="PLG51" s="359"/>
      <c r="PLH51" s="359"/>
      <c r="PLI51" s="359"/>
      <c r="PLJ51" s="359"/>
      <c r="PLK51" s="359"/>
      <c r="PLL51" s="359"/>
      <c r="PLM51" s="359"/>
      <c r="PLN51" s="359"/>
      <c r="PLO51" s="359"/>
      <c r="PLP51" s="359"/>
      <c r="PLQ51" s="359"/>
      <c r="PLR51" s="359"/>
      <c r="PLS51" s="359"/>
      <c r="PLT51" s="359"/>
      <c r="PLU51" s="359"/>
      <c r="PLV51" s="359"/>
      <c r="PLW51" s="359"/>
      <c r="PLX51" s="359"/>
      <c r="PLY51" s="359"/>
      <c r="PLZ51" s="359"/>
      <c r="PMA51" s="359"/>
      <c r="PMB51" s="359"/>
      <c r="PMC51" s="359"/>
      <c r="PMD51" s="359"/>
      <c r="PME51" s="359"/>
      <c r="PMF51" s="359"/>
      <c r="PMG51" s="359"/>
      <c r="PMH51" s="359"/>
      <c r="PMI51" s="359"/>
      <c r="PMJ51" s="359"/>
      <c r="PMK51" s="359"/>
      <c r="PML51" s="359"/>
      <c r="PMM51" s="359"/>
      <c r="PMN51" s="359"/>
      <c r="PMO51" s="359"/>
      <c r="PMP51" s="359"/>
      <c r="PMQ51" s="359"/>
      <c r="PMR51" s="359"/>
      <c r="PMS51" s="359"/>
      <c r="PMT51" s="359"/>
      <c r="PMU51" s="359"/>
      <c r="PMV51" s="359"/>
      <c r="PMW51" s="359"/>
      <c r="PMX51" s="359"/>
      <c r="PMY51" s="359"/>
      <c r="PMZ51" s="359"/>
      <c r="PNA51" s="359"/>
      <c r="PNB51" s="359"/>
      <c r="PNC51" s="359"/>
      <c r="PND51" s="359"/>
      <c r="PNE51" s="359"/>
      <c r="PNF51" s="359"/>
      <c r="PNG51" s="359"/>
      <c r="PNH51" s="359"/>
      <c r="PNI51" s="359"/>
      <c r="PNJ51" s="359"/>
      <c r="PNK51" s="359"/>
      <c r="PNL51" s="359"/>
      <c r="PNM51" s="359"/>
      <c r="PNN51" s="359"/>
      <c r="PNO51" s="359"/>
      <c r="PNP51" s="359"/>
      <c r="PNQ51" s="359"/>
      <c r="PNR51" s="359"/>
      <c r="PNS51" s="359"/>
      <c r="PNT51" s="359"/>
      <c r="PNU51" s="359"/>
      <c r="PNV51" s="359"/>
      <c r="PNW51" s="359"/>
      <c r="PNX51" s="359"/>
      <c r="PNY51" s="359"/>
      <c r="PNZ51" s="359"/>
      <c r="POA51" s="359"/>
      <c r="POB51" s="359"/>
      <c r="POC51" s="359"/>
      <c r="POD51" s="359"/>
      <c r="POE51" s="359"/>
      <c r="POF51" s="359"/>
      <c r="POG51" s="359"/>
      <c r="POH51" s="359"/>
      <c r="POI51" s="359"/>
      <c r="POJ51" s="359"/>
      <c r="POK51" s="359"/>
      <c r="POL51" s="359"/>
      <c r="POM51" s="359"/>
      <c r="PON51" s="359"/>
      <c r="POO51" s="359"/>
      <c r="POP51" s="359"/>
      <c r="POQ51" s="359"/>
      <c r="POR51" s="359"/>
      <c r="POS51" s="359"/>
      <c r="POT51" s="359"/>
      <c r="POU51" s="359"/>
      <c r="POV51" s="359"/>
      <c r="POW51" s="359"/>
      <c r="POX51" s="359"/>
      <c r="POY51" s="359"/>
      <c r="POZ51" s="359"/>
      <c r="PPA51" s="359"/>
      <c r="PPB51" s="359"/>
      <c r="PPC51" s="359"/>
      <c r="PPD51" s="359"/>
      <c r="PPE51" s="359"/>
      <c r="PPF51" s="359"/>
      <c r="PPG51" s="359"/>
      <c r="PPH51" s="359"/>
      <c r="PPI51" s="359"/>
      <c r="PPJ51" s="359"/>
      <c r="PPK51" s="359"/>
      <c r="PPL51" s="359"/>
      <c r="PPM51" s="359"/>
      <c r="PPN51" s="359"/>
      <c r="PPO51" s="359"/>
      <c r="PPP51" s="359"/>
      <c r="PPQ51" s="359"/>
      <c r="PPR51" s="359"/>
      <c r="PPS51" s="359"/>
      <c r="PPT51" s="359"/>
      <c r="PPU51" s="359"/>
      <c r="PPV51" s="359"/>
      <c r="PPW51" s="359"/>
      <c r="PPX51" s="359"/>
      <c r="PPY51" s="359"/>
      <c r="PPZ51" s="359"/>
      <c r="PQA51" s="359"/>
      <c r="PQB51" s="359"/>
      <c r="PQC51" s="359"/>
      <c r="PQD51" s="359"/>
      <c r="PQE51" s="359"/>
      <c r="PQF51" s="359"/>
      <c r="PQG51" s="359"/>
      <c r="PQH51" s="359"/>
      <c r="PQI51" s="359"/>
      <c r="PQJ51" s="359"/>
      <c r="PQK51" s="359"/>
      <c r="PQL51" s="359"/>
      <c r="PQM51" s="359"/>
      <c r="PQN51" s="359"/>
      <c r="PQO51" s="359"/>
      <c r="PQP51" s="359"/>
      <c r="PQQ51" s="359"/>
      <c r="PQR51" s="359"/>
      <c r="PQS51" s="359"/>
      <c r="PQT51" s="359"/>
      <c r="PQU51" s="359"/>
      <c r="PQV51" s="359"/>
      <c r="PQW51" s="359"/>
      <c r="PQX51" s="359"/>
      <c r="PQY51" s="359"/>
      <c r="PQZ51" s="359"/>
      <c r="PRA51" s="359"/>
      <c r="PRB51" s="359"/>
      <c r="PRC51" s="359"/>
      <c r="PRD51" s="359"/>
      <c r="PRE51" s="359"/>
      <c r="PRF51" s="359"/>
      <c r="PRG51" s="359"/>
      <c r="PRH51" s="359"/>
      <c r="PRI51" s="359"/>
      <c r="PRJ51" s="359"/>
      <c r="PRK51" s="359"/>
      <c r="PRL51" s="359"/>
      <c r="PRM51" s="359"/>
      <c r="PRN51" s="359"/>
      <c r="PRO51" s="359"/>
      <c r="PRP51" s="359"/>
      <c r="PRQ51" s="359"/>
      <c r="PRR51" s="359"/>
      <c r="PRS51" s="359"/>
      <c r="PRT51" s="359"/>
      <c r="PRU51" s="359"/>
      <c r="PRV51" s="359"/>
      <c r="PRW51" s="359"/>
      <c r="PRX51" s="359"/>
      <c r="PRY51" s="359"/>
      <c r="PRZ51" s="359"/>
      <c r="PSA51" s="359"/>
      <c r="PSB51" s="359"/>
      <c r="PSC51" s="359"/>
      <c r="PSD51" s="359"/>
      <c r="PSE51" s="359"/>
      <c r="PSF51" s="359"/>
      <c r="PSG51" s="359"/>
      <c r="PSH51" s="359"/>
      <c r="PSI51" s="359"/>
      <c r="PSJ51" s="359"/>
      <c r="PSK51" s="359"/>
      <c r="PSL51" s="359"/>
      <c r="PSM51" s="359"/>
      <c r="PSN51" s="359"/>
      <c r="PSO51" s="359"/>
      <c r="PSP51" s="359"/>
      <c r="PSQ51" s="359"/>
      <c r="PSR51" s="359"/>
      <c r="PSS51" s="359"/>
      <c r="PST51" s="359"/>
      <c r="PSU51" s="359"/>
      <c r="PSV51" s="359"/>
      <c r="PSW51" s="359"/>
      <c r="PSX51" s="359"/>
      <c r="PSY51" s="359"/>
      <c r="PSZ51" s="359"/>
      <c r="PTA51" s="359"/>
      <c r="PTB51" s="359"/>
      <c r="PTC51" s="359"/>
      <c r="PTD51" s="359"/>
      <c r="PTE51" s="359"/>
      <c r="PTF51" s="359"/>
      <c r="PTG51" s="359"/>
      <c r="PTH51" s="359"/>
      <c r="PTI51" s="359"/>
      <c r="PTJ51" s="359"/>
      <c r="PTK51" s="359"/>
      <c r="PTL51" s="359"/>
      <c r="PTM51" s="359"/>
      <c r="PTN51" s="359"/>
      <c r="PTO51" s="359"/>
      <c r="PTP51" s="359"/>
      <c r="PTQ51" s="359"/>
      <c r="PTR51" s="359"/>
      <c r="PTS51" s="359"/>
      <c r="PTT51" s="359"/>
      <c r="PTU51" s="359"/>
      <c r="PTV51" s="359"/>
      <c r="PTW51" s="359"/>
      <c r="PTX51" s="359"/>
      <c r="PTY51" s="359"/>
      <c r="PTZ51" s="359"/>
      <c r="PUA51" s="359"/>
      <c r="PUB51" s="359"/>
      <c r="PUC51" s="359"/>
      <c r="PUD51" s="359"/>
      <c r="PUE51" s="359"/>
      <c r="PUF51" s="359"/>
      <c r="PUG51" s="359"/>
      <c r="PUH51" s="359"/>
      <c r="PUI51" s="359"/>
      <c r="PUJ51" s="359"/>
      <c r="PUK51" s="359"/>
      <c r="PUL51" s="359"/>
      <c r="PUM51" s="359"/>
      <c r="PUN51" s="359"/>
      <c r="PUO51" s="359"/>
      <c r="PUP51" s="359"/>
      <c r="PUQ51" s="359"/>
      <c r="PUR51" s="359"/>
      <c r="PUS51" s="359"/>
      <c r="PUT51" s="359"/>
      <c r="PUU51" s="359"/>
      <c r="PUV51" s="359"/>
      <c r="PUW51" s="359"/>
      <c r="PUX51" s="359"/>
      <c r="PUY51" s="359"/>
      <c r="PUZ51" s="359"/>
      <c r="PVA51" s="359"/>
      <c r="PVB51" s="359"/>
      <c r="PVC51" s="359"/>
      <c r="PVD51" s="359"/>
      <c r="PVE51" s="359"/>
      <c r="PVF51" s="359"/>
      <c r="PVG51" s="359"/>
      <c r="PVH51" s="359"/>
      <c r="PVI51" s="359"/>
      <c r="PVJ51" s="359"/>
      <c r="PVK51" s="359"/>
      <c r="PVL51" s="359"/>
      <c r="PVM51" s="359"/>
      <c r="PVN51" s="359"/>
      <c r="PVO51" s="359"/>
      <c r="PVP51" s="359"/>
      <c r="PVQ51" s="359"/>
      <c r="PVR51" s="359"/>
      <c r="PVS51" s="359"/>
      <c r="PVT51" s="359"/>
      <c r="PVU51" s="359"/>
      <c r="PVV51" s="359"/>
      <c r="PVW51" s="359"/>
      <c r="PVX51" s="359"/>
      <c r="PVY51" s="359"/>
      <c r="PVZ51" s="359"/>
      <c r="PWA51" s="359"/>
      <c r="PWB51" s="359"/>
      <c r="PWC51" s="359"/>
      <c r="PWD51" s="359"/>
      <c r="PWE51" s="359"/>
      <c r="PWF51" s="359"/>
      <c r="PWG51" s="359"/>
      <c r="PWH51" s="359"/>
      <c r="PWI51" s="359"/>
      <c r="PWJ51" s="359"/>
      <c r="PWK51" s="359"/>
      <c r="PWL51" s="359"/>
      <c r="PWM51" s="359"/>
      <c r="PWN51" s="359"/>
      <c r="PWO51" s="359"/>
      <c r="PWP51" s="359"/>
      <c r="PWQ51" s="359"/>
      <c r="PWR51" s="359"/>
      <c r="PWS51" s="359"/>
      <c r="PWT51" s="359"/>
      <c r="PWU51" s="359"/>
      <c r="PWV51" s="359"/>
      <c r="PWW51" s="359"/>
      <c r="PWX51" s="359"/>
      <c r="PWY51" s="359"/>
      <c r="PWZ51" s="359"/>
      <c r="PXA51" s="359"/>
      <c r="PXB51" s="359"/>
      <c r="PXC51" s="359"/>
      <c r="PXD51" s="359"/>
      <c r="PXE51" s="359"/>
      <c r="PXF51" s="359"/>
      <c r="PXG51" s="359"/>
      <c r="PXH51" s="359"/>
      <c r="PXI51" s="359"/>
      <c r="PXJ51" s="359"/>
      <c r="PXK51" s="359"/>
      <c r="PXL51" s="359"/>
      <c r="PXM51" s="359"/>
      <c r="PXN51" s="359"/>
      <c r="PXO51" s="359"/>
      <c r="PXP51" s="359"/>
      <c r="PXQ51" s="359"/>
      <c r="PXR51" s="359"/>
      <c r="PXS51" s="359"/>
      <c r="PXT51" s="359"/>
      <c r="PXU51" s="359"/>
      <c r="PXV51" s="359"/>
      <c r="PXW51" s="359"/>
      <c r="PXX51" s="359"/>
      <c r="PXY51" s="359"/>
      <c r="PXZ51" s="359"/>
      <c r="PYA51" s="359"/>
      <c r="PYB51" s="359"/>
      <c r="PYC51" s="359"/>
      <c r="PYD51" s="359"/>
      <c r="PYE51" s="359"/>
      <c r="PYF51" s="359"/>
      <c r="PYG51" s="359"/>
      <c r="PYH51" s="359"/>
      <c r="PYI51" s="359"/>
      <c r="PYJ51" s="359"/>
      <c r="PYK51" s="359"/>
      <c r="PYL51" s="359"/>
      <c r="PYM51" s="359"/>
      <c r="PYN51" s="359"/>
      <c r="PYO51" s="359"/>
      <c r="PYP51" s="359"/>
      <c r="PYQ51" s="359"/>
      <c r="PYR51" s="359"/>
      <c r="PYS51" s="359"/>
      <c r="PYT51" s="359"/>
      <c r="PYU51" s="359"/>
      <c r="PYV51" s="359"/>
      <c r="PYW51" s="359"/>
      <c r="PYX51" s="359"/>
      <c r="PYY51" s="359"/>
      <c r="PYZ51" s="359"/>
      <c r="PZA51" s="359"/>
      <c r="PZB51" s="359"/>
      <c r="PZC51" s="359"/>
      <c r="PZD51" s="359"/>
      <c r="PZE51" s="359"/>
      <c r="PZF51" s="359"/>
      <c r="PZG51" s="359"/>
      <c r="PZH51" s="359"/>
      <c r="PZI51" s="359"/>
      <c r="PZJ51" s="359"/>
      <c r="PZK51" s="359"/>
      <c r="PZL51" s="359"/>
      <c r="PZM51" s="359"/>
      <c r="PZN51" s="359"/>
      <c r="PZO51" s="359"/>
      <c r="PZP51" s="359"/>
      <c r="PZQ51" s="359"/>
      <c r="PZR51" s="359"/>
      <c r="PZS51" s="359"/>
      <c r="PZT51" s="359"/>
      <c r="PZU51" s="359"/>
      <c r="PZV51" s="359"/>
      <c r="PZW51" s="359"/>
      <c r="PZX51" s="359"/>
      <c r="PZY51" s="359"/>
      <c r="PZZ51" s="359"/>
      <c r="QAA51" s="359"/>
      <c r="QAB51" s="359"/>
      <c r="QAC51" s="359"/>
      <c r="QAD51" s="359"/>
      <c r="QAE51" s="359"/>
      <c r="QAF51" s="359"/>
      <c r="QAG51" s="359"/>
      <c r="QAH51" s="359"/>
      <c r="QAI51" s="359"/>
      <c r="QAJ51" s="359"/>
      <c r="QAK51" s="359"/>
      <c r="QAL51" s="359"/>
      <c r="QAM51" s="359"/>
      <c r="QAN51" s="359"/>
      <c r="QAO51" s="359"/>
      <c r="QAP51" s="359"/>
      <c r="QAQ51" s="359"/>
      <c r="QAR51" s="359"/>
      <c r="QAS51" s="359"/>
      <c r="QAT51" s="359"/>
      <c r="QAU51" s="359"/>
      <c r="QAV51" s="359"/>
      <c r="QAW51" s="359"/>
      <c r="QAX51" s="359"/>
      <c r="QAY51" s="359"/>
      <c r="QAZ51" s="359"/>
      <c r="QBA51" s="359"/>
      <c r="QBB51" s="359"/>
      <c r="QBC51" s="359"/>
      <c r="QBD51" s="359"/>
      <c r="QBE51" s="359"/>
      <c r="QBF51" s="359"/>
      <c r="QBG51" s="359"/>
      <c r="QBH51" s="359"/>
      <c r="QBI51" s="359"/>
      <c r="QBJ51" s="359"/>
      <c r="QBK51" s="359"/>
      <c r="QBL51" s="359"/>
      <c r="QBM51" s="359"/>
      <c r="QBN51" s="359"/>
      <c r="QBO51" s="359"/>
      <c r="QBP51" s="359"/>
      <c r="QBQ51" s="359"/>
      <c r="QBR51" s="359"/>
      <c r="QBS51" s="359"/>
      <c r="QBT51" s="359"/>
      <c r="QBU51" s="359"/>
      <c r="QBV51" s="359"/>
      <c r="QBW51" s="359"/>
      <c r="QBX51" s="359"/>
      <c r="QBY51" s="359"/>
      <c r="QBZ51" s="359"/>
      <c r="QCA51" s="359"/>
      <c r="QCB51" s="359"/>
      <c r="QCC51" s="359"/>
      <c r="QCD51" s="359"/>
      <c r="QCE51" s="359"/>
      <c r="QCF51" s="359"/>
      <c r="QCG51" s="359"/>
      <c r="QCH51" s="359"/>
      <c r="QCI51" s="359"/>
      <c r="QCJ51" s="359"/>
      <c r="QCK51" s="359"/>
      <c r="QCL51" s="359"/>
      <c r="QCM51" s="359"/>
      <c r="QCN51" s="359"/>
      <c r="QCO51" s="359"/>
      <c r="QCP51" s="359"/>
      <c r="QCQ51" s="359"/>
      <c r="QCR51" s="359"/>
      <c r="QCS51" s="359"/>
      <c r="QCT51" s="359"/>
      <c r="QCU51" s="359"/>
      <c r="QCV51" s="359"/>
      <c r="QCW51" s="359"/>
      <c r="QCX51" s="359"/>
      <c r="QCY51" s="359"/>
      <c r="QCZ51" s="359"/>
      <c r="QDA51" s="359"/>
      <c r="QDB51" s="359"/>
      <c r="QDC51" s="359"/>
      <c r="QDD51" s="359"/>
      <c r="QDE51" s="359"/>
      <c r="QDF51" s="359"/>
      <c r="QDG51" s="359"/>
      <c r="QDH51" s="359"/>
      <c r="QDI51" s="359"/>
      <c r="QDJ51" s="359"/>
      <c r="QDK51" s="359"/>
      <c r="QDL51" s="359"/>
      <c r="QDM51" s="359"/>
      <c r="QDN51" s="359"/>
      <c r="QDO51" s="359"/>
      <c r="QDP51" s="359"/>
      <c r="QDQ51" s="359"/>
      <c r="QDR51" s="359"/>
      <c r="QDS51" s="359"/>
      <c r="QDT51" s="359"/>
      <c r="QDU51" s="359"/>
      <c r="QDV51" s="359"/>
      <c r="QDW51" s="359"/>
      <c r="QDX51" s="359"/>
      <c r="QDY51" s="359"/>
      <c r="QDZ51" s="359"/>
      <c r="QEA51" s="359"/>
      <c r="QEB51" s="359"/>
      <c r="QEC51" s="359"/>
      <c r="QED51" s="359"/>
      <c r="QEE51" s="359"/>
      <c r="QEF51" s="359"/>
      <c r="QEG51" s="359"/>
      <c r="QEH51" s="359"/>
      <c r="QEI51" s="359"/>
      <c r="QEJ51" s="359"/>
      <c r="QEK51" s="359"/>
      <c r="QEL51" s="359"/>
      <c r="QEM51" s="359"/>
      <c r="QEN51" s="359"/>
      <c r="QEO51" s="359"/>
      <c r="QEP51" s="359"/>
      <c r="QEQ51" s="359"/>
      <c r="QER51" s="359"/>
      <c r="QES51" s="359"/>
      <c r="QET51" s="359"/>
      <c r="QEU51" s="359"/>
      <c r="QEV51" s="359"/>
      <c r="QEW51" s="359"/>
      <c r="QEX51" s="359"/>
      <c r="QEY51" s="359"/>
      <c r="QEZ51" s="359"/>
      <c r="QFA51" s="359"/>
      <c r="QFB51" s="359"/>
      <c r="QFC51" s="359"/>
      <c r="QFD51" s="359"/>
      <c r="QFE51" s="359"/>
      <c r="QFF51" s="359"/>
      <c r="QFG51" s="359"/>
      <c r="QFH51" s="359"/>
      <c r="QFI51" s="359"/>
      <c r="QFJ51" s="359"/>
      <c r="QFK51" s="359"/>
      <c r="QFL51" s="359"/>
      <c r="QFM51" s="359"/>
      <c r="QFN51" s="359"/>
      <c r="QFO51" s="359"/>
      <c r="QFP51" s="359"/>
      <c r="QFQ51" s="359"/>
      <c r="QFR51" s="359"/>
      <c r="QFS51" s="359"/>
      <c r="QFT51" s="359"/>
      <c r="QFU51" s="359"/>
      <c r="QFV51" s="359"/>
      <c r="QFW51" s="359"/>
      <c r="QFX51" s="359"/>
      <c r="QFY51" s="359"/>
      <c r="QFZ51" s="359"/>
      <c r="QGA51" s="359"/>
      <c r="QGB51" s="359"/>
      <c r="QGC51" s="359"/>
      <c r="QGD51" s="359"/>
      <c r="QGE51" s="359"/>
      <c r="QGF51" s="359"/>
      <c r="QGG51" s="359"/>
      <c r="QGH51" s="359"/>
      <c r="QGI51" s="359"/>
      <c r="QGJ51" s="359"/>
      <c r="QGK51" s="359"/>
      <c r="QGL51" s="359"/>
      <c r="QGM51" s="359"/>
      <c r="QGN51" s="359"/>
      <c r="QGO51" s="359"/>
      <c r="QGP51" s="359"/>
      <c r="QGQ51" s="359"/>
      <c r="QGR51" s="359"/>
      <c r="QGS51" s="359"/>
      <c r="QGT51" s="359"/>
      <c r="QGU51" s="359"/>
      <c r="QGV51" s="359"/>
      <c r="QGW51" s="359"/>
      <c r="QGX51" s="359"/>
      <c r="QGY51" s="359"/>
      <c r="QGZ51" s="359"/>
      <c r="QHA51" s="359"/>
      <c r="QHB51" s="359"/>
      <c r="QHC51" s="359"/>
      <c r="QHD51" s="359"/>
      <c r="QHE51" s="359"/>
      <c r="QHF51" s="359"/>
      <c r="QHG51" s="359"/>
      <c r="QHH51" s="359"/>
      <c r="QHI51" s="359"/>
      <c r="QHJ51" s="359"/>
      <c r="QHK51" s="359"/>
      <c r="QHL51" s="359"/>
      <c r="QHM51" s="359"/>
      <c r="QHN51" s="359"/>
      <c r="QHO51" s="359"/>
      <c r="QHP51" s="359"/>
      <c r="QHQ51" s="359"/>
      <c r="QHR51" s="359"/>
      <c r="QHS51" s="359"/>
      <c r="QHT51" s="359"/>
      <c r="QHU51" s="359"/>
      <c r="QHV51" s="359"/>
      <c r="QHW51" s="359"/>
      <c r="QHX51" s="359"/>
      <c r="QHY51" s="359"/>
      <c r="QHZ51" s="359"/>
      <c r="QIA51" s="359"/>
      <c r="QIB51" s="359"/>
      <c r="QIC51" s="359"/>
      <c r="QID51" s="359"/>
      <c r="QIE51" s="359"/>
      <c r="QIF51" s="359"/>
      <c r="QIG51" s="359"/>
      <c r="QIH51" s="359"/>
      <c r="QII51" s="359"/>
      <c r="QIJ51" s="359"/>
      <c r="QIK51" s="359"/>
      <c r="QIL51" s="359"/>
      <c r="QIM51" s="359"/>
      <c r="QIN51" s="359"/>
      <c r="QIO51" s="359"/>
      <c r="QIP51" s="359"/>
      <c r="QIQ51" s="359"/>
      <c r="QIR51" s="359"/>
      <c r="QIS51" s="359"/>
      <c r="QIT51" s="359"/>
      <c r="QIU51" s="359"/>
      <c r="QIV51" s="359"/>
      <c r="QIW51" s="359"/>
      <c r="QIX51" s="359"/>
      <c r="QIY51" s="359"/>
      <c r="QIZ51" s="359"/>
      <c r="QJA51" s="359"/>
      <c r="QJB51" s="359"/>
      <c r="QJC51" s="359"/>
      <c r="QJD51" s="359"/>
      <c r="QJE51" s="359"/>
      <c r="QJF51" s="359"/>
      <c r="QJG51" s="359"/>
      <c r="QJH51" s="359"/>
      <c r="QJI51" s="359"/>
      <c r="QJJ51" s="359"/>
      <c r="QJK51" s="359"/>
      <c r="QJL51" s="359"/>
      <c r="QJM51" s="359"/>
      <c r="QJN51" s="359"/>
      <c r="QJO51" s="359"/>
      <c r="QJP51" s="359"/>
      <c r="QJQ51" s="359"/>
      <c r="QJR51" s="359"/>
      <c r="QJS51" s="359"/>
      <c r="QJT51" s="359"/>
      <c r="QJU51" s="359"/>
      <c r="QJV51" s="359"/>
      <c r="QJW51" s="359"/>
      <c r="QJX51" s="359"/>
      <c r="QJY51" s="359"/>
      <c r="QJZ51" s="359"/>
      <c r="QKA51" s="359"/>
      <c r="QKB51" s="359"/>
      <c r="QKC51" s="359"/>
      <c r="QKD51" s="359"/>
      <c r="QKE51" s="359"/>
      <c r="QKF51" s="359"/>
      <c r="QKG51" s="359"/>
      <c r="QKH51" s="359"/>
      <c r="QKI51" s="359"/>
      <c r="QKJ51" s="359"/>
      <c r="QKK51" s="359"/>
      <c r="QKL51" s="359"/>
      <c r="QKM51" s="359"/>
      <c r="QKN51" s="359"/>
      <c r="QKO51" s="359"/>
      <c r="QKP51" s="359"/>
      <c r="QKQ51" s="359"/>
      <c r="QKR51" s="359"/>
      <c r="QKS51" s="359"/>
      <c r="QKT51" s="359"/>
      <c r="QKU51" s="359"/>
      <c r="QKV51" s="359"/>
      <c r="QKW51" s="359"/>
      <c r="QKX51" s="359"/>
      <c r="QKY51" s="359"/>
      <c r="QKZ51" s="359"/>
      <c r="QLA51" s="359"/>
      <c r="QLB51" s="359"/>
      <c r="QLC51" s="359"/>
      <c r="QLD51" s="359"/>
      <c r="QLE51" s="359"/>
      <c r="QLF51" s="359"/>
      <c r="QLG51" s="359"/>
      <c r="QLH51" s="359"/>
      <c r="QLI51" s="359"/>
      <c r="QLJ51" s="359"/>
      <c r="QLK51" s="359"/>
      <c r="QLL51" s="359"/>
      <c r="QLM51" s="359"/>
      <c r="QLN51" s="359"/>
      <c r="QLO51" s="359"/>
      <c r="QLP51" s="359"/>
      <c r="QLQ51" s="359"/>
      <c r="QLR51" s="359"/>
      <c r="QLS51" s="359"/>
      <c r="QLT51" s="359"/>
      <c r="QLU51" s="359"/>
      <c r="QLV51" s="359"/>
      <c r="QLW51" s="359"/>
      <c r="QLX51" s="359"/>
      <c r="QLY51" s="359"/>
      <c r="QLZ51" s="359"/>
      <c r="QMA51" s="359"/>
      <c r="QMB51" s="359"/>
      <c r="QMC51" s="359"/>
      <c r="QMD51" s="359"/>
      <c r="QME51" s="359"/>
      <c r="QMF51" s="359"/>
      <c r="QMG51" s="359"/>
      <c r="QMH51" s="359"/>
      <c r="QMI51" s="359"/>
      <c r="QMJ51" s="359"/>
      <c r="QMK51" s="359"/>
      <c r="QML51" s="359"/>
      <c r="QMM51" s="359"/>
      <c r="QMN51" s="359"/>
      <c r="QMO51" s="359"/>
      <c r="QMP51" s="359"/>
      <c r="QMQ51" s="359"/>
      <c r="QMR51" s="359"/>
      <c r="QMS51" s="359"/>
      <c r="QMT51" s="359"/>
      <c r="QMU51" s="359"/>
      <c r="QMV51" s="359"/>
      <c r="QMW51" s="359"/>
      <c r="QMX51" s="359"/>
      <c r="QMY51" s="359"/>
      <c r="QMZ51" s="359"/>
      <c r="QNA51" s="359"/>
      <c r="QNB51" s="359"/>
      <c r="QNC51" s="359"/>
      <c r="QND51" s="359"/>
      <c r="QNE51" s="359"/>
      <c r="QNF51" s="359"/>
      <c r="QNG51" s="359"/>
      <c r="QNH51" s="359"/>
      <c r="QNI51" s="359"/>
      <c r="QNJ51" s="359"/>
      <c r="QNK51" s="359"/>
      <c r="QNL51" s="359"/>
      <c r="QNM51" s="359"/>
      <c r="QNN51" s="359"/>
      <c r="QNO51" s="359"/>
      <c r="QNP51" s="359"/>
      <c r="QNQ51" s="359"/>
      <c r="QNR51" s="359"/>
      <c r="QNS51" s="359"/>
      <c r="QNT51" s="359"/>
      <c r="QNU51" s="359"/>
      <c r="QNV51" s="359"/>
      <c r="QNW51" s="359"/>
      <c r="QNX51" s="359"/>
      <c r="QNY51" s="359"/>
      <c r="QNZ51" s="359"/>
      <c r="QOA51" s="359"/>
      <c r="QOB51" s="359"/>
      <c r="QOC51" s="359"/>
      <c r="QOD51" s="359"/>
      <c r="QOE51" s="359"/>
      <c r="QOF51" s="359"/>
      <c r="QOG51" s="359"/>
      <c r="QOH51" s="359"/>
      <c r="QOI51" s="359"/>
      <c r="QOJ51" s="359"/>
      <c r="QOK51" s="359"/>
      <c r="QOL51" s="359"/>
      <c r="QOM51" s="359"/>
      <c r="QON51" s="359"/>
      <c r="QOO51" s="359"/>
      <c r="QOP51" s="359"/>
      <c r="QOQ51" s="359"/>
      <c r="QOR51" s="359"/>
      <c r="QOS51" s="359"/>
      <c r="QOT51" s="359"/>
      <c r="QOU51" s="359"/>
      <c r="QOV51" s="359"/>
      <c r="QOW51" s="359"/>
      <c r="QOX51" s="359"/>
      <c r="QOY51" s="359"/>
      <c r="QOZ51" s="359"/>
      <c r="QPA51" s="359"/>
      <c r="QPB51" s="359"/>
      <c r="QPC51" s="359"/>
      <c r="QPD51" s="359"/>
      <c r="QPE51" s="359"/>
      <c r="QPF51" s="359"/>
      <c r="QPG51" s="359"/>
      <c r="QPH51" s="359"/>
      <c r="QPI51" s="359"/>
      <c r="QPJ51" s="359"/>
      <c r="QPK51" s="359"/>
      <c r="QPL51" s="359"/>
      <c r="QPM51" s="359"/>
      <c r="QPN51" s="359"/>
      <c r="QPO51" s="359"/>
      <c r="QPP51" s="359"/>
      <c r="QPQ51" s="359"/>
      <c r="QPR51" s="359"/>
      <c r="QPS51" s="359"/>
      <c r="QPT51" s="359"/>
      <c r="QPU51" s="359"/>
      <c r="QPV51" s="359"/>
      <c r="QPW51" s="359"/>
      <c r="QPX51" s="359"/>
      <c r="QPY51" s="359"/>
      <c r="QPZ51" s="359"/>
      <c r="QQA51" s="359"/>
      <c r="QQB51" s="359"/>
      <c r="QQC51" s="359"/>
      <c r="QQD51" s="359"/>
      <c r="QQE51" s="359"/>
      <c r="QQF51" s="359"/>
      <c r="QQG51" s="359"/>
      <c r="QQH51" s="359"/>
      <c r="QQI51" s="359"/>
      <c r="QQJ51" s="359"/>
      <c r="QQK51" s="359"/>
      <c r="QQL51" s="359"/>
      <c r="QQM51" s="359"/>
      <c r="QQN51" s="359"/>
      <c r="QQO51" s="359"/>
      <c r="QQP51" s="359"/>
      <c r="QQQ51" s="359"/>
      <c r="QQR51" s="359"/>
      <c r="QQS51" s="359"/>
      <c r="QQT51" s="359"/>
      <c r="QQU51" s="359"/>
      <c r="QQV51" s="359"/>
      <c r="QQW51" s="359"/>
      <c r="QQX51" s="359"/>
      <c r="QQY51" s="359"/>
      <c r="QQZ51" s="359"/>
      <c r="QRA51" s="359"/>
      <c r="QRB51" s="359"/>
      <c r="QRC51" s="359"/>
      <c r="QRD51" s="359"/>
      <c r="QRE51" s="359"/>
      <c r="QRF51" s="359"/>
      <c r="QRG51" s="359"/>
      <c r="QRH51" s="359"/>
      <c r="QRI51" s="359"/>
      <c r="QRJ51" s="359"/>
      <c r="QRK51" s="359"/>
      <c r="QRL51" s="359"/>
      <c r="QRM51" s="359"/>
      <c r="QRN51" s="359"/>
      <c r="QRO51" s="359"/>
      <c r="QRP51" s="359"/>
      <c r="QRQ51" s="359"/>
      <c r="QRR51" s="359"/>
      <c r="QRS51" s="359"/>
      <c r="QRT51" s="359"/>
      <c r="QRU51" s="359"/>
      <c r="QRV51" s="359"/>
      <c r="QRW51" s="359"/>
      <c r="QRX51" s="359"/>
      <c r="QRY51" s="359"/>
      <c r="QRZ51" s="359"/>
      <c r="QSA51" s="359"/>
      <c r="QSB51" s="359"/>
      <c r="QSC51" s="359"/>
      <c r="QSD51" s="359"/>
      <c r="QSE51" s="359"/>
      <c r="QSF51" s="359"/>
      <c r="QSG51" s="359"/>
      <c r="QSH51" s="359"/>
      <c r="QSI51" s="359"/>
      <c r="QSJ51" s="359"/>
      <c r="QSK51" s="359"/>
      <c r="QSL51" s="359"/>
      <c r="QSM51" s="359"/>
      <c r="QSN51" s="359"/>
      <c r="QSO51" s="359"/>
      <c r="QSP51" s="359"/>
      <c r="QSQ51" s="359"/>
      <c r="QSR51" s="359"/>
      <c r="QSS51" s="359"/>
      <c r="QST51" s="359"/>
      <c r="QSU51" s="359"/>
      <c r="QSV51" s="359"/>
      <c r="QSW51" s="359"/>
      <c r="QSX51" s="359"/>
      <c r="QSY51" s="359"/>
      <c r="QSZ51" s="359"/>
      <c r="QTA51" s="359"/>
      <c r="QTB51" s="359"/>
      <c r="QTC51" s="359"/>
      <c r="QTD51" s="359"/>
      <c r="QTE51" s="359"/>
      <c r="QTF51" s="359"/>
      <c r="QTG51" s="359"/>
      <c r="QTH51" s="359"/>
      <c r="QTI51" s="359"/>
      <c r="QTJ51" s="359"/>
      <c r="QTK51" s="359"/>
      <c r="QTL51" s="359"/>
      <c r="QTM51" s="359"/>
      <c r="QTN51" s="359"/>
      <c r="QTO51" s="359"/>
      <c r="QTP51" s="359"/>
      <c r="QTQ51" s="359"/>
      <c r="QTR51" s="359"/>
      <c r="QTS51" s="359"/>
      <c r="QTT51" s="359"/>
      <c r="QTU51" s="359"/>
      <c r="QTV51" s="359"/>
      <c r="QTW51" s="359"/>
      <c r="QTX51" s="359"/>
      <c r="QTY51" s="359"/>
      <c r="QTZ51" s="359"/>
      <c r="QUA51" s="359"/>
      <c r="QUB51" s="359"/>
      <c r="QUC51" s="359"/>
      <c r="QUD51" s="359"/>
      <c r="QUE51" s="359"/>
      <c r="QUF51" s="359"/>
      <c r="QUG51" s="359"/>
      <c r="QUH51" s="359"/>
      <c r="QUI51" s="359"/>
      <c r="QUJ51" s="359"/>
      <c r="QUK51" s="359"/>
      <c r="QUL51" s="359"/>
      <c r="QUM51" s="359"/>
      <c r="QUN51" s="359"/>
      <c r="QUO51" s="359"/>
      <c r="QUP51" s="359"/>
      <c r="QUQ51" s="359"/>
      <c r="QUR51" s="359"/>
      <c r="QUS51" s="359"/>
      <c r="QUT51" s="359"/>
      <c r="QUU51" s="359"/>
      <c r="QUV51" s="359"/>
      <c r="QUW51" s="359"/>
      <c r="QUX51" s="359"/>
      <c r="QUY51" s="359"/>
      <c r="QUZ51" s="359"/>
      <c r="QVA51" s="359"/>
      <c r="QVB51" s="359"/>
      <c r="QVC51" s="359"/>
      <c r="QVD51" s="359"/>
      <c r="QVE51" s="359"/>
      <c r="QVF51" s="359"/>
      <c r="QVG51" s="359"/>
      <c r="QVH51" s="359"/>
      <c r="QVI51" s="359"/>
      <c r="QVJ51" s="359"/>
      <c r="QVK51" s="359"/>
      <c r="QVL51" s="359"/>
      <c r="QVM51" s="359"/>
      <c r="QVN51" s="359"/>
      <c r="QVO51" s="359"/>
      <c r="QVP51" s="359"/>
      <c r="QVQ51" s="359"/>
      <c r="QVR51" s="359"/>
      <c r="QVS51" s="359"/>
      <c r="QVT51" s="359"/>
      <c r="QVU51" s="359"/>
      <c r="QVV51" s="359"/>
      <c r="QVW51" s="359"/>
      <c r="QVX51" s="359"/>
      <c r="QVY51" s="359"/>
      <c r="QVZ51" s="359"/>
      <c r="QWA51" s="359"/>
      <c r="QWB51" s="359"/>
      <c r="QWC51" s="359"/>
      <c r="QWD51" s="359"/>
      <c r="QWE51" s="359"/>
      <c r="QWF51" s="359"/>
      <c r="QWG51" s="359"/>
      <c r="QWH51" s="359"/>
      <c r="QWI51" s="359"/>
      <c r="QWJ51" s="359"/>
      <c r="QWK51" s="359"/>
      <c r="QWL51" s="359"/>
      <c r="QWM51" s="359"/>
      <c r="QWN51" s="359"/>
      <c r="QWO51" s="359"/>
      <c r="QWP51" s="359"/>
      <c r="QWQ51" s="359"/>
      <c r="QWR51" s="359"/>
      <c r="QWS51" s="359"/>
      <c r="QWT51" s="359"/>
      <c r="QWU51" s="359"/>
      <c r="QWV51" s="359"/>
      <c r="QWW51" s="359"/>
      <c r="QWX51" s="359"/>
      <c r="QWY51" s="359"/>
      <c r="QWZ51" s="359"/>
      <c r="QXA51" s="359"/>
      <c r="QXB51" s="359"/>
      <c r="QXC51" s="359"/>
      <c r="QXD51" s="359"/>
      <c r="QXE51" s="359"/>
      <c r="QXF51" s="359"/>
      <c r="QXG51" s="359"/>
      <c r="QXH51" s="359"/>
      <c r="QXI51" s="359"/>
      <c r="QXJ51" s="359"/>
      <c r="QXK51" s="359"/>
      <c r="QXL51" s="359"/>
      <c r="QXM51" s="359"/>
      <c r="QXN51" s="359"/>
      <c r="QXO51" s="359"/>
      <c r="QXP51" s="359"/>
      <c r="QXQ51" s="359"/>
      <c r="QXR51" s="359"/>
      <c r="QXS51" s="359"/>
      <c r="QXT51" s="359"/>
      <c r="QXU51" s="359"/>
      <c r="QXV51" s="359"/>
      <c r="QXW51" s="359"/>
      <c r="QXX51" s="359"/>
      <c r="QXY51" s="359"/>
      <c r="QXZ51" s="359"/>
      <c r="QYA51" s="359"/>
      <c r="QYB51" s="359"/>
      <c r="QYC51" s="359"/>
      <c r="QYD51" s="359"/>
      <c r="QYE51" s="359"/>
      <c r="QYF51" s="359"/>
      <c r="QYG51" s="359"/>
      <c r="QYH51" s="359"/>
      <c r="QYI51" s="359"/>
      <c r="QYJ51" s="359"/>
      <c r="QYK51" s="359"/>
      <c r="QYL51" s="359"/>
      <c r="QYM51" s="359"/>
      <c r="QYN51" s="359"/>
      <c r="QYO51" s="359"/>
      <c r="QYP51" s="359"/>
      <c r="QYQ51" s="359"/>
      <c r="QYR51" s="359"/>
      <c r="QYS51" s="359"/>
      <c r="QYT51" s="359"/>
      <c r="QYU51" s="359"/>
      <c r="QYV51" s="359"/>
      <c r="QYW51" s="359"/>
      <c r="QYX51" s="359"/>
      <c r="QYY51" s="359"/>
      <c r="QYZ51" s="359"/>
      <c r="QZA51" s="359"/>
      <c r="QZB51" s="359"/>
      <c r="QZC51" s="359"/>
      <c r="QZD51" s="359"/>
      <c r="QZE51" s="359"/>
      <c r="QZF51" s="359"/>
      <c r="QZG51" s="359"/>
      <c r="QZH51" s="359"/>
      <c r="QZI51" s="359"/>
      <c r="QZJ51" s="359"/>
      <c r="QZK51" s="359"/>
      <c r="QZL51" s="359"/>
      <c r="QZM51" s="359"/>
      <c r="QZN51" s="359"/>
      <c r="QZO51" s="359"/>
      <c r="QZP51" s="359"/>
      <c r="QZQ51" s="359"/>
      <c r="QZR51" s="359"/>
      <c r="QZS51" s="359"/>
      <c r="QZT51" s="359"/>
      <c r="QZU51" s="359"/>
      <c r="QZV51" s="359"/>
      <c r="QZW51" s="359"/>
      <c r="QZX51" s="359"/>
      <c r="QZY51" s="359"/>
      <c r="QZZ51" s="359"/>
      <c r="RAA51" s="359"/>
      <c r="RAB51" s="359"/>
      <c r="RAC51" s="359"/>
      <c r="RAD51" s="359"/>
      <c r="RAE51" s="359"/>
      <c r="RAF51" s="359"/>
      <c r="RAG51" s="359"/>
      <c r="RAH51" s="359"/>
      <c r="RAI51" s="359"/>
      <c r="RAJ51" s="359"/>
      <c r="RAK51" s="359"/>
      <c r="RAL51" s="359"/>
      <c r="RAM51" s="359"/>
      <c r="RAN51" s="359"/>
      <c r="RAO51" s="359"/>
      <c r="RAP51" s="359"/>
      <c r="RAQ51" s="359"/>
      <c r="RAR51" s="359"/>
      <c r="RAS51" s="359"/>
      <c r="RAT51" s="359"/>
      <c r="RAU51" s="359"/>
      <c r="RAV51" s="359"/>
      <c r="RAW51" s="359"/>
      <c r="RAX51" s="359"/>
      <c r="RAY51" s="359"/>
      <c r="RAZ51" s="359"/>
      <c r="RBA51" s="359"/>
      <c r="RBB51" s="359"/>
      <c r="RBC51" s="359"/>
      <c r="RBD51" s="359"/>
      <c r="RBE51" s="359"/>
      <c r="RBF51" s="359"/>
      <c r="RBG51" s="359"/>
      <c r="RBH51" s="359"/>
      <c r="RBI51" s="359"/>
      <c r="RBJ51" s="359"/>
      <c r="RBK51" s="359"/>
      <c r="RBL51" s="359"/>
      <c r="RBM51" s="359"/>
      <c r="RBN51" s="359"/>
      <c r="RBO51" s="359"/>
      <c r="RBP51" s="359"/>
      <c r="RBQ51" s="359"/>
      <c r="RBR51" s="359"/>
      <c r="RBS51" s="359"/>
      <c r="RBT51" s="359"/>
      <c r="RBU51" s="359"/>
      <c r="RBV51" s="359"/>
      <c r="RBW51" s="359"/>
      <c r="RBX51" s="359"/>
      <c r="RBY51" s="359"/>
      <c r="RBZ51" s="359"/>
      <c r="RCA51" s="359"/>
      <c r="RCB51" s="359"/>
      <c r="RCC51" s="359"/>
      <c r="RCD51" s="359"/>
      <c r="RCE51" s="359"/>
      <c r="RCF51" s="359"/>
      <c r="RCG51" s="359"/>
      <c r="RCH51" s="359"/>
      <c r="RCI51" s="359"/>
      <c r="RCJ51" s="359"/>
      <c r="RCK51" s="359"/>
      <c r="RCL51" s="359"/>
      <c r="RCM51" s="359"/>
      <c r="RCN51" s="359"/>
      <c r="RCO51" s="359"/>
      <c r="RCP51" s="359"/>
      <c r="RCQ51" s="359"/>
      <c r="RCR51" s="359"/>
      <c r="RCS51" s="359"/>
      <c r="RCT51" s="359"/>
      <c r="RCU51" s="359"/>
      <c r="RCV51" s="359"/>
      <c r="RCW51" s="359"/>
      <c r="RCX51" s="359"/>
      <c r="RCY51" s="359"/>
      <c r="RCZ51" s="359"/>
      <c r="RDA51" s="359"/>
      <c r="RDB51" s="359"/>
      <c r="RDC51" s="359"/>
      <c r="RDD51" s="359"/>
      <c r="RDE51" s="359"/>
      <c r="RDF51" s="359"/>
      <c r="RDG51" s="359"/>
      <c r="RDH51" s="359"/>
      <c r="RDI51" s="359"/>
      <c r="RDJ51" s="359"/>
      <c r="RDK51" s="359"/>
      <c r="RDL51" s="359"/>
      <c r="RDM51" s="359"/>
      <c r="RDN51" s="359"/>
      <c r="RDO51" s="359"/>
      <c r="RDP51" s="359"/>
      <c r="RDQ51" s="359"/>
      <c r="RDR51" s="359"/>
      <c r="RDS51" s="359"/>
      <c r="RDT51" s="359"/>
      <c r="RDU51" s="359"/>
      <c r="RDV51" s="359"/>
      <c r="RDW51" s="359"/>
      <c r="RDX51" s="359"/>
      <c r="RDY51" s="359"/>
      <c r="RDZ51" s="359"/>
      <c r="REA51" s="359"/>
      <c r="REB51" s="359"/>
      <c r="REC51" s="359"/>
      <c r="RED51" s="359"/>
      <c r="REE51" s="359"/>
      <c r="REF51" s="359"/>
      <c r="REG51" s="359"/>
      <c r="REH51" s="359"/>
      <c r="REI51" s="359"/>
      <c r="REJ51" s="359"/>
      <c r="REK51" s="359"/>
      <c r="REL51" s="359"/>
      <c r="REM51" s="359"/>
      <c r="REN51" s="359"/>
      <c r="REO51" s="359"/>
      <c r="REP51" s="359"/>
      <c r="REQ51" s="359"/>
      <c r="RER51" s="359"/>
      <c r="RES51" s="359"/>
      <c r="RET51" s="359"/>
      <c r="REU51" s="359"/>
      <c r="REV51" s="359"/>
      <c r="REW51" s="359"/>
      <c r="REX51" s="359"/>
      <c r="REY51" s="359"/>
      <c r="REZ51" s="359"/>
      <c r="RFA51" s="359"/>
      <c r="RFB51" s="359"/>
      <c r="RFC51" s="359"/>
      <c r="RFD51" s="359"/>
      <c r="RFE51" s="359"/>
      <c r="RFF51" s="359"/>
      <c r="RFG51" s="359"/>
      <c r="RFH51" s="359"/>
      <c r="RFI51" s="359"/>
      <c r="RFJ51" s="359"/>
      <c r="RFK51" s="359"/>
      <c r="RFL51" s="359"/>
      <c r="RFM51" s="359"/>
      <c r="RFN51" s="359"/>
      <c r="RFO51" s="359"/>
      <c r="RFP51" s="359"/>
      <c r="RFQ51" s="359"/>
      <c r="RFR51" s="359"/>
      <c r="RFS51" s="359"/>
      <c r="RFT51" s="359"/>
      <c r="RFU51" s="359"/>
      <c r="RFV51" s="359"/>
      <c r="RFW51" s="359"/>
      <c r="RFX51" s="359"/>
      <c r="RFY51" s="359"/>
      <c r="RFZ51" s="359"/>
      <c r="RGA51" s="359"/>
      <c r="RGB51" s="359"/>
      <c r="RGC51" s="359"/>
      <c r="RGD51" s="359"/>
      <c r="RGE51" s="359"/>
      <c r="RGF51" s="359"/>
      <c r="RGG51" s="359"/>
      <c r="RGH51" s="359"/>
      <c r="RGI51" s="359"/>
      <c r="RGJ51" s="359"/>
      <c r="RGK51" s="359"/>
      <c r="RGL51" s="359"/>
      <c r="RGM51" s="359"/>
      <c r="RGN51" s="359"/>
      <c r="RGO51" s="359"/>
      <c r="RGP51" s="359"/>
      <c r="RGQ51" s="359"/>
      <c r="RGR51" s="359"/>
      <c r="RGS51" s="359"/>
      <c r="RGT51" s="359"/>
      <c r="RGU51" s="359"/>
      <c r="RGV51" s="359"/>
      <c r="RGW51" s="359"/>
      <c r="RGX51" s="359"/>
      <c r="RGY51" s="359"/>
      <c r="RGZ51" s="359"/>
      <c r="RHA51" s="359"/>
      <c r="RHB51" s="359"/>
      <c r="RHC51" s="359"/>
      <c r="RHD51" s="359"/>
      <c r="RHE51" s="359"/>
      <c r="RHF51" s="359"/>
      <c r="RHG51" s="359"/>
      <c r="RHH51" s="359"/>
      <c r="RHI51" s="359"/>
      <c r="RHJ51" s="359"/>
      <c r="RHK51" s="359"/>
      <c r="RHL51" s="359"/>
      <c r="RHM51" s="359"/>
      <c r="RHN51" s="359"/>
      <c r="RHO51" s="359"/>
      <c r="RHP51" s="359"/>
      <c r="RHQ51" s="359"/>
      <c r="RHR51" s="359"/>
      <c r="RHS51" s="359"/>
      <c r="RHT51" s="359"/>
      <c r="RHU51" s="359"/>
      <c r="RHV51" s="359"/>
      <c r="RHW51" s="359"/>
      <c r="RHX51" s="359"/>
      <c r="RHY51" s="359"/>
      <c r="RHZ51" s="359"/>
      <c r="RIA51" s="359"/>
      <c r="RIB51" s="359"/>
      <c r="RIC51" s="359"/>
      <c r="RID51" s="359"/>
      <c r="RIE51" s="359"/>
      <c r="RIF51" s="359"/>
      <c r="RIG51" s="359"/>
      <c r="RIH51" s="359"/>
      <c r="RII51" s="359"/>
      <c r="RIJ51" s="359"/>
      <c r="RIK51" s="359"/>
      <c r="RIL51" s="359"/>
      <c r="RIM51" s="359"/>
      <c r="RIN51" s="359"/>
      <c r="RIO51" s="359"/>
      <c r="RIP51" s="359"/>
      <c r="RIQ51" s="359"/>
      <c r="RIR51" s="359"/>
      <c r="RIS51" s="359"/>
      <c r="RIT51" s="359"/>
      <c r="RIU51" s="359"/>
      <c r="RIV51" s="359"/>
      <c r="RIW51" s="359"/>
      <c r="RIX51" s="359"/>
      <c r="RIY51" s="359"/>
      <c r="RIZ51" s="359"/>
      <c r="RJA51" s="359"/>
      <c r="RJB51" s="359"/>
      <c r="RJC51" s="359"/>
      <c r="RJD51" s="359"/>
      <c r="RJE51" s="359"/>
      <c r="RJF51" s="359"/>
      <c r="RJG51" s="359"/>
      <c r="RJH51" s="359"/>
      <c r="RJI51" s="359"/>
      <c r="RJJ51" s="359"/>
      <c r="RJK51" s="359"/>
      <c r="RJL51" s="359"/>
      <c r="RJM51" s="359"/>
      <c r="RJN51" s="359"/>
      <c r="RJO51" s="359"/>
      <c r="RJP51" s="359"/>
      <c r="RJQ51" s="359"/>
      <c r="RJR51" s="359"/>
      <c r="RJS51" s="359"/>
      <c r="RJT51" s="359"/>
      <c r="RJU51" s="359"/>
      <c r="RJV51" s="359"/>
      <c r="RJW51" s="359"/>
      <c r="RJX51" s="359"/>
      <c r="RJY51" s="359"/>
      <c r="RJZ51" s="359"/>
      <c r="RKA51" s="359"/>
      <c r="RKB51" s="359"/>
      <c r="RKC51" s="359"/>
      <c r="RKD51" s="359"/>
      <c r="RKE51" s="359"/>
      <c r="RKF51" s="359"/>
      <c r="RKG51" s="359"/>
      <c r="RKH51" s="359"/>
      <c r="RKI51" s="359"/>
      <c r="RKJ51" s="359"/>
      <c r="RKK51" s="359"/>
      <c r="RKL51" s="359"/>
      <c r="RKM51" s="359"/>
      <c r="RKN51" s="359"/>
      <c r="RKO51" s="359"/>
      <c r="RKP51" s="359"/>
      <c r="RKQ51" s="359"/>
      <c r="RKR51" s="359"/>
      <c r="RKS51" s="359"/>
      <c r="RKT51" s="359"/>
      <c r="RKU51" s="359"/>
      <c r="RKV51" s="359"/>
      <c r="RKW51" s="359"/>
      <c r="RKX51" s="359"/>
      <c r="RKY51" s="359"/>
      <c r="RKZ51" s="359"/>
      <c r="RLA51" s="359"/>
      <c r="RLB51" s="359"/>
      <c r="RLC51" s="359"/>
      <c r="RLD51" s="359"/>
      <c r="RLE51" s="359"/>
      <c r="RLF51" s="359"/>
      <c r="RLG51" s="359"/>
      <c r="RLH51" s="359"/>
      <c r="RLI51" s="359"/>
      <c r="RLJ51" s="359"/>
      <c r="RLK51" s="359"/>
      <c r="RLL51" s="359"/>
      <c r="RLM51" s="359"/>
      <c r="RLN51" s="359"/>
      <c r="RLO51" s="359"/>
      <c r="RLP51" s="359"/>
      <c r="RLQ51" s="359"/>
      <c r="RLR51" s="359"/>
      <c r="RLS51" s="359"/>
      <c r="RLT51" s="359"/>
      <c r="RLU51" s="359"/>
      <c r="RLV51" s="359"/>
      <c r="RLW51" s="359"/>
      <c r="RLX51" s="359"/>
      <c r="RLY51" s="359"/>
      <c r="RLZ51" s="359"/>
      <c r="RMA51" s="359"/>
      <c r="RMB51" s="359"/>
      <c r="RMC51" s="359"/>
      <c r="RMD51" s="359"/>
      <c r="RME51" s="359"/>
      <c r="RMF51" s="359"/>
      <c r="RMG51" s="359"/>
      <c r="RMH51" s="359"/>
      <c r="RMI51" s="359"/>
      <c r="RMJ51" s="359"/>
      <c r="RMK51" s="359"/>
      <c r="RML51" s="359"/>
      <c r="RMM51" s="359"/>
      <c r="RMN51" s="359"/>
      <c r="RMO51" s="359"/>
      <c r="RMP51" s="359"/>
      <c r="RMQ51" s="359"/>
      <c r="RMR51" s="359"/>
      <c r="RMS51" s="359"/>
      <c r="RMT51" s="359"/>
      <c r="RMU51" s="359"/>
      <c r="RMV51" s="359"/>
      <c r="RMW51" s="359"/>
      <c r="RMX51" s="359"/>
      <c r="RMY51" s="359"/>
      <c r="RMZ51" s="359"/>
      <c r="RNA51" s="359"/>
      <c r="RNB51" s="359"/>
      <c r="RNC51" s="359"/>
      <c r="RND51" s="359"/>
      <c r="RNE51" s="359"/>
      <c r="RNF51" s="359"/>
      <c r="RNG51" s="359"/>
      <c r="RNH51" s="359"/>
      <c r="RNI51" s="359"/>
      <c r="RNJ51" s="359"/>
      <c r="RNK51" s="359"/>
      <c r="RNL51" s="359"/>
      <c r="RNM51" s="359"/>
      <c r="RNN51" s="359"/>
      <c r="RNO51" s="359"/>
      <c r="RNP51" s="359"/>
      <c r="RNQ51" s="359"/>
      <c r="RNR51" s="359"/>
      <c r="RNS51" s="359"/>
      <c r="RNT51" s="359"/>
      <c r="RNU51" s="359"/>
      <c r="RNV51" s="359"/>
      <c r="RNW51" s="359"/>
      <c r="RNX51" s="359"/>
      <c r="RNY51" s="359"/>
      <c r="RNZ51" s="359"/>
      <c r="ROA51" s="359"/>
      <c r="ROB51" s="359"/>
      <c r="ROC51" s="359"/>
      <c r="ROD51" s="359"/>
      <c r="ROE51" s="359"/>
      <c r="ROF51" s="359"/>
      <c r="ROG51" s="359"/>
      <c r="ROH51" s="359"/>
      <c r="ROI51" s="359"/>
      <c r="ROJ51" s="359"/>
      <c r="ROK51" s="359"/>
      <c r="ROL51" s="359"/>
      <c r="ROM51" s="359"/>
      <c r="RON51" s="359"/>
      <c r="ROO51" s="359"/>
      <c r="ROP51" s="359"/>
      <c r="ROQ51" s="359"/>
      <c r="ROR51" s="359"/>
      <c r="ROS51" s="359"/>
      <c r="ROT51" s="359"/>
      <c r="ROU51" s="359"/>
      <c r="ROV51" s="359"/>
      <c r="ROW51" s="359"/>
      <c r="ROX51" s="359"/>
      <c r="ROY51" s="359"/>
      <c r="ROZ51" s="359"/>
      <c r="RPA51" s="359"/>
      <c r="RPB51" s="359"/>
      <c r="RPC51" s="359"/>
      <c r="RPD51" s="359"/>
      <c r="RPE51" s="359"/>
      <c r="RPF51" s="359"/>
      <c r="RPG51" s="359"/>
      <c r="RPH51" s="359"/>
      <c r="RPI51" s="359"/>
      <c r="RPJ51" s="359"/>
      <c r="RPK51" s="359"/>
      <c r="RPL51" s="359"/>
      <c r="RPM51" s="359"/>
      <c r="RPN51" s="359"/>
      <c r="RPO51" s="359"/>
      <c r="RPP51" s="359"/>
      <c r="RPQ51" s="359"/>
      <c r="RPR51" s="359"/>
      <c r="RPS51" s="359"/>
      <c r="RPT51" s="359"/>
      <c r="RPU51" s="359"/>
      <c r="RPV51" s="359"/>
      <c r="RPW51" s="359"/>
      <c r="RPX51" s="359"/>
      <c r="RPY51" s="359"/>
      <c r="RPZ51" s="359"/>
      <c r="RQA51" s="359"/>
      <c r="RQB51" s="359"/>
      <c r="RQC51" s="359"/>
      <c r="RQD51" s="359"/>
      <c r="RQE51" s="359"/>
      <c r="RQF51" s="359"/>
      <c r="RQG51" s="359"/>
      <c r="RQH51" s="359"/>
      <c r="RQI51" s="359"/>
      <c r="RQJ51" s="359"/>
      <c r="RQK51" s="359"/>
      <c r="RQL51" s="359"/>
      <c r="RQM51" s="359"/>
      <c r="RQN51" s="359"/>
      <c r="RQO51" s="359"/>
      <c r="RQP51" s="359"/>
      <c r="RQQ51" s="359"/>
      <c r="RQR51" s="359"/>
      <c r="RQS51" s="359"/>
      <c r="RQT51" s="359"/>
      <c r="RQU51" s="359"/>
      <c r="RQV51" s="359"/>
      <c r="RQW51" s="359"/>
      <c r="RQX51" s="359"/>
      <c r="RQY51" s="359"/>
      <c r="RQZ51" s="359"/>
      <c r="RRA51" s="359"/>
      <c r="RRB51" s="359"/>
      <c r="RRC51" s="359"/>
      <c r="RRD51" s="359"/>
      <c r="RRE51" s="359"/>
      <c r="RRF51" s="359"/>
      <c r="RRG51" s="359"/>
      <c r="RRH51" s="359"/>
      <c r="RRI51" s="359"/>
      <c r="RRJ51" s="359"/>
      <c r="RRK51" s="359"/>
      <c r="RRL51" s="359"/>
      <c r="RRM51" s="359"/>
      <c r="RRN51" s="359"/>
      <c r="RRO51" s="359"/>
      <c r="RRP51" s="359"/>
      <c r="RRQ51" s="359"/>
      <c r="RRR51" s="359"/>
      <c r="RRS51" s="359"/>
      <c r="RRT51" s="359"/>
      <c r="RRU51" s="359"/>
      <c r="RRV51" s="359"/>
      <c r="RRW51" s="359"/>
      <c r="RRX51" s="359"/>
      <c r="RRY51" s="359"/>
      <c r="RRZ51" s="359"/>
      <c r="RSA51" s="359"/>
      <c r="RSB51" s="359"/>
      <c r="RSC51" s="359"/>
      <c r="RSD51" s="359"/>
      <c r="RSE51" s="359"/>
      <c r="RSF51" s="359"/>
      <c r="RSG51" s="359"/>
      <c r="RSH51" s="359"/>
      <c r="RSI51" s="359"/>
      <c r="RSJ51" s="359"/>
      <c r="RSK51" s="359"/>
      <c r="RSL51" s="359"/>
      <c r="RSM51" s="359"/>
      <c r="RSN51" s="359"/>
      <c r="RSO51" s="359"/>
      <c r="RSP51" s="359"/>
      <c r="RSQ51" s="359"/>
      <c r="RSR51" s="359"/>
      <c r="RSS51" s="359"/>
      <c r="RST51" s="359"/>
      <c r="RSU51" s="359"/>
      <c r="RSV51" s="359"/>
      <c r="RSW51" s="359"/>
      <c r="RSX51" s="359"/>
      <c r="RSY51" s="359"/>
      <c r="RSZ51" s="359"/>
      <c r="RTA51" s="359"/>
      <c r="RTB51" s="359"/>
      <c r="RTC51" s="359"/>
      <c r="RTD51" s="359"/>
      <c r="RTE51" s="359"/>
      <c r="RTF51" s="359"/>
      <c r="RTG51" s="359"/>
      <c r="RTH51" s="359"/>
      <c r="RTI51" s="359"/>
      <c r="RTJ51" s="359"/>
      <c r="RTK51" s="359"/>
      <c r="RTL51" s="359"/>
      <c r="RTM51" s="359"/>
      <c r="RTN51" s="359"/>
      <c r="RTO51" s="359"/>
      <c r="RTP51" s="359"/>
      <c r="RTQ51" s="359"/>
      <c r="RTR51" s="359"/>
      <c r="RTS51" s="359"/>
      <c r="RTT51" s="359"/>
      <c r="RTU51" s="359"/>
      <c r="RTV51" s="359"/>
      <c r="RTW51" s="359"/>
      <c r="RTX51" s="359"/>
      <c r="RTY51" s="359"/>
      <c r="RTZ51" s="359"/>
      <c r="RUA51" s="359"/>
      <c r="RUB51" s="359"/>
      <c r="RUC51" s="359"/>
      <c r="RUD51" s="359"/>
      <c r="RUE51" s="359"/>
      <c r="RUF51" s="359"/>
      <c r="RUG51" s="359"/>
      <c r="RUH51" s="359"/>
      <c r="RUI51" s="359"/>
      <c r="RUJ51" s="359"/>
      <c r="RUK51" s="359"/>
      <c r="RUL51" s="359"/>
      <c r="RUM51" s="359"/>
      <c r="RUN51" s="359"/>
      <c r="RUO51" s="359"/>
      <c r="RUP51" s="359"/>
      <c r="RUQ51" s="359"/>
      <c r="RUR51" s="359"/>
      <c r="RUS51" s="359"/>
      <c r="RUT51" s="359"/>
      <c r="RUU51" s="359"/>
      <c r="RUV51" s="359"/>
      <c r="RUW51" s="359"/>
      <c r="RUX51" s="359"/>
      <c r="RUY51" s="359"/>
      <c r="RUZ51" s="359"/>
      <c r="RVA51" s="359"/>
      <c r="RVB51" s="359"/>
      <c r="RVC51" s="359"/>
      <c r="RVD51" s="359"/>
      <c r="RVE51" s="359"/>
      <c r="RVF51" s="359"/>
      <c r="RVG51" s="359"/>
      <c r="RVH51" s="359"/>
      <c r="RVI51" s="359"/>
      <c r="RVJ51" s="359"/>
      <c r="RVK51" s="359"/>
      <c r="RVL51" s="359"/>
      <c r="RVM51" s="359"/>
      <c r="RVN51" s="359"/>
      <c r="RVO51" s="359"/>
      <c r="RVP51" s="359"/>
      <c r="RVQ51" s="359"/>
      <c r="RVR51" s="359"/>
      <c r="RVS51" s="359"/>
      <c r="RVT51" s="359"/>
      <c r="RVU51" s="359"/>
      <c r="RVV51" s="359"/>
      <c r="RVW51" s="359"/>
      <c r="RVX51" s="359"/>
      <c r="RVY51" s="359"/>
      <c r="RVZ51" s="359"/>
      <c r="RWA51" s="359"/>
      <c r="RWB51" s="359"/>
      <c r="RWC51" s="359"/>
      <c r="RWD51" s="359"/>
      <c r="RWE51" s="359"/>
      <c r="RWF51" s="359"/>
      <c r="RWG51" s="359"/>
      <c r="RWH51" s="359"/>
      <c r="RWI51" s="359"/>
      <c r="RWJ51" s="359"/>
      <c r="RWK51" s="359"/>
      <c r="RWL51" s="359"/>
      <c r="RWM51" s="359"/>
      <c r="RWN51" s="359"/>
      <c r="RWO51" s="359"/>
      <c r="RWP51" s="359"/>
      <c r="RWQ51" s="359"/>
      <c r="RWR51" s="359"/>
      <c r="RWS51" s="359"/>
      <c r="RWT51" s="359"/>
      <c r="RWU51" s="359"/>
      <c r="RWV51" s="359"/>
      <c r="RWW51" s="359"/>
      <c r="RWX51" s="359"/>
      <c r="RWY51" s="359"/>
      <c r="RWZ51" s="359"/>
      <c r="RXA51" s="359"/>
      <c r="RXB51" s="359"/>
      <c r="RXC51" s="359"/>
      <c r="RXD51" s="359"/>
      <c r="RXE51" s="359"/>
      <c r="RXF51" s="359"/>
      <c r="RXG51" s="359"/>
      <c r="RXH51" s="359"/>
      <c r="RXI51" s="359"/>
      <c r="RXJ51" s="359"/>
      <c r="RXK51" s="359"/>
      <c r="RXL51" s="359"/>
      <c r="RXM51" s="359"/>
      <c r="RXN51" s="359"/>
      <c r="RXO51" s="359"/>
      <c r="RXP51" s="359"/>
      <c r="RXQ51" s="359"/>
      <c r="RXR51" s="359"/>
      <c r="RXS51" s="359"/>
      <c r="RXT51" s="359"/>
      <c r="RXU51" s="359"/>
      <c r="RXV51" s="359"/>
      <c r="RXW51" s="359"/>
      <c r="RXX51" s="359"/>
      <c r="RXY51" s="359"/>
      <c r="RXZ51" s="359"/>
      <c r="RYA51" s="359"/>
      <c r="RYB51" s="359"/>
      <c r="RYC51" s="359"/>
      <c r="RYD51" s="359"/>
      <c r="RYE51" s="359"/>
      <c r="RYF51" s="359"/>
      <c r="RYG51" s="359"/>
      <c r="RYH51" s="359"/>
      <c r="RYI51" s="359"/>
      <c r="RYJ51" s="359"/>
      <c r="RYK51" s="359"/>
      <c r="RYL51" s="359"/>
      <c r="RYM51" s="359"/>
      <c r="RYN51" s="359"/>
      <c r="RYO51" s="359"/>
      <c r="RYP51" s="359"/>
      <c r="RYQ51" s="359"/>
      <c r="RYR51" s="359"/>
      <c r="RYS51" s="359"/>
      <c r="RYT51" s="359"/>
      <c r="RYU51" s="359"/>
      <c r="RYV51" s="359"/>
      <c r="RYW51" s="359"/>
      <c r="RYX51" s="359"/>
      <c r="RYY51" s="359"/>
      <c r="RYZ51" s="359"/>
      <c r="RZA51" s="359"/>
      <c r="RZB51" s="359"/>
      <c r="RZC51" s="359"/>
      <c r="RZD51" s="359"/>
      <c r="RZE51" s="359"/>
      <c r="RZF51" s="359"/>
      <c r="RZG51" s="359"/>
      <c r="RZH51" s="359"/>
      <c r="RZI51" s="359"/>
      <c r="RZJ51" s="359"/>
      <c r="RZK51" s="359"/>
      <c r="RZL51" s="359"/>
      <c r="RZM51" s="359"/>
      <c r="RZN51" s="359"/>
      <c r="RZO51" s="359"/>
      <c r="RZP51" s="359"/>
      <c r="RZQ51" s="359"/>
      <c r="RZR51" s="359"/>
      <c r="RZS51" s="359"/>
      <c r="RZT51" s="359"/>
      <c r="RZU51" s="359"/>
      <c r="RZV51" s="359"/>
      <c r="RZW51" s="359"/>
      <c r="RZX51" s="359"/>
      <c r="RZY51" s="359"/>
      <c r="RZZ51" s="359"/>
      <c r="SAA51" s="359"/>
      <c r="SAB51" s="359"/>
      <c r="SAC51" s="359"/>
      <c r="SAD51" s="359"/>
      <c r="SAE51" s="359"/>
      <c r="SAF51" s="359"/>
      <c r="SAG51" s="359"/>
      <c r="SAH51" s="359"/>
      <c r="SAI51" s="359"/>
      <c r="SAJ51" s="359"/>
      <c r="SAK51" s="359"/>
      <c r="SAL51" s="359"/>
      <c r="SAM51" s="359"/>
      <c r="SAN51" s="359"/>
      <c r="SAO51" s="359"/>
      <c r="SAP51" s="359"/>
      <c r="SAQ51" s="359"/>
      <c r="SAR51" s="359"/>
      <c r="SAS51" s="359"/>
      <c r="SAT51" s="359"/>
      <c r="SAU51" s="359"/>
      <c r="SAV51" s="359"/>
      <c r="SAW51" s="359"/>
      <c r="SAX51" s="359"/>
      <c r="SAY51" s="359"/>
      <c r="SAZ51" s="359"/>
      <c r="SBA51" s="359"/>
      <c r="SBB51" s="359"/>
      <c r="SBC51" s="359"/>
      <c r="SBD51" s="359"/>
      <c r="SBE51" s="359"/>
      <c r="SBF51" s="359"/>
      <c r="SBG51" s="359"/>
      <c r="SBH51" s="359"/>
      <c r="SBI51" s="359"/>
      <c r="SBJ51" s="359"/>
      <c r="SBK51" s="359"/>
      <c r="SBL51" s="359"/>
      <c r="SBM51" s="359"/>
      <c r="SBN51" s="359"/>
      <c r="SBO51" s="359"/>
      <c r="SBP51" s="359"/>
      <c r="SBQ51" s="359"/>
      <c r="SBR51" s="359"/>
      <c r="SBS51" s="359"/>
      <c r="SBT51" s="359"/>
      <c r="SBU51" s="359"/>
      <c r="SBV51" s="359"/>
      <c r="SBW51" s="359"/>
      <c r="SBX51" s="359"/>
      <c r="SBY51" s="359"/>
      <c r="SBZ51" s="359"/>
      <c r="SCA51" s="359"/>
      <c r="SCB51" s="359"/>
      <c r="SCC51" s="359"/>
      <c r="SCD51" s="359"/>
      <c r="SCE51" s="359"/>
      <c r="SCF51" s="359"/>
      <c r="SCG51" s="359"/>
      <c r="SCH51" s="359"/>
      <c r="SCI51" s="359"/>
      <c r="SCJ51" s="359"/>
      <c r="SCK51" s="359"/>
      <c r="SCL51" s="359"/>
      <c r="SCM51" s="359"/>
      <c r="SCN51" s="359"/>
      <c r="SCO51" s="359"/>
      <c r="SCP51" s="359"/>
      <c r="SCQ51" s="359"/>
      <c r="SCR51" s="359"/>
      <c r="SCS51" s="359"/>
      <c r="SCT51" s="359"/>
      <c r="SCU51" s="359"/>
      <c r="SCV51" s="359"/>
      <c r="SCW51" s="359"/>
      <c r="SCX51" s="359"/>
      <c r="SCY51" s="359"/>
      <c r="SCZ51" s="359"/>
      <c r="SDA51" s="359"/>
      <c r="SDB51" s="359"/>
      <c r="SDC51" s="359"/>
      <c r="SDD51" s="359"/>
      <c r="SDE51" s="359"/>
      <c r="SDF51" s="359"/>
      <c r="SDG51" s="359"/>
      <c r="SDH51" s="359"/>
      <c r="SDI51" s="359"/>
      <c r="SDJ51" s="359"/>
      <c r="SDK51" s="359"/>
      <c r="SDL51" s="359"/>
      <c r="SDM51" s="359"/>
      <c r="SDN51" s="359"/>
      <c r="SDO51" s="359"/>
      <c r="SDP51" s="359"/>
      <c r="SDQ51" s="359"/>
      <c r="SDR51" s="359"/>
      <c r="SDS51" s="359"/>
      <c r="SDT51" s="359"/>
      <c r="SDU51" s="359"/>
      <c r="SDV51" s="359"/>
      <c r="SDW51" s="359"/>
      <c r="SDX51" s="359"/>
      <c r="SDY51" s="359"/>
      <c r="SDZ51" s="359"/>
      <c r="SEA51" s="359"/>
      <c r="SEB51" s="359"/>
      <c r="SEC51" s="359"/>
      <c r="SED51" s="359"/>
      <c r="SEE51" s="359"/>
      <c r="SEF51" s="359"/>
      <c r="SEG51" s="359"/>
      <c r="SEH51" s="359"/>
      <c r="SEI51" s="359"/>
      <c r="SEJ51" s="359"/>
      <c r="SEK51" s="359"/>
      <c r="SEL51" s="359"/>
      <c r="SEM51" s="359"/>
      <c r="SEN51" s="359"/>
      <c r="SEO51" s="359"/>
      <c r="SEP51" s="359"/>
      <c r="SEQ51" s="359"/>
      <c r="SER51" s="359"/>
      <c r="SES51" s="359"/>
      <c r="SET51" s="359"/>
      <c r="SEU51" s="359"/>
      <c r="SEV51" s="359"/>
      <c r="SEW51" s="359"/>
      <c r="SEX51" s="359"/>
      <c r="SEY51" s="359"/>
      <c r="SEZ51" s="359"/>
      <c r="SFA51" s="359"/>
      <c r="SFB51" s="359"/>
      <c r="SFC51" s="359"/>
      <c r="SFD51" s="359"/>
      <c r="SFE51" s="359"/>
      <c r="SFF51" s="359"/>
      <c r="SFG51" s="359"/>
      <c r="SFH51" s="359"/>
      <c r="SFI51" s="359"/>
      <c r="SFJ51" s="359"/>
      <c r="SFK51" s="359"/>
      <c r="SFL51" s="359"/>
      <c r="SFM51" s="359"/>
      <c r="SFN51" s="359"/>
      <c r="SFO51" s="359"/>
      <c r="SFP51" s="359"/>
      <c r="SFQ51" s="359"/>
      <c r="SFR51" s="359"/>
      <c r="SFS51" s="359"/>
      <c r="SFT51" s="359"/>
      <c r="SFU51" s="359"/>
      <c r="SFV51" s="359"/>
      <c r="SFW51" s="359"/>
      <c r="SFX51" s="359"/>
      <c r="SFY51" s="359"/>
      <c r="SFZ51" s="359"/>
      <c r="SGA51" s="359"/>
      <c r="SGB51" s="359"/>
      <c r="SGC51" s="359"/>
      <c r="SGD51" s="359"/>
      <c r="SGE51" s="359"/>
      <c r="SGF51" s="359"/>
      <c r="SGG51" s="359"/>
      <c r="SGH51" s="359"/>
      <c r="SGI51" s="359"/>
      <c r="SGJ51" s="359"/>
      <c r="SGK51" s="359"/>
      <c r="SGL51" s="359"/>
      <c r="SGM51" s="359"/>
      <c r="SGN51" s="359"/>
      <c r="SGO51" s="359"/>
      <c r="SGP51" s="359"/>
      <c r="SGQ51" s="359"/>
      <c r="SGR51" s="359"/>
      <c r="SGS51" s="359"/>
      <c r="SGT51" s="359"/>
      <c r="SGU51" s="359"/>
      <c r="SGV51" s="359"/>
      <c r="SGW51" s="359"/>
      <c r="SGX51" s="359"/>
      <c r="SGY51" s="359"/>
      <c r="SGZ51" s="359"/>
      <c r="SHA51" s="359"/>
      <c r="SHB51" s="359"/>
      <c r="SHC51" s="359"/>
      <c r="SHD51" s="359"/>
      <c r="SHE51" s="359"/>
      <c r="SHF51" s="359"/>
      <c r="SHG51" s="359"/>
      <c r="SHH51" s="359"/>
      <c r="SHI51" s="359"/>
      <c r="SHJ51" s="359"/>
      <c r="SHK51" s="359"/>
      <c r="SHL51" s="359"/>
      <c r="SHM51" s="359"/>
      <c r="SHN51" s="359"/>
      <c r="SHO51" s="359"/>
      <c r="SHP51" s="359"/>
      <c r="SHQ51" s="359"/>
      <c r="SHR51" s="359"/>
      <c r="SHS51" s="359"/>
      <c r="SHT51" s="359"/>
      <c r="SHU51" s="359"/>
      <c r="SHV51" s="359"/>
      <c r="SHW51" s="359"/>
      <c r="SHX51" s="359"/>
      <c r="SHY51" s="359"/>
      <c r="SHZ51" s="359"/>
      <c r="SIA51" s="359"/>
      <c r="SIB51" s="359"/>
      <c r="SIC51" s="359"/>
      <c r="SID51" s="359"/>
      <c r="SIE51" s="359"/>
      <c r="SIF51" s="359"/>
      <c r="SIG51" s="359"/>
      <c r="SIH51" s="359"/>
      <c r="SII51" s="359"/>
      <c r="SIJ51" s="359"/>
      <c r="SIK51" s="359"/>
      <c r="SIL51" s="359"/>
      <c r="SIM51" s="359"/>
      <c r="SIN51" s="359"/>
      <c r="SIO51" s="359"/>
      <c r="SIP51" s="359"/>
      <c r="SIQ51" s="359"/>
      <c r="SIR51" s="359"/>
      <c r="SIS51" s="359"/>
      <c r="SIT51" s="359"/>
      <c r="SIU51" s="359"/>
      <c r="SIV51" s="359"/>
      <c r="SIW51" s="359"/>
      <c r="SIX51" s="359"/>
      <c r="SIY51" s="359"/>
      <c r="SIZ51" s="359"/>
      <c r="SJA51" s="359"/>
      <c r="SJB51" s="359"/>
      <c r="SJC51" s="359"/>
      <c r="SJD51" s="359"/>
      <c r="SJE51" s="359"/>
      <c r="SJF51" s="359"/>
      <c r="SJG51" s="359"/>
      <c r="SJH51" s="359"/>
      <c r="SJI51" s="359"/>
      <c r="SJJ51" s="359"/>
      <c r="SJK51" s="359"/>
      <c r="SJL51" s="359"/>
      <c r="SJM51" s="359"/>
      <c r="SJN51" s="359"/>
      <c r="SJO51" s="359"/>
      <c r="SJP51" s="359"/>
      <c r="SJQ51" s="359"/>
      <c r="SJR51" s="359"/>
      <c r="SJS51" s="359"/>
      <c r="SJT51" s="359"/>
      <c r="SJU51" s="359"/>
      <c r="SJV51" s="359"/>
      <c r="SJW51" s="359"/>
      <c r="SJX51" s="359"/>
      <c r="SJY51" s="359"/>
      <c r="SJZ51" s="359"/>
      <c r="SKA51" s="359"/>
      <c r="SKB51" s="359"/>
      <c r="SKC51" s="359"/>
      <c r="SKD51" s="359"/>
      <c r="SKE51" s="359"/>
      <c r="SKF51" s="359"/>
      <c r="SKG51" s="359"/>
      <c r="SKH51" s="359"/>
      <c r="SKI51" s="359"/>
      <c r="SKJ51" s="359"/>
      <c r="SKK51" s="359"/>
      <c r="SKL51" s="359"/>
      <c r="SKM51" s="359"/>
      <c r="SKN51" s="359"/>
      <c r="SKO51" s="359"/>
      <c r="SKP51" s="359"/>
      <c r="SKQ51" s="359"/>
      <c r="SKR51" s="359"/>
      <c r="SKS51" s="359"/>
      <c r="SKT51" s="359"/>
      <c r="SKU51" s="359"/>
      <c r="SKV51" s="359"/>
      <c r="SKW51" s="359"/>
      <c r="SKX51" s="359"/>
      <c r="SKY51" s="359"/>
      <c r="SKZ51" s="359"/>
      <c r="SLA51" s="359"/>
      <c r="SLB51" s="359"/>
      <c r="SLC51" s="359"/>
      <c r="SLD51" s="359"/>
      <c r="SLE51" s="359"/>
      <c r="SLF51" s="359"/>
      <c r="SLG51" s="359"/>
      <c r="SLH51" s="359"/>
      <c r="SLI51" s="359"/>
      <c r="SLJ51" s="359"/>
      <c r="SLK51" s="359"/>
      <c r="SLL51" s="359"/>
      <c r="SLM51" s="359"/>
      <c r="SLN51" s="359"/>
      <c r="SLO51" s="359"/>
      <c r="SLP51" s="359"/>
      <c r="SLQ51" s="359"/>
      <c r="SLR51" s="359"/>
      <c r="SLS51" s="359"/>
      <c r="SLT51" s="359"/>
      <c r="SLU51" s="359"/>
      <c r="SLV51" s="359"/>
      <c r="SLW51" s="359"/>
      <c r="SLX51" s="359"/>
      <c r="SLY51" s="359"/>
      <c r="SLZ51" s="359"/>
      <c r="SMA51" s="359"/>
      <c r="SMB51" s="359"/>
      <c r="SMC51" s="359"/>
      <c r="SMD51" s="359"/>
      <c r="SME51" s="359"/>
      <c r="SMF51" s="359"/>
      <c r="SMG51" s="359"/>
      <c r="SMH51" s="359"/>
      <c r="SMI51" s="359"/>
      <c r="SMJ51" s="359"/>
      <c r="SMK51" s="359"/>
      <c r="SML51" s="359"/>
      <c r="SMM51" s="359"/>
      <c r="SMN51" s="359"/>
      <c r="SMO51" s="359"/>
      <c r="SMP51" s="359"/>
      <c r="SMQ51" s="359"/>
      <c r="SMR51" s="359"/>
      <c r="SMS51" s="359"/>
      <c r="SMT51" s="359"/>
      <c r="SMU51" s="359"/>
      <c r="SMV51" s="359"/>
      <c r="SMW51" s="359"/>
      <c r="SMX51" s="359"/>
      <c r="SMY51" s="359"/>
      <c r="SMZ51" s="359"/>
      <c r="SNA51" s="359"/>
      <c r="SNB51" s="359"/>
      <c r="SNC51" s="359"/>
      <c r="SND51" s="359"/>
      <c r="SNE51" s="359"/>
      <c r="SNF51" s="359"/>
      <c r="SNG51" s="359"/>
      <c r="SNH51" s="359"/>
      <c r="SNI51" s="359"/>
      <c r="SNJ51" s="359"/>
      <c r="SNK51" s="359"/>
      <c r="SNL51" s="359"/>
      <c r="SNM51" s="359"/>
      <c r="SNN51" s="359"/>
      <c r="SNO51" s="359"/>
      <c r="SNP51" s="359"/>
      <c r="SNQ51" s="359"/>
      <c r="SNR51" s="359"/>
      <c r="SNS51" s="359"/>
      <c r="SNT51" s="359"/>
      <c r="SNU51" s="359"/>
      <c r="SNV51" s="359"/>
      <c r="SNW51" s="359"/>
      <c r="SNX51" s="359"/>
      <c r="SNY51" s="359"/>
      <c r="SNZ51" s="359"/>
      <c r="SOA51" s="359"/>
      <c r="SOB51" s="359"/>
      <c r="SOC51" s="359"/>
      <c r="SOD51" s="359"/>
      <c r="SOE51" s="359"/>
      <c r="SOF51" s="359"/>
      <c r="SOG51" s="359"/>
      <c r="SOH51" s="359"/>
      <c r="SOI51" s="359"/>
      <c r="SOJ51" s="359"/>
      <c r="SOK51" s="359"/>
      <c r="SOL51" s="359"/>
      <c r="SOM51" s="359"/>
      <c r="SON51" s="359"/>
      <c r="SOO51" s="359"/>
      <c r="SOP51" s="359"/>
      <c r="SOQ51" s="359"/>
      <c r="SOR51" s="359"/>
      <c r="SOS51" s="359"/>
      <c r="SOT51" s="359"/>
      <c r="SOU51" s="359"/>
      <c r="SOV51" s="359"/>
      <c r="SOW51" s="359"/>
      <c r="SOX51" s="359"/>
      <c r="SOY51" s="359"/>
      <c r="SOZ51" s="359"/>
      <c r="SPA51" s="359"/>
      <c r="SPB51" s="359"/>
      <c r="SPC51" s="359"/>
      <c r="SPD51" s="359"/>
      <c r="SPE51" s="359"/>
      <c r="SPF51" s="359"/>
      <c r="SPG51" s="359"/>
      <c r="SPH51" s="359"/>
      <c r="SPI51" s="359"/>
      <c r="SPJ51" s="359"/>
      <c r="SPK51" s="359"/>
      <c r="SPL51" s="359"/>
      <c r="SPM51" s="359"/>
      <c r="SPN51" s="359"/>
      <c r="SPO51" s="359"/>
      <c r="SPP51" s="359"/>
      <c r="SPQ51" s="359"/>
      <c r="SPR51" s="359"/>
      <c r="SPS51" s="359"/>
      <c r="SPT51" s="359"/>
      <c r="SPU51" s="359"/>
      <c r="SPV51" s="359"/>
      <c r="SPW51" s="359"/>
      <c r="SPX51" s="359"/>
      <c r="SPY51" s="359"/>
      <c r="SPZ51" s="359"/>
      <c r="SQA51" s="359"/>
      <c r="SQB51" s="359"/>
      <c r="SQC51" s="359"/>
      <c r="SQD51" s="359"/>
      <c r="SQE51" s="359"/>
      <c r="SQF51" s="359"/>
      <c r="SQG51" s="359"/>
      <c r="SQH51" s="359"/>
      <c r="SQI51" s="359"/>
      <c r="SQJ51" s="359"/>
      <c r="SQK51" s="359"/>
      <c r="SQL51" s="359"/>
      <c r="SQM51" s="359"/>
      <c r="SQN51" s="359"/>
      <c r="SQO51" s="359"/>
      <c r="SQP51" s="359"/>
      <c r="SQQ51" s="359"/>
      <c r="SQR51" s="359"/>
      <c r="SQS51" s="359"/>
      <c r="SQT51" s="359"/>
      <c r="SQU51" s="359"/>
      <c r="SQV51" s="359"/>
      <c r="SQW51" s="359"/>
      <c r="SQX51" s="359"/>
      <c r="SQY51" s="359"/>
      <c r="SQZ51" s="359"/>
      <c r="SRA51" s="359"/>
      <c r="SRB51" s="359"/>
      <c r="SRC51" s="359"/>
      <c r="SRD51" s="359"/>
      <c r="SRE51" s="359"/>
      <c r="SRF51" s="359"/>
      <c r="SRG51" s="359"/>
      <c r="SRH51" s="359"/>
      <c r="SRI51" s="359"/>
      <c r="SRJ51" s="359"/>
      <c r="SRK51" s="359"/>
      <c r="SRL51" s="359"/>
      <c r="SRM51" s="359"/>
      <c r="SRN51" s="359"/>
      <c r="SRO51" s="359"/>
      <c r="SRP51" s="359"/>
      <c r="SRQ51" s="359"/>
      <c r="SRR51" s="359"/>
      <c r="SRS51" s="359"/>
      <c r="SRT51" s="359"/>
      <c r="SRU51" s="359"/>
      <c r="SRV51" s="359"/>
      <c r="SRW51" s="359"/>
      <c r="SRX51" s="359"/>
      <c r="SRY51" s="359"/>
      <c r="SRZ51" s="359"/>
      <c r="SSA51" s="359"/>
      <c r="SSB51" s="359"/>
      <c r="SSC51" s="359"/>
      <c r="SSD51" s="359"/>
      <c r="SSE51" s="359"/>
      <c r="SSF51" s="359"/>
      <c r="SSG51" s="359"/>
      <c r="SSH51" s="359"/>
      <c r="SSI51" s="359"/>
      <c r="SSJ51" s="359"/>
      <c r="SSK51" s="359"/>
      <c r="SSL51" s="359"/>
      <c r="SSM51" s="359"/>
      <c r="SSN51" s="359"/>
      <c r="SSO51" s="359"/>
      <c r="SSP51" s="359"/>
      <c r="SSQ51" s="359"/>
      <c r="SSR51" s="359"/>
      <c r="SSS51" s="359"/>
      <c r="SST51" s="359"/>
      <c r="SSU51" s="359"/>
      <c r="SSV51" s="359"/>
      <c r="SSW51" s="359"/>
      <c r="SSX51" s="359"/>
      <c r="SSY51" s="359"/>
      <c r="SSZ51" s="359"/>
      <c r="STA51" s="359"/>
      <c r="STB51" s="359"/>
      <c r="STC51" s="359"/>
      <c r="STD51" s="359"/>
      <c r="STE51" s="359"/>
      <c r="STF51" s="359"/>
      <c r="STG51" s="359"/>
      <c r="STH51" s="359"/>
      <c r="STI51" s="359"/>
      <c r="STJ51" s="359"/>
      <c r="STK51" s="359"/>
      <c r="STL51" s="359"/>
      <c r="STM51" s="359"/>
      <c r="STN51" s="359"/>
      <c r="STO51" s="359"/>
      <c r="STP51" s="359"/>
      <c r="STQ51" s="359"/>
      <c r="STR51" s="359"/>
      <c r="STS51" s="359"/>
      <c r="STT51" s="359"/>
      <c r="STU51" s="359"/>
      <c r="STV51" s="359"/>
      <c r="STW51" s="359"/>
      <c r="STX51" s="359"/>
      <c r="STY51" s="359"/>
      <c r="STZ51" s="359"/>
      <c r="SUA51" s="359"/>
      <c r="SUB51" s="359"/>
      <c r="SUC51" s="359"/>
      <c r="SUD51" s="359"/>
      <c r="SUE51" s="359"/>
      <c r="SUF51" s="359"/>
      <c r="SUG51" s="359"/>
      <c r="SUH51" s="359"/>
      <c r="SUI51" s="359"/>
      <c r="SUJ51" s="359"/>
      <c r="SUK51" s="359"/>
      <c r="SUL51" s="359"/>
      <c r="SUM51" s="359"/>
      <c r="SUN51" s="359"/>
      <c r="SUO51" s="359"/>
      <c r="SUP51" s="359"/>
      <c r="SUQ51" s="359"/>
      <c r="SUR51" s="359"/>
      <c r="SUS51" s="359"/>
      <c r="SUT51" s="359"/>
      <c r="SUU51" s="359"/>
      <c r="SUV51" s="359"/>
      <c r="SUW51" s="359"/>
      <c r="SUX51" s="359"/>
      <c r="SUY51" s="359"/>
      <c r="SUZ51" s="359"/>
      <c r="SVA51" s="359"/>
      <c r="SVB51" s="359"/>
      <c r="SVC51" s="359"/>
      <c r="SVD51" s="359"/>
      <c r="SVE51" s="359"/>
      <c r="SVF51" s="359"/>
      <c r="SVG51" s="359"/>
      <c r="SVH51" s="359"/>
      <c r="SVI51" s="359"/>
      <c r="SVJ51" s="359"/>
      <c r="SVK51" s="359"/>
      <c r="SVL51" s="359"/>
      <c r="SVM51" s="359"/>
      <c r="SVN51" s="359"/>
      <c r="SVO51" s="359"/>
      <c r="SVP51" s="359"/>
      <c r="SVQ51" s="359"/>
      <c r="SVR51" s="359"/>
      <c r="SVS51" s="359"/>
      <c r="SVT51" s="359"/>
      <c r="SVU51" s="359"/>
      <c r="SVV51" s="359"/>
      <c r="SVW51" s="359"/>
      <c r="SVX51" s="359"/>
      <c r="SVY51" s="359"/>
      <c r="SVZ51" s="359"/>
      <c r="SWA51" s="359"/>
      <c r="SWB51" s="359"/>
      <c r="SWC51" s="359"/>
      <c r="SWD51" s="359"/>
      <c r="SWE51" s="359"/>
      <c r="SWF51" s="359"/>
      <c r="SWG51" s="359"/>
      <c r="SWH51" s="359"/>
      <c r="SWI51" s="359"/>
      <c r="SWJ51" s="359"/>
      <c r="SWK51" s="359"/>
      <c r="SWL51" s="359"/>
      <c r="SWM51" s="359"/>
      <c r="SWN51" s="359"/>
      <c r="SWO51" s="359"/>
      <c r="SWP51" s="359"/>
      <c r="SWQ51" s="359"/>
      <c r="SWR51" s="359"/>
      <c r="SWS51" s="359"/>
      <c r="SWT51" s="359"/>
      <c r="SWU51" s="359"/>
      <c r="SWV51" s="359"/>
      <c r="SWW51" s="359"/>
      <c r="SWX51" s="359"/>
      <c r="SWY51" s="359"/>
      <c r="SWZ51" s="359"/>
      <c r="SXA51" s="359"/>
      <c r="SXB51" s="359"/>
      <c r="SXC51" s="359"/>
      <c r="SXD51" s="359"/>
      <c r="SXE51" s="359"/>
      <c r="SXF51" s="359"/>
      <c r="SXG51" s="359"/>
      <c r="SXH51" s="359"/>
      <c r="SXI51" s="359"/>
      <c r="SXJ51" s="359"/>
      <c r="SXK51" s="359"/>
      <c r="SXL51" s="359"/>
      <c r="SXM51" s="359"/>
      <c r="SXN51" s="359"/>
      <c r="SXO51" s="359"/>
      <c r="SXP51" s="359"/>
      <c r="SXQ51" s="359"/>
      <c r="SXR51" s="359"/>
      <c r="SXS51" s="359"/>
      <c r="SXT51" s="359"/>
      <c r="SXU51" s="359"/>
      <c r="SXV51" s="359"/>
      <c r="SXW51" s="359"/>
      <c r="SXX51" s="359"/>
      <c r="SXY51" s="359"/>
      <c r="SXZ51" s="359"/>
      <c r="SYA51" s="359"/>
      <c r="SYB51" s="359"/>
      <c r="SYC51" s="359"/>
      <c r="SYD51" s="359"/>
      <c r="SYE51" s="359"/>
      <c r="SYF51" s="359"/>
      <c r="SYG51" s="359"/>
      <c r="SYH51" s="359"/>
      <c r="SYI51" s="359"/>
      <c r="SYJ51" s="359"/>
      <c r="SYK51" s="359"/>
      <c r="SYL51" s="359"/>
      <c r="SYM51" s="359"/>
      <c r="SYN51" s="359"/>
      <c r="SYO51" s="359"/>
      <c r="SYP51" s="359"/>
      <c r="SYQ51" s="359"/>
      <c r="SYR51" s="359"/>
      <c r="SYS51" s="359"/>
      <c r="SYT51" s="359"/>
      <c r="SYU51" s="359"/>
      <c r="SYV51" s="359"/>
      <c r="SYW51" s="359"/>
      <c r="SYX51" s="359"/>
      <c r="SYY51" s="359"/>
      <c r="SYZ51" s="359"/>
      <c r="SZA51" s="359"/>
      <c r="SZB51" s="359"/>
      <c r="SZC51" s="359"/>
      <c r="SZD51" s="359"/>
      <c r="SZE51" s="359"/>
      <c r="SZF51" s="359"/>
      <c r="SZG51" s="359"/>
      <c r="SZH51" s="359"/>
      <c r="SZI51" s="359"/>
      <c r="SZJ51" s="359"/>
      <c r="SZK51" s="359"/>
      <c r="SZL51" s="359"/>
      <c r="SZM51" s="359"/>
      <c r="SZN51" s="359"/>
      <c r="SZO51" s="359"/>
      <c r="SZP51" s="359"/>
      <c r="SZQ51" s="359"/>
      <c r="SZR51" s="359"/>
      <c r="SZS51" s="359"/>
      <c r="SZT51" s="359"/>
      <c r="SZU51" s="359"/>
      <c r="SZV51" s="359"/>
      <c r="SZW51" s="359"/>
      <c r="SZX51" s="359"/>
      <c r="SZY51" s="359"/>
      <c r="SZZ51" s="359"/>
      <c r="TAA51" s="359"/>
      <c r="TAB51" s="359"/>
      <c r="TAC51" s="359"/>
      <c r="TAD51" s="359"/>
      <c r="TAE51" s="359"/>
      <c r="TAF51" s="359"/>
      <c r="TAG51" s="359"/>
      <c r="TAH51" s="359"/>
      <c r="TAI51" s="359"/>
      <c r="TAJ51" s="359"/>
      <c r="TAK51" s="359"/>
      <c r="TAL51" s="359"/>
      <c r="TAM51" s="359"/>
      <c r="TAN51" s="359"/>
      <c r="TAO51" s="359"/>
      <c r="TAP51" s="359"/>
      <c r="TAQ51" s="359"/>
      <c r="TAR51" s="359"/>
      <c r="TAS51" s="359"/>
      <c r="TAT51" s="359"/>
      <c r="TAU51" s="359"/>
      <c r="TAV51" s="359"/>
      <c r="TAW51" s="359"/>
      <c r="TAX51" s="359"/>
      <c r="TAY51" s="359"/>
      <c r="TAZ51" s="359"/>
      <c r="TBA51" s="359"/>
      <c r="TBB51" s="359"/>
      <c r="TBC51" s="359"/>
      <c r="TBD51" s="359"/>
      <c r="TBE51" s="359"/>
      <c r="TBF51" s="359"/>
      <c r="TBG51" s="359"/>
      <c r="TBH51" s="359"/>
      <c r="TBI51" s="359"/>
      <c r="TBJ51" s="359"/>
      <c r="TBK51" s="359"/>
      <c r="TBL51" s="359"/>
      <c r="TBM51" s="359"/>
      <c r="TBN51" s="359"/>
      <c r="TBO51" s="359"/>
      <c r="TBP51" s="359"/>
      <c r="TBQ51" s="359"/>
      <c r="TBR51" s="359"/>
      <c r="TBS51" s="359"/>
      <c r="TBT51" s="359"/>
      <c r="TBU51" s="359"/>
      <c r="TBV51" s="359"/>
      <c r="TBW51" s="359"/>
      <c r="TBX51" s="359"/>
      <c r="TBY51" s="359"/>
      <c r="TBZ51" s="359"/>
      <c r="TCA51" s="359"/>
      <c r="TCB51" s="359"/>
      <c r="TCC51" s="359"/>
      <c r="TCD51" s="359"/>
      <c r="TCE51" s="359"/>
      <c r="TCF51" s="359"/>
      <c r="TCG51" s="359"/>
      <c r="TCH51" s="359"/>
      <c r="TCI51" s="359"/>
      <c r="TCJ51" s="359"/>
      <c r="TCK51" s="359"/>
      <c r="TCL51" s="359"/>
      <c r="TCM51" s="359"/>
      <c r="TCN51" s="359"/>
      <c r="TCO51" s="359"/>
      <c r="TCP51" s="359"/>
      <c r="TCQ51" s="359"/>
      <c r="TCR51" s="359"/>
      <c r="TCS51" s="359"/>
      <c r="TCT51" s="359"/>
      <c r="TCU51" s="359"/>
      <c r="TCV51" s="359"/>
      <c r="TCW51" s="359"/>
      <c r="TCX51" s="359"/>
      <c r="TCY51" s="359"/>
      <c r="TCZ51" s="359"/>
      <c r="TDA51" s="359"/>
      <c r="TDB51" s="359"/>
      <c r="TDC51" s="359"/>
      <c r="TDD51" s="359"/>
      <c r="TDE51" s="359"/>
      <c r="TDF51" s="359"/>
      <c r="TDG51" s="359"/>
      <c r="TDH51" s="359"/>
      <c r="TDI51" s="359"/>
      <c r="TDJ51" s="359"/>
      <c r="TDK51" s="359"/>
      <c r="TDL51" s="359"/>
      <c r="TDM51" s="359"/>
      <c r="TDN51" s="359"/>
      <c r="TDO51" s="359"/>
      <c r="TDP51" s="359"/>
      <c r="TDQ51" s="359"/>
      <c r="TDR51" s="359"/>
      <c r="TDS51" s="359"/>
      <c r="TDT51" s="359"/>
      <c r="TDU51" s="359"/>
      <c r="TDV51" s="359"/>
      <c r="TDW51" s="359"/>
      <c r="TDX51" s="359"/>
      <c r="TDY51" s="359"/>
      <c r="TDZ51" s="359"/>
      <c r="TEA51" s="359"/>
      <c r="TEB51" s="359"/>
      <c r="TEC51" s="359"/>
      <c r="TED51" s="359"/>
      <c r="TEE51" s="359"/>
      <c r="TEF51" s="359"/>
      <c r="TEG51" s="359"/>
      <c r="TEH51" s="359"/>
      <c r="TEI51" s="359"/>
      <c r="TEJ51" s="359"/>
      <c r="TEK51" s="359"/>
      <c r="TEL51" s="359"/>
      <c r="TEM51" s="359"/>
      <c r="TEN51" s="359"/>
      <c r="TEO51" s="359"/>
      <c r="TEP51" s="359"/>
      <c r="TEQ51" s="359"/>
      <c r="TER51" s="359"/>
      <c r="TES51" s="359"/>
      <c r="TET51" s="359"/>
      <c r="TEU51" s="359"/>
      <c r="TEV51" s="359"/>
      <c r="TEW51" s="359"/>
      <c r="TEX51" s="359"/>
      <c r="TEY51" s="359"/>
      <c r="TEZ51" s="359"/>
      <c r="TFA51" s="359"/>
      <c r="TFB51" s="359"/>
      <c r="TFC51" s="359"/>
      <c r="TFD51" s="359"/>
      <c r="TFE51" s="359"/>
      <c r="TFF51" s="359"/>
      <c r="TFG51" s="359"/>
      <c r="TFH51" s="359"/>
      <c r="TFI51" s="359"/>
      <c r="TFJ51" s="359"/>
      <c r="TFK51" s="359"/>
      <c r="TFL51" s="359"/>
      <c r="TFM51" s="359"/>
      <c r="TFN51" s="359"/>
      <c r="TFO51" s="359"/>
      <c r="TFP51" s="359"/>
      <c r="TFQ51" s="359"/>
      <c r="TFR51" s="359"/>
      <c r="TFS51" s="359"/>
      <c r="TFT51" s="359"/>
      <c r="TFU51" s="359"/>
      <c r="TFV51" s="359"/>
      <c r="TFW51" s="359"/>
      <c r="TFX51" s="359"/>
      <c r="TFY51" s="359"/>
      <c r="TFZ51" s="359"/>
      <c r="TGA51" s="359"/>
      <c r="TGB51" s="359"/>
      <c r="TGC51" s="359"/>
      <c r="TGD51" s="359"/>
      <c r="TGE51" s="359"/>
      <c r="TGF51" s="359"/>
      <c r="TGG51" s="359"/>
      <c r="TGH51" s="359"/>
      <c r="TGI51" s="359"/>
      <c r="TGJ51" s="359"/>
      <c r="TGK51" s="359"/>
      <c r="TGL51" s="359"/>
      <c r="TGM51" s="359"/>
      <c r="TGN51" s="359"/>
      <c r="TGO51" s="359"/>
      <c r="TGP51" s="359"/>
      <c r="TGQ51" s="359"/>
      <c r="TGR51" s="359"/>
      <c r="TGS51" s="359"/>
      <c r="TGT51" s="359"/>
      <c r="TGU51" s="359"/>
      <c r="TGV51" s="359"/>
      <c r="TGW51" s="359"/>
      <c r="TGX51" s="359"/>
      <c r="TGY51" s="359"/>
      <c r="TGZ51" s="359"/>
      <c r="THA51" s="359"/>
      <c r="THB51" s="359"/>
      <c r="THC51" s="359"/>
      <c r="THD51" s="359"/>
      <c r="THE51" s="359"/>
      <c r="THF51" s="359"/>
      <c r="THG51" s="359"/>
      <c r="THH51" s="359"/>
      <c r="THI51" s="359"/>
      <c r="THJ51" s="359"/>
      <c r="THK51" s="359"/>
      <c r="THL51" s="359"/>
      <c r="THM51" s="359"/>
      <c r="THN51" s="359"/>
      <c r="THO51" s="359"/>
      <c r="THP51" s="359"/>
      <c r="THQ51" s="359"/>
      <c r="THR51" s="359"/>
      <c r="THS51" s="359"/>
      <c r="THT51" s="359"/>
      <c r="THU51" s="359"/>
      <c r="THV51" s="359"/>
      <c r="THW51" s="359"/>
      <c r="THX51" s="359"/>
      <c r="THY51" s="359"/>
      <c r="THZ51" s="359"/>
      <c r="TIA51" s="359"/>
      <c r="TIB51" s="359"/>
      <c r="TIC51" s="359"/>
      <c r="TID51" s="359"/>
      <c r="TIE51" s="359"/>
      <c r="TIF51" s="359"/>
      <c r="TIG51" s="359"/>
      <c r="TIH51" s="359"/>
      <c r="TII51" s="359"/>
      <c r="TIJ51" s="359"/>
      <c r="TIK51" s="359"/>
      <c r="TIL51" s="359"/>
      <c r="TIM51" s="359"/>
      <c r="TIN51" s="359"/>
      <c r="TIO51" s="359"/>
      <c r="TIP51" s="359"/>
      <c r="TIQ51" s="359"/>
      <c r="TIR51" s="359"/>
      <c r="TIS51" s="359"/>
      <c r="TIT51" s="359"/>
      <c r="TIU51" s="359"/>
      <c r="TIV51" s="359"/>
      <c r="TIW51" s="359"/>
      <c r="TIX51" s="359"/>
      <c r="TIY51" s="359"/>
      <c r="TIZ51" s="359"/>
      <c r="TJA51" s="359"/>
      <c r="TJB51" s="359"/>
      <c r="TJC51" s="359"/>
      <c r="TJD51" s="359"/>
      <c r="TJE51" s="359"/>
      <c r="TJF51" s="359"/>
      <c r="TJG51" s="359"/>
      <c r="TJH51" s="359"/>
      <c r="TJI51" s="359"/>
      <c r="TJJ51" s="359"/>
      <c r="TJK51" s="359"/>
      <c r="TJL51" s="359"/>
      <c r="TJM51" s="359"/>
      <c r="TJN51" s="359"/>
      <c r="TJO51" s="359"/>
      <c r="TJP51" s="359"/>
      <c r="TJQ51" s="359"/>
      <c r="TJR51" s="359"/>
      <c r="TJS51" s="359"/>
      <c r="TJT51" s="359"/>
      <c r="TJU51" s="359"/>
      <c r="TJV51" s="359"/>
      <c r="TJW51" s="359"/>
      <c r="TJX51" s="359"/>
      <c r="TJY51" s="359"/>
      <c r="TJZ51" s="359"/>
      <c r="TKA51" s="359"/>
      <c r="TKB51" s="359"/>
      <c r="TKC51" s="359"/>
      <c r="TKD51" s="359"/>
      <c r="TKE51" s="359"/>
      <c r="TKF51" s="359"/>
      <c r="TKG51" s="359"/>
      <c r="TKH51" s="359"/>
      <c r="TKI51" s="359"/>
      <c r="TKJ51" s="359"/>
      <c r="TKK51" s="359"/>
      <c r="TKL51" s="359"/>
      <c r="TKM51" s="359"/>
      <c r="TKN51" s="359"/>
      <c r="TKO51" s="359"/>
      <c r="TKP51" s="359"/>
      <c r="TKQ51" s="359"/>
      <c r="TKR51" s="359"/>
      <c r="TKS51" s="359"/>
      <c r="TKT51" s="359"/>
      <c r="TKU51" s="359"/>
      <c r="TKV51" s="359"/>
      <c r="TKW51" s="359"/>
      <c r="TKX51" s="359"/>
      <c r="TKY51" s="359"/>
      <c r="TKZ51" s="359"/>
      <c r="TLA51" s="359"/>
      <c r="TLB51" s="359"/>
      <c r="TLC51" s="359"/>
      <c r="TLD51" s="359"/>
      <c r="TLE51" s="359"/>
      <c r="TLF51" s="359"/>
      <c r="TLG51" s="359"/>
      <c r="TLH51" s="359"/>
      <c r="TLI51" s="359"/>
      <c r="TLJ51" s="359"/>
      <c r="TLK51" s="359"/>
      <c r="TLL51" s="359"/>
      <c r="TLM51" s="359"/>
      <c r="TLN51" s="359"/>
      <c r="TLO51" s="359"/>
      <c r="TLP51" s="359"/>
      <c r="TLQ51" s="359"/>
      <c r="TLR51" s="359"/>
      <c r="TLS51" s="359"/>
      <c r="TLT51" s="359"/>
      <c r="TLU51" s="359"/>
      <c r="TLV51" s="359"/>
      <c r="TLW51" s="359"/>
      <c r="TLX51" s="359"/>
      <c r="TLY51" s="359"/>
      <c r="TLZ51" s="359"/>
      <c r="TMA51" s="359"/>
      <c r="TMB51" s="359"/>
      <c r="TMC51" s="359"/>
      <c r="TMD51" s="359"/>
      <c r="TME51" s="359"/>
      <c r="TMF51" s="359"/>
      <c r="TMG51" s="359"/>
      <c r="TMH51" s="359"/>
      <c r="TMI51" s="359"/>
      <c r="TMJ51" s="359"/>
      <c r="TMK51" s="359"/>
      <c r="TML51" s="359"/>
      <c r="TMM51" s="359"/>
      <c r="TMN51" s="359"/>
      <c r="TMO51" s="359"/>
      <c r="TMP51" s="359"/>
      <c r="TMQ51" s="359"/>
      <c r="TMR51" s="359"/>
      <c r="TMS51" s="359"/>
      <c r="TMT51" s="359"/>
      <c r="TMU51" s="359"/>
      <c r="TMV51" s="359"/>
      <c r="TMW51" s="359"/>
      <c r="TMX51" s="359"/>
      <c r="TMY51" s="359"/>
      <c r="TMZ51" s="359"/>
      <c r="TNA51" s="359"/>
      <c r="TNB51" s="359"/>
      <c r="TNC51" s="359"/>
      <c r="TND51" s="359"/>
      <c r="TNE51" s="359"/>
      <c r="TNF51" s="359"/>
      <c r="TNG51" s="359"/>
      <c r="TNH51" s="359"/>
      <c r="TNI51" s="359"/>
      <c r="TNJ51" s="359"/>
      <c r="TNK51" s="359"/>
      <c r="TNL51" s="359"/>
      <c r="TNM51" s="359"/>
      <c r="TNN51" s="359"/>
      <c r="TNO51" s="359"/>
      <c r="TNP51" s="359"/>
      <c r="TNQ51" s="359"/>
      <c r="TNR51" s="359"/>
      <c r="TNS51" s="359"/>
      <c r="TNT51" s="359"/>
      <c r="TNU51" s="359"/>
      <c r="TNV51" s="359"/>
      <c r="TNW51" s="359"/>
      <c r="TNX51" s="359"/>
      <c r="TNY51" s="359"/>
      <c r="TNZ51" s="359"/>
      <c r="TOA51" s="359"/>
      <c r="TOB51" s="359"/>
      <c r="TOC51" s="359"/>
      <c r="TOD51" s="359"/>
      <c r="TOE51" s="359"/>
      <c r="TOF51" s="359"/>
      <c r="TOG51" s="359"/>
      <c r="TOH51" s="359"/>
      <c r="TOI51" s="359"/>
      <c r="TOJ51" s="359"/>
      <c r="TOK51" s="359"/>
      <c r="TOL51" s="359"/>
      <c r="TOM51" s="359"/>
      <c r="TON51" s="359"/>
      <c r="TOO51" s="359"/>
      <c r="TOP51" s="359"/>
      <c r="TOQ51" s="359"/>
      <c r="TOR51" s="359"/>
      <c r="TOS51" s="359"/>
      <c r="TOT51" s="359"/>
      <c r="TOU51" s="359"/>
      <c r="TOV51" s="359"/>
      <c r="TOW51" s="359"/>
      <c r="TOX51" s="359"/>
      <c r="TOY51" s="359"/>
      <c r="TOZ51" s="359"/>
      <c r="TPA51" s="359"/>
      <c r="TPB51" s="359"/>
      <c r="TPC51" s="359"/>
      <c r="TPD51" s="359"/>
      <c r="TPE51" s="359"/>
      <c r="TPF51" s="359"/>
      <c r="TPG51" s="359"/>
      <c r="TPH51" s="359"/>
      <c r="TPI51" s="359"/>
      <c r="TPJ51" s="359"/>
      <c r="TPK51" s="359"/>
      <c r="TPL51" s="359"/>
      <c r="TPM51" s="359"/>
      <c r="TPN51" s="359"/>
      <c r="TPO51" s="359"/>
      <c r="TPP51" s="359"/>
      <c r="TPQ51" s="359"/>
      <c r="TPR51" s="359"/>
      <c r="TPS51" s="359"/>
      <c r="TPT51" s="359"/>
      <c r="TPU51" s="359"/>
      <c r="TPV51" s="359"/>
      <c r="TPW51" s="359"/>
      <c r="TPX51" s="359"/>
      <c r="TPY51" s="359"/>
      <c r="TPZ51" s="359"/>
      <c r="TQA51" s="359"/>
      <c r="TQB51" s="359"/>
      <c r="TQC51" s="359"/>
      <c r="TQD51" s="359"/>
      <c r="TQE51" s="359"/>
      <c r="TQF51" s="359"/>
      <c r="TQG51" s="359"/>
      <c r="TQH51" s="359"/>
      <c r="TQI51" s="359"/>
      <c r="TQJ51" s="359"/>
      <c r="TQK51" s="359"/>
      <c r="TQL51" s="359"/>
      <c r="TQM51" s="359"/>
      <c r="TQN51" s="359"/>
      <c r="TQO51" s="359"/>
      <c r="TQP51" s="359"/>
      <c r="TQQ51" s="359"/>
      <c r="TQR51" s="359"/>
      <c r="TQS51" s="359"/>
      <c r="TQT51" s="359"/>
      <c r="TQU51" s="359"/>
      <c r="TQV51" s="359"/>
      <c r="TQW51" s="359"/>
      <c r="TQX51" s="359"/>
      <c r="TQY51" s="359"/>
      <c r="TQZ51" s="359"/>
      <c r="TRA51" s="359"/>
      <c r="TRB51" s="359"/>
      <c r="TRC51" s="359"/>
      <c r="TRD51" s="359"/>
      <c r="TRE51" s="359"/>
      <c r="TRF51" s="359"/>
      <c r="TRG51" s="359"/>
      <c r="TRH51" s="359"/>
      <c r="TRI51" s="359"/>
      <c r="TRJ51" s="359"/>
      <c r="TRK51" s="359"/>
      <c r="TRL51" s="359"/>
      <c r="TRM51" s="359"/>
      <c r="TRN51" s="359"/>
      <c r="TRO51" s="359"/>
      <c r="TRP51" s="359"/>
      <c r="TRQ51" s="359"/>
      <c r="TRR51" s="359"/>
      <c r="TRS51" s="359"/>
      <c r="TRT51" s="359"/>
      <c r="TRU51" s="359"/>
      <c r="TRV51" s="359"/>
      <c r="TRW51" s="359"/>
      <c r="TRX51" s="359"/>
      <c r="TRY51" s="359"/>
      <c r="TRZ51" s="359"/>
      <c r="TSA51" s="359"/>
      <c r="TSB51" s="359"/>
      <c r="TSC51" s="359"/>
      <c r="TSD51" s="359"/>
      <c r="TSE51" s="359"/>
      <c r="TSF51" s="359"/>
      <c r="TSG51" s="359"/>
      <c r="TSH51" s="359"/>
      <c r="TSI51" s="359"/>
      <c r="TSJ51" s="359"/>
      <c r="TSK51" s="359"/>
      <c r="TSL51" s="359"/>
      <c r="TSM51" s="359"/>
      <c r="TSN51" s="359"/>
      <c r="TSO51" s="359"/>
      <c r="TSP51" s="359"/>
      <c r="TSQ51" s="359"/>
      <c r="TSR51" s="359"/>
      <c r="TSS51" s="359"/>
      <c r="TST51" s="359"/>
      <c r="TSU51" s="359"/>
      <c r="TSV51" s="359"/>
      <c r="TSW51" s="359"/>
      <c r="TSX51" s="359"/>
      <c r="TSY51" s="359"/>
      <c r="TSZ51" s="359"/>
      <c r="TTA51" s="359"/>
      <c r="TTB51" s="359"/>
      <c r="TTC51" s="359"/>
      <c r="TTD51" s="359"/>
      <c r="TTE51" s="359"/>
      <c r="TTF51" s="359"/>
      <c r="TTG51" s="359"/>
      <c r="TTH51" s="359"/>
      <c r="TTI51" s="359"/>
      <c r="TTJ51" s="359"/>
      <c r="TTK51" s="359"/>
      <c r="TTL51" s="359"/>
      <c r="TTM51" s="359"/>
      <c r="TTN51" s="359"/>
      <c r="TTO51" s="359"/>
      <c r="TTP51" s="359"/>
      <c r="TTQ51" s="359"/>
      <c r="TTR51" s="359"/>
      <c r="TTS51" s="359"/>
      <c r="TTT51" s="359"/>
      <c r="TTU51" s="359"/>
      <c r="TTV51" s="359"/>
      <c r="TTW51" s="359"/>
      <c r="TTX51" s="359"/>
      <c r="TTY51" s="359"/>
      <c r="TTZ51" s="359"/>
      <c r="TUA51" s="359"/>
      <c r="TUB51" s="359"/>
      <c r="TUC51" s="359"/>
      <c r="TUD51" s="359"/>
      <c r="TUE51" s="359"/>
      <c r="TUF51" s="359"/>
      <c r="TUG51" s="359"/>
      <c r="TUH51" s="359"/>
      <c r="TUI51" s="359"/>
      <c r="TUJ51" s="359"/>
      <c r="TUK51" s="359"/>
      <c r="TUL51" s="359"/>
      <c r="TUM51" s="359"/>
      <c r="TUN51" s="359"/>
      <c r="TUO51" s="359"/>
      <c r="TUP51" s="359"/>
      <c r="TUQ51" s="359"/>
      <c r="TUR51" s="359"/>
      <c r="TUS51" s="359"/>
      <c r="TUT51" s="359"/>
      <c r="TUU51" s="359"/>
      <c r="TUV51" s="359"/>
      <c r="TUW51" s="359"/>
      <c r="TUX51" s="359"/>
      <c r="TUY51" s="359"/>
      <c r="TUZ51" s="359"/>
      <c r="TVA51" s="359"/>
      <c r="TVB51" s="359"/>
      <c r="TVC51" s="359"/>
      <c r="TVD51" s="359"/>
      <c r="TVE51" s="359"/>
      <c r="TVF51" s="359"/>
      <c r="TVG51" s="359"/>
      <c r="TVH51" s="359"/>
      <c r="TVI51" s="359"/>
      <c r="TVJ51" s="359"/>
      <c r="TVK51" s="359"/>
      <c r="TVL51" s="359"/>
      <c r="TVM51" s="359"/>
      <c r="TVN51" s="359"/>
      <c r="TVO51" s="359"/>
      <c r="TVP51" s="359"/>
      <c r="TVQ51" s="359"/>
      <c r="TVR51" s="359"/>
      <c r="TVS51" s="359"/>
      <c r="TVT51" s="359"/>
      <c r="TVU51" s="359"/>
      <c r="TVV51" s="359"/>
      <c r="TVW51" s="359"/>
      <c r="TVX51" s="359"/>
      <c r="TVY51" s="359"/>
      <c r="TVZ51" s="359"/>
      <c r="TWA51" s="359"/>
      <c r="TWB51" s="359"/>
      <c r="TWC51" s="359"/>
      <c r="TWD51" s="359"/>
      <c r="TWE51" s="359"/>
      <c r="TWF51" s="359"/>
      <c r="TWG51" s="359"/>
      <c r="TWH51" s="359"/>
      <c r="TWI51" s="359"/>
      <c r="TWJ51" s="359"/>
      <c r="TWK51" s="359"/>
      <c r="TWL51" s="359"/>
      <c r="TWM51" s="359"/>
      <c r="TWN51" s="359"/>
      <c r="TWO51" s="359"/>
      <c r="TWP51" s="359"/>
      <c r="TWQ51" s="359"/>
      <c r="TWR51" s="359"/>
      <c r="TWS51" s="359"/>
      <c r="TWT51" s="359"/>
      <c r="TWU51" s="359"/>
      <c r="TWV51" s="359"/>
      <c r="TWW51" s="359"/>
      <c r="TWX51" s="359"/>
      <c r="TWY51" s="359"/>
      <c r="TWZ51" s="359"/>
      <c r="TXA51" s="359"/>
      <c r="TXB51" s="359"/>
      <c r="TXC51" s="359"/>
      <c r="TXD51" s="359"/>
      <c r="TXE51" s="359"/>
      <c r="TXF51" s="359"/>
      <c r="TXG51" s="359"/>
      <c r="TXH51" s="359"/>
      <c r="TXI51" s="359"/>
      <c r="TXJ51" s="359"/>
      <c r="TXK51" s="359"/>
      <c r="TXL51" s="359"/>
      <c r="TXM51" s="359"/>
      <c r="TXN51" s="359"/>
      <c r="TXO51" s="359"/>
      <c r="TXP51" s="359"/>
      <c r="TXQ51" s="359"/>
      <c r="TXR51" s="359"/>
      <c r="TXS51" s="359"/>
      <c r="TXT51" s="359"/>
      <c r="TXU51" s="359"/>
      <c r="TXV51" s="359"/>
      <c r="TXW51" s="359"/>
      <c r="TXX51" s="359"/>
      <c r="TXY51" s="359"/>
      <c r="TXZ51" s="359"/>
      <c r="TYA51" s="359"/>
      <c r="TYB51" s="359"/>
      <c r="TYC51" s="359"/>
      <c r="TYD51" s="359"/>
      <c r="TYE51" s="359"/>
      <c r="TYF51" s="359"/>
      <c r="TYG51" s="359"/>
      <c r="TYH51" s="359"/>
      <c r="TYI51" s="359"/>
      <c r="TYJ51" s="359"/>
      <c r="TYK51" s="359"/>
      <c r="TYL51" s="359"/>
      <c r="TYM51" s="359"/>
      <c r="TYN51" s="359"/>
      <c r="TYO51" s="359"/>
      <c r="TYP51" s="359"/>
      <c r="TYQ51" s="359"/>
      <c r="TYR51" s="359"/>
      <c r="TYS51" s="359"/>
      <c r="TYT51" s="359"/>
      <c r="TYU51" s="359"/>
      <c r="TYV51" s="359"/>
      <c r="TYW51" s="359"/>
      <c r="TYX51" s="359"/>
      <c r="TYY51" s="359"/>
      <c r="TYZ51" s="359"/>
      <c r="TZA51" s="359"/>
      <c r="TZB51" s="359"/>
      <c r="TZC51" s="359"/>
      <c r="TZD51" s="359"/>
      <c r="TZE51" s="359"/>
      <c r="TZF51" s="359"/>
      <c r="TZG51" s="359"/>
      <c r="TZH51" s="359"/>
      <c r="TZI51" s="359"/>
      <c r="TZJ51" s="359"/>
      <c r="TZK51" s="359"/>
      <c r="TZL51" s="359"/>
      <c r="TZM51" s="359"/>
      <c r="TZN51" s="359"/>
      <c r="TZO51" s="359"/>
      <c r="TZP51" s="359"/>
      <c r="TZQ51" s="359"/>
      <c r="TZR51" s="359"/>
      <c r="TZS51" s="359"/>
      <c r="TZT51" s="359"/>
      <c r="TZU51" s="359"/>
      <c r="TZV51" s="359"/>
      <c r="TZW51" s="359"/>
      <c r="TZX51" s="359"/>
      <c r="TZY51" s="359"/>
      <c r="TZZ51" s="359"/>
      <c r="UAA51" s="359"/>
      <c r="UAB51" s="359"/>
      <c r="UAC51" s="359"/>
      <c r="UAD51" s="359"/>
      <c r="UAE51" s="359"/>
      <c r="UAF51" s="359"/>
      <c r="UAG51" s="359"/>
      <c r="UAH51" s="359"/>
      <c r="UAI51" s="359"/>
      <c r="UAJ51" s="359"/>
      <c r="UAK51" s="359"/>
      <c r="UAL51" s="359"/>
      <c r="UAM51" s="359"/>
      <c r="UAN51" s="359"/>
      <c r="UAO51" s="359"/>
      <c r="UAP51" s="359"/>
      <c r="UAQ51" s="359"/>
      <c r="UAR51" s="359"/>
      <c r="UAS51" s="359"/>
      <c r="UAT51" s="359"/>
      <c r="UAU51" s="359"/>
      <c r="UAV51" s="359"/>
      <c r="UAW51" s="359"/>
      <c r="UAX51" s="359"/>
      <c r="UAY51" s="359"/>
      <c r="UAZ51" s="359"/>
      <c r="UBA51" s="359"/>
      <c r="UBB51" s="359"/>
      <c r="UBC51" s="359"/>
      <c r="UBD51" s="359"/>
      <c r="UBE51" s="359"/>
      <c r="UBF51" s="359"/>
      <c r="UBG51" s="359"/>
      <c r="UBH51" s="359"/>
      <c r="UBI51" s="359"/>
      <c r="UBJ51" s="359"/>
      <c r="UBK51" s="359"/>
      <c r="UBL51" s="359"/>
      <c r="UBM51" s="359"/>
      <c r="UBN51" s="359"/>
      <c r="UBO51" s="359"/>
      <c r="UBP51" s="359"/>
      <c r="UBQ51" s="359"/>
      <c r="UBR51" s="359"/>
      <c r="UBS51" s="359"/>
      <c r="UBT51" s="359"/>
      <c r="UBU51" s="359"/>
      <c r="UBV51" s="359"/>
      <c r="UBW51" s="359"/>
      <c r="UBX51" s="359"/>
      <c r="UBY51" s="359"/>
      <c r="UBZ51" s="359"/>
      <c r="UCA51" s="359"/>
      <c r="UCB51" s="359"/>
      <c r="UCC51" s="359"/>
      <c r="UCD51" s="359"/>
      <c r="UCE51" s="359"/>
      <c r="UCF51" s="359"/>
      <c r="UCG51" s="359"/>
      <c r="UCH51" s="359"/>
      <c r="UCI51" s="359"/>
      <c r="UCJ51" s="359"/>
      <c r="UCK51" s="359"/>
      <c r="UCL51" s="359"/>
      <c r="UCM51" s="359"/>
      <c r="UCN51" s="359"/>
      <c r="UCO51" s="359"/>
      <c r="UCP51" s="359"/>
      <c r="UCQ51" s="359"/>
      <c r="UCR51" s="359"/>
      <c r="UCS51" s="359"/>
      <c r="UCT51" s="359"/>
      <c r="UCU51" s="359"/>
      <c r="UCV51" s="359"/>
      <c r="UCW51" s="359"/>
      <c r="UCX51" s="359"/>
      <c r="UCY51" s="359"/>
      <c r="UCZ51" s="359"/>
      <c r="UDA51" s="359"/>
      <c r="UDB51" s="359"/>
      <c r="UDC51" s="359"/>
      <c r="UDD51" s="359"/>
      <c r="UDE51" s="359"/>
      <c r="UDF51" s="359"/>
      <c r="UDG51" s="359"/>
      <c r="UDH51" s="359"/>
      <c r="UDI51" s="359"/>
      <c r="UDJ51" s="359"/>
      <c r="UDK51" s="359"/>
      <c r="UDL51" s="359"/>
      <c r="UDM51" s="359"/>
      <c r="UDN51" s="359"/>
      <c r="UDO51" s="359"/>
      <c r="UDP51" s="359"/>
      <c r="UDQ51" s="359"/>
      <c r="UDR51" s="359"/>
      <c r="UDS51" s="359"/>
      <c r="UDT51" s="359"/>
      <c r="UDU51" s="359"/>
      <c r="UDV51" s="359"/>
      <c r="UDW51" s="359"/>
      <c r="UDX51" s="359"/>
      <c r="UDY51" s="359"/>
      <c r="UDZ51" s="359"/>
      <c r="UEA51" s="359"/>
      <c r="UEB51" s="359"/>
      <c r="UEC51" s="359"/>
      <c r="UED51" s="359"/>
      <c r="UEE51" s="359"/>
      <c r="UEF51" s="359"/>
      <c r="UEG51" s="359"/>
      <c r="UEH51" s="359"/>
      <c r="UEI51" s="359"/>
      <c r="UEJ51" s="359"/>
      <c r="UEK51" s="359"/>
      <c r="UEL51" s="359"/>
      <c r="UEM51" s="359"/>
      <c r="UEN51" s="359"/>
      <c r="UEO51" s="359"/>
      <c r="UEP51" s="359"/>
      <c r="UEQ51" s="359"/>
      <c r="UER51" s="359"/>
      <c r="UES51" s="359"/>
      <c r="UET51" s="359"/>
      <c r="UEU51" s="359"/>
      <c r="UEV51" s="359"/>
      <c r="UEW51" s="359"/>
      <c r="UEX51" s="359"/>
      <c r="UEY51" s="359"/>
      <c r="UEZ51" s="359"/>
      <c r="UFA51" s="359"/>
      <c r="UFB51" s="359"/>
      <c r="UFC51" s="359"/>
      <c r="UFD51" s="359"/>
      <c r="UFE51" s="359"/>
      <c r="UFF51" s="359"/>
      <c r="UFG51" s="359"/>
      <c r="UFH51" s="359"/>
      <c r="UFI51" s="359"/>
      <c r="UFJ51" s="359"/>
      <c r="UFK51" s="359"/>
      <c r="UFL51" s="359"/>
      <c r="UFM51" s="359"/>
      <c r="UFN51" s="359"/>
      <c r="UFO51" s="359"/>
      <c r="UFP51" s="359"/>
      <c r="UFQ51" s="359"/>
      <c r="UFR51" s="359"/>
      <c r="UFS51" s="359"/>
      <c r="UFT51" s="359"/>
      <c r="UFU51" s="359"/>
      <c r="UFV51" s="359"/>
      <c r="UFW51" s="359"/>
      <c r="UFX51" s="359"/>
      <c r="UFY51" s="359"/>
      <c r="UFZ51" s="359"/>
      <c r="UGA51" s="359"/>
      <c r="UGB51" s="359"/>
      <c r="UGC51" s="359"/>
      <c r="UGD51" s="359"/>
      <c r="UGE51" s="359"/>
      <c r="UGF51" s="359"/>
      <c r="UGG51" s="359"/>
      <c r="UGH51" s="359"/>
      <c r="UGI51" s="359"/>
      <c r="UGJ51" s="359"/>
      <c r="UGK51" s="359"/>
      <c r="UGL51" s="359"/>
      <c r="UGM51" s="359"/>
      <c r="UGN51" s="359"/>
      <c r="UGO51" s="359"/>
      <c r="UGP51" s="359"/>
      <c r="UGQ51" s="359"/>
      <c r="UGR51" s="359"/>
      <c r="UGS51" s="359"/>
      <c r="UGT51" s="359"/>
      <c r="UGU51" s="359"/>
      <c r="UGV51" s="359"/>
      <c r="UGW51" s="359"/>
      <c r="UGX51" s="359"/>
      <c r="UGY51" s="359"/>
      <c r="UGZ51" s="359"/>
      <c r="UHA51" s="359"/>
      <c r="UHB51" s="359"/>
      <c r="UHC51" s="359"/>
      <c r="UHD51" s="359"/>
      <c r="UHE51" s="359"/>
      <c r="UHF51" s="359"/>
      <c r="UHG51" s="359"/>
      <c r="UHH51" s="359"/>
      <c r="UHI51" s="359"/>
      <c r="UHJ51" s="359"/>
      <c r="UHK51" s="359"/>
      <c r="UHL51" s="359"/>
      <c r="UHM51" s="359"/>
      <c r="UHN51" s="359"/>
      <c r="UHO51" s="359"/>
      <c r="UHP51" s="359"/>
      <c r="UHQ51" s="359"/>
      <c r="UHR51" s="359"/>
      <c r="UHS51" s="359"/>
      <c r="UHT51" s="359"/>
      <c r="UHU51" s="359"/>
      <c r="UHV51" s="359"/>
      <c r="UHW51" s="359"/>
      <c r="UHX51" s="359"/>
      <c r="UHY51" s="359"/>
      <c r="UHZ51" s="359"/>
      <c r="UIA51" s="359"/>
      <c r="UIB51" s="359"/>
      <c r="UIC51" s="359"/>
      <c r="UID51" s="359"/>
      <c r="UIE51" s="359"/>
      <c r="UIF51" s="359"/>
      <c r="UIG51" s="359"/>
      <c r="UIH51" s="359"/>
      <c r="UII51" s="359"/>
      <c r="UIJ51" s="359"/>
      <c r="UIK51" s="359"/>
      <c r="UIL51" s="359"/>
      <c r="UIM51" s="359"/>
      <c r="UIN51" s="359"/>
      <c r="UIO51" s="359"/>
      <c r="UIP51" s="359"/>
      <c r="UIQ51" s="359"/>
      <c r="UIR51" s="359"/>
      <c r="UIS51" s="359"/>
      <c r="UIT51" s="359"/>
      <c r="UIU51" s="359"/>
      <c r="UIV51" s="359"/>
      <c r="UIW51" s="359"/>
      <c r="UIX51" s="359"/>
      <c r="UIY51" s="359"/>
      <c r="UIZ51" s="359"/>
      <c r="UJA51" s="359"/>
      <c r="UJB51" s="359"/>
      <c r="UJC51" s="359"/>
      <c r="UJD51" s="359"/>
      <c r="UJE51" s="359"/>
      <c r="UJF51" s="359"/>
      <c r="UJG51" s="359"/>
      <c r="UJH51" s="359"/>
      <c r="UJI51" s="359"/>
      <c r="UJJ51" s="359"/>
      <c r="UJK51" s="359"/>
      <c r="UJL51" s="359"/>
      <c r="UJM51" s="359"/>
      <c r="UJN51" s="359"/>
      <c r="UJO51" s="359"/>
      <c r="UJP51" s="359"/>
      <c r="UJQ51" s="359"/>
      <c r="UJR51" s="359"/>
      <c r="UJS51" s="359"/>
      <c r="UJT51" s="359"/>
      <c r="UJU51" s="359"/>
      <c r="UJV51" s="359"/>
      <c r="UJW51" s="359"/>
      <c r="UJX51" s="359"/>
      <c r="UJY51" s="359"/>
      <c r="UJZ51" s="359"/>
      <c r="UKA51" s="359"/>
      <c r="UKB51" s="359"/>
      <c r="UKC51" s="359"/>
      <c r="UKD51" s="359"/>
      <c r="UKE51" s="359"/>
      <c r="UKF51" s="359"/>
      <c r="UKG51" s="359"/>
      <c r="UKH51" s="359"/>
      <c r="UKI51" s="359"/>
      <c r="UKJ51" s="359"/>
      <c r="UKK51" s="359"/>
      <c r="UKL51" s="359"/>
      <c r="UKM51" s="359"/>
      <c r="UKN51" s="359"/>
      <c r="UKO51" s="359"/>
      <c r="UKP51" s="359"/>
      <c r="UKQ51" s="359"/>
      <c r="UKR51" s="359"/>
      <c r="UKS51" s="359"/>
      <c r="UKT51" s="359"/>
      <c r="UKU51" s="359"/>
      <c r="UKV51" s="359"/>
      <c r="UKW51" s="359"/>
      <c r="UKX51" s="359"/>
      <c r="UKY51" s="359"/>
      <c r="UKZ51" s="359"/>
      <c r="ULA51" s="359"/>
      <c r="ULB51" s="359"/>
      <c r="ULC51" s="359"/>
      <c r="ULD51" s="359"/>
      <c r="ULE51" s="359"/>
      <c r="ULF51" s="359"/>
      <c r="ULG51" s="359"/>
      <c r="ULH51" s="359"/>
      <c r="ULI51" s="359"/>
      <c r="ULJ51" s="359"/>
      <c r="ULK51" s="359"/>
      <c r="ULL51" s="359"/>
      <c r="ULM51" s="359"/>
      <c r="ULN51" s="359"/>
      <c r="ULO51" s="359"/>
      <c r="ULP51" s="359"/>
      <c r="ULQ51" s="359"/>
      <c r="ULR51" s="359"/>
      <c r="ULS51" s="359"/>
      <c r="ULT51" s="359"/>
      <c r="ULU51" s="359"/>
      <c r="ULV51" s="359"/>
      <c r="ULW51" s="359"/>
      <c r="ULX51" s="359"/>
      <c r="ULY51" s="359"/>
      <c r="ULZ51" s="359"/>
      <c r="UMA51" s="359"/>
      <c r="UMB51" s="359"/>
      <c r="UMC51" s="359"/>
      <c r="UMD51" s="359"/>
      <c r="UME51" s="359"/>
      <c r="UMF51" s="359"/>
      <c r="UMG51" s="359"/>
      <c r="UMH51" s="359"/>
      <c r="UMI51" s="359"/>
      <c r="UMJ51" s="359"/>
      <c r="UMK51" s="359"/>
      <c r="UML51" s="359"/>
      <c r="UMM51" s="359"/>
      <c r="UMN51" s="359"/>
      <c r="UMO51" s="359"/>
      <c r="UMP51" s="359"/>
      <c r="UMQ51" s="359"/>
      <c r="UMR51" s="359"/>
      <c r="UMS51" s="359"/>
      <c r="UMT51" s="359"/>
      <c r="UMU51" s="359"/>
      <c r="UMV51" s="359"/>
      <c r="UMW51" s="359"/>
      <c r="UMX51" s="359"/>
      <c r="UMY51" s="359"/>
      <c r="UMZ51" s="359"/>
      <c r="UNA51" s="359"/>
      <c r="UNB51" s="359"/>
      <c r="UNC51" s="359"/>
      <c r="UND51" s="359"/>
      <c r="UNE51" s="359"/>
      <c r="UNF51" s="359"/>
      <c r="UNG51" s="359"/>
      <c r="UNH51" s="359"/>
      <c r="UNI51" s="359"/>
      <c r="UNJ51" s="359"/>
      <c r="UNK51" s="359"/>
      <c r="UNL51" s="359"/>
      <c r="UNM51" s="359"/>
      <c r="UNN51" s="359"/>
      <c r="UNO51" s="359"/>
      <c r="UNP51" s="359"/>
      <c r="UNQ51" s="359"/>
      <c r="UNR51" s="359"/>
      <c r="UNS51" s="359"/>
      <c r="UNT51" s="359"/>
      <c r="UNU51" s="359"/>
      <c r="UNV51" s="359"/>
      <c r="UNW51" s="359"/>
      <c r="UNX51" s="359"/>
      <c r="UNY51" s="359"/>
      <c r="UNZ51" s="359"/>
      <c r="UOA51" s="359"/>
      <c r="UOB51" s="359"/>
      <c r="UOC51" s="359"/>
      <c r="UOD51" s="359"/>
      <c r="UOE51" s="359"/>
      <c r="UOF51" s="359"/>
      <c r="UOG51" s="359"/>
      <c r="UOH51" s="359"/>
      <c r="UOI51" s="359"/>
      <c r="UOJ51" s="359"/>
      <c r="UOK51" s="359"/>
      <c r="UOL51" s="359"/>
      <c r="UOM51" s="359"/>
      <c r="UON51" s="359"/>
      <c r="UOO51" s="359"/>
      <c r="UOP51" s="359"/>
      <c r="UOQ51" s="359"/>
      <c r="UOR51" s="359"/>
      <c r="UOS51" s="359"/>
      <c r="UOT51" s="359"/>
      <c r="UOU51" s="359"/>
      <c r="UOV51" s="359"/>
      <c r="UOW51" s="359"/>
      <c r="UOX51" s="359"/>
      <c r="UOY51" s="359"/>
      <c r="UOZ51" s="359"/>
      <c r="UPA51" s="359"/>
      <c r="UPB51" s="359"/>
      <c r="UPC51" s="359"/>
      <c r="UPD51" s="359"/>
      <c r="UPE51" s="359"/>
      <c r="UPF51" s="359"/>
      <c r="UPG51" s="359"/>
      <c r="UPH51" s="359"/>
      <c r="UPI51" s="359"/>
      <c r="UPJ51" s="359"/>
      <c r="UPK51" s="359"/>
      <c r="UPL51" s="359"/>
      <c r="UPM51" s="359"/>
      <c r="UPN51" s="359"/>
      <c r="UPO51" s="359"/>
      <c r="UPP51" s="359"/>
      <c r="UPQ51" s="359"/>
      <c r="UPR51" s="359"/>
      <c r="UPS51" s="359"/>
      <c r="UPT51" s="359"/>
      <c r="UPU51" s="359"/>
      <c r="UPV51" s="359"/>
      <c r="UPW51" s="359"/>
      <c r="UPX51" s="359"/>
      <c r="UPY51" s="359"/>
      <c r="UPZ51" s="359"/>
      <c r="UQA51" s="359"/>
      <c r="UQB51" s="359"/>
      <c r="UQC51" s="359"/>
      <c r="UQD51" s="359"/>
      <c r="UQE51" s="359"/>
      <c r="UQF51" s="359"/>
      <c r="UQG51" s="359"/>
      <c r="UQH51" s="359"/>
      <c r="UQI51" s="359"/>
      <c r="UQJ51" s="359"/>
      <c r="UQK51" s="359"/>
      <c r="UQL51" s="359"/>
      <c r="UQM51" s="359"/>
      <c r="UQN51" s="359"/>
      <c r="UQO51" s="359"/>
      <c r="UQP51" s="359"/>
      <c r="UQQ51" s="359"/>
      <c r="UQR51" s="359"/>
      <c r="UQS51" s="359"/>
      <c r="UQT51" s="359"/>
      <c r="UQU51" s="359"/>
      <c r="UQV51" s="359"/>
      <c r="UQW51" s="359"/>
      <c r="UQX51" s="359"/>
      <c r="UQY51" s="359"/>
      <c r="UQZ51" s="359"/>
      <c r="URA51" s="359"/>
      <c r="URB51" s="359"/>
      <c r="URC51" s="359"/>
      <c r="URD51" s="359"/>
      <c r="URE51" s="359"/>
      <c r="URF51" s="359"/>
      <c r="URG51" s="359"/>
      <c r="URH51" s="359"/>
      <c r="URI51" s="359"/>
      <c r="URJ51" s="359"/>
      <c r="URK51" s="359"/>
      <c r="URL51" s="359"/>
      <c r="URM51" s="359"/>
      <c r="URN51" s="359"/>
      <c r="URO51" s="359"/>
      <c r="URP51" s="359"/>
      <c r="URQ51" s="359"/>
      <c r="URR51" s="359"/>
      <c r="URS51" s="359"/>
      <c r="URT51" s="359"/>
      <c r="URU51" s="359"/>
      <c r="URV51" s="359"/>
      <c r="URW51" s="359"/>
      <c r="URX51" s="359"/>
      <c r="URY51" s="359"/>
      <c r="URZ51" s="359"/>
      <c r="USA51" s="359"/>
      <c r="USB51" s="359"/>
      <c r="USC51" s="359"/>
      <c r="USD51" s="359"/>
      <c r="USE51" s="359"/>
      <c r="USF51" s="359"/>
      <c r="USG51" s="359"/>
      <c r="USH51" s="359"/>
      <c r="USI51" s="359"/>
      <c r="USJ51" s="359"/>
      <c r="USK51" s="359"/>
      <c r="USL51" s="359"/>
      <c r="USM51" s="359"/>
      <c r="USN51" s="359"/>
      <c r="USO51" s="359"/>
      <c r="USP51" s="359"/>
      <c r="USQ51" s="359"/>
      <c r="USR51" s="359"/>
      <c r="USS51" s="359"/>
      <c r="UST51" s="359"/>
      <c r="USU51" s="359"/>
      <c r="USV51" s="359"/>
      <c r="USW51" s="359"/>
      <c r="USX51" s="359"/>
      <c r="USY51" s="359"/>
      <c r="USZ51" s="359"/>
      <c r="UTA51" s="359"/>
      <c r="UTB51" s="359"/>
      <c r="UTC51" s="359"/>
      <c r="UTD51" s="359"/>
      <c r="UTE51" s="359"/>
      <c r="UTF51" s="359"/>
      <c r="UTG51" s="359"/>
      <c r="UTH51" s="359"/>
      <c r="UTI51" s="359"/>
      <c r="UTJ51" s="359"/>
      <c r="UTK51" s="359"/>
      <c r="UTL51" s="359"/>
      <c r="UTM51" s="359"/>
      <c r="UTN51" s="359"/>
      <c r="UTO51" s="359"/>
      <c r="UTP51" s="359"/>
      <c r="UTQ51" s="359"/>
      <c r="UTR51" s="359"/>
      <c r="UTS51" s="359"/>
      <c r="UTT51" s="359"/>
      <c r="UTU51" s="359"/>
      <c r="UTV51" s="359"/>
      <c r="UTW51" s="359"/>
      <c r="UTX51" s="359"/>
      <c r="UTY51" s="359"/>
      <c r="UTZ51" s="359"/>
      <c r="UUA51" s="359"/>
      <c r="UUB51" s="359"/>
      <c r="UUC51" s="359"/>
      <c r="UUD51" s="359"/>
      <c r="UUE51" s="359"/>
      <c r="UUF51" s="359"/>
      <c r="UUG51" s="359"/>
      <c r="UUH51" s="359"/>
      <c r="UUI51" s="359"/>
      <c r="UUJ51" s="359"/>
      <c r="UUK51" s="359"/>
      <c r="UUL51" s="359"/>
      <c r="UUM51" s="359"/>
      <c r="UUN51" s="359"/>
      <c r="UUO51" s="359"/>
      <c r="UUP51" s="359"/>
      <c r="UUQ51" s="359"/>
      <c r="UUR51" s="359"/>
      <c r="UUS51" s="359"/>
      <c r="UUT51" s="359"/>
      <c r="UUU51" s="359"/>
      <c r="UUV51" s="359"/>
      <c r="UUW51" s="359"/>
      <c r="UUX51" s="359"/>
      <c r="UUY51" s="359"/>
      <c r="UUZ51" s="359"/>
      <c r="UVA51" s="359"/>
      <c r="UVB51" s="359"/>
      <c r="UVC51" s="359"/>
      <c r="UVD51" s="359"/>
      <c r="UVE51" s="359"/>
      <c r="UVF51" s="359"/>
      <c r="UVG51" s="359"/>
      <c r="UVH51" s="359"/>
      <c r="UVI51" s="359"/>
      <c r="UVJ51" s="359"/>
      <c r="UVK51" s="359"/>
      <c r="UVL51" s="359"/>
      <c r="UVM51" s="359"/>
      <c r="UVN51" s="359"/>
      <c r="UVO51" s="359"/>
      <c r="UVP51" s="359"/>
      <c r="UVQ51" s="359"/>
      <c r="UVR51" s="359"/>
      <c r="UVS51" s="359"/>
      <c r="UVT51" s="359"/>
      <c r="UVU51" s="359"/>
      <c r="UVV51" s="359"/>
      <c r="UVW51" s="359"/>
      <c r="UVX51" s="359"/>
      <c r="UVY51" s="359"/>
      <c r="UVZ51" s="359"/>
      <c r="UWA51" s="359"/>
      <c r="UWB51" s="359"/>
      <c r="UWC51" s="359"/>
      <c r="UWD51" s="359"/>
      <c r="UWE51" s="359"/>
      <c r="UWF51" s="359"/>
      <c r="UWG51" s="359"/>
      <c r="UWH51" s="359"/>
      <c r="UWI51" s="359"/>
      <c r="UWJ51" s="359"/>
      <c r="UWK51" s="359"/>
      <c r="UWL51" s="359"/>
      <c r="UWM51" s="359"/>
      <c r="UWN51" s="359"/>
      <c r="UWO51" s="359"/>
      <c r="UWP51" s="359"/>
      <c r="UWQ51" s="359"/>
      <c r="UWR51" s="359"/>
      <c r="UWS51" s="359"/>
      <c r="UWT51" s="359"/>
      <c r="UWU51" s="359"/>
      <c r="UWV51" s="359"/>
      <c r="UWW51" s="359"/>
      <c r="UWX51" s="359"/>
      <c r="UWY51" s="359"/>
      <c r="UWZ51" s="359"/>
      <c r="UXA51" s="359"/>
      <c r="UXB51" s="359"/>
      <c r="UXC51" s="359"/>
      <c r="UXD51" s="359"/>
      <c r="UXE51" s="359"/>
      <c r="UXF51" s="359"/>
      <c r="UXG51" s="359"/>
      <c r="UXH51" s="359"/>
      <c r="UXI51" s="359"/>
      <c r="UXJ51" s="359"/>
      <c r="UXK51" s="359"/>
      <c r="UXL51" s="359"/>
      <c r="UXM51" s="359"/>
      <c r="UXN51" s="359"/>
      <c r="UXO51" s="359"/>
      <c r="UXP51" s="359"/>
      <c r="UXQ51" s="359"/>
      <c r="UXR51" s="359"/>
      <c r="UXS51" s="359"/>
      <c r="UXT51" s="359"/>
      <c r="UXU51" s="359"/>
      <c r="UXV51" s="359"/>
      <c r="UXW51" s="359"/>
      <c r="UXX51" s="359"/>
      <c r="UXY51" s="359"/>
      <c r="UXZ51" s="359"/>
      <c r="UYA51" s="359"/>
      <c r="UYB51" s="359"/>
      <c r="UYC51" s="359"/>
      <c r="UYD51" s="359"/>
      <c r="UYE51" s="359"/>
      <c r="UYF51" s="359"/>
      <c r="UYG51" s="359"/>
      <c r="UYH51" s="359"/>
      <c r="UYI51" s="359"/>
      <c r="UYJ51" s="359"/>
      <c r="UYK51" s="359"/>
      <c r="UYL51" s="359"/>
      <c r="UYM51" s="359"/>
      <c r="UYN51" s="359"/>
      <c r="UYO51" s="359"/>
      <c r="UYP51" s="359"/>
      <c r="UYQ51" s="359"/>
      <c r="UYR51" s="359"/>
      <c r="UYS51" s="359"/>
      <c r="UYT51" s="359"/>
      <c r="UYU51" s="359"/>
      <c r="UYV51" s="359"/>
      <c r="UYW51" s="359"/>
      <c r="UYX51" s="359"/>
      <c r="UYY51" s="359"/>
      <c r="UYZ51" s="359"/>
      <c r="UZA51" s="359"/>
      <c r="UZB51" s="359"/>
      <c r="UZC51" s="359"/>
      <c r="UZD51" s="359"/>
      <c r="UZE51" s="359"/>
      <c r="UZF51" s="359"/>
      <c r="UZG51" s="359"/>
      <c r="UZH51" s="359"/>
      <c r="UZI51" s="359"/>
      <c r="UZJ51" s="359"/>
      <c r="UZK51" s="359"/>
      <c r="UZL51" s="359"/>
      <c r="UZM51" s="359"/>
      <c r="UZN51" s="359"/>
      <c r="UZO51" s="359"/>
      <c r="UZP51" s="359"/>
      <c r="UZQ51" s="359"/>
      <c r="UZR51" s="359"/>
      <c r="UZS51" s="359"/>
      <c r="UZT51" s="359"/>
      <c r="UZU51" s="359"/>
      <c r="UZV51" s="359"/>
      <c r="UZW51" s="359"/>
      <c r="UZX51" s="359"/>
      <c r="UZY51" s="359"/>
      <c r="UZZ51" s="359"/>
      <c r="VAA51" s="359"/>
      <c r="VAB51" s="359"/>
      <c r="VAC51" s="359"/>
      <c r="VAD51" s="359"/>
      <c r="VAE51" s="359"/>
      <c r="VAF51" s="359"/>
      <c r="VAG51" s="359"/>
      <c r="VAH51" s="359"/>
      <c r="VAI51" s="359"/>
      <c r="VAJ51" s="359"/>
      <c r="VAK51" s="359"/>
      <c r="VAL51" s="359"/>
      <c r="VAM51" s="359"/>
      <c r="VAN51" s="359"/>
      <c r="VAO51" s="359"/>
      <c r="VAP51" s="359"/>
      <c r="VAQ51" s="359"/>
      <c r="VAR51" s="359"/>
      <c r="VAS51" s="359"/>
      <c r="VAT51" s="359"/>
      <c r="VAU51" s="359"/>
      <c r="VAV51" s="359"/>
      <c r="VAW51" s="359"/>
      <c r="VAX51" s="359"/>
      <c r="VAY51" s="359"/>
      <c r="VAZ51" s="359"/>
      <c r="VBA51" s="359"/>
      <c r="VBB51" s="359"/>
      <c r="VBC51" s="359"/>
      <c r="VBD51" s="359"/>
      <c r="VBE51" s="359"/>
      <c r="VBF51" s="359"/>
      <c r="VBG51" s="359"/>
      <c r="VBH51" s="359"/>
      <c r="VBI51" s="359"/>
      <c r="VBJ51" s="359"/>
      <c r="VBK51" s="359"/>
      <c r="VBL51" s="359"/>
      <c r="VBM51" s="359"/>
      <c r="VBN51" s="359"/>
      <c r="VBO51" s="359"/>
      <c r="VBP51" s="359"/>
      <c r="VBQ51" s="359"/>
      <c r="VBR51" s="359"/>
      <c r="VBS51" s="359"/>
      <c r="VBT51" s="359"/>
      <c r="VBU51" s="359"/>
      <c r="VBV51" s="359"/>
      <c r="VBW51" s="359"/>
      <c r="VBX51" s="359"/>
      <c r="VBY51" s="359"/>
      <c r="VBZ51" s="359"/>
      <c r="VCA51" s="359"/>
      <c r="VCB51" s="359"/>
      <c r="VCC51" s="359"/>
      <c r="VCD51" s="359"/>
      <c r="VCE51" s="359"/>
      <c r="VCF51" s="359"/>
      <c r="VCG51" s="359"/>
      <c r="VCH51" s="359"/>
      <c r="VCI51" s="359"/>
      <c r="VCJ51" s="359"/>
      <c r="VCK51" s="359"/>
      <c r="VCL51" s="359"/>
      <c r="VCM51" s="359"/>
      <c r="VCN51" s="359"/>
      <c r="VCO51" s="359"/>
      <c r="VCP51" s="359"/>
      <c r="VCQ51" s="359"/>
      <c r="VCR51" s="359"/>
      <c r="VCS51" s="359"/>
      <c r="VCT51" s="359"/>
      <c r="VCU51" s="359"/>
      <c r="VCV51" s="359"/>
      <c r="VCW51" s="359"/>
      <c r="VCX51" s="359"/>
      <c r="VCY51" s="359"/>
      <c r="VCZ51" s="359"/>
      <c r="VDA51" s="359"/>
      <c r="VDB51" s="359"/>
      <c r="VDC51" s="359"/>
      <c r="VDD51" s="359"/>
      <c r="VDE51" s="359"/>
      <c r="VDF51" s="359"/>
      <c r="VDG51" s="359"/>
      <c r="VDH51" s="359"/>
      <c r="VDI51" s="359"/>
      <c r="VDJ51" s="359"/>
      <c r="VDK51" s="359"/>
      <c r="VDL51" s="359"/>
      <c r="VDM51" s="359"/>
      <c r="VDN51" s="359"/>
      <c r="VDO51" s="359"/>
      <c r="VDP51" s="359"/>
      <c r="VDQ51" s="359"/>
      <c r="VDR51" s="359"/>
      <c r="VDS51" s="359"/>
      <c r="VDT51" s="359"/>
      <c r="VDU51" s="359"/>
      <c r="VDV51" s="359"/>
      <c r="VDW51" s="359"/>
      <c r="VDX51" s="359"/>
      <c r="VDY51" s="359"/>
      <c r="VDZ51" s="359"/>
      <c r="VEA51" s="359"/>
      <c r="VEB51" s="359"/>
      <c r="VEC51" s="359"/>
      <c r="VED51" s="359"/>
      <c r="VEE51" s="359"/>
      <c r="VEF51" s="359"/>
      <c r="VEG51" s="359"/>
      <c r="VEH51" s="359"/>
      <c r="VEI51" s="359"/>
      <c r="VEJ51" s="359"/>
      <c r="VEK51" s="359"/>
      <c r="VEL51" s="359"/>
      <c r="VEM51" s="359"/>
      <c r="VEN51" s="359"/>
      <c r="VEO51" s="359"/>
      <c r="VEP51" s="359"/>
      <c r="VEQ51" s="359"/>
      <c r="VER51" s="359"/>
      <c r="VES51" s="359"/>
      <c r="VET51" s="359"/>
      <c r="VEU51" s="359"/>
      <c r="VEV51" s="359"/>
      <c r="VEW51" s="359"/>
      <c r="VEX51" s="359"/>
      <c r="VEY51" s="359"/>
      <c r="VEZ51" s="359"/>
      <c r="VFA51" s="359"/>
      <c r="VFB51" s="359"/>
      <c r="VFC51" s="359"/>
      <c r="VFD51" s="359"/>
      <c r="VFE51" s="359"/>
      <c r="VFF51" s="359"/>
      <c r="VFG51" s="359"/>
      <c r="VFH51" s="359"/>
      <c r="VFI51" s="359"/>
      <c r="VFJ51" s="359"/>
      <c r="VFK51" s="359"/>
      <c r="VFL51" s="359"/>
      <c r="VFM51" s="359"/>
      <c r="VFN51" s="359"/>
      <c r="VFO51" s="359"/>
      <c r="VFP51" s="359"/>
      <c r="VFQ51" s="359"/>
      <c r="VFR51" s="359"/>
      <c r="VFS51" s="359"/>
      <c r="VFT51" s="359"/>
      <c r="VFU51" s="359"/>
      <c r="VFV51" s="359"/>
      <c r="VFW51" s="359"/>
      <c r="VFX51" s="359"/>
      <c r="VFY51" s="359"/>
      <c r="VFZ51" s="359"/>
      <c r="VGA51" s="359"/>
      <c r="VGB51" s="359"/>
      <c r="VGC51" s="359"/>
      <c r="VGD51" s="359"/>
      <c r="VGE51" s="359"/>
      <c r="VGF51" s="359"/>
      <c r="VGG51" s="359"/>
      <c r="VGH51" s="359"/>
      <c r="VGI51" s="359"/>
      <c r="VGJ51" s="359"/>
      <c r="VGK51" s="359"/>
      <c r="VGL51" s="359"/>
      <c r="VGM51" s="359"/>
      <c r="VGN51" s="359"/>
      <c r="VGO51" s="359"/>
      <c r="VGP51" s="359"/>
      <c r="VGQ51" s="359"/>
      <c r="VGR51" s="359"/>
      <c r="VGS51" s="359"/>
      <c r="VGT51" s="359"/>
      <c r="VGU51" s="359"/>
      <c r="VGV51" s="359"/>
      <c r="VGW51" s="359"/>
      <c r="VGX51" s="359"/>
      <c r="VGY51" s="359"/>
      <c r="VGZ51" s="359"/>
      <c r="VHA51" s="359"/>
      <c r="VHB51" s="359"/>
      <c r="VHC51" s="359"/>
      <c r="VHD51" s="359"/>
      <c r="VHE51" s="359"/>
      <c r="VHF51" s="359"/>
      <c r="VHG51" s="359"/>
      <c r="VHH51" s="359"/>
      <c r="VHI51" s="359"/>
      <c r="VHJ51" s="359"/>
      <c r="VHK51" s="359"/>
      <c r="VHL51" s="359"/>
      <c r="VHM51" s="359"/>
      <c r="VHN51" s="359"/>
      <c r="VHO51" s="359"/>
      <c r="VHP51" s="359"/>
      <c r="VHQ51" s="359"/>
      <c r="VHR51" s="359"/>
      <c r="VHS51" s="359"/>
      <c r="VHT51" s="359"/>
      <c r="VHU51" s="359"/>
      <c r="VHV51" s="359"/>
      <c r="VHW51" s="359"/>
      <c r="VHX51" s="359"/>
      <c r="VHY51" s="359"/>
      <c r="VHZ51" s="359"/>
      <c r="VIA51" s="359"/>
      <c r="VIB51" s="359"/>
      <c r="VIC51" s="359"/>
      <c r="VID51" s="359"/>
      <c r="VIE51" s="359"/>
      <c r="VIF51" s="359"/>
      <c r="VIG51" s="359"/>
      <c r="VIH51" s="359"/>
      <c r="VII51" s="359"/>
      <c r="VIJ51" s="359"/>
      <c r="VIK51" s="359"/>
      <c r="VIL51" s="359"/>
      <c r="VIM51" s="359"/>
      <c r="VIN51" s="359"/>
      <c r="VIO51" s="359"/>
      <c r="VIP51" s="359"/>
      <c r="VIQ51" s="359"/>
      <c r="VIR51" s="359"/>
      <c r="VIS51" s="359"/>
      <c r="VIT51" s="359"/>
      <c r="VIU51" s="359"/>
      <c r="VIV51" s="359"/>
      <c r="VIW51" s="359"/>
      <c r="VIX51" s="359"/>
      <c r="VIY51" s="359"/>
      <c r="VIZ51" s="359"/>
      <c r="VJA51" s="359"/>
      <c r="VJB51" s="359"/>
      <c r="VJC51" s="359"/>
      <c r="VJD51" s="359"/>
      <c r="VJE51" s="359"/>
      <c r="VJF51" s="359"/>
      <c r="VJG51" s="359"/>
      <c r="VJH51" s="359"/>
      <c r="VJI51" s="359"/>
      <c r="VJJ51" s="359"/>
      <c r="VJK51" s="359"/>
      <c r="VJL51" s="359"/>
      <c r="VJM51" s="359"/>
      <c r="VJN51" s="359"/>
      <c r="VJO51" s="359"/>
      <c r="VJP51" s="359"/>
      <c r="VJQ51" s="359"/>
      <c r="VJR51" s="359"/>
      <c r="VJS51" s="359"/>
      <c r="VJT51" s="359"/>
      <c r="VJU51" s="359"/>
      <c r="VJV51" s="359"/>
      <c r="VJW51" s="359"/>
      <c r="VJX51" s="359"/>
      <c r="VJY51" s="359"/>
      <c r="VJZ51" s="359"/>
      <c r="VKA51" s="359"/>
      <c r="VKB51" s="359"/>
      <c r="VKC51" s="359"/>
      <c r="VKD51" s="359"/>
      <c r="VKE51" s="359"/>
      <c r="VKF51" s="359"/>
      <c r="VKG51" s="359"/>
      <c r="VKH51" s="359"/>
      <c r="VKI51" s="359"/>
      <c r="VKJ51" s="359"/>
      <c r="VKK51" s="359"/>
      <c r="VKL51" s="359"/>
      <c r="VKM51" s="359"/>
      <c r="VKN51" s="359"/>
      <c r="VKO51" s="359"/>
      <c r="VKP51" s="359"/>
      <c r="VKQ51" s="359"/>
      <c r="VKR51" s="359"/>
      <c r="VKS51" s="359"/>
      <c r="VKT51" s="359"/>
      <c r="VKU51" s="359"/>
      <c r="VKV51" s="359"/>
      <c r="VKW51" s="359"/>
      <c r="VKX51" s="359"/>
      <c r="VKY51" s="359"/>
      <c r="VKZ51" s="359"/>
      <c r="VLA51" s="359"/>
      <c r="VLB51" s="359"/>
      <c r="VLC51" s="359"/>
      <c r="VLD51" s="359"/>
      <c r="VLE51" s="359"/>
      <c r="VLF51" s="359"/>
      <c r="VLG51" s="359"/>
      <c r="VLH51" s="359"/>
      <c r="VLI51" s="359"/>
      <c r="VLJ51" s="359"/>
      <c r="VLK51" s="359"/>
      <c r="VLL51" s="359"/>
      <c r="VLM51" s="359"/>
      <c r="VLN51" s="359"/>
      <c r="VLO51" s="359"/>
      <c r="VLP51" s="359"/>
      <c r="VLQ51" s="359"/>
      <c r="VLR51" s="359"/>
      <c r="VLS51" s="359"/>
      <c r="VLT51" s="359"/>
      <c r="VLU51" s="359"/>
      <c r="VLV51" s="359"/>
      <c r="VLW51" s="359"/>
      <c r="VLX51" s="359"/>
      <c r="VLY51" s="359"/>
      <c r="VLZ51" s="359"/>
      <c r="VMA51" s="359"/>
      <c r="VMB51" s="359"/>
      <c r="VMC51" s="359"/>
      <c r="VMD51" s="359"/>
      <c r="VME51" s="359"/>
      <c r="VMF51" s="359"/>
      <c r="VMG51" s="359"/>
      <c r="VMH51" s="359"/>
      <c r="VMI51" s="359"/>
      <c r="VMJ51" s="359"/>
      <c r="VMK51" s="359"/>
      <c r="VML51" s="359"/>
      <c r="VMM51" s="359"/>
      <c r="VMN51" s="359"/>
      <c r="VMO51" s="359"/>
      <c r="VMP51" s="359"/>
      <c r="VMQ51" s="359"/>
      <c r="VMR51" s="359"/>
      <c r="VMS51" s="359"/>
      <c r="VMT51" s="359"/>
      <c r="VMU51" s="359"/>
      <c r="VMV51" s="359"/>
      <c r="VMW51" s="359"/>
      <c r="VMX51" s="359"/>
      <c r="VMY51" s="359"/>
      <c r="VMZ51" s="359"/>
      <c r="VNA51" s="359"/>
      <c r="VNB51" s="359"/>
      <c r="VNC51" s="359"/>
      <c r="VND51" s="359"/>
      <c r="VNE51" s="359"/>
      <c r="VNF51" s="359"/>
      <c r="VNG51" s="359"/>
      <c r="VNH51" s="359"/>
      <c r="VNI51" s="359"/>
      <c r="VNJ51" s="359"/>
      <c r="VNK51" s="359"/>
      <c r="VNL51" s="359"/>
      <c r="VNM51" s="359"/>
      <c r="VNN51" s="359"/>
      <c r="VNO51" s="359"/>
      <c r="VNP51" s="359"/>
      <c r="VNQ51" s="359"/>
      <c r="VNR51" s="359"/>
      <c r="VNS51" s="359"/>
      <c r="VNT51" s="359"/>
      <c r="VNU51" s="359"/>
      <c r="VNV51" s="359"/>
      <c r="VNW51" s="359"/>
      <c r="VNX51" s="359"/>
      <c r="VNY51" s="359"/>
      <c r="VNZ51" s="359"/>
      <c r="VOA51" s="359"/>
      <c r="VOB51" s="359"/>
      <c r="VOC51" s="359"/>
      <c r="VOD51" s="359"/>
      <c r="VOE51" s="359"/>
      <c r="VOF51" s="359"/>
      <c r="VOG51" s="359"/>
      <c r="VOH51" s="359"/>
      <c r="VOI51" s="359"/>
      <c r="VOJ51" s="359"/>
      <c r="VOK51" s="359"/>
      <c r="VOL51" s="359"/>
      <c r="VOM51" s="359"/>
      <c r="VON51" s="359"/>
      <c r="VOO51" s="359"/>
      <c r="VOP51" s="359"/>
      <c r="VOQ51" s="359"/>
      <c r="VOR51" s="359"/>
      <c r="VOS51" s="359"/>
      <c r="VOT51" s="359"/>
      <c r="VOU51" s="359"/>
      <c r="VOV51" s="359"/>
      <c r="VOW51" s="359"/>
      <c r="VOX51" s="359"/>
      <c r="VOY51" s="359"/>
      <c r="VOZ51" s="359"/>
      <c r="VPA51" s="359"/>
      <c r="VPB51" s="359"/>
      <c r="VPC51" s="359"/>
      <c r="VPD51" s="359"/>
      <c r="VPE51" s="359"/>
      <c r="VPF51" s="359"/>
      <c r="VPG51" s="359"/>
      <c r="VPH51" s="359"/>
      <c r="VPI51" s="359"/>
      <c r="VPJ51" s="359"/>
      <c r="VPK51" s="359"/>
      <c r="VPL51" s="359"/>
      <c r="VPM51" s="359"/>
      <c r="VPN51" s="359"/>
      <c r="VPO51" s="359"/>
      <c r="VPP51" s="359"/>
      <c r="VPQ51" s="359"/>
      <c r="VPR51" s="359"/>
      <c r="VPS51" s="359"/>
      <c r="VPT51" s="359"/>
      <c r="VPU51" s="359"/>
      <c r="VPV51" s="359"/>
      <c r="VPW51" s="359"/>
      <c r="VPX51" s="359"/>
      <c r="VPY51" s="359"/>
      <c r="VPZ51" s="359"/>
      <c r="VQA51" s="359"/>
      <c r="VQB51" s="359"/>
      <c r="VQC51" s="359"/>
      <c r="VQD51" s="359"/>
      <c r="VQE51" s="359"/>
      <c r="VQF51" s="359"/>
      <c r="VQG51" s="359"/>
      <c r="VQH51" s="359"/>
      <c r="VQI51" s="359"/>
      <c r="VQJ51" s="359"/>
      <c r="VQK51" s="359"/>
      <c r="VQL51" s="359"/>
      <c r="VQM51" s="359"/>
      <c r="VQN51" s="359"/>
      <c r="VQO51" s="359"/>
      <c r="VQP51" s="359"/>
      <c r="VQQ51" s="359"/>
      <c r="VQR51" s="359"/>
      <c r="VQS51" s="359"/>
      <c r="VQT51" s="359"/>
      <c r="VQU51" s="359"/>
      <c r="VQV51" s="359"/>
      <c r="VQW51" s="359"/>
      <c r="VQX51" s="359"/>
      <c r="VQY51" s="359"/>
      <c r="VQZ51" s="359"/>
      <c r="VRA51" s="359"/>
      <c r="VRB51" s="359"/>
      <c r="VRC51" s="359"/>
      <c r="VRD51" s="359"/>
      <c r="VRE51" s="359"/>
      <c r="VRF51" s="359"/>
      <c r="VRG51" s="359"/>
      <c r="VRH51" s="359"/>
      <c r="VRI51" s="359"/>
      <c r="VRJ51" s="359"/>
      <c r="VRK51" s="359"/>
      <c r="VRL51" s="359"/>
      <c r="VRM51" s="359"/>
      <c r="VRN51" s="359"/>
      <c r="VRO51" s="359"/>
      <c r="VRP51" s="359"/>
      <c r="VRQ51" s="359"/>
      <c r="VRR51" s="359"/>
      <c r="VRS51" s="359"/>
      <c r="VRT51" s="359"/>
      <c r="VRU51" s="359"/>
      <c r="VRV51" s="359"/>
      <c r="VRW51" s="359"/>
      <c r="VRX51" s="359"/>
      <c r="VRY51" s="359"/>
      <c r="VRZ51" s="359"/>
      <c r="VSA51" s="359"/>
      <c r="VSB51" s="359"/>
      <c r="VSC51" s="359"/>
      <c r="VSD51" s="359"/>
      <c r="VSE51" s="359"/>
      <c r="VSF51" s="359"/>
      <c r="VSG51" s="359"/>
      <c r="VSH51" s="359"/>
      <c r="VSI51" s="359"/>
      <c r="VSJ51" s="359"/>
      <c r="VSK51" s="359"/>
      <c r="VSL51" s="359"/>
      <c r="VSM51" s="359"/>
      <c r="VSN51" s="359"/>
      <c r="VSO51" s="359"/>
      <c r="VSP51" s="359"/>
      <c r="VSQ51" s="359"/>
      <c r="VSR51" s="359"/>
      <c r="VSS51" s="359"/>
      <c r="VST51" s="359"/>
      <c r="VSU51" s="359"/>
      <c r="VSV51" s="359"/>
      <c r="VSW51" s="359"/>
      <c r="VSX51" s="359"/>
      <c r="VSY51" s="359"/>
      <c r="VSZ51" s="359"/>
      <c r="VTA51" s="359"/>
      <c r="VTB51" s="359"/>
      <c r="VTC51" s="359"/>
      <c r="VTD51" s="359"/>
      <c r="VTE51" s="359"/>
      <c r="VTF51" s="359"/>
      <c r="VTG51" s="359"/>
      <c r="VTH51" s="359"/>
      <c r="VTI51" s="359"/>
      <c r="VTJ51" s="359"/>
      <c r="VTK51" s="359"/>
      <c r="VTL51" s="359"/>
      <c r="VTM51" s="359"/>
      <c r="VTN51" s="359"/>
      <c r="VTO51" s="359"/>
      <c r="VTP51" s="359"/>
      <c r="VTQ51" s="359"/>
      <c r="VTR51" s="359"/>
      <c r="VTS51" s="359"/>
      <c r="VTT51" s="359"/>
      <c r="VTU51" s="359"/>
      <c r="VTV51" s="359"/>
      <c r="VTW51" s="359"/>
      <c r="VTX51" s="359"/>
      <c r="VTY51" s="359"/>
      <c r="VTZ51" s="359"/>
      <c r="VUA51" s="359"/>
      <c r="VUB51" s="359"/>
      <c r="VUC51" s="359"/>
      <c r="VUD51" s="359"/>
      <c r="VUE51" s="359"/>
      <c r="VUF51" s="359"/>
      <c r="VUG51" s="359"/>
      <c r="VUH51" s="359"/>
      <c r="VUI51" s="359"/>
      <c r="VUJ51" s="359"/>
      <c r="VUK51" s="359"/>
      <c r="VUL51" s="359"/>
      <c r="VUM51" s="359"/>
      <c r="VUN51" s="359"/>
      <c r="VUO51" s="359"/>
      <c r="VUP51" s="359"/>
      <c r="VUQ51" s="359"/>
      <c r="VUR51" s="359"/>
      <c r="VUS51" s="359"/>
      <c r="VUT51" s="359"/>
      <c r="VUU51" s="359"/>
      <c r="VUV51" s="359"/>
      <c r="VUW51" s="359"/>
      <c r="VUX51" s="359"/>
      <c r="VUY51" s="359"/>
      <c r="VUZ51" s="359"/>
      <c r="VVA51" s="359"/>
      <c r="VVB51" s="359"/>
      <c r="VVC51" s="359"/>
      <c r="VVD51" s="359"/>
      <c r="VVE51" s="359"/>
      <c r="VVF51" s="359"/>
      <c r="VVG51" s="359"/>
      <c r="VVH51" s="359"/>
      <c r="VVI51" s="359"/>
      <c r="VVJ51" s="359"/>
      <c r="VVK51" s="359"/>
      <c r="VVL51" s="359"/>
      <c r="VVM51" s="359"/>
      <c r="VVN51" s="359"/>
      <c r="VVO51" s="359"/>
      <c r="VVP51" s="359"/>
      <c r="VVQ51" s="359"/>
      <c r="VVR51" s="359"/>
      <c r="VVS51" s="359"/>
      <c r="VVT51" s="359"/>
      <c r="VVU51" s="359"/>
      <c r="VVV51" s="359"/>
      <c r="VVW51" s="359"/>
      <c r="VVX51" s="359"/>
      <c r="VVY51" s="359"/>
      <c r="VVZ51" s="359"/>
      <c r="VWA51" s="359"/>
      <c r="VWB51" s="359"/>
      <c r="VWC51" s="359"/>
      <c r="VWD51" s="359"/>
      <c r="VWE51" s="359"/>
      <c r="VWF51" s="359"/>
      <c r="VWG51" s="359"/>
      <c r="VWH51" s="359"/>
      <c r="VWI51" s="359"/>
      <c r="VWJ51" s="359"/>
      <c r="VWK51" s="359"/>
      <c r="VWL51" s="359"/>
      <c r="VWM51" s="359"/>
      <c r="VWN51" s="359"/>
      <c r="VWO51" s="359"/>
      <c r="VWP51" s="359"/>
      <c r="VWQ51" s="359"/>
      <c r="VWR51" s="359"/>
      <c r="VWS51" s="359"/>
      <c r="VWT51" s="359"/>
      <c r="VWU51" s="359"/>
      <c r="VWV51" s="359"/>
      <c r="VWW51" s="359"/>
      <c r="VWX51" s="359"/>
      <c r="VWY51" s="359"/>
      <c r="VWZ51" s="359"/>
      <c r="VXA51" s="359"/>
      <c r="VXB51" s="359"/>
      <c r="VXC51" s="359"/>
      <c r="VXD51" s="359"/>
      <c r="VXE51" s="359"/>
      <c r="VXF51" s="359"/>
      <c r="VXG51" s="359"/>
      <c r="VXH51" s="359"/>
      <c r="VXI51" s="359"/>
      <c r="VXJ51" s="359"/>
      <c r="VXK51" s="359"/>
      <c r="VXL51" s="359"/>
      <c r="VXM51" s="359"/>
      <c r="VXN51" s="359"/>
      <c r="VXO51" s="359"/>
      <c r="VXP51" s="359"/>
      <c r="VXQ51" s="359"/>
      <c r="VXR51" s="359"/>
      <c r="VXS51" s="359"/>
      <c r="VXT51" s="359"/>
      <c r="VXU51" s="359"/>
      <c r="VXV51" s="359"/>
      <c r="VXW51" s="359"/>
      <c r="VXX51" s="359"/>
      <c r="VXY51" s="359"/>
      <c r="VXZ51" s="359"/>
      <c r="VYA51" s="359"/>
      <c r="VYB51" s="359"/>
      <c r="VYC51" s="359"/>
      <c r="VYD51" s="359"/>
      <c r="VYE51" s="359"/>
      <c r="VYF51" s="359"/>
      <c r="VYG51" s="359"/>
      <c r="VYH51" s="359"/>
      <c r="VYI51" s="359"/>
      <c r="VYJ51" s="359"/>
      <c r="VYK51" s="359"/>
      <c r="VYL51" s="359"/>
      <c r="VYM51" s="359"/>
      <c r="VYN51" s="359"/>
      <c r="VYO51" s="359"/>
      <c r="VYP51" s="359"/>
      <c r="VYQ51" s="359"/>
      <c r="VYR51" s="359"/>
      <c r="VYS51" s="359"/>
      <c r="VYT51" s="359"/>
      <c r="VYU51" s="359"/>
      <c r="VYV51" s="359"/>
      <c r="VYW51" s="359"/>
      <c r="VYX51" s="359"/>
      <c r="VYY51" s="359"/>
      <c r="VYZ51" s="359"/>
      <c r="VZA51" s="359"/>
      <c r="VZB51" s="359"/>
      <c r="VZC51" s="359"/>
      <c r="VZD51" s="359"/>
      <c r="VZE51" s="359"/>
      <c r="VZF51" s="359"/>
      <c r="VZG51" s="359"/>
      <c r="VZH51" s="359"/>
      <c r="VZI51" s="359"/>
      <c r="VZJ51" s="359"/>
      <c r="VZK51" s="359"/>
      <c r="VZL51" s="359"/>
      <c r="VZM51" s="359"/>
      <c r="VZN51" s="359"/>
      <c r="VZO51" s="359"/>
      <c r="VZP51" s="359"/>
      <c r="VZQ51" s="359"/>
      <c r="VZR51" s="359"/>
      <c r="VZS51" s="359"/>
      <c r="VZT51" s="359"/>
      <c r="VZU51" s="359"/>
      <c r="VZV51" s="359"/>
      <c r="VZW51" s="359"/>
      <c r="VZX51" s="359"/>
      <c r="VZY51" s="359"/>
      <c r="VZZ51" s="359"/>
      <c r="WAA51" s="359"/>
      <c r="WAB51" s="359"/>
      <c r="WAC51" s="359"/>
      <c r="WAD51" s="359"/>
      <c r="WAE51" s="359"/>
      <c r="WAF51" s="359"/>
      <c r="WAG51" s="359"/>
      <c r="WAH51" s="359"/>
      <c r="WAI51" s="359"/>
      <c r="WAJ51" s="359"/>
      <c r="WAK51" s="359"/>
      <c r="WAL51" s="359"/>
      <c r="WAM51" s="359"/>
      <c r="WAN51" s="359"/>
      <c r="WAO51" s="359"/>
      <c r="WAP51" s="359"/>
      <c r="WAQ51" s="359"/>
      <c r="WAR51" s="359"/>
      <c r="WAS51" s="359"/>
      <c r="WAT51" s="359"/>
      <c r="WAU51" s="359"/>
      <c r="WAV51" s="359"/>
      <c r="WAW51" s="359"/>
      <c r="WAX51" s="359"/>
      <c r="WAY51" s="359"/>
      <c r="WAZ51" s="359"/>
      <c r="WBA51" s="359"/>
      <c r="WBB51" s="359"/>
      <c r="WBC51" s="359"/>
      <c r="WBD51" s="359"/>
      <c r="WBE51" s="359"/>
      <c r="WBF51" s="359"/>
      <c r="WBG51" s="359"/>
      <c r="WBH51" s="359"/>
      <c r="WBI51" s="359"/>
      <c r="WBJ51" s="359"/>
      <c r="WBK51" s="359"/>
      <c r="WBL51" s="359"/>
      <c r="WBM51" s="359"/>
      <c r="WBN51" s="359"/>
      <c r="WBO51" s="359"/>
      <c r="WBP51" s="359"/>
      <c r="WBQ51" s="359"/>
      <c r="WBR51" s="359"/>
      <c r="WBS51" s="359"/>
      <c r="WBT51" s="359"/>
      <c r="WBU51" s="359"/>
      <c r="WBV51" s="359"/>
      <c r="WBW51" s="359"/>
      <c r="WBX51" s="359"/>
      <c r="WBY51" s="359"/>
      <c r="WBZ51" s="359"/>
      <c r="WCA51" s="359"/>
      <c r="WCB51" s="359"/>
      <c r="WCC51" s="359"/>
      <c r="WCD51" s="359"/>
      <c r="WCE51" s="359"/>
      <c r="WCF51" s="359"/>
      <c r="WCG51" s="359"/>
      <c r="WCH51" s="359"/>
      <c r="WCI51" s="359"/>
      <c r="WCJ51" s="359"/>
      <c r="WCK51" s="359"/>
      <c r="WCL51" s="359"/>
      <c r="WCM51" s="359"/>
      <c r="WCN51" s="359"/>
      <c r="WCO51" s="359"/>
      <c r="WCP51" s="359"/>
      <c r="WCQ51" s="359"/>
      <c r="WCR51" s="359"/>
      <c r="WCS51" s="359"/>
      <c r="WCT51" s="359"/>
      <c r="WCU51" s="359"/>
      <c r="WCV51" s="359"/>
      <c r="WCW51" s="359"/>
      <c r="WCX51" s="359"/>
      <c r="WCY51" s="359"/>
      <c r="WCZ51" s="359"/>
      <c r="WDA51" s="359"/>
      <c r="WDB51" s="359"/>
      <c r="WDC51" s="359"/>
      <c r="WDD51" s="359"/>
      <c r="WDE51" s="359"/>
      <c r="WDF51" s="359"/>
      <c r="WDG51" s="359"/>
      <c r="WDH51" s="359"/>
      <c r="WDI51" s="359"/>
      <c r="WDJ51" s="359"/>
      <c r="WDK51" s="359"/>
      <c r="WDL51" s="359"/>
      <c r="WDM51" s="359"/>
      <c r="WDN51" s="359"/>
      <c r="WDO51" s="359"/>
      <c r="WDP51" s="359"/>
      <c r="WDQ51" s="359"/>
      <c r="WDR51" s="359"/>
      <c r="WDS51" s="359"/>
      <c r="WDT51" s="359"/>
      <c r="WDU51" s="359"/>
      <c r="WDV51" s="359"/>
      <c r="WDW51" s="359"/>
      <c r="WDX51" s="359"/>
      <c r="WDY51" s="359"/>
      <c r="WDZ51" s="359"/>
      <c r="WEA51" s="359"/>
      <c r="WEB51" s="359"/>
      <c r="WEC51" s="359"/>
      <c r="WED51" s="359"/>
      <c r="WEE51" s="359"/>
      <c r="WEF51" s="359"/>
      <c r="WEG51" s="359"/>
      <c r="WEH51" s="359"/>
      <c r="WEI51" s="359"/>
      <c r="WEJ51" s="359"/>
      <c r="WEK51" s="359"/>
      <c r="WEL51" s="359"/>
      <c r="WEM51" s="359"/>
      <c r="WEN51" s="359"/>
      <c r="WEO51" s="359"/>
      <c r="WEP51" s="359"/>
      <c r="WEQ51" s="359"/>
      <c r="WER51" s="359"/>
      <c r="WES51" s="359"/>
      <c r="WET51" s="359"/>
      <c r="WEU51" s="359"/>
      <c r="WEV51" s="359"/>
      <c r="WEW51" s="359"/>
      <c r="WEX51" s="359"/>
      <c r="WEY51" s="359"/>
      <c r="WEZ51" s="359"/>
      <c r="WFA51" s="359"/>
      <c r="WFB51" s="359"/>
      <c r="WFC51" s="359"/>
      <c r="WFD51" s="359"/>
      <c r="WFE51" s="359"/>
      <c r="WFF51" s="359"/>
      <c r="WFG51" s="359"/>
      <c r="WFH51" s="359"/>
      <c r="WFI51" s="359"/>
      <c r="WFJ51" s="359"/>
      <c r="WFK51" s="359"/>
      <c r="WFL51" s="359"/>
      <c r="WFM51" s="359"/>
      <c r="WFN51" s="359"/>
      <c r="WFO51" s="359"/>
      <c r="WFP51" s="359"/>
      <c r="WFQ51" s="359"/>
      <c r="WFR51" s="359"/>
      <c r="WFS51" s="359"/>
      <c r="WFT51" s="359"/>
      <c r="WFU51" s="359"/>
      <c r="WFV51" s="359"/>
      <c r="WFW51" s="359"/>
      <c r="WFX51" s="359"/>
      <c r="WFY51" s="359"/>
      <c r="WFZ51" s="359"/>
      <c r="WGA51" s="359"/>
      <c r="WGB51" s="359"/>
      <c r="WGC51" s="359"/>
      <c r="WGD51" s="359"/>
      <c r="WGE51" s="359"/>
      <c r="WGF51" s="359"/>
      <c r="WGG51" s="359"/>
      <c r="WGH51" s="359"/>
      <c r="WGI51" s="359"/>
      <c r="WGJ51" s="359"/>
      <c r="WGK51" s="359"/>
      <c r="WGL51" s="359"/>
      <c r="WGM51" s="359"/>
      <c r="WGN51" s="359"/>
      <c r="WGO51" s="359"/>
      <c r="WGP51" s="359"/>
      <c r="WGQ51" s="359"/>
      <c r="WGR51" s="359"/>
      <c r="WGS51" s="359"/>
      <c r="WGT51" s="359"/>
      <c r="WGU51" s="359"/>
      <c r="WGV51" s="359"/>
      <c r="WGW51" s="359"/>
      <c r="WGX51" s="359"/>
      <c r="WGY51" s="359"/>
      <c r="WGZ51" s="359"/>
      <c r="WHA51" s="359"/>
      <c r="WHB51" s="359"/>
      <c r="WHC51" s="359"/>
      <c r="WHD51" s="359"/>
      <c r="WHE51" s="359"/>
      <c r="WHF51" s="359"/>
      <c r="WHG51" s="359"/>
      <c r="WHH51" s="359"/>
      <c r="WHI51" s="359"/>
      <c r="WHJ51" s="359"/>
      <c r="WHK51" s="359"/>
      <c r="WHL51" s="359"/>
      <c r="WHM51" s="359"/>
      <c r="WHN51" s="359"/>
      <c r="WHO51" s="359"/>
      <c r="WHP51" s="359"/>
      <c r="WHQ51" s="359"/>
      <c r="WHR51" s="359"/>
      <c r="WHS51" s="359"/>
      <c r="WHT51" s="359"/>
      <c r="WHU51" s="359"/>
      <c r="WHV51" s="359"/>
      <c r="WHW51" s="359"/>
      <c r="WHX51" s="359"/>
      <c r="WHY51" s="359"/>
      <c r="WHZ51" s="359"/>
      <c r="WIA51" s="359"/>
      <c r="WIB51" s="359"/>
      <c r="WIC51" s="359"/>
      <c r="WID51" s="359"/>
      <c r="WIE51" s="359"/>
      <c r="WIF51" s="359"/>
      <c r="WIG51" s="359"/>
      <c r="WIH51" s="359"/>
      <c r="WII51" s="359"/>
      <c r="WIJ51" s="359"/>
      <c r="WIK51" s="359"/>
      <c r="WIL51" s="359"/>
      <c r="WIM51" s="359"/>
      <c r="WIN51" s="359"/>
      <c r="WIO51" s="359"/>
      <c r="WIP51" s="359"/>
      <c r="WIQ51" s="359"/>
      <c r="WIR51" s="359"/>
      <c r="WIS51" s="359"/>
      <c r="WIT51" s="359"/>
      <c r="WIU51" s="359"/>
      <c r="WIV51" s="359"/>
      <c r="WIW51" s="359"/>
      <c r="WIX51" s="359"/>
      <c r="WIY51" s="359"/>
      <c r="WIZ51" s="359"/>
      <c r="WJA51" s="359"/>
      <c r="WJB51" s="359"/>
      <c r="WJC51" s="359"/>
      <c r="WJD51" s="359"/>
      <c r="WJE51" s="359"/>
      <c r="WJF51" s="359"/>
      <c r="WJG51" s="359"/>
      <c r="WJH51" s="359"/>
      <c r="WJI51" s="359"/>
      <c r="WJJ51" s="359"/>
      <c r="WJK51" s="359"/>
      <c r="WJL51" s="359"/>
      <c r="WJM51" s="359"/>
      <c r="WJN51" s="359"/>
      <c r="WJO51" s="359"/>
      <c r="WJP51" s="359"/>
      <c r="WJQ51" s="359"/>
      <c r="WJR51" s="359"/>
      <c r="WJS51" s="359"/>
      <c r="WJT51" s="359"/>
      <c r="WJU51" s="359"/>
      <c r="WJV51" s="359"/>
      <c r="WJW51" s="359"/>
      <c r="WJX51" s="359"/>
      <c r="WJY51" s="359"/>
      <c r="WJZ51" s="359"/>
      <c r="WKA51" s="359"/>
      <c r="WKB51" s="359"/>
      <c r="WKC51" s="359"/>
      <c r="WKD51" s="359"/>
      <c r="WKE51" s="359"/>
      <c r="WKF51" s="359"/>
      <c r="WKG51" s="359"/>
      <c r="WKH51" s="359"/>
      <c r="WKI51" s="359"/>
      <c r="WKJ51" s="359"/>
      <c r="WKK51" s="359"/>
      <c r="WKL51" s="359"/>
      <c r="WKM51" s="359"/>
      <c r="WKN51" s="359"/>
      <c r="WKO51" s="359"/>
      <c r="WKP51" s="359"/>
      <c r="WKQ51" s="359"/>
      <c r="WKR51" s="359"/>
      <c r="WKS51" s="359"/>
      <c r="WKT51" s="359"/>
      <c r="WKU51" s="359"/>
      <c r="WKV51" s="359"/>
      <c r="WKW51" s="359"/>
      <c r="WKX51" s="359"/>
      <c r="WKY51" s="359"/>
      <c r="WKZ51" s="359"/>
      <c r="WLA51" s="359"/>
      <c r="WLB51" s="359"/>
      <c r="WLC51" s="359"/>
      <c r="WLD51" s="359"/>
      <c r="WLE51" s="359"/>
      <c r="WLF51" s="359"/>
      <c r="WLG51" s="359"/>
      <c r="WLH51" s="359"/>
      <c r="WLI51" s="359"/>
      <c r="WLJ51" s="359"/>
      <c r="WLK51" s="359"/>
      <c r="WLL51" s="359"/>
      <c r="WLM51" s="359"/>
      <c r="WLN51" s="359"/>
      <c r="WLO51" s="359"/>
      <c r="WLP51" s="359"/>
      <c r="WLQ51" s="359"/>
      <c r="WLR51" s="359"/>
      <c r="WLS51" s="359"/>
      <c r="WLT51" s="359"/>
      <c r="WLU51" s="359"/>
      <c r="WLV51" s="359"/>
      <c r="WLW51" s="359"/>
      <c r="WLX51" s="359"/>
      <c r="WLY51" s="359"/>
      <c r="WLZ51" s="359"/>
      <c r="WMA51" s="359"/>
      <c r="WMB51" s="359"/>
      <c r="WMC51" s="359"/>
      <c r="WMD51" s="359"/>
      <c r="WME51" s="359"/>
      <c r="WMF51" s="359"/>
      <c r="WMG51" s="359"/>
      <c r="WMH51" s="359"/>
      <c r="WMI51" s="359"/>
      <c r="WMJ51" s="359"/>
      <c r="WMK51" s="359"/>
      <c r="WML51" s="359"/>
      <c r="WMM51" s="359"/>
      <c r="WMN51" s="359"/>
      <c r="WMO51" s="359"/>
      <c r="WMP51" s="359"/>
      <c r="WMQ51" s="359"/>
      <c r="WMR51" s="359"/>
      <c r="WMS51" s="359"/>
      <c r="WMT51" s="359"/>
      <c r="WMU51" s="359"/>
      <c r="WMV51" s="359"/>
      <c r="WMW51" s="359"/>
      <c r="WMX51" s="359"/>
      <c r="WMY51" s="359"/>
      <c r="WMZ51" s="359"/>
      <c r="WNA51" s="359"/>
      <c r="WNB51" s="359"/>
      <c r="WNC51" s="359"/>
      <c r="WND51" s="359"/>
      <c r="WNE51" s="359"/>
      <c r="WNF51" s="359"/>
      <c r="WNG51" s="359"/>
      <c r="WNH51" s="359"/>
      <c r="WNI51" s="359"/>
      <c r="WNJ51" s="359"/>
      <c r="WNK51" s="359"/>
      <c r="WNL51" s="359"/>
      <c r="WNM51" s="359"/>
      <c r="WNN51" s="359"/>
      <c r="WNO51" s="359"/>
      <c r="WNP51" s="359"/>
      <c r="WNQ51" s="359"/>
      <c r="WNR51" s="359"/>
      <c r="WNS51" s="359"/>
      <c r="WNT51" s="359"/>
      <c r="WNU51" s="359"/>
      <c r="WNV51" s="359"/>
      <c r="WNW51" s="359"/>
      <c r="WNX51" s="359"/>
      <c r="WNY51" s="359"/>
      <c r="WNZ51" s="359"/>
      <c r="WOA51" s="359"/>
      <c r="WOB51" s="359"/>
      <c r="WOC51" s="359"/>
      <c r="WOD51" s="359"/>
      <c r="WOE51" s="359"/>
      <c r="WOF51" s="359"/>
      <c r="WOG51" s="359"/>
      <c r="WOH51" s="359"/>
      <c r="WOI51" s="359"/>
      <c r="WOJ51" s="359"/>
      <c r="WOK51" s="359"/>
      <c r="WOL51" s="359"/>
      <c r="WOM51" s="359"/>
      <c r="WON51" s="359"/>
      <c r="WOO51" s="359"/>
      <c r="WOP51" s="359"/>
      <c r="WOQ51" s="359"/>
      <c r="WOR51" s="359"/>
      <c r="WOS51" s="359"/>
      <c r="WOT51" s="359"/>
      <c r="WOU51" s="359"/>
      <c r="WOV51" s="359"/>
      <c r="WOW51" s="359"/>
      <c r="WOX51" s="359"/>
      <c r="WOY51" s="359"/>
      <c r="WOZ51" s="359"/>
      <c r="WPA51" s="359"/>
      <c r="WPB51" s="359"/>
      <c r="WPC51" s="359"/>
      <c r="WPD51" s="359"/>
      <c r="WPE51" s="359"/>
      <c r="WPF51" s="359"/>
      <c r="WPG51" s="359"/>
      <c r="WPH51" s="359"/>
      <c r="WPI51" s="359"/>
      <c r="WPJ51" s="359"/>
      <c r="WPK51" s="359"/>
      <c r="WPL51" s="359"/>
      <c r="WPM51" s="359"/>
      <c r="WPN51" s="359"/>
      <c r="WPO51" s="359"/>
      <c r="WPP51" s="359"/>
      <c r="WPQ51" s="359"/>
      <c r="WPR51" s="359"/>
      <c r="WPS51" s="359"/>
      <c r="WPT51" s="359"/>
      <c r="WPU51" s="359"/>
      <c r="WPV51" s="359"/>
      <c r="WPW51" s="359"/>
      <c r="WPX51" s="359"/>
      <c r="WPY51" s="359"/>
      <c r="WPZ51" s="359"/>
      <c r="WQA51" s="359"/>
      <c r="WQB51" s="359"/>
      <c r="WQC51" s="359"/>
      <c r="WQD51" s="359"/>
      <c r="WQE51" s="359"/>
      <c r="WQF51" s="359"/>
      <c r="WQG51" s="359"/>
      <c r="WQH51" s="359"/>
      <c r="WQI51" s="359"/>
      <c r="WQJ51" s="359"/>
      <c r="WQK51" s="359"/>
      <c r="WQL51" s="359"/>
      <c r="WQM51" s="359"/>
      <c r="WQN51" s="359"/>
      <c r="WQO51" s="359"/>
      <c r="WQP51" s="359"/>
      <c r="WQQ51" s="359"/>
      <c r="WQR51" s="359"/>
      <c r="WQS51" s="359"/>
      <c r="WQT51" s="359"/>
      <c r="WQU51" s="359"/>
      <c r="WQV51" s="359"/>
      <c r="WQW51" s="359"/>
      <c r="WQX51" s="359"/>
      <c r="WQY51" s="359"/>
      <c r="WQZ51" s="359"/>
      <c r="WRA51" s="359"/>
      <c r="WRB51" s="359"/>
      <c r="WRC51" s="359"/>
      <c r="WRD51" s="359"/>
      <c r="WRE51" s="359"/>
      <c r="WRF51" s="359"/>
      <c r="WRG51" s="359"/>
      <c r="WRH51" s="359"/>
      <c r="WRI51" s="359"/>
      <c r="WRJ51" s="359"/>
      <c r="WRK51" s="359"/>
      <c r="WRL51" s="359"/>
      <c r="WRM51" s="359"/>
      <c r="WRN51" s="359"/>
      <c r="WRO51" s="359"/>
      <c r="WRP51" s="359"/>
      <c r="WRQ51" s="359"/>
      <c r="WRR51" s="359"/>
      <c r="WRS51" s="359"/>
      <c r="WRT51" s="359"/>
      <c r="WRU51" s="359"/>
      <c r="WRV51" s="359"/>
      <c r="WRW51" s="359"/>
      <c r="WRX51" s="359"/>
      <c r="WRY51" s="359"/>
      <c r="WRZ51" s="359"/>
      <c r="WSA51" s="359"/>
      <c r="WSB51" s="359"/>
      <c r="WSC51" s="359"/>
      <c r="WSD51" s="359"/>
      <c r="WSE51" s="359"/>
      <c r="WSF51" s="359"/>
      <c r="WSG51" s="359"/>
      <c r="WSH51" s="359"/>
      <c r="WSI51" s="359"/>
      <c r="WSJ51" s="359"/>
      <c r="WSK51" s="359"/>
      <c r="WSL51" s="359"/>
      <c r="WSM51" s="359"/>
      <c r="WSN51" s="359"/>
      <c r="WSO51" s="359"/>
      <c r="WSP51" s="359"/>
      <c r="WSQ51" s="359"/>
      <c r="WSR51" s="359"/>
      <c r="WSS51" s="359"/>
      <c r="WST51" s="359"/>
      <c r="WSU51" s="359"/>
      <c r="WSV51" s="359"/>
      <c r="WSW51" s="359"/>
      <c r="WSX51" s="359"/>
      <c r="WSY51" s="359"/>
      <c r="WSZ51" s="359"/>
      <c r="WTA51" s="359"/>
      <c r="WTB51" s="359"/>
      <c r="WTC51" s="359"/>
      <c r="WTD51" s="359"/>
      <c r="WTE51" s="359"/>
      <c r="WTF51" s="359"/>
      <c r="WTG51" s="359"/>
      <c r="WTH51" s="359"/>
      <c r="WTI51" s="359"/>
      <c r="WTJ51" s="359"/>
      <c r="WTK51" s="359"/>
      <c r="WTL51" s="359"/>
      <c r="WTM51" s="359"/>
      <c r="WTN51" s="359"/>
      <c r="WTO51" s="359"/>
      <c r="WTP51" s="359"/>
      <c r="WTQ51" s="359"/>
      <c r="WTR51" s="359"/>
      <c r="WTS51" s="359"/>
      <c r="WTT51" s="359"/>
      <c r="WTU51" s="359"/>
      <c r="WTV51" s="359"/>
      <c r="WTW51" s="359"/>
      <c r="WTX51" s="359"/>
      <c r="WTY51" s="359"/>
      <c r="WTZ51" s="359"/>
      <c r="WUA51" s="359"/>
      <c r="WUB51" s="359"/>
      <c r="WUC51" s="359"/>
      <c r="WUD51" s="359"/>
      <c r="WUE51" s="359"/>
      <c r="WUF51" s="359"/>
      <c r="WUG51" s="359"/>
      <c r="WUH51" s="359"/>
      <c r="WUI51" s="359"/>
      <c r="WUJ51" s="359"/>
      <c r="WUK51" s="359"/>
      <c r="WUL51" s="359"/>
      <c r="WUM51" s="359"/>
      <c r="WUN51" s="359"/>
      <c r="WUO51" s="359"/>
      <c r="WUP51" s="359"/>
      <c r="WUQ51" s="359"/>
      <c r="WUR51" s="359"/>
      <c r="WUS51" s="359"/>
      <c r="WUT51" s="359"/>
      <c r="WUU51" s="359"/>
      <c r="WUV51" s="359"/>
      <c r="WUW51" s="359"/>
      <c r="WUX51" s="359"/>
      <c r="WUY51" s="359"/>
      <c r="WUZ51" s="359"/>
      <c r="WVA51" s="359"/>
      <c r="WVB51" s="359"/>
      <c r="WVC51" s="359"/>
      <c r="WVD51" s="359"/>
      <c r="WVE51" s="359"/>
      <c r="WVF51" s="359"/>
      <c r="WVG51" s="359"/>
      <c r="WVH51" s="359"/>
      <c r="WVI51" s="359"/>
      <c r="WVJ51" s="359"/>
      <c r="WVK51" s="359"/>
      <c r="WVL51" s="359"/>
      <c r="WVM51" s="359"/>
      <c r="WVN51" s="359"/>
      <c r="WVO51" s="359"/>
      <c r="WVP51" s="359"/>
      <c r="WVQ51" s="359"/>
      <c r="WVR51" s="359"/>
      <c r="WVS51" s="359"/>
      <c r="WVT51" s="359"/>
      <c r="WVU51" s="359"/>
      <c r="WVV51" s="359"/>
      <c r="WVW51" s="359"/>
      <c r="WVX51" s="359"/>
      <c r="WVY51" s="359"/>
      <c r="WVZ51" s="359"/>
      <c r="WWA51" s="359"/>
      <c r="WWB51" s="359"/>
      <c r="WWC51" s="359"/>
      <c r="WWD51" s="359"/>
      <c r="WWE51" s="359"/>
      <c r="WWF51" s="359"/>
      <c r="WWG51" s="359"/>
    </row>
  </sheetData>
  <mergeCells count="26">
    <mergeCell ref="S4:S6"/>
    <mergeCell ref="A1:Y1"/>
    <mergeCell ref="A2:Y2"/>
    <mergeCell ref="A4:A6"/>
    <mergeCell ref="B4:B6"/>
    <mergeCell ref="C4:C6"/>
    <mergeCell ref="D4:D6"/>
    <mergeCell ref="E4:E6"/>
    <mergeCell ref="F4:F6"/>
    <mergeCell ref="G4:G6"/>
    <mergeCell ref="H4:H6"/>
    <mergeCell ref="I4:I6"/>
    <mergeCell ref="J4:O4"/>
    <mergeCell ref="P4:P6"/>
    <mergeCell ref="Q4:Q6"/>
    <mergeCell ref="R4:R6"/>
    <mergeCell ref="J5:J6"/>
    <mergeCell ref="K5:K6"/>
    <mergeCell ref="L5:L6"/>
    <mergeCell ref="M5:M6"/>
    <mergeCell ref="N5:O5"/>
    <mergeCell ref="X40:X42"/>
    <mergeCell ref="T4:T6"/>
    <mergeCell ref="U4:W5"/>
    <mergeCell ref="X4:X6"/>
    <mergeCell ref="Y4:Y6"/>
  </mergeCells>
  <printOptions horizontalCentered="1"/>
  <pageMargins left="0.23622047244094491" right="0.23622047244094491" top="0.74803149606299213" bottom="0.35433070866141736" header="0.11811023622047245" footer="0.31496062992125984"/>
  <pageSetup scale="26" firstPageNumber="15" orientation="landscape" useFirstPageNumber="1" r:id="rId1"/>
  <headerFooter scaleWithDoc="0">
    <oddHeader>&amp;L&amp;G&amp;R&amp;G</oddHeader>
    <oddFooter>&amp;R&amp;"Montserrat,Negrita"&amp;10 &amp;P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13342-A01D-4CDE-BE0A-62F592A372A1}">
  <dimension ref="A1:V402"/>
  <sheetViews>
    <sheetView view="pageBreakPreview" topLeftCell="A241" zoomScale="70" zoomScaleNormal="85" zoomScaleSheetLayoutView="70" workbookViewId="0">
      <selection activeCell="A246" sqref="A246"/>
    </sheetView>
  </sheetViews>
  <sheetFormatPr baseColWidth="10" defaultColWidth="11.42578125" defaultRowHeight="12.75"/>
  <cols>
    <col min="1" max="1" width="89" customWidth="1"/>
    <col min="2" max="2" width="1.42578125" customWidth="1"/>
    <col min="3" max="5" width="13.5703125" customWidth="1"/>
    <col min="6" max="6" width="1.42578125" customWidth="1"/>
    <col min="7" max="12" width="13.5703125" customWidth="1"/>
    <col min="13" max="13" width="1.42578125" customWidth="1"/>
    <col min="14" max="19" width="13.5703125" customWidth="1"/>
    <col min="20" max="20" width="1.42578125" customWidth="1"/>
    <col min="21" max="21" width="12.140625" customWidth="1"/>
  </cols>
  <sheetData>
    <row r="1" spans="1:22" ht="33" customHeight="1">
      <c r="A1" s="128" t="s">
        <v>79</v>
      </c>
      <c r="B1" s="128"/>
      <c r="C1" s="128"/>
      <c r="D1" s="128"/>
      <c r="E1" s="128"/>
      <c r="F1" s="128"/>
      <c r="G1" s="128"/>
      <c r="H1" s="128"/>
      <c r="I1" s="128"/>
      <c r="J1" s="128"/>
      <c r="K1" s="128"/>
      <c r="L1" s="128"/>
      <c r="M1" s="128"/>
      <c r="N1" s="128"/>
      <c r="O1" s="128"/>
      <c r="P1" s="128"/>
      <c r="Q1" s="128"/>
      <c r="R1" s="128"/>
      <c r="S1" s="128"/>
      <c r="T1" s="128"/>
      <c r="U1" s="128"/>
    </row>
    <row r="2" spans="1:22" ht="65.099999999999994" customHeight="1">
      <c r="A2" s="612" t="s">
        <v>227</v>
      </c>
      <c r="B2" s="612"/>
      <c r="C2" s="612"/>
      <c r="D2" s="612"/>
      <c r="E2" s="612"/>
      <c r="F2" s="612"/>
      <c r="G2" s="612"/>
      <c r="H2" s="612"/>
      <c r="I2" s="612"/>
      <c r="J2" s="612"/>
      <c r="K2" s="612"/>
      <c r="L2" s="612"/>
      <c r="M2" s="612"/>
      <c r="N2" s="612"/>
      <c r="O2" s="612"/>
      <c r="P2" s="612"/>
      <c r="Q2" s="612"/>
      <c r="R2" s="612"/>
      <c r="S2" s="612"/>
      <c r="T2" s="612"/>
      <c r="U2" s="612"/>
      <c r="V2" s="177"/>
    </row>
    <row r="3" spans="1:22" ht="33" customHeight="1">
      <c r="A3" s="612" t="str">
        <f>UPPER(CONCATENATE("Abril 2024"))</f>
        <v>ABRIL 2024</v>
      </c>
      <c r="B3" s="612"/>
      <c r="C3" s="612"/>
      <c r="D3" s="612"/>
      <c r="E3" s="612"/>
      <c r="F3" s="612"/>
      <c r="G3" s="612"/>
      <c r="H3" s="612"/>
      <c r="I3" s="612"/>
      <c r="J3" s="612"/>
      <c r="K3" s="612"/>
      <c r="L3" s="612"/>
      <c r="M3" s="612"/>
      <c r="N3" s="612"/>
      <c r="O3" s="612"/>
      <c r="P3" s="612"/>
      <c r="Q3" s="612"/>
      <c r="R3" s="612"/>
      <c r="S3" s="612"/>
      <c r="T3" s="612"/>
      <c r="U3" s="612"/>
      <c r="V3" s="177"/>
    </row>
    <row r="4" spans="1:22" ht="12" customHeight="1">
      <c r="A4" s="178"/>
      <c r="B4" s="128"/>
      <c r="C4" s="128"/>
      <c r="D4" s="128"/>
      <c r="E4" s="128"/>
      <c r="F4" s="128"/>
      <c r="G4" s="128"/>
      <c r="H4" s="128"/>
      <c r="I4" s="128"/>
      <c r="J4" s="128"/>
      <c r="K4" s="128"/>
      <c r="L4" s="128"/>
      <c r="M4" s="128"/>
      <c r="N4" s="128"/>
      <c r="O4" s="128"/>
      <c r="P4" s="128"/>
      <c r="Q4" s="128"/>
      <c r="R4" s="128"/>
      <c r="S4" s="128"/>
      <c r="T4" s="128"/>
      <c r="U4" s="128"/>
    </row>
    <row r="5" spans="1:22" ht="24.95" customHeight="1">
      <c r="A5" s="614" t="s">
        <v>228</v>
      </c>
      <c r="B5" s="613"/>
      <c r="C5" s="590" t="s">
        <v>229</v>
      </c>
      <c r="D5" s="614" t="s">
        <v>66</v>
      </c>
      <c r="E5" s="614"/>
      <c r="F5" s="179"/>
      <c r="G5" s="614" t="s">
        <v>95</v>
      </c>
      <c r="H5" s="614"/>
      <c r="I5" s="614"/>
      <c r="J5" s="614"/>
      <c r="K5" s="614"/>
      <c r="L5" s="614"/>
      <c r="M5" s="179"/>
      <c r="N5" s="614" t="s">
        <v>96</v>
      </c>
      <c r="O5" s="614"/>
      <c r="P5" s="614"/>
      <c r="Q5" s="614"/>
      <c r="R5" s="614"/>
      <c r="S5" s="614"/>
      <c r="T5" s="613"/>
      <c r="U5" s="614" t="s">
        <v>152</v>
      </c>
    </row>
    <row r="6" spans="1:22" ht="24.95" customHeight="1">
      <c r="A6" s="614"/>
      <c r="B6" s="613"/>
      <c r="C6" s="590"/>
      <c r="D6" s="614" t="s">
        <v>230</v>
      </c>
      <c r="E6" s="614" t="s">
        <v>231</v>
      </c>
      <c r="F6" s="179"/>
      <c r="G6" s="614" t="s">
        <v>98</v>
      </c>
      <c r="H6" s="614"/>
      <c r="I6" s="614" t="s">
        <v>99</v>
      </c>
      <c r="J6" s="614"/>
      <c r="K6" s="614" t="s">
        <v>102</v>
      </c>
      <c r="L6" s="614" t="s">
        <v>52</v>
      </c>
      <c r="M6" s="179"/>
      <c r="N6" s="614" t="s">
        <v>98</v>
      </c>
      <c r="O6" s="614"/>
      <c r="P6" s="614" t="s">
        <v>99</v>
      </c>
      <c r="Q6" s="614"/>
      <c r="R6" s="614" t="s">
        <v>102</v>
      </c>
      <c r="S6" s="614" t="s">
        <v>52</v>
      </c>
      <c r="T6" s="613"/>
      <c r="U6" s="614"/>
    </row>
    <row r="7" spans="1:22" ht="24.95" customHeight="1">
      <c r="A7" s="614"/>
      <c r="B7" s="613"/>
      <c r="C7" s="590"/>
      <c r="D7" s="614"/>
      <c r="E7" s="614"/>
      <c r="F7" s="179"/>
      <c r="G7" s="369" t="s">
        <v>100</v>
      </c>
      <c r="H7" s="369" t="s">
        <v>101</v>
      </c>
      <c r="I7" s="369" t="s">
        <v>100</v>
      </c>
      <c r="J7" s="369" t="s">
        <v>101</v>
      </c>
      <c r="K7" s="614"/>
      <c r="L7" s="614"/>
      <c r="M7" s="179"/>
      <c r="N7" s="369" t="s">
        <v>100</v>
      </c>
      <c r="O7" s="369" t="s">
        <v>101</v>
      </c>
      <c r="P7" s="369" t="s">
        <v>100</v>
      </c>
      <c r="Q7" s="369" t="s">
        <v>101</v>
      </c>
      <c r="R7" s="614"/>
      <c r="S7" s="614"/>
      <c r="T7" s="613"/>
      <c r="U7" s="614"/>
    </row>
    <row r="8" spans="1:22" ht="12" customHeight="1">
      <c r="A8" s="135"/>
      <c r="B8" s="135"/>
      <c r="C8" s="135"/>
      <c r="D8" s="135"/>
      <c r="E8" s="135"/>
      <c r="F8" s="135"/>
      <c r="G8" s="135"/>
      <c r="H8" s="135"/>
      <c r="I8" s="135"/>
      <c r="J8" s="135"/>
      <c r="K8" s="135"/>
      <c r="L8" s="135"/>
      <c r="M8" s="135"/>
      <c r="N8" s="135"/>
      <c r="O8" s="135"/>
      <c r="P8" s="135"/>
      <c r="Q8" s="135"/>
      <c r="R8" s="135"/>
      <c r="S8" s="135"/>
      <c r="T8" s="135"/>
      <c r="U8" s="135"/>
    </row>
    <row r="9" spans="1:22" ht="24" customHeight="1">
      <c r="A9" s="270" t="s">
        <v>103</v>
      </c>
      <c r="B9" s="180"/>
      <c r="C9" s="271">
        <v>1808</v>
      </c>
      <c r="D9" s="272">
        <v>216</v>
      </c>
      <c r="E9" s="182">
        <v>0.1195</v>
      </c>
      <c r="F9" s="180"/>
      <c r="G9" s="272">
        <v>466</v>
      </c>
      <c r="H9" s="272">
        <v>45</v>
      </c>
      <c r="I9" s="271">
        <v>1227</v>
      </c>
      <c r="J9" s="272">
        <v>72</v>
      </c>
      <c r="K9" s="271">
        <v>1810</v>
      </c>
      <c r="L9" s="182">
        <v>0.89426877470355737</v>
      </c>
      <c r="M9" s="180"/>
      <c r="N9" s="272">
        <v>95</v>
      </c>
      <c r="O9" s="272">
        <v>16</v>
      </c>
      <c r="P9" s="272">
        <v>93</v>
      </c>
      <c r="Q9" s="272">
        <v>10</v>
      </c>
      <c r="R9" s="272">
        <v>214</v>
      </c>
      <c r="S9" s="182">
        <v>0.10573122529644269</v>
      </c>
      <c r="T9" s="180"/>
      <c r="U9" s="271">
        <v>2024</v>
      </c>
    </row>
    <row r="10" spans="1:22" ht="24" customHeight="1">
      <c r="A10" s="361"/>
      <c r="B10" s="362"/>
      <c r="C10" s="361"/>
      <c r="D10" s="361"/>
      <c r="E10" s="361"/>
      <c r="F10" s="362"/>
      <c r="G10" s="361"/>
      <c r="H10" s="361"/>
      <c r="I10" s="361"/>
      <c r="J10" s="361"/>
      <c r="K10" s="361"/>
      <c r="L10" s="363"/>
      <c r="M10" s="362"/>
      <c r="N10" s="361"/>
      <c r="O10" s="361"/>
      <c r="P10" s="361"/>
      <c r="Q10" s="361"/>
      <c r="R10" s="361"/>
      <c r="S10" s="363"/>
      <c r="T10" s="362"/>
      <c r="U10" s="361"/>
    </row>
    <row r="11" spans="1:22" ht="24" customHeight="1">
      <c r="A11" s="364" t="s">
        <v>232</v>
      </c>
      <c r="B11" s="365"/>
      <c r="C11" s="264">
        <v>1123</v>
      </c>
      <c r="D11" s="366">
        <v>139</v>
      </c>
      <c r="E11" s="367">
        <v>0.12379999999999999</v>
      </c>
      <c r="F11" s="365"/>
      <c r="G11" s="366">
        <v>462</v>
      </c>
      <c r="H11" s="366"/>
      <c r="I11" s="366">
        <v>665</v>
      </c>
      <c r="J11" s="366"/>
      <c r="K11" s="264">
        <v>1127</v>
      </c>
      <c r="L11" s="367">
        <v>0.89302694136291605</v>
      </c>
      <c r="M11" s="365"/>
      <c r="N11" s="366">
        <v>93</v>
      </c>
      <c r="O11" s="366"/>
      <c r="P11" s="366">
        <v>42</v>
      </c>
      <c r="Q11" s="366"/>
      <c r="R11" s="366">
        <v>135</v>
      </c>
      <c r="S11" s="367">
        <v>0.10697305863708399</v>
      </c>
      <c r="T11" s="365"/>
      <c r="U11" s="264">
        <v>1262</v>
      </c>
    </row>
    <row r="12" spans="1:22" ht="24" customHeight="1">
      <c r="A12" s="364" t="s">
        <v>233</v>
      </c>
      <c r="B12" s="365"/>
      <c r="C12" s="366">
        <v>565</v>
      </c>
      <c r="D12" s="366">
        <v>54</v>
      </c>
      <c r="E12" s="367">
        <v>9.5600000000000004E-2</v>
      </c>
      <c r="F12" s="365"/>
      <c r="G12" s="366">
        <v>4</v>
      </c>
      <c r="H12" s="366"/>
      <c r="I12" s="366">
        <v>562</v>
      </c>
      <c r="J12" s="366"/>
      <c r="K12" s="366">
        <v>566</v>
      </c>
      <c r="L12" s="367">
        <v>0.91437802907915999</v>
      </c>
      <c r="M12" s="365"/>
      <c r="N12" s="366">
        <v>2</v>
      </c>
      <c r="O12" s="366"/>
      <c r="P12" s="366">
        <v>51</v>
      </c>
      <c r="Q12" s="366"/>
      <c r="R12" s="366">
        <v>53</v>
      </c>
      <c r="S12" s="367">
        <v>8.5621970920840063E-2</v>
      </c>
      <c r="T12" s="365"/>
      <c r="U12" s="366">
        <v>619</v>
      </c>
    </row>
    <row r="13" spans="1:22" ht="24" customHeight="1">
      <c r="A13" s="364" t="s">
        <v>234</v>
      </c>
      <c r="B13" s="365"/>
      <c r="C13" s="366">
        <v>120</v>
      </c>
      <c r="D13" s="366">
        <v>23</v>
      </c>
      <c r="E13" s="367">
        <v>0.19170000000000001</v>
      </c>
      <c r="F13" s="365"/>
      <c r="G13" s="366"/>
      <c r="H13" s="366">
        <v>45</v>
      </c>
      <c r="I13" s="366"/>
      <c r="J13" s="366">
        <v>72</v>
      </c>
      <c r="K13" s="366">
        <v>117</v>
      </c>
      <c r="L13" s="367">
        <v>0.81818181818181812</v>
      </c>
      <c r="M13" s="365"/>
      <c r="N13" s="366"/>
      <c r="O13" s="366">
        <v>16</v>
      </c>
      <c r="P13" s="366"/>
      <c r="Q13" s="366">
        <v>10</v>
      </c>
      <c r="R13" s="366">
        <v>26</v>
      </c>
      <c r="S13" s="367">
        <v>0.18181818181818182</v>
      </c>
      <c r="T13" s="365"/>
      <c r="U13" s="366">
        <v>143</v>
      </c>
    </row>
    <row r="14" spans="1:22" ht="24" customHeight="1">
      <c r="A14" s="361"/>
      <c r="B14" s="362"/>
      <c r="C14" s="361"/>
      <c r="D14" s="361"/>
      <c r="E14" s="361"/>
      <c r="F14" s="362"/>
      <c r="G14" s="361"/>
      <c r="H14" s="361"/>
      <c r="I14" s="361"/>
      <c r="J14" s="361"/>
      <c r="K14" s="361"/>
      <c r="L14" s="363"/>
      <c r="M14" s="362"/>
      <c r="N14" s="361"/>
      <c r="O14" s="361"/>
      <c r="P14" s="361"/>
      <c r="Q14" s="361"/>
      <c r="R14" s="361"/>
      <c r="S14" s="363"/>
      <c r="T14" s="362"/>
      <c r="U14" s="361"/>
    </row>
    <row r="15" spans="1:22" ht="24" customHeight="1">
      <c r="A15" s="270" t="s">
        <v>104</v>
      </c>
      <c r="B15" s="180"/>
      <c r="C15" s="271">
        <v>16065</v>
      </c>
      <c r="D15" s="271">
        <v>-3164</v>
      </c>
      <c r="E15" s="182">
        <v>-0.19700000000000001</v>
      </c>
      <c r="F15" s="180"/>
      <c r="G15" s="271">
        <v>4927</v>
      </c>
      <c r="H15" s="272">
        <v>278</v>
      </c>
      <c r="I15" s="271">
        <v>5433</v>
      </c>
      <c r="J15" s="272">
        <v>213</v>
      </c>
      <c r="K15" s="271">
        <v>10851</v>
      </c>
      <c r="L15" s="182">
        <v>0.84109758933416012</v>
      </c>
      <c r="M15" s="180"/>
      <c r="N15" s="271">
        <v>1004</v>
      </c>
      <c r="O15" s="272">
        <v>92</v>
      </c>
      <c r="P15" s="272">
        <v>881</v>
      </c>
      <c r="Q15" s="272">
        <v>73</v>
      </c>
      <c r="R15" s="271">
        <v>2050</v>
      </c>
      <c r="S15" s="182">
        <v>0.15890241066583985</v>
      </c>
      <c r="T15" s="180"/>
      <c r="U15" s="271">
        <v>12901</v>
      </c>
    </row>
    <row r="16" spans="1:22" ht="24" customHeight="1">
      <c r="A16" s="361"/>
      <c r="B16" s="362"/>
      <c r="C16" s="361"/>
      <c r="D16" s="361"/>
      <c r="E16" s="361"/>
      <c r="F16" s="362"/>
      <c r="G16" s="361"/>
      <c r="H16" s="361"/>
      <c r="I16" s="361"/>
      <c r="J16" s="361"/>
      <c r="K16" s="361"/>
      <c r="L16" s="363"/>
      <c r="M16" s="362"/>
      <c r="N16" s="361"/>
      <c r="O16" s="361"/>
      <c r="P16" s="361"/>
      <c r="Q16" s="361"/>
      <c r="R16" s="361"/>
      <c r="S16" s="363"/>
      <c r="T16" s="362"/>
      <c r="U16" s="361"/>
    </row>
    <row r="17" spans="1:21" ht="24" customHeight="1">
      <c r="A17" s="364" t="s">
        <v>235</v>
      </c>
      <c r="B17" s="365"/>
      <c r="C17" s="264">
        <v>4608</v>
      </c>
      <c r="D17" s="264">
        <v>-2902</v>
      </c>
      <c r="E17" s="367">
        <v>-0.62980000000000003</v>
      </c>
      <c r="F17" s="365"/>
      <c r="G17" s="366">
        <v>150</v>
      </c>
      <c r="H17" s="366"/>
      <c r="I17" s="264">
        <v>1305</v>
      </c>
      <c r="J17" s="366"/>
      <c r="K17" s="264">
        <v>1455</v>
      </c>
      <c r="L17" s="367">
        <v>0.85287221570926153</v>
      </c>
      <c r="M17" s="365"/>
      <c r="N17" s="366">
        <v>30</v>
      </c>
      <c r="O17" s="366"/>
      <c r="P17" s="366">
        <v>221</v>
      </c>
      <c r="Q17" s="366"/>
      <c r="R17" s="366">
        <v>251</v>
      </c>
      <c r="S17" s="367">
        <v>0.14712778429073858</v>
      </c>
      <c r="T17" s="365"/>
      <c r="U17" s="264">
        <v>1706</v>
      </c>
    </row>
    <row r="18" spans="1:21" ht="24" customHeight="1">
      <c r="A18" s="364" t="s">
        <v>236</v>
      </c>
      <c r="B18" s="365"/>
      <c r="C18" s="264">
        <v>2556</v>
      </c>
      <c r="D18" s="366">
        <v>591</v>
      </c>
      <c r="E18" s="367">
        <v>0.23119999999999999</v>
      </c>
      <c r="F18" s="365"/>
      <c r="G18" s="264">
        <v>1499</v>
      </c>
      <c r="H18" s="366">
        <v>147</v>
      </c>
      <c r="I18" s="366">
        <v>574</v>
      </c>
      <c r="J18" s="366">
        <v>136</v>
      </c>
      <c r="K18" s="264">
        <v>2356</v>
      </c>
      <c r="L18" s="367">
        <v>0.74864950746742931</v>
      </c>
      <c r="M18" s="365"/>
      <c r="N18" s="366">
        <v>569</v>
      </c>
      <c r="O18" s="366">
        <v>66</v>
      </c>
      <c r="P18" s="366">
        <v>135</v>
      </c>
      <c r="Q18" s="366">
        <v>21</v>
      </c>
      <c r="R18" s="366">
        <v>791</v>
      </c>
      <c r="S18" s="367">
        <v>0.25135049253257069</v>
      </c>
      <c r="T18" s="365"/>
      <c r="U18" s="264">
        <v>3147</v>
      </c>
    </row>
    <row r="19" spans="1:21" ht="24" customHeight="1">
      <c r="A19" s="364" t="s">
        <v>237</v>
      </c>
      <c r="B19" s="365"/>
      <c r="C19" s="264">
        <v>1780</v>
      </c>
      <c r="D19" s="366">
        <v>133</v>
      </c>
      <c r="E19" s="367">
        <v>7.4700000000000003E-2</v>
      </c>
      <c r="F19" s="365"/>
      <c r="G19" s="264">
        <v>1386</v>
      </c>
      <c r="H19" s="366">
        <v>85</v>
      </c>
      <c r="I19" s="366">
        <v>209</v>
      </c>
      <c r="J19" s="366">
        <v>32</v>
      </c>
      <c r="K19" s="264">
        <v>1712</v>
      </c>
      <c r="L19" s="367">
        <v>0.89492943021432314</v>
      </c>
      <c r="M19" s="365"/>
      <c r="N19" s="366">
        <v>103</v>
      </c>
      <c r="O19" s="366">
        <v>14</v>
      </c>
      <c r="P19" s="366">
        <v>51</v>
      </c>
      <c r="Q19" s="366">
        <v>33</v>
      </c>
      <c r="R19" s="366">
        <v>201</v>
      </c>
      <c r="S19" s="367">
        <v>0.10507056978567694</v>
      </c>
      <c r="T19" s="365"/>
      <c r="U19" s="264">
        <v>1913</v>
      </c>
    </row>
    <row r="20" spans="1:21" ht="24" customHeight="1">
      <c r="A20" s="364" t="s">
        <v>238</v>
      </c>
      <c r="B20" s="365"/>
      <c r="C20" s="264">
        <v>5922</v>
      </c>
      <c r="D20" s="264">
        <v>-1063</v>
      </c>
      <c r="E20" s="367">
        <v>-0.17949999999999999</v>
      </c>
      <c r="F20" s="365"/>
      <c r="G20" s="264">
        <v>1295</v>
      </c>
      <c r="H20" s="366"/>
      <c r="I20" s="264">
        <v>3008</v>
      </c>
      <c r="J20" s="366"/>
      <c r="K20" s="264">
        <v>4303</v>
      </c>
      <c r="L20" s="367">
        <v>0.88557316320230495</v>
      </c>
      <c r="M20" s="365"/>
      <c r="N20" s="366">
        <v>213</v>
      </c>
      <c r="O20" s="366"/>
      <c r="P20" s="366">
        <v>343</v>
      </c>
      <c r="Q20" s="366"/>
      <c r="R20" s="366">
        <v>556</v>
      </c>
      <c r="S20" s="367">
        <v>0.114426836797695</v>
      </c>
      <c r="T20" s="365"/>
      <c r="U20" s="264">
        <v>4859</v>
      </c>
    </row>
    <row r="21" spans="1:21" ht="24" customHeight="1">
      <c r="A21" s="364" t="s">
        <v>239</v>
      </c>
      <c r="B21" s="365"/>
      <c r="C21" s="264">
        <v>1199</v>
      </c>
      <c r="D21" s="366">
        <v>77</v>
      </c>
      <c r="E21" s="367">
        <v>6.4199999999999993E-2</v>
      </c>
      <c r="F21" s="365"/>
      <c r="G21" s="366">
        <v>597</v>
      </c>
      <c r="H21" s="366">
        <v>46</v>
      </c>
      <c r="I21" s="366">
        <v>337</v>
      </c>
      <c r="J21" s="366">
        <v>45</v>
      </c>
      <c r="K21" s="264">
        <v>1025</v>
      </c>
      <c r="L21" s="367">
        <v>0.8032915360501568</v>
      </c>
      <c r="M21" s="365"/>
      <c r="N21" s="366">
        <v>89</v>
      </c>
      <c r="O21" s="366">
        <v>12</v>
      </c>
      <c r="P21" s="366">
        <v>131</v>
      </c>
      <c r="Q21" s="366">
        <v>19</v>
      </c>
      <c r="R21" s="366">
        <v>251</v>
      </c>
      <c r="S21" s="367">
        <v>0.19670846394984326</v>
      </c>
      <c r="T21" s="365"/>
      <c r="U21" s="264">
        <v>1276</v>
      </c>
    </row>
    <row r="22" spans="1:21" ht="24" customHeight="1">
      <c r="A22" s="361"/>
      <c r="B22" s="362"/>
      <c r="C22" s="361"/>
      <c r="D22" s="361"/>
      <c r="E22" s="361"/>
      <c r="F22" s="362"/>
      <c r="G22" s="361"/>
      <c r="H22" s="361"/>
      <c r="I22" s="361"/>
      <c r="J22" s="361"/>
      <c r="K22" s="361"/>
      <c r="L22" s="363"/>
      <c r="M22" s="362"/>
      <c r="N22" s="361"/>
      <c r="O22" s="361"/>
      <c r="P22" s="361"/>
      <c r="Q22" s="361"/>
      <c r="R22" s="361"/>
      <c r="S22" s="363"/>
      <c r="T22" s="362"/>
      <c r="U22" s="361"/>
    </row>
    <row r="23" spans="1:21" ht="24" customHeight="1">
      <c r="A23" s="270" t="s">
        <v>105</v>
      </c>
      <c r="B23" s="180"/>
      <c r="C23" s="271">
        <v>1909</v>
      </c>
      <c r="D23" s="272">
        <v>-697</v>
      </c>
      <c r="E23" s="182">
        <v>-0.36509999999999998</v>
      </c>
      <c r="F23" s="180"/>
      <c r="G23" s="272">
        <v>366</v>
      </c>
      <c r="H23" s="272">
        <v>9</v>
      </c>
      <c r="I23" s="272">
        <v>713</v>
      </c>
      <c r="J23" s="272">
        <v>13</v>
      </c>
      <c r="K23" s="271">
        <v>1101</v>
      </c>
      <c r="L23" s="182">
        <v>0.90841584158415845</v>
      </c>
      <c r="M23" s="180"/>
      <c r="N23" s="272">
        <v>45</v>
      </c>
      <c r="O23" s="272">
        <v>3</v>
      </c>
      <c r="P23" s="272">
        <v>59</v>
      </c>
      <c r="Q23" s="272">
        <v>4</v>
      </c>
      <c r="R23" s="272">
        <v>111</v>
      </c>
      <c r="S23" s="182">
        <v>9.1584158415841582E-2</v>
      </c>
      <c r="T23" s="180"/>
      <c r="U23" s="271">
        <v>1212</v>
      </c>
    </row>
    <row r="24" spans="1:21" ht="24" customHeight="1">
      <c r="A24" s="361"/>
      <c r="B24" s="362"/>
      <c r="C24" s="361"/>
      <c r="D24" s="361"/>
      <c r="E24" s="361"/>
      <c r="F24" s="362"/>
      <c r="G24" s="361"/>
      <c r="H24" s="361"/>
      <c r="I24" s="361"/>
      <c r="J24" s="361"/>
      <c r="K24" s="361"/>
      <c r="L24" s="363"/>
      <c r="M24" s="362"/>
      <c r="N24" s="361"/>
      <c r="O24" s="361"/>
      <c r="P24" s="361"/>
      <c r="Q24" s="361"/>
      <c r="R24" s="361"/>
      <c r="S24" s="363"/>
      <c r="T24" s="362"/>
      <c r="U24" s="361"/>
    </row>
    <row r="25" spans="1:21" ht="24" customHeight="1">
      <c r="A25" s="364" t="s">
        <v>240</v>
      </c>
      <c r="B25" s="365"/>
      <c r="C25" s="366">
        <v>728</v>
      </c>
      <c r="D25" s="366">
        <v>-192</v>
      </c>
      <c r="E25" s="367">
        <v>-0.26369999999999999</v>
      </c>
      <c r="F25" s="365"/>
      <c r="G25" s="366">
        <v>137</v>
      </c>
      <c r="H25" s="366">
        <v>9</v>
      </c>
      <c r="I25" s="366">
        <v>276</v>
      </c>
      <c r="J25" s="366">
        <v>13</v>
      </c>
      <c r="K25" s="366">
        <v>435</v>
      </c>
      <c r="L25" s="367">
        <v>0.81156716417910446</v>
      </c>
      <c r="M25" s="365"/>
      <c r="N25" s="366">
        <v>43</v>
      </c>
      <c r="O25" s="366">
        <v>3</v>
      </c>
      <c r="P25" s="366">
        <v>51</v>
      </c>
      <c r="Q25" s="366">
        <v>4</v>
      </c>
      <c r="R25" s="366">
        <v>101</v>
      </c>
      <c r="S25" s="367">
        <v>0.18843283582089551</v>
      </c>
      <c r="T25" s="365"/>
      <c r="U25" s="366">
        <v>536</v>
      </c>
    </row>
    <row r="26" spans="1:21" ht="24" customHeight="1">
      <c r="A26" s="364" t="s">
        <v>241</v>
      </c>
      <c r="B26" s="365"/>
      <c r="C26" s="366">
        <v>887</v>
      </c>
      <c r="D26" s="366">
        <v>-463</v>
      </c>
      <c r="E26" s="367">
        <v>-0.52200000000000002</v>
      </c>
      <c r="F26" s="365"/>
      <c r="G26" s="366">
        <v>165</v>
      </c>
      <c r="H26" s="366"/>
      <c r="I26" s="366">
        <v>251</v>
      </c>
      <c r="J26" s="366"/>
      <c r="K26" s="366">
        <v>416</v>
      </c>
      <c r="L26" s="367">
        <v>0.98113207547169812</v>
      </c>
      <c r="M26" s="365"/>
      <c r="N26" s="366">
        <v>2</v>
      </c>
      <c r="O26" s="366"/>
      <c r="P26" s="366">
        <v>6</v>
      </c>
      <c r="Q26" s="366"/>
      <c r="R26" s="366">
        <v>8</v>
      </c>
      <c r="S26" s="367">
        <v>1.8867924528301886E-2</v>
      </c>
      <c r="T26" s="365"/>
      <c r="U26" s="366">
        <v>424</v>
      </c>
    </row>
    <row r="27" spans="1:21" ht="24" customHeight="1">
      <c r="A27" s="364" t="s">
        <v>242</v>
      </c>
      <c r="B27" s="365"/>
      <c r="C27" s="366">
        <v>153</v>
      </c>
      <c r="D27" s="366">
        <v>-20</v>
      </c>
      <c r="E27" s="367">
        <v>-0.13070000000000001</v>
      </c>
      <c r="F27" s="365"/>
      <c r="G27" s="366">
        <v>34</v>
      </c>
      <c r="H27" s="366"/>
      <c r="I27" s="366">
        <v>97</v>
      </c>
      <c r="J27" s="366"/>
      <c r="K27" s="366">
        <v>131</v>
      </c>
      <c r="L27" s="367">
        <v>0.98496240601503759</v>
      </c>
      <c r="M27" s="365"/>
      <c r="N27" s="366"/>
      <c r="O27" s="366"/>
      <c r="P27" s="366">
        <v>2</v>
      </c>
      <c r="Q27" s="366"/>
      <c r="R27" s="366">
        <v>2</v>
      </c>
      <c r="S27" s="367">
        <v>1.5037593984962405E-2</v>
      </c>
      <c r="T27" s="365"/>
      <c r="U27" s="366">
        <v>133</v>
      </c>
    </row>
    <row r="28" spans="1:21" ht="24" customHeight="1">
      <c r="A28" s="364" t="s">
        <v>243</v>
      </c>
      <c r="B28" s="365"/>
      <c r="C28" s="366">
        <v>141</v>
      </c>
      <c r="D28" s="366">
        <v>-22</v>
      </c>
      <c r="E28" s="367">
        <v>-0.156</v>
      </c>
      <c r="F28" s="365"/>
      <c r="G28" s="366">
        <v>30</v>
      </c>
      <c r="H28" s="366"/>
      <c r="I28" s="366">
        <v>89</v>
      </c>
      <c r="J28" s="366"/>
      <c r="K28" s="366">
        <v>119</v>
      </c>
      <c r="L28" s="367">
        <v>1</v>
      </c>
      <c r="M28" s="365"/>
      <c r="N28" s="366"/>
      <c r="O28" s="366"/>
      <c r="P28" s="366"/>
      <c r="Q28" s="366"/>
      <c r="R28" s="366">
        <v>0</v>
      </c>
      <c r="S28" s="367">
        <v>0</v>
      </c>
      <c r="T28" s="365"/>
      <c r="U28" s="366">
        <v>119</v>
      </c>
    </row>
    <row r="29" spans="1:21" ht="24" customHeight="1">
      <c r="A29" s="361"/>
      <c r="B29" s="362"/>
      <c r="C29" s="361"/>
      <c r="D29" s="361"/>
      <c r="E29" s="361"/>
      <c r="F29" s="362"/>
      <c r="G29" s="361"/>
      <c r="H29" s="361"/>
      <c r="I29" s="361"/>
      <c r="J29" s="361"/>
      <c r="K29" s="361"/>
      <c r="L29" s="363"/>
      <c r="M29" s="362"/>
      <c r="N29" s="361"/>
      <c r="O29" s="361"/>
      <c r="P29" s="361"/>
      <c r="Q29" s="361"/>
      <c r="R29" s="361"/>
      <c r="S29" s="363"/>
      <c r="T29" s="362"/>
      <c r="U29" s="361"/>
    </row>
    <row r="30" spans="1:21" ht="24" customHeight="1">
      <c r="A30" s="270" t="s">
        <v>106</v>
      </c>
      <c r="B30" s="180"/>
      <c r="C30" s="271">
        <v>1776</v>
      </c>
      <c r="D30" s="272">
        <v>-786</v>
      </c>
      <c r="E30" s="182">
        <v>-0.44259999999999999</v>
      </c>
      <c r="F30" s="180"/>
      <c r="G30" s="272">
        <v>191</v>
      </c>
      <c r="H30" s="272">
        <v>9</v>
      </c>
      <c r="I30" s="272">
        <v>711</v>
      </c>
      <c r="J30" s="272">
        <v>13</v>
      </c>
      <c r="K30" s="272">
        <v>924</v>
      </c>
      <c r="L30" s="182">
        <v>0.93333333333333324</v>
      </c>
      <c r="M30" s="180"/>
      <c r="N30" s="272">
        <v>20</v>
      </c>
      <c r="O30" s="272">
        <v>1</v>
      </c>
      <c r="P30" s="272">
        <v>42</v>
      </c>
      <c r="Q30" s="272">
        <v>3</v>
      </c>
      <c r="R30" s="272">
        <v>66</v>
      </c>
      <c r="S30" s="182">
        <v>6.6666666666666666E-2</v>
      </c>
      <c r="T30" s="180"/>
      <c r="U30" s="272">
        <v>990</v>
      </c>
    </row>
    <row r="31" spans="1:21" ht="24" customHeight="1">
      <c r="A31" s="361"/>
      <c r="B31" s="362"/>
      <c r="C31" s="361"/>
      <c r="D31" s="361"/>
      <c r="E31" s="361"/>
      <c r="F31" s="362"/>
      <c r="G31" s="361"/>
      <c r="H31" s="361"/>
      <c r="I31" s="361"/>
      <c r="J31" s="361"/>
      <c r="K31" s="361"/>
      <c r="L31" s="363"/>
      <c r="M31" s="362"/>
      <c r="N31" s="361"/>
      <c r="O31" s="361"/>
      <c r="P31" s="361"/>
      <c r="Q31" s="361"/>
      <c r="R31" s="361"/>
      <c r="S31" s="363"/>
      <c r="T31" s="362"/>
      <c r="U31" s="361"/>
    </row>
    <row r="32" spans="1:21" ht="24" customHeight="1">
      <c r="A32" s="364" t="s">
        <v>244</v>
      </c>
      <c r="B32" s="365"/>
      <c r="C32" s="264">
        <v>1400</v>
      </c>
      <c r="D32" s="366">
        <v>-672</v>
      </c>
      <c r="E32" s="367">
        <v>-0.48</v>
      </c>
      <c r="F32" s="365"/>
      <c r="G32" s="366">
        <v>123</v>
      </c>
      <c r="H32" s="366">
        <v>6</v>
      </c>
      <c r="I32" s="366">
        <v>530</v>
      </c>
      <c r="J32" s="366">
        <v>10</v>
      </c>
      <c r="K32" s="366">
        <v>669</v>
      </c>
      <c r="L32" s="367">
        <v>0.91895604395604391</v>
      </c>
      <c r="M32" s="365"/>
      <c r="N32" s="366">
        <v>19</v>
      </c>
      <c r="O32" s="366">
        <v>1</v>
      </c>
      <c r="P32" s="366">
        <v>36</v>
      </c>
      <c r="Q32" s="366">
        <v>3</v>
      </c>
      <c r="R32" s="366">
        <v>59</v>
      </c>
      <c r="S32" s="367">
        <v>8.1043956043956034E-2</v>
      </c>
      <c r="T32" s="365"/>
      <c r="U32" s="366">
        <v>728</v>
      </c>
    </row>
    <row r="33" spans="1:21" ht="24" customHeight="1">
      <c r="A33" s="364" t="s">
        <v>245</v>
      </c>
      <c r="B33" s="365"/>
      <c r="C33" s="366">
        <v>376</v>
      </c>
      <c r="D33" s="366">
        <v>-114</v>
      </c>
      <c r="E33" s="367">
        <v>-0.30320000000000003</v>
      </c>
      <c r="F33" s="365"/>
      <c r="G33" s="366">
        <v>68</v>
      </c>
      <c r="H33" s="366">
        <v>3</v>
      </c>
      <c r="I33" s="366">
        <v>181</v>
      </c>
      <c r="J33" s="366">
        <v>3</v>
      </c>
      <c r="K33" s="366">
        <v>255</v>
      </c>
      <c r="L33" s="367">
        <v>0.97328244274809161</v>
      </c>
      <c r="M33" s="365"/>
      <c r="N33" s="366">
        <v>1</v>
      </c>
      <c r="O33" s="366"/>
      <c r="P33" s="366">
        <v>6</v>
      </c>
      <c r="Q33" s="366"/>
      <c r="R33" s="366">
        <v>7</v>
      </c>
      <c r="S33" s="367">
        <v>2.6717557251908396E-2</v>
      </c>
      <c r="T33" s="365"/>
      <c r="U33" s="366">
        <v>262</v>
      </c>
    </row>
    <row r="34" spans="1:21" ht="24" customHeight="1">
      <c r="A34" s="361"/>
      <c r="B34" s="362"/>
      <c r="C34" s="361"/>
      <c r="D34" s="361"/>
      <c r="E34" s="361"/>
      <c r="F34" s="362"/>
      <c r="G34" s="361"/>
      <c r="H34" s="361"/>
      <c r="I34" s="361"/>
      <c r="J34" s="361"/>
      <c r="K34" s="361"/>
      <c r="L34" s="363"/>
      <c r="M34" s="362"/>
      <c r="N34" s="361"/>
      <c r="O34" s="361"/>
      <c r="P34" s="361"/>
      <c r="Q34" s="361"/>
      <c r="R34" s="361"/>
      <c r="S34" s="363"/>
      <c r="T34" s="362"/>
      <c r="U34" s="361"/>
    </row>
    <row r="35" spans="1:21" ht="24" customHeight="1">
      <c r="A35" s="270" t="s">
        <v>107</v>
      </c>
      <c r="B35" s="180"/>
      <c r="C35" s="271">
        <v>4610</v>
      </c>
      <c r="D35" s="272">
        <v>825</v>
      </c>
      <c r="E35" s="182">
        <v>0.17899999999999999</v>
      </c>
      <c r="F35" s="180"/>
      <c r="G35" s="271">
        <v>2230</v>
      </c>
      <c r="H35" s="272">
        <v>141</v>
      </c>
      <c r="I35" s="271">
        <v>2697</v>
      </c>
      <c r="J35" s="272">
        <v>110</v>
      </c>
      <c r="K35" s="271">
        <v>5178</v>
      </c>
      <c r="L35" s="182">
        <v>0.95271389144434226</v>
      </c>
      <c r="M35" s="180"/>
      <c r="N35" s="272">
        <v>97</v>
      </c>
      <c r="O35" s="272">
        <v>1</v>
      </c>
      <c r="P35" s="272">
        <v>148</v>
      </c>
      <c r="Q35" s="272">
        <v>11</v>
      </c>
      <c r="R35" s="272">
        <v>257</v>
      </c>
      <c r="S35" s="182">
        <v>4.728610855565777E-2</v>
      </c>
      <c r="T35" s="180"/>
      <c r="U35" s="271">
        <v>5435</v>
      </c>
    </row>
    <row r="36" spans="1:21" ht="24" customHeight="1">
      <c r="A36" s="361"/>
      <c r="B36" s="362"/>
      <c r="C36" s="361"/>
      <c r="D36" s="361"/>
      <c r="E36" s="361"/>
      <c r="F36" s="362"/>
      <c r="G36" s="361"/>
      <c r="H36" s="361"/>
      <c r="I36" s="361"/>
      <c r="J36" s="361"/>
      <c r="K36" s="361"/>
      <c r="L36" s="363"/>
      <c r="M36" s="362"/>
      <c r="N36" s="361"/>
      <c r="O36" s="361"/>
      <c r="P36" s="361"/>
      <c r="Q36" s="361"/>
      <c r="R36" s="361"/>
      <c r="S36" s="363"/>
      <c r="T36" s="362"/>
      <c r="U36" s="361"/>
    </row>
    <row r="37" spans="1:21" ht="24" customHeight="1">
      <c r="A37" s="364" t="s">
        <v>246</v>
      </c>
      <c r="B37" s="365"/>
      <c r="C37" s="264">
        <v>1780</v>
      </c>
      <c r="D37" s="366">
        <v>-10</v>
      </c>
      <c r="E37" s="367">
        <v>-5.5999999999999999E-3</v>
      </c>
      <c r="F37" s="365"/>
      <c r="G37" s="366">
        <v>697</v>
      </c>
      <c r="H37" s="366">
        <v>75</v>
      </c>
      <c r="I37" s="366">
        <v>813</v>
      </c>
      <c r="J37" s="366">
        <v>63</v>
      </c>
      <c r="K37" s="264">
        <v>1648</v>
      </c>
      <c r="L37" s="367">
        <v>0.93107344632768363</v>
      </c>
      <c r="M37" s="365"/>
      <c r="N37" s="366">
        <v>45</v>
      </c>
      <c r="O37" s="366">
        <v>1</v>
      </c>
      <c r="P37" s="366">
        <v>69</v>
      </c>
      <c r="Q37" s="366">
        <v>7</v>
      </c>
      <c r="R37" s="366">
        <v>122</v>
      </c>
      <c r="S37" s="367">
        <v>6.8926553672316385E-2</v>
      </c>
      <c r="T37" s="365"/>
      <c r="U37" s="264">
        <v>1770</v>
      </c>
    </row>
    <row r="38" spans="1:21" ht="24" customHeight="1">
      <c r="A38" s="364" t="s">
        <v>247</v>
      </c>
      <c r="B38" s="365"/>
      <c r="C38" s="366">
        <v>910</v>
      </c>
      <c r="D38" s="366">
        <v>141</v>
      </c>
      <c r="E38" s="367">
        <v>0.15490000000000001</v>
      </c>
      <c r="F38" s="365"/>
      <c r="G38" s="366">
        <v>240</v>
      </c>
      <c r="H38" s="366"/>
      <c r="I38" s="366">
        <v>689</v>
      </c>
      <c r="J38" s="366"/>
      <c r="K38" s="366">
        <v>929</v>
      </c>
      <c r="L38" s="367">
        <v>0.88392007611798296</v>
      </c>
      <c r="M38" s="365"/>
      <c r="N38" s="366">
        <v>52</v>
      </c>
      <c r="O38" s="366"/>
      <c r="P38" s="366">
        <v>70</v>
      </c>
      <c r="Q38" s="366"/>
      <c r="R38" s="366">
        <v>122</v>
      </c>
      <c r="S38" s="367">
        <v>0.11607992388201711</v>
      </c>
      <c r="T38" s="365"/>
      <c r="U38" s="264">
        <v>1051</v>
      </c>
    </row>
    <row r="39" spans="1:21" ht="24" customHeight="1">
      <c r="A39" s="364" t="s">
        <v>248</v>
      </c>
      <c r="B39" s="365"/>
      <c r="C39" s="366">
        <v>276</v>
      </c>
      <c r="D39" s="366">
        <v>139</v>
      </c>
      <c r="E39" s="367">
        <v>0.50360000000000005</v>
      </c>
      <c r="F39" s="365"/>
      <c r="G39" s="366">
        <v>128</v>
      </c>
      <c r="H39" s="366">
        <v>34</v>
      </c>
      <c r="I39" s="366">
        <v>228</v>
      </c>
      <c r="J39" s="366">
        <v>23</v>
      </c>
      <c r="K39" s="366">
        <v>413</v>
      </c>
      <c r="L39" s="367">
        <v>0.99518072289156623</v>
      </c>
      <c r="M39" s="365"/>
      <c r="N39" s="366"/>
      <c r="O39" s="366"/>
      <c r="P39" s="366">
        <v>2</v>
      </c>
      <c r="Q39" s="366"/>
      <c r="R39" s="366">
        <v>2</v>
      </c>
      <c r="S39" s="367">
        <v>4.8192771084337345E-3</v>
      </c>
      <c r="T39" s="365"/>
      <c r="U39" s="366">
        <v>415</v>
      </c>
    </row>
    <row r="40" spans="1:21" ht="24" customHeight="1">
      <c r="A40" s="364" t="s">
        <v>249</v>
      </c>
      <c r="B40" s="365"/>
      <c r="C40" s="366">
        <v>200</v>
      </c>
      <c r="D40" s="366">
        <v>7</v>
      </c>
      <c r="E40" s="367">
        <v>3.5000000000000003E-2</v>
      </c>
      <c r="F40" s="365"/>
      <c r="G40" s="366">
        <v>99</v>
      </c>
      <c r="H40" s="366"/>
      <c r="I40" s="366">
        <v>106</v>
      </c>
      <c r="J40" s="366"/>
      <c r="K40" s="366">
        <v>205</v>
      </c>
      <c r="L40" s="367">
        <v>0.9903381642512078</v>
      </c>
      <c r="M40" s="365"/>
      <c r="N40" s="366"/>
      <c r="O40" s="366"/>
      <c r="P40" s="366">
        <v>2</v>
      </c>
      <c r="Q40" s="366"/>
      <c r="R40" s="366">
        <v>2</v>
      </c>
      <c r="S40" s="367">
        <v>9.6618357487922701E-3</v>
      </c>
      <c r="T40" s="365"/>
      <c r="U40" s="366">
        <v>207</v>
      </c>
    </row>
    <row r="41" spans="1:21" ht="24" customHeight="1">
      <c r="A41" s="364" t="s">
        <v>250</v>
      </c>
      <c r="B41" s="365"/>
      <c r="C41" s="366">
        <v>240</v>
      </c>
      <c r="D41" s="366">
        <v>52</v>
      </c>
      <c r="E41" s="367">
        <v>0.2167</v>
      </c>
      <c r="F41" s="365"/>
      <c r="G41" s="366">
        <v>182</v>
      </c>
      <c r="H41" s="366"/>
      <c r="I41" s="366">
        <v>109</v>
      </c>
      <c r="J41" s="366"/>
      <c r="K41" s="366">
        <v>291</v>
      </c>
      <c r="L41" s="367">
        <v>0.99657534246575341</v>
      </c>
      <c r="M41" s="365"/>
      <c r="N41" s="366"/>
      <c r="O41" s="366"/>
      <c r="P41" s="366">
        <v>1</v>
      </c>
      <c r="Q41" s="366"/>
      <c r="R41" s="366">
        <v>1</v>
      </c>
      <c r="S41" s="367">
        <v>3.4246575342465752E-3</v>
      </c>
      <c r="T41" s="365"/>
      <c r="U41" s="366">
        <v>292</v>
      </c>
    </row>
    <row r="42" spans="1:21" ht="24" customHeight="1">
      <c r="A42" s="364" t="s">
        <v>251</v>
      </c>
      <c r="B42" s="365"/>
      <c r="C42" s="366">
        <v>138</v>
      </c>
      <c r="D42" s="366">
        <v>122</v>
      </c>
      <c r="E42" s="367">
        <v>0.8841</v>
      </c>
      <c r="F42" s="365"/>
      <c r="G42" s="366">
        <v>59</v>
      </c>
      <c r="H42" s="366"/>
      <c r="I42" s="366">
        <v>200</v>
      </c>
      <c r="J42" s="366"/>
      <c r="K42" s="366">
        <v>259</v>
      </c>
      <c r="L42" s="367">
        <v>0.99615384615384617</v>
      </c>
      <c r="M42" s="365"/>
      <c r="N42" s="366"/>
      <c r="O42" s="366"/>
      <c r="P42" s="366">
        <v>1</v>
      </c>
      <c r="Q42" s="366"/>
      <c r="R42" s="366">
        <v>1</v>
      </c>
      <c r="S42" s="367">
        <v>3.8461538461538464E-3</v>
      </c>
      <c r="T42" s="365"/>
      <c r="U42" s="366">
        <v>260</v>
      </c>
    </row>
    <row r="43" spans="1:21" ht="24" customHeight="1">
      <c r="A43" s="364" t="s">
        <v>252</v>
      </c>
      <c r="B43" s="365"/>
      <c r="C43" s="366">
        <v>124</v>
      </c>
      <c r="D43" s="366">
        <v>34</v>
      </c>
      <c r="E43" s="367">
        <v>0.2742</v>
      </c>
      <c r="F43" s="365"/>
      <c r="G43" s="366">
        <v>66</v>
      </c>
      <c r="H43" s="366"/>
      <c r="I43" s="366">
        <v>91</v>
      </c>
      <c r="J43" s="366"/>
      <c r="K43" s="366">
        <v>157</v>
      </c>
      <c r="L43" s="367">
        <v>0.99367088607594933</v>
      </c>
      <c r="M43" s="365"/>
      <c r="N43" s="366"/>
      <c r="O43" s="366"/>
      <c r="P43" s="366">
        <v>1</v>
      </c>
      <c r="Q43" s="366"/>
      <c r="R43" s="366">
        <v>1</v>
      </c>
      <c r="S43" s="367">
        <v>6.3291139240506337E-3</v>
      </c>
      <c r="T43" s="365"/>
      <c r="U43" s="366">
        <v>158</v>
      </c>
    </row>
    <row r="44" spans="1:21" ht="24" customHeight="1">
      <c r="A44" s="364" t="s">
        <v>253</v>
      </c>
      <c r="B44" s="365"/>
      <c r="C44" s="366">
        <v>120</v>
      </c>
      <c r="D44" s="366">
        <v>357</v>
      </c>
      <c r="E44" s="367">
        <v>2.9750000000000001</v>
      </c>
      <c r="F44" s="365"/>
      <c r="G44" s="366">
        <v>415</v>
      </c>
      <c r="H44" s="366"/>
      <c r="I44" s="366">
        <v>61</v>
      </c>
      <c r="J44" s="366"/>
      <c r="K44" s="366">
        <v>476</v>
      </c>
      <c r="L44" s="367">
        <v>0.99790356394129975</v>
      </c>
      <c r="M44" s="365"/>
      <c r="N44" s="366"/>
      <c r="O44" s="366"/>
      <c r="P44" s="366">
        <v>1</v>
      </c>
      <c r="Q44" s="366"/>
      <c r="R44" s="366">
        <v>1</v>
      </c>
      <c r="S44" s="367">
        <v>2.0964360587002098E-3</v>
      </c>
      <c r="T44" s="365"/>
      <c r="U44" s="366">
        <v>477</v>
      </c>
    </row>
    <row r="45" spans="1:21" ht="24" customHeight="1">
      <c r="A45" s="364" t="s">
        <v>254</v>
      </c>
      <c r="B45" s="365"/>
      <c r="C45" s="366">
        <v>200</v>
      </c>
      <c r="D45" s="366">
        <v>-200</v>
      </c>
      <c r="E45" s="367">
        <v>-1</v>
      </c>
      <c r="F45" s="365"/>
      <c r="G45" s="366"/>
      <c r="H45" s="366"/>
      <c r="I45" s="366"/>
      <c r="J45" s="366"/>
      <c r="K45" s="366">
        <v>0</v>
      </c>
      <c r="L45" s="367" t="s">
        <v>255</v>
      </c>
      <c r="M45" s="365"/>
      <c r="N45" s="366"/>
      <c r="O45" s="366"/>
      <c r="P45" s="366"/>
      <c r="Q45" s="366"/>
      <c r="R45" s="366">
        <v>0</v>
      </c>
      <c r="S45" s="367" t="s">
        <v>255</v>
      </c>
      <c r="T45" s="365"/>
      <c r="U45" s="366">
        <v>0</v>
      </c>
    </row>
    <row r="46" spans="1:21" ht="24" customHeight="1">
      <c r="A46" s="364" t="s">
        <v>256</v>
      </c>
      <c r="B46" s="365"/>
      <c r="C46" s="366">
        <v>120</v>
      </c>
      <c r="D46" s="366">
        <v>184</v>
      </c>
      <c r="E46" s="367">
        <v>1.5333000000000001</v>
      </c>
      <c r="F46" s="365"/>
      <c r="G46" s="366">
        <v>109</v>
      </c>
      <c r="H46" s="366"/>
      <c r="I46" s="366">
        <v>195</v>
      </c>
      <c r="J46" s="366"/>
      <c r="K46" s="366">
        <v>304</v>
      </c>
      <c r="L46" s="367">
        <v>1</v>
      </c>
      <c r="M46" s="365"/>
      <c r="N46" s="366"/>
      <c r="O46" s="366"/>
      <c r="P46" s="366"/>
      <c r="Q46" s="366"/>
      <c r="R46" s="366">
        <v>0</v>
      </c>
      <c r="S46" s="367">
        <v>0</v>
      </c>
      <c r="T46" s="365"/>
      <c r="U46" s="366">
        <v>304</v>
      </c>
    </row>
    <row r="47" spans="1:21" ht="24" customHeight="1">
      <c r="A47" s="364" t="s">
        <v>257</v>
      </c>
      <c r="B47" s="365"/>
      <c r="C47" s="366">
        <v>132</v>
      </c>
      <c r="D47" s="366">
        <v>-1</v>
      </c>
      <c r="E47" s="367">
        <v>-7.6E-3</v>
      </c>
      <c r="F47" s="365"/>
      <c r="G47" s="366">
        <v>55</v>
      </c>
      <c r="H47" s="366"/>
      <c r="I47" s="366">
        <v>76</v>
      </c>
      <c r="J47" s="366"/>
      <c r="K47" s="366">
        <v>131</v>
      </c>
      <c r="L47" s="367">
        <v>1</v>
      </c>
      <c r="M47" s="365"/>
      <c r="N47" s="366"/>
      <c r="O47" s="366"/>
      <c r="P47" s="366"/>
      <c r="Q47" s="366"/>
      <c r="R47" s="366">
        <v>0</v>
      </c>
      <c r="S47" s="367">
        <v>0</v>
      </c>
      <c r="T47" s="365"/>
      <c r="U47" s="366">
        <v>131</v>
      </c>
    </row>
    <row r="48" spans="1:21" ht="24" customHeight="1">
      <c r="A48" s="364" t="s">
        <v>258</v>
      </c>
      <c r="B48" s="365"/>
      <c r="C48" s="366">
        <v>64</v>
      </c>
      <c r="D48" s="366">
        <v>-4</v>
      </c>
      <c r="E48" s="367">
        <v>-6.25E-2</v>
      </c>
      <c r="F48" s="365"/>
      <c r="G48" s="366"/>
      <c r="H48" s="366">
        <v>32</v>
      </c>
      <c r="I48" s="366"/>
      <c r="J48" s="366">
        <v>24</v>
      </c>
      <c r="K48" s="366">
        <v>56</v>
      </c>
      <c r="L48" s="367">
        <v>0.93333333333333324</v>
      </c>
      <c r="M48" s="365"/>
      <c r="N48" s="366"/>
      <c r="O48" s="366"/>
      <c r="P48" s="366"/>
      <c r="Q48" s="366">
        <v>4</v>
      </c>
      <c r="R48" s="366">
        <v>4</v>
      </c>
      <c r="S48" s="367">
        <v>6.6666666666666666E-2</v>
      </c>
      <c r="T48" s="365"/>
      <c r="U48" s="366">
        <v>60</v>
      </c>
    </row>
    <row r="49" spans="1:21" ht="24" customHeight="1">
      <c r="A49" s="364" t="s">
        <v>259</v>
      </c>
      <c r="B49" s="365"/>
      <c r="C49" s="366">
        <v>40</v>
      </c>
      <c r="D49" s="366">
        <v>113</v>
      </c>
      <c r="E49" s="367">
        <v>2.8250000000000002</v>
      </c>
      <c r="F49" s="365"/>
      <c r="G49" s="366">
        <v>98</v>
      </c>
      <c r="H49" s="366"/>
      <c r="I49" s="366">
        <v>55</v>
      </c>
      <c r="J49" s="366"/>
      <c r="K49" s="366">
        <v>153</v>
      </c>
      <c r="L49" s="367">
        <v>1</v>
      </c>
      <c r="M49" s="365"/>
      <c r="N49" s="366"/>
      <c r="O49" s="366"/>
      <c r="P49" s="366"/>
      <c r="Q49" s="366"/>
      <c r="R49" s="366">
        <v>0</v>
      </c>
      <c r="S49" s="367">
        <v>0</v>
      </c>
      <c r="T49" s="365"/>
      <c r="U49" s="366">
        <v>153</v>
      </c>
    </row>
    <row r="50" spans="1:21" ht="24" customHeight="1">
      <c r="A50" s="364" t="s">
        <v>260</v>
      </c>
      <c r="B50" s="365"/>
      <c r="C50" s="366">
        <v>146</v>
      </c>
      <c r="D50" s="366">
        <v>-63</v>
      </c>
      <c r="E50" s="367">
        <v>-0.43149999999999999</v>
      </c>
      <c r="F50" s="365"/>
      <c r="G50" s="366">
        <v>49</v>
      </c>
      <c r="H50" s="366"/>
      <c r="I50" s="366">
        <v>33</v>
      </c>
      <c r="J50" s="366"/>
      <c r="K50" s="366">
        <v>82</v>
      </c>
      <c r="L50" s="367">
        <v>0.98795180722891573</v>
      </c>
      <c r="M50" s="365"/>
      <c r="N50" s="366"/>
      <c r="O50" s="366"/>
      <c r="P50" s="366">
        <v>1</v>
      </c>
      <c r="Q50" s="366"/>
      <c r="R50" s="366">
        <v>1</v>
      </c>
      <c r="S50" s="367">
        <v>1.2048192771084338E-2</v>
      </c>
      <c r="T50" s="365"/>
      <c r="U50" s="366">
        <v>83</v>
      </c>
    </row>
    <row r="51" spans="1:21" ht="24" customHeight="1">
      <c r="A51" s="364" t="s">
        <v>261</v>
      </c>
      <c r="B51" s="365"/>
      <c r="C51" s="366">
        <v>120</v>
      </c>
      <c r="D51" s="366">
        <v>-46</v>
      </c>
      <c r="E51" s="367">
        <v>-0.38329999999999997</v>
      </c>
      <c r="F51" s="365"/>
      <c r="G51" s="366">
        <v>33</v>
      </c>
      <c r="H51" s="366"/>
      <c r="I51" s="366">
        <v>41</v>
      </c>
      <c r="J51" s="366"/>
      <c r="K51" s="366">
        <v>74</v>
      </c>
      <c r="L51" s="367">
        <v>1</v>
      </c>
      <c r="M51" s="365"/>
      <c r="N51" s="366"/>
      <c r="O51" s="366"/>
      <c r="P51" s="366"/>
      <c r="Q51" s="366"/>
      <c r="R51" s="366">
        <v>0</v>
      </c>
      <c r="S51" s="367">
        <v>0</v>
      </c>
      <c r="T51" s="365"/>
      <c r="U51" s="366">
        <v>74</v>
      </c>
    </row>
    <row r="52" spans="1:21" ht="24" customHeight="1">
      <c r="A52" s="361"/>
      <c r="B52" s="362"/>
      <c r="C52" s="361"/>
      <c r="D52" s="361"/>
      <c r="E52" s="361"/>
      <c r="F52" s="362"/>
      <c r="G52" s="361"/>
      <c r="H52" s="361"/>
      <c r="I52" s="361"/>
      <c r="J52" s="361"/>
      <c r="K52" s="361"/>
      <c r="L52" s="363"/>
      <c r="M52" s="362"/>
      <c r="N52" s="361"/>
      <c r="O52" s="361"/>
      <c r="P52" s="361"/>
      <c r="Q52" s="361"/>
      <c r="R52" s="361"/>
      <c r="S52" s="363"/>
      <c r="T52" s="362"/>
      <c r="U52" s="361"/>
    </row>
    <row r="53" spans="1:21" ht="24" customHeight="1">
      <c r="A53" s="270" t="s">
        <v>108</v>
      </c>
      <c r="B53" s="180"/>
      <c r="C53" s="271">
        <v>7386</v>
      </c>
      <c r="D53" s="271">
        <v>1231</v>
      </c>
      <c r="E53" s="182">
        <v>0.16669999999999999</v>
      </c>
      <c r="F53" s="180"/>
      <c r="G53" s="271">
        <v>2405</v>
      </c>
      <c r="H53" s="272">
        <v>149</v>
      </c>
      <c r="I53" s="271">
        <v>4763</v>
      </c>
      <c r="J53" s="272">
        <v>202</v>
      </c>
      <c r="K53" s="271">
        <v>7519</v>
      </c>
      <c r="L53" s="182">
        <v>0.87257746315423002</v>
      </c>
      <c r="M53" s="180"/>
      <c r="N53" s="272">
        <v>452</v>
      </c>
      <c r="O53" s="272">
        <v>49</v>
      </c>
      <c r="P53" s="272">
        <v>527</v>
      </c>
      <c r="Q53" s="272">
        <v>70</v>
      </c>
      <c r="R53" s="271">
        <v>1098</v>
      </c>
      <c r="S53" s="182">
        <v>0.12742253684576998</v>
      </c>
      <c r="T53" s="180"/>
      <c r="U53" s="271">
        <v>8617</v>
      </c>
    </row>
    <row r="54" spans="1:21" ht="24" customHeight="1">
      <c r="A54" s="361"/>
      <c r="B54" s="362"/>
      <c r="C54" s="361"/>
      <c r="D54" s="361"/>
      <c r="E54" s="361"/>
      <c r="F54" s="362"/>
      <c r="G54" s="361"/>
      <c r="H54" s="361"/>
      <c r="I54" s="361"/>
      <c r="J54" s="361"/>
      <c r="K54" s="361"/>
      <c r="L54" s="363"/>
      <c r="M54" s="362"/>
      <c r="N54" s="361"/>
      <c r="O54" s="361"/>
      <c r="P54" s="361"/>
      <c r="Q54" s="361"/>
      <c r="R54" s="361"/>
      <c r="S54" s="363"/>
      <c r="T54" s="362"/>
      <c r="U54" s="361"/>
    </row>
    <row r="55" spans="1:21" ht="24" customHeight="1">
      <c r="A55" s="364" t="s">
        <v>262</v>
      </c>
      <c r="B55" s="365"/>
      <c r="C55" s="366">
        <v>229</v>
      </c>
      <c r="D55" s="366">
        <v>-46</v>
      </c>
      <c r="E55" s="367">
        <v>-0.2009</v>
      </c>
      <c r="F55" s="365"/>
      <c r="G55" s="366"/>
      <c r="H55" s="366">
        <v>53</v>
      </c>
      <c r="I55" s="366"/>
      <c r="J55" s="366">
        <v>103</v>
      </c>
      <c r="K55" s="366">
        <v>156</v>
      </c>
      <c r="L55" s="367">
        <v>0.85245901639344268</v>
      </c>
      <c r="M55" s="365"/>
      <c r="N55" s="366"/>
      <c r="O55" s="366">
        <v>7</v>
      </c>
      <c r="P55" s="366"/>
      <c r="Q55" s="366">
        <v>20</v>
      </c>
      <c r="R55" s="366">
        <v>27</v>
      </c>
      <c r="S55" s="367">
        <v>0.14754098360655737</v>
      </c>
      <c r="T55" s="365"/>
      <c r="U55" s="366">
        <v>183</v>
      </c>
    </row>
    <row r="56" spans="1:21" ht="24" customHeight="1">
      <c r="A56" s="364" t="s">
        <v>263</v>
      </c>
      <c r="B56" s="365"/>
      <c r="C56" s="264">
        <v>1894</v>
      </c>
      <c r="D56" s="366">
        <v>544</v>
      </c>
      <c r="E56" s="367">
        <v>0.28720000000000001</v>
      </c>
      <c r="F56" s="365"/>
      <c r="G56" s="366">
        <v>596</v>
      </c>
      <c r="H56" s="366"/>
      <c r="I56" s="264">
        <v>1548</v>
      </c>
      <c r="J56" s="366"/>
      <c r="K56" s="264">
        <v>2144</v>
      </c>
      <c r="L56" s="367">
        <v>0.87940935192780967</v>
      </c>
      <c r="M56" s="365"/>
      <c r="N56" s="366">
        <v>93</v>
      </c>
      <c r="O56" s="366"/>
      <c r="P56" s="366">
        <v>201</v>
      </c>
      <c r="Q56" s="366"/>
      <c r="R56" s="366">
        <v>294</v>
      </c>
      <c r="S56" s="367">
        <v>0.12059064807219032</v>
      </c>
      <c r="T56" s="365"/>
      <c r="U56" s="264">
        <v>2438</v>
      </c>
    </row>
    <row r="57" spans="1:21" ht="24" customHeight="1">
      <c r="A57" s="364" t="s">
        <v>264</v>
      </c>
      <c r="B57" s="365"/>
      <c r="C57" s="366">
        <v>995</v>
      </c>
      <c r="D57" s="366">
        <v>-385</v>
      </c>
      <c r="E57" s="367">
        <v>-0.38690000000000002</v>
      </c>
      <c r="F57" s="365"/>
      <c r="G57" s="366">
        <v>31</v>
      </c>
      <c r="H57" s="366"/>
      <c r="I57" s="366">
        <v>545</v>
      </c>
      <c r="J57" s="366"/>
      <c r="K57" s="366">
        <v>576</v>
      </c>
      <c r="L57" s="367">
        <v>0.94426229508196724</v>
      </c>
      <c r="M57" s="365"/>
      <c r="N57" s="366">
        <v>1</v>
      </c>
      <c r="O57" s="366"/>
      <c r="P57" s="366">
        <v>33</v>
      </c>
      <c r="Q57" s="366"/>
      <c r="R57" s="366">
        <v>34</v>
      </c>
      <c r="S57" s="367">
        <v>5.5737704918032788E-2</v>
      </c>
      <c r="T57" s="365"/>
      <c r="U57" s="366">
        <v>610</v>
      </c>
    </row>
    <row r="58" spans="1:21" ht="24" customHeight="1">
      <c r="A58" s="364" t="s">
        <v>265</v>
      </c>
      <c r="B58" s="365"/>
      <c r="C58" s="264">
        <v>2852</v>
      </c>
      <c r="D58" s="264">
        <v>1223</v>
      </c>
      <c r="E58" s="367">
        <v>0.42880000000000001</v>
      </c>
      <c r="F58" s="365"/>
      <c r="G58" s="264">
        <v>1503</v>
      </c>
      <c r="H58" s="366"/>
      <c r="I58" s="264">
        <v>1958</v>
      </c>
      <c r="J58" s="366"/>
      <c r="K58" s="264">
        <v>3461</v>
      </c>
      <c r="L58" s="367">
        <v>0.84932515337423309</v>
      </c>
      <c r="M58" s="365"/>
      <c r="N58" s="366">
        <v>350</v>
      </c>
      <c r="O58" s="366"/>
      <c r="P58" s="366">
        <v>264</v>
      </c>
      <c r="Q58" s="366"/>
      <c r="R58" s="366">
        <v>614</v>
      </c>
      <c r="S58" s="367">
        <v>0.15067484662576688</v>
      </c>
      <c r="T58" s="365"/>
      <c r="U58" s="264">
        <v>4075</v>
      </c>
    </row>
    <row r="59" spans="1:21" ht="24" customHeight="1">
      <c r="A59" s="364" t="s">
        <v>266</v>
      </c>
      <c r="B59" s="365"/>
      <c r="C59" s="366">
        <v>292</v>
      </c>
      <c r="D59" s="366">
        <v>-11</v>
      </c>
      <c r="E59" s="367">
        <v>-3.7699999999999997E-2</v>
      </c>
      <c r="F59" s="365"/>
      <c r="G59" s="366">
        <v>51</v>
      </c>
      <c r="H59" s="366"/>
      <c r="I59" s="366">
        <v>213</v>
      </c>
      <c r="J59" s="366"/>
      <c r="K59" s="366">
        <v>264</v>
      </c>
      <c r="L59" s="367">
        <v>0.93950177935943058</v>
      </c>
      <c r="M59" s="365"/>
      <c r="N59" s="366"/>
      <c r="O59" s="366"/>
      <c r="P59" s="366">
        <v>17</v>
      </c>
      <c r="Q59" s="366"/>
      <c r="R59" s="366">
        <v>17</v>
      </c>
      <c r="S59" s="367">
        <v>6.0498220640569395E-2</v>
      </c>
      <c r="T59" s="365"/>
      <c r="U59" s="366">
        <v>281</v>
      </c>
    </row>
    <row r="60" spans="1:21" ht="24" customHeight="1">
      <c r="A60" s="364" t="s">
        <v>267</v>
      </c>
      <c r="B60" s="365"/>
      <c r="C60" s="366">
        <v>168</v>
      </c>
      <c r="D60" s="366">
        <v>-29</v>
      </c>
      <c r="E60" s="367">
        <v>-0.1726</v>
      </c>
      <c r="F60" s="365"/>
      <c r="G60" s="366">
        <v>28</v>
      </c>
      <c r="H60" s="366"/>
      <c r="I60" s="366">
        <v>107</v>
      </c>
      <c r="J60" s="366"/>
      <c r="K60" s="366">
        <v>135</v>
      </c>
      <c r="L60" s="367">
        <v>0.97122302158273388</v>
      </c>
      <c r="M60" s="365"/>
      <c r="N60" s="366">
        <v>3</v>
      </c>
      <c r="O60" s="366"/>
      <c r="P60" s="366">
        <v>1</v>
      </c>
      <c r="Q60" s="366"/>
      <c r="R60" s="366">
        <v>4</v>
      </c>
      <c r="S60" s="367">
        <v>2.8776978417266185E-2</v>
      </c>
      <c r="T60" s="365"/>
      <c r="U60" s="366">
        <v>139</v>
      </c>
    </row>
    <row r="61" spans="1:21" ht="24" customHeight="1">
      <c r="A61" s="364" t="s">
        <v>268</v>
      </c>
      <c r="B61" s="365"/>
      <c r="C61" s="366">
        <v>376</v>
      </c>
      <c r="D61" s="366">
        <v>41</v>
      </c>
      <c r="E61" s="367">
        <v>0.109</v>
      </c>
      <c r="F61" s="365"/>
      <c r="G61" s="366">
        <v>179</v>
      </c>
      <c r="H61" s="366"/>
      <c r="I61" s="366">
        <v>223</v>
      </c>
      <c r="J61" s="366"/>
      <c r="K61" s="366">
        <v>402</v>
      </c>
      <c r="L61" s="367">
        <v>0.96402877697841727</v>
      </c>
      <c r="M61" s="365"/>
      <c r="N61" s="366">
        <v>5</v>
      </c>
      <c r="O61" s="366"/>
      <c r="P61" s="366">
        <v>10</v>
      </c>
      <c r="Q61" s="366"/>
      <c r="R61" s="366">
        <v>15</v>
      </c>
      <c r="S61" s="367">
        <v>3.5971223021582732E-2</v>
      </c>
      <c r="T61" s="365"/>
      <c r="U61" s="366">
        <v>417</v>
      </c>
    </row>
    <row r="62" spans="1:21" ht="24" customHeight="1">
      <c r="A62" s="364" t="s">
        <v>269</v>
      </c>
      <c r="B62" s="365"/>
      <c r="C62" s="366">
        <v>260</v>
      </c>
      <c r="D62" s="366">
        <v>27</v>
      </c>
      <c r="E62" s="367">
        <v>0.1038</v>
      </c>
      <c r="F62" s="365"/>
      <c r="G62" s="366"/>
      <c r="H62" s="366">
        <v>96</v>
      </c>
      <c r="I62" s="366"/>
      <c r="J62" s="366">
        <v>99</v>
      </c>
      <c r="K62" s="366">
        <v>195</v>
      </c>
      <c r="L62" s="367">
        <v>0.67944250871080147</v>
      </c>
      <c r="M62" s="365"/>
      <c r="N62" s="366"/>
      <c r="O62" s="366">
        <v>42</v>
      </c>
      <c r="P62" s="366"/>
      <c r="Q62" s="366">
        <v>50</v>
      </c>
      <c r="R62" s="366">
        <v>92</v>
      </c>
      <c r="S62" s="367">
        <v>0.32055749128919864</v>
      </c>
      <c r="T62" s="365"/>
      <c r="U62" s="366">
        <v>287</v>
      </c>
    </row>
    <row r="63" spans="1:21" ht="24" customHeight="1">
      <c r="A63" s="364" t="s">
        <v>270</v>
      </c>
      <c r="B63" s="365"/>
      <c r="C63" s="366">
        <v>320</v>
      </c>
      <c r="D63" s="366">
        <v>-133</v>
      </c>
      <c r="E63" s="367">
        <v>-0.41560000000000002</v>
      </c>
      <c r="F63" s="365"/>
      <c r="G63" s="366">
        <v>17</v>
      </c>
      <c r="H63" s="366"/>
      <c r="I63" s="366">
        <v>169</v>
      </c>
      <c r="J63" s="366"/>
      <c r="K63" s="366">
        <v>186</v>
      </c>
      <c r="L63" s="367">
        <v>0.99465240641711228</v>
      </c>
      <c r="M63" s="365"/>
      <c r="N63" s="366"/>
      <c r="O63" s="366"/>
      <c r="P63" s="366">
        <v>1</v>
      </c>
      <c r="Q63" s="366"/>
      <c r="R63" s="366">
        <v>1</v>
      </c>
      <c r="S63" s="367">
        <v>5.3475935828877011E-3</v>
      </c>
      <c r="T63" s="365"/>
      <c r="U63" s="366">
        <v>187</v>
      </c>
    </row>
    <row r="64" spans="1:21" ht="24" customHeight="1">
      <c r="A64" s="364"/>
      <c r="B64" s="365"/>
      <c r="C64" s="366"/>
      <c r="D64" s="366"/>
      <c r="E64" s="367"/>
      <c r="F64" s="365"/>
      <c r="G64" s="366"/>
      <c r="H64" s="366"/>
      <c r="I64" s="366"/>
      <c r="J64" s="366"/>
      <c r="K64" s="366"/>
      <c r="L64" s="367"/>
      <c r="M64" s="365"/>
      <c r="N64" s="366"/>
      <c r="O64" s="366"/>
      <c r="P64" s="366"/>
      <c r="Q64" s="366"/>
      <c r="R64" s="366"/>
      <c r="S64" s="367"/>
      <c r="T64" s="365"/>
      <c r="U64" s="366"/>
    </row>
    <row r="65" spans="1:21" ht="24" customHeight="1">
      <c r="A65" s="270" t="s">
        <v>109</v>
      </c>
      <c r="B65" s="180"/>
      <c r="C65" s="271">
        <v>29246</v>
      </c>
      <c r="D65" s="271">
        <v>-3700</v>
      </c>
      <c r="E65" s="182">
        <v>-0.1265</v>
      </c>
      <c r="F65" s="180"/>
      <c r="G65" s="271">
        <v>5404</v>
      </c>
      <c r="H65" s="272">
        <v>554</v>
      </c>
      <c r="I65" s="271">
        <v>16204</v>
      </c>
      <c r="J65" s="272">
        <v>805</v>
      </c>
      <c r="K65" s="271">
        <v>22967</v>
      </c>
      <c r="L65" s="182">
        <v>0.89904486025209418</v>
      </c>
      <c r="M65" s="180"/>
      <c r="N65" s="272">
        <v>384</v>
      </c>
      <c r="O65" s="272">
        <v>58</v>
      </c>
      <c r="P65" s="271">
        <v>2036</v>
      </c>
      <c r="Q65" s="272">
        <v>101</v>
      </c>
      <c r="R65" s="271">
        <v>2579</v>
      </c>
      <c r="S65" s="182">
        <v>0.10095513974790574</v>
      </c>
      <c r="T65" s="180"/>
      <c r="U65" s="271">
        <v>25546</v>
      </c>
    </row>
    <row r="66" spans="1:21" ht="24" customHeight="1">
      <c r="A66" s="361"/>
      <c r="B66" s="362"/>
      <c r="C66" s="361"/>
      <c r="D66" s="361"/>
      <c r="E66" s="361"/>
      <c r="F66" s="362"/>
      <c r="G66" s="361"/>
      <c r="H66" s="361"/>
      <c r="I66" s="361"/>
      <c r="J66" s="361"/>
      <c r="K66" s="361"/>
      <c r="L66" s="363"/>
      <c r="M66" s="362"/>
      <c r="N66" s="361"/>
      <c r="O66" s="361"/>
      <c r="P66" s="361"/>
      <c r="Q66" s="361"/>
      <c r="R66" s="361"/>
      <c r="S66" s="363"/>
      <c r="T66" s="362"/>
      <c r="U66" s="361"/>
    </row>
    <row r="67" spans="1:21" ht="24" customHeight="1">
      <c r="A67" s="364" t="s">
        <v>282</v>
      </c>
      <c r="B67" s="365"/>
      <c r="C67" s="264">
        <v>3620</v>
      </c>
      <c r="D67" s="366">
        <v>-260</v>
      </c>
      <c r="E67" s="367">
        <v>-7.1800000000000003E-2</v>
      </c>
      <c r="F67" s="365"/>
      <c r="G67" s="366">
        <v>51</v>
      </c>
      <c r="H67" s="366"/>
      <c r="I67" s="264">
        <v>2960</v>
      </c>
      <c r="J67" s="366"/>
      <c r="K67" s="264">
        <v>3011</v>
      </c>
      <c r="L67" s="367">
        <v>0.89613095238095242</v>
      </c>
      <c r="M67" s="365"/>
      <c r="N67" s="366">
        <v>5</v>
      </c>
      <c r="O67" s="366"/>
      <c r="P67" s="366">
        <v>344</v>
      </c>
      <c r="Q67" s="366"/>
      <c r="R67" s="366">
        <v>349</v>
      </c>
      <c r="S67" s="367">
        <v>0.10386904761904762</v>
      </c>
      <c r="T67" s="365"/>
      <c r="U67" s="264">
        <v>3360</v>
      </c>
    </row>
    <row r="68" spans="1:21" ht="24" customHeight="1">
      <c r="A68" s="364" t="s">
        <v>283</v>
      </c>
      <c r="B68" s="365"/>
      <c r="C68" s="366">
        <v>338</v>
      </c>
      <c r="D68" s="366">
        <v>-202</v>
      </c>
      <c r="E68" s="367">
        <v>-0.59760000000000002</v>
      </c>
      <c r="F68" s="365"/>
      <c r="G68" s="366">
        <v>6</v>
      </c>
      <c r="H68" s="366"/>
      <c r="I68" s="366">
        <v>128</v>
      </c>
      <c r="J68" s="366"/>
      <c r="K68" s="366">
        <v>134</v>
      </c>
      <c r="L68" s="367">
        <v>0.98529411764705888</v>
      </c>
      <c r="M68" s="365"/>
      <c r="N68" s="366"/>
      <c r="O68" s="366"/>
      <c r="P68" s="366">
        <v>2</v>
      </c>
      <c r="Q68" s="366"/>
      <c r="R68" s="366">
        <v>2</v>
      </c>
      <c r="S68" s="367">
        <v>1.4705882352941178E-2</v>
      </c>
      <c r="T68" s="365"/>
      <c r="U68" s="366">
        <v>136</v>
      </c>
    </row>
    <row r="69" spans="1:21" ht="24" customHeight="1">
      <c r="A69" s="364" t="s">
        <v>284</v>
      </c>
      <c r="B69" s="365"/>
      <c r="C69" s="366">
        <v>444</v>
      </c>
      <c r="D69" s="366">
        <v>-187</v>
      </c>
      <c r="E69" s="367">
        <v>-0.42120000000000002</v>
      </c>
      <c r="F69" s="365"/>
      <c r="G69" s="366">
        <v>101</v>
      </c>
      <c r="H69" s="366"/>
      <c r="I69" s="366">
        <v>148</v>
      </c>
      <c r="J69" s="366"/>
      <c r="K69" s="366">
        <v>249</v>
      </c>
      <c r="L69" s="367">
        <v>0.9688715953307393</v>
      </c>
      <c r="M69" s="365"/>
      <c r="N69" s="366"/>
      <c r="O69" s="366"/>
      <c r="P69" s="366">
        <v>8</v>
      </c>
      <c r="Q69" s="366"/>
      <c r="R69" s="366">
        <v>8</v>
      </c>
      <c r="S69" s="367">
        <v>3.1128404669260701E-2</v>
      </c>
      <c r="T69" s="365"/>
      <c r="U69" s="366">
        <v>257</v>
      </c>
    </row>
    <row r="70" spans="1:21" ht="24" customHeight="1">
      <c r="A70" s="364" t="s">
        <v>285</v>
      </c>
      <c r="B70" s="365"/>
      <c r="C70" s="366">
        <v>250</v>
      </c>
      <c r="D70" s="366">
        <v>-133</v>
      </c>
      <c r="E70" s="367">
        <v>-0.53200000000000003</v>
      </c>
      <c r="F70" s="365"/>
      <c r="G70" s="366">
        <v>1</v>
      </c>
      <c r="H70" s="366"/>
      <c r="I70" s="366">
        <v>114</v>
      </c>
      <c r="J70" s="366"/>
      <c r="K70" s="366">
        <v>115</v>
      </c>
      <c r="L70" s="367">
        <v>0.98290598290598297</v>
      </c>
      <c r="M70" s="365"/>
      <c r="N70" s="366"/>
      <c r="O70" s="366"/>
      <c r="P70" s="366">
        <v>2</v>
      </c>
      <c r="Q70" s="366"/>
      <c r="R70" s="366">
        <v>2</v>
      </c>
      <c r="S70" s="367">
        <v>1.7094017094017092E-2</v>
      </c>
      <c r="T70" s="365"/>
      <c r="U70" s="366">
        <v>117</v>
      </c>
    </row>
    <row r="71" spans="1:21" ht="24" customHeight="1">
      <c r="A71" s="364" t="s">
        <v>286</v>
      </c>
      <c r="B71" s="365"/>
      <c r="C71" s="264">
        <v>6519</v>
      </c>
      <c r="D71" s="366">
        <v>-234</v>
      </c>
      <c r="E71" s="367">
        <v>-3.5900000000000001E-2</v>
      </c>
      <c r="F71" s="365"/>
      <c r="G71" s="264">
        <v>1672</v>
      </c>
      <c r="H71" s="366"/>
      <c r="I71" s="264">
        <v>3940</v>
      </c>
      <c r="J71" s="366"/>
      <c r="K71" s="264">
        <v>5612</v>
      </c>
      <c r="L71" s="367">
        <v>0.89291964996022277</v>
      </c>
      <c r="M71" s="365"/>
      <c r="N71" s="366">
        <v>164</v>
      </c>
      <c r="O71" s="366"/>
      <c r="P71" s="366">
        <v>509</v>
      </c>
      <c r="Q71" s="366"/>
      <c r="R71" s="366">
        <v>673</v>
      </c>
      <c r="S71" s="367">
        <v>0.10708035003977726</v>
      </c>
      <c r="T71" s="365"/>
      <c r="U71" s="264">
        <v>6285</v>
      </c>
    </row>
    <row r="72" spans="1:21" ht="24" customHeight="1">
      <c r="A72" s="364" t="s">
        <v>287</v>
      </c>
      <c r="B72" s="365"/>
      <c r="C72" s="264">
        <v>6208</v>
      </c>
      <c r="D72" s="264">
        <v>1220</v>
      </c>
      <c r="E72" s="367">
        <v>0.19650000000000001</v>
      </c>
      <c r="F72" s="365"/>
      <c r="G72" s="264">
        <v>2557</v>
      </c>
      <c r="H72" s="366"/>
      <c r="I72" s="264">
        <v>4239</v>
      </c>
      <c r="J72" s="366"/>
      <c r="K72" s="264">
        <v>6796</v>
      </c>
      <c r="L72" s="367">
        <v>0.91491653204092627</v>
      </c>
      <c r="M72" s="365"/>
      <c r="N72" s="366">
        <v>110</v>
      </c>
      <c r="O72" s="366"/>
      <c r="P72" s="366">
        <v>522</v>
      </c>
      <c r="Q72" s="366"/>
      <c r="R72" s="366">
        <v>632</v>
      </c>
      <c r="S72" s="367">
        <v>8.5083467959073775E-2</v>
      </c>
      <c r="T72" s="365"/>
      <c r="U72" s="264">
        <v>7428</v>
      </c>
    </row>
    <row r="73" spans="1:21" ht="24" customHeight="1">
      <c r="A73" s="364" t="s">
        <v>288</v>
      </c>
      <c r="B73" s="365"/>
      <c r="C73" s="264">
        <v>5063</v>
      </c>
      <c r="D73" s="264">
        <v>-1347</v>
      </c>
      <c r="E73" s="367">
        <v>-0.26600000000000001</v>
      </c>
      <c r="F73" s="365"/>
      <c r="G73" s="366">
        <v>975</v>
      </c>
      <c r="H73" s="366"/>
      <c r="I73" s="264">
        <v>2337</v>
      </c>
      <c r="J73" s="366"/>
      <c r="K73" s="264">
        <v>3312</v>
      </c>
      <c r="L73" s="367">
        <v>0.89128094725511309</v>
      </c>
      <c r="M73" s="365"/>
      <c r="N73" s="366">
        <v>94</v>
      </c>
      <c r="O73" s="366"/>
      <c r="P73" s="366">
        <v>310</v>
      </c>
      <c r="Q73" s="366"/>
      <c r="R73" s="366">
        <v>404</v>
      </c>
      <c r="S73" s="367">
        <v>0.10871905274488698</v>
      </c>
      <c r="T73" s="365"/>
      <c r="U73" s="264">
        <v>3716</v>
      </c>
    </row>
    <row r="74" spans="1:21" ht="24" customHeight="1">
      <c r="A74" s="364" t="s">
        <v>289</v>
      </c>
      <c r="B74" s="365"/>
      <c r="C74" s="264">
        <v>3223</v>
      </c>
      <c r="D74" s="264">
        <v>-1770</v>
      </c>
      <c r="E74" s="367">
        <v>-0.54920000000000002</v>
      </c>
      <c r="F74" s="365"/>
      <c r="G74" s="366">
        <v>22</v>
      </c>
      <c r="H74" s="366"/>
      <c r="I74" s="264">
        <v>1251</v>
      </c>
      <c r="J74" s="366"/>
      <c r="K74" s="264">
        <v>1273</v>
      </c>
      <c r="L74" s="367">
        <v>0.87611837577426011</v>
      </c>
      <c r="M74" s="365"/>
      <c r="N74" s="366">
        <v>10</v>
      </c>
      <c r="O74" s="366"/>
      <c r="P74" s="366">
        <v>170</v>
      </c>
      <c r="Q74" s="366"/>
      <c r="R74" s="366">
        <v>180</v>
      </c>
      <c r="S74" s="367">
        <v>0.12388162422573984</v>
      </c>
      <c r="T74" s="365"/>
      <c r="U74" s="264">
        <v>1453</v>
      </c>
    </row>
    <row r="75" spans="1:21" ht="24" customHeight="1">
      <c r="A75" s="364" t="s">
        <v>290</v>
      </c>
      <c r="B75" s="365"/>
      <c r="C75" s="264">
        <v>1543</v>
      </c>
      <c r="D75" s="366">
        <v>-191</v>
      </c>
      <c r="E75" s="367">
        <v>-0.12379999999999999</v>
      </c>
      <c r="F75" s="365"/>
      <c r="G75" s="366"/>
      <c r="H75" s="366">
        <v>514</v>
      </c>
      <c r="I75" s="366"/>
      <c r="J75" s="366">
        <v>694</v>
      </c>
      <c r="K75" s="264">
        <v>1208</v>
      </c>
      <c r="L75" s="367">
        <v>0.89349112426035504</v>
      </c>
      <c r="M75" s="365"/>
      <c r="N75" s="366"/>
      <c r="O75" s="366">
        <v>55</v>
      </c>
      <c r="P75" s="366"/>
      <c r="Q75" s="366">
        <v>89</v>
      </c>
      <c r="R75" s="366">
        <v>144</v>
      </c>
      <c r="S75" s="367">
        <v>0.10650887573964496</v>
      </c>
      <c r="T75" s="365"/>
      <c r="U75" s="264">
        <v>1352</v>
      </c>
    </row>
    <row r="76" spans="1:21" ht="24" customHeight="1">
      <c r="A76" s="364" t="s">
        <v>291</v>
      </c>
      <c r="B76" s="365"/>
      <c r="C76" s="366">
        <v>415</v>
      </c>
      <c r="D76" s="366">
        <v>-249</v>
      </c>
      <c r="E76" s="367">
        <v>-0.6</v>
      </c>
      <c r="F76" s="365"/>
      <c r="G76" s="366"/>
      <c r="H76" s="366">
        <v>40</v>
      </c>
      <c r="I76" s="366"/>
      <c r="J76" s="366">
        <v>111</v>
      </c>
      <c r="K76" s="366">
        <v>151</v>
      </c>
      <c r="L76" s="367">
        <v>0.90963855421686746</v>
      </c>
      <c r="M76" s="365"/>
      <c r="N76" s="366"/>
      <c r="O76" s="366">
        <v>3</v>
      </c>
      <c r="P76" s="366"/>
      <c r="Q76" s="366">
        <v>12</v>
      </c>
      <c r="R76" s="366">
        <v>15</v>
      </c>
      <c r="S76" s="367">
        <v>9.036144578313253E-2</v>
      </c>
      <c r="T76" s="365"/>
      <c r="U76" s="366">
        <v>166</v>
      </c>
    </row>
    <row r="77" spans="1:21" ht="24" customHeight="1">
      <c r="A77" s="364" t="s">
        <v>292</v>
      </c>
      <c r="B77" s="365"/>
      <c r="C77" s="366">
        <v>87</v>
      </c>
      <c r="D77" s="366">
        <v>-55</v>
      </c>
      <c r="E77" s="367">
        <v>-0.63219999999999998</v>
      </c>
      <c r="F77" s="365"/>
      <c r="G77" s="366">
        <v>1</v>
      </c>
      <c r="H77" s="366"/>
      <c r="I77" s="366">
        <v>31</v>
      </c>
      <c r="J77" s="366"/>
      <c r="K77" s="366">
        <v>32</v>
      </c>
      <c r="L77" s="367">
        <v>1</v>
      </c>
      <c r="M77" s="365"/>
      <c r="N77" s="366"/>
      <c r="O77" s="366"/>
      <c r="P77" s="366"/>
      <c r="Q77" s="366"/>
      <c r="R77" s="366">
        <v>0</v>
      </c>
      <c r="S77" s="367">
        <v>0</v>
      </c>
      <c r="T77" s="365"/>
      <c r="U77" s="366">
        <v>32</v>
      </c>
    </row>
    <row r="78" spans="1:21" ht="24" customHeight="1">
      <c r="A78" s="364" t="s">
        <v>293</v>
      </c>
      <c r="B78" s="365"/>
      <c r="C78" s="366">
        <v>768</v>
      </c>
      <c r="D78" s="366">
        <v>-113</v>
      </c>
      <c r="E78" s="367">
        <v>-0.14710000000000001</v>
      </c>
      <c r="F78" s="365"/>
      <c r="G78" s="366">
        <v>14</v>
      </c>
      <c r="H78" s="366"/>
      <c r="I78" s="366">
        <v>554</v>
      </c>
      <c r="J78" s="366"/>
      <c r="K78" s="366">
        <v>568</v>
      </c>
      <c r="L78" s="367">
        <v>0.86717557251908406</v>
      </c>
      <c r="M78" s="365"/>
      <c r="N78" s="366">
        <v>1</v>
      </c>
      <c r="O78" s="366"/>
      <c r="P78" s="366">
        <v>86</v>
      </c>
      <c r="Q78" s="366"/>
      <c r="R78" s="366">
        <v>87</v>
      </c>
      <c r="S78" s="367">
        <v>0.13282442748091602</v>
      </c>
      <c r="T78" s="365"/>
      <c r="U78" s="366">
        <v>655</v>
      </c>
    </row>
    <row r="79" spans="1:21" ht="24" customHeight="1">
      <c r="A79" s="364" t="s">
        <v>294</v>
      </c>
      <c r="B79" s="365"/>
      <c r="C79" s="366">
        <v>768</v>
      </c>
      <c r="D79" s="366">
        <v>-179</v>
      </c>
      <c r="E79" s="367">
        <v>-0.2331</v>
      </c>
      <c r="F79" s="365"/>
      <c r="G79" s="366">
        <v>4</v>
      </c>
      <c r="H79" s="366"/>
      <c r="I79" s="366">
        <v>502</v>
      </c>
      <c r="J79" s="366"/>
      <c r="K79" s="366">
        <v>506</v>
      </c>
      <c r="L79" s="367">
        <v>0.85908319185059423</v>
      </c>
      <c r="M79" s="365"/>
      <c r="N79" s="366"/>
      <c r="O79" s="366"/>
      <c r="P79" s="366">
        <v>83</v>
      </c>
      <c r="Q79" s="366"/>
      <c r="R79" s="366">
        <v>83</v>
      </c>
      <c r="S79" s="367">
        <v>0.14091680814940577</v>
      </c>
      <c r="T79" s="365"/>
      <c r="U79" s="366">
        <v>589</v>
      </c>
    </row>
    <row r="80" spans="1:21" ht="24" customHeight="1">
      <c r="A80" s="361"/>
      <c r="B80" s="362"/>
      <c r="C80" s="361"/>
      <c r="D80" s="361"/>
      <c r="E80" s="361"/>
      <c r="F80" s="362"/>
      <c r="G80" s="361"/>
      <c r="H80" s="361"/>
      <c r="I80" s="361"/>
      <c r="J80" s="361"/>
      <c r="K80" s="361"/>
      <c r="L80" s="363"/>
      <c r="M80" s="362"/>
      <c r="N80" s="361"/>
      <c r="O80" s="361"/>
      <c r="P80" s="361"/>
      <c r="Q80" s="361"/>
      <c r="R80" s="361"/>
      <c r="S80" s="363"/>
      <c r="T80" s="362"/>
      <c r="U80" s="361"/>
    </row>
    <row r="81" spans="1:21" ht="24" customHeight="1">
      <c r="A81" s="270" t="s">
        <v>110</v>
      </c>
      <c r="B81" s="180"/>
      <c r="C81" s="271">
        <v>3240</v>
      </c>
      <c r="D81" s="271">
        <v>1170</v>
      </c>
      <c r="E81" s="182">
        <v>0.36109999999999998</v>
      </c>
      <c r="F81" s="180"/>
      <c r="G81" s="271">
        <v>1985</v>
      </c>
      <c r="H81" s="272">
        <v>106</v>
      </c>
      <c r="I81" s="271">
        <v>2177</v>
      </c>
      <c r="J81" s="272">
        <v>120</v>
      </c>
      <c r="K81" s="271">
        <v>4388</v>
      </c>
      <c r="L81" s="182">
        <v>0.99501133786848073</v>
      </c>
      <c r="M81" s="180"/>
      <c r="N81" s="272">
        <v>4</v>
      </c>
      <c r="O81" s="272"/>
      <c r="P81" s="272">
        <v>12</v>
      </c>
      <c r="Q81" s="272">
        <v>6</v>
      </c>
      <c r="R81" s="272">
        <v>22</v>
      </c>
      <c r="S81" s="182">
        <v>4.9886621315192742E-3</v>
      </c>
      <c r="T81" s="180"/>
      <c r="U81" s="271">
        <v>4410</v>
      </c>
    </row>
    <row r="82" spans="1:21" ht="24" customHeight="1">
      <c r="A82" s="361"/>
      <c r="B82" s="362"/>
      <c r="C82" s="361"/>
      <c r="D82" s="361"/>
      <c r="E82" s="361"/>
      <c r="F82" s="362"/>
      <c r="G82" s="361"/>
      <c r="H82" s="361"/>
      <c r="I82" s="361"/>
      <c r="J82" s="361"/>
      <c r="K82" s="361"/>
      <c r="L82" s="363"/>
      <c r="M82" s="362"/>
      <c r="N82" s="361"/>
      <c r="O82" s="361"/>
      <c r="P82" s="361"/>
      <c r="Q82" s="361"/>
      <c r="R82" s="361"/>
      <c r="S82" s="363"/>
      <c r="T82" s="362"/>
      <c r="U82" s="361"/>
    </row>
    <row r="83" spans="1:21" ht="24" customHeight="1">
      <c r="A83" s="364" t="s">
        <v>271</v>
      </c>
      <c r="B83" s="365"/>
      <c r="C83" s="366">
        <v>906</v>
      </c>
      <c r="D83" s="366">
        <v>205</v>
      </c>
      <c r="E83" s="367">
        <v>0.2263</v>
      </c>
      <c r="F83" s="365"/>
      <c r="G83" s="366">
        <v>511</v>
      </c>
      <c r="H83" s="366"/>
      <c r="I83" s="366">
        <v>596</v>
      </c>
      <c r="J83" s="366"/>
      <c r="K83" s="264">
        <v>1107</v>
      </c>
      <c r="L83" s="367">
        <v>0.99639963996399639</v>
      </c>
      <c r="M83" s="365"/>
      <c r="N83" s="366">
        <v>3</v>
      </c>
      <c r="O83" s="366"/>
      <c r="P83" s="366">
        <v>1</v>
      </c>
      <c r="Q83" s="366"/>
      <c r="R83" s="366">
        <v>4</v>
      </c>
      <c r="S83" s="367">
        <v>3.6003600360036002E-3</v>
      </c>
      <c r="T83" s="365"/>
      <c r="U83" s="264">
        <v>1111</v>
      </c>
    </row>
    <row r="84" spans="1:21" ht="24" customHeight="1">
      <c r="A84" s="364" t="s">
        <v>272</v>
      </c>
      <c r="B84" s="365"/>
      <c r="C84" s="366">
        <v>750</v>
      </c>
      <c r="D84" s="366">
        <v>525</v>
      </c>
      <c r="E84" s="367">
        <v>0.7</v>
      </c>
      <c r="F84" s="365"/>
      <c r="G84" s="366">
        <v>565</v>
      </c>
      <c r="H84" s="366"/>
      <c r="I84" s="366">
        <v>706</v>
      </c>
      <c r="J84" s="366"/>
      <c r="K84" s="264">
        <v>1271</v>
      </c>
      <c r="L84" s="367">
        <v>0.99686274509803918</v>
      </c>
      <c r="M84" s="365"/>
      <c r="N84" s="366">
        <v>1</v>
      </c>
      <c r="O84" s="366"/>
      <c r="P84" s="366">
        <v>3</v>
      </c>
      <c r="Q84" s="366"/>
      <c r="R84" s="366">
        <v>4</v>
      </c>
      <c r="S84" s="367">
        <v>3.1372549019607842E-3</v>
      </c>
      <c r="T84" s="365"/>
      <c r="U84" s="264">
        <v>1275</v>
      </c>
    </row>
    <row r="85" spans="1:21" ht="24" customHeight="1">
      <c r="A85" s="364" t="s">
        <v>273</v>
      </c>
      <c r="B85" s="365"/>
      <c r="C85" s="366">
        <v>60</v>
      </c>
      <c r="D85" s="366">
        <v>3</v>
      </c>
      <c r="E85" s="367">
        <v>0.05</v>
      </c>
      <c r="F85" s="365"/>
      <c r="G85" s="366"/>
      <c r="H85" s="366">
        <v>26</v>
      </c>
      <c r="I85" s="366"/>
      <c r="J85" s="366">
        <v>37</v>
      </c>
      <c r="K85" s="366">
        <v>63</v>
      </c>
      <c r="L85" s="367">
        <v>1</v>
      </c>
      <c r="M85" s="365"/>
      <c r="N85" s="366"/>
      <c r="O85" s="366"/>
      <c r="P85" s="366"/>
      <c r="Q85" s="366"/>
      <c r="R85" s="366">
        <v>0</v>
      </c>
      <c r="S85" s="367">
        <v>0</v>
      </c>
      <c r="T85" s="365"/>
      <c r="U85" s="366">
        <v>63</v>
      </c>
    </row>
    <row r="86" spans="1:21" ht="24" customHeight="1">
      <c r="A86" s="364" t="s">
        <v>274</v>
      </c>
      <c r="B86" s="365"/>
      <c r="C86" s="264">
        <v>1020</v>
      </c>
      <c r="D86" s="366">
        <v>322</v>
      </c>
      <c r="E86" s="367">
        <v>0.31569999999999998</v>
      </c>
      <c r="F86" s="365"/>
      <c r="G86" s="366">
        <v>759</v>
      </c>
      <c r="H86" s="366"/>
      <c r="I86" s="366">
        <v>575</v>
      </c>
      <c r="J86" s="366"/>
      <c r="K86" s="264">
        <v>1334</v>
      </c>
      <c r="L86" s="367">
        <v>0.99403874813710891</v>
      </c>
      <c r="M86" s="365"/>
      <c r="N86" s="366"/>
      <c r="O86" s="366"/>
      <c r="P86" s="366">
        <v>8</v>
      </c>
      <c r="Q86" s="366"/>
      <c r="R86" s="366">
        <v>8</v>
      </c>
      <c r="S86" s="367">
        <v>5.9612518628912071E-3</v>
      </c>
      <c r="T86" s="365"/>
      <c r="U86" s="264">
        <v>1342</v>
      </c>
    </row>
    <row r="87" spans="1:21" ht="24" customHeight="1">
      <c r="A87" s="364" t="s">
        <v>275</v>
      </c>
      <c r="B87" s="365"/>
      <c r="C87" s="366">
        <v>84</v>
      </c>
      <c r="D87" s="366">
        <v>-3</v>
      </c>
      <c r="E87" s="367">
        <v>-3.5700000000000003E-2</v>
      </c>
      <c r="F87" s="365"/>
      <c r="G87" s="366"/>
      <c r="H87" s="366">
        <v>40</v>
      </c>
      <c r="I87" s="366"/>
      <c r="J87" s="366">
        <v>36</v>
      </c>
      <c r="K87" s="366">
        <v>76</v>
      </c>
      <c r="L87" s="367">
        <v>0.93827160493827166</v>
      </c>
      <c r="M87" s="365"/>
      <c r="N87" s="366"/>
      <c r="O87" s="366"/>
      <c r="P87" s="366"/>
      <c r="Q87" s="366">
        <v>5</v>
      </c>
      <c r="R87" s="366">
        <v>5</v>
      </c>
      <c r="S87" s="367">
        <v>6.1728395061728392E-2</v>
      </c>
      <c r="T87" s="365"/>
      <c r="U87" s="366">
        <v>81</v>
      </c>
    </row>
    <row r="88" spans="1:21" ht="24" customHeight="1">
      <c r="A88" s="364" t="s">
        <v>276</v>
      </c>
      <c r="B88" s="365"/>
      <c r="C88" s="366">
        <v>120</v>
      </c>
      <c r="D88" s="366">
        <v>-32</v>
      </c>
      <c r="E88" s="367">
        <v>-0.26669999999999999</v>
      </c>
      <c r="F88" s="365"/>
      <c r="G88" s="366"/>
      <c r="H88" s="366">
        <v>40</v>
      </c>
      <c r="I88" s="366"/>
      <c r="J88" s="366">
        <v>47</v>
      </c>
      <c r="K88" s="366">
        <v>87</v>
      </c>
      <c r="L88" s="367">
        <v>0.98863636363636365</v>
      </c>
      <c r="M88" s="365"/>
      <c r="N88" s="366"/>
      <c r="O88" s="366"/>
      <c r="P88" s="366"/>
      <c r="Q88" s="366">
        <v>1</v>
      </c>
      <c r="R88" s="366">
        <v>1</v>
      </c>
      <c r="S88" s="367">
        <v>1.1363636363636364E-2</v>
      </c>
      <c r="T88" s="365"/>
      <c r="U88" s="366">
        <v>88</v>
      </c>
    </row>
    <row r="89" spans="1:21" ht="24" customHeight="1">
      <c r="A89" s="364" t="s">
        <v>277</v>
      </c>
      <c r="B89" s="365"/>
      <c r="C89" s="366">
        <v>300</v>
      </c>
      <c r="D89" s="366">
        <v>150</v>
      </c>
      <c r="E89" s="367">
        <v>0.5</v>
      </c>
      <c r="F89" s="365"/>
      <c r="G89" s="366">
        <v>150</v>
      </c>
      <c r="H89" s="366"/>
      <c r="I89" s="366">
        <v>300</v>
      </c>
      <c r="J89" s="366"/>
      <c r="K89" s="366">
        <v>450</v>
      </c>
      <c r="L89" s="367">
        <v>1</v>
      </c>
      <c r="M89" s="365"/>
      <c r="N89" s="366"/>
      <c r="O89" s="366"/>
      <c r="P89" s="366"/>
      <c r="Q89" s="366"/>
      <c r="R89" s="366">
        <v>0</v>
      </c>
      <c r="S89" s="367">
        <v>0</v>
      </c>
      <c r="T89" s="365"/>
      <c r="U89" s="366">
        <v>450</v>
      </c>
    </row>
    <row r="90" spans="1:21" ht="24" customHeight="1">
      <c r="A90" s="361"/>
      <c r="B90" s="362"/>
      <c r="C90" s="361"/>
      <c r="D90" s="361"/>
      <c r="E90" s="361"/>
      <c r="F90" s="362"/>
      <c r="G90" s="361"/>
      <c r="H90" s="361"/>
      <c r="I90" s="361"/>
      <c r="J90" s="361"/>
      <c r="K90" s="361"/>
      <c r="L90" s="363"/>
      <c r="M90" s="362"/>
      <c r="N90" s="361"/>
      <c r="O90" s="361"/>
      <c r="P90" s="361"/>
      <c r="Q90" s="361"/>
      <c r="R90" s="361"/>
      <c r="S90" s="363"/>
      <c r="T90" s="362"/>
      <c r="U90" s="361"/>
    </row>
    <row r="91" spans="1:21" ht="24" customHeight="1">
      <c r="A91" s="270" t="s">
        <v>111</v>
      </c>
      <c r="B91" s="180"/>
      <c r="C91" s="271">
        <v>3573</v>
      </c>
      <c r="D91" s="271">
        <v>-2375</v>
      </c>
      <c r="E91" s="182">
        <v>-0.66469999999999996</v>
      </c>
      <c r="F91" s="180"/>
      <c r="G91" s="272">
        <v>264</v>
      </c>
      <c r="H91" s="272">
        <v>10</v>
      </c>
      <c r="I91" s="272">
        <v>523</v>
      </c>
      <c r="J91" s="272">
        <v>14</v>
      </c>
      <c r="K91" s="272">
        <v>811</v>
      </c>
      <c r="L91" s="182">
        <v>0.67696160267111849</v>
      </c>
      <c r="M91" s="180"/>
      <c r="N91" s="272">
        <v>128</v>
      </c>
      <c r="O91" s="272">
        <v>6</v>
      </c>
      <c r="P91" s="272">
        <v>235</v>
      </c>
      <c r="Q91" s="272">
        <v>18</v>
      </c>
      <c r="R91" s="272">
        <v>387</v>
      </c>
      <c r="S91" s="182">
        <v>0.32303839732888151</v>
      </c>
      <c r="T91" s="180"/>
      <c r="U91" s="271">
        <v>1198</v>
      </c>
    </row>
    <row r="92" spans="1:21" ht="24" customHeight="1">
      <c r="A92" s="361"/>
      <c r="B92" s="362"/>
      <c r="C92" s="361"/>
      <c r="D92" s="361"/>
      <c r="E92" s="361"/>
      <c r="F92" s="362"/>
      <c r="G92" s="361"/>
      <c r="H92" s="361"/>
      <c r="I92" s="361"/>
      <c r="J92" s="361"/>
      <c r="K92" s="361"/>
      <c r="L92" s="363"/>
      <c r="M92" s="362"/>
      <c r="N92" s="361"/>
      <c r="O92" s="361"/>
      <c r="P92" s="361"/>
      <c r="Q92" s="361"/>
      <c r="R92" s="361"/>
      <c r="S92" s="363"/>
      <c r="T92" s="362"/>
      <c r="U92" s="361"/>
    </row>
    <row r="93" spans="1:21" ht="24" customHeight="1">
      <c r="A93" s="364" t="s">
        <v>278</v>
      </c>
      <c r="B93" s="365"/>
      <c r="C93" s="366">
        <v>108</v>
      </c>
      <c r="D93" s="366">
        <v>-66</v>
      </c>
      <c r="E93" s="367">
        <v>-0.61109999999999998</v>
      </c>
      <c r="F93" s="365"/>
      <c r="G93" s="366">
        <v>42</v>
      </c>
      <c r="H93" s="366"/>
      <c r="I93" s="366"/>
      <c r="J93" s="366"/>
      <c r="K93" s="366">
        <v>42</v>
      </c>
      <c r="L93" s="367">
        <v>1</v>
      </c>
      <c r="M93" s="365"/>
      <c r="N93" s="366"/>
      <c r="O93" s="366"/>
      <c r="P93" s="366"/>
      <c r="Q93" s="366"/>
      <c r="R93" s="366">
        <v>0</v>
      </c>
      <c r="S93" s="367">
        <v>0</v>
      </c>
      <c r="T93" s="365"/>
      <c r="U93" s="366">
        <v>42</v>
      </c>
    </row>
    <row r="94" spans="1:21" ht="24" customHeight="1">
      <c r="A94" s="364" t="s">
        <v>279</v>
      </c>
      <c r="B94" s="365"/>
      <c r="C94" s="264">
        <v>2484</v>
      </c>
      <c r="D94" s="264">
        <v>-1707</v>
      </c>
      <c r="E94" s="367">
        <v>-0.68720000000000003</v>
      </c>
      <c r="F94" s="365"/>
      <c r="G94" s="366">
        <v>161</v>
      </c>
      <c r="H94" s="366"/>
      <c r="I94" s="366">
        <v>353</v>
      </c>
      <c r="J94" s="366"/>
      <c r="K94" s="366">
        <v>514</v>
      </c>
      <c r="L94" s="367">
        <v>0.66151866151866157</v>
      </c>
      <c r="M94" s="365"/>
      <c r="N94" s="366">
        <v>106</v>
      </c>
      <c r="O94" s="366"/>
      <c r="P94" s="366">
        <v>157</v>
      </c>
      <c r="Q94" s="366"/>
      <c r="R94" s="366">
        <v>263</v>
      </c>
      <c r="S94" s="367">
        <v>0.33848133848133849</v>
      </c>
      <c r="T94" s="365"/>
      <c r="U94" s="366">
        <v>777</v>
      </c>
    </row>
    <row r="95" spans="1:21" ht="24" customHeight="1">
      <c r="A95" s="364" t="s">
        <v>280</v>
      </c>
      <c r="B95" s="365"/>
      <c r="C95" s="366">
        <v>775</v>
      </c>
      <c r="D95" s="366">
        <v>-444</v>
      </c>
      <c r="E95" s="367">
        <v>-0.57289999999999996</v>
      </c>
      <c r="F95" s="365"/>
      <c r="G95" s="366">
        <v>61</v>
      </c>
      <c r="H95" s="366"/>
      <c r="I95" s="366">
        <v>170</v>
      </c>
      <c r="J95" s="366"/>
      <c r="K95" s="366">
        <v>231</v>
      </c>
      <c r="L95" s="367">
        <v>0.69788519637462232</v>
      </c>
      <c r="M95" s="365"/>
      <c r="N95" s="366">
        <v>22</v>
      </c>
      <c r="O95" s="366"/>
      <c r="P95" s="366">
        <v>78</v>
      </c>
      <c r="Q95" s="366"/>
      <c r="R95" s="366">
        <v>100</v>
      </c>
      <c r="S95" s="367">
        <v>0.30211480362537763</v>
      </c>
      <c r="T95" s="365"/>
      <c r="U95" s="366">
        <v>331</v>
      </c>
    </row>
    <row r="96" spans="1:21" ht="24" customHeight="1">
      <c r="A96" s="364" t="s">
        <v>281</v>
      </c>
      <c r="B96" s="365"/>
      <c r="C96" s="366">
        <v>206</v>
      </c>
      <c r="D96" s="366">
        <v>-158</v>
      </c>
      <c r="E96" s="367">
        <v>-0.76700000000000002</v>
      </c>
      <c r="F96" s="365"/>
      <c r="G96" s="366"/>
      <c r="H96" s="366">
        <v>10</v>
      </c>
      <c r="I96" s="366"/>
      <c r="J96" s="366">
        <v>14</v>
      </c>
      <c r="K96" s="366">
        <v>24</v>
      </c>
      <c r="L96" s="367">
        <v>0.5</v>
      </c>
      <c r="M96" s="365"/>
      <c r="N96" s="366"/>
      <c r="O96" s="366">
        <v>6</v>
      </c>
      <c r="P96" s="366"/>
      <c r="Q96" s="366">
        <v>18</v>
      </c>
      <c r="R96" s="366">
        <v>24</v>
      </c>
      <c r="S96" s="367">
        <v>0.5</v>
      </c>
      <c r="T96" s="365"/>
      <c r="U96" s="366">
        <v>48</v>
      </c>
    </row>
    <row r="97" spans="1:21" ht="24" customHeight="1">
      <c r="A97" s="361"/>
      <c r="B97" s="362"/>
      <c r="C97" s="361"/>
      <c r="D97" s="361"/>
      <c r="E97" s="361"/>
      <c r="F97" s="362"/>
      <c r="G97" s="361"/>
      <c r="H97" s="361"/>
      <c r="I97" s="361"/>
      <c r="J97" s="361"/>
      <c r="K97" s="361"/>
      <c r="L97" s="363"/>
      <c r="M97" s="362"/>
      <c r="N97" s="361"/>
      <c r="O97" s="361"/>
      <c r="P97" s="361"/>
      <c r="Q97" s="361"/>
      <c r="R97" s="361"/>
      <c r="S97" s="363"/>
      <c r="T97" s="362"/>
      <c r="U97" s="361"/>
    </row>
    <row r="98" spans="1:21" ht="24" customHeight="1">
      <c r="A98" s="270" t="s">
        <v>112</v>
      </c>
      <c r="B98" s="180"/>
      <c r="C98" s="271">
        <v>2295</v>
      </c>
      <c r="D98" s="271">
        <v>1814</v>
      </c>
      <c r="E98" s="182">
        <v>0.79039999999999999</v>
      </c>
      <c r="F98" s="180"/>
      <c r="G98" s="271">
        <v>1350</v>
      </c>
      <c r="H98" s="272">
        <v>102</v>
      </c>
      <c r="I98" s="271">
        <v>2464</v>
      </c>
      <c r="J98" s="272">
        <v>154</v>
      </c>
      <c r="K98" s="271">
        <v>4070</v>
      </c>
      <c r="L98" s="182">
        <v>0.9905086395716719</v>
      </c>
      <c r="M98" s="180"/>
      <c r="N98" s="272">
        <v>4</v>
      </c>
      <c r="O98" s="272"/>
      <c r="P98" s="272">
        <v>33</v>
      </c>
      <c r="Q98" s="272">
        <v>2</v>
      </c>
      <c r="R98" s="272">
        <v>39</v>
      </c>
      <c r="S98" s="182">
        <v>9.4913604283280613E-3</v>
      </c>
      <c r="T98" s="180"/>
      <c r="U98" s="271">
        <v>4109</v>
      </c>
    </row>
    <row r="99" spans="1:21" ht="24" customHeight="1">
      <c r="A99" s="361"/>
      <c r="B99" s="362"/>
      <c r="C99" s="361"/>
      <c r="D99" s="361"/>
      <c r="E99" s="361"/>
      <c r="F99" s="362"/>
      <c r="G99" s="361"/>
      <c r="H99" s="361"/>
      <c r="I99" s="361"/>
      <c r="J99" s="361"/>
      <c r="K99" s="361"/>
      <c r="L99" s="363"/>
      <c r="M99" s="362"/>
      <c r="N99" s="361"/>
      <c r="O99" s="361"/>
      <c r="P99" s="361"/>
      <c r="Q99" s="361"/>
      <c r="R99" s="361"/>
      <c r="S99" s="363"/>
      <c r="T99" s="362"/>
      <c r="U99" s="361"/>
    </row>
    <row r="100" spans="1:21" ht="24" customHeight="1">
      <c r="A100" s="364" t="s">
        <v>295</v>
      </c>
      <c r="B100" s="365"/>
      <c r="C100" s="366">
        <v>178</v>
      </c>
      <c r="D100" s="366">
        <v>-35</v>
      </c>
      <c r="E100" s="367">
        <v>-0.1966</v>
      </c>
      <c r="F100" s="365"/>
      <c r="G100" s="366">
        <v>11</v>
      </c>
      <c r="H100" s="366"/>
      <c r="I100" s="366">
        <v>131</v>
      </c>
      <c r="J100" s="366"/>
      <c r="K100" s="366">
        <v>142</v>
      </c>
      <c r="L100" s="367">
        <v>0.99300699300699302</v>
      </c>
      <c r="M100" s="365"/>
      <c r="N100" s="366"/>
      <c r="O100" s="366"/>
      <c r="P100" s="366">
        <v>1</v>
      </c>
      <c r="Q100" s="366"/>
      <c r="R100" s="366">
        <v>1</v>
      </c>
      <c r="S100" s="367">
        <v>6.993006993006993E-3</v>
      </c>
      <c r="T100" s="365"/>
      <c r="U100" s="366">
        <v>143</v>
      </c>
    </row>
    <row r="101" spans="1:21" ht="24" customHeight="1">
      <c r="A101" s="364" t="s">
        <v>296</v>
      </c>
      <c r="B101" s="365"/>
      <c r="C101" s="264">
        <v>2007</v>
      </c>
      <c r="D101" s="264">
        <v>1892</v>
      </c>
      <c r="E101" s="367">
        <v>0.94269999999999998</v>
      </c>
      <c r="F101" s="365"/>
      <c r="G101" s="264">
        <v>1331</v>
      </c>
      <c r="H101" s="366">
        <v>102</v>
      </c>
      <c r="I101" s="264">
        <v>2275</v>
      </c>
      <c r="J101" s="366">
        <v>154</v>
      </c>
      <c r="K101" s="264">
        <v>3862</v>
      </c>
      <c r="L101" s="367">
        <v>0.99051038727878948</v>
      </c>
      <c r="M101" s="365"/>
      <c r="N101" s="366">
        <v>4</v>
      </c>
      <c r="O101" s="366"/>
      <c r="P101" s="366">
        <v>31</v>
      </c>
      <c r="Q101" s="366">
        <v>2</v>
      </c>
      <c r="R101" s="366">
        <v>37</v>
      </c>
      <c r="S101" s="367">
        <v>9.4896127212105667E-3</v>
      </c>
      <c r="T101" s="365"/>
      <c r="U101" s="264">
        <v>3899</v>
      </c>
    </row>
    <row r="102" spans="1:21" ht="24" customHeight="1">
      <c r="A102" s="364" t="s">
        <v>297</v>
      </c>
      <c r="B102" s="365"/>
      <c r="C102" s="366">
        <v>110</v>
      </c>
      <c r="D102" s="366">
        <v>-43</v>
      </c>
      <c r="E102" s="367">
        <v>-0.39090000000000003</v>
      </c>
      <c r="F102" s="365"/>
      <c r="G102" s="366">
        <v>8</v>
      </c>
      <c r="H102" s="366"/>
      <c r="I102" s="366">
        <v>58</v>
      </c>
      <c r="J102" s="366"/>
      <c r="K102" s="366">
        <v>66</v>
      </c>
      <c r="L102" s="367">
        <v>0.98507462686567171</v>
      </c>
      <c r="M102" s="365"/>
      <c r="N102" s="366"/>
      <c r="O102" s="366"/>
      <c r="P102" s="366">
        <v>1</v>
      </c>
      <c r="Q102" s="366"/>
      <c r="R102" s="366">
        <v>1</v>
      </c>
      <c r="S102" s="367">
        <v>1.492537313432836E-2</v>
      </c>
      <c r="T102" s="365"/>
      <c r="U102" s="366">
        <v>67</v>
      </c>
    </row>
    <row r="103" spans="1:21" ht="24" customHeight="1">
      <c r="A103" s="364"/>
      <c r="B103" s="365"/>
      <c r="C103" s="366"/>
      <c r="D103" s="366"/>
      <c r="E103" s="367"/>
      <c r="F103" s="365"/>
      <c r="G103" s="366"/>
      <c r="H103" s="366"/>
      <c r="I103" s="366"/>
      <c r="J103" s="366"/>
      <c r="K103" s="366"/>
      <c r="L103" s="367"/>
      <c r="M103" s="365"/>
      <c r="N103" s="366"/>
      <c r="O103" s="366"/>
      <c r="P103" s="366"/>
      <c r="Q103" s="366"/>
      <c r="R103" s="366"/>
      <c r="S103" s="367"/>
      <c r="T103" s="365"/>
      <c r="U103" s="366"/>
    </row>
    <row r="104" spans="1:21" ht="24" customHeight="1">
      <c r="A104" s="270" t="s">
        <v>113</v>
      </c>
      <c r="B104" s="180"/>
      <c r="C104" s="271">
        <v>14417</v>
      </c>
      <c r="D104" s="271">
        <v>20987</v>
      </c>
      <c r="E104" s="182">
        <v>1.4557</v>
      </c>
      <c r="F104" s="180"/>
      <c r="G104" s="271">
        <v>6695</v>
      </c>
      <c r="H104" s="272">
        <v>678</v>
      </c>
      <c r="I104" s="271">
        <v>25238</v>
      </c>
      <c r="J104" s="271">
        <v>1464</v>
      </c>
      <c r="K104" s="271">
        <v>34075</v>
      </c>
      <c r="L104" s="182">
        <v>0.96246186871539929</v>
      </c>
      <c r="M104" s="180"/>
      <c r="N104" s="272">
        <v>661</v>
      </c>
      <c r="O104" s="272">
        <v>97</v>
      </c>
      <c r="P104" s="272">
        <v>514</v>
      </c>
      <c r="Q104" s="272">
        <v>57</v>
      </c>
      <c r="R104" s="271">
        <v>1329</v>
      </c>
      <c r="S104" s="182">
        <v>3.7538131284600609E-2</v>
      </c>
      <c r="T104" s="180"/>
      <c r="U104" s="271">
        <v>35404</v>
      </c>
    </row>
    <row r="105" spans="1:21" ht="24" customHeight="1">
      <c r="A105" s="361"/>
      <c r="B105" s="362"/>
      <c r="C105" s="361"/>
      <c r="D105" s="361"/>
      <c r="E105" s="361"/>
      <c r="F105" s="362"/>
      <c r="G105" s="361"/>
      <c r="H105" s="361"/>
      <c r="I105" s="361"/>
      <c r="J105" s="361"/>
      <c r="K105" s="361"/>
      <c r="L105" s="363"/>
      <c r="M105" s="362"/>
      <c r="N105" s="361"/>
      <c r="O105" s="361"/>
      <c r="P105" s="361"/>
      <c r="Q105" s="361"/>
      <c r="R105" s="361"/>
      <c r="S105" s="363"/>
      <c r="T105" s="362"/>
      <c r="U105" s="361"/>
    </row>
    <row r="106" spans="1:21" ht="24" customHeight="1">
      <c r="A106" s="364" t="s">
        <v>345</v>
      </c>
      <c r="B106" s="365"/>
      <c r="C106" s="264">
        <v>1834</v>
      </c>
      <c r="D106" s="264">
        <v>3593</v>
      </c>
      <c r="E106" s="367">
        <v>1.9591000000000001</v>
      </c>
      <c r="F106" s="365"/>
      <c r="G106" s="366">
        <v>749</v>
      </c>
      <c r="H106" s="366">
        <v>77</v>
      </c>
      <c r="I106" s="264">
        <v>3784</v>
      </c>
      <c r="J106" s="366">
        <v>214</v>
      </c>
      <c r="K106" s="264">
        <v>4824</v>
      </c>
      <c r="L106" s="367">
        <v>0.88888888888888884</v>
      </c>
      <c r="M106" s="365"/>
      <c r="N106" s="366">
        <v>338</v>
      </c>
      <c r="O106" s="366">
        <v>47</v>
      </c>
      <c r="P106" s="366">
        <v>198</v>
      </c>
      <c r="Q106" s="366">
        <v>20</v>
      </c>
      <c r="R106" s="366">
        <v>603</v>
      </c>
      <c r="S106" s="367">
        <v>0.1111111111111111</v>
      </c>
      <c r="T106" s="365"/>
      <c r="U106" s="264">
        <v>5427</v>
      </c>
    </row>
    <row r="107" spans="1:21" ht="24" customHeight="1">
      <c r="A107" s="364" t="s">
        <v>346</v>
      </c>
      <c r="B107" s="365"/>
      <c r="C107" s="264">
        <v>1773</v>
      </c>
      <c r="D107" s="264">
        <v>4159</v>
      </c>
      <c r="E107" s="367">
        <v>2.3456999999999999</v>
      </c>
      <c r="F107" s="365"/>
      <c r="G107" s="366">
        <v>927</v>
      </c>
      <c r="H107" s="366">
        <v>102</v>
      </c>
      <c r="I107" s="264">
        <v>4603</v>
      </c>
      <c r="J107" s="366">
        <v>252</v>
      </c>
      <c r="K107" s="264">
        <v>5884</v>
      </c>
      <c r="L107" s="367">
        <v>0.99190829399865132</v>
      </c>
      <c r="M107" s="365"/>
      <c r="N107" s="366">
        <v>17</v>
      </c>
      <c r="O107" s="366">
        <v>3</v>
      </c>
      <c r="P107" s="366">
        <v>27</v>
      </c>
      <c r="Q107" s="366">
        <v>1</v>
      </c>
      <c r="R107" s="366">
        <v>48</v>
      </c>
      <c r="S107" s="367">
        <v>8.091706001348618E-3</v>
      </c>
      <c r="T107" s="365"/>
      <c r="U107" s="264">
        <v>5932</v>
      </c>
    </row>
    <row r="108" spans="1:21" ht="24" customHeight="1">
      <c r="A108" s="364" t="s">
        <v>347</v>
      </c>
      <c r="B108" s="365"/>
      <c r="C108" s="264">
        <v>1539</v>
      </c>
      <c r="D108" s="264">
        <v>4211</v>
      </c>
      <c r="E108" s="367">
        <v>2.7362000000000002</v>
      </c>
      <c r="F108" s="365"/>
      <c r="G108" s="264">
        <v>1175</v>
      </c>
      <c r="H108" s="366">
        <v>142</v>
      </c>
      <c r="I108" s="264">
        <v>4131</v>
      </c>
      <c r="J108" s="366">
        <v>235</v>
      </c>
      <c r="K108" s="264">
        <v>5683</v>
      </c>
      <c r="L108" s="367">
        <v>0.98834782608695648</v>
      </c>
      <c r="M108" s="365"/>
      <c r="N108" s="366">
        <v>20</v>
      </c>
      <c r="O108" s="366">
        <v>10</v>
      </c>
      <c r="P108" s="366">
        <v>33</v>
      </c>
      <c r="Q108" s="366">
        <v>4</v>
      </c>
      <c r="R108" s="366">
        <v>67</v>
      </c>
      <c r="S108" s="367">
        <v>1.1652173913043478E-2</v>
      </c>
      <c r="T108" s="365"/>
      <c r="U108" s="264">
        <v>5750</v>
      </c>
    </row>
    <row r="109" spans="1:21" ht="24" customHeight="1">
      <c r="A109" s="364" t="s">
        <v>348</v>
      </c>
      <c r="B109" s="365"/>
      <c r="C109" s="264">
        <v>2197</v>
      </c>
      <c r="D109" s="264">
        <v>2605</v>
      </c>
      <c r="E109" s="367">
        <v>1.1857</v>
      </c>
      <c r="F109" s="365"/>
      <c r="G109" s="264">
        <v>1128</v>
      </c>
      <c r="H109" s="366">
        <v>213</v>
      </c>
      <c r="I109" s="264">
        <v>2776</v>
      </c>
      <c r="J109" s="366">
        <v>256</v>
      </c>
      <c r="K109" s="264">
        <v>4373</v>
      </c>
      <c r="L109" s="367">
        <v>0.91066222407330277</v>
      </c>
      <c r="M109" s="365"/>
      <c r="N109" s="366">
        <v>193</v>
      </c>
      <c r="O109" s="366">
        <v>33</v>
      </c>
      <c r="P109" s="366">
        <v>176</v>
      </c>
      <c r="Q109" s="366">
        <v>27</v>
      </c>
      <c r="R109" s="366">
        <v>429</v>
      </c>
      <c r="S109" s="367">
        <v>8.9337775926697199E-2</v>
      </c>
      <c r="T109" s="365"/>
      <c r="U109" s="264">
        <v>4802</v>
      </c>
    </row>
    <row r="110" spans="1:21" ht="24" customHeight="1">
      <c r="A110" s="364" t="s">
        <v>349</v>
      </c>
      <c r="B110" s="365"/>
      <c r="C110" s="366">
        <v>557</v>
      </c>
      <c r="D110" s="264">
        <v>3054</v>
      </c>
      <c r="E110" s="367">
        <v>5.4828999999999999</v>
      </c>
      <c r="F110" s="365"/>
      <c r="G110" s="366">
        <v>702</v>
      </c>
      <c r="H110" s="366">
        <v>81</v>
      </c>
      <c r="I110" s="264">
        <v>2641</v>
      </c>
      <c r="J110" s="366">
        <v>139</v>
      </c>
      <c r="K110" s="264">
        <v>3563</v>
      </c>
      <c r="L110" s="367">
        <v>0.98670728330102464</v>
      </c>
      <c r="M110" s="365"/>
      <c r="N110" s="366">
        <v>28</v>
      </c>
      <c r="O110" s="366">
        <v>3</v>
      </c>
      <c r="P110" s="366">
        <v>15</v>
      </c>
      <c r="Q110" s="366">
        <v>2</v>
      </c>
      <c r="R110" s="366">
        <v>48</v>
      </c>
      <c r="S110" s="367">
        <v>1.3292716698975353E-2</v>
      </c>
      <c r="T110" s="365"/>
      <c r="U110" s="264">
        <v>3611</v>
      </c>
    </row>
    <row r="111" spans="1:21" ht="24" customHeight="1">
      <c r="A111" s="364" t="s">
        <v>350</v>
      </c>
      <c r="B111" s="365"/>
      <c r="C111" s="366">
        <v>623</v>
      </c>
      <c r="D111" s="366">
        <v>972</v>
      </c>
      <c r="E111" s="367">
        <v>1.5602</v>
      </c>
      <c r="F111" s="365"/>
      <c r="G111" s="366">
        <v>357</v>
      </c>
      <c r="H111" s="366">
        <v>45</v>
      </c>
      <c r="I111" s="264">
        <v>1162</v>
      </c>
      <c r="J111" s="366">
        <v>4</v>
      </c>
      <c r="K111" s="264">
        <v>1568</v>
      </c>
      <c r="L111" s="367">
        <v>0.98307210031347969</v>
      </c>
      <c r="M111" s="365"/>
      <c r="N111" s="366">
        <v>14</v>
      </c>
      <c r="O111" s="366">
        <v>1</v>
      </c>
      <c r="P111" s="366">
        <v>12</v>
      </c>
      <c r="Q111" s="366"/>
      <c r="R111" s="366">
        <v>27</v>
      </c>
      <c r="S111" s="367">
        <v>1.6927899686520375E-2</v>
      </c>
      <c r="T111" s="365"/>
      <c r="U111" s="264">
        <v>1595</v>
      </c>
    </row>
    <row r="112" spans="1:21" ht="24" customHeight="1">
      <c r="A112" s="364" t="s">
        <v>351</v>
      </c>
      <c r="B112" s="365"/>
      <c r="C112" s="366">
        <v>359</v>
      </c>
      <c r="D112" s="366">
        <v>501</v>
      </c>
      <c r="E112" s="367">
        <v>1.3955</v>
      </c>
      <c r="F112" s="365"/>
      <c r="G112" s="366">
        <v>590</v>
      </c>
      <c r="H112" s="366"/>
      <c r="I112" s="366">
        <v>264</v>
      </c>
      <c r="J112" s="366"/>
      <c r="K112" s="366">
        <v>854</v>
      </c>
      <c r="L112" s="367">
        <v>0.99302325581395356</v>
      </c>
      <c r="M112" s="365"/>
      <c r="N112" s="366">
        <v>1</v>
      </c>
      <c r="O112" s="366"/>
      <c r="P112" s="366">
        <v>5</v>
      </c>
      <c r="Q112" s="366"/>
      <c r="R112" s="366">
        <v>6</v>
      </c>
      <c r="S112" s="367">
        <v>6.9767441860465115E-3</v>
      </c>
      <c r="T112" s="365"/>
      <c r="U112" s="366">
        <v>860</v>
      </c>
    </row>
    <row r="113" spans="1:21" ht="24" customHeight="1">
      <c r="A113" s="364" t="s">
        <v>352</v>
      </c>
      <c r="B113" s="365"/>
      <c r="C113" s="366">
        <v>952</v>
      </c>
      <c r="D113" s="366">
        <v>186</v>
      </c>
      <c r="E113" s="367">
        <v>0.19539999999999999</v>
      </c>
      <c r="F113" s="365"/>
      <c r="G113" s="366">
        <v>94</v>
      </c>
      <c r="H113" s="366"/>
      <c r="I113" s="366">
        <v>999</v>
      </c>
      <c r="J113" s="366"/>
      <c r="K113" s="264">
        <v>1093</v>
      </c>
      <c r="L113" s="367">
        <v>0.96045694200351495</v>
      </c>
      <c r="M113" s="365"/>
      <c r="N113" s="366">
        <v>22</v>
      </c>
      <c r="O113" s="366"/>
      <c r="P113" s="366">
        <v>23</v>
      </c>
      <c r="Q113" s="366"/>
      <c r="R113" s="366">
        <v>45</v>
      </c>
      <c r="S113" s="367">
        <v>3.9543057996485061E-2</v>
      </c>
      <c r="T113" s="365"/>
      <c r="U113" s="264">
        <v>1138</v>
      </c>
    </row>
    <row r="114" spans="1:21" ht="24" customHeight="1">
      <c r="A114" s="364" t="s">
        <v>353</v>
      </c>
      <c r="B114" s="365"/>
      <c r="C114" s="366">
        <v>120</v>
      </c>
      <c r="D114" s="366">
        <v>529</v>
      </c>
      <c r="E114" s="367">
        <v>4.4082999999999997</v>
      </c>
      <c r="F114" s="365"/>
      <c r="G114" s="366">
        <v>168</v>
      </c>
      <c r="H114" s="366"/>
      <c r="I114" s="366">
        <v>471</v>
      </c>
      <c r="J114" s="366"/>
      <c r="K114" s="366">
        <v>639</v>
      </c>
      <c r="L114" s="367">
        <v>0.98459167950693371</v>
      </c>
      <c r="M114" s="365"/>
      <c r="N114" s="366">
        <v>3</v>
      </c>
      <c r="O114" s="366"/>
      <c r="P114" s="366">
        <v>7</v>
      </c>
      <c r="Q114" s="366"/>
      <c r="R114" s="366">
        <v>10</v>
      </c>
      <c r="S114" s="367">
        <v>1.5408320493066256E-2</v>
      </c>
      <c r="T114" s="365"/>
      <c r="U114" s="366">
        <v>649</v>
      </c>
    </row>
    <row r="115" spans="1:21" ht="24" customHeight="1">
      <c r="A115" s="364" t="s">
        <v>354</v>
      </c>
      <c r="B115" s="365"/>
      <c r="C115" s="366">
        <v>193</v>
      </c>
      <c r="D115" s="366">
        <v>198</v>
      </c>
      <c r="E115" s="367">
        <v>1.0259</v>
      </c>
      <c r="F115" s="365"/>
      <c r="G115" s="366"/>
      <c r="H115" s="366"/>
      <c r="I115" s="366">
        <v>391</v>
      </c>
      <c r="J115" s="366"/>
      <c r="K115" s="366">
        <v>391</v>
      </c>
      <c r="L115" s="367">
        <v>1</v>
      </c>
      <c r="M115" s="365"/>
      <c r="N115" s="366"/>
      <c r="O115" s="366"/>
      <c r="P115" s="366"/>
      <c r="Q115" s="366"/>
      <c r="R115" s="366">
        <v>0</v>
      </c>
      <c r="S115" s="367">
        <v>0</v>
      </c>
      <c r="T115" s="365"/>
      <c r="U115" s="366">
        <v>391</v>
      </c>
    </row>
    <row r="116" spans="1:21" ht="24" customHeight="1">
      <c r="A116" s="364" t="s">
        <v>355</v>
      </c>
      <c r="B116" s="365"/>
      <c r="C116" s="366">
        <v>260</v>
      </c>
      <c r="D116" s="366">
        <v>175</v>
      </c>
      <c r="E116" s="367">
        <v>0.67310000000000003</v>
      </c>
      <c r="F116" s="365"/>
      <c r="G116" s="366">
        <v>86</v>
      </c>
      <c r="H116" s="366"/>
      <c r="I116" s="366">
        <v>334</v>
      </c>
      <c r="J116" s="366"/>
      <c r="K116" s="366">
        <v>420</v>
      </c>
      <c r="L116" s="367">
        <v>0.96551724137931028</v>
      </c>
      <c r="M116" s="365"/>
      <c r="N116" s="366">
        <v>11</v>
      </c>
      <c r="O116" s="366"/>
      <c r="P116" s="366">
        <v>4</v>
      </c>
      <c r="Q116" s="366"/>
      <c r="R116" s="366">
        <v>15</v>
      </c>
      <c r="S116" s="367">
        <v>3.4482758620689655E-2</v>
      </c>
      <c r="T116" s="365"/>
      <c r="U116" s="366">
        <v>435</v>
      </c>
    </row>
    <row r="117" spans="1:21" ht="24" customHeight="1">
      <c r="A117" s="364" t="s">
        <v>356</v>
      </c>
      <c r="B117" s="365"/>
      <c r="C117" s="366">
        <v>86</v>
      </c>
      <c r="D117" s="366">
        <v>240</v>
      </c>
      <c r="E117" s="367">
        <v>2.7907000000000002</v>
      </c>
      <c r="F117" s="365"/>
      <c r="G117" s="366">
        <v>73</v>
      </c>
      <c r="H117" s="366"/>
      <c r="I117" s="366">
        <v>250</v>
      </c>
      <c r="J117" s="366"/>
      <c r="K117" s="366">
        <v>323</v>
      </c>
      <c r="L117" s="367">
        <v>0.99079754601226999</v>
      </c>
      <c r="M117" s="365"/>
      <c r="N117" s="366">
        <v>3</v>
      </c>
      <c r="O117" s="366"/>
      <c r="P117" s="366"/>
      <c r="Q117" s="366"/>
      <c r="R117" s="366">
        <v>3</v>
      </c>
      <c r="S117" s="367">
        <v>9.202453987730062E-3</v>
      </c>
      <c r="T117" s="365"/>
      <c r="U117" s="366">
        <v>326</v>
      </c>
    </row>
    <row r="118" spans="1:21" ht="24" customHeight="1">
      <c r="A118" s="364" t="s">
        <v>357</v>
      </c>
      <c r="B118" s="365"/>
      <c r="C118" s="264">
        <v>1218</v>
      </c>
      <c r="D118" s="366">
        <v>185</v>
      </c>
      <c r="E118" s="367">
        <v>0.15190000000000001</v>
      </c>
      <c r="F118" s="365"/>
      <c r="G118" s="366">
        <v>195</v>
      </c>
      <c r="H118" s="366"/>
      <c r="I118" s="264">
        <v>1196</v>
      </c>
      <c r="J118" s="366"/>
      <c r="K118" s="264">
        <v>1391</v>
      </c>
      <c r="L118" s="367">
        <v>0.99144689950106912</v>
      </c>
      <c r="M118" s="365"/>
      <c r="N118" s="366">
        <v>5</v>
      </c>
      <c r="O118" s="366"/>
      <c r="P118" s="366">
        <v>7</v>
      </c>
      <c r="Q118" s="366"/>
      <c r="R118" s="366">
        <v>12</v>
      </c>
      <c r="S118" s="367">
        <v>8.5531004989308629E-3</v>
      </c>
      <c r="T118" s="365"/>
      <c r="U118" s="264">
        <v>1403</v>
      </c>
    </row>
    <row r="119" spans="1:21" ht="24" customHeight="1">
      <c r="A119" s="364" t="s">
        <v>358</v>
      </c>
      <c r="B119" s="365"/>
      <c r="C119" s="366">
        <v>164</v>
      </c>
      <c r="D119" s="366">
        <v>310</v>
      </c>
      <c r="E119" s="367">
        <v>1.8902000000000001</v>
      </c>
      <c r="F119" s="365"/>
      <c r="G119" s="366">
        <v>93</v>
      </c>
      <c r="H119" s="366"/>
      <c r="I119" s="366">
        <v>380</v>
      </c>
      <c r="J119" s="366"/>
      <c r="K119" s="366">
        <v>473</v>
      </c>
      <c r="L119" s="367">
        <v>0.99789029535864981</v>
      </c>
      <c r="M119" s="365"/>
      <c r="N119" s="366"/>
      <c r="O119" s="366"/>
      <c r="P119" s="366">
        <v>1</v>
      </c>
      <c r="Q119" s="366"/>
      <c r="R119" s="366">
        <v>1</v>
      </c>
      <c r="S119" s="367">
        <v>2.1097046413502112E-3</v>
      </c>
      <c r="T119" s="365"/>
      <c r="U119" s="366">
        <v>474</v>
      </c>
    </row>
    <row r="120" spans="1:21" ht="24" customHeight="1">
      <c r="A120" s="364" t="s">
        <v>359</v>
      </c>
      <c r="B120" s="365"/>
      <c r="C120" s="366">
        <v>184</v>
      </c>
      <c r="D120" s="366">
        <v>0</v>
      </c>
      <c r="E120" s="367">
        <v>0</v>
      </c>
      <c r="F120" s="365"/>
      <c r="G120" s="366">
        <v>1</v>
      </c>
      <c r="H120" s="366"/>
      <c r="I120" s="366">
        <v>183</v>
      </c>
      <c r="J120" s="366"/>
      <c r="K120" s="366">
        <v>184</v>
      </c>
      <c r="L120" s="367">
        <v>1</v>
      </c>
      <c r="M120" s="365"/>
      <c r="N120" s="366"/>
      <c r="O120" s="366"/>
      <c r="P120" s="366"/>
      <c r="Q120" s="366"/>
      <c r="R120" s="366">
        <v>0</v>
      </c>
      <c r="S120" s="367">
        <v>0</v>
      </c>
      <c r="T120" s="365"/>
      <c r="U120" s="366">
        <v>184</v>
      </c>
    </row>
    <row r="121" spans="1:21" ht="24" customHeight="1">
      <c r="A121" s="364" t="s">
        <v>360</v>
      </c>
      <c r="B121" s="365"/>
      <c r="C121" s="366">
        <v>90</v>
      </c>
      <c r="D121" s="366">
        <v>289</v>
      </c>
      <c r="E121" s="367">
        <v>3.2111000000000001</v>
      </c>
      <c r="F121" s="365"/>
      <c r="G121" s="366">
        <v>74</v>
      </c>
      <c r="H121" s="366"/>
      <c r="I121" s="366">
        <v>300</v>
      </c>
      <c r="J121" s="366"/>
      <c r="K121" s="366">
        <v>374</v>
      </c>
      <c r="L121" s="367">
        <v>0.98680738786279687</v>
      </c>
      <c r="M121" s="365"/>
      <c r="N121" s="366">
        <v>3</v>
      </c>
      <c r="O121" s="366"/>
      <c r="P121" s="366">
        <v>2</v>
      </c>
      <c r="Q121" s="366"/>
      <c r="R121" s="366">
        <v>5</v>
      </c>
      <c r="S121" s="367">
        <v>1.3192612137203165E-2</v>
      </c>
      <c r="T121" s="365"/>
      <c r="U121" s="366">
        <v>379</v>
      </c>
    </row>
    <row r="122" spans="1:21" ht="24" customHeight="1">
      <c r="A122" s="364" t="s">
        <v>361</v>
      </c>
      <c r="B122" s="365"/>
      <c r="C122" s="366">
        <v>57</v>
      </c>
      <c r="D122" s="366">
        <v>127</v>
      </c>
      <c r="E122" s="367">
        <v>2.2281</v>
      </c>
      <c r="F122" s="365"/>
      <c r="G122" s="366">
        <v>151</v>
      </c>
      <c r="H122" s="366"/>
      <c r="I122" s="366">
        <v>32</v>
      </c>
      <c r="J122" s="366"/>
      <c r="K122" s="366">
        <v>183</v>
      </c>
      <c r="L122" s="367">
        <v>0.99456521739130432</v>
      </c>
      <c r="M122" s="365"/>
      <c r="N122" s="366">
        <v>1</v>
      </c>
      <c r="O122" s="366"/>
      <c r="P122" s="366"/>
      <c r="Q122" s="366"/>
      <c r="R122" s="366">
        <v>1</v>
      </c>
      <c r="S122" s="367">
        <v>5.434782608695652E-3</v>
      </c>
      <c r="T122" s="365"/>
      <c r="U122" s="366">
        <v>184</v>
      </c>
    </row>
    <row r="123" spans="1:21" ht="24" customHeight="1">
      <c r="A123" s="364" t="s">
        <v>362</v>
      </c>
      <c r="B123" s="365"/>
      <c r="C123" s="366">
        <v>323</v>
      </c>
      <c r="D123" s="366">
        <v>-222</v>
      </c>
      <c r="E123" s="367">
        <v>-0.68730000000000002</v>
      </c>
      <c r="F123" s="365"/>
      <c r="G123" s="366"/>
      <c r="H123" s="366"/>
      <c r="I123" s="366">
        <v>101</v>
      </c>
      <c r="J123" s="366"/>
      <c r="K123" s="366">
        <v>101</v>
      </c>
      <c r="L123" s="367">
        <v>1</v>
      </c>
      <c r="M123" s="365"/>
      <c r="N123" s="366"/>
      <c r="O123" s="366"/>
      <c r="P123" s="366"/>
      <c r="Q123" s="366"/>
      <c r="R123" s="366">
        <v>0</v>
      </c>
      <c r="S123" s="367">
        <v>0</v>
      </c>
      <c r="T123" s="365"/>
      <c r="U123" s="366">
        <v>101</v>
      </c>
    </row>
    <row r="124" spans="1:21" ht="24" customHeight="1">
      <c r="A124" s="364" t="s">
        <v>363</v>
      </c>
      <c r="B124" s="365"/>
      <c r="C124" s="366">
        <v>326</v>
      </c>
      <c r="D124" s="366">
        <v>-129</v>
      </c>
      <c r="E124" s="367">
        <v>-0.3957</v>
      </c>
      <c r="F124" s="365"/>
      <c r="G124" s="366">
        <v>39</v>
      </c>
      <c r="H124" s="366"/>
      <c r="I124" s="366">
        <v>157</v>
      </c>
      <c r="J124" s="366"/>
      <c r="K124" s="366">
        <v>196</v>
      </c>
      <c r="L124" s="367">
        <v>0.99492385786802029</v>
      </c>
      <c r="M124" s="365"/>
      <c r="N124" s="366">
        <v>1</v>
      </c>
      <c r="O124" s="366"/>
      <c r="P124" s="366"/>
      <c r="Q124" s="366"/>
      <c r="R124" s="366">
        <v>1</v>
      </c>
      <c r="S124" s="367">
        <v>5.076142131979695E-3</v>
      </c>
      <c r="T124" s="365"/>
      <c r="U124" s="366">
        <v>197</v>
      </c>
    </row>
    <row r="125" spans="1:21" ht="24" customHeight="1">
      <c r="A125" s="364" t="s">
        <v>364</v>
      </c>
      <c r="B125" s="365"/>
      <c r="C125" s="366">
        <v>413</v>
      </c>
      <c r="D125" s="366">
        <v>-28</v>
      </c>
      <c r="E125" s="367">
        <v>-6.7799999999999999E-2</v>
      </c>
      <c r="F125" s="365"/>
      <c r="G125" s="366"/>
      <c r="H125" s="366">
        <v>18</v>
      </c>
      <c r="I125" s="366"/>
      <c r="J125" s="366">
        <v>364</v>
      </c>
      <c r="K125" s="366">
        <v>382</v>
      </c>
      <c r="L125" s="367">
        <v>0.99220779220779221</v>
      </c>
      <c r="M125" s="365"/>
      <c r="N125" s="366"/>
      <c r="O125" s="366"/>
      <c r="P125" s="366"/>
      <c r="Q125" s="366">
        <v>3</v>
      </c>
      <c r="R125" s="366">
        <v>3</v>
      </c>
      <c r="S125" s="367">
        <v>7.7922077922077922E-3</v>
      </c>
      <c r="T125" s="365"/>
      <c r="U125" s="366">
        <v>385</v>
      </c>
    </row>
    <row r="126" spans="1:21" ht="24" customHeight="1">
      <c r="A126" s="364" t="s">
        <v>365</v>
      </c>
      <c r="B126" s="365"/>
      <c r="C126" s="264">
        <v>1149</v>
      </c>
      <c r="D126" s="366">
        <v>32</v>
      </c>
      <c r="E126" s="367">
        <v>2.7900000000000001E-2</v>
      </c>
      <c r="F126" s="365"/>
      <c r="G126" s="366">
        <v>93</v>
      </c>
      <c r="H126" s="366"/>
      <c r="I126" s="264">
        <v>1083</v>
      </c>
      <c r="J126" s="366"/>
      <c r="K126" s="264">
        <v>1176</v>
      </c>
      <c r="L126" s="367">
        <v>0.99576629974597797</v>
      </c>
      <c r="M126" s="365"/>
      <c r="N126" s="366">
        <v>1</v>
      </c>
      <c r="O126" s="366"/>
      <c r="P126" s="366">
        <v>4</v>
      </c>
      <c r="Q126" s="366"/>
      <c r="R126" s="366">
        <v>5</v>
      </c>
      <c r="S126" s="367">
        <v>4.2337002540220152E-3</v>
      </c>
      <c r="T126" s="365"/>
      <c r="U126" s="264">
        <v>1181</v>
      </c>
    </row>
    <row r="127" spans="1:21" ht="24" customHeight="1">
      <c r="A127" s="361"/>
      <c r="B127" s="362"/>
      <c r="C127" s="361"/>
      <c r="D127" s="361"/>
      <c r="E127" s="361"/>
      <c r="F127" s="362"/>
      <c r="G127" s="361"/>
      <c r="H127" s="361"/>
      <c r="I127" s="361"/>
      <c r="J127" s="361"/>
      <c r="K127" s="361"/>
      <c r="L127" s="363"/>
      <c r="M127" s="362"/>
      <c r="N127" s="361"/>
      <c r="O127" s="361"/>
      <c r="P127" s="361"/>
      <c r="Q127" s="361"/>
      <c r="R127" s="361"/>
      <c r="S127" s="363"/>
      <c r="T127" s="362"/>
      <c r="U127" s="361"/>
    </row>
    <row r="128" spans="1:21" ht="24" customHeight="1">
      <c r="A128" s="270" t="s">
        <v>114</v>
      </c>
      <c r="B128" s="180"/>
      <c r="C128" s="271">
        <v>6781</v>
      </c>
      <c r="D128" s="272">
        <v>-394</v>
      </c>
      <c r="E128" s="182">
        <v>-5.8099999999999999E-2</v>
      </c>
      <c r="F128" s="180"/>
      <c r="G128" s="271">
        <v>2184</v>
      </c>
      <c r="H128" s="272">
        <v>106</v>
      </c>
      <c r="I128" s="271">
        <v>3636</v>
      </c>
      <c r="J128" s="272">
        <v>174</v>
      </c>
      <c r="K128" s="271">
        <v>6100</v>
      </c>
      <c r="L128" s="182">
        <v>0.95506497573195559</v>
      </c>
      <c r="M128" s="180"/>
      <c r="N128" s="272">
        <v>56</v>
      </c>
      <c r="O128" s="272">
        <v>17</v>
      </c>
      <c r="P128" s="272">
        <v>183</v>
      </c>
      <c r="Q128" s="272">
        <v>31</v>
      </c>
      <c r="R128" s="272">
        <v>287</v>
      </c>
      <c r="S128" s="182">
        <v>4.4935024268044466E-2</v>
      </c>
      <c r="T128" s="180"/>
      <c r="U128" s="271">
        <v>6387</v>
      </c>
    </row>
    <row r="129" spans="1:21" ht="24" customHeight="1">
      <c r="A129" s="361"/>
      <c r="B129" s="362"/>
      <c r="C129" s="361"/>
      <c r="D129" s="361"/>
      <c r="E129" s="361"/>
      <c r="F129" s="362"/>
      <c r="G129" s="361"/>
      <c r="H129" s="361"/>
      <c r="I129" s="361"/>
      <c r="J129" s="361"/>
      <c r="K129" s="361"/>
      <c r="L129" s="363"/>
      <c r="M129" s="362"/>
      <c r="N129" s="361"/>
      <c r="O129" s="361"/>
      <c r="P129" s="361"/>
      <c r="Q129" s="361"/>
      <c r="R129" s="361"/>
      <c r="S129" s="363"/>
      <c r="T129" s="362"/>
      <c r="U129" s="361"/>
    </row>
    <row r="130" spans="1:21" ht="24" customHeight="1">
      <c r="A130" s="364" t="s">
        <v>298</v>
      </c>
      <c r="B130" s="365"/>
      <c r="C130" s="264">
        <v>1985</v>
      </c>
      <c r="D130" s="366">
        <v>-75</v>
      </c>
      <c r="E130" s="367">
        <v>-3.78E-2</v>
      </c>
      <c r="F130" s="365"/>
      <c r="G130" s="366">
        <v>633</v>
      </c>
      <c r="H130" s="366">
        <v>27</v>
      </c>
      <c r="I130" s="264">
        <v>1158</v>
      </c>
      <c r="J130" s="366">
        <v>41</v>
      </c>
      <c r="K130" s="264">
        <v>1859</v>
      </c>
      <c r="L130" s="367">
        <v>0.97329842931937183</v>
      </c>
      <c r="M130" s="365"/>
      <c r="N130" s="366">
        <v>11</v>
      </c>
      <c r="O130" s="366">
        <v>5</v>
      </c>
      <c r="P130" s="366">
        <v>32</v>
      </c>
      <c r="Q130" s="366">
        <v>3</v>
      </c>
      <c r="R130" s="366">
        <v>51</v>
      </c>
      <c r="S130" s="367">
        <v>2.670157068062827E-2</v>
      </c>
      <c r="T130" s="365"/>
      <c r="U130" s="264">
        <v>1910</v>
      </c>
    </row>
    <row r="131" spans="1:21" ht="24" customHeight="1">
      <c r="A131" s="364" t="s">
        <v>299</v>
      </c>
      <c r="B131" s="365"/>
      <c r="C131" s="264">
        <v>1745</v>
      </c>
      <c r="D131" s="366">
        <v>-126</v>
      </c>
      <c r="E131" s="367">
        <v>-7.22E-2</v>
      </c>
      <c r="F131" s="365"/>
      <c r="G131" s="366">
        <v>232</v>
      </c>
      <c r="H131" s="366"/>
      <c r="I131" s="264">
        <v>1334</v>
      </c>
      <c r="J131" s="366"/>
      <c r="K131" s="264">
        <v>1566</v>
      </c>
      <c r="L131" s="367">
        <v>0.96726374305126628</v>
      </c>
      <c r="M131" s="365"/>
      <c r="N131" s="366">
        <v>7</v>
      </c>
      <c r="O131" s="366"/>
      <c r="P131" s="366">
        <v>46</v>
      </c>
      <c r="Q131" s="366"/>
      <c r="R131" s="366">
        <v>53</v>
      </c>
      <c r="S131" s="367">
        <v>3.2736256948733791E-2</v>
      </c>
      <c r="T131" s="365"/>
      <c r="U131" s="264">
        <v>1619</v>
      </c>
    </row>
    <row r="132" spans="1:21" ht="24" customHeight="1">
      <c r="A132" s="364" t="s">
        <v>300</v>
      </c>
      <c r="B132" s="365"/>
      <c r="C132" s="366">
        <v>755</v>
      </c>
      <c r="D132" s="366">
        <v>-166</v>
      </c>
      <c r="E132" s="367">
        <v>-0.21990000000000001</v>
      </c>
      <c r="F132" s="365"/>
      <c r="G132" s="366">
        <v>181</v>
      </c>
      <c r="H132" s="366">
        <v>7</v>
      </c>
      <c r="I132" s="366">
        <v>292</v>
      </c>
      <c r="J132" s="366">
        <v>38</v>
      </c>
      <c r="K132" s="366">
        <v>518</v>
      </c>
      <c r="L132" s="367">
        <v>0.8794567062818337</v>
      </c>
      <c r="M132" s="365"/>
      <c r="N132" s="366">
        <v>7</v>
      </c>
      <c r="O132" s="366">
        <v>12</v>
      </c>
      <c r="P132" s="366">
        <v>33</v>
      </c>
      <c r="Q132" s="366">
        <v>19</v>
      </c>
      <c r="R132" s="366">
        <v>71</v>
      </c>
      <c r="S132" s="367">
        <v>0.12054329371816638</v>
      </c>
      <c r="T132" s="365"/>
      <c r="U132" s="366">
        <v>589</v>
      </c>
    </row>
    <row r="133" spans="1:21" ht="24" customHeight="1">
      <c r="A133" s="364" t="s">
        <v>301</v>
      </c>
      <c r="B133" s="365"/>
      <c r="C133" s="366">
        <v>406</v>
      </c>
      <c r="D133" s="366">
        <v>30</v>
      </c>
      <c r="E133" s="367">
        <v>7.3899999999999993E-2</v>
      </c>
      <c r="F133" s="365"/>
      <c r="G133" s="366">
        <v>405</v>
      </c>
      <c r="H133" s="366"/>
      <c r="I133" s="366">
        <v>7</v>
      </c>
      <c r="J133" s="366"/>
      <c r="K133" s="366">
        <v>412</v>
      </c>
      <c r="L133" s="367">
        <v>0.94495412844036697</v>
      </c>
      <c r="M133" s="365"/>
      <c r="N133" s="366">
        <v>21</v>
      </c>
      <c r="O133" s="366"/>
      <c r="P133" s="366">
        <v>3</v>
      </c>
      <c r="Q133" s="366"/>
      <c r="R133" s="366">
        <v>24</v>
      </c>
      <c r="S133" s="367">
        <v>5.5045871559633024E-2</v>
      </c>
      <c r="T133" s="365"/>
      <c r="U133" s="366">
        <v>436</v>
      </c>
    </row>
    <row r="134" spans="1:21" ht="24" customHeight="1">
      <c r="A134" s="364" t="s">
        <v>302</v>
      </c>
      <c r="B134" s="365"/>
      <c r="C134" s="366">
        <v>322</v>
      </c>
      <c r="D134" s="366">
        <v>7</v>
      </c>
      <c r="E134" s="367">
        <v>2.1700000000000001E-2</v>
      </c>
      <c r="F134" s="365"/>
      <c r="G134" s="366">
        <v>97</v>
      </c>
      <c r="H134" s="366"/>
      <c r="I134" s="366">
        <v>218</v>
      </c>
      <c r="J134" s="366"/>
      <c r="K134" s="366">
        <v>315</v>
      </c>
      <c r="L134" s="367">
        <v>0.95744680851063835</v>
      </c>
      <c r="M134" s="365"/>
      <c r="N134" s="366">
        <v>1</v>
      </c>
      <c r="O134" s="366"/>
      <c r="P134" s="366">
        <v>13</v>
      </c>
      <c r="Q134" s="366"/>
      <c r="R134" s="366">
        <v>14</v>
      </c>
      <c r="S134" s="367">
        <v>4.2553191489361701E-2</v>
      </c>
      <c r="T134" s="365"/>
      <c r="U134" s="366">
        <v>329</v>
      </c>
    </row>
    <row r="135" spans="1:21" ht="24" customHeight="1">
      <c r="A135" s="364" t="s">
        <v>303</v>
      </c>
      <c r="B135" s="365"/>
      <c r="C135" s="366">
        <v>305</v>
      </c>
      <c r="D135" s="366">
        <v>8</v>
      </c>
      <c r="E135" s="367">
        <v>2.6200000000000001E-2</v>
      </c>
      <c r="F135" s="365"/>
      <c r="G135" s="366">
        <v>270</v>
      </c>
      <c r="H135" s="366"/>
      <c r="I135" s="366">
        <v>39</v>
      </c>
      <c r="J135" s="366"/>
      <c r="K135" s="366">
        <v>309</v>
      </c>
      <c r="L135" s="367">
        <v>0.9872204472843451</v>
      </c>
      <c r="M135" s="365"/>
      <c r="N135" s="366"/>
      <c r="O135" s="366"/>
      <c r="P135" s="366">
        <v>4</v>
      </c>
      <c r="Q135" s="366"/>
      <c r="R135" s="366">
        <v>4</v>
      </c>
      <c r="S135" s="367">
        <v>1.2779552715654952E-2</v>
      </c>
      <c r="T135" s="365"/>
      <c r="U135" s="366">
        <v>313</v>
      </c>
    </row>
    <row r="136" spans="1:21" ht="24" customHeight="1">
      <c r="A136" s="364" t="s">
        <v>304</v>
      </c>
      <c r="B136" s="365"/>
      <c r="C136" s="366">
        <v>363</v>
      </c>
      <c r="D136" s="366">
        <v>-5</v>
      </c>
      <c r="E136" s="367">
        <v>-1.38E-2</v>
      </c>
      <c r="F136" s="365"/>
      <c r="G136" s="366">
        <v>168</v>
      </c>
      <c r="H136" s="366"/>
      <c r="I136" s="366">
        <v>177</v>
      </c>
      <c r="J136" s="366"/>
      <c r="K136" s="366">
        <v>345</v>
      </c>
      <c r="L136" s="367">
        <v>0.96368715083798895</v>
      </c>
      <c r="M136" s="365"/>
      <c r="N136" s="366">
        <v>1</v>
      </c>
      <c r="O136" s="366"/>
      <c r="P136" s="366">
        <v>12</v>
      </c>
      <c r="Q136" s="366"/>
      <c r="R136" s="366">
        <v>13</v>
      </c>
      <c r="S136" s="367">
        <v>3.631284916201117E-2</v>
      </c>
      <c r="T136" s="365"/>
      <c r="U136" s="366">
        <v>358</v>
      </c>
    </row>
    <row r="137" spans="1:21" ht="24" customHeight="1">
      <c r="A137" s="364" t="s">
        <v>305</v>
      </c>
      <c r="B137" s="365"/>
      <c r="C137" s="366">
        <v>358</v>
      </c>
      <c r="D137" s="366">
        <v>-44</v>
      </c>
      <c r="E137" s="367">
        <v>-0.1229</v>
      </c>
      <c r="F137" s="365"/>
      <c r="G137" s="366">
        <v>79</v>
      </c>
      <c r="H137" s="366"/>
      <c r="I137" s="366">
        <v>214</v>
      </c>
      <c r="J137" s="366"/>
      <c r="K137" s="366">
        <v>293</v>
      </c>
      <c r="L137" s="367">
        <v>0.93312101910828016</v>
      </c>
      <c r="M137" s="365"/>
      <c r="N137" s="366">
        <v>2</v>
      </c>
      <c r="O137" s="366"/>
      <c r="P137" s="366">
        <v>19</v>
      </c>
      <c r="Q137" s="366"/>
      <c r="R137" s="366">
        <v>21</v>
      </c>
      <c r="S137" s="367">
        <v>6.6878980891719744E-2</v>
      </c>
      <c r="T137" s="365"/>
      <c r="U137" s="366">
        <v>314</v>
      </c>
    </row>
    <row r="138" spans="1:21" ht="24" customHeight="1">
      <c r="A138" s="364" t="s">
        <v>306</v>
      </c>
      <c r="B138" s="365"/>
      <c r="C138" s="366">
        <v>215</v>
      </c>
      <c r="D138" s="366">
        <v>-12</v>
      </c>
      <c r="E138" s="367">
        <v>-5.5800000000000002E-2</v>
      </c>
      <c r="F138" s="365"/>
      <c r="G138" s="366">
        <v>69</v>
      </c>
      <c r="H138" s="366"/>
      <c r="I138" s="366">
        <v>117</v>
      </c>
      <c r="J138" s="366"/>
      <c r="K138" s="366">
        <v>186</v>
      </c>
      <c r="L138" s="367">
        <v>0.91625615763546808</v>
      </c>
      <c r="M138" s="365"/>
      <c r="N138" s="366">
        <v>4</v>
      </c>
      <c r="O138" s="366"/>
      <c r="P138" s="366">
        <v>13</v>
      </c>
      <c r="Q138" s="366"/>
      <c r="R138" s="366">
        <v>17</v>
      </c>
      <c r="S138" s="367">
        <v>8.3743842364532028E-2</v>
      </c>
      <c r="T138" s="365"/>
      <c r="U138" s="366">
        <v>203</v>
      </c>
    </row>
    <row r="139" spans="1:21" ht="24" customHeight="1">
      <c r="A139" s="364" t="s">
        <v>307</v>
      </c>
      <c r="B139" s="365"/>
      <c r="C139" s="366">
        <v>142</v>
      </c>
      <c r="D139" s="366">
        <v>-2</v>
      </c>
      <c r="E139" s="367">
        <v>-1.41E-2</v>
      </c>
      <c r="F139" s="365"/>
      <c r="G139" s="366">
        <v>50</v>
      </c>
      <c r="H139" s="366"/>
      <c r="I139" s="366">
        <v>80</v>
      </c>
      <c r="J139" s="366"/>
      <c r="K139" s="366">
        <v>130</v>
      </c>
      <c r="L139" s="367">
        <v>0.9285714285714286</v>
      </c>
      <c r="M139" s="365"/>
      <c r="N139" s="366">
        <v>2</v>
      </c>
      <c r="O139" s="366"/>
      <c r="P139" s="366">
        <v>8</v>
      </c>
      <c r="Q139" s="366"/>
      <c r="R139" s="366">
        <v>10</v>
      </c>
      <c r="S139" s="367">
        <v>7.1428571428571438E-2</v>
      </c>
      <c r="T139" s="365"/>
      <c r="U139" s="366">
        <v>140</v>
      </c>
    </row>
    <row r="140" spans="1:21" ht="24" customHeight="1">
      <c r="A140" s="364" t="s">
        <v>308</v>
      </c>
      <c r="B140" s="365"/>
      <c r="C140" s="366">
        <v>185</v>
      </c>
      <c r="D140" s="366">
        <v>-9</v>
      </c>
      <c r="E140" s="367">
        <v>-4.8599999999999997E-2</v>
      </c>
      <c r="F140" s="365"/>
      <c r="G140" s="366"/>
      <c r="H140" s="366">
        <v>72</v>
      </c>
      <c r="I140" s="366"/>
      <c r="J140" s="366">
        <v>95</v>
      </c>
      <c r="K140" s="366">
        <v>167</v>
      </c>
      <c r="L140" s="367">
        <v>0.94886363636363635</v>
      </c>
      <c r="M140" s="365"/>
      <c r="N140" s="366"/>
      <c r="O140" s="366"/>
      <c r="P140" s="366"/>
      <c r="Q140" s="366">
        <v>9</v>
      </c>
      <c r="R140" s="366">
        <v>9</v>
      </c>
      <c r="S140" s="367">
        <v>5.1136363636363633E-2</v>
      </c>
      <c r="T140" s="365"/>
      <c r="U140" s="366">
        <v>176</v>
      </c>
    </row>
    <row r="141" spans="1:21" ht="24" customHeight="1">
      <c r="A141" s="361"/>
      <c r="B141" s="362"/>
      <c r="C141" s="361"/>
      <c r="D141" s="361"/>
      <c r="E141" s="361"/>
      <c r="F141" s="362"/>
      <c r="G141" s="361"/>
      <c r="H141" s="361"/>
      <c r="I141" s="361"/>
      <c r="J141" s="361"/>
      <c r="K141" s="361"/>
      <c r="L141" s="363"/>
      <c r="M141" s="362"/>
      <c r="N141" s="361"/>
      <c r="O141" s="361"/>
      <c r="P141" s="361"/>
      <c r="Q141" s="361"/>
      <c r="R141" s="361"/>
      <c r="S141" s="363"/>
      <c r="T141" s="362"/>
      <c r="U141" s="361"/>
    </row>
    <row r="142" spans="1:21" ht="24" customHeight="1">
      <c r="A142" s="270" t="s">
        <v>115</v>
      </c>
      <c r="B142" s="180"/>
      <c r="C142" s="271">
        <v>3827</v>
      </c>
      <c r="D142" s="272">
        <v>108</v>
      </c>
      <c r="E142" s="182">
        <v>2.8199999999999999E-2</v>
      </c>
      <c r="F142" s="180"/>
      <c r="G142" s="271">
        <v>1018</v>
      </c>
      <c r="H142" s="272">
        <v>87</v>
      </c>
      <c r="I142" s="271">
        <v>2005</v>
      </c>
      <c r="J142" s="272">
        <v>94</v>
      </c>
      <c r="K142" s="271">
        <v>3204</v>
      </c>
      <c r="L142" s="182">
        <v>0.81423125794155016</v>
      </c>
      <c r="M142" s="180"/>
      <c r="N142" s="272">
        <v>286</v>
      </c>
      <c r="O142" s="272">
        <v>20</v>
      </c>
      <c r="P142" s="272">
        <v>413</v>
      </c>
      <c r="Q142" s="272">
        <v>12</v>
      </c>
      <c r="R142" s="272">
        <v>731</v>
      </c>
      <c r="S142" s="182">
        <v>0.18576874205844982</v>
      </c>
      <c r="T142" s="180"/>
      <c r="U142" s="271">
        <v>3935</v>
      </c>
    </row>
    <row r="143" spans="1:21" ht="24" customHeight="1">
      <c r="A143" s="361"/>
      <c r="B143" s="362"/>
      <c r="C143" s="361"/>
      <c r="D143" s="361"/>
      <c r="E143" s="361"/>
      <c r="F143" s="362"/>
      <c r="G143" s="361"/>
      <c r="H143" s="361"/>
      <c r="I143" s="361"/>
      <c r="J143" s="361"/>
      <c r="K143" s="361"/>
      <c r="L143" s="363"/>
      <c r="M143" s="362"/>
      <c r="N143" s="361"/>
      <c r="O143" s="361"/>
      <c r="P143" s="361"/>
      <c r="Q143" s="361"/>
      <c r="R143" s="361"/>
      <c r="S143" s="363"/>
      <c r="T143" s="362"/>
      <c r="U143" s="361"/>
    </row>
    <row r="144" spans="1:21" ht="24" customHeight="1">
      <c r="A144" s="364" t="s">
        <v>309</v>
      </c>
      <c r="B144" s="365"/>
      <c r="C144" s="264">
        <v>1659</v>
      </c>
      <c r="D144" s="366">
        <v>-208</v>
      </c>
      <c r="E144" s="367">
        <v>-0.12540000000000001</v>
      </c>
      <c r="F144" s="365"/>
      <c r="G144" s="366">
        <v>358</v>
      </c>
      <c r="H144" s="366">
        <v>32</v>
      </c>
      <c r="I144" s="366">
        <v>626</v>
      </c>
      <c r="J144" s="366">
        <v>30</v>
      </c>
      <c r="K144" s="264">
        <v>1046</v>
      </c>
      <c r="L144" s="367">
        <v>0.72088215024121294</v>
      </c>
      <c r="M144" s="365"/>
      <c r="N144" s="366">
        <v>167</v>
      </c>
      <c r="O144" s="366">
        <v>9</v>
      </c>
      <c r="P144" s="366">
        <v>222</v>
      </c>
      <c r="Q144" s="366">
        <v>7</v>
      </c>
      <c r="R144" s="366">
        <v>405</v>
      </c>
      <c r="S144" s="367">
        <v>0.27911784975878701</v>
      </c>
      <c r="T144" s="365"/>
      <c r="U144" s="264">
        <v>1451</v>
      </c>
    </row>
    <row r="145" spans="1:21" ht="24" customHeight="1">
      <c r="A145" s="364" t="s">
        <v>310</v>
      </c>
      <c r="B145" s="365"/>
      <c r="C145" s="366">
        <v>613</v>
      </c>
      <c r="D145" s="366">
        <v>369</v>
      </c>
      <c r="E145" s="367">
        <v>0.60199999999999998</v>
      </c>
      <c r="F145" s="365"/>
      <c r="G145" s="366">
        <v>208</v>
      </c>
      <c r="H145" s="366">
        <v>22</v>
      </c>
      <c r="I145" s="366">
        <v>453</v>
      </c>
      <c r="J145" s="366">
        <v>30</v>
      </c>
      <c r="K145" s="366">
        <v>713</v>
      </c>
      <c r="L145" s="367">
        <v>0.72606924643584525</v>
      </c>
      <c r="M145" s="365"/>
      <c r="N145" s="366">
        <v>108</v>
      </c>
      <c r="O145" s="366">
        <v>8</v>
      </c>
      <c r="P145" s="366">
        <v>148</v>
      </c>
      <c r="Q145" s="366">
        <v>5</v>
      </c>
      <c r="R145" s="366">
        <v>269</v>
      </c>
      <c r="S145" s="367">
        <v>0.27393075356415481</v>
      </c>
      <c r="T145" s="365"/>
      <c r="U145" s="366">
        <v>982</v>
      </c>
    </row>
    <row r="146" spans="1:21" ht="24" customHeight="1">
      <c r="A146" s="364" t="s">
        <v>311</v>
      </c>
      <c r="B146" s="365"/>
      <c r="C146" s="366">
        <v>527</v>
      </c>
      <c r="D146" s="366">
        <v>-56</v>
      </c>
      <c r="E146" s="367">
        <v>-0.10630000000000001</v>
      </c>
      <c r="F146" s="365"/>
      <c r="G146" s="366">
        <v>136</v>
      </c>
      <c r="H146" s="366">
        <v>10</v>
      </c>
      <c r="I146" s="366">
        <v>292</v>
      </c>
      <c r="J146" s="366">
        <v>7</v>
      </c>
      <c r="K146" s="366">
        <v>445</v>
      </c>
      <c r="L146" s="367">
        <v>0.94479830148619959</v>
      </c>
      <c r="M146" s="365"/>
      <c r="N146" s="366">
        <v>7</v>
      </c>
      <c r="O146" s="366">
        <v>3</v>
      </c>
      <c r="P146" s="366">
        <v>16</v>
      </c>
      <c r="Q146" s="366"/>
      <c r="R146" s="366">
        <v>26</v>
      </c>
      <c r="S146" s="367">
        <v>5.5201698513800419E-2</v>
      </c>
      <c r="T146" s="365"/>
      <c r="U146" s="366">
        <v>471</v>
      </c>
    </row>
    <row r="147" spans="1:21" ht="24" customHeight="1">
      <c r="A147" s="364" t="s">
        <v>312</v>
      </c>
      <c r="B147" s="365"/>
      <c r="C147" s="366">
        <v>179</v>
      </c>
      <c r="D147" s="366">
        <v>41</v>
      </c>
      <c r="E147" s="367">
        <v>0.2291</v>
      </c>
      <c r="F147" s="365"/>
      <c r="G147" s="366">
        <v>73</v>
      </c>
      <c r="H147" s="366">
        <v>3</v>
      </c>
      <c r="I147" s="366">
        <v>138</v>
      </c>
      <c r="J147" s="366">
        <v>6</v>
      </c>
      <c r="K147" s="366">
        <v>220</v>
      </c>
      <c r="L147" s="367">
        <v>1</v>
      </c>
      <c r="M147" s="365"/>
      <c r="N147" s="366"/>
      <c r="O147" s="366"/>
      <c r="P147" s="366"/>
      <c r="Q147" s="366"/>
      <c r="R147" s="366">
        <v>0</v>
      </c>
      <c r="S147" s="367">
        <v>0</v>
      </c>
      <c r="T147" s="365"/>
      <c r="U147" s="366">
        <v>220</v>
      </c>
    </row>
    <row r="148" spans="1:21" ht="24" customHeight="1">
      <c r="A148" s="364" t="s">
        <v>313</v>
      </c>
      <c r="B148" s="365"/>
      <c r="C148" s="366">
        <v>99</v>
      </c>
      <c r="D148" s="366">
        <v>36</v>
      </c>
      <c r="E148" s="367">
        <v>0.36359999999999998</v>
      </c>
      <c r="F148" s="365"/>
      <c r="G148" s="366">
        <v>69</v>
      </c>
      <c r="H148" s="366">
        <v>7</v>
      </c>
      <c r="I148" s="366">
        <v>48</v>
      </c>
      <c r="J148" s="366">
        <v>4</v>
      </c>
      <c r="K148" s="366">
        <v>128</v>
      </c>
      <c r="L148" s="367">
        <v>0.94814814814814807</v>
      </c>
      <c r="M148" s="365"/>
      <c r="N148" s="366">
        <v>3</v>
      </c>
      <c r="O148" s="366"/>
      <c r="P148" s="366">
        <v>4</v>
      </c>
      <c r="Q148" s="366"/>
      <c r="R148" s="366">
        <v>7</v>
      </c>
      <c r="S148" s="367">
        <v>5.185185185185185E-2</v>
      </c>
      <c r="T148" s="365"/>
      <c r="U148" s="366">
        <v>135</v>
      </c>
    </row>
    <row r="149" spans="1:21" ht="24" customHeight="1">
      <c r="A149" s="364" t="s">
        <v>314</v>
      </c>
      <c r="B149" s="365"/>
      <c r="C149" s="366">
        <v>203</v>
      </c>
      <c r="D149" s="366">
        <v>-97</v>
      </c>
      <c r="E149" s="367">
        <v>-0.4778</v>
      </c>
      <c r="F149" s="365"/>
      <c r="G149" s="366">
        <v>35</v>
      </c>
      <c r="H149" s="366">
        <v>1</v>
      </c>
      <c r="I149" s="366">
        <v>51</v>
      </c>
      <c r="J149" s="366">
        <v>2</v>
      </c>
      <c r="K149" s="366">
        <v>89</v>
      </c>
      <c r="L149" s="367">
        <v>0.839622641509434</v>
      </c>
      <c r="M149" s="365"/>
      <c r="N149" s="366">
        <v>1</v>
      </c>
      <c r="O149" s="366"/>
      <c r="P149" s="366">
        <v>16</v>
      </c>
      <c r="Q149" s="366"/>
      <c r="R149" s="366">
        <v>17</v>
      </c>
      <c r="S149" s="367">
        <v>0.16037735849056603</v>
      </c>
      <c r="T149" s="365"/>
      <c r="U149" s="366">
        <v>106</v>
      </c>
    </row>
    <row r="150" spans="1:21" ht="24" customHeight="1">
      <c r="A150" s="364" t="s">
        <v>315</v>
      </c>
      <c r="B150" s="365"/>
      <c r="C150" s="366">
        <v>92</v>
      </c>
      <c r="D150" s="366">
        <v>-35</v>
      </c>
      <c r="E150" s="367">
        <v>-0.38040000000000002</v>
      </c>
      <c r="F150" s="365"/>
      <c r="G150" s="366">
        <v>3</v>
      </c>
      <c r="H150" s="366"/>
      <c r="I150" s="366">
        <v>52</v>
      </c>
      <c r="J150" s="366">
        <v>2</v>
      </c>
      <c r="K150" s="366">
        <v>57</v>
      </c>
      <c r="L150" s="367">
        <v>1</v>
      </c>
      <c r="M150" s="365"/>
      <c r="N150" s="366"/>
      <c r="O150" s="366"/>
      <c r="P150" s="366"/>
      <c r="Q150" s="366"/>
      <c r="R150" s="366">
        <v>0</v>
      </c>
      <c r="S150" s="367">
        <v>0</v>
      </c>
      <c r="T150" s="365"/>
      <c r="U150" s="366">
        <v>57</v>
      </c>
    </row>
    <row r="151" spans="1:21" ht="24" customHeight="1">
      <c r="A151" s="364" t="s">
        <v>316</v>
      </c>
      <c r="B151" s="365"/>
      <c r="C151" s="366">
        <v>112</v>
      </c>
      <c r="D151" s="366">
        <v>-49</v>
      </c>
      <c r="E151" s="367">
        <v>-0.4375</v>
      </c>
      <c r="F151" s="365"/>
      <c r="G151" s="366">
        <v>8</v>
      </c>
      <c r="H151" s="366"/>
      <c r="I151" s="366">
        <v>55</v>
      </c>
      <c r="J151" s="366"/>
      <c r="K151" s="366">
        <v>63</v>
      </c>
      <c r="L151" s="367">
        <v>1</v>
      </c>
      <c r="M151" s="365"/>
      <c r="N151" s="366"/>
      <c r="O151" s="366"/>
      <c r="P151" s="366"/>
      <c r="Q151" s="366"/>
      <c r="R151" s="366">
        <v>0</v>
      </c>
      <c r="S151" s="367">
        <v>0</v>
      </c>
      <c r="T151" s="365"/>
      <c r="U151" s="366">
        <v>63</v>
      </c>
    </row>
    <row r="152" spans="1:21" ht="24" customHeight="1">
      <c r="A152" s="364" t="s">
        <v>317</v>
      </c>
      <c r="B152" s="365"/>
      <c r="C152" s="366">
        <v>122</v>
      </c>
      <c r="D152" s="366">
        <v>13</v>
      </c>
      <c r="E152" s="367">
        <v>0.1066</v>
      </c>
      <c r="F152" s="365"/>
      <c r="G152" s="366">
        <v>30</v>
      </c>
      <c r="H152" s="366">
        <v>4</v>
      </c>
      <c r="I152" s="366">
        <v>93</v>
      </c>
      <c r="J152" s="366">
        <v>6</v>
      </c>
      <c r="K152" s="366">
        <v>133</v>
      </c>
      <c r="L152" s="367">
        <v>0.98518518518518516</v>
      </c>
      <c r="M152" s="365"/>
      <c r="N152" s="366"/>
      <c r="O152" s="366"/>
      <c r="P152" s="366">
        <v>2</v>
      </c>
      <c r="Q152" s="366"/>
      <c r="R152" s="366">
        <v>2</v>
      </c>
      <c r="S152" s="367">
        <v>1.4814814814814814E-2</v>
      </c>
      <c r="T152" s="365"/>
      <c r="U152" s="366">
        <v>135</v>
      </c>
    </row>
    <row r="153" spans="1:21" ht="24" customHeight="1">
      <c r="A153" s="364" t="s">
        <v>318</v>
      </c>
      <c r="B153" s="365"/>
      <c r="C153" s="366">
        <v>84</v>
      </c>
      <c r="D153" s="366">
        <v>-11</v>
      </c>
      <c r="E153" s="367">
        <v>-0.13100000000000001</v>
      </c>
      <c r="F153" s="365"/>
      <c r="G153" s="366">
        <v>16</v>
      </c>
      <c r="H153" s="366"/>
      <c r="I153" s="366">
        <v>54</v>
      </c>
      <c r="J153" s="366">
        <v>3</v>
      </c>
      <c r="K153" s="366">
        <v>73</v>
      </c>
      <c r="L153" s="367">
        <v>1</v>
      </c>
      <c r="M153" s="365"/>
      <c r="N153" s="366"/>
      <c r="O153" s="366"/>
      <c r="P153" s="366"/>
      <c r="Q153" s="366"/>
      <c r="R153" s="366">
        <v>0</v>
      </c>
      <c r="S153" s="367">
        <v>0</v>
      </c>
      <c r="T153" s="365"/>
      <c r="U153" s="366">
        <v>73</v>
      </c>
    </row>
    <row r="154" spans="1:21" ht="24" customHeight="1">
      <c r="A154" s="364" t="s">
        <v>319</v>
      </c>
      <c r="B154" s="365"/>
      <c r="C154" s="366">
        <v>74</v>
      </c>
      <c r="D154" s="366">
        <v>-19</v>
      </c>
      <c r="E154" s="367">
        <v>-0.25679999999999997</v>
      </c>
      <c r="F154" s="365"/>
      <c r="G154" s="366">
        <v>8</v>
      </c>
      <c r="H154" s="366">
        <v>2</v>
      </c>
      <c r="I154" s="366">
        <v>43</v>
      </c>
      <c r="J154" s="366">
        <v>2</v>
      </c>
      <c r="K154" s="366">
        <v>55</v>
      </c>
      <c r="L154" s="367">
        <v>1</v>
      </c>
      <c r="M154" s="365"/>
      <c r="N154" s="366"/>
      <c r="O154" s="366"/>
      <c r="P154" s="366"/>
      <c r="Q154" s="366"/>
      <c r="R154" s="366">
        <v>0</v>
      </c>
      <c r="S154" s="367">
        <v>0</v>
      </c>
      <c r="T154" s="365"/>
      <c r="U154" s="366">
        <v>55</v>
      </c>
    </row>
    <row r="155" spans="1:21" ht="24" customHeight="1">
      <c r="A155" s="364" t="s">
        <v>320</v>
      </c>
      <c r="B155" s="365"/>
      <c r="C155" s="366">
        <v>63</v>
      </c>
      <c r="D155" s="366">
        <v>124</v>
      </c>
      <c r="E155" s="367">
        <v>1.9682999999999999</v>
      </c>
      <c r="F155" s="365"/>
      <c r="G155" s="366">
        <v>74</v>
      </c>
      <c r="H155" s="366">
        <v>6</v>
      </c>
      <c r="I155" s="366">
        <v>100</v>
      </c>
      <c r="J155" s="366">
        <v>2</v>
      </c>
      <c r="K155" s="366">
        <v>182</v>
      </c>
      <c r="L155" s="367">
        <v>0.9732620320855615</v>
      </c>
      <c r="M155" s="365"/>
      <c r="N155" s="366"/>
      <c r="O155" s="366"/>
      <c r="P155" s="366">
        <v>5</v>
      </c>
      <c r="Q155" s="366"/>
      <c r="R155" s="366">
        <v>5</v>
      </c>
      <c r="S155" s="367">
        <v>2.6737967914438502E-2</v>
      </c>
      <c r="T155" s="365"/>
      <c r="U155" s="366">
        <v>187</v>
      </c>
    </row>
    <row r="156" spans="1:21" ht="24" customHeight="1">
      <c r="A156" s="361"/>
      <c r="B156" s="362"/>
      <c r="C156" s="361"/>
      <c r="D156" s="361"/>
      <c r="E156" s="361"/>
      <c r="F156" s="362"/>
      <c r="G156" s="361"/>
      <c r="H156" s="361"/>
      <c r="I156" s="361"/>
      <c r="J156" s="361"/>
      <c r="K156" s="361"/>
      <c r="L156" s="363"/>
      <c r="M156" s="362"/>
      <c r="N156" s="361"/>
      <c r="O156" s="361"/>
      <c r="P156" s="361"/>
      <c r="Q156" s="361"/>
      <c r="R156" s="361"/>
      <c r="S156" s="363"/>
      <c r="T156" s="362"/>
      <c r="U156" s="361"/>
    </row>
    <row r="157" spans="1:21" ht="24" customHeight="1">
      <c r="A157" s="270" t="s">
        <v>116</v>
      </c>
      <c r="B157" s="180"/>
      <c r="C157" s="271">
        <v>3478</v>
      </c>
      <c r="D157" s="271">
        <v>1641</v>
      </c>
      <c r="E157" s="182">
        <v>0.4718</v>
      </c>
      <c r="F157" s="180"/>
      <c r="G157" s="271">
        <v>1442</v>
      </c>
      <c r="H157" s="272">
        <v>149</v>
      </c>
      <c r="I157" s="271">
        <v>2930</v>
      </c>
      <c r="J157" s="272">
        <v>233</v>
      </c>
      <c r="K157" s="271">
        <v>4754</v>
      </c>
      <c r="L157" s="182">
        <v>0.92869701113498737</v>
      </c>
      <c r="M157" s="180"/>
      <c r="N157" s="272">
        <v>161</v>
      </c>
      <c r="O157" s="272">
        <v>19</v>
      </c>
      <c r="P157" s="272">
        <v>173</v>
      </c>
      <c r="Q157" s="272">
        <v>12</v>
      </c>
      <c r="R157" s="272">
        <v>365</v>
      </c>
      <c r="S157" s="182">
        <v>7.1302988865012698E-2</v>
      </c>
      <c r="T157" s="180"/>
      <c r="U157" s="271">
        <v>5119</v>
      </c>
    </row>
    <row r="158" spans="1:21" ht="24" customHeight="1">
      <c r="A158" s="361"/>
      <c r="B158" s="362"/>
      <c r="C158" s="361"/>
      <c r="D158" s="361"/>
      <c r="E158" s="361"/>
      <c r="F158" s="362"/>
      <c r="G158" s="361"/>
      <c r="H158" s="361"/>
      <c r="I158" s="361"/>
      <c r="J158" s="361"/>
      <c r="K158" s="361"/>
      <c r="L158" s="363"/>
      <c r="M158" s="362"/>
      <c r="N158" s="361"/>
      <c r="O158" s="361"/>
      <c r="P158" s="361"/>
      <c r="Q158" s="361"/>
      <c r="R158" s="361"/>
      <c r="S158" s="363"/>
      <c r="T158" s="362"/>
      <c r="U158" s="361"/>
    </row>
    <row r="159" spans="1:21" ht="24" customHeight="1">
      <c r="A159" s="364" t="s">
        <v>321</v>
      </c>
      <c r="B159" s="365"/>
      <c r="C159" s="264">
        <v>1670</v>
      </c>
      <c r="D159" s="366">
        <v>482</v>
      </c>
      <c r="E159" s="367">
        <v>0.28860000000000002</v>
      </c>
      <c r="F159" s="365"/>
      <c r="G159" s="366">
        <v>537</v>
      </c>
      <c r="H159" s="366">
        <v>71</v>
      </c>
      <c r="I159" s="264">
        <v>1167</v>
      </c>
      <c r="J159" s="366">
        <v>104</v>
      </c>
      <c r="K159" s="264">
        <v>1879</v>
      </c>
      <c r="L159" s="367">
        <v>0.87314126394052038</v>
      </c>
      <c r="M159" s="365"/>
      <c r="N159" s="366">
        <v>123</v>
      </c>
      <c r="O159" s="366">
        <v>11</v>
      </c>
      <c r="P159" s="366">
        <v>130</v>
      </c>
      <c r="Q159" s="366">
        <v>9</v>
      </c>
      <c r="R159" s="366">
        <v>273</v>
      </c>
      <c r="S159" s="367">
        <v>0.12685873605947956</v>
      </c>
      <c r="T159" s="365"/>
      <c r="U159" s="264">
        <v>2152</v>
      </c>
    </row>
    <row r="160" spans="1:21" ht="24" customHeight="1">
      <c r="A160" s="364" t="s">
        <v>322</v>
      </c>
      <c r="B160" s="365"/>
      <c r="C160" s="366">
        <v>414</v>
      </c>
      <c r="D160" s="366">
        <v>336</v>
      </c>
      <c r="E160" s="367">
        <v>0.81159999999999999</v>
      </c>
      <c r="F160" s="365"/>
      <c r="G160" s="366">
        <v>221</v>
      </c>
      <c r="H160" s="366">
        <v>23</v>
      </c>
      <c r="I160" s="366">
        <v>420</v>
      </c>
      <c r="J160" s="366">
        <v>54</v>
      </c>
      <c r="K160" s="366">
        <v>718</v>
      </c>
      <c r="L160" s="367">
        <v>0.95733333333333337</v>
      </c>
      <c r="M160" s="365"/>
      <c r="N160" s="366">
        <v>12</v>
      </c>
      <c r="O160" s="366">
        <v>2</v>
      </c>
      <c r="P160" s="366">
        <v>18</v>
      </c>
      <c r="Q160" s="366"/>
      <c r="R160" s="366">
        <v>32</v>
      </c>
      <c r="S160" s="367">
        <v>4.2666666666666665E-2</v>
      </c>
      <c r="T160" s="365"/>
      <c r="U160" s="366">
        <v>750</v>
      </c>
    </row>
    <row r="161" spans="1:21" ht="24" customHeight="1">
      <c r="A161" s="364" t="s">
        <v>323</v>
      </c>
      <c r="B161" s="365"/>
      <c r="C161" s="366">
        <v>354</v>
      </c>
      <c r="D161" s="366">
        <v>241</v>
      </c>
      <c r="E161" s="367">
        <v>0.68079999999999996</v>
      </c>
      <c r="F161" s="365"/>
      <c r="G161" s="366">
        <v>175</v>
      </c>
      <c r="H161" s="366">
        <v>22</v>
      </c>
      <c r="I161" s="366">
        <v>349</v>
      </c>
      <c r="J161" s="366">
        <v>17</v>
      </c>
      <c r="K161" s="366">
        <v>563</v>
      </c>
      <c r="L161" s="367">
        <v>0.94621848739495806</v>
      </c>
      <c r="M161" s="365"/>
      <c r="N161" s="366">
        <v>16</v>
      </c>
      <c r="O161" s="366">
        <v>5</v>
      </c>
      <c r="P161" s="366">
        <v>9</v>
      </c>
      <c r="Q161" s="366">
        <v>2</v>
      </c>
      <c r="R161" s="366">
        <v>32</v>
      </c>
      <c r="S161" s="367">
        <v>5.378151260504202E-2</v>
      </c>
      <c r="T161" s="365"/>
      <c r="U161" s="366">
        <v>595</v>
      </c>
    </row>
    <row r="162" spans="1:21" ht="24" customHeight="1">
      <c r="A162" s="364" t="s">
        <v>324</v>
      </c>
      <c r="B162" s="365"/>
      <c r="C162" s="366">
        <v>272</v>
      </c>
      <c r="D162" s="366">
        <v>20</v>
      </c>
      <c r="E162" s="367">
        <v>7.3499999999999996E-2</v>
      </c>
      <c r="F162" s="365"/>
      <c r="G162" s="366">
        <v>37</v>
      </c>
      <c r="H162" s="366">
        <v>2</v>
      </c>
      <c r="I162" s="366">
        <v>238</v>
      </c>
      <c r="J162" s="366">
        <v>15</v>
      </c>
      <c r="K162" s="366">
        <v>292</v>
      </c>
      <c r="L162" s="367">
        <v>1</v>
      </c>
      <c r="M162" s="365"/>
      <c r="N162" s="366"/>
      <c r="O162" s="366"/>
      <c r="P162" s="366"/>
      <c r="Q162" s="366"/>
      <c r="R162" s="366">
        <v>0</v>
      </c>
      <c r="S162" s="367">
        <v>0</v>
      </c>
      <c r="T162" s="365"/>
      <c r="U162" s="366">
        <v>292</v>
      </c>
    </row>
    <row r="163" spans="1:21" ht="24" customHeight="1">
      <c r="A163" s="364" t="s">
        <v>325</v>
      </c>
      <c r="B163" s="365"/>
      <c r="C163" s="366">
        <v>176</v>
      </c>
      <c r="D163" s="366">
        <v>-53</v>
      </c>
      <c r="E163" s="367">
        <v>-0.30109999999999998</v>
      </c>
      <c r="F163" s="365"/>
      <c r="G163" s="366">
        <v>20</v>
      </c>
      <c r="H163" s="366">
        <v>3</v>
      </c>
      <c r="I163" s="366">
        <v>94</v>
      </c>
      <c r="J163" s="366">
        <v>5</v>
      </c>
      <c r="K163" s="366">
        <v>122</v>
      </c>
      <c r="L163" s="367">
        <v>0.99186991869918695</v>
      </c>
      <c r="M163" s="365"/>
      <c r="N163" s="366"/>
      <c r="O163" s="366"/>
      <c r="P163" s="366">
        <v>1</v>
      </c>
      <c r="Q163" s="366"/>
      <c r="R163" s="366">
        <v>1</v>
      </c>
      <c r="S163" s="367">
        <v>8.1300813008130073E-3</v>
      </c>
      <c r="T163" s="365"/>
      <c r="U163" s="366">
        <v>123</v>
      </c>
    </row>
    <row r="164" spans="1:21" ht="24" customHeight="1">
      <c r="A164" s="364" t="s">
        <v>326</v>
      </c>
      <c r="B164" s="365"/>
      <c r="C164" s="366">
        <v>166</v>
      </c>
      <c r="D164" s="366">
        <v>14</v>
      </c>
      <c r="E164" s="367">
        <v>8.43E-2</v>
      </c>
      <c r="F164" s="365"/>
      <c r="G164" s="366">
        <v>53</v>
      </c>
      <c r="H164" s="366">
        <v>3</v>
      </c>
      <c r="I164" s="366">
        <v>119</v>
      </c>
      <c r="J164" s="366">
        <v>5</v>
      </c>
      <c r="K164" s="366">
        <v>180</v>
      </c>
      <c r="L164" s="367">
        <v>1</v>
      </c>
      <c r="M164" s="365"/>
      <c r="N164" s="366"/>
      <c r="O164" s="366"/>
      <c r="P164" s="366"/>
      <c r="Q164" s="366"/>
      <c r="R164" s="366">
        <v>0</v>
      </c>
      <c r="S164" s="367">
        <v>0</v>
      </c>
      <c r="T164" s="365"/>
      <c r="U164" s="366">
        <v>180</v>
      </c>
    </row>
    <row r="165" spans="1:21" ht="24" customHeight="1">
      <c r="A165" s="364" t="s">
        <v>327</v>
      </c>
      <c r="B165" s="365"/>
      <c r="C165" s="366">
        <v>73</v>
      </c>
      <c r="D165" s="366">
        <v>153</v>
      </c>
      <c r="E165" s="367">
        <v>2.0958999999999999</v>
      </c>
      <c r="F165" s="365"/>
      <c r="G165" s="366">
        <v>69</v>
      </c>
      <c r="H165" s="366">
        <v>6</v>
      </c>
      <c r="I165" s="366">
        <v>129</v>
      </c>
      <c r="J165" s="366">
        <v>19</v>
      </c>
      <c r="K165" s="366">
        <v>223</v>
      </c>
      <c r="L165" s="367">
        <v>0.98672566371681414</v>
      </c>
      <c r="M165" s="365"/>
      <c r="N165" s="366">
        <v>1</v>
      </c>
      <c r="O165" s="366"/>
      <c r="P165" s="366">
        <v>2</v>
      </c>
      <c r="Q165" s="366"/>
      <c r="R165" s="366">
        <v>3</v>
      </c>
      <c r="S165" s="367">
        <v>1.3274336283185841E-2</v>
      </c>
      <c r="T165" s="365"/>
      <c r="U165" s="366">
        <v>226</v>
      </c>
    </row>
    <row r="166" spans="1:21" ht="24" customHeight="1">
      <c r="A166" s="364" t="s">
        <v>328</v>
      </c>
      <c r="B166" s="365"/>
      <c r="C166" s="366">
        <v>74</v>
      </c>
      <c r="D166" s="366">
        <v>89</v>
      </c>
      <c r="E166" s="367">
        <v>1.2027000000000001</v>
      </c>
      <c r="F166" s="365"/>
      <c r="G166" s="366">
        <v>78</v>
      </c>
      <c r="H166" s="366"/>
      <c r="I166" s="366">
        <v>73</v>
      </c>
      <c r="J166" s="366"/>
      <c r="K166" s="366">
        <v>151</v>
      </c>
      <c r="L166" s="367">
        <v>0.9263803680981596</v>
      </c>
      <c r="M166" s="365"/>
      <c r="N166" s="366">
        <v>7</v>
      </c>
      <c r="O166" s="366"/>
      <c r="P166" s="366">
        <v>5</v>
      </c>
      <c r="Q166" s="366"/>
      <c r="R166" s="366">
        <v>12</v>
      </c>
      <c r="S166" s="367">
        <v>7.3619631901840496E-2</v>
      </c>
      <c r="T166" s="365"/>
      <c r="U166" s="366">
        <v>163</v>
      </c>
    </row>
    <row r="167" spans="1:21" ht="24" customHeight="1">
      <c r="A167" s="364" t="s">
        <v>329</v>
      </c>
      <c r="B167" s="365"/>
      <c r="C167" s="366">
        <v>136</v>
      </c>
      <c r="D167" s="366">
        <v>137</v>
      </c>
      <c r="E167" s="367">
        <v>1.0074000000000001</v>
      </c>
      <c r="F167" s="365"/>
      <c r="G167" s="366">
        <v>111</v>
      </c>
      <c r="H167" s="366">
        <v>8</v>
      </c>
      <c r="I167" s="366">
        <v>147</v>
      </c>
      <c r="J167" s="366">
        <v>4</v>
      </c>
      <c r="K167" s="366">
        <v>270</v>
      </c>
      <c r="L167" s="367">
        <v>0.98901098901098905</v>
      </c>
      <c r="M167" s="365"/>
      <c r="N167" s="366">
        <v>2</v>
      </c>
      <c r="O167" s="366"/>
      <c r="P167" s="366">
        <v>1</v>
      </c>
      <c r="Q167" s="366"/>
      <c r="R167" s="366">
        <v>3</v>
      </c>
      <c r="S167" s="367">
        <v>1.098901098901099E-2</v>
      </c>
      <c r="T167" s="365"/>
      <c r="U167" s="366">
        <v>273</v>
      </c>
    </row>
    <row r="168" spans="1:21" ht="24" customHeight="1">
      <c r="A168" s="364" t="s">
        <v>330</v>
      </c>
      <c r="B168" s="365"/>
      <c r="C168" s="366">
        <v>51</v>
      </c>
      <c r="D168" s="366">
        <v>44</v>
      </c>
      <c r="E168" s="367">
        <v>0.86270000000000002</v>
      </c>
      <c r="F168" s="365"/>
      <c r="G168" s="366">
        <v>26</v>
      </c>
      <c r="H168" s="366">
        <v>4</v>
      </c>
      <c r="I168" s="366">
        <v>60</v>
      </c>
      <c r="J168" s="366">
        <v>2</v>
      </c>
      <c r="K168" s="366">
        <v>92</v>
      </c>
      <c r="L168" s="367">
        <v>0.96842105263157885</v>
      </c>
      <c r="M168" s="365"/>
      <c r="N168" s="366"/>
      <c r="O168" s="366"/>
      <c r="P168" s="366">
        <v>3</v>
      </c>
      <c r="Q168" s="366"/>
      <c r="R168" s="366">
        <v>3</v>
      </c>
      <c r="S168" s="367">
        <v>3.1578947368421054E-2</v>
      </c>
      <c r="T168" s="365"/>
      <c r="U168" s="366">
        <v>95</v>
      </c>
    </row>
    <row r="169" spans="1:21" ht="24" customHeight="1">
      <c r="A169" s="364" t="s">
        <v>331</v>
      </c>
      <c r="B169" s="365"/>
      <c r="C169" s="366">
        <v>47</v>
      </c>
      <c r="D169" s="366">
        <v>54</v>
      </c>
      <c r="E169" s="367">
        <v>1.1489</v>
      </c>
      <c r="F169" s="365"/>
      <c r="G169" s="366">
        <v>45</v>
      </c>
      <c r="H169" s="366">
        <v>1</v>
      </c>
      <c r="I169" s="366">
        <v>49</v>
      </c>
      <c r="J169" s="366">
        <v>5</v>
      </c>
      <c r="K169" s="366">
        <v>100</v>
      </c>
      <c r="L169" s="367">
        <v>0.99009900990099009</v>
      </c>
      <c r="M169" s="365"/>
      <c r="N169" s="366"/>
      <c r="O169" s="366"/>
      <c r="P169" s="366">
        <v>1</v>
      </c>
      <c r="Q169" s="366"/>
      <c r="R169" s="366">
        <v>1</v>
      </c>
      <c r="S169" s="367">
        <v>9.9009900990099011E-3</v>
      </c>
      <c r="T169" s="365"/>
      <c r="U169" s="366">
        <v>101</v>
      </c>
    </row>
    <row r="170" spans="1:21" ht="24" customHeight="1">
      <c r="A170" s="364" t="s">
        <v>332</v>
      </c>
      <c r="B170" s="365"/>
      <c r="C170" s="366">
        <v>45</v>
      </c>
      <c r="D170" s="366">
        <v>124</v>
      </c>
      <c r="E170" s="367">
        <v>2.7555999999999998</v>
      </c>
      <c r="F170" s="365"/>
      <c r="G170" s="366">
        <v>70</v>
      </c>
      <c r="H170" s="366">
        <v>6</v>
      </c>
      <c r="I170" s="366">
        <v>85</v>
      </c>
      <c r="J170" s="366">
        <v>3</v>
      </c>
      <c r="K170" s="366">
        <v>164</v>
      </c>
      <c r="L170" s="367">
        <v>0.97041420118343202</v>
      </c>
      <c r="M170" s="365"/>
      <c r="N170" s="366"/>
      <c r="O170" s="366">
        <v>1</v>
      </c>
      <c r="P170" s="366">
        <v>3</v>
      </c>
      <c r="Q170" s="366">
        <v>1</v>
      </c>
      <c r="R170" s="366">
        <v>5</v>
      </c>
      <c r="S170" s="367">
        <v>2.9585798816568046E-2</v>
      </c>
      <c r="T170" s="365"/>
      <c r="U170" s="366">
        <v>169</v>
      </c>
    </row>
    <row r="171" spans="1:21" ht="24" customHeight="1">
      <c r="A171" s="361"/>
      <c r="B171" s="362"/>
      <c r="C171" s="361"/>
      <c r="D171" s="361"/>
      <c r="E171" s="361"/>
      <c r="F171" s="362"/>
      <c r="G171" s="361"/>
      <c r="H171" s="361"/>
      <c r="I171" s="361"/>
      <c r="J171" s="361"/>
      <c r="K171" s="361"/>
      <c r="L171" s="363"/>
      <c r="M171" s="362"/>
      <c r="N171" s="361"/>
      <c r="O171" s="361"/>
      <c r="P171" s="361"/>
      <c r="Q171" s="361"/>
      <c r="R171" s="361"/>
      <c r="S171" s="363"/>
      <c r="T171" s="362"/>
      <c r="U171" s="361"/>
    </row>
    <row r="172" spans="1:21" ht="24" customHeight="1">
      <c r="A172" s="270" t="s">
        <v>117</v>
      </c>
      <c r="B172" s="180"/>
      <c r="C172" s="271">
        <v>13667</v>
      </c>
      <c r="D172" s="272">
        <v>-364</v>
      </c>
      <c r="E172" s="182">
        <v>-2.6599999999999999E-2</v>
      </c>
      <c r="F172" s="180"/>
      <c r="G172" s="271">
        <v>6687</v>
      </c>
      <c r="H172" s="272">
        <v>349</v>
      </c>
      <c r="I172" s="271">
        <v>4320</v>
      </c>
      <c r="J172" s="272">
        <v>201</v>
      </c>
      <c r="K172" s="271">
        <v>11557</v>
      </c>
      <c r="L172" s="182">
        <v>0.86875140945651352</v>
      </c>
      <c r="M172" s="180"/>
      <c r="N172" s="272">
        <v>942</v>
      </c>
      <c r="O172" s="272">
        <v>54</v>
      </c>
      <c r="P172" s="272">
        <v>723</v>
      </c>
      <c r="Q172" s="272">
        <v>27</v>
      </c>
      <c r="R172" s="271">
        <v>1746</v>
      </c>
      <c r="S172" s="182">
        <v>0.13124859054348645</v>
      </c>
      <c r="T172" s="180"/>
      <c r="U172" s="271">
        <v>13303</v>
      </c>
    </row>
    <row r="173" spans="1:21" ht="24" customHeight="1">
      <c r="A173" s="361"/>
      <c r="B173" s="362"/>
      <c r="C173" s="361"/>
      <c r="D173" s="361"/>
      <c r="E173" s="361"/>
      <c r="F173" s="362"/>
      <c r="G173" s="361"/>
      <c r="H173" s="361"/>
      <c r="I173" s="361"/>
      <c r="J173" s="361"/>
      <c r="K173" s="361"/>
      <c r="L173" s="363"/>
      <c r="M173" s="362"/>
      <c r="N173" s="361"/>
      <c r="O173" s="361"/>
      <c r="P173" s="361"/>
      <c r="Q173" s="361"/>
      <c r="R173" s="361"/>
      <c r="S173" s="363"/>
      <c r="T173" s="362"/>
      <c r="U173" s="361"/>
    </row>
    <row r="174" spans="1:21" ht="24" customHeight="1">
      <c r="A174" s="364" t="s">
        <v>333</v>
      </c>
      <c r="B174" s="365"/>
      <c r="C174" s="264">
        <v>4515</v>
      </c>
      <c r="D174" s="264">
        <v>1208</v>
      </c>
      <c r="E174" s="367">
        <v>0.2676</v>
      </c>
      <c r="F174" s="365"/>
      <c r="G174" s="264">
        <v>2953</v>
      </c>
      <c r="H174" s="366"/>
      <c r="I174" s="264">
        <v>1854</v>
      </c>
      <c r="J174" s="366"/>
      <c r="K174" s="264">
        <v>4807</v>
      </c>
      <c r="L174" s="367">
        <v>0.83994408526996323</v>
      </c>
      <c r="M174" s="365"/>
      <c r="N174" s="366">
        <v>533</v>
      </c>
      <c r="O174" s="366"/>
      <c r="P174" s="366">
        <v>383</v>
      </c>
      <c r="Q174" s="366"/>
      <c r="R174" s="366">
        <v>916</v>
      </c>
      <c r="S174" s="367">
        <v>0.16005591473003669</v>
      </c>
      <c r="T174" s="365"/>
      <c r="U174" s="264">
        <v>5723</v>
      </c>
    </row>
    <row r="175" spans="1:21" ht="24" customHeight="1">
      <c r="A175" s="364" t="s">
        <v>334</v>
      </c>
      <c r="B175" s="365"/>
      <c r="C175" s="366">
        <v>84</v>
      </c>
      <c r="D175" s="366">
        <v>-14</v>
      </c>
      <c r="E175" s="367">
        <v>-0.16669999999999999</v>
      </c>
      <c r="F175" s="365"/>
      <c r="G175" s="366">
        <v>58</v>
      </c>
      <c r="H175" s="366">
        <v>2</v>
      </c>
      <c r="I175" s="366">
        <v>9</v>
      </c>
      <c r="J175" s="366"/>
      <c r="K175" s="366">
        <v>69</v>
      </c>
      <c r="L175" s="367">
        <v>0.98571428571428565</v>
      </c>
      <c r="M175" s="365"/>
      <c r="N175" s="366"/>
      <c r="O175" s="366"/>
      <c r="P175" s="366">
        <v>1</v>
      </c>
      <c r="Q175" s="366"/>
      <c r="R175" s="366">
        <v>1</v>
      </c>
      <c r="S175" s="367">
        <v>1.4285714285714285E-2</v>
      </c>
      <c r="T175" s="365"/>
      <c r="U175" s="366">
        <v>70</v>
      </c>
    </row>
    <row r="176" spans="1:21" ht="24" customHeight="1">
      <c r="A176" s="364" t="s">
        <v>335</v>
      </c>
      <c r="B176" s="365"/>
      <c r="C176" s="366">
        <v>84</v>
      </c>
      <c r="D176" s="366">
        <v>-5</v>
      </c>
      <c r="E176" s="367">
        <v>-5.9499999999999997E-2</v>
      </c>
      <c r="F176" s="365"/>
      <c r="G176" s="366">
        <v>73</v>
      </c>
      <c r="H176" s="366">
        <v>2</v>
      </c>
      <c r="I176" s="366">
        <v>1</v>
      </c>
      <c r="J176" s="366"/>
      <c r="K176" s="366">
        <v>76</v>
      </c>
      <c r="L176" s="367">
        <v>0.96202531645569622</v>
      </c>
      <c r="M176" s="365"/>
      <c r="N176" s="366"/>
      <c r="O176" s="366"/>
      <c r="P176" s="366">
        <v>3</v>
      </c>
      <c r="Q176" s="366"/>
      <c r="R176" s="366">
        <v>3</v>
      </c>
      <c r="S176" s="367">
        <v>3.7974683544303799E-2</v>
      </c>
      <c r="T176" s="365"/>
      <c r="U176" s="366">
        <v>79</v>
      </c>
    </row>
    <row r="177" spans="1:21" ht="24" customHeight="1">
      <c r="A177" s="364" t="s">
        <v>336</v>
      </c>
      <c r="B177" s="365"/>
      <c r="C177" s="366">
        <v>84</v>
      </c>
      <c r="D177" s="366">
        <v>-29</v>
      </c>
      <c r="E177" s="367">
        <v>-0.34520000000000001</v>
      </c>
      <c r="F177" s="365"/>
      <c r="G177" s="366">
        <v>45</v>
      </c>
      <c r="H177" s="366">
        <v>4</v>
      </c>
      <c r="I177" s="366">
        <v>2</v>
      </c>
      <c r="J177" s="366"/>
      <c r="K177" s="366">
        <v>51</v>
      </c>
      <c r="L177" s="367">
        <v>0.92727272727272736</v>
      </c>
      <c r="M177" s="365"/>
      <c r="N177" s="366">
        <v>3</v>
      </c>
      <c r="O177" s="366"/>
      <c r="P177" s="366">
        <v>1</v>
      </c>
      <c r="Q177" s="366"/>
      <c r="R177" s="366">
        <v>4</v>
      </c>
      <c r="S177" s="367">
        <v>7.2727272727272724E-2</v>
      </c>
      <c r="T177" s="365"/>
      <c r="U177" s="366">
        <v>55</v>
      </c>
    </row>
    <row r="178" spans="1:21" ht="24" customHeight="1">
      <c r="A178" s="364" t="s">
        <v>337</v>
      </c>
      <c r="B178" s="365"/>
      <c r="C178" s="366">
        <v>84</v>
      </c>
      <c r="D178" s="366">
        <v>-28</v>
      </c>
      <c r="E178" s="367">
        <v>-0.33329999999999999</v>
      </c>
      <c r="F178" s="365"/>
      <c r="G178" s="366">
        <v>45</v>
      </c>
      <c r="H178" s="366">
        <v>1</v>
      </c>
      <c r="I178" s="366">
        <v>9</v>
      </c>
      <c r="J178" s="366"/>
      <c r="K178" s="366">
        <v>55</v>
      </c>
      <c r="L178" s="367">
        <v>0.9821428571428571</v>
      </c>
      <c r="M178" s="365"/>
      <c r="N178" s="366">
        <v>1</v>
      </c>
      <c r="O178" s="366"/>
      <c r="P178" s="366"/>
      <c r="Q178" s="366"/>
      <c r="R178" s="366">
        <v>1</v>
      </c>
      <c r="S178" s="367">
        <v>1.785714285714286E-2</v>
      </c>
      <c r="T178" s="365"/>
      <c r="U178" s="366">
        <v>56</v>
      </c>
    </row>
    <row r="179" spans="1:21" ht="24" customHeight="1">
      <c r="A179" s="364" t="s">
        <v>338</v>
      </c>
      <c r="B179" s="365"/>
      <c r="C179" s="366">
        <v>84</v>
      </c>
      <c r="D179" s="366">
        <v>-50</v>
      </c>
      <c r="E179" s="367">
        <v>-0.59519999999999995</v>
      </c>
      <c r="F179" s="365"/>
      <c r="G179" s="366">
        <v>23</v>
      </c>
      <c r="H179" s="366">
        <v>2</v>
      </c>
      <c r="I179" s="366">
        <v>9</v>
      </c>
      <c r="J179" s="366"/>
      <c r="K179" s="366">
        <v>34</v>
      </c>
      <c r="L179" s="367">
        <v>1</v>
      </c>
      <c r="M179" s="365"/>
      <c r="N179" s="366"/>
      <c r="O179" s="366"/>
      <c r="P179" s="366"/>
      <c r="Q179" s="366"/>
      <c r="R179" s="366">
        <v>0</v>
      </c>
      <c r="S179" s="367">
        <v>0</v>
      </c>
      <c r="T179" s="365"/>
      <c r="U179" s="366">
        <v>34</v>
      </c>
    </row>
    <row r="180" spans="1:21" ht="24" customHeight="1">
      <c r="A180" s="364" t="s">
        <v>339</v>
      </c>
      <c r="B180" s="365"/>
      <c r="C180" s="366">
        <v>84</v>
      </c>
      <c r="D180" s="366">
        <v>-30</v>
      </c>
      <c r="E180" s="367">
        <v>-0.35709999999999997</v>
      </c>
      <c r="F180" s="365"/>
      <c r="G180" s="366">
        <v>46</v>
      </c>
      <c r="H180" s="366">
        <v>4</v>
      </c>
      <c r="I180" s="366">
        <v>4</v>
      </c>
      <c r="J180" s="366"/>
      <c r="K180" s="366">
        <v>54</v>
      </c>
      <c r="L180" s="367">
        <v>1</v>
      </c>
      <c r="M180" s="365"/>
      <c r="N180" s="366"/>
      <c r="O180" s="366"/>
      <c r="P180" s="366"/>
      <c r="Q180" s="366"/>
      <c r="R180" s="366">
        <v>0</v>
      </c>
      <c r="S180" s="367">
        <v>0</v>
      </c>
      <c r="T180" s="365"/>
      <c r="U180" s="366">
        <v>54</v>
      </c>
    </row>
    <row r="181" spans="1:21" ht="24" customHeight="1">
      <c r="A181" s="364" t="s">
        <v>340</v>
      </c>
      <c r="B181" s="365"/>
      <c r="C181" s="264">
        <v>4371</v>
      </c>
      <c r="D181" s="366">
        <v>-158</v>
      </c>
      <c r="E181" s="367">
        <v>-3.61E-2</v>
      </c>
      <c r="F181" s="365"/>
      <c r="G181" s="264">
        <v>2399</v>
      </c>
      <c r="H181" s="366"/>
      <c r="I181" s="264">
        <v>1450</v>
      </c>
      <c r="J181" s="366"/>
      <c r="K181" s="264">
        <v>3849</v>
      </c>
      <c r="L181" s="367">
        <v>0.91360075955376219</v>
      </c>
      <c r="M181" s="365"/>
      <c r="N181" s="366">
        <v>171</v>
      </c>
      <c r="O181" s="366"/>
      <c r="P181" s="366">
        <v>193</v>
      </c>
      <c r="Q181" s="366"/>
      <c r="R181" s="366">
        <v>364</v>
      </c>
      <c r="S181" s="367">
        <v>8.639924044623784E-2</v>
      </c>
      <c r="T181" s="365"/>
      <c r="U181" s="264">
        <v>4213</v>
      </c>
    </row>
    <row r="182" spans="1:21" ht="24" customHeight="1">
      <c r="A182" s="364" t="s">
        <v>341</v>
      </c>
      <c r="B182" s="365"/>
      <c r="C182" s="366">
        <v>444</v>
      </c>
      <c r="D182" s="366">
        <v>26</v>
      </c>
      <c r="E182" s="367">
        <v>5.8599999999999999E-2</v>
      </c>
      <c r="F182" s="365"/>
      <c r="G182" s="366"/>
      <c r="H182" s="366">
        <v>260</v>
      </c>
      <c r="I182" s="366"/>
      <c r="J182" s="366">
        <v>141</v>
      </c>
      <c r="K182" s="366">
        <v>401</v>
      </c>
      <c r="L182" s="367">
        <v>0.85319148936170208</v>
      </c>
      <c r="M182" s="365"/>
      <c r="N182" s="366"/>
      <c r="O182" s="366">
        <v>49</v>
      </c>
      <c r="P182" s="366"/>
      <c r="Q182" s="366">
        <v>20</v>
      </c>
      <c r="R182" s="366">
        <v>69</v>
      </c>
      <c r="S182" s="367">
        <v>0.14680851063829786</v>
      </c>
      <c r="T182" s="365"/>
      <c r="U182" s="366">
        <v>470</v>
      </c>
    </row>
    <row r="183" spans="1:21" ht="24" customHeight="1">
      <c r="A183" s="364" t="s">
        <v>342</v>
      </c>
      <c r="B183" s="365"/>
      <c r="C183" s="264">
        <v>1134</v>
      </c>
      <c r="D183" s="366">
        <v>-345</v>
      </c>
      <c r="E183" s="367">
        <v>-0.30420000000000003</v>
      </c>
      <c r="F183" s="365"/>
      <c r="G183" s="366">
        <v>253</v>
      </c>
      <c r="H183" s="366">
        <v>54</v>
      </c>
      <c r="I183" s="366">
        <v>408</v>
      </c>
      <c r="J183" s="366">
        <v>24</v>
      </c>
      <c r="K183" s="366">
        <v>739</v>
      </c>
      <c r="L183" s="367">
        <v>0.9366286438529785</v>
      </c>
      <c r="M183" s="365"/>
      <c r="N183" s="366">
        <v>11</v>
      </c>
      <c r="O183" s="366">
        <v>1</v>
      </c>
      <c r="P183" s="366">
        <v>36</v>
      </c>
      <c r="Q183" s="366">
        <v>2</v>
      </c>
      <c r="R183" s="366">
        <v>50</v>
      </c>
      <c r="S183" s="367">
        <v>6.3371356147021551E-2</v>
      </c>
      <c r="T183" s="365"/>
      <c r="U183" s="366">
        <v>789</v>
      </c>
    </row>
    <row r="184" spans="1:21" ht="24" customHeight="1">
      <c r="A184" s="364" t="s">
        <v>343</v>
      </c>
      <c r="B184" s="365"/>
      <c r="C184" s="264">
        <v>1091</v>
      </c>
      <c r="D184" s="366">
        <v>-12</v>
      </c>
      <c r="E184" s="367">
        <v>-1.0999999999999999E-2</v>
      </c>
      <c r="F184" s="365"/>
      <c r="G184" s="366">
        <v>681</v>
      </c>
      <c r="H184" s="366"/>
      <c r="I184" s="366">
        <v>147</v>
      </c>
      <c r="J184" s="366"/>
      <c r="K184" s="366">
        <v>828</v>
      </c>
      <c r="L184" s="367">
        <v>0.76737720111214092</v>
      </c>
      <c r="M184" s="365"/>
      <c r="N184" s="366">
        <v>194</v>
      </c>
      <c r="O184" s="366"/>
      <c r="P184" s="366">
        <v>57</v>
      </c>
      <c r="Q184" s="366"/>
      <c r="R184" s="366">
        <v>251</v>
      </c>
      <c r="S184" s="367">
        <v>0.23262279888785911</v>
      </c>
      <c r="T184" s="365"/>
      <c r="U184" s="264">
        <v>1079</v>
      </c>
    </row>
    <row r="185" spans="1:21" ht="24" customHeight="1">
      <c r="A185" s="364" t="s">
        <v>344</v>
      </c>
      <c r="B185" s="365"/>
      <c r="C185" s="264">
        <v>1608</v>
      </c>
      <c r="D185" s="366">
        <v>-927</v>
      </c>
      <c r="E185" s="367">
        <v>-0.57650000000000001</v>
      </c>
      <c r="F185" s="365"/>
      <c r="G185" s="366">
        <v>111</v>
      </c>
      <c r="H185" s="366">
        <v>20</v>
      </c>
      <c r="I185" s="366">
        <v>427</v>
      </c>
      <c r="J185" s="366">
        <v>36</v>
      </c>
      <c r="K185" s="366">
        <v>594</v>
      </c>
      <c r="L185" s="367">
        <v>0.8722466960352423</v>
      </c>
      <c r="M185" s="365"/>
      <c r="N185" s="366">
        <v>29</v>
      </c>
      <c r="O185" s="366">
        <v>4</v>
      </c>
      <c r="P185" s="366">
        <v>49</v>
      </c>
      <c r="Q185" s="366">
        <v>5</v>
      </c>
      <c r="R185" s="366">
        <v>87</v>
      </c>
      <c r="S185" s="367">
        <v>0.1277533039647577</v>
      </c>
      <c r="T185" s="365"/>
      <c r="U185" s="366">
        <v>681</v>
      </c>
    </row>
    <row r="186" spans="1:21" ht="24" customHeight="1">
      <c r="A186" s="361"/>
      <c r="B186" s="362"/>
      <c r="C186" s="361"/>
      <c r="D186" s="361"/>
      <c r="E186" s="361"/>
      <c r="F186" s="362"/>
      <c r="G186" s="361"/>
      <c r="H186" s="361"/>
      <c r="I186" s="361"/>
      <c r="J186" s="361"/>
      <c r="K186" s="361"/>
      <c r="L186" s="363"/>
      <c r="M186" s="362"/>
      <c r="N186" s="361"/>
      <c r="O186" s="361"/>
      <c r="P186" s="361"/>
      <c r="Q186" s="361"/>
      <c r="R186" s="361"/>
      <c r="S186" s="363"/>
      <c r="T186" s="362"/>
      <c r="U186" s="361"/>
    </row>
    <row r="187" spans="1:21" ht="24" customHeight="1">
      <c r="A187" s="270" t="s">
        <v>118</v>
      </c>
      <c r="B187" s="180"/>
      <c r="C187" s="271">
        <v>8233</v>
      </c>
      <c r="D187" s="271">
        <v>-1678</v>
      </c>
      <c r="E187" s="182">
        <v>-0.20380000000000001</v>
      </c>
      <c r="F187" s="180"/>
      <c r="G187" s="271">
        <v>2217</v>
      </c>
      <c r="H187" s="272">
        <v>200</v>
      </c>
      <c r="I187" s="271">
        <v>2611</v>
      </c>
      <c r="J187" s="272">
        <v>89</v>
      </c>
      <c r="K187" s="271">
        <v>5117</v>
      </c>
      <c r="L187" s="182">
        <v>0.78062547673531657</v>
      </c>
      <c r="M187" s="180"/>
      <c r="N187" s="272">
        <v>845</v>
      </c>
      <c r="O187" s="272">
        <v>66</v>
      </c>
      <c r="P187" s="272">
        <v>522</v>
      </c>
      <c r="Q187" s="272">
        <v>5</v>
      </c>
      <c r="R187" s="271">
        <v>1438</v>
      </c>
      <c r="S187" s="182">
        <v>0.21937452326468346</v>
      </c>
      <c r="T187" s="180"/>
      <c r="U187" s="271">
        <v>6555</v>
      </c>
    </row>
    <row r="188" spans="1:21" ht="24" customHeight="1">
      <c r="A188" s="361"/>
      <c r="B188" s="362"/>
      <c r="C188" s="361"/>
      <c r="D188" s="361"/>
      <c r="E188" s="361"/>
      <c r="F188" s="362"/>
      <c r="G188" s="361"/>
      <c r="H188" s="361"/>
      <c r="I188" s="361"/>
      <c r="J188" s="361"/>
      <c r="K188" s="361"/>
      <c r="L188" s="363"/>
      <c r="M188" s="362"/>
      <c r="N188" s="361"/>
      <c r="O188" s="361"/>
      <c r="P188" s="361"/>
      <c r="Q188" s="361"/>
      <c r="R188" s="361"/>
      <c r="S188" s="363"/>
      <c r="T188" s="362"/>
      <c r="U188" s="361"/>
    </row>
    <row r="189" spans="1:21" ht="24" customHeight="1">
      <c r="A189" s="364" t="s">
        <v>366</v>
      </c>
      <c r="B189" s="365"/>
      <c r="C189" s="264">
        <v>1044</v>
      </c>
      <c r="D189" s="366">
        <v>209</v>
      </c>
      <c r="E189" s="367">
        <v>0.20019999999999999</v>
      </c>
      <c r="F189" s="365"/>
      <c r="G189" s="366">
        <v>713</v>
      </c>
      <c r="H189" s="366">
        <v>67</v>
      </c>
      <c r="I189" s="366">
        <v>333</v>
      </c>
      <c r="J189" s="366">
        <v>24</v>
      </c>
      <c r="K189" s="264">
        <v>1137</v>
      </c>
      <c r="L189" s="367">
        <v>0.90742218675179576</v>
      </c>
      <c r="M189" s="365"/>
      <c r="N189" s="366">
        <v>107</v>
      </c>
      <c r="O189" s="366">
        <v>9</v>
      </c>
      <c r="P189" s="366"/>
      <c r="Q189" s="366"/>
      <c r="R189" s="366">
        <v>116</v>
      </c>
      <c r="S189" s="367">
        <v>9.2577813248204313E-2</v>
      </c>
      <c r="T189" s="365"/>
      <c r="U189" s="264">
        <v>1253</v>
      </c>
    </row>
    <row r="190" spans="1:21" ht="24" customHeight="1">
      <c r="A190" s="364" t="s">
        <v>367</v>
      </c>
      <c r="B190" s="365"/>
      <c r="C190" s="264">
        <v>1673</v>
      </c>
      <c r="D190" s="366">
        <v>437</v>
      </c>
      <c r="E190" s="367">
        <v>0.26119999999999999</v>
      </c>
      <c r="F190" s="365"/>
      <c r="G190" s="366">
        <v>680</v>
      </c>
      <c r="H190" s="366">
        <v>61</v>
      </c>
      <c r="I190" s="366">
        <v>547</v>
      </c>
      <c r="J190" s="366">
        <v>12</v>
      </c>
      <c r="K190" s="264">
        <v>1300</v>
      </c>
      <c r="L190" s="367">
        <v>0.61611374407582931</v>
      </c>
      <c r="M190" s="365"/>
      <c r="N190" s="366">
        <v>549</v>
      </c>
      <c r="O190" s="366">
        <v>51</v>
      </c>
      <c r="P190" s="366">
        <v>208</v>
      </c>
      <c r="Q190" s="366">
        <v>2</v>
      </c>
      <c r="R190" s="366">
        <v>810</v>
      </c>
      <c r="S190" s="367">
        <v>0.38388625592417064</v>
      </c>
      <c r="T190" s="365"/>
      <c r="U190" s="264">
        <v>2110</v>
      </c>
    </row>
    <row r="191" spans="1:21" ht="24" customHeight="1">
      <c r="A191" s="364" t="s">
        <v>368</v>
      </c>
      <c r="B191" s="365"/>
      <c r="C191" s="264">
        <v>2300</v>
      </c>
      <c r="D191" s="264">
        <v>-1463</v>
      </c>
      <c r="E191" s="367">
        <v>-0.6361</v>
      </c>
      <c r="F191" s="365"/>
      <c r="G191" s="366">
        <v>302</v>
      </c>
      <c r="H191" s="366">
        <v>26</v>
      </c>
      <c r="I191" s="366">
        <v>431</v>
      </c>
      <c r="J191" s="366">
        <v>12</v>
      </c>
      <c r="K191" s="366">
        <v>771</v>
      </c>
      <c r="L191" s="367">
        <v>0.92114695340501795</v>
      </c>
      <c r="M191" s="365"/>
      <c r="N191" s="366">
        <v>12</v>
      </c>
      <c r="O191" s="366"/>
      <c r="P191" s="366">
        <v>53</v>
      </c>
      <c r="Q191" s="366">
        <v>1</v>
      </c>
      <c r="R191" s="366">
        <v>66</v>
      </c>
      <c r="S191" s="367">
        <v>7.8853046594982074E-2</v>
      </c>
      <c r="T191" s="365"/>
      <c r="U191" s="366">
        <v>837</v>
      </c>
    </row>
    <row r="192" spans="1:21" ht="24" customHeight="1">
      <c r="A192" s="364" t="s">
        <v>369</v>
      </c>
      <c r="B192" s="365"/>
      <c r="C192" s="366">
        <v>634</v>
      </c>
      <c r="D192" s="366">
        <v>-175</v>
      </c>
      <c r="E192" s="367">
        <v>-0.27600000000000002</v>
      </c>
      <c r="F192" s="365"/>
      <c r="G192" s="366">
        <v>75</v>
      </c>
      <c r="H192" s="366">
        <v>5</v>
      </c>
      <c r="I192" s="366">
        <v>304</v>
      </c>
      <c r="J192" s="366">
        <v>9</v>
      </c>
      <c r="K192" s="366">
        <v>393</v>
      </c>
      <c r="L192" s="367">
        <v>0.85620915032679734</v>
      </c>
      <c r="M192" s="365"/>
      <c r="N192" s="366">
        <v>20</v>
      </c>
      <c r="O192" s="366">
        <v>5</v>
      </c>
      <c r="P192" s="366">
        <v>40</v>
      </c>
      <c r="Q192" s="366">
        <v>1</v>
      </c>
      <c r="R192" s="366">
        <v>66</v>
      </c>
      <c r="S192" s="367">
        <v>0.14379084967320263</v>
      </c>
      <c r="T192" s="365"/>
      <c r="U192" s="366">
        <v>459</v>
      </c>
    </row>
    <row r="193" spans="1:21" ht="24" customHeight="1">
      <c r="A193" s="364" t="s">
        <v>370</v>
      </c>
      <c r="B193" s="365"/>
      <c r="C193" s="366">
        <v>385</v>
      </c>
      <c r="D193" s="366">
        <v>-35</v>
      </c>
      <c r="E193" s="367">
        <v>-9.0899999999999995E-2</v>
      </c>
      <c r="F193" s="365"/>
      <c r="G193" s="366">
        <v>100</v>
      </c>
      <c r="H193" s="366">
        <v>14</v>
      </c>
      <c r="I193" s="366">
        <v>223</v>
      </c>
      <c r="J193" s="366">
        <v>6</v>
      </c>
      <c r="K193" s="366">
        <v>343</v>
      </c>
      <c r="L193" s="367">
        <v>0.98</v>
      </c>
      <c r="M193" s="365"/>
      <c r="N193" s="366"/>
      <c r="O193" s="366"/>
      <c r="P193" s="366">
        <v>7</v>
      </c>
      <c r="Q193" s="366"/>
      <c r="R193" s="366">
        <v>7</v>
      </c>
      <c r="S193" s="367">
        <v>0.02</v>
      </c>
      <c r="T193" s="365"/>
      <c r="U193" s="366">
        <v>350</v>
      </c>
    </row>
    <row r="194" spans="1:21" ht="24" customHeight="1">
      <c r="A194" s="364" t="s">
        <v>371</v>
      </c>
      <c r="B194" s="365"/>
      <c r="C194" s="366">
        <v>350</v>
      </c>
      <c r="D194" s="366">
        <v>20</v>
      </c>
      <c r="E194" s="367">
        <v>5.7099999999999998E-2</v>
      </c>
      <c r="F194" s="365"/>
      <c r="G194" s="366">
        <v>173</v>
      </c>
      <c r="H194" s="366">
        <v>14</v>
      </c>
      <c r="I194" s="366">
        <v>163</v>
      </c>
      <c r="J194" s="366">
        <v>10</v>
      </c>
      <c r="K194" s="366">
        <v>360</v>
      </c>
      <c r="L194" s="367">
        <v>0.97297297297297292</v>
      </c>
      <c r="M194" s="365"/>
      <c r="N194" s="366">
        <v>2</v>
      </c>
      <c r="O194" s="366"/>
      <c r="P194" s="366">
        <v>7</v>
      </c>
      <c r="Q194" s="366">
        <v>1</v>
      </c>
      <c r="R194" s="366">
        <v>10</v>
      </c>
      <c r="S194" s="367">
        <v>2.7027027027027025E-2</v>
      </c>
      <c r="T194" s="365"/>
      <c r="U194" s="366">
        <v>370</v>
      </c>
    </row>
    <row r="195" spans="1:21" ht="24" customHeight="1">
      <c r="A195" s="364" t="s">
        <v>372</v>
      </c>
      <c r="B195" s="365"/>
      <c r="C195" s="366">
        <v>480</v>
      </c>
      <c r="D195" s="366">
        <v>-289</v>
      </c>
      <c r="E195" s="367">
        <v>-0.60209999999999997</v>
      </c>
      <c r="F195" s="365"/>
      <c r="G195" s="366">
        <v>24</v>
      </c>
      <c r="H195" s="366">
        <v>3</v>
      </c>
      <c r="I195" s="366">
        <v>146</v>
      </c>
      <c r="J195" s="366">
        <v>4</v>
      </c>
      <c r="K195" s="366">
        <v>177</v>
      </c>
      <c r="L195" s="367">
        <v>0.92670157068062819</v>
      </c>
      <c r="M195" s="365"/>
      <c r="N195" s="366">
        <v>3</v>
      </c>
      <c r="O195" s="366"/>
      <c r="P195" s="366">
        <v>11</v>
      </c>
      <c r="Q195" s="366"/>
      <c r="R195" s="366">
        <v>14</v>
      </c>
      <c r="S195" s="367">
        <v>7.3298429319371736E-2</v>
      </c>
      <c r="T195" s="365"/>
      <c r="U195" s="366">
        <v>191</v>
      </c>
    </row>
    <row r="196" spans="1:21" ht="24" customHeight="1">
      <c r="A196" s="364" t="s">
        <v>373</v>
      </c>
      <c r="B196" s="365"/>
      <c r="C196" s="366">
        <v>692</v>
      </c>
      <c r="D196" s="366">
        <v>-221</v>
      </c>
      <c r="E196" s="367">
        <v>-0.31940000000000002</v>
      </c>
      <c r="F196" s="365"/>
      <c r="G196" s="366">
        <v>58</v>
      </c>
      <c r="H196" s="366">
        <v>7</v>
      </c>
      <c r="I196" s="366">
        <v>173</v>
      </c>
      <c r="J196" s="366">
        <v>5</v>
      </c>
      <c r="K196" s="366">
        <v>243</v>
      </c>
      <c r="L196" s="367">
        <v>0.51592356687898089</v>
      </c>
      <c r="M196" s="365"/>
      <c r="N196" s="366">
        <v>150</v>
      </c>
      <c r="O196" s="366">
        <v>1</v>
      </c>
      <c r="P196" s="366">
        <v>77</v>
      </c>
      <c r="Q196" s="366"/>
      <c r="R196" s="366">
        <v>228</v>
      </c>
      <c r="S196" s="367">
        <v>0.48407643312101911</v>
      </c>
      <c r="T196" s="365"/>
      <c r="U196" s="366">
        <v>471</v>
      </c>
    </row>
    <row r="197" spans="1:21" ht="24" customHeight="1">
      <c r="A197" s="364" t="s">
        <v>374</v>
      </c>
      <c r="B197" s="365"/>
      <c r="C197" s="366">
        <v>220</v>
      </c>
      <c r="D197" s="366">
        <v>-103</v>
      </c>
      <c r="E197" s="367">
        <v>-0.46820000000000001</v>
      </c>
      <c r="F197" s="365"/>
      <c r="G197" s="366">
        <v>13</v>
      </c>
      <c r="H197" s="366">
        <v>1</v>
      </c>
      <c r="I197" s="366">
        <v>58</v>
      </c>
      <c r="J197" s="366">
        <v>2</v>
      </c>
      <c r="K197" s="366">
        <v>74</v>
      </c>
      <c r="L197" s="367">
        <v>0.63247863247863245</v>
      </c>
      <c r="M197" s="365"/>
      <c r="N197" s="366">
        <v>1</v>
      </c>
      <c r="O197" s="366"/>
      <c r="P197" s="366">
        <v>42</v>
      </c>
      <c r="Q197" s="366"/>
      <c r="R197" s="366">
        <v>43</v>
      </c>
      <c r="S197" s="367">
        <v>0.36752136752136749</v>
      </c>
      <c r="T197" s="365"/>
      <c r="U197" s="366">
        <v>117</v>
      </c>
    </row>
    <row r="198" spans="1:21" ht="24" customHeight="1">
      <c r="A198" s="364" t="s">
        <v>375</v>
      </c>
      <c r="B198" s="365"/>
      <c r="C198" s="366">
        <v>170</v>
      </c>
      <c r="D198" s="366">
        <v>-28</v>
      </c>
      <c r="E198" s="367">
        <v>-0.16470000000000001</v>
      </c>
      <c r="F198" s="365"/>
      <c r="G198" s="366">
        <v>40</v>
      </c>
      <c r="H198" s="366">
        <v>2</v>
      </c>
      <c r="I198" s="366">
        <v>87</v>
      </c>
      <c r="J198" s="366">
        <v>5</v>
      </c>
      <c r="K198" s="366">
        <v>134</v>
      </c>
      <c r="L198" s="367">
        <v>0.94366197183098588</v>
      </c>
      <c r="M198" s="365"/>
      <c r="N198" s="366"/>
      <c r="O198" s="366"/>
      <c r="P198" s="366">
        <v>8</v>
      </c>
      <c r="Q198" s="366"/>
      <c r="R198" s="366">
        <v>8</v>
      </c>
      <c r="S198" s="367">
        <v>5.6338028169014079E-2</v>
      </c>
      <c r="T198" s="365"/>
      <c r="U198" s="366">
        <v>142</v>
      </c>
    </row>
    <row r="199" spans="1:21" ht="24" customHeight="1">
      <c r="A199" s="364" t="s">
        <v>376</v>
      </c>
      <c r="B199" s="365"/>
      <c r="C199" s="366">
        <v>285</v>
      </c>
      <c r="D199" s="366">
        <v>-30</v>
      </c>
      <c r="E199" s="367">
        <v>-0.1053</v>
      </c>
      <c r="F199" s="365"/>
      <c r="G199" s="366">
        <v>39</v>
      </c>
      <c r="H199" s="366"/>
      <c r="I199" s="366">
        <v>146</v>
      </c>
      <c r="J199" s="366"/>
      <c r="K199" s="366">
        <v>185</v>
      </c>
      <c r="L199" s="367">
        <v>0.72549019607843135</v>
      </c>
      <c r="M199" s="365"/>
      <c r="N199" s="366">
        <v>1</v>
      </c>
      <c r="O199" s="366"/>
      <c r="P199" s="366">
        <v>69</v>
      </c>
      <c r="Q199" s="366"/>
      <c r="R199" s="366">
        <v>70</v>
      </c>
      <c r="S199" s="367">
        <v>0.2745098039215686</v>
      </c>
      <c r="T199" s="365"/>
      <c r="U199" s="366">
        <v>255</v>
      </c>
    </row>
    <row r="200" spans="1:21" ht="24" customHeight="1">
      <c r="A200" s="361"/>
      <c r="B200" s="362"/>
      <c r="C200" s="361"/>
      <c r="D200" s="361"/>
      <c r="E200" s="361"/>
      <c r="F200" s="362"/>
      <c r="G200" s="361"/>
      <c r="H200" s="361"/>
      <c r="I200" s="361"/>
      <c r="J200" s="361"/>
      <c r="K200" s="361"/>
      <c r="L200" s="363"/>
      <c r="M200" s="362"/>
      <c r="N200" s="361"/>
      <c r="O200" s="361"/>
      <c r="P200" s="361"/>
      <c r="Q200" s="361"/>
      <c r="R200" s="361"/>
      <c r="S200" s="363"/>
      <c r="T200" s="362"/>
      <c r="U200" s="361"/>
    </row>
    <row r="201" spans="1:21" ht="24" customHeight="1">
      <c r="A201" s="270" t="s">
        <v>119</v>
      </c>
      <c r="B201" s="180"/>
      <c r="C201" s="271">
        <v>2047</v>
      </c>
      <c r="D201" s="271">
        <v>1663</v>
      </c>
      <c r="E201" s="182">
        <v>0.81240000000000001</v>
      </c>
      <c r="F201" s="180"/>
      <c r="G201" s="272">
        <v>993</v>
      </c>
      <c r="H201" s="272">
        <v>82</v>
      </c>
      <c r="I201" s="271">
        <v>2153</v>
      </c>
      <c r="J201" s="272">
        <v>151</v>
      </c>
      <c r="K201" s="271">
        <v>3379</v>
      </c>
      <c r="L201" s="182">
        <v>0.91078167115902975</v>
      </c>
      <c r="M201" s="180"/>
      <c r="N201" s="272">
        <v>108</v>
      </c>
      <c r="O201" s="272">
        <v>3</v>
      </c>
      <c r="P201" s="272">
        <v>215</v>
      </c>
      <c r="Q201" s="272">
        <v>5</v>
      </c>
      <c r="R201" s="272">
        <v>331</v>
      </c>
      <c r="S201" s="182">
        <v>8.9218328840970362E-2</v>
      </c>
      <c r="T201" s="180"/>
      <c r="U201" s="271">
        <v>3710</v>
      </c>
    </row>
    <row r="202" spans="1:21" ht="24" customHeight="1">
      <c r="A202" s="361"/>
      <c r="B202" s="362"/>
      <c r="C202" s="361"/>
      <c r="D202" s="361"/>
      <c r="E202" s="361"/>
      <c r="F202" s="362"/>
      <c r="G202" s="361"/>
      <c r="H202" s="361"/>
      <c r="I202" s="361"/>
      <c r="J202" s="361"/>
      <c r="K202" s="361"/>
      <c r="L202" s="363"/>
      <c r="M202" s="362"/>
      <c r="N202" s="361"/>
      <c r="O202" s="361"/>
      <c r="P202" s="361"/>
      <c r="Q202" s="361"/>
      <c r="R202" s="361"/>
      <c r="S202" s="363"/>
      <c r="T202" s="362"/>
      <c r="U202" s="361"/>
    </row>
    <row r="203" spans="1:21" ht="24" customHeight="1">
      <c r="A203" s="364" t="s">
        <v>377</v>
      </c>
      <c r="B203" s="365"/>
      <c r="C203" s="366">
        <v>216</v>
      </c>
      <c r="D203" s="366">
        <v>561</v>
      </c>
      <c r="E203" s="367">
        <v>2.5972</v>
      </c>
      <c r="F203" s="365"/>
      <c r="G203" s="366">
        <v>348</v>
      </c>
      <c r="H203" s="366"/>
      <c r="I203" s="366">
        <v>418</v>
      </c>
      <c r="J203" s="366"/>
      <c r="K203" s="366">
        <v>766</v>
      </c>
      <c r="L203" s="367">
        <v>0.9858429858429858</v>
      </c>
      <c r="M203" s="365"/>
      <c r="N203" s="366">
        <v>2</v>
      </c>
      <c r="O203" s="366"/>
      <c r="P203" s="366">
        <v>9</v>
      </c>
      <c r="Q203" s="366"/>
      <c r="R203" s="366">
        <v>11</v>
      </c>
      <c r="S203" s="367">
        <v>1.4157014157014156E-2</v>
      </c>
      <c r="T203" s="365"/>
      <c r="U203" s="366">
        <v>777</v>
      </c>
    </row>
    <row r="204" spans="1:21" ht="24" customHeight="1">
      <c r="A204" s="364" t="s">
        <v>378</v>
      </c>
      <c r="B204" s="365"/>
      <c r="C204" s="366">
        <v>132</v>
      </c>
      <c r="D204" s="366">
        <v>440</v>
      </c>
      <c r="E204" s="367">
        <v>3.3332999999999999</v>
      </c>
      <c r="F204" s="365"/>
      <c r="G204" s="366">
        <v>230</v>
      </c>
      <c r="H204" s="366"/>
      <c r="I204" s="366">
        <v>298</v>
      </c>
      <c r="J204" s="366"/>
      <c r="K204" s="366">
        <v>528</v>
      </c>
      <c r="L204" s="367">
        <v>0.92307692307692302</v>
      </c>
      <c r="M204" s="365"/>
      <c r="N204" s="366">
        <v>28</v>
      </c>
      <c r="O204" s="366"/>
      <c r="P204" s="366">
        <v>16</v>
      </c>
      <c r="Q204" s="366"/>
      <c r="R204" s="366">
        <v>44</v>
      </c>
      <c r="S204" s="367">
        <v>7.6923076923076927E-2</v>
      </c>
      <c r="T204" s="365"/>
      <c r="U204" s="366">
        <v>572</v>
      </c>
    </row>
    <row r="205" spans="1:21" ht="24" customHeight="1">
      <c r="A205" s="364" t="s">
        <v>379</v>
      </c>
      <c r="B205" s="365"/>
      <c r="C205" s="366">
        <v>69</v>
      </c>
      <c r="D205" s="366">
        <v>-19</v>
      </c>
      <c r="E205" s="367">
        <v>-0.27539999999999998</v>
      </c>
      <c r="F205" s="365"/>
      <c r="G205" s="366">
        <v>5</v>
      </c>
      <c r="H205" s="366"/>
      <c r="I205" s="366">
        <v>42</v>
      </c>
      <c r="J205" s="366"/>
      <c r="K205" s="366">
        <v>47</v>
      </c>
      <c r="L205" s="367">
        <v>0.94</v>
      </c>
      <c r="M205" s="365"/>
      <c r="N205" s="366">
        <v>1</v>
      </c>
      <c r="O205" s="366"/>
      <c r="P205" s="366">
        <v>2</v>
      </c>
      <c r="Q205" s="366"/>
      <c r="R205" s="366">
        <v>3</v>
      </c>
      <c r="S205" s="367">
        <v>0.06</v>
      </c>
      <c r="T205" s="365"/>
      <c r="U205" s="366">
        <v>50</v>
      </c>
    </row>
    <row r="206" spans="1:21" ht="24" customHeight="1">
      <c r="A206" s="364" t="s">
        <v>380</v>
      </c>
      <c r="B206" s="365"/>
      <c r="C206" s="264">
        <v>1500</v>
      </c>
      <c r="D206" s="366">
        <v>570</v>
      </c>
      <c r="E206" s="367">
        <v>0.38</v>
      </c>
      <c r="F206" s="365"/>
      <c r="G206" s="366">
        <v>410</v>
      </c>
      <c r="H206" s="366"/>
      <c r="I206" s="264">
        <v>1395</v>
      </c>
      <c r="J206" s="366"/>
      <c r="K206" s="264">
        <v>1805</v>
      </c>
      <c r="L206" s="367">
        <v>0.8719806763285024</v>
      </c>
      <c r="M206" s="365"/>
      <c r="N206" s="366">
        <v>77</v>
      </c>
      <c r="O206" s="366"/>
      <c r="P206" s="366">
        <v>188</v>
      </c>
      <c r="Q206" s="366"/>
      <c r="R206" s="366">
        <v>265</v>
      </c>
      <c r="S206" s="367">
        <v>0.1280193236714976</v>
      </c>
      <c r="T206" s="365"/>
      <c r="U206" s="264">
        <v>2070</v>
      </c>
    </row>
    <row r="207" spans="1:21" ht="24" customHeight="1">
      <c r="A207" s="364" t="s">
        <v>381</v>
      </c>
      <c r="B207" s="365"/>
      <c r="C207" s="366">
        <v>130</v>
      </c>
      <c r="D207" s="366">
        <v>111</v>
      </c>
      <c r="E207" s="367">
        <v>0.8538</v>
      </c>
      <c r="F207" s="365"/>
      <c r="G207" s="366"/>
      <c r="H207" s="366">
        <v>82</v>
      </c>
      <c r="I207" s="366"/>
      <c r="J207" s="366">
        <v>151</v>
      </c>
      <c r="K207" s="366">
        <v>233</v>
      </c>
      <c r="L207" s="367">
        <v>0.96680497925311204</v>
      </c>
      <c r="M207" s="365"/>
      <c r="N207" s="366"/>
      <c r="O207" s="366">
        <v>3</v>
      </c>
      <c r="P207" s="366"/>
      <c r="Q207" s="366">
        <v>5</v>
      </c>
      <c r="R207" s="366">
        <v>8</v>
      </c>
      <c r="S207" s="367">
        <v>3.3195020746887967E-2</v>
      </c>
      <c r="T207" s="365"/>
      <c r="U207" s="366">
        <v>241</v>
      </c>
    </row>
    <row r="208" spans="1:21" ht="24" customHeight="1">
      <c r="A208" s="361"/>
      <c r="B208" s="362"/>
      <c r="C208" s="361"/>
      <c r="D208" s="361"/>
      <c r="E208" s="361"/>
      <c r="F208" s="362"/>
      <c r="G208" s="361"/>
      <c r="H208" s="361"/>
      <c r="I208" s="361"/>
      <c r="J208" s="361"/>
      <c r="K208" s="361"/>
      <c r="L208" s="363"/>
      <c r="M208" s="362"/>
      <c r="N208" s="361"/>
      <c r="O208" s="361"/>
      <c r="P208" s="361"/>
      <c r="Q208" s="361"/>
      <c r="R208" s="361"/>
      <c r="S208" s="363"/>
      <c r="T208" s="362"/>
      <c r="U208" s="361"/>
    </row>
    <row r="209" spans="1:21" ht="24" customHeight="1">
      <c r="A209" s="270" t="s">
        <v>120</v>
      </c>
      <c r="B209" s="180"/>
      <c r="C209" s="271">
        <v>1173</v>
      </c>
      <c r="D209" s="271">
        <v>1605</v>
      </c>
      <c r="E209" s="182">
        <v>1.3683000000000001</v>
      </c>
      <c r="F209" s="180"/>
      <c r="G209" s="271">
        <v>1305</v>
      </c>
      <c r="H209" s="272">
        <v>84</v>
      </c>
      <c r="I209" s="271">
        <v>1265</v>
      </c>
      <c r="J209" s="272">
        <v>82</v>
      </c>
      <c r="K209" s="271">
        <v>2736</v>
      </c>
      <c r="L209" s="182">
        <v>0.98488120950323976</v>
      </c>
      <c r="M209" s="180"/>
      <c r="N209" s="272">
        <v>13</v>
      </c>
      <c r="O209" s="272">
        <v>2</v>
      </c>
      <c r="P209" s="272">
        <v>25</v>
      </c>
      <c r="Q209" s="272">
        <v>2</v>
      </c>
      <c r="R209" s="272">
        <v>42</v>
      </c>
      <c r="S209" s="182">
        <v>1.511879049676026E-2</v>
      </c>
      <c r="T209" s="180"/>
      <c r="U209" s="271">
        <v>2778</v>
      </c>
    </row>
    <row r="210" spans="1:21" ht="24" customHeight="1">
      <c r="A210" s="361"/>
      <c r="B210" s="362"/>
      <c r="C210" s="361"/>
      <c r="D210" s="361"/>
      <c r="E210" s="361"/>
      <c r="F210" s="362"/>
      <c r="G210" s="361"/>
      <c r="H210" s="361"/>
      <c r="I210" s="361"/>
      <c r="J210" s="361"/>
      <c r="K210" s="361"/>
      <c r="L210" s="363"/>
      <c r="M210" s="362"/>
      <c r="N210" s="361"/>
      <c r="O210" s="361"/>
      <c r="P210" s="361"/>
      <c r="Q210" s="361"/>
      <c r="R210" s="361"/>
      <c r="S210" s="363"/>
      <c r="T210" s="362"/>
      <c r="U210" s="361"/>
    </row>
    <row r="211" spans="1:21" ht="24" customHeight="1">
      <c r="A211" s="364" t="s">
        <v>382</v>
      </c>
      <c r="B211" s="365"/>
      <c r="C211" s="366">
        <v>962</v>
      </c>
      <c r="D211" s="264">
        <v>1373</v>
      </c>
      <c r="E211" s="367">
        <v>1.4272</v>
      </c>
      <c r="F211" s="365"/>
      <c r="G211" s="264">
        <v>1124</v>
      </c>
      <c r="H211" s="366"/>
      <c r="I211" s="264">
        <v>1175</v>
      </c>
      <c r="J211" s="366"/>
      <c r="K211" s="264">
        <v>2299</v>
      </c>
      <c r="L211" s="367">
        <v>0.98458244111349036</v>
      </c>
      <c r="M211" s="365"/>
      <c r="N211" s="366">
        <v>13</v>
      </c>
      <c r="O211" s="366"/>
      <c r="P211" s="366">
        <v>23</v>
      </c>
      <c r="Q211" s="366"/>
      <c r="R211" s="366">
        <v>36</v>
      </c>
      <c r="S211" s="367">
        <v>1.5417558886509636E-2</v>
      </c>
      <c r="T211" s="365"/>
      <c r="U211" s="264">
        <v>2335</v>
      </c>
    </row>
    <row r="212" spans="1:21" ht="24" customHeight="1">
      <c r="A212" s="364" t="s">
        <v>383</v>
      </c>
      <c r="B212" s="365"/>
      <c r="C212" s="366">
        <v>95</v>
      </c>
      <c r="D212" s="366">
        <v>178</v>
      </c>
      <c r="E212" s="367">
        <v>1.8736999999999999</v>
      </c>
      <c r="F212" s="365"/>
      <c r="G212" s="366">
        <v>181</v>
      </c>
      <c r="H212" s="366"/>
      <c r="I212" s="366">
        <v>90</v>
      </c>
      <c r="J212" s="366"/>
      <c r="K212" s="366">
        <v>271</v>
      </c>
      <c r="L212" s="367">
        <v>0.9926739926739927</v>
      </c>
      <c r="M212" s="365"/>
      <c r="N212" s="366"/>
      <c r="O212" s="366"/>
      <c r="P212" s="366">
        <v>2</v>
      </c>
      <c r="Q212" s="366"/>
      <c r="R212" s="366">
        <v>2</v>
      </c>
      <c r="S212" s="367">
        <v>7.3260073260073251E-3</v>
      </c>
      <c r="T212" s="365"/>
      <c r="U212" s="366">
        <v>273</v>
      </c>
    </row>
    <row r="213" spans="1:21" ht="24" customHeight="1">
      <c r="A213" s="364" t="s">
        <v>384</v>
      </c>
      <c r="B213" s="365"/>
      <c r="C213" s="366">
        <v>116</v>
      </c>
      <c r="D213" s="366">
        <v>54</v>
      </c>
      <c r="E213" s="367">
        <v>0.46550000000000002</v>
      </c>
      <c r="F213" s="365"/>
      <c r="G213" s="366"/>
      <c r="H213" s="366">
        <v>84</v>
      </c>
      <c r="I213" s="366"/>
      <c r="J213" s="366">
        <v>82</v>
      </c>
      <c r="K213" s="366">
        <v>166</v>
      </c>
      <c r="L213" s="367">
        <v>0.97647058823529409</v>
      </c>
      <c r="M213" s="365"/>
      <c r="N213" s="366"/>
      <c r="O213" s="366">
        <v>2</v>
      </c>
      <c r="P213" s="366"/>
      <c r="Q213" s="366">
        <v>2</v>
      </c>
      <c r="R213" s="366">
        <v>4</v>
      </c>
      <c r="S213" s="367">
        <v>2.3529411764705882E-2</v>
      </c>
      <c r="T213" s="365"/>
      <c r="U213" s="366">
        <v>170</v>
      </c>
    </row>
    <row r="214" spans="1:21" ht="24" customHeight="1">
      <c r="A214" s="361"/>
      <c r="B214" s="362"/>
      <c r="C214" s="361"/>
      <c r="D214" s="361"/>
      <c r="E214" s="361"/>
      <c r="F214" s="362"/>
      <c r="G214" s="361"/>
      <c r="H214" s="361"/>
      <c r="I214" s="361"/>
      <c r="J214" s="361"/>
      <c r="K214" s="361"/>
      <c r="L214" s="363"/>
      <c r="M214" s="362"/>
      <c r="N214" s="361"/>
      <c r="O214" s="361"/>
      <c r="P214" s="361"/>
      <c r="Q214" s="361"/>
      <c r="R214" s="361"/>
      <c r="S214" s="363"/>
      <c r="T214" s="362"/>
      <c r="U214" s="361"/>
    </row>
    <row r="215" spans="1:21" ht="24" customHeight="1">
      <c r="A215" s="270" t="s">
        <v>121</v>
      </c>
      <c r="B215" s="180"/>
      <c r="C215" s="271">
        <v>9819</v>
      </c>
      <c r="D215" s="272">
        <v>422</v>
      </c>
      <c r="E215" s="182">
        <v>4.2999999999999997E-2</v>
      </c>
      <c r="F215" s="180"/>
      <c r="G215" s="271">
        <v>3450</v>
      </c>
      <c r="H215" s="272">
        <v>274</v>
      </c>
      <c r="I215" s="271">
        <v>5557</v>
      </c>
      <c r="J215" s="272">
        <v>251</v>
      </c>
      <c r="K215" s="271">
        <v>9532</v>
      </c>
      <c r="L215" s="182">
        <v>0.93076847964066001</v>
      </c>
      <c r="M215" s="180"/>
      <c r="N215" s="272">
        <v>335</v>
      </c>
      <c r="O215" s="272">
        <v>28</v>
      </c>
      <c r="P215" s="272">
        <v>334</v>
      </c>
      <c r="Q215" s="272">
        <v>12</v>
      </c>
      <c r="R215" s="272">
        <v>709</v>
      </c>
      <c r="S215" s="182">
        <v>6.923152035933991E-2</v>
      </c>
      <c r="T215" s="180"/>
      <c r="U215" s="271">
        <v>10241</v>
      </c>
    </row>
    <row r="216" spans="1:21" ht="24" customHeight="1">
      <c r="A216" s="361"/>
      <c r="B216" s="362"/>
      <c r="C216" s="361"/>
      <c r="D216" s="361"/>
      <c r="E216" s="361"/>
      <c r="F216" s="362"/>
      <c r="G216" s="361"/>
      <c r="H216" s="361"/>
      <c r="I216" s="361"/>
      <c r="J216" s="361"/>
      <c r="K216" s="361"/>
      <c r="L216" s="363"/>
      <c r="M216" s="362"/>
      <c r="N216" s="361"/>
      <c r="O216" s="361"/>
      <c r="P216" s="361"/>
      <c r="Q216" s="361"/>
      <c r="R216" s="361"/>
      <c r="S216" s="363"/>
      <c r="T216" s="362"/>
      <c r="U216" s="361"/>
    </row>
    <row r="217" spans="1:21" ht="24" customHeight="1">
      <c r="A217" s="364" t="s">
        <v>385</v>
      </c>
      <c r="B217" s="365"/>
      <c r="C217" s="264">
        <v>5597</v>
      </c>
      <c r="D217" s="366">
        <v>718</v>
      </c>
      <c r="E217" s="367">
        <v>0.1283</v>
      </c>
      <c r="F217" s="365"/>
      <c r="G217" s="264">
        <v>3159</v>
      </c>
      <c r="H217" s="366"/>
      <c r="I217" s="264">
        <v>2731</v>
      </c>
      <c r="J217" s="366"/>
      <c r="K217" s="264">
        <v>5890</v>
      </c>
      <c r="L217" s="367">
        <v>0.93269992082343622</v>
      </c>
      <c r="M217" s="365"/>
      <c r="N217" s="366">
        <v>290</v>
      </c>
      <c r="O217" s="366"/>
      <c r="P217" s="366">
        <v>135</v>
      </c>
      <c r="Q217" s="366"/>
      <c r="R217" s="366">
        <v>425</v>
      </c>
      <c r="S217" s="367">
        <v>6.7300079176563735E-2</v>
      </c>
      <c r="T217" s="365"/>
      <c r="U217" s="264">
        <v>6315</v>
      </c>
    </row>
    <row r="218" spans="1:21" ht="24" customHeight="1">
      <c r="A218" s="364" t="s">
        <v>386</v>
      </c>
      <c r="B218" s="365"/>
      <c r="C218" s="264">
        <v>2057</v>
      </c>
      <c r="D218" s="366">
        <v>-319</v>
      </c>
      <c r="E218" s="367">
        <v>-0.15509999999999999</v>
      </c>
      <c r="F218" s="365"/>
      <c r="G218" s="366">
        <v>117</v>
      </c>
      <c r="H218" s="366"/>
      <c r="I218" s="264">
        <v>1466</v>
      </c>
      <c r="J218" s="366"/>
      <c r="K218" s="264">
        <v>1583</v>
      </c>
      <c r="L218" s="367">
        <v>0.91081703107019563</v>
      </c>
      <c r="M218" s="365"/>
      <c r="N218" s="366">
        <v>20</v>
      </c>
      <c r="O218" s="366"/>
      <c r="P218" s="366">
        <v>135</v>
      </c>
      <c r="Q218" s="366"/>
      <c r="R218" s="366">
        <v>155</v>
      </c>
      <c r="S218" s="367">
        <v>8.9182968929804374E-2</v>
      </c>
      <c r="T218" s="365"/>
      <c r="U218" s="264">
        <v>1738</v>
      </c>
    </row>
    <row r="219" spans="1:21" ht="24" customHeight="1">
      <c r="A219" s="364" t="s">
        <v>387</v>
      </c>
      <c r="B219" s="365"/>
      <c r="C219" s="366">
        <v>603</v>
      </c>
      <c r="D219" s="366">
        <v>-38</v>
      </c>
      <c r="E219" s="367">
        <v>-6.3E-2</v>
      </c>
      <c r="F219" s="365"/>
      <c r="G219" s="366"/>
      <c r="H219" s="366">
        <v>274</v>
      </c>
      <c r="I219" s="366"/>
      <c r="J219" s="366">
        <v>251</v>
      </c>
      <c r="K219" s="366">
        <v>525</v>
      </c>
      <c r="L219" s="367">
        <v>0.92920353982300885</v>
      </c>
      <c r="M219" s="365"/>
      <c r="N219" s="366"/>
      <c r="O219" s="366">
        <v>28</v>
      </c>
      <c r="P219" s="366"/>
      <c r="Q219" s="366">
        <v>12</v>
      </c>
      <c r="R219" s="366">
        <v>40</v>
      </c>
      <c r="S219" s="367">
        <v>7.0796460176991149E-2</v>
      </c>
      <c r="T219" s="365"/>
      <c r="U219" s="366">
        <v>565</v>
      </c>
    </row>
    <row r="220" spans="1:21" ht="24" customHeight="1">
      <c r="A220" s="364" t="s">
        <v>388</v>
      </c>
      <c r="B220" s="365"/>
      <c r="C220" s="264">
        <v>1562</v>
      </c>
      <c r="D220" s="366">
        <v>61</v>
      </c>
      <c r="E220" s="367">
        <v>3.9100000000000003E-2</v>
      </c>
      <c r="F220" s="365"/>
      <c r="G220" s="366">
        <v>174</v>
      </c>
      <c r="H220" s="366"/>
      <c r="I220" s="264">
        <v>1360</v>
      </c>
      <c r="J220" s="366"/>
      <c r="K220" s="264">
        <v>1534</v>
      </c>
      <c r="L220" s="367">
        <v>0.94516327788046828</v>
      </c>
      <c r="M220" s="365"/>
      <c r="N220" s="366">
        <v>25</v>
      </c>
      <c r="O220" s="366"/>
      <c r="P220" s="366">
        <v>64</v>
      </c>
      <c r="Q220" s="366"/>
      <c r="R220" s="366">
        <v>89</v>
      </c>
      <c r="S220" s="367">
        <v>5.4836722119531736E-2</v>
      </c>
      <c r="T220" s="365"/>
      <c r="U220" s="264">
        <v>1623</v>
      </c>
    </row>
    <row r="221" spans="1:21" ht="24" customHeight="1">
      <c r="A221" s="361"/>
      <c r="B221" s="362"/>
      <c r="C221" s="361"/>
      <c r="D221" s="361"/>
      <c r="E221" s="361"/>
      <c r="F221" s="362"/>
      <c r="G221" s="361"/>
      <c r="H221" s="361"/>
      <c r="I221" s="361"/>
      <c r="J221" s="361"/>
      <c r="K221" s="361"/>
      <c r="L221" s="363"/>
      <c r="M221" s="362"/>
      <c r="N221" s="361"/>
      <c r="O221" s="361"/>
      <c r="P221" s="361"/>
      <c r="Q221" s="361"/>
      <c r="R221" s="361"/>
      <c r="S221" s="363"/>
      <c r="T221" s="362"/>
      <c r="U221" s="361"/>
    </row>
    <row r="222" spans="1:21" ht="24" customHeight="1">
      <c r="A222" s="270" t="s">
        <v>122</v>
      </c>
      <c r="B222" s="180"/>
      <c r="C222" s="271">
        <v>4072</v>
      </c>
      <c r="D222" s="272">
        <v>-205</v>
      </c>
      <c r="E222" s="182">
        <v>-5.0299999999999997E-2</v>
      </c>
      <c r="F222" s="180"/>
      <c r="G222" s="271">
        <v>1877</v>
      </c>
      <c r="H222" s="272">
        <v>97</v>
      </c>
      <c r="I222" s="271">
        <v>1769</v>
      </c>
      <c r="J222" s="272">
        <v>54</v>
      </c>
      <c r="K222" s="271">
        <v>3797</v>
      </c>
      <c r="L222" s="182">
        <v>0.9818981122317042</v>
      </c>
      <c r="M222" s="180"/>
      <c r="N222" s="272">
        <v>16</v>
      </c>
      <c r="O222" s="272">
        <v>12</v>
      </c>
      <c r="P222" s="272">
        <v>31</v>
      </c>
      <c r="Q222" s="272">
        <v>11</v>
      </c>
      <c r="R222" s="272">
        <v>70</v>
      </c>
      <c r="S222" s="182">
        <v>1.8101887768295837E-2</v>
      </c>
      <c r="T222" s="180"/>
      <c r="U222" s="271">
        <v>3867</v>
      </c>
    </row>
    <row r="223" spans="1:21" ht="24" customHeight="1">
      <c r="A223" s="361"/>
      <c r="B223" s="362"/>
      <c r="C223" s="361"/>
      <c r="D223" s="361"/>
      <c r="E223" s="361"/>
      <c r="F223" s="362"/>
      <c r="G223" s="361"/>
      <c r="H223" s="361"/>
      <c r="I223" s="361"/>
      <c r="J223" s="361"/>
      <c r="K223" s="361"/>
      <c r="L223" s="363"/>
      <c r="M223" s="362"/>
      <c r="N223" s="361"/>
      <c r="O223" s="361"/>
      <c r="P223" s="361"/>
      <c r="Q223" s="361"/>
      <c r="R223" s="361"/>
      <c r="S223" s="363"/>
      <c r="T223" s="362"/>
      <c r="U223" s="361"/>
    </row>
    <row r="224" spans="1:21" ht="24" customHeight="1">
      <c r="A224" s="364" t="s">
        <v>389</v>
      </c>
      <c r="B224" s="365"/>
      <c r="C224" s="366">
        <v>387</v>
      </c>
      <c r="D224" s="366">
        <v>-80</v>
      </c>
      <c r="E224" s="367">
        <v>-0.20669999999999999</v>
      </c>
      <c r="F224" s="365"/>
      <c r="G224" s="366">
        <v>110</v>
      </c>
      <c r="H224" s="366"/>
      <c r="I224" s="366">
        <v>197</v>
      </c>
      <c r="J224" s="366"/>
      <c r="K224" s="366">
        <v>307</v>
      </c>
      <c r="L224" s="367">
        <v>1</v>
      </c>
      <c r="M224" s="365"/>
      <c r="N224" s="366"/>
      <c r="O224" s="366"/>
      <c r="P224" s="366"/>
      <c r="Q224" s="366"/>
      <c r="R224" s="366">
        <v>0</v>
      </c>
      <c r="S224" s="367">
        <v>0</v>
      </c>
      <c r="T224" s="365"/>
      <c r="U224" s="366">
        <v>307</v>
      </c>
    </row>
    <row r="225" spans="1:21" ht="24" customHeight="1">
      <c r="A225" s="364" t="s">
        <v>390</v>
      </c>
      <c r="B225" s="365"/>
      <c r="C225" s="366">
        <v>531</v>
      </c>
      <c r="D225" s="366">
        <v>-157</v>
      </c>
      <c r="E225" s="367">
        <v>-0.29570000000000002</v>
      </c>
      <c r="F225" s="365"/>
      <c r="G225" s="366">
        <v>122</v>
      </c>
      <c r="H225" s="366"/>
      <c r="I225" s="366">
        <v>246</v>
      </c>
      <c r="J225" s="366"/>
      <c r="K225" s="366">
        <v>368</v>
      </c>
      <c r="L225" s="367">
        <v>0.98395721925133683</v>
      </c>
      <c r="M225" s="365"/>
      <c r="N225" s="366">
        <v>2</v>
      </c>
      <c r="O225" s="366"/>
      <c r="P225" s="366">
        <v>4</v>
      </c>
      <c r="Q225" s="366"/>
      <c r="R225" s="366">
        <v>6</v>
      </c>
      <c r="S225" s="367">
        <v>1.60427807486631E-2</v>
      </c>
      <c r="T225" s="365"/>
      <c r="U225" s="366">
        <v>374</v>
      </c>
    </row>
    <row r="226" spans="1:21" ht="24" customHeight="1">
      <c r="A226" s="364" t="s">
        <v>391</v>
      </c>
      <c r="B226" s="365"/>
      <c r="C226" s="366">
        <v>600</v>
      </c>
      <c r="D226" s="366">
        <v>-4</v>
      </c>
      <c r="E226" s="367">
        <v>-6.7000000000000002E-3</v>
      </c>
      <c r="F226" s="365"/>
      <c r="G226" s="366">
        <v>335</v>
      </c>
      <c r="H226" s="366"/>
      <c r="I226" s="366">
        <v>255</v>
      </c>
      <c r="J226" s="366"/>
      <c r="K226" s="366">
        <v>590</v>
      </c>
      <c r="L226" s="367">
        <v>0.98993288590604023</v>
      </c>
      <c r="M226" s="365"/>
      <c r="N226" s="366">
        <v>1</v>
      </c>
      <c r="O226" s="366"/>
      <c r="P226" s="366">
        <v>5</v>
      </c>
      <c r="Q226" s="366"/>
      <c r="R226" s="366">
        <v>6</v>
      </c>
      <c r="S226" s="367">
        <v>1.0067114093959733E-2</v>
      </c>
      <c r="T226" s="365"/>
      <c r="U226" s="366">
        <v>596</v>
      </c>
    </row>
    <row r="227" spans="1:21" ht="24" customHeight="1">
      <c r="A227" s="364" t="s">
        <v>392</v>
      </c>
      <c r="B227" s="365"/>
      <c r="C227" s="366">
        <v>252</v>
      </c>
      <c r="D227" s="366">
        <v>4</v>
      </c>
      <c r="E227" s="367">
        <v>1.5900000000000001E-2</v>
      </c>
      <c r="F227" s="365"/>
      <c r="G227" s="366">
        <v>109</v>
      </c>
      <c r="H227" s="366"/>
      <c r="I227" s="366">
        <v>147</v>
      </c>
      <c r="J227" s="366"/>
      <c r="K227" s="366">
        <v>256</v>
      </c>
      <c r="L227" s="367">
        <v>1</v>
      </c>
      <c r="M227" s="365"/>
      <c r="N227" s="366"/>
      <c r="O227" s="366"/>
      <c r="P227" s="366"/>
      <c r="Q227" s="366"/>
      <c r="R227" s="366">
        <v>0</v>
      </c>
      <c r="S227" s="367">
        <v>0</v>
      </c>
      <c r="T227" s="365"/>
      <c r="U227" s="366">
        <v>256</v>
      </c>
    </row>
    <row r="228" spans="1:21" ht="24" customHeight="1">
      <c r="A228" s="364" t="s">
        <v>393</v>
      </c>
      <c r="B228" s="365"/>
      <c r="C228" s="366">
        <v>200</v>
      </c>
      <c r="D228" s="366">
        <v>12</v>
      </c>
      <c r="E228" s="367">
        <v>0.06</v>
      </c>
      <c r="F228" s="365"/>
      <c r="G228" s="366">
        <v>131</v>
      </c>
      <c r="H228" s="366"/>
      <c r="I228" s="366">
        <v>81</v>
      </c>
      <c r="J228" s="366"/>
      <c r="K228" s="366">
        <v>212</v>
      </c>
      <c r="L228" s="367">
        <v>1</v>
      </c>
      <c r="M228" s="365"/>
      <c r="N228" s="366"/>
      <c r="O228" s="366"/>
      <c r="P228" s="366"/>
      <c r="Q228" s="366"/>
      <c r="R228" s="366">
        <v>0</v>
      </c>
      <c r="S228" s="367">
        <v>0</v>
      </c>
      <c r="T228" s="365"/>
      <c r="U228" s="366">
        <v>212</v>
      </c>
    </row>
    <row r="229" spans="1:21" ht="24" customHeight="1">
      <c r="A229" s="364" t="s">
        <v>394</v>
      </c>
      <c r="B229" s="365"/>
      <c r="C229" s="366">
        <v>253</v>
      </c>
      <c r="D229" s="366">
        <v>-79</v>
      </c>
      <c r="E229" s="367">
        <v>-0.31230000000000002</v>
      </c>
      <c r="F229" s="365"/>
      <c r="G229" s="366"/>
      <c r="H229" s="366">
        <v>97</v>
      </c>
      <c r="I229" s="366"/>
      <c r="J229" s="366">
        <v>54</v>
      </c>
      <c r="K229" s="366">
        <v>151</v>
      </c>
      <c r="L229" s="367">
        <v>0.86781609195402298</v>
      </c>
      <c r="M229" s="365"/>
      <c r="N229" s="366"/>
      <c r="O229" s="366">
        <v>12</v>
      </c>
      <c r="P229" s="366"/>
      <c r="Q229" s="366">
        <v>11</v>
      </c>
      <c r="R229" s="366">
        <v>23</v>
      </c>
      <c r="S229" s="367">
        <v>0.13218390804597702</v>
      </c>
      <c r="T229" s="365"/>
      <c r="U229" s="366">
        <v>174</v>
      </c>
    </row>
    <row r="230" spans="1:21" ht="24" customHeight="1">
      <c r="A230" s="364" t="s">
        <v>395</v>
      </c>
      <c r="B230" s="365"/>
      <c r="C230" s="366">
        <v>85</v>
      </c>
      <c r="D230" s="366">
        <v>-7</v>
      </c>
      <c r="E230" s="367">
        <v>-8.2400000000000001E-2</v>
      </c>
      <c r="F230" s="365"/>
      <c r="G230" s="366">
        <v>29</v>
      </c>
      <c r="H230" s="366"/>
      <c r="I230" s="366">
        <v>49</v>
      </c>
      <c r="J230" s="366"/>
      <c r="K230" s="366">
        <v>78</v>
      </c>
      <c r="L230" s="367">
        <v>1</v>
      </c>
      <c r="M230" s="365"/>
      <c r="N230" s="366"/>
      <c r="O230" s="366"/>
      <c r="P230" s="366"/>
      <c r="Q230" s="366"/>
      <c r="R230" s="366">
        <v>0</v>
      </c>
      <c r="S230" s="367">
        <v>0</v>
      </c>
      <c r="T230" s="365"/>
      <c r="U230" s="366">
        <v>78</v>
      </c>
    </row>
    <row r="231" spans="1:21" ht="24" customHeight="1">
      <c r="A231" s="364" t="s">
        <v>396</v>
      </c>
      <c r="B231" s="365"/>
      <c r="C231" s="366">
        <v>180</v>
      </c>
      <c r="D231" s="366">
        <v>-5</v>
      </c>
      <c r="E231" s="367">
        <v>-2.7799999999999998E-2</v>
      </c>
      <c r="F231" s="365"/>
      <c r="G231" s="366">
        <v>58</v>
      </c>
      <c r="H231" s="366"/>
      <c r="I231" s="366">
        <v>115</v>
      </c>
      <c r="J231" s="366"/>
      <c r="K231" s="366">
        <v>173</v>
      </c>
      <c r="L231" s="367">
        <v>0.98857142857142866</v>
      </c>
      <c r="M231" s="365"/>
      <c r="N231" s="366"/>
      <c r="O231" s="366"/>
      <c r="P231" s="366">
        <v>2</v>
      </c>
      <c r="Q231" s="366"/>
      <c r="R231" s="366">
        <v>2</v>
      </c>
      <c r="S231" s="367">
        <v>1.1428571428571429E-2</v>
      </c>
      <c r="T231" s="365"/>
      <c r="U231" s="366">
        <v>175</v>
      </c>
    </row>
    <row r="232" spans="1:21" ht="24" customHeight="1">
      <c r="A232" s="364" t="s">
        <v>397</v>
      </c>
      <c r="B232" s="365"/>
      <c r="C232" s="264">
        <v>1584</v>
      </c>
      <c r="D232" s="366">
        <v>111</v>
      </c>
      <c r="E232" s="367">
        <v>7.0099999999999996E-2</v>
      </c>
      <c r="F232" s="365"/>
      <c r="G232" s="366">
        <v>983</v>
      </c>
      <c r="H232" s="366"/>
      <c r="I232" s="366">
        <v>679</v>
      </c>
      <c r="J232" s="366"/>
      <c r="K232" s="264">
        <v>1662</v>
      </c>
      <c r="L232" s="367">
        <v>0.98053097345132745</v>
      </c>
      <c r="M232" s="365"/>
      <c r="N232" s="366">
        <v>13</v>
      </c>
      <c r="O232" s="366"/>
      <c r="P232" s="366">
        <v>20</v>
      </c>
      <c r="Q232" s="366"/>
      <c r="R232" s="366">
        <v>33</v>
      </c>
      <c r="S232" s="367">
        <v>1.9469026548672566E-2</v>
      </c>
      <c r="T232" s="365"/>
      <c r="U232" s="264">
        <v>1695</v>
      </c>
    </row>
    <row r="233" spans="1:21" ht="24" customHeight="1">
      <c r="A233" s="361"/>
      <c r="B233" s="362"/>
      <c r="C233" s="361"/>
      <c r="D233" s="361"/>
      <c r="E233" s="361"/>
      <c r="F233" s="362"/>
      <c r="G233" s="361"/>
      <c r="H233" s="361"/>
      <c r="I233" s="361"/>
      <c r="J233" s="361"/>
      <c r="K233" s="361"/>
      <c r="L233" s="363"/>
      <c r="M233" s="362"/>
      <c r="N233" s="361"/>
      <c r="O233" s="361"/>
      <c r="P233" s="361"/>
      <c r="Q233" s="361"/>
      <c r="R233" s="361"/>
      <c r="S233" s="363"/>
      <c r="T233" s="362"/>
      <c r="U233" s="361"/>
    </row>
    <row r="234" spans="1:21" ht="24" customHeight="1">
      <c r="A234" s="270" t="s">
        <v>123</v>
      </c>
      <c r="B234" s="180"/>
      <c r="C234" s="271">
        <v>7798</v>
      </c>
      <c r="D234" s="272">
        <v>-308</v>
      </c>
      <c r="E234" s="182">
        <v>-3.95E-2</v>
      </c>
      <c r="F234" s="180"/>
      <c r="G234" s="271">
        <v>3675</v>
      </c>
      <c r="H234" s="272">
        <v>338</v>
      </c>
      <c r="I234" s="271">
        <v>2698</v>
      </c>
      <c r="J234" s="272">
        <v>188</v>
      </c>
      <c r="K234" s="271">
        <v>6899</v>
      </c>
      <c r="L234" s="182">
        <v>0.92109479305740993</v>
      </c>
      <c r="M234" s="180"/>
      <c r="N234" s="272">
        <v>201</v>
      </c>
      <c r="O234" s="272">
        <v>14</v>
      </c>
      <c r="P234" s="272">
        <v>356</v>
      </c>
      <c r="Q234" s="272">
        <v>20</v>
      </c>
      <c r="R234" s="272">
        <v>591</v>
      </c>
      <c r="S234" s="182">
        <v>7.8905206942590123E-2</v>
      </c>
      <c r="T234" s="180"/>
      <c r="U234" s="271">
        <v>7490</v>
      </c>
    </row>
    <row r="235" spans="1:21" ht="24" customHeight="1">
      <c r="A235" s="361"/>
      <c r="B235" s="362"/>
      <c r="C235" s="361"/>
      <c r="D235" s="361"/>
      <c r="E235" s="361"/>
      <c r="F235" s="362"/>
      <c r="G235" s="361"/>
      <c r="H235" s="361"/>
      <c r="I235" s="361"/>
      <c r="J235" s="361"/>
      <c r="K235" s="361"/>
      <c r="L235" s="363"/>
      <c r="M235" s="362"/>
      <c r="N235" s="361"/>
      <c r="O235" s="361"/>
      <c r="P235" s="361"/>
      <c r="Q235" s="361"/>
      <c r="R235" s="361"/>
      <c r="S235" s="363"/>
      <c r="T235" s="362"/>
      <c r="U235" s="361"/>
    </row>
    <row r="236" spans="1:21" ht="24" customHeight="1">
      <c r="A236" s="364" t="s">
        <v>398</v>
      </c>
      <c r="B236" s="365"/>
      <c r="C236" s="366">
        <v>90</v>
      </c>
      <c r="D236" s="366">
        <v>17</v>
      </c>
      <c r="E236" s="367">
        <v>0.18890000000000001</v>
      </c>
      <c r="F236" s="365"/>
      <c r="G236" s="366">
        <v>43</v>
      </c>
      <c r="H236" s="366"/>
      <c r="I236" s="366">
        <v>61</v>
      </c>
      <c r="J236" s="366"/>
      <c r="K236" s="366">
        <v>104</v>
      </c>
      <c r="L236" s="367">
        <v>0.9719626168224299</v>
      </c>
      <c r="M236" s="365"/>
      <c r="N236" s="366">
        <v>1</v>
      </c>
      <c r="O236" s="366"/>
      <c r="P236" s="366">
        <v>2</v>
      </c>
      <c r="Q236" s="366"/>
      <c r="R236" s="366">
        <v>3</v>
      </c>
      <c r="S236" s="367">
        <v>2.8037383177570093E-2</v>
      </c>
      <c r="T236" s="365"/>
      <c r="U236" s="366">
        <v>107</v>
      </c>
    </row>
    <row r="237" spans="1:21" ht="24" customHeight="1">
      <c r="A237" s="364" t="s">
        <v>399</v>
      </c>
      <c r="B237" s="365"/>
      <c r="C237" s="366">
        <v>133</v>
      </c>
      <c r="D237" s="366">
        <v>-12</v>
      </c>
      <c r="E237" s="367">
        <v>-9.0200000000000002E-2</v>
      </c>
      <c r="F237" s="365"/>
      <c r="G237" s="366">
        <v>70</v>
      </c>
      <c r="H237" s="366"/>
      <c r="I237" s="366">
        <v>48</v>
      </c>
      <c r="J237" s="366"/>
      <c r="K237" s="366">
        <v>118</v>
      </c>
      <c r="L237" s="367">
        <v>0.97520661157024791</v>
      </c>
      <c r="M237" s="365"/>
      <c r="N237" s="366"/>
      <c r="O237" s="366"/>
      <c r="P237" s="366">
        <v>3</v>
      </c>
      <c r="Q237" s="366"/>
      <c r="R237" s="366">
        <v>3</v>
      </c>
      <c r="S237" s="367">
        <v>2.4793388429752067E-2</v>
      </c>
      <c r="T237" s="365"/>
      <c r="U237" s="366">
        <v>121</v>
      </c>
    </row>
    <row r="238" spans="1:21" ht="24" customHeight="1">
      <c r="A238" s="364" t="s">
        <v>400</v>
      </c>
      <c r="B238" s="365"/>
      <c r="C238" s="366">
        <v>48</v>
      </c>
      <c r="D238" s="366">
        <v>-3</v>
      </c>
      <c r="E238" s="367">
        <v>-6.25E-2</v>
      </c>
      <c r="F238" s="365"/>
      <c r="G238" s="366">
        <v>18</v>
      </c>
      <c r="H238" s="366"/>
      <c r="I238" s="366">
        <v>24</v>
      </c>
      <c r="J238" s="366"/>
      <c r="K238" s="366">
        <v>42</v>
      </c>
      <c r="L238" s="367">
        <v>0.93333333333333324</v>
      </c>
      <c r="M238" s="365"/>
      <c r="N238" s="366"/>
      <c r="O238" s="366"/>
      <c r="P238" s="366">
        <v>3</v>
      </c>
      <c r="Q238" s="366"/>
      <c r="R238" s="366">
        <v>3</v>
      </c>
      <c r="S238" s="367">
        <v>6.6666666666666666E-2</v>
      </c>
      <c r="T238" s="365"/>
      <c r="U238" s="366">
        <v>45</v>
      </c>
    </row>
    <row r="239" spans="1:21" ht="24" customHeight="1">
      <c r="A239" s="364" t="s">
        <v>401</v>
      </c>
      <c r="B239" s="365"/>
      <c r="C239" s="366">
        <v>46</v>
      </c>
      <c r="D239" s="366">
        <v>-5</v>
      </c>
      <c r="E239" s="367">
        <v>-0.1087</v>
      </c>
      <c r="F239" s="365"/>
      <c r="G239" s="366">
        <v>22</v>
      </c>
      <c r="H239" s="366"/>
      <c r="I239" s="366">
        <v>18</v>
      </c>
      <c r="J239" s="366"/>
      <c r="K239" s="366">
        <v>40</v>
      </c>
      <c r="L239" s="367">
        <v>0.97560975609756095</v>
      </c>
      <c r="M239" s="365"/>
      <c r="N239" s="366">
        <v>1</v>
      </c>
      <c r="O239" s="366"/>
      <c r="P239" s="366"/>
      <c r="Q239" s="366"/>
      <c r="R239" s="366">
        <v>1</v>
      </c>
      <c r="S239" s="367">
        <v>2.4390243902439025E-2</v>
      </c>
      <c r="T239" s="365"/>
      <c r="U239" s="366">
        <v>41</v>
      </c>
    </row>
    <row r="240" spans="1:21" ht="24" customHeight="1">
      <c r="A240" s="364" t="s">
        <v>402</v>
      </c>
      <c r="B240" s="365"/>
      <c r="C240" s="366">
        <v>58</v>
      </c>
      <c r="D240" s="366">
        <v>31</v>
      </c>
      <c r="E240" s="367">
        <v>0.53449999999999998</v>
      </c>
      <c r="F240" s="365"/>
      <c r="G240" s="366">
        <v>57</v>
      </c>
      <c r="H240" s="366"/>
      <c r="I240" s="366">
        <v>28</v>
      </c>
      <c r="J240" s="366"/>
      <c r="K240" s="366">
        <v>85</v>
      </c>
      <c r="L240" s="367">
        <v>0.9550561797752809</v>
      </c>
      <c r="M240" s="365"/>
      <c r="N240" s="366">
        <v>3</v>
      </c>
      <c r="O240" s="366"/>
      <c r="P240" s="366">
        <v>1</v>
      </c>
      <c r="Q240" s="366"/>
      <c r="R240" s="366">
        <v>4</v>
      </c>
      <c r="S240" s="367">
        <v>4.4943820224719107E-2</v>
      </c>
      <c r="T240" s="365"/>
      <c r="U240" s="366">
        <v>89</v>
      </c>
    </row>
    <row r="241" spans="1:21" ht="24" customHeight="1">
      <c r="A241" s="364" t="s">
        <v>403</v>
      </c>
      <c r="B241" s="365"/>
      <c r="C241" s="264">
        <v>1121</v>
      </c>
      <c r="D241" s="366">
        <v>-489</v>
      </c>
      <c r="E241" s="367">
        <v>-0.43619999999999998</v>
      </c>
      <c r="F241" s="365"/>
      <c r="G241" s="366">
        <v>249</v>
      </c>
      <c r="H241" s="366"/>
      <c r="I241" s="366">
        <v>312</v>
      </c>
      <c r="J241" s="366"/>
      <c r="K241" s="366">
        <v>561</v>
      </c>
      <c r="L241" s="367">
        <v>0.88765822784810122</v>
      </c>
      <c r="M241" s="365"/>
      <c r="N241" s="366">
        <v>24</v>
      </c>
      <c r="O241" s="366"/>
      <c r="P241" s="366">
        <v>47</v>
      </c>
      <c r="Q241" s="366"/>
      <c r="R241" s="366">
        <v>71</v>
      </c>
      <c r="S241" s="367">
        <v>0.11234177215189874</v>
      </c>
      <c r="T241" s="365"/>
      <c r="U241" s="366">
        <v>632</v>
      </c>
    </row>
    <row r="242" spans="1:21" ht="24" customHeight="1">
      <c r="A242" s="364" t="s">
        <v>404</v>
      </c>
      <c r="B242" s="365"/>
      <c r="C242" s="366">
        <v>500</v>
      </c>
      <c r="D242" s="366">
        <v>177</v>
      </c>
      <c r="E242" s="367">
        <v>0.35399999999999998</v>
      </c>
      <c r="F242" s="365"/>
      <c r="G242" s="366">
        <v>329</v>
      </c>
      <c r="H242" s="366">
        <v>18</v>
      </c>
      <c r="I242" s="366">
        <v>289</v>
      </c>
      <c r="J242" s="366">
        <v>6</v>
      </c>
      <c r="K242" s="366">
        <v>642</v>
      </c>
      <c r="L242" s="367">
        <v>0.94830132939438694</v>
      </c>
      <c r="M242" s="365"/>
      <c r="N242" s="366">
        <v>12</v>
      </c>
      <c r="O242" s="366"/>
      <c r="P242" s="366">
        <v>23</v>
      </c>
      <c r="Q242" s="366"/>
      <c r="R242" s="366">
        <v>35</v>
      </c>
      <c r="S242" s="367">
        <v>5.1698670605612999E-2</v>
      </c>
      <c r="T242" s="365"/>
      <c r="U242" s="366">
        <v>677</v>
      </c>
    </row>
    <row r="243" spans="1:21" ht="24" customHeight="1">
      <c r="A243" s="364" t="s">
        <v>405</v>
      </c>
      <c r="B243" s="365"/>
      <c r="C243" s="366">
        <v>515</v>
      </c>
      <c r="D243" s="366">
        <v>-128</v>
      </c>
      <c r="E243" s="367">
        <v>-0.2485</v>
      </c>
      <c r="F243" s="365"/>
      <c r="G243" s="366">
        <v>125</v>
      </c>
      <c r="H243" s="366"/>
      <c r="I243" s="366">
        <v>245</v>
      </c>
      <c r="J243" s="366"/>
      <c r="K243" s="366">
        <v>370</v>
      </c>
      <c r="L243" s="367">
        <v>0.95607235142118863</v>
      </c>
      <c r="M243" s="365"/>
      <c r="N243" s="366">
        <v>2</v>
      </c>
      <c r="O243" s="366"/>
      <c r="P243" s="366">
        <v>15</v>
      </c>
      <c r="Q243" s="366"/>
      <c r="R243" s="366">
        <v>17</v>
      </c>
      <c r="S243" s="367">
        <v>4.3927648578811374E-2</v>
      </c>
      <c r="T243" s="365"/>
      <c r="U243" s="366">
        <v>387</v>
      </c>
    </row>
    <row r="244" spans="1:21" ht="24" customHeight="1">
      <c r="A244" s="364" t="s">
        <v>406</v>
      </c>
      <c r="B244" s="365"/>
      <c r="C244" s="366">
        <v>726</v>
      </c>
      <c r="D244" s="366">
        <v>-217</v>
      </c>
      <c r="E244" s="367">
        <v>-0.2989</v>
      </c>
      <c r="F244" s="365"/>
      <c r="G244" s="366"/>
      <c r="H244" s="366">
        <v>301</v>
      </c>
      <c r="I244" s="366"/>
      <c r="J244" s="366">
        <v>174</v>
      </c>
      <c r="K244" s="366">
        <v>475</v>
      </c>
      <c r="L244" s="367">
        <v>0.93320235756385073</v>
      </c>
      <c r="M244" s="365"/>
      <c r="N244" s="366"/>
      <c r="O244" s="366">
        <v>14</v>
      </c>
      <c r="P244" s="366"/>
      <c r="Q244" s="366">
        <v>20</v>
      </c>
      <c r="R244" s="366">
        <v>34</v>
      </c>
      <c r="S244" s="367">
        <v>6.6797642436149315E-2</v>
      </c>
      <c r="T244" s="365"/>
      <c r="U244" s="366">
        <v>509</v>
      </c>
    </row>
    <row r="245" spans="1:21" ht="24" customHeight="1">
      <c r="A245" s="364" t="s">
        <v>407</v>
      </c>
      <c r="B245" s="365"/>
      <c r="C245" s="366">
        <v>117</v>
      </c>
      <c r="D245" s="366">
        <v>118</v>
      </c>
      <c r="E245" s="367">
        <v>1.0085</v>
      </c>
      <c r="F245" s="365"/>
      <c r="G245" s="366">
        <v>161</v>
      </c>
      <c r="H245" s="366"/>
      <c r="I245" s="366">
        <v>58</v>
      </c>
      <c r="J245" s="366"/>
      <c r="K245" s="366">
        <v>219</v>
      </c>
      <c r="L245" s="367">
        <v>0.93191489361702129</v>
      </c>
      <c r="M245" s="365"/>
      <c r="N245" s="366">
        <v>1</v>
      </c>
      <c r="O245" s="366"/>
      <c r="P245" s="366">
        <v>15</v>
      </c>
      <c r="Q245" s="366"/>
      <c r="R245" s="366">
        <v>16</v>
      </c>
      <c r="S245" s="367">
        <v>6.8085106382978725E-2</v>
      </c>
      <c r="T245" s="365"/>
      <c r="U245" s="366">
        <v>235</v>
      </c>
    </row>
    <row r="246" spans="1:21" ht="24" customHeight="1">
      <c r="A246" s="364" t="s">
        <v>408</v>
      </c>
      <c r="B246" s="365"/>
      <c r="C246" s="366">
        <v>123</v>
      </c>
      <c r="D246" s="366">
        <v>-37</v>
      </c>
      <c r="E246" s="367">
        <v>-0.30080000000000001</v>
      </c>
      <c r="F246" s="365"/>
      <c r="G246" s="366">
        <v>12</v>
      </c>
      <c r="H246" s="366"/>
      <c r="I246" s="366">
        <v>63</v>
      </c>
      <c r="J246" s="366"/>
      <c r="K246" s="366">
        <v>75</v>
      </c>
      <c r="L246" s="367">
        <v>0.87209302325581395</v>
      </c>
      <c r="M246" s="365"/>
      <c r="N246" s="366"/>
      <c r="O246" s="366"/>
      <c r="P246" s="366">
        <v>11</v>
      </c>
      <c r="Q246" s="366"/>
      <c r="R246" s="366">
        <v>11</v>
      </c>
      <c r="S246" s="367">
        <v>0.12790697674418605</v>
      </c>
      <c r="T246" s="365"/>
      <c r="U246" s="366">
        <v>86</v>
      </c>
    </row>
    <row r="247" spans="1:21" ht="24" customHeight="1">
      <c r="A247" s="364" t="s">
        <v>409</v>
      </c>
      <c r="B247" s="365"/>
      <c r="C247" s="366">
        <v>136</v>
      </c>
      <c r="D247" s="366">
        <v>11</v>
      </c>
      <c r="E247" s="367">
        <v>8.09E-2</v>
      </c>
      <c r="F247" s="365"/>
      <c r="G247" s="366">
        <v>103</v>
      </c>
      <c r="H247" s="366">
        <v>1</v>
      </c>
      <c r="I247" s="366">
        <v>36</v>
      </c>
      <c r="J247" s="366"/>
      <c r="K247" s="366">
        <v>140</v>
      </c>
      <c r="L247" s="367">
        <v>0.95238095238095244</v>
      </c>
      <c r="M247" s="365"/>
      <c r="N247" s="366">
        <v>3</v>
      </c>
      <c r="O247" s="366"/>
      <c r="P247" s="366">
        <v>4</v>
      </c>
      <c r="Q247" s="366"/>
      <c r="R247" s="366">
        <v>7</v>
      </c>
      <c r="S247" s="367">
        <v>4.7619047619047616E-2</v>
      </c>
      <c r="T247" s="365"/>
      <c r="U247" s="366">
        <v>147</v>
      </c>
    </row>
    <row r="248" spans="1:21" ht="24" customHeight="1">
      <c r="A248" s="364" t="s">
        <v>410</v>
      </c>
      <c r="B248" s="365"/>
      <c r="C248" s="366">
        <v>64</v>
      </c>
      <c r="D248" s="366">
        <v>7</v>
      </c>
      <c r="E248" s="367">
        <v>0.1094</v>
      </c>
      <c r="F248" s="365"/>
      <c r="G248" s="366">
        <v>28</v>
      </c>
      <c r="H248" s="366"/>
      <c r="I248" s="366">
        <v>43</v>
      </c>
      <c r="J248" s="366"/>
      <c r="K248" s="366">
        <v>71</v>
      </c>
      <c r="L248" s="367">
        <v>1</v>
      </c>
      <c r="M248" s="365"/>
      <c r="N248" s="366"/>
      <c r="O248" s="366"/>
      <c r="P248" s="366"/>
      <c r="Q248" s="366"/>
      <c r="R248" s="366">
        <v>0</v>
      </c>
      <c r="S248" s="367">
        <v>0</v>
      </c>
      <c r="T248" s="365"/>
      <c r="U248" s="366">
        <v>71</v>
      </c>
    </row>
    <row r="249" spans="1:21" ht="24" customHeight="1">
      <c r="A249" s="364" t="s">
        <v>411</v>
      </c>
      <c r="B249" s="365"/>
      <c r="C249" s="366">
        <v>66</v>
      </c>
      <c r="D249" s="366">
        <v>53</v>
      </c>
      <c r="E249" s="367">
        <v>0.80300000000000005</v>
      </c>
      <c r="F249" s="365"/>
      <c r="G249" s="366">
        <v>54</v>
      </c>
      <c r="H249" s="366"/>
      <c r="I249" s="366">
        <v>64</v>
      </c>
      <c r="J249" s="366"/>
      <c r="K249" s="366">
        <v>118</v>
      </c>
      <c r="L249" s="367">
        <v>0.99159663865546221</v>
      </c>
      <c r="M249" s="365"/>
      <c r="N249" s="366"/>
      <c r="O249" s="366"/>
      <c r="P249" s="366">
        <v>1</v>
      </c>
      <c r="Q249" s="366"/>
      <c r="R249" s="366">
        <v>1</v>
      </c>
      <c r="S249" s="367">
        <v>8.4033613445378148E-3</v>
      </c>
      <c r="T249" s="365"/>
      <c r="U249" s="366">
        <v>119</v>
      </c>
    </row>
    <row r="250" spans="1:21" ht="24" customHeight="1">
      <c r="A250" s="364" t="s">
        <v>412</v>
      </c>
      <c r="B250" s="365"/>
      <c r="C250" s="366">
        <v>84</v>
      </c>
      <c r="D250" s="366">
        <v>-31</v>
      </c>
      <c r="E250" s="367">
        <v>-0.36899999999999999</v>
      </c>
      <c r="F250" s="365"/>
      <c r="G250" s="366">
        <v>12</v>
      </c>
      <c r="H250" s="366"/>
      <c r="I250" s="366">
        <v>40</v>
      </c>
      <c r="J250" s="366"/>
      <c r="K250" s="366">
        <v>52</v>
      </c>
      <c r="L250" s="367">
        <v>0.98113207547169812</v>
      </c>
      <c r="M250" s="365"/>
      <c r="N250" s="366"/>
      <c r="O250" s="366"/>
      <c r="P250" s="366">
        <v>1</v>
      </c>
      <c r="Q250" s="366"/>
      <c r="R250" s="366">
        <v>1</v>
      </c>
      <c r="S250" s="367">
        <v>1.8867924528301886E-2</v>
      </c>
      <c r="T250" s="365"/>
      <c r="U250" s="366">
        <v>53</v>
      </c>
    </row>
    <row r="251" spans="1:21" ht="24" customHeight="1">
      <c r="A251" s="364" t="s">
        <v>413</v>
      </c>
      <c r="B251" s="365"/>
      <c r="C251" s="366">
        <v>34</v>
      </c>
      <c r="D251" s="366">
        <v>30</v>
      </c>
      <c r="E251" s="367">
        <v>0.88239999999999996</v>
      </c>
      <c r="F251" s="365"/>
      <c r="G251" s="366">
        <v>45</v>
      </c>
      <c r="H251" s="366"/>
      <c r="I251" s="366">
        <v>18</v>
      </c>
      <c r="J251" s="366"/>
      <c r="K251" s="366">
        <v>63</v>
      </c>
      <c r="L251" s="367">
        <v>0.984375</v>
      </c>
      <c r="M251" s="365"/>
      <c r="N251" s="366"/>
      <c r="O251" s="366"/>
      <c r="P251" s="366">
        <v>1</v>
      </c>
      <c r="Q251" s="366"/>
      <c r="R251" s="366">
        <v>1</v>
      </c>
      <c r="S251" s="367">
        <v>1.5625E-2</v>
      </c>
      <c r="T251" s="365"/>
      <c r="U251" s="366">
        <v>64</v>
      </c>
    </row>
    <row r="252" spans="1:21" ht="24" customHeight="1">
      <c r="A252" s="364" t="s">
        <v>414</v>
      </c>
      <c r="B252" s="365"/>
      <c r="C252" s="366">
        <v>51</v>
      </c>
      <c r="D252" s="366">
        <v>-35</v>
      </c>
      <c r="E252" s="367">
        <v>-0.68630000000000002</v>
      </c>
      <c r="F252" s="365"/>
      <c r="G252" s="366">
        <v>4</v>
      </c>
      <c r="H252" s="366"/>
      <c r="I252" s="366">
        <v>12</v>
      </c>
      <c r="J252" s="366"/>
      <c r="K252" s="366">
        <v>16</v>
      </c>
      <c r="L252" s="367">
        <v>1</v>
      </c>
      <c r="M252" s="365"/>
      <c r="N252" s="366"/>
      <c r="O252" s="366"/>
      <c r="P252" s="366"/>
      <c r="Q252" s="366"/>
      <c r="R252" s="366">
        <v>0</v>
      </c>
      <c r="S252" s="367">
        <v>0</v>
      </c>
      <c r="T252" s="365"/>
      <c r="U252" s="366">
        <v>16</v>
      </c>
    </row>
    <row r="253" spans="1:21" ht="24" customHeight="1">
      <c r="A253" s="364" t="s">
        <v>415</v>
      </c>
      <c r="B253" s="365"/>
      <c r="C253" s="366">
        <v>159</v>
      </c>
      <c r="D253" s="366">
        <v>317</v>
      </c>
      <c r="E253" s="367">
        <v>1.9937</v>
      </c>
      <c r="F253" s="365"/>
      <c r="G253" s="366">
        <v>275</v>
      </c>
      <c r="H253" s="366">
        <v>1</v>
      </c>
      <c r="I253" s="366">
        <v>160</v>
      </c>
      <c r="J253" s="366"/>
      <c r="K253" s="366">
        <v>436</v>
      </c>
      <c r="L253" s="367">
        <v>0.91596638655462181</v>
      </c>
      <c r="M253" s="365"/>
      <c r="N253" s="366">
        <v>30</v>
      </c>
      <c r="O253" s="366"/>
      <c r="P253" s="366">
        <v>10</v>
      </c>
      <c r="Q253" s="366"/>
      <c r="R253" s="366">
        <v>40</v>
      </c>
      <c r="S253" s="367">
        <v>8.4033613445378158E-2</v>
      </c>
      <c r="T253" s="365"/>
      <c r="U253" s="366">
        <v>476</v>
      </c>
    </row>
    <row r="254" spans="1:21" ht="24" customHeight="1">
      <c r="A254" s="364" t="s">
        <v>416</v>
      </c>
      <c r="B254" s="365"/>
      <c r="C254" s="264">
        <v>3397</v>
      </c>
      <c r="D254" s="366">
        <v>-79</v>
      </c>
      <c r="E254" s="367">
        <v>-2.3300000000000001E-2</v>
      </c>
      <c r="F254" s="365"/>
      <c r="G254" s="264">
        <v>1957</v>
      </c>
      <c r="H254" s="366">
        <v>17</v>
      </c>
      <c r="I254" s="264">
        <v>1002</v>
      </c>
      <c r="J254" s="366">
        <v>8</v>
      </c>
      <c r="K254" s="264">
        <v>2984</v>
      </c>
      <c r="L254" s="367">
        <v>0.89933694996986135</v>
      </c>
      <c r="M254" s="365"/>
      <c r="N254" s="366">
        <v>119</v>
      </c>
      <c r="O254" s="366"/>
      <c r="P254" s="366">
        <v>215</v>
      </c>
      <c r="Q254" s="366"/>
      <c r="R254" s="366">
        <v>334</v>
      </c>
      <c r="S254" s="367">
        <v>0.10066305003013865</v>
      </c>
      <c r="T254" s="365"/>
      <c r="U254" s="264">
        <v>3318</v>
      </c>
    </row>
    <row r="255" spans="1:21" ht="34.5" customHeight="1">
      <c r="A255" s="364" t="s">
        <v>417</v>
      </c>
      <c r="B255" s="365"/>
      <c r="C255" s="366">
        <v>330</v>
      </c>
      <c r="D255" s="366">
        <v>-33</v>
      </c>
      <c r="E255" s="367">
        <v>-0.1</v>
      </c>
      <c r="F255" s="365"/>
      <c r="G255" s="366">
        <v>111</v>
      </c>
      <c r="H255" s="366"/>
      <c r="I255" s="366">
        <v>177</v>
      </c>
      <c r="J255" s="366"/>
      <c r="K255" s="366">
        <v>288</v>
      </c>
      <c r="L255" s="367">
        <v>0.96969696969696972</v>
      </c>
      <c r="M255" s="365"/>
      <c r="N255" s="366">
        <v>5</v>
      </c>
      <c r="O255" s="366"/>
      <c r="P255" s="366">
        <v>4</v>
      </c>
      <c r="Q255" s="366"/>
      <c r="R255" s="366">
        <v>9</v>
      </c>
      <c r="S255" s="367">
        <v>3.0303030303030304E-2</v>
      </c>
      <c r="T255" s="365"/>
      <c r="U255" s="366">
        <v>297</v>
      </c>
    </row>
    <row r="256" spans="1:21" ht="24" customHeight="1">
      <c r="A256" s="361"/>
      <c r="B256" s="362"/>
      <c r="C256" s="361"/>
      <c r="D256" s="361"/>
      <c r="E256" s="361"/>
      <c r="F256" s="362"/>
      <c r="G256" s="361"/>
      <c r="H256" s="361"/>
      <c r="I256" s="361"/>
      <c r="J256" s="361"/>
      <c r="K256" s="361"/>
      <c r="L256" s="363"/>
      <c r="M256" s="362"/>
      <c r="N256" s="361"/>
      <c r="O256" s="361"/>
      <c r="P256" s="361"/>
      <c r="Q256" s="361"/>
      <c r="R256" s="361"/>
      <c r="S256" s="363"/>
      <c r="T256" s="362"/>
      <c r="U256" s="361"/>
    </row>
    <row r="257" spans="1:21" ht="24" customHeight="1">
      <c r="A257" s="270" t="s">
        <v>124</v>
      </c>
      <c r="B257" s="180"/>
      <c r="C257" s="271">
        <v>3463</v>
      </c>
      <c r="D257" s="272">
        <v>-405</v>
      </c>
      <c r="E257" s="182">
        <v>-0.11700000000000001</v>
      </c>
      <c r="F257" s="180"/>
      <c r="G257" s="272">
        <v>790</v>
      </c>
      <c r="H257" s="272">
        <v>48</v>
      </c>
      <c r="I257" s="271">
        <v>1951</v>
      </c>
      <c r="J257" s="272">
        <v>112</v>
      </c>
      <c r="K257" s="271">
        <v>2901</v>
      </c>
      <c r="L257" s="182">
        <v>0.94865925441465004</v>
      </c>
      <c r="M257" s="180"/>
      <c r="N257" s="272">
        <v>21</v>
      </c>
      <c r="O257" s="272">
        <v>1</v>
      </c>
      <c r="P257" s="272">
        <v>132</v>
      </c>
      <c r="Q257" s="272">
        <v>3</v>
      </c>
      <c r="R257" s="272">
        <v>157</v>
      </c>
      <c r="S257" s="182">
        <v>5.1340745585349901E-2</v>
      </c>
      <c r="T257" s="180"/>
      <c r="U257" s="271">
        <v>3058</v>
      </c>
    </row>
    <row r="258" spans="1:21" ht="24" customHeight="1">
      <c r="A258" s="361"/>
      <c r="B258" s="362"/>
      <c r="C258" s="361"/>
      <c r="D258" s="361"/>
      <c r="E258" s="361"/>
      <c r="F258" s="362"/>
      <c r="G258" s="361"/>
      <c r="H258" s="361"/>
      <c r="I258" s="361"/>
      <c r="J258" s="361"/>
      <c r="K258" s="361"/>
      <c r="L258" s="363"/>
      <c r="M258" s="362"/>
      <c r="N258" s="361"/>
      <c r="O258" s="361"/>
      <c r="P258" s="361"/>
      <c r="Q258" s="361"/>
      <c r="R258" s="361"/>
      <c r="S258" s="363"/>
      <c r="T258" s="362"/>
      <c r="U258" s="361"/>
    </row>
    <row r="259" spans="1:21" ht="24" customHeight="1">
      <c r="A259" s="364" t="s">
        <v>418</v>
      </c>
      <c r="B259" s="365"/>
      <c r="C259" s="264">
        <v>2195</v>
      </c>
      <c r="D259" s="366">
        <v>-77</v>
      </c>
      <c r="E259" s="367">
        <v>-3.5099999999999999E-2</v>
      </c>
      <c r="F259" s="365"/>
      <c r="G259" s="366">
        <v>625</v>
      </c>
      <c r="H259" s="366"/>
      <c r="I259" s="264">
        <v>1355</v>
      </c>
      <c r="J259" s="366"/>
      <c r="K259" s="264">
        <v>1980</v>
      </c>
      <c r="L259" s="367">
        <v>0.93484419263456087</v>
      </c>
      <c r="M259" s="365"/>
      <c r="N259" s="366">
        <v>21</v>
      </c>
      <c r="O259" s="366"/>
      <c r="P259" s="366">
        <v>117</v>
      </c>
      <c r="Q259" s="366"/>
      <c r="R259" s="366">
        <v>138</v>
      </c>
      <c r="S259" s="367">
        <v>6.5155807365439092E-2</v>
      </c>
      <c r="T259" s="365"/>
      <c r="U259" s="264">
        <v>2118</v>
      </c>
    </row>
    <row r="260" spans="1:21" ht="24" customHeight="1">
      <c r="A260" s="364" t="s">
        <v>419</v>
      </c>
      <c r="B260" s="365"/>
      <c r="C260" s="366">
        <v>892</v>
      </c>
      <c r="D260" s="366">
        <v>-172</v>
      </c>
      <c r="E260" s="367">
        <v>-0.1928</v>
      </c>
      <c r="F260" s="365"/>
      <c r="G260" s="366">
        <v>160</v>
      </c>
      <c r="H260" s="366"/>
      <c r="I260" s="366">
        <v>545</v>
      </c>
      <c r="J260" s="366"/>
      <c r="K260" s="366">
        <v>705</v>
      </c>
      <c r="L260" s="367">
        <v>0.97916666666666674</v>
      </c>
      <c r="M260" s="365"/>
      <c r="N260" s="366"/>
      <c r="O260" s="366"/>
      <c r="P260" s="366">
        <v>15</v>
      </c>
      <c r="Q260" s="366"/>
      <c r="R260" s="366">
        <v>15</v>
      </c>
      <c r="S260" s="367">
        <v>2.0833333333333336E-2</v>
      </c>
      <c r="T260" s="365"/>
      <c r="U260" s="366">
        <v>720</v>
      </c>
    </row>
    <row r="261" spans="1:21" ht="24" customHeight="1">
      <c r="A261" s="364" t="s">
        <v>420</v>
      </c>
      <c r="B261" s="365"/>
      <c r="C261" s="366">
        <v>249</v>
      </c>
      <c r="D261" s="366">
        <v>-85</v>
      </c>
      <c r="E261" s="367">
        <v>-0.34139999999999998</v>
      </c>
      <c r="F261" s="365"/>
      <c r="G261" s="366"/>
      <c r="H261" s="366">
        <v>48</v>
      </c>
      <c r="I261" s="366"/>
      <c r="J261" s="366">
        <v>112</v>
      </c>
      <c r="K261" s="366">
        <v>160</v>
      </c>
      <c r="L261" s="367">
        <v>0.97560975609756095</v>
      </c>
      <c r="M261" s="365"/>
      <c r="N261" s="366"/>
      <c r="O261" s="366">
        <v>1</v>
      </c>
      <c r="P261" s="366"/>
      <c r="Q261" s="366">
        <v>3</v>
      </c>
      <c r="R261" s="366">
        <v>4</v>
      </c>
      <c r="S261" s="367">
        <v>2.4390243902439025E-2</v>
      </c>
      <c r="T261" s="365"/>
      <c r="U261" s="366">
        <v>164</v>
      </c>
    </row>
    <row r="262" spans="1:21" ht="24" customHeight="1">
      <c r="A262" s="364" t="s">
        <v>421</v>
      </c>
      <c r="B262" s="365"/>
      <c r="C262" s="366">
        <v>127</v>
      </c>
      <c r="D262" s="366">
        <v>-71</v>
      </c>
      <c r="E262" s="367">
        <v>-0.55910000000000004</v>
      </c>
      <c r="F262" s="365"/>
      <c r="G262" s="366">
        <v>5</v>
      </c>
      <c r="H262" s="366"/>
      <c r="I262" s="366">
        <v>51</v>
      </c>
      <c r="J262" s="366"/>
      <c r="K262" s="366">
        <v>56</v>
      </c>
      <c r="L262" s="367">
        <v>1</v>
      </c>
      <c r="M262" s="365"/>
      <c r="N262" s="366"/>
      <c r="O262" s="366"/>
      <c r="P262" s="366"/>
      <c r="Q262" s="366"/>
      <c r="R262" s="366">
        <v>0</v>
      </c>
      <c r="S262" s="367">
        <v>0</v>
      </c>
      <c r="T262" s="365"/>
      <c r="U262" s="366">
        <v>56</v>
      </c>
    </row>
    <row r="263" spans="1:21" ht="24" customHeight="1">
      <c r="A263" s="361"/>
      <c r="B263" s="362"/>
      <c r="C263" s="361"/>
      <c r="D263" s="361"/>
      <c r="E263" s="361"/>
      <c r="F263" s="362"/>
      <c r="G263" s="361"/>
      <c r="H263" s="361"/>
      <c r="I263" s="361"/>
      <c r="J263" s="361"/>
      <c r="K263" s="361"/>
      <c r="L263" s="363"/>
      <c r="M263" s="362"/>
      <c r="N263" s="361"/>
      <c r="O263" s="361"/>
      <c r="P263" s="361"/>
      <c r="Q263" s="361"/>
      <c r="R263" s="361"/>
      <c r="S263" s="363"/>
      <c r="T263" s="362"/>
      <c r="U263" s="361"/>
    </row>
    <row r="264" spans="1:21" ht="24" customHeight="1">
      <c r="A264" s="270" t="s">
        <v>125</v>
      </c>
      <c r="B264" s="180"/>
      <c r="C264" s="271">
        <v>2695</v>
      </c>
      <c r="D264" s="271">
        <v>1014</v>
      </c>
      <c r="E264" s="182">
        <v>0.37630000000000002</v>
      </c>
      <c r="F264" s="180"/>
      <c r="G264" s="271">
        <v>2186</v>
      </c>
      <c r="H264" s="272">
        <v>165</v>
      </c>
      <c r="I264" s="271">
        <v>1040</v>
      </c>
      <c r="J264" s="272">
        <v>27</v>
      </c>
      <c r="K264" s="271">
        <v>3418</v>
      </c>
      <c r="L264" s="182">
        <v>0.92154219466163378</v>
      </c>
      <c r="M264" s="180"/>
      <c r="N264" s="272">
        <v>80</v>
      </c>
      <c r="O264" s="272">
        <v>7</v>
      </c>
      <c r="P264" s="272">
        <v>194</v>
      </c>
      <c r="Q264" s="272">
        <v>10</v>
      </c>
      <c r="R264" s="272">
        <v>291</v>
      </c>
      <c r="S264" s="182">
        <v>7.8457805338366132E-2</v>
      </c>
      <c r="T264" s="180"/>
      <c r="U264" s="271">
        <v>3709</v>
      </c>
    </row>
    <row r="265" spans="1:21" ht="24" customHeight="1">
      <c r="A265" s="361"/>
      <c r="B265" s="362"/>
      <c r="C265" s="361"/>
      <c r="D265" s="361"/>
      <c r="E265" s="361"/>
      <c r="F265" s="362"/>
      <c r="G265" s="361"/>
      <c r="H265" s="361"/>
      <c r="I265" s="361"/>
      <c r="J265" s="361"/>
      <c r="K265" s="361"/>
      <c r="L265" s="363"/>
      <c r="M265" s="362"/>
      <c r="N265" s="361"/>
      <c r="O265" s="361"/>
      <c r="P265" s="361"/>
      <c r="Q265" s="361"/>
      <c r="R265" s="361"/>
      <c r="S265" s="363"/>
      <c r="T265" s="362"/>
      <c r="U265" s="361"/>
    </row>
    <row r="266" spans="1:21" ht="24" customHeight="1">
      <c r="A266" s="364" t="s">
        <v>422</v>
      </c>
      <c r="B266" s="365"/>
      <c r="C266" s="366">
        <v>156</v>
      </c>
      <c r="D266" s="366">
        <v>-27</v>
      </c>
      <c r="E266" s="367">
        <v>-0.1731</v>
      </c>
      <c r="F266" s="365"/>
      <c r="G266" s="366">
        <v>65</v>
      </c>
      <c r="H266" s="366"/>
      <c r="I266" s="366">
        <v>59</v>
      </c>
      <c r="J266" s="366"/>
      <c r="K266" s="366">
        <v>124</v>
      </c>
      <c r="L266" s="367">
        <v>0.96124031007751942</v>
      </c>
      <c r="M266" s="365"/>
      <c r="N266" s="366">
        <v>5</v>
      </c>
      <c r="O266" s="366"/>
      <c r="P266" s="366"/>
      <c r="Q266" s="366"/>
      <c r="R266" s="366">
        <v>5</v>
      </c>
      <c r="S266" s="367">
        <v>3.875968992248062E-2</v>
      </c>
      <c r="T266" s="365"/>
      <c r="U266" s="366">
        <v>129</v>
      </c>
    </row>
    <row r="267" spans="1:21" ht="24" customHeight="1">
      <c r="A267" s="364" t="s">
        <v>423</v>
      </c>
      <c r="B267" s="365"/>
      <c r="C267" s="366">
        <v>947</v>
      </c>
      <c r="D267" s="264">
        <v>1033</v>
      </c>
      <c r="E267" s="367">
        <v>1.0908</v>
      </c>
      <c r="F267" s="365"/>
      <c r="G267" s="264">
        <v>1296</v>
      </c>
      <c r="H267" s="366">
        <v>146</v>
      </c>
      <c r="I267" s="366">
        <v>285</v>
      </c>
      <c r="J267" s="366">
        <v>11</v>
      </c>
      <c r="K267" s="264">
        <v>1738</v>
      </c>
      <c r="L267" s="367">
        <v>0.87777777777777777</v>
      </c>
      <c r="M267" s="365"/>
      <c r="N267" s="366">
        <v>65</v>
      </c>
      <c r="O267" s="366">
        <v>7</v>
      </c>
      <c r="P267" s="366">
        <v>163</v>
      </c>
      <c r="Q267" s="366">
        <v>7</v>
      </c>
      <c r="R267" s="366">
        <v>242</v>
      </c>
      <c r="S267" s="367">
        <v>0.12222222222222222</v>
      </c>
      <c r="T267" s="365"/>
      <c r="U267" s="264">
        <v>1980</v>
      </c>
    </row>
    <row r="268" spans="1:21" ht="24" customHeight="1">
      <c r="A268" s="364" t="s">
        <v>424</v>
      </c>
      <c r="B268" s="365"/>
      <c r="C268" s="366">
        <v>378</v>
      </c>
      <c r="D268" s="366">
        <v>189</v>
      </c>
      <c r="E268" s="367">
        <v>0.5</v>
      </c>
      <c r="F268" s="365"/>
      <c r="G268" s="366">
        <v>499</v>
      </c>
      <c r="H268" s="366"/>
      <c r="I268" s="366">
        <v>59</v>
      </c>
      <c r="J268" s="366"/>
      <c r="K268" s="366">
        <v>558</v>
      </c>
      <c r="L268" s="367">
        <v>0.98412698412698418</v>
      </c>
      <c r="M268" s="365"/>
      <c r="N268" s="366">
        <v>2</v>
      </c>
      <c r="O268" s="366"/>
      <c r="P268" s="366">
        <v>7</v>
      </c>
      <c r="Q268" s="366"/>
      <c r="R268" s="366">
        <v>9</v>
      </c>
      <c r="S268" s="367">
        <v>1.5873015873015872E-2</v>
      </c>
      <c r="T268" s="365"/>
      <c r="U268" s="366">
        <v>567</v>
      </c>
    </row>
    <row r="269" spans="1:21" ht="24" customHeight="1">
      <c r="A269" s="364" t="s">
        <v>425</v>
      </c>
      <c r="B269" s="365"/>
      <c r="C269" s="264">
        <v>1214</v>
      </c>
      <c r="D269" s="366">
        <v>-181</v>
      </c>
      <c r="E269" s="367">
        <v>-0.14910000000000001</v>
      </c>
      <c r="F269" s="365"/>
      <c r="G269" s="366">
        <v>326</v>
      </c>
      <c r="H269" s="366">
        <v>19</v>
      </c>
      <c r="I269" s="366">
        <v>637</v>
      </c>
      <c r="J269" s="366">
        <v>16</v>
      </c>
      <c r="K269" s="366">
        <v>998</v>
      </c>
      <c r="L269" s="367">
        <v>0.96611810261374642</v>
      </c>
      <c r="M269" s="365"/>
      <c r="N269" s="366">
        <v>8</v>
      </c>
      <c r="O269" s="366"/>
      <c r="P269" s="366">
        <v>24</v>
      </c>
      <c r="Q269" s="366">
        <v>3</v>
      </c>
      <c r="R269" s="366">
        <v>35</v>
      </c>
      <c r="S269" s="367">
        <v>3.3881897386253634E-2</v>
      </c>
      <c r="T269" s="365"/>
      <c r="U269" s="264">
        <v>1033</v>
      </c>
    </row>
    <row r="270" spans="1:21" ht="24" customHeight="1">
      <c r="A270" s="361"/>
      <c r="B270" s="362"/>
      <c r="C270" s="361"/>
      <c r="D270" s="361"/>
      <c r="E270" s="361"/>
      <c r="F270" s="362"/>
      <c r="G270" s="361"/>
      <c r="H270" s="361"/>
      <c r="I270" s="361"/>
      <c r="J270" s="361"/>
      <c r="K270" s="361"/>
      <c r="L270" s="363"/>
      <c r="M270" s="362"/>
      <c r="N270" s="361"/>
      <c r="O270" s="361"/>
      <c r="P270" s="361"/>
      <c r="Q270" s="361"/>
      <c r="R270" s="361"/>
      <c r="S270" s="363"/>
      <c r="T270" s="362"/>
      <c r="U270" s="361"/>
    </row>
    <row r="271" spans="1:21" ht="24" customHeight="1">
      <c r="A271" s="270" t="s">
        <v>126</v>
      </c>
      <c r="B271" s="180"/>
      <c r="C271" s="271">
        <v>3230</v>
      </c>
      <c r="D271" s="272">
        <v>-52</v>
      </c>
      <c r="E271" s="182">
        <v>-1.61E-2</v>
      </c>
      <c r="F271" s="180"/>
      <c r="G271" s="271">
        <v>1984</v>
      </c>
      <c r="H271" s="272">
        <v>104</v>
      </c>
      <c r="I271" s="272">
        <v>846</v>
      </c>
      <c r="J271" s="272">
        <v>33</v>
      </c>
      <c r="K271" s="271">
        <v>2967</v>
      </c>
      <c r="L271" s="182">
        <v>0.93360604153555693</v>
      </c>
      <c r="M271" s="180"/>
      <c r="N271" s="272">
        <v>94</v>
      </c>
      <c r="O271" s="272">
        <v>5</v>
      </c>
      <c r="P271" s="272">
        <v>108</v>
      </c>
      <c r="Q271" s="272">
        <v>4</v>
      </c>
      <c r="R271" s="272">
        <v>211</v>
      </c>
      <c r="S271" s="182">
        <v>6.6393958464443042E-2</v>
      </c>
      <c r="T271" s="180"/>
      <c r="U271" s="271">
        <v>3178</v>
      </c>
    </row>
    <row r="272" spans="1:21" ht="24" customHeight="1">
      <c r="A272" s="361"/>
      <c r="B272" s="362"/>
      <c r="C272" s="361"/>
      <c r="D272" s="361"/>
      <c r="E272" s="361"/>
      <c r="F272" s="362"/>
      <c r="G272" s="361"/>
      <c r="H272" s="361"/>
      <c r="I272" s="361"/>
      <c r="J272" s="361"/>
      <c r="K272" s="361"/>
      <c r="L272" s="363"/>
      <c r="M272" s="362"/>
      <c r="N272" s="361"/>
      <c r="O272" s="361"/>
      <c r="P272" s="361"/>
      <c r="Q272" s="361"/>
      <c r="R272" s="361"/>
      <c r="S272" s="363"/>
      <c r="T272" s="362"/>
      <c r="U272" s="361"/>
    </row>
    <row r="273" spans="1:21" ht="24" customHeight="1">
      <c r="A273" s="364" t="s">
        <v>426</v>
      </c>
      <c r="B273" s="365"/>
      <c r="C273" s="264">
        <v>1847</v>
      </c>
      <c r="D273" s="366">
        <v>333</v>
      </c>
      <c r="E273" s="367">
        <v>0.18029999999999999</v>
      </c>
      <c r="F273" s="365"/>
      <c r="G273" s="264">
        <v>1488</v>
      </c>
      <c r="H273" s="366">
        <v>58</v>
      </c>
      <c r="I273" s="366">
        <v>425</v>
      </c>
      <c r="J273" s="366">
        <v>23</v>
      </c>
      <c r="K273" s="264">
        <v>1994</v>
      </c>
      <c r="L273" s="367">
        <v>0.91467889908256883</v>
      </c>
      <c r="M273" s="365"/>
      <c r="N273" s="366">
        <v>93</v>
      </c>
      <c r="O273" s="366">
        <v>4</v>
      </c>
      <c r="P273" s="366">
        <v>87</v>
      </c>
      <c r="Q273" s="366">
        <v>2</v>
      </c>
      <c r="R273" s="366">
        <v>186</v>
      </c>
      <c r="S273" s="367">
        <v>8.5321100917431197E-2</v>
      </c>
      <c r="T273" s="365"/>
      <c r="U273" s="264">
        <v>2180</v>
      </c>
    </row>
    <row r="274" spans="1:21" ht="24" customHeight="1">
      <c r="A274" s="364" t="s">
        <v>427</v>
      </c>
      <c r="B274" s="365"/>
      <c r="C274" s="366">
        <v>419</v>
      </c>
      <c r="D274" s="366">
        <v>-96</v>
      </c>
      <c r="E274" s="367">
        <v>-0.2291</v>
      </c>
      <c r="F274" s="365"/>
      <c r="G274" s="366">
        <v>189</v>
      </c>
      <c r="H274" s="366"/>
      <c r="I274" s="366">
        <v>130</v>
      </c>
      <c r="J274" s="366"/>
      <c r="K274" s="366">
        <v>319</v>
      </c>
      <c r="L274" s="367">
        <v>0.9876160990712074</v>
      </c>
      <c r="M274" s="365"/>
      <c r="N274" s="366">
        <v>1</v>
      </c>
      <c r="O274" s="366"/>
      <c r="P274" s="366">
        <v>3</v>
      </c>
      <c r="Q274" s="366"/>
      <c r="R274" s="366">
        <v>4</v>
      </c>
      <c r="S274" s="367">
        <v>1.238390092879257E-2</v>
      </c>
      <c r="T274" s="365"/>
      <c r="U274" s="366">
        <v>323</v>
      </c>
    </row>
    <row r="275" spans="1:21" ht="24" customHeight="1">
      <c r="A275" s="364" t="s">
        <v>428</v>
      </c>
      <c r="B275" s="365"/>
      <c r="C275" s="366">
        <v>162</v>
      </c>
      <c r="D275" s="366">
        <v>-103</v>
      </c>
      <c r="E275" s="367">
        <v>-0.63580000000000003</v>
      </c>
      <c r="F275" s="365"/>
      <c r="G275" s="366"/>
      <c r="H275" s="366">
        <v>46</v>
      </c>
      <c r="I275" s="366"/>
      <c r="J275" s="366">
        <v>10</v>
      </c>
      <c r="K275" s="366">
        <v>56</v>
      </c>
      <c r="L275" s="367">
        <v>0.94915254237288138</v>
      </c>
      <c r="M275" s="365"/>
      <c r="N275" s="366"/>
      <c r="O275" s="366">
        <v>1</v>
      </c>
      <c r="P275" s="366"/>
      <c r="Q275" s="366">
        <v>2</v>
      </c>
      <c r="R275" s="366">
        <v>3</v>
      </c>
      <c r="S275" s="367">
        <v>5.084745762711864E-2</v>
      </c>
      <c r="T275" s="365"/>
      <c r="U275" s="366">
        <v>59</v>
      </c>
    </row>
    <row r="276" spans="1:21" ht="24" customHeight="1">
      <c r="A276" s="364" t="s">
        <v>429</v>
      </c>
      <c r="B276" s="365"/>
      <c r="C276" s="366">
        <v>162</v>
      </c>
      <c r="D276" s="366">
        <v>-9</v>
      </c>
      <c r="E276" s="367">
        <v>-5.5599999999999997E-2</v>
      </c>
      <c r="F276" s="365"/>
      <c r="G276" s="366">
        <v>82</v>
      </c>
      <c r="H276" s="366"/>
      <c r="I276" s="366">
        <v>70</v>
      </c>
      <c r="J276" s="366"/>
      <c r="K276" s="366">
        <v>152</v>
      </c>
      <c r="L276" s="367">
        <v>0.99346405228758172</v>
      </c>
      <c r="M276" s="365"/>
      <c r="N276" s="366"/>
      <c r="O276" s="366"/>
      <c r="P276" s="366">
        <v>1</v>
      </c>
      <c r="Q276" s="366"/>
      <c r="R276" s="366">
        <v>1</v>
      </c>
      <c r="S276" s="367">
        <v>6.5359477124183009E-3</v>
      </c>
      <c r="T276" s="365"/>
      <c r="U276" s="366">
        <v>153</v>
      </c>
    </row>
    <row r="277" spans="1:21" ht="24" customHeight="1">
      <c r="A277" s="364" t="s">
        <v>430</v>
      </c>
      <c r="B277" s="365"/>
      <c r="C277" s="366">
        <v>640</v>
      </c>
      <c r="D277" s="366">
        <v>-177</v>
      </c>
      <c r="E277" s="367">
        <v>-0.27660000000000001</v>
      </c>
      <c r="F277" s="365"/>
      <c r="G277" s="366">
        <v>225</v>
      </c>
      <c r="H277" s="366"/>
      <c r="I277" s="366">
        <v>221</v>
      </c>
      <c r="J277" s="366"/>
      <c r="K277" s="366">
        <v>446</v>
      </c>
      <c r="L277" s="367">
        <v>0.96328293736501081</v>
      </c>
      <c r="M277" s="365"/>
      <c r="N277" s="366"/>
      <c r="O277" s="366"/>
      <c r="P277" s="366">
        <v>17</v>
      </c>
      <c r="Q277" s="366"/>
      <c r="R277" s="366">
        <v>17</v>
      </c>
      <c r="S277" s="367">
        <v>3.6717062634989202E-2</v>
      </c>
      <c r="T277" s="365"/>
      <c r="U277" s="366">
        <v>463</v>
      </c>
    </row>
    <row r="278" spans="1:21" ht="24" customHeight="1">
      <c r="A278" s="361"/>
      <c r="B278" s="362"/>
      <c r="C278" s="361"/>
      <c r="D278" s="361"/>
      <c r="E278" s="361"/>
      <c r="F278" s="362"/>
      <c r="G278" s="361"/>
      <c r="H278" s="361"/>
      <c r="I278" s="361"/>
      <c r="J278" s="361"/>
      <c r="K278" s="361"/>
      <c r="L278" s="363"/>
      <c r="M278" s="362"/>
      <c r="N278" s="361"/>
      <c r="O278" s="361"/>
      <c r="P278" s="361"/>
      <c r="Q278" s="361"/>
      <c r="R278" s="361"/>
      <c r="S278" s="363"/>
      <c r="T278" s="362"/>
      <c r="U278" s="361"/>
    </row>
    <row r="279" spans="1:21" ht="24" customHeight="1">
      <c r="A279" s="270" t="s">
        <v>127</v>
      </c>
      <c r="B279" s="180"/>
      <c r="C279" s="271">
        <v>6732</v>
      </c>
      <c r="D279" s="271">
        <v>-2651</v>
      </c>
      <c r="E279" s="182">
        <v>-0.39379999999999998</v>
      </c>
      <c r="F279" s="180"/>
      <c r="G279" s="271">
        <v>1095</v>
      </c>
      <c r="H279" s="272">
        <v>38</v>
      </c>
      <c r="I279" s="271">
        <v>2282</v>
      </c>
      <c r="J279" s="272">
        <v>75</v>
      </c>
      <c r="K279" s="271">
        <v>3490</v>
      </c>
      <c r="L279" s="182">
        <v>0.85518255329576076</v>
      </c>
      <c r="M279" s="180"/>
      <c r="N279" s="272">
        <v>195</v>
      </c>
      <c r="O279" s="272">
        <v>8</v>
      </c>
      <c r="P279" s="272">
        <v>366</v>
      </c>
      <c r="Q279" s="272">
        <v>22</v>
      </c>
      <c r="R279" s="272">
        <v>591</v>
      </c>
      <c r="S279" s="182">
        <v>0.14481744670423916</v>
      </c>
      <c r="T279" s="180"/>
      <c r="U279" s="271">
        <v>4081</v>
      </c>
    </row>
    <row r="280" spans="1:21" ht="24" customHeight="1">
      <c r="A280" s="361"/>
      <c r="B280" s="362"/>
      <c r="C280" s="361"/>
      <c r="D280" s="361"/>
      <c r="E280" s="361"/>
      <c r="F280" s="362"/>
      <c r="G280" s="361"/>
      <c r="H280" s="361"/>
      <c r="I280" s="361"/>
      <c r="J280" s="361"/>
      <c r="K280" s="361"/>
      <c r="L280" s="363"/>
      <c r="M280" s="362"/>
      <c r="N280" s="361"/>
      <c r="O280" s="361"/>
      <c r="P280" s="361"/>
      <c r="Q280" s="361"/>
      <c r="R280" s="361"/>
      <c r="S280" s="363"/>
      <c r="T280" s="362"/>
      <c r="U280" s="361"/>
    </row>
    <row r="281" spans="1:21" ht="24" customHeight="1">
      <c r="A281" s="364" t="s">
        <v>431</v>
      </c>
      <c r="B281" s="365"/>
      <c r="C281" s="264">
        <v>2861</v>
      </c>
      <c r="D281" s="366">
        <v>-937</v>
      </c>
      <c r="E281" s="367">
        <v>-0.32750000000000001</v>
      </c>
      <c r="F281" s="365"/>
      <c r="G281" s="366">
        <v>493</v>
      </c>
      <c r="H281" s="366">
        <v>13</v>
      </c>
      <c r="I281" s="366">
        <v>945</v>
      </c>
      <c r="J281" s="366">
        <v>35</v>
      </c>
      <c r="K281" s="264">
        <v>1486</v>
      </c>
      <c r="L281" s="367">
        <v>0.77234927234927242</v>
      </c>
      <c r="M281" s="365"/>
      <c r="N281" s="366">
        <v>131</v>
      </c>
      <c r="O281" s="366">
        <v>7</v>
      </c>
      <c r="P281" s="366">
        <v>285</v>
      </c>
      <c r="Q281" s="366">
        <v>15</v>
      </c>
      <c r="R281" s="366">
        <v>438</v>
      </c>
      <c r="S281" s="367">
        <v>0.22765072765072766</v>
      </c>
      <c r="T281" s="365"/>
      <c r="U281" s="264">
        <v>1924</v>
      </c>
    </row>
    <row r="282" spans="1:21" ht="24" customHeight="1">
      <c r="A282" s="364" t="s">
        <v>432</v>
      </c>
      <c r="B282" s="365"/>
      <c r="C282" s="264">
        <v>1862</v>
      </c>
      <c r="D282" s="366">
        <v>-729</v>
      </c>
      <c r="E282" s="367">
        <v>-0.39150000000000001</v>
      </c>
      <c r="F282" s="365"/>
      <c r="G282" s="366">
        <v>357</v>
      </c>
      <c r="H282" s="366">
        <v>18</v>
      </c>
      <c r="I282" s="366">
        <v>693</v>
      </c>
      <c r="J282" s="366">
        <v>19</v>
      </c>
      <c r="K282" s="264">
        <v>1087</v>
      </c>
      <c r="L282" s="367">
        <v>0.95939982347749331</v>
      </c>
      <c r="M282" s="365"/>
      <c r="N282" s="366">
        <v>18</v>
      </c>
      <c r="O282" s="366">
        <v>1</v>
      </c>
      <c r="P282" s="366">
        <v>25</v>
      </c>
      <c r="Q282" s="366">
        <v>2</v>
      </c>
      <c r="R282" s="366">
        <v>46</v>
      </c>
      <c r="S282" s="367">
        <v>4.0600176522506616E-2</v>
      </c>
      <c r="T282" s="365"/>
      <c r="U282" s="264">
        <v>1133</v>
      </c>
    </row>
    <row r="283" spans="1:21" ht="24" customHeight="1">
      <c r="A283" s="364" t="s">
        <v>433</v>
      </c>
      <c r="B283" s="365"/>
      <c r="C283" s="264">
        <v>1859</v>
      </c>
      <c r="D283" s="366">
        <v>-965</v>
      </c>
      <c r="E283" s="367">
        <v>-0.51910000000000001</v>
      </c>
      <c r="F283" s="365"/>
      <c r="G283" s="366">
        <v>177</v>
      </c>
      <c r="H283" s="366">
        <v>6</v>
      </c>
      <c r="I283" s="366">
        <v>589</v>
      </c>
      <c r="J283" s="366">
        <v>15</v>
      </c>
      <c r="K283" s="366">
        <v>787</v>
      </c>
      <c r="L283" s="367">
        <v>0.88031319910514538</v>
      </c>
      <c r="M283" s="365"/>
      <c r="N283" s="366">
        <v>46</v>
      </c>
      <c r="O283" s="366"/>
      <c r="P283" s="366">
        <v>56</v>
      </c>
      <c r="Q283" s="366">
        <v>5</v>
      </c>
      <c r="R283" s="366">
        <v>107</v>
      </c>
      <c r="S283" s="367">
        <v>0.11968680089485458</v>
      </c>
      <c r="T283" s="365"/>
      <c r="U283" s="366">
        <v>894</v>
      </c>
    </row>
    <row r="284" spans="1:21" ht="24" customHeight="1">
      <c r="A284" s="364" t="s">
        <v>434</v>
      </c>
      <c r="B284" s="365"/>
      <c r="C284" s="366">
        <v>150</v>
      </c>
      <c r="D284" s="366">
        <v>-20</v>
      </c>
      <c r="E284" s="367">
        <v>-0.1333</v>
      </c>
      <c r="F284" s="365"/>
      <c r="G284" s="366">
        <v>68</v>
      </c>
      <c r="H284" s="366">
        <v>1</v>
      </c>
      <c r="I284" s="366">
        <v>55</v>
      </c>
      <c r="J284" s="366">
        <v>6</v>
      </c>
      <c r="K284" s="366">
        <v>130</v>
      </c>
      <c r="L284" s="367">
        <v>1</v>
      </c>
      <c r="M284" s="365"/>
      <c r="N284" s="366"/>
      <c r="O284" s="366"/>
      <c r="P284" s="366"/>
      <c r="Q284" s="366"/>
      <c r="R284" s="366">
        <v>0</v>
      </c>
      <c r="S284" s="367">
        <v>0</v>
      </c>
      <c r="T284" s="365"/>
      <c r="U284" s="366">
        <v>130</v>
      </c>
    </row>
    <row r="285" spans="1:21" ht="24" customHeight="1">
      <c r="A285" s="361"/>
      <c r="B285" s="362"/>
      <c r="C285" s="361"/>
      <c r="D285" s="361"/>
      <c r="E285" s="361"/>
      <c r="F285" s="362"/>
      <c r="G285" s="361"/>
      <c r="H285" s="361"/>
      <c r="I285" s="361"/>
      <c r="J285" s="361"/>
      <c r="K285" s="361"/>
      <c r="L285" s="363"/>
      <c r="M285" s="362"/>
      <c r="N285" s="361"/>
      <c r="O285" s="361"/>
      <c r="P285" s="361"/>
      <c r="Q285" s="361"/>
      <c r="R285" s="361"/>
      <c r="S285" s="363"/>
      <c r="T285" s="362"/>
      <c r="U285" s="361"/>
    </row>
    <row r="286" spans="1:21" ht="24" customHeight="1">
      <c r="A286" s="270" t="s">
        <v>128</v>
      </c>
      <c r="B286" s="180"/>
      <c r="C286" s="271">
        <v>7988</v>
      </c>
      <c r="D286" s="271">
        <v>3101</v>
      </c>
      <c r="E286" s="182">
        <v>0.38819999999999999</v>
      </c>
      <c r="F286" s="180"/>
      <c r="G286" s="271">
        <v>3950</v>
      </c>
      <c r="H286" s="272">
        <v>259</v>
      </c>
      <c r="I286" s="271">
        <v>6408</v>
      </c>
      <c r="J286" s="272">
        <v>257</v>
      </c>
      <c r="K286" s="271">
        <v>10874</v>
      </c>
      <c r="L286" s="182">
        <v>0.98061141671927132</v>
      </c>
      <c r="M286" s="180"/>
      <c r="N286" s="272">
        <v>21</v>
      </c>
      <c r="O286" s="272">
        <v>32</v>
      </c>
      <c r="P286" s="272">
        <v>111</v>
      </c>
      <c r="Q286" s="272">
        <v>51</v>
      </c>
      <c r="R286" s="272">
        <v>215</v>
      </c>
      <c r="S286" s="182">
        <v>1.938858328072865E-2</v>
      </c>
      <c r="T286" s="180"/>
      <c r="U286" s="271">
        <v>11089</v>
      </c>
    </row>
    <row r="287" spans="1:21" ht="24" customHeight="1">
      <c r="A287" s="361"/>
      <c r="B287" s="362"/>
      <c r="C287" s="361"/>
      <c r="D287" s="361"/>
      <c r="E287" s="361"/>
      <c r="F287" s="362"/>
      <c r="G287" s="361"/>
      <c r="H287" s="361"/>
      <c r="I287" s="361"/>
      <c r="J287" s="361"/>
      <c r="K287" s="361"/>
      <c r="L287" s="363"/>
      <c r="M287" s="362"/>
      <c r="N287" s="361"/>
      <c r="O287" s="361"/>
      <c r="P287" s="361"/>
      <c r="Q287" s="361"/>
      <c r="R287" s="361"/>
      <c r="S287" s="363"/>
      <c r="T287" s="362"/>
      <c r="U287" s="361"/>
    </row>
    <row r="288" spans="1:21" ht="24" customHeight="1">
      <c r="A288" s="364" t="s">
        <v>435</v>
      </c>
      <c r="B288" s="365"/>
      <c r="C288" s="264">
        <v>2393</v>
      </c>
      <c r="D288" s="264">
        <v>2537</v>
      </c>
      <c r="E288" s="367">
        <v>1.0602</v>
      </c>
      <c r="F288" s="365"/>
      <c r="G288" s="264">
        <v>2077</v>
      </c>
      <c r="H288" s="366">
        <v>109</v>
      </c>
      <c r="I288" s="264">
        <v>2489</v>
      </c>
      <c r="J288" s="366">
        <v>131</v>
      </c>
      <c r="K288" s="264">
        <v>4806</v>
      </c>
      <c r="L288" s="367">
        <v>0.9748478701825557</v>
      </c>
      <c r="M288" s="365"/>
      <c r="N288" s="366">
        <v>5</v>
      </c>
      <c r="O288" s="366">
        <v>28</v>
      </c>
      <c r="P288" s="366">
        <v>47</v>
      </c>
      <c r="Q288" s="366">
        <v>44</v>
      </c>
      <c r="R288" s="366">
        <v>124</v>
      </c>
      <c r="S288" s="367">
        <v>2.5152129817444219E-2</v>
      </c>
      <c r="T288" s="365"/>
      <c r="U288" s="264">
        <v>4930</v>
      </c>
    </row>
    <row r="289" spans="1:21" ht="24" customHeight="1">
      <c r="A289" s="364" t="s">
        <v>436</v>
      </c>
      <c r="B289" s="365"/>
      <c r="C289" s="264">
        <v>1480</v>
      </c>
      <c r="D289" s="366">
        <v>-482</v>
      </c>
      <c r="E289" s="367">
        <v>-0.32569999999999999</v>
      </c>
      <c r="F289" s="365"/>
      <c r="G289" s="366">
        <v>272</v>
      </c>
      <c r="H289" s="366"/>
      <c r="I289" s="366">
        <v>710</v>
      </c>
      <c r="J289" s="366"/>
      <c r="K289" s="366">
        <v>982</v>
      </c>
      <c r="L289" s="367">
        <v>0.98396793587174347</v>
      </c>
      <c r="M289" s="365"/>
      <c r="N289" s="366"/>
      <c r="O289" s="366"/>
      <c r="P289" s="366">
        <v>16</v>
      </c>
      <c r="Q289" s="366"/>
      <c r="R289" s="366">
        <v>16</v>
      </c>
      <c r="S289" s="367">
        <v>1.6032064128256515E-2</v>
      </c>
      <c r="T289" s="365"/>
      <c r="U289" s="366">
        <v>998</v>
      </c>
    </row>
    <row r="290" spans="1:21" ht="24" customHeight="1">
      <c r="A290" s="364" t="s">
        <v>437</v>
      </c>
      <c r="B290" s="365"/>
      <c r="C290" s="366">
        <v>910</v>
      </c>
      <c r="D290" s="366">
        <v>900</v>
      </c>
      <c r="E290" s="367">
        <v>0.98899999999999999</v>
      </c>
      <c r="F290" s="365"/>
      <c r="G290" s="366">
        <v>719</v>
      </c>
      <c r="H290" s="366">
        <v>68</v>
      </c>
      <c r="I290" s="366">
        <v>964</v>
      </c>
      <c r="J290" s="366">
        <v>30</v>
      </c>
      <c r="K290" s="264">
        <v>1781</v>
      </c>
      <c r="L290" s="367">
        <v>0.98397790055248624</v>
      </c>
      <c r="M290" s="365"/>
      <c r="N290" s="366">
        <v>7</v>
      </c>
      <c r="O290" s="366"/>
      <c r="P290" s="366">
        <v>21</v>
      </c>
      <c r="Q290" s="366">
        <v>1</v>
      </c>
      <c r="R290" s="366">
        <v>29</v>
      </c>
      <c r="S290" s="367">
        <v>1.6022099447513812E-2</v>
      </c>
      <c r="T290" s="365"/>
      <c r="U290" s="264">
        <v>1810</v>
      </c>
    </row>
    <row r="291" spans="1:21" ht="24" customHeight="1">
      <c r="A291" s="364" t="s">
        <v>438</v>
      </c>
      <c r="B291" s="365"/>
      <c r="C291" s="366">
        <v>508</v>
      </c>
      <c r="D291" s="366">
        <v>157</v>
      </c>
      <c r="E291" s="367">
        <v>0.30909999999999999</v>
      </c>
      <c r="F291" s="365"/>
      <c r="G291" s="366">
        <v>201</v>
      </c>
      <c r="H291" s="366"/>
      <c r="I291" s="366">
        <v>451</v>
      </c>
      <c r="J291" s="366"/>
      <c r="K291" s="366">
        <v>652</v>
      </c>
      <c r="L291" s="367">
        <v>0.9804511278195488</v>
      </c>
      <c r="M291" s="365"/>
      <c r="N291" s="366">
        <v>5</v>
      </c>
      <c r="O291" s="366"/>
      <c r="P291" s="366">
        <v>8</v>
      </c>
      <c r="Q291" s="366"/>
      <c r="R291" s="366">
        <v>13</v>
      </c>
      <c r="S291" s="367">
        <v>1.9548872180451128E-2</v>
      </c>
      <c r="T291" s="365"/>
      <c r="U291" s="366">
        <v>665</v>
      </c>
    </row>
    <row r="292" spans="1:21" ht="24" customHeight="1">
      <c r="A292" s="364" t="s">
        <v>439</v>
      </c>
      <c r="B292" s="365"/>
      <c r="C292" s="366">
        <v>310</v>
      </c>
      <c r="D292" s="366">
        <v>14</v>
      </c>
      <c r="E292" s="367">
        <v>4.5199999999999997E-2</v>
      </c>
      <c r="F292" s="365"/>
      <c r="G292" s="366">
        <v>114</v>
      </c>
      <c r="H292" s="366"/>
      <c r="I292" s="366">
        <v>210</v>
      </c>
      <c r="J292" s="366"/>
      <c r="K292" s="366">
        <v>324</v>
      </c>
      <c r="L292" s="367">
        <v>1</v>
      </c>
      <c r="M292" s="365"/>
      <c r="N292" s="366"/>
      <c r="O292" s="366"/>
      <c r="P292" s="366"/>
      <c r="Q292" s="366"/>
      <c r="R292" s="366">
        <v>0</v>
      </c>
      <c r="S292" s="367">
        <v>0</v>
      </c>
      <c r="T292" s="365"/>
      <c r="U292" s="366">
        <v>324</v>
      </c>
    </row>
    <row r="293" spans="1:21" ht="24" customHeight="1">
      <c r="A293" s="364" t="s">
        <v>440</v>
      </c>
      <c r="B293" s="365"/>
      <c r="C293" s="366">
        <v>545</v>
      </c>
      <c r="D293" s="366">
        <v>-14</v>
      </c>
      <c r="E293" s="367">
        <v>-2.5700000000000001E-2</v>
      </c>
      <c r="F293" s="365"/>
      <c r="G293" s="366">
        <v>195</v>
      </c>
      <c r="H293" s="366">
        <v>12</v>
      </c>
      <c r="I293" s="366">
        <v>306</v>
      </c>
      <c r="J293" s="366">
        <v>17</v>
      </c>
      <c r="K293" s="366">
        <v>530</v>
      </c>
      <c r="L293" s="367">
        <v>0.99811676082862522</v>
      </c>
      <c r="M293" s="365"/>
      <c r="N293" s="366">
        <v>1</v>
      </c>
      <c r="O293" s="366"/>
      <c r="P293" s="366"/>
      <c r="Q293" s="366"/>
      <c r="R293" s="366">
        <v>1</v>
      </c>
      <c r="S293" s="367">
        <v>1.8832391713747645E-3</v>
      </c>
      <c r="T293" s="365"/>
      <c r="U293" s="366">
        <v>531</v>
      </c>
    </row>
    <row r="294" spans="1:21" ht="24" customHeight="1">
      <c r="A294" s="364" t="s">
        <v>441</v>
      </c>
      <c r="B294" s="365"/>
      <c r="C294" s="366">
        <v>920</v>
      </c>
      <c r="D294" s="366">
        <v>-242</v>
      </c>
      <c r="E294" s="367">
        <v>-0.26300000000000001</v>
      </c>
      <c r="F294" s="365"/>
      <c r="G294" s="366">
        <v>37</v>
      </c>
      <c r="H294" s="366"/>
      <c r="I294" s="366">
        <v>633</v>
      </c>
      <c r="J294" s="366"/>
      <c r="K294" s="366">
        <v>670</v>
      </c>
      <c r="L294" s="367">
        <v>0.98820058997050153</v>
      </c>
      <c r="M294" s="365"/>
      <c r="N294" s="366"/>
      <c r="O294" s="366"/>
      <c r="P294" s="366">
        <v>8</v>
      </c>
      <c r="Q294" s="366"/>
      <c r="R294" s="366">
        <v>8</v>
      </c>
      <c r="S294" s="367">
        <v>1.1799410029498525E-2</v>
      </c>
      <c r="T294" s="365"/>
      <c r="U294" s="366">
        <v>678</v>
      </c>
    </row>
    <row r="295" spans="1:21" ht="24" customHeight="1">
      <c r="A295" s="364" t="s">
        <v>442</v>
      </c>
      <c r="B295" s="365"/>
      <c r="C295" s="366">
        <v>208</v>
      </c>
      <c r="D295" s="366">
        <v>113</v>
      </c>
      <c r="E295" s="367">
        <v>0.54330000000000001</v>
      </c>
      <c r="F295" s="365"/>
      <c r="G295" s="366">
        <v>116</v>
      </c>
      <c r="H295" s="366"/>
      <c r="I295" s="366">
        <v>199</v>
      </c>
      <c r="J295" s="366"/>
      <c r="K295" s="366">
        <v>315</v>
      </c>
      <c r="L295" s="367">
        <v>0.98130841121495327</v>
      </c>
      <c r="M295" s="365"/>
      <c r="N295" s="366">
        <v>2</v>
      </c>
      <c r="O295" s="366"/>
      <c r="P295" s="366">
        <v>4</v>
      </c>
      <c r="Q295" s="366"/>
      <c r="R295" s="366">
        <v>6</v>
      </c>
      <c r="S295" s="367">
        <v>1.8691588785046728E-2</v>
      </c>
      <c r="T295" s="365"/>
      <c r="U295" s="366">
        <v>321</v>
      </c>
    </row>
    <row r="296" spans="1:21" ht="24" customHeight="1">
      <c r="A296" s="364" t="s">
        <v>443</v>
      </c>
      <c r="B296" s="365"/>
      <c r="C296" s="366">
        <v>130</v>
      </c>
      <c r="D296" s="366">
        <v>17</v>
      </c>
      <c r="E296" s="367">
        <v>0.1308</v>
      </c>
      <c r="F296" s="365"/>
      <c r="G296" s="366">
        <v>31</v>
      </c>
      <c r="H296" s="366"/>
      <c r="I296" s="366">
        <v>115</v>
      </c>
      <c r="J296" s="366"/>
      <c r="K296" s="366">
        <v>146</v>
      </c>
      <c r="L296" s="367">
        <v>0.99319727891156462</v>
      </c>
      <c r="M296" s="365"/>
      <c r="N296" s="366"/>
      <c r="O296" s="366"/>
      <c r="P296" s="366">
        <v>1</v>
      </c>
      <c r="Q296" s="366"/>
      <c r="R296" s="366">
        <v>1</v>
      </c>
      <c r="S296" s="367">
        <v>6.8027210884353739E-3</v>
      </c>
      <c r="T296" s="365"/>
      <c r="U296" s="366">
        <v>147</v>
      </c>
    </row>
    <row r="297" spans="1:21" ht="24" customHeight="1">
      <c r="A297" s="364" t="s">
        <v>444</v>
      </c>
      <c r="B297" s="365"/>
      <c r="C297" s="366">
        <v>144</v>
      </c>
      <c r="D297" s="366">
        <v>16</v>
      </c>
      <c r="E297" s="367">
        <v>0.1111</v>
      </c>
      <c r="F297" s="365"/>
      <c r="G297" s="366">
        <v>72</v>
      </c>
      <c r="H297" s="366"/>
      <c r="I297" s="366">
        <v>86</v>
      </c>
      <c r="J297" s="366"/>
      <c r="K297" s="366">
        <v>158</v>
      </c>
      <c r="L297" s="367">
        <v>0.98750000000000004</v>
      </c>
      <c r="M297" s="365"/>
      <c r="N297" s="366"/>
      <c r="O297" s="366"/>
      <c r="P297" s="366">
        <v>2</v>
      </c>
      <c r="Q297" s="366"/>
      <c r="R297" s="366">
        <v>2</v>
      </c>
      <c r="S297" s="367">
        <v>1.2500000000000001E-2</v>
      </c>
      <c r="T297" s="365"/>
      <c r="U297" s="366">
        <v>160</v>
      </c>
    </row>
    <row r="298" spans="1:21" ht="24" customHeight="1">
      <c r="A298" s="364" t="s">
        <v>445</v>
      </c>
      <c r="B298" s="365"/>
      <c r="C298" s="366">
        <v>91</v>
      </c>
      <c r="D298" s="366">
        <v>28</v>
      </c>
      <c r="E298" s="367">
        <v>0.30769999999999997</v>
      </c>
      <c r="F298" s="365"/>
      <c r="G298" s="366">
        <v>36</v>
      </c>
      <c r="H298" s="366"/>
      <c r="I298" s="366">
        <v>82</v>
      </c>
      <c r="J298" s="366"/>
      <c r="K298" s="366">
        <v>118</v>
      </c>
      <c r="L298" s="367">
        <v>0.99159663865546221</v>
      </c>
      <c r="M298" s="365"/>
      <c r="N298" s="366"/>
      <c r="O298" s="366"/>
      <c r="P298" s="366">
        <v>1</v>
      </c>
      <c r="Q298" s="366"/>
      <c r="R298" s="366">
        <v>1</v>
      </c>
      <c r="S298" s="367">
        <v>8.4033613445378148E-3</v>
      </c>
      <c r="T298" s="365"/>
      <c r="U298" s="366">
        <v>119</v>
      </c>
    </row>
    <row r="299" spans="1:21" ht="24" customHeight="1">
      <c r="A299" s="364" t="s">
        <v>446</v>
      </c>
      <c r="B299" s="365"/>
      <c r="C299" s="366">
        <v>189</v>
      </c>
      <c r="D299" s="366">
        <v>-30</v>
      </c>
      <c r="E299" s="367">
        <v>-0.15870000000000001</v>
      </c>
      <c r="F299" s="365"/>
      <c r="G299" s="366"/>
      <c r="H299" s="366">
        <v>70</v>
      </c>
      <c r="I299" s="366"/>
      <c r="J299" s="366">
        <v>79</v>
      </c>
      <c r="K299" s="366">
        <v>149</v>
      </c>
      <c r="L299" s="367">
        <v>0.93710691823899372</v>
      </c>
      <c r="M299" s="365"/>
      <c r="N299" s="366"/>
      <c r="O299" s="366">
        <v>4</v>
      </c>
      <c r="P299" s="366"/>
      <c r="Q299" s="366">
        <v>6</v>
      </c>
      <c r="R299" s="366">
        <v>10</v>
      </c>
      <c r="S299" s="367">
        <v>6.2893081761006289E-2</v>
      </c>
      <c r="T299" s="365"/>
      <c r="U299" s="366">
        <v>159</v>
      </c>
    </row>
    <row r="300" spans="1:21" ht="24" customHeight="1">
      <c r="A300" s="364" t="s">
        <v>447</v>
      </c>
      <c r="B300" s="365"/>
      <c r="C300" s="366">
        <v>160</v>
      </c>
      <c r="D300" s="366">
        <v>87</v>
      </c>
      <c r="E300" s="367">
        <v>0.54379999999999995</v>
      </c>
      <c r="F300" s="365"/>
      <c r="G300" s="366">
        <v>80</v>
      </c>
      <c r="H300" s="366"/>
      <c r="I300" s="366">
        <v>163</v>
      </c>
      <c r="J300" s="366"/>
      <c r="K300" s="366">
        <v>243</v>
      </c>
      <c r="L300" s="367">
        <v>0.9838056680161944</v>
      </c>
      <c r="M300" s="365"/>
      <c r="N300" s="366">
        <v>1</v>
      </c>
      <c r="O300" s="366"/>
      <c r="P300" s="366">
        <v>3</v>
      </c>
      <c r="Q300" s="366"/>
      <c r="R300" s="366">
        <v>4</v>
      </c>
      <c r="S300" s="367">
        <v>1.6194331983805668E-2</v>
      </c>
      <c r="T300" s="365"/>
      <c r="U300" s="366">
        <v>247</v>
      </c>
    </row>
    <row r="301" spans="1:21" ht="24" customHeight="1">
      <c r="A301" s="361"/>
      <c r="B301" s="362"/>
      <c r="C301" s="361"/>
      <c r="D301" s="361"/>
      <c r="E301" s="361"/>
      <c r="F301" s="362"/>
      <c r="G301" s="361"/>
      <c r="H301" s="361"/>
      <c r="I301" s="361"/>
      <c r="J301" s="361"/>
      <c r="K301" s="361"/>
      <c r="L301" s="363"/>
      <c r="M301" s="362"/>
      <c r="N301" s="361"/>
      <c r="O301" s="361"/>
      <c r="P301" s="361"/>
      <c r="Q301" s="361"/>
      <c r="R301" s="361"/>
      <c r="S301" s="363"/>
      <c r="T301" s="362"/>
      <c r="U301" s="361"/>
    </row>
    <row r="302" spans="1:21" ht="24" customHeight="1">
      <c r="A302" s="270" t="s">
        <v>129</v>
      </c>
      <c r="B302" s="180"/>
      <c r="C302" s="271">
        <v>3146</v>
      </c>
      <c r="D302" s="272">
        <v>950</v>
      </c>
      <c r="E302" s="182">
        <v>0.30199999999999999</v>
      </c>
      <c r="F302" s="180"/>
      <c r="G302" s="271">
        <v>1134</v>
      </c>
      <c r="H302" s="272">
        <v>87</v>
      </c>
      <c r="I302" s="271">
        <v>2699</v>
      </c>
      <c r="J302" s="272">
        <v>101</v>
      </c>
      <c r="K302" s="271">
        <v>4021</v>
      </c>
      <c r="L302" s="182">
        <v>0.981689453125</v>
      </c>
      <c r="M302" s="180"/>
      <c r="N302" s="272">
        <v>56</v>
      </c>
      <c r="O302" s="272">
        <v>2</v>
      </c>
      <c r="P302" s="272">
        <v>17</v>
      </c>
      <c r="Q302" s="272"/>
      <c r="R302" s="272">
        <v>75</v>
      </c>
      <c r="S302" s="182">
        <v>1.8310546875E-2</v>
      </c>
      <c r="T302" s="180"/>
      <c r="U302" s="271">
        <v>4096</v>
      </c>
    </row>
    <row r="303" spans="1:21" ht="24" customHeight="1">
      <c r="A303" s="361"/>
      <c r="B303" s="362"/>
      <c r="C303" s="361"/>
      <c r="D303" s="361"/>
      <c r="E303" s="361"/>
      <c r="F303" s="362"/>
      <c r="G303" s="361"/>
      <c r="H303" s="361"/>
      <c r="I303" s="361"/>
      <c r="J303" s="361"/>
      <c r="K303" s="361"/>
      <c r="L303" s="363"/>
      <c r="M303" s="362"/>
      <c r="N303" s="361"/>
      <c r="O303" s="361"/>
      <c r="P303" s="361"/>
      <c r="Q303" s="361"/>
      <c r="R303" s="361"/>
      <c r="S303" s="363"/>
      <c r="T303" s="362"/>
      <c r="U303" s="361"/>
    </row>
    <row r="304" spans="1:21" ht="24" customHeight="1">
      <c r="A304" s="364" t="s">
        <v>448</v>
      </c>
      <c r="B304" s="365"/>
      <c r="C304" s="366">
        <v>40</v>
      </c>
      <c r="D304" s="366">
        <v>91</v>
      </c>
      <c r="E304" s="367">
        <v>2.2749999999999999</v>
      </c>
      <c r="F304" s="365"/>
      <c r="G304" s="366">
        <v>33</v>
      </c>
      <c r="H304" s="366"/>
      <c r="I304" s="366">
        <v>98</v>
      </c>
      <c r="J304" s="366"/>
      <c r="K304" s="366">
        <v>131</v>
      </c>
      <c r="L304" s="367">
        <v>1</v>
      </c>
      <c r="M304" s="365"/>
      <c r="N304" s="366"/>
      <c r="O304" s="366"/>
      <c r="P304" s="366"/>
      <c r="Q304" s="366"/>
      <c r="R304" s="366">
        <v>0</v>
      </c>
      <c r="S304" s="367">
        <v>0</v>
      </c>
      <c r="T304" s="365"/>
      <c r="U304" s="366">
        <v>131</v>
      </c>
    </row>
    <row r="305" spans="1:21" ht="24" customHeight="1">
      <c r="A305" s="364" t="s">
        <v>449</v>
      </c>
      <c r="B305" s="365"/>
      <c r="C305" s="366">
        <v>142</v>
      </c>
      <c r="D305" s="366">
        <v>13</v>
      </c>
      <c r="E305" s="367">
        <v>9.1499999999999998E-2</v>
      </c>
      <c r="F305" s="365"/>
      <c r="G305" s="366">
        <v>58</v>
      </c>
      <c r="H305" s="366"/>
      <c r="I305" s="366">
        <v>97</v>
      </c>
      <c r="J305" s="366"/>
      <c r="K305" s="366">
        <v>155</v>
      </c>
      <c r="L305" s="367">
        <v>1</v>
      </c>
      <c r="M305" s="365"/>
      <c r="N305" s="366"/>
      <c r="O305" s="366"/>
      <c r="P305" s="366"/>
      <c r="Q305" s="366"/>
      <c r="R305" s="366">
        <v>0</v>
      </c>
      <c r="S305" s="367">
        <v>0</v>
      </c>
      <c r="T305" s="365"/>
      <c r="U305" s="366">
        <v>155</v>
      </c>
    </row>
    <row r="306" spans="1:21" ht="24" customHeight="1">
      <c r="A306" s="364" t="s">
        <v>450</v>
      </c>
      <c r="B306" s="365"/>
      <c r="C306" s="264">
        <v>1368</v>
      </c>
      <c r="D306" s="366">
        <v>342</v>
      </c>
      <c r="E306" s="367">
        <v>0.25</v>
      </c>
      <c r="F306" s="365"/>
      <c r="G306" s="366">
        <v>506</v>
      </c>
      <c r="H306" s="366">
        <v>63</v>
      </c>
      <c r="I306" s="264">
        <v>1030</v>
      </c>
      <c r="J306" s="366">
        <v>49</v>
      </c>
      <c r="K306" s="264">
        <v>1648</v>
      </c>
      <c r="L306" s="367">
        <v>0.96374269005847946</v>
      </c>
      <c r="M306" s="365"/>
      <c r="N306" s="366">
        <v>49</v>
      </c>
      <c r="O306" s="366">
        <v>2</v>
      </c>
      <c r="P306" s="366">
        <v>11</v>
      </c>
      <c r="Q306" s="366"/>
      <c r="R306" s="366">
        <v>62</v>
      </c>
      <c r="S306" s="367">
        <v>3.6257309941520467E-2</v>
      </c>
      <c r="T306" s="365"/>
      <c r="U306" s="264">
        <v>1710</v>
      </c>
    </row>
    <row r="307" spans="1:21" ht="24" customHeight="1">
      <c r="A307" s="364" t="s">
        <v>451</v>
      </c>
      <c r="B307" s="365"/>
      <c r="C307" s="366">
        <v>440</v>
      </c>
      <c r="D307" s="366">
        <v>9</v>
      </c>
      <c r="E307" s="367">
        <v>2.0500000000000001E-2</v>
      </c>
      <c r="F307" s="365"/>
      <c r="G307" s="366">
        <v>112</v>
      </c>
      <c r="H307" s="366">
        <v>9</v>
      </c>
      <c r="I307" s="366">
        <v>306</v>
      </c>
      <c r="J307" s="366">
        <v>17</v>
      </c>
      <c r="K307" s="366">
        <v>444</v>
      </c>
      <c r="L307" s="367">
        <v>0.98886414253897559</v>
      </c>
      <c r="M307" s="365"/>
      <c r="N307" s="366">
        <v>3</v>
      </c>
      <c r="O307" s="366"/>
      <c r="P307" s="366">
        <v>2</v>
      </c>
      <c r="Q307" s="366"/>
      <c r="R307" s="366">
        <v>5</v>
      </c>
      <c r="S307" s="367">
        <v>1.1135857461024499E-2</v>
      </c>
      <c r="T307" s="365"/>
      <c r="U307" s="366">
        <v>449</v>
      </c>
    </row>
    <row r="308" spans="1:21" ht="24" customHeight="1">
      <c r="A308" s="364" t="s">
        <v>452</v>
      </c>
      <c r="B308" s="365"/>
      <c r="C308" s="366">
        <v>483</v>
      </c>
      <c r="D308" s="366">
        <v>355</v>
      </c>
      <c r="E308" s="367">
        <v>0.73499999999999999</v>
      </c>
      <c r="F308" s="365"/>
      <c r="G308" s="366">
        <v>236</v>
      </c>
      <c r="H308" s="366">
        <v>13</v>
      </c>
      <c r="I308" s="366">
        <v>569</v>
      </c>
      <c r="J308" s="366">
        <v>15</v>
      </c>
      <c r="K308" s="366">
        <v>833</v>
      </c>
      <c r="L308" s="367">
        <v>0.99403341288782809</v>
      </c>
      <c r="M308" s="365"/>
      <c r="N308" s="366">
        <v>2</v>
      </c>
      <c r="O308" s="366"/>
      <c r="P308" s="366">
        <v>3</v>
      </c>
      <c r="Q308" s="366"/>
      <c r="R308" s="366">
        <v>5</v>
      </c>
      <c r="S308" s="367">
        <v>5.9665871121718375E-3</v>
      </c>
      <c r="T308" s="365"/>
      <c r="U308" s="366">
        <v>838</v>
      </c>
    </row>
    <row r="309" spans="1:21" ht="24" customHeight="1">
      <c r="A309" s="364" t="s">
        <v>453</v>
      </c>
      <c r="B309" s="365"/>
      <c r="C309" s="366">
        <v>310</v>
      </c>
      <c r="D309" s="366">
        <v>-7</v>
      </c>
      <c r="E309" s="367">
        <v>-2.2599999999999999E-2</v>
      </c>
      <c r="F309" s="365"/>
      <c r="G309" s="366">
        <v>54</v>
      </c>
      <c r="H309" s="366">
        <v>2</v>
      </c>
      <c r="I309" s="366">
        <v>235</v>
      </c>
      <c r="J309" s="366">
        <v>12</v>
      </c>
      <c r="K309" s="366">
        <v>303</v>
      </c>
      <c r="L309" s="367">
        <v>1</v>
      </c>
      <c r="M309" s="365"/>
      <c r="N309" s="366"/>
      <c r="O309" s="366"/>
      <c r="P309" s="366"/>
      <c r="Q309" s="366"/>
      <c r="R309" s="366">
        <v>0</v>
      </c>
      <c r="S309" s="367">
        <v>0</v>
      </c>
      <c r="T309" s="365"/>
      <c r="U309" s="366">
        <v>303</v>
      </c>
    </row>
    <row r="310" spans="1:21" ht="24" customHeight="1">
      <c r="A310" s="364" t="s">
        <v>454</v>
      </c>
      <c r="B310" s="365"/>
      <c r="C310" s="366">
        <v>145</v>
      </c>
      <c r="D310" s="366">
        <v>109</v>
      </c>
      <c r="E310" s="367">
        <v>0.75170000000000003</v>
      </c>
      <c r="F310" s="365"/>
      <c r="G310" s="366">
        <v>76</v>
      </c>
      <c r="H310" s="366"/>
      <c r="I310" s="366">
        <v>176</v>
      </c>
      <c r="J310" s="366"/>
      <c r="K310" s="366">
        <v>252</v>
      </c>
      <c r="L310" s="367">
        <v>0.99212598425196841</v>
      </c>
      <c r="M310" s="365"/>
      <c r="N310" s="366">
        <v>2</v>
      </c>
      <c r="O310" s="366"/>
      <c r="P310" s="366"/>
      <c r="Q310" s="366"/>
      <c r="R310" s="366">
        <v>2</v>
      </c>
      <c r="S310" s="367">
        <v>7.874015748031496E-3</v>
      </c>
      <c r="T310" s="365"/>
      <c r="U310" s="366">
        <v>254</v>
      </c>
    </row>
    <row r="311" spans="1:21" ht="24" customHeight="1">
      <c r="A311" s="364" t="s">
        <v>455</v>
      </c>
      <c r="B311" s="365"/>
      <c r="C311" s="366">
        <v>218</v>
      </c>
      <c r="D311" s="366">
        <v>38</v>
      </c>
      <c r="E311" s="367">
        <v>0.17430000000000001</v>
      </c>
      <c r="F311" s="365"/>
      <c r="G311" s="366">
        <v>59</v>
      </c>
      <c r="H311" s="366"/>
      <c r="I311" s="366">
        <v>188</v>
      </c>
      <c r="J311" s="366">
        <v>8</v>
      </c>
      <c r="K311" s="366">
        <v>255</v>
      </c>
      <c r="L311" s="367">
        <v>0.99609375</v>
      </c>
      <c r="M311" s="365"/>
      <c r="N311" s="366"/>
      <c r="O311" s="366"/>
      <c r="P311" s="366">
        <v>1</v>
      </c>
      <c r="Q311" s="366"/>
      <c r="R311" s="366">
        <v>1</v>
      </c>
      <c r="S311" s="367">
        <v>3.90625E-3</v>
      </c>
      <c r="T311" s="365"/>
      <c r="U311" s="366">
        <v>256</v>
      </c>
    </row>
    <row r="312" spans="1:21" ht="24" customHeight="1">
      <c r="A312" s="361"/>
      <c r="B312" s="362"/>
      <c r="C312" s="361"/>
      <c r="D312" s="361"/>
      <c r="E312" s="361"/>
      <c r="F312" s="362"/>
      <c r="G312" s="361"/>
      <c r="H312" s="361"/>
      <c r="I312" s="361"/>
      <c r="J312" s="361"/>
      <c r="K312" s="361"/>
      <c r="L312" s="363"/>
      <c r="M312" s="362"/>
      <c r="N312" s="361"/>
      <c r="O312" s="361"/>
      <c r="P312" s="361"/>
      <c r="Q312" s="361"/>
      <c r="R312" s="361"/>
      <c r="S312" s="363"/>
      <c r="T312" s="362"/>
      <c r="U312" s="361"/>
    </row>
    <row r="313" spans="1:21" ht="24" customHeight="1">
      <c r="A313" s="270" t="s">
        <v>130</v>
      </c>
      <c r="B313" s="180"/>
      <c r="C313" s="271">
        <v>6297</v>
      </c>
      <c r="D313" s="271">
        <v>-2285</v>
      </c>
      <c r="E313" s="182">
        <v>-0.3629</v>
      </c>
      <c r="F313" s="180"/>
      <c r="G313" s="272">
        <v>816</v>
      </c>
      <c r="H313" s="272">
        <v>69</v>
      </c>
      <c r="I313" s="271">
        <v>2396</v>
      </c>
      <c r="J313" s="272">
        <v>123</v>
      </c>
      <c r="K313" s="271">
        <v>3404</v>
      </c>
      <c r="L313" s="182">
        <v>0.84845463609172489</v>
      </c>
      <c r="M313" s="180"/>
      <c r="N313" s="272">
        <v>179</v>
      </c>
      <c r="O313" s="272">
        <v>19</v>
      </c>
      <c r="P313" s="272">
        <v>389</v>
      </c>
      <c r="Q313" s="272">
        <v>21</v>
      </c>
      <c r="R313" s="272">
        <v>608</v>
      </c>
      <c r="S313" s="182">
        <v>0.15154536390827519</v>
      </c>
      <c r="T313" s="180"/>
      <c r="U313" s="271">
        <v>4012</v>
      </c>
    </row>
    <row r="314" spans="1:21" ht="24" customHeight="1">
      <c r="A314" s="361"/>
      <c r="B314" s="362"/>
      <c r="C314" s="361"/>
      <c r="D314" s="361"/>
      <c r="E314" s="361"/>
      <c r="F314" s="362"/>
      <c r="G314" s="361"/>
      <c r="H314" s="361"/>
      <c r="I314" s="361"/>
      <c r="J314" s="361"/>
      <c r="K314" s="361"/>
      <c r="L314" s="363"/>
      <c r="M314" s="362"/>
      <c r="N314" s="361"/>
      <c r="O314" s="361"/>
      <c r="P314" s="361"/>
      <c r="Q314" s="361"/>
      <c r="R314" s="361"/>
      <c r="S314" s="363"/>
      <c r="T314" s="362"/>
      <c r="U314" s="361"/>
    </row>
    <row r="315" spans="1:21" ht="24" customHeight="1">
      <c r="A315" s="364" t="s">
        <v>456</v>
      </c>
      <c r="B315" s="365"/>
      <c r="C315" s="264">
        <v>1496</v>
      </c>
      <c r="D315" s="366">
        <v>-465</v>
      </c>
      <c r="E315" s="367">
        <v>-0.31080000000000002</v>
      </c>
      <c r="F315" s="365"/>
      <c r="G315" s="366">
        <v>236</v>
      </c>
      <c r="H315" s="366">
        <v>21</v>
      </c>
      <c r="I315" s="366">
        <v>539</v>
      </c>
      <c r="J315" s="366">
        <v>26</v>
      </c>
      <c r="K315" s="366">
        <v>822</v>
      </c>
      <c r="L315" s="367">
        <v>0.7972841901066926</v>
      </c>
      <c r="M315" s="365"/>
      <c r="N315" s="366">
        <v>95</v>
      </c>
      <c r="O315" s="366">
        <v>8</v>
      </c>
      <c r="P315" s="366">
        <v>99</v>
      </c>
      <c r="Q315" s="366">
        <v>7</v>
      </c>
      <c r="R315" s="366">
        <v>209</v>
      </c>
      <c r="S315" s="367">
        <v>0.20271580989330748</v>
      </c>
      <c r="T315" s="365"/>
      <c r="U315" s="264">
        <v>1031</v>
      </c>
    </row>
    <row r="316" spans="1:21" ht="24" customHeight="1">
      <c r="A316" s="364" t="s">
        <v>457</v>
      </c>
      <c r="B316" s="365"/>
      <c r="C316" s="264">
        <v>1065</v>
      </c>
      <c r="D316" s="366">
        <v>-581</v>
      </c>
      <c r="E316" s="367">
        <v>-0.54549999999999998</v>
      </c>
      <c r="F316" s="365"/>
      <c r="G316" s="366">
        <v>38</v>
      </c>
      <c r="H316" s="366"/>
      <c r="I316" s="366">
        <v>366</v>
      </c>
      <c r="J316" s="366"/>
      <c r="K316" s="366">
        <v>404</v>
      </c>
      <c r="L316" s="367">
        <v>0.83471074380165289</v>
      </c>
      <c r="M316" s="365"/>
      <c r="N316" s="366">
        <v>28</v>
      </c>
      <c r="O316" s="366"/>
      <c r="P316" s="366">
        <v>52</v>
      </c>
      <c r="Q316" s="366"/>
      <c r="R316" s="366">
        <v>80</v>
      </c>
      <c r="S316" s="367">
        <v>0.16528925619834708</v>
      </c>
      <c r="T316" s="365"/>
      <c r="U316" s="366">
        <v>484</v>
      </c>
    </row>
    <row r="317" spans="1:21" ht="24" customHeight="1">
      <c r="A317" s="364" t="s">
        <v>458</v>
      </c>
      <c r="B317" s="365"/>
      <c r="C317" s="264">
        <v>1504</v>
      </c>
      <c r="D317" s="366">
        <v>-739</v>
      </c>
      <c r="E317" s="367">
        <v>-0.4914</v>
      </c>
      <c r="F317" s="365"/>
      <c r="G317" s="366">
        <v>96</v>
      </c>
      <c r="H317" s="366">
        <v>3</v>
      </c>
      <c r="I317" s="366">
        <v>429</v>
      </c>
      <c r="J317" s="366">
        <v>16</v>
      </c>
      <c r="K317" s="366">
        <v>544</v>
      </c>
      <c r="L317" s="367">
        <v>0.71111111111111114</v>
      </c>
      <c r="M317" s="365"/>
      <c r="N317" s="366">
        <v>36</v>
      </c>
      <c r="O317" s="366">
        <v>3</v>
      </c>
      <c r="P317" s="366">
        <v>177</v>
      </c>
      <c r="Q317" s="366">
        <v>5</v>
      </c>
      <c r="R317" s="366">
        <v>221</v>
      </c>
      <c r="S317" s="367">
        <v>0.28888888888888892</v>
      </c>
      <c r="T317" s="365"/>
      <c r="U317" s="366">
        <v>765</v>
      </c>
    </row>
    <row r="318" spans="1:21" ht="24" customHeight="1">
      <c r="A318" s="364" t="s">
        <v>459</v>
      </c>
      <c r="B318" s="365"/>
      <c r="C318" s="264">
        <v>1510</v>
      </c>
      <c r="D318" s="366">
        <v>-646</v>
      </c>
      <c r="E318" s="367">
        <v>-0.42780000000000001</v>
      </c>
      <c r="F318" s="365"/>
      <c r="G318" s="366">
        <v>183</v>
      </c>
      <c r="H318" s="366">
        <v>21</v>
      </c>
      <c r="I318" s="366">
        <v>573</v>
      </c>
      <c r="J318" s="366">
        <v>39</v>
      </c>
      <c r="K318" s="366">
        <v>816</v>
      </c>
      <c r="L318" s="367">
        <v>0.94444444444444442</v>
      </c>
      <c r="M318" s="365"/>
      <c r="N318" s="366">
        <v>7</v>
      </c>
      <c r="O318" s="366">
        <v>1</v>
      </c>
      <c r="P318" s="366">
        <v>35</v>
      </c>
      <c r="Q318" s="366">
        <v>5</v>
      </c>
      <c r="R318" s="366">
        <v>48</v>
      </c>
      <c r="S318" s="367">
        <v>5.5555555555555552E-2</v>
      </c>
      <c r="T318" s="365"/>
      <c r="U318" s="366">
        <v>864</v>
      </c>
    </row>
    <row r="319" spans="1:21" ht="24" customHeight="1">
      <c r="A319" s="364" t="s">
        <v>460</v>
      </c>
      <c r="B319" s="365"/>
      <c r="C319" s="366">
        <v>722</v>
      </c>
      <c r="D319" s="366">
        <v>146</v>
      </c>
      <c r="E319" s="367">
        <v>0.20219999999999999</v>
      </c>
      <c r="F319" s="365"/>
      <c r="G319" s="366">
        <v>263</v>
      </c>
      <c r="H319" s="366">
        <v>24</v>
      </c>
      <c r="I319" s="366">
        <v>489</v>
      </c>
      <c r="J319" s="366">
        <v>42</v>
      </c>
      <c r="K319" s="366">
        <v>818</v>
      </c>
      <c r="L319" s="367">
        <v>0.94239631336405527</v>
      </c>
      <c r="M319" s="365"/>
      <c r="N319" s="366">
        <v>13</v>
      </c>
      <c r="O319" s="366">
        <v>7</v>
      </c>
      <c r="P319" s="366">
        <v>26</v>
      </c>
      <c r="Q319" s="366">
        <v>4</v>
      </c>
      <c r="R319" s="366">
        <v>50</v>
      </c>
      <c r="S319" s="367">
        <v>5.7603686635944701E-2</v>
      </c>
      <c r="T319" s="365"/>
      <c r="U319" s="366">
        <v>868</v>
      </c>
    </row>
    <row r="320" spans="1:21" ht="24" customHeight="1">
      <c r="A320" s="361"/>
      <c r="B320" s="362"/>
      <c r="C320" s="361"/>
      <c r="D320" s="361"/>
      <c r="E320" s="361"/>
      <c r="F320" s="362"/>
      <c r="G320" s="361"/>
      <c r="H320" s="361"/>
      <c r="I320" s="361"/>
      <c r="J320" s="361"/>
      <c r="K320" s="361"/>
      <c r="L320" s="363"/>
      <c r="M320" s="362"/>
      <c r="N320" s="361"/>
      <c r="O320" s="361"/>
      <c r="P320" s="361"/>
      <c r="Q320" s="361"/>
      <c r="R320" s="361"/>
      <c r="S320" s="363"/>
      <c r="T320" s="362"/>
      <c r="U320" s="361"/>
    </row>
    <row r="321" spans="1:21" ht="24" customHeight="1">
      <c r="A321" s="270" t="s">
        <v>131</v>
      </c>
      <c r="B321" s="180"/>
      <c r="C321" s="271">
        <v>1060</v>
      </c>
      <c r="D321" s="272">
        <v>13</v>
      </c>
      <c r="E321" s="182">
        <v>1.23E-2</v>
      </c>
      <c r="F321" s="180"/>
      <c r="G321" s="272">
        <v>622</v>
      </c>
      <c r="H321" s="272">
        <v>53</v>
      </c>
      <c r="I321" s="272">
        <v>201</v>
      </c>
      <c r="J321" s="272">
        <v>19</v>
      </c>
      <c r="K321" s="272">
        <v>895</v>
      </c>
      <c r="L321" s="182">
        <v>0.83410997204100656</v>
      </c>
      <c r="M321" s="180"/>
      <c r="N321" s="272">
        <v>59</v>
      </c>
      <c r="O321" s="272">
        <v>3</v>
      </c>
      <c r="P321" s="272">
        <v>114</v>
      </c>
      <c r="Q321" s="272">
        <v>2</v>
      </c>
      <c r="R321" s="272">
        <v>178</v>
      </c>
      <c r="S321" s="182">
        <v>0.16589002795899346</v>
      </c>
      <c r="T321" s="180"/>
      <c r="U321" s="271">
        <v>1073</v>
      </c>
    </row>
    <row r="322" spans="1:21" ht="24" customHeight="1">
      <c r="A322" s="361"/>
      <c r="B322" s="362"/>
      <c r="C322" s="361"/>
      <c r="D322" s="361"/>
      <c r="E322" s="361"/>
      <c r="F322" s="362"/>
      <c r="G322" s="361"/>
      <c r="H322" s="361"/>
      <c r="I322" s="361"/>
      <c r="J322" s="361"/>
      <c r="K322" s="361"/>
      <c r="L322" s="363"/>
      <c r="M322" s="362"/>
      <c r="N322" s="361"/>
      <c r="O322" s="361"/>
      <c r="P322" s="361"/>
      <c r="Q322" s="361"/>
      <c r="R322" s="361"/>
      <c r="S322" s="363"/>
      <c r="T322" s="362"/>
      <c r="U322" s="361"/>
    </row>
    <row r="323" spans="1:21" ht="24" customHeight="1">
      <c r="A323" s="364" t="s">
        <v>461</v>
      </c>
      <c r="B323" s="365"/>
      <c r="C323" s="366">
        <v>504</v>
      </c>
      <c r="D323" s="366">
        <v>-21</v>
      </c>
      <c r="E323" s="367">
        <v>-4.1700000000000001E-2</v>
      </c>
      <c r="F323" s="365"/>
      <c r="G323" s="366">
        <v>319</v>
      </c>
      <c r="H323" s="366"/>
      <c r="I323" s="366">
        <v>113</v>
      </c>
      <c r="J323" s="366"/>
      <c r="K323" s="366">
        <v>432</v>
      </c>
      <c r="L323" s="367">
        <v>0.89440993788819878</v>
      </c>
      <c r="M323" s="365"/>
      <c r="N323" s="366">
        <v>13</v>
      </c>
      <c r="O323" s="366"/>
      <c r="P323" s="366">
        <v>38</v>
      </c>
      <c r="Q323" s="366"/>
      <c r="R323" s="366">
        <v>51</v>
      </c>
      <c r="S323" s="367">
        <v>0.10559006211180125</v>
      </c>
      <c r="T323" s="365"/>
      <c r="U323" s="366">
        <v>483</v>
      </c>
    </row>
    <row r="324" spans="1:21" ht="24" customHeight="1">
      <c r="A324" s="364" t="s">
        <v>462</v>
      </c>
      <c r="B324" s="365"/>
      <c r="C324" s="366">
        <v>556</v>
      </c>
      <c r="D324" s="366">
        <v>34</v>
      </c>
      <c r="E324" s="367">
        <v>6.1199999999999997E-2</v>
      </c>
      <c r="F324" s="365"/>
      <c r="G324" s="366">
        <v>303</v>
      </c>
      <c r="H324" s="366">
        <v>53</v>
      </c>
      <c r="I324" s="366">
        <v>88</v>
      </c>
      <c r="J324" s="366">
        <v>19</v>
      </c>
      <c r="K324" s="366">
        <v>463</v>
      </c>
      <c r="L324" s="367">
        <v>0.78474576271186436</v>
      </c>
      <c r="M324" s="365"/>
      <c r="N324" s="366">
        <v>46</v>
      </c>
      <c r="O324" s="366">
        <v>3</v>
      </c>
      <c r="P324" s="366">
        <v>76</v>
      </c>
      <c r="Q324" s="366">
        <v>2</v>
      </c>
      <c r="R324" s="366">
        <v>127</v>
      </c>
      <c r="S324" s="367">
        <v>0.21525423728813561</v>
      </c>
      <c r="T324" s="365"/>
      <c r="U324" s="366">
        <v>590</v>
      </c>
    </row>
    <row r="325" spans="1:21" ht="24" customHeight="1">
      <c r="A325" s="361"/>
      <c r="B325" s="362"/>
      <c r="C325" s="361"/>
      <c r="D325" s="361"/>
      <c r="E325" s="361"/>
      <c r="F325" s="362"/>
      <c r="G325" s="361"/>
      <c r="H325" s="361"/>
      <c r="I325" s="361"/>
      <c r="J325" s="361"/>
      <c r="K325" s="361"/>
      <c r="L325" s="363"/>
      <c r="M325" s="362"/>
      <c r="N325" s="361"/>
      <c r="O325" s="361"/>
      <c r="P325" s="361"/>
      <c r="Q325" s="361"/>
      <c r="R325" s="361"/>
      <c r="S325" s="363"/>
      <c r="T325" s="362"/>
      <c r="U325" s="361"/>
    </row>
    <row r="326" spans="1:21" ht="24" customHeight="1">
      <c r="A326" s="270" t="s">
        <v>132</v>
      </c>
      <c r="B326" s="180"/>
      <c r="C326" s="271">
        <v>6946</v>
      </c>
      <c r="D326" s="271">
        <v>1196</v>
      </c>
      <c r="E326" s="182">
        <v>0.17219999999999999</v>
      </c>
      <c r="F326" s="180"/>
      <c r="G326" s="271">
        <v>4686</v>
      </c>
      <c r="H326" s="272">
        <v>402</v>
      </c>
      <c r="I326" s="271">
        <v>2730</v>
      </c>
      <c r="J326" s="272">
        <v>145</v>
      </c>
      <c r="K326" s="271">
        <v>7963</v>
      </c>
      <c r="L326" s="182">
        <v>0.9780152296732989</v>
      </c>
      <c r="M326" s="180"/>
      <c r="N326" s="272">
        <v>53</v>
      </c>
      <c r="O326" s="272">
        <v>8</v>
      </c>
      <c r="P326" s="272">
        <v>108</v>
      </c>
      <c r="Q326" s="272">
        <v>10</v>
      </c>
      <c r="R326" s="272">
        <v>179</v>
      </c>
      <c r="S326" s="182">
        <v>2.1984770326701056E-2</v>
      </c>
      <c r="T326" s="180"/>
      <c r="U326" s="271">
        <v>8142</v>
      </c>
    </row>
    <row r="327" spans="1:21" ht="24" customHeight="1">
      <c r="A327" s="361"/>
      <c r="B327" s="362"/>
      <c r="C327" s="361"/>
      <c r="D327" s="361"/>
      <c r="E327" s="361"/>
      <c r="F327" s="362"/>
      <c r="G327" s="361"/>
      <c r="H327" s="361"/>
      <c r="I327" s="361"/>
      <c r="J327" s="361"/>
      <c r="K327" s="361"/>
      <c r="L327" s="363"/>
      <c r="M327" s="362"/>
      <c r="N327" s="361"/>
      <c r="O327" s="361"/>
      <c r="P327" s="361"/>
      <c r="Q327" s="361"/>
      <c r="R327" s="361"/>
      <c r="S327" s="363"/>
      <c r="T327" s="362"/>
      <c r="U327" s="361"/>
    </row>
    <row r="328" spans="1:21" ht="24" customHeight="1">
      <c r="A328" s="364" t="s">
        <v>463</v>
      </c>
      <c r="B328" s="365"/>
      <c r="C328" s="264">
        <v>1632</v>
      </c>
      <c r="D328" s="366">
        <v>-145</v>
      </c>
      <c r="E328" s="367">
        <v>-8.8800000000000004E-2</v>
      </c>
      <c r="F328" s="365"/>
      <c r="G328" s="366">
        <v>862</v>
      </c>
      <c r="H328" s="366">
        <v>61</v>
      </c>
      <c r="I328" s="366">
        <v>478</v>
      </c>
      <c r="J328" s="366">
        <v>26</v>
      </c>
      <c r="K328" s="264">
        <v>1427</v>
      </c>
      <c r="L328" s="367">
        <v>0.95965030262273032</v>
      </c>
      <c r="M328" s="365"/>
      <c r="N328" s="366">
        <v>10</v>
      </c>
      <c r="O328" s="366">
        <v>2</v>
      </c>
      <c r="P328" s="366">
        <v>45</v>
      </c>
      <c r="Q328" s="366">
        <v>3</v>
      </c>
      <c r="R328" s="366">
        <v>60</v>
      </c>
      <c r="S328" s="367">
        <v>4.0349697377269671E-2</v>
      </c>
      <c r="T328" s="365"/>
      <c r="U328" s="264">
        <v>1487</v>
      </c>
    </row>
    <row r="329" spans="1:21" ht="24" customHeight="1">
      <c r="A329" s="364" t="s">
        <v>464</v>
      </c>
      <c r="B329" s="365"/>
      <c r="C329" s="264">
        <v>1007</v>
      </c>
      <c r="D329" s="366">
        <v>534</v>
      </c>
      <c r="E329" s="367">
        <v>0.53029999999999999</v>
      </c>
      <c r="F329" s="365"/>
      <c r="G329" s="366">
        <v>675</v>
      </c>
      <c r="H329" s="366">
        <v>120</v>
      </c>
      <c r="I329" s="366">
        <v>650</v>
      </c>
      <c r="J329" s="366">
        <v>72</v>
      </c>
      <c r="K329" s="264">
        <v>1517</v>
      </c>
      <c r="L329" s="367">
        <v>0.9844256975989617</v>
      </c>
      <c r="M329" s="365"/>
      <c r="N329" s="366">
        <v>7</v>
      </c>
      <c r="O329" s="366">
        <v>3</v>
      </c>
      <c r="P329" s="366">
        <v>8</v>
      </c>
      <c r="Q329" s="366">
        <v>6</v>
      </c>
      <c r="R329" s="366">
        <v>24</v>
      </c>
      <c r="S329" s="367">
        <v>1.5574302401038288E-2</v>
      </c>
      <c r="T329" s="365"/>
      <c r="U329" s="264">
        <v>1541</v>
      </c>
    </row>
    <row r="330" spans="1:21" ht="24" customHeight="1">
      <c r="A330" s="364" t="s">
        <v>465</v>
      </c>
      <c r="B330" s="365"/>
      <c r="C330" s="366">
        <v>875</v>
      </c>
      <c r="D330" s="366">
        <v>382</v>
      </c>
      <c r="E330" s="367">
        <v>0.43659999999999999</v>
      </c>
      <c r="F330" s="365"/>
      <c r="G330" s="366">
        <v>778</v>
      </c>
      <c r="H330" s="366">
        <v>67</v>
      </c>
      <c r="I330" s="366">
        <v>324</v>
      </c>
      <c r="J330" s="366">
        <v>22</v>
      </c>
      <c r="K330" s="264">
        <v>1191</v>
      </c>
      <c r="L330" s="367">
        <v>0.94749403341288785</v>
      </c>
      <c r="M330" s="365"/>
      <c r="N330" s="366">
        <v>31</v>
      </c>
      <c r="O330" s="366">
        <v>2</v>
      </c>
      <c r="P330" s="366">
        <v>32</v>
      </c>
      <c r="Q330" s="366">
        <v>1</v>
      </c>
      <c r="R330" s="366">
        <v>66</v>
      </c>
      <c r="S330" s="367">
        <v>5.2505966587112173E-2</v>
      </c>
      <c r="T330" s="365"/>
      <c r="U330" s="264">
        <v>1257</v>
      </c>
    </row>
    <row r="331" spans="1:21" ht="24" customHeight="1">
      <c r="A331" s="364" t="s">
        <v>466</v>
      </c>
      <c r="B331" s="365"/>
      <c r="C331" s="366">
        <v>735</v>
      </c>
      <c r="D331" s="366">
        <v>-61</v>
      </c>
      <c r="E331" s="367">
        <v>-8.3000000000000004E-2</v>
      </c>
      <c r="F331" s="365"/>
      <c r="G331" s="366">
        <v>336</v>
      </c>
      <c r="H331" s="366">
        <v>31</v>
      </c>
      <c r="I331" s="366">
        <v>287</v>
      </c>
      <c r="J331" s="366">
        <v>10</v>
      </c>
      <c r="K331" s="366">
        <v>664</v>
      </c>
      <c r="L331" s="367">
        <v>0.98516320474777441</v>
      </c>
      <c r="M331" s="365"/>
      <c r="N331" s="366">
        <v>1</v>
      </c>
      <c r="O331" s="366"/>
      <c r="P331" s="366">
        <v>9</v>
      </c>
      <c r="Q331" s="366"/>
      <c r="R331" s="366">
        <v>10</v>
      </c>
      <c r="S331" s="367">
        <v>1.4836795252225518E-2</v>
      </c>
      <c r="T331" s="365"/>
      <c r="U331" s="366">
        <v>674</v>
      </c>
    </row>
    <row r="332" spans="1:21" ht="24" customHeight="1">
      <c r="A332" s="364" t="s">
        <v>467</v>
      </c>
      <c r="B332" s="365"/>
      <c r="C332" s="366">
        <v>449</v>
      </c>
      <c r="D332" s="366">
        <v>-59</v>
      </c>
      <c r="E332" s="367">
        <v>-0.13139999999999999</v>
      </c>
      <c r="F332" s="365"/>
      <c r="G332" s="366">
        <v>279</v>
      </c>
      <c r="H332" s="366">
        <v>16</v>
      </c>
      <c r="I332" s="366">
        <v>89</v>
      </c>
      <c r="J332" s="366"/>
      <c r="K332" s="366">
        <v>384</v>
      </c>
      <c r="L332" s="367">
        <v>0.98461538461538467</v>
      </c>
      <c r="M332" s="365"/>
      <c r="N332" s="366">
        <v>1</v>
      </c>
      <c r="O332" s="366"/>
      <c r="P332" s="366">
        <v>5</v>
      </c>
      <c r="Q332" s="366"/>
      <c r="R332" s="366">
        <v>6</v>
      </c>
      <c r="S332" s="367">
        <v>1.5384615384615385E-2</v>
      </c>
      <c r="T332" s="365"/>
      <c r="U332" s="366">
        <v>390</v>
      </c>
    </row>
    <row r="333" spans="1:21" ht="24" customHeight="1">
      <c r="A333" s="364" t="s">
        <v>468</v>
      </c>
      <c r="B333" s="365"/>
      <c r="C333" s="366">
        <v>421</v>
      </c>
      <c r="D333" s="366">
        <v>-54</v>
      </c>
      <c r="E333" s="367">
        <v>-0.1283</v>
      </c>
      <c r="F333" s="365"/>
      <c r="G333" s="366">
        <v>170</v>
      </c>
      <c r="H333" s="366">
        <v>16</v>
      </c>
      <c r="I333" s="366">
        <v>179</v>
      </c>
      <c r="J333" s="366">
        <v>1</v>
      </c>
      <c r="K333" s="366">
        <v>366</v>
      </c>
      <c r="L333" s="367">
        <v>0.9972752043596731</v>
      </c>
      <c r="M333" s="365"/>
      <c r="N333" s="366"/>
      <c r="O333" s="366"/>
      <c r="P333" s="366">
        <v>1</v>
      </c>
      <c r="Q333" s="366"/>
      <c r="R333" s="366">
        <v>1</v>
      </c>
      <c r="S333" s="367">
        <v>2.7247956403269758E-3</v>
      </c>
      <c r="T333" s="365"/>
      <c r="U333" s="366">
        <v>367</v>
      </c>
    </row>
    <row r="334" spans="1:21" ht="24" customHeight="1">
      <c r="A334" s="364" t="s">
        <v>469</v>
      </c>
      <c r="B334" s="365"/>
      <c r="C334" s="366">
        <v>330</v>
      </c>
      <c r="D334" s="366">
        <v>90</v>
      </c>
      <c r="E334" s="367">
        <v>0.2727</v>
      </c>
      <c r="F334" s="365"/>
      <c r="G334" s="366">
        <v>262</v>
      </c>
      <c r="H334" s="366">
        <v>16</v>
      </c>
      <c r="I334" s="366">
        <v>138</v>
      </c>
      <c r="J334" s="366">
        <v>3</v>
      </c>
      <c r="K334" s="366">
        <v>419</v>
      </c>
      <c r="L334" s="367">
        <v>0.99761904761904763</v>
      </c>
      <c r="M334" s="365"/>
      <c r="N334" s="366"/>
      <c r="O334" s="366">
        <v>1</v>
      </c>
      <c r="P334" s="366"/>
      <c r="Q334" s="366"/>
      <c r="R334" s="366">
        <v>1</v>
      </c>
      <c r="S334" s="367">
        <v>2.3809523809523807E-3</v>
      </c>
      <c r="T334" s="365"/>
      <c r="U334" s="366">
        <v>420</v>
      </c>
    </row>
    <row r="335" spans="1:21" ht="24" customHeight="1">
      <c r="A335" s="364" t="s">
        <v>470</v>
      </c>
      <c r="B335" s="365"/>
      <c r="C335" s="366">
        <v>301</v>
      </c>
      <c r="D335" s="366">
        <v>111</v>
      </c>
      <c r="E335" s="367">
        <v>0.36880000000000002</v>
      </c>
      <c r="F335" s="365"/>
      <c r="G335" s="366">
        <v>232</v>
      </c>
      <c r="H335" s="366">
        <v>43</v>
      </c>
      <c r="I335" s="366">
        <v>121</v>
      </c>
      <c r="J335" s="366">
        <v>7</v>
      </c>
      <c r="K335" s="366">
        <v>403</v>
      </c>
      <c r="L335" s="367">
        <v>0.97815533980582525</v>
      </c>
      <c r="M335" s="365"/>
      <c r="N335" s="366">
        <v>2</v>
      </c>
      <c r="O335" s="366"/>
      <c r="P335" s="366">
        <v>7</v>
      </c>
      <c r="Q335" s="366"/>
      <c r="R335" s="366">
        <v>9</v>
      </c>
      <c r="S335" s="367">
        <v>2.1844660194174758E-2</v>
      </c>
      <c r="T335" s="365"/>
      <c r="U335" s="366">
        <v>412</v>
      </c>
    </row>
    <row r="336" spans="1:21" ht="24" customHeight="1">
      <c r="A336" s="364" t="s">
        <v>471</v>
      </c>
      <c r="B336" s="365"/>
      <c r="C336" s="366">
        <v>265</v>
      </c>
      <c r="D336" s="366">
        <v>141</v>
      </c>
      <c r="E336" s="367">
        <v>0.53210000000000002</v>
      </c>
      <c r="F336" s="365"/>
      <c r="G336" s="366">
        <v>365</v>
      </c>
      <c r="H336" s="366"/>
      <c r="I336" s="366">
        <v>40</v>
      </c>
      <c r="J336" s="366"/>
      <c r="K336" s="366">
        <v>405</v>
      </c>
      <c r="L336" s="367">
        <v>0.99753694581280783</v>
      </c>
      <c r="M336" s="365"/>
      <c r="N336" s="366">
        <v>1</v>
      </c>
      <c r="O336" s="366"/>
      <c r="P336" s="366"/>
      <c r="Q336" s="366"/>
      <c r="R336" s="366">
        <v>1</v>
      </c>
      <c r="S336" s="367">
        <v>2.4630541871921183E-3</v>
      </c>
      <c r="T336" s="365"/>
      <c r="U336" s="366">
        <v>406</v>
      </c>
    </row>
    <row r="337" spans="1:21" ht="24" customHeight="1">
      <c r="A337" s="364" t="s">
        <v>472</v>
      </c>
      <c r="B337" s="365"/>
      <c r="C337" s="366">
        <v>234</v>
      </c>
      <c r="D337" s="366">
        <v>83</v>
      </c>
      <c r="E337" s="367">
        <v>0.35470000000000002</v>
      </c>
      <c r="F337" s="365"/>
      <c r="G337" s="366">
        <v>197</v>
      </c>
      <c r="H337" s="366">
        <v>12</v>
      </c>
      <c r="I337" s="366">
        <v>105</v>
      </c>
      <c r="J337" s="366">
        <v>3</v>
      </c>
      <c r="K337" s="366">
        <v>317</v>
      </c>
      <c r="L337" s="367">
        <v>1</v>
      </c>
      <c r="M337" s="365"/>
      <c r="N337" s="366"/>
      <c r="O337" s="366"/>
      <c r="P337" s="366"/>
      <c r="Q337" s="366"/>
      <c r="R337" s="366">
        <v>0</v>
      </c>
      <c r="S337" s="367">
        <v>0</v>
      </c>
      <c r="T337" s="365"/>
      <c r="U337" s="366">
        <v>317</v>
      </c>
    </row>
    <row r="338" spans="1:21" ht="24" customHeight="1">
      <c r="A338" s="364" t="s">
        <v>473</v>
      </c>
      <c r="B338" s="365"/>
      <c r="C338" s="366">
        <v>164</v>
      </c>
      <c r="D338" s="366">
        <v>-47</v>
      </c>
      <c r="E338" s="367">
        <v>-0.28660000000000002</v>
      </c>
      <c r="F338" s="365"/>
      <c r="G338" s="366">
        <v>53</v>
      </c>
      <c r="H338" s="366"/>
      <c r="I338" s="366">
        <v>64</v>
      </c>
      <c r="J338" s="366"/>
      <c r="K338" s="366">
        <v>117</v>
      </c>
      <c r="L338" s="367">
        <v>1</v>
      </c>
      <c r="M338" s="365"/>
      <c r="N338" s="366"/>
      <c r="O338" s="366"/>
      <c r="P338" s="366"/>
      <c r="Q338" s="366"/>
      <c r="R338" s="366">
        <v>0</v>
      </c>
      <c r="S338" s="367">
        <v>0</v>
      </c>
      <c r="T338" s="365"/>
      <c r="U338" s="366">
        <v>117</v>
      </c>
    </row>
    <row r="339" spans="1:21" ht="24" customHeight="1">
      <c r="A339" s="364" t="s">
        <v>474</v>
      </c>
      <c r="B339" s="365"/>
      <c r="C339" s="366">
        <v>144</v>
      </c>
      <c r="D339" s="366">
        <v>70</v>
      </c>
      <c r="E339" s="367">
        <v>0.48609999999999998</v>
      </c>
      <c r="F339" s="365"/>
      <c r="G339" s="366">
        <v>147</v>
      </c>
      <c r="H339" s="366">
        <v>11</v>
      </c>
      <c r="I339" s="366">
        <v>55</v>
      </c>
      <c r="J339" s="366">
        <v>1</v>
      </c>
      <c r="K339" s="366">
        <v>214</v>
      </c>
      <c r="L339" s="367">
        <v>1</v>
      </c>
      <c r="M339" s="365"/>
      <c r="N339" s="366"/>
      <c r="O339" s="366"/>
      <c r="P339" s="366"/>
      <c r="Q339" s="366"/>
      <c r="R339" s="366">
        <v>0</v>
      </c>
      <c r="S339" s="367">
        <v>0</v>
      </c>
      <c r="T339" s="365"/>
      <c r="U339" s="366">
        <v>214</v>
      </c>
    </row>
    <row r="340" spans="1:21" ht="24" customHeight="1">
      <c r="A340" s="364" t="s">
        <v>475</v>
      </c>
      <c r="B340" s="365"/>
      <c r="C340" s="366">
        <v>110</v>
      </c>
      <c r="D340" s="366">
        <v>69</v>
      </c>
      <c r="E340" s="367">
        <v>0.62729999999999997</v>
      </c>
      <c r="F340" s="365"/>
      <c r="G340" s="366">
        <v>88</v>
      </c>
      <c r="H340" s="366">
        <v>5</v>
      </c>
      <c r="I340" s="366">
        <v>86</v>
      </c>
      <c r="J340" s="366"/>
      <c r="K340" s="366">
        <v>179</v>
      </c>
      <c r="L340" s="367">
        <v>1</v>
      </c>
      <c r="M340" s="365"/>
      <c r="N340" s="366"/>
      <c r="O340" s="366"/>
      <c r="P340" s="366"/>
      <c r="Q340" s="366"/>
      <c r="R340" s="366">
        <v>0</v>
      </c>
      <c r="S340" s="367">
        <v>0</v>
      </c>
      <c r="T340" s="365"/>
      <c r="U340" s="366">
        <v>179</v>
      </c>
    </row>
    <row r="341" spans="1:21" ht="24" customHeight="1">
      <c r="A341" s="364" t="s">
        <v>476</v>
      </c>
      <c r="B341" s="365"/>
      <c r="C341" s="366">
        <v>69</v>
      </c>
      <c r="D341" s="366">
        <v>58</v>
      </c>
      <c r="E341" s="367">
        <v>0.84060000000000001</v>
      </c>
      <c r="F341" s="365"/>
      <c r="G341" s="366">
        <v>92</v>
      </c>
      <c r="H341" s="366">
        <v>1</v>
      </c>
      <c r="I341" s="366">
        <v>33</v>
      </c>
      <c r="J341" s="366"/>
      <c r="K341" s="366">
        <v>126</v>
      </c>
      <c r="L341" s="367">
        <v>0.99212598425196841</v>
      </c>
      <c r="M341" s="365"/>
      <c r="N341" s="366"/>
      <c r="O341" s="366"/>
      <c r="P341" s="366">
        <v>1</v>
      </c>
      <c r="Q341" s="366"/>
      <c r="R341" s="366">
        <v>1</v>
      </c>
      <c r="S341" s="367">
        <v>7.874015748031496E-3</v>
      </c>
      <c r="T341" s="365"/>
      <c r="U341" s="366">
        <v>127</v>
      </c>
    </row>
    <row r="342" spans="1:21" ht="24" customHeight="1">
      <c r="A342" s="364" t="s">
        <v>477</v>
      </c>
      <c r="B342" s="365"/>
      <c r="C342" s="366">
        <v>45</v>
      </c>
      <c r="D342" s="366">
        <v>55</v>
      </c>
      <c r="E342" s="367">
        <v>1.2222</v>
      </c>
      <c r="F342" s="365"/>
      <c r="G342" s="366">
        <v>64</v>
      </c>
      <c r="H342" s="366"/>
      <c r="I342" s="366">
        <v>36</v>
      </c>
      <c r="J342" s="366"/>
      <c r="K342" s="366">
        <v>100</v>
      </c>
      <c r="L342" s="367">
        <v>1</v>
      </c>
      <c r="M342" s="365"/>
      <c r="N342" s="366"/>
      <c r="O342" s="366"/>
      <c r="P342" s="366"/>
      <c r="Q342" s="366"/>
      <c r="R342" s="366">
        <v>0</v>
      </c>
      <c r="S342" s="367">
        <v>0</v>
      </c>
      <c r="T342" s="365"/>
      <c r="U342" s="366">
        <v>100</v>
      </c>
    </row>
    <row r="343" spans="1:21" ht="24" customHeight="1">
      <c r="A343" s="364" t="s">
        <v>478</v>
      </c>
      <c r="B343" s="365"/>
      <c r="C343" s="366">
        <v>72</v>
      </c>
      <c r="D343" s="366">
        <v>-21</v>
      </c>
      <c r="E343" s="367">
        <v>-0.29170000000000001</v>
      </c>
      <c r="F343" s="365"/>
      <c r="G343" s="366">
        <v>22</v>
      </c>
      <c r="H343" s="366"/>
      <c r="I343" s="366">
        <v>29</v>
      </c>
      <c r="J343" s="366"/>
      <c r="K343" s="366">
        <v>51</v>
      </c>
      <c r="L343" s="367">
        <v>1</v>
      </c>
      <c r="M343" s="365"/>
      <c r="N343" s="366"/>
      <c r="O343" s="366"/>
      <c r="P343" s="366"/>
      <c r="Q343" s="366"/>
      <c r="R343" s="366">
        <v>0</v>
      </c>
      <c r="S343" s="367">
        <v>0</v>
      </c>
      <c r="T343" s="365"/>
      <c r="U343" s="366">
        <v>51</v>
      </c>
    </row>
    <row r="344" spans="1:21" ht="24" customHeight="1">
      <c r="A344" s="364" t="s">
        <v>479</v>
      </c>
      <c r="B344" s="365"/>
      <c r="C344" s="366">
        <v>93</v>
      </c>
      <c r="D344" s="366">
        <v>-10</v>
      </c>
      <c r="E344" s="367">
        <v>-0.1075</v>
      </c>
      <c r="F344" s="365"/>
      <c r="G344" s="366">
        <v>64</v>
      </c>
      <c r="H344" s="366">
        <v>3</v>
      </c>
      <c r="I344" s="366">
        <v>16</v>
      </c>
      <c r="J344" s="366"/>
      <c r="K344" s="366">
        <v>83</v>
      </c>
      <c r="L344" s="367">
        <v>1</v>
      </c>
      <c r="M344" s="365"/>
      <c r="N344" s="366"/>
      <c r="O344" s="366"/>
      <c r="P344" s="366"/>
      <c r="Q344" s="366"/>
      <c r="R344" s="366">
        <v>0</v>
      </c>
      <c r="S344" s="367">
        <v>0</v>
      </c>
      <c r="T344" s="365"/>
      <c r="U344" s="366">
        <v>83</v>
      </c>
    </row>
    <row r="345" spans="1:21" ht="24" customHeight="1">
      <c r="A345" s="361"/>
      <c r="B345" s="362"/>
      <c r="C345" s="361"/>
      <c r="D345" s="361"/>
      <c r="E345" s="361"/>
      <c r="F345" s="362"/>
      <c r="G345" s="361"/>
      <c r="H345" s="361"/>
      <c r="I345" s="361"/>
      <c r="J345" s="361"/>
      <c r="K345" s="361"/>
      <c r="L345" s="363"/>
      <c r="M345" s="362"/>
      <c r="N345" s="361"/>
      <c r="O345" s="361"/>
      <c r="P345" s="361"/>
      <c r="Q345" s="361"/>
      <c r="R345" s="361"/>
      <c r="S345" s="363"/>
      <c r="T345" s="362"/>
      <c r="U345" s="361"/>
    </row>
    <row r="346" spans="1:21" ht="24" customHeight="1">
      <c r="A346" s="270" t="s">
        <v>133</v>
      </c>
      <c r="B346" s="180"/>
      <c r="C346" s="271">
        <v>3019</v>
      </c>
      <c r="D346" s="271">
        <v>-1242</v>
      </c>
      <c r="E346" s="182">
        <v>-0.41139999999999999</v>
      </c>
      <c r="F346" s="180"/>
      <c r="G346" s="272">
        <v>610</v>
      </c>
      <c r="H346" s="272">
        <v>33</v>
      </c>
      <c r="I346" s="271">
        <v>1032</v>
      </c>
      <c r="J346" s="272">
        <v>27</v>
      </c>
      <c r="K346" s="271">
        <v>1702</v>
      </c>
      <c r="L346" s="182">
        <v>0.95779403489026449</v>
      </c>
      <c r="M346" s="180"/>
      <c r="N346" s="272">
        <v>31</v>
      </c>
      <c r="O346" s="272">
        <v>3</v>
      </c>
      <c r="P346" s="272">
        <v>39</v>
      </c>
      <c r="Q346" s="272">
        <v>2</v>
      </c>
      <c r="R346" s="272">
        <v>75</v>
      </c>
      <c r="S346" s="182">
        <v>4.220596510973551E-2</v>
      </c>
      <c r="T346" s="180"/>
      <c r="U346" s="271">
        <v>1777</v>
      </c>
    </row>
    <row r="347" spans="1:21" ht="24" customHeight="1">
      <c r="A347" s="361"/>
      <c r="B347" s="362"/>
      <c r="C347" s="361"/>
      <c r="D347" s="361"/>
      <c r="E347" s="361"/>
      <c r="F347" s="362"/>
      <c r="G347" s="361"/>
      <c r="H347" s="361"/>
      <c r="I347" s="361"/>
      <c r="J347" s="361"/>
      <c r="K347" s="361"/>
      <c r="L347" s="363"/>
      <c r="M347" s="362"/>
      <c r="N347" s="361"/>
      <c r="O347" s="361"/>
      <c r="P347" s="361"/>
      <c r="Q347" s="361"/>
      <c r="R347" s="361"/>
      <c r="S347" s="363"/>
      <c r="T347" s="362"/>
      <c r="U347" s="361"/>
    </row>
    <row r="348" spans="1:21" ht="24" customHeight="1">
      <c r="A348" s="364" t="s">
        <v>480</v>
      </c>
      <c r="B348" s="365"/>
      <c r="C348" s="366">
        <v>150</v>
      </c>
      <c r="D348" s="366">
        <v>-126</v>
      </c>
      <c r="E348" s="367">
        <v>-0.84</v>
      </c>
      <c r="F348" s="365"/>
      <c r="G348" s="366"/>
      <c r="H348" s="366"/>
      <c r="I348" s="366"/>
      <c r="J348" s="366">
        <v>23</v>
      </c>
      <c r="K348" s="366">
        <v>23</v>
      </c>
      <c r="L348" s="367">
        <v>0.95833333333333326</v>
      </c>
      <c r="M348" s="365"/>
      <c r="N348" s="366"/>
      <c r="O348" s="366"/>
      <c r="P348" s="366"/>
      <c r="Q348" s="366">
        <v>1</v>
      </c>
      <c r="R348" s="366">
        <v>1</v>
      </c>
      <c r="S348" s="367">
        <v>4.1666666666666671E-2</v>
      </c>
      <c r="T348" s="365"/>
      <c r="U348" s="366">
        <v>24</v>
      </c>
    </row>
    <row r="349" spans="1:21" ht="24" customHeight="1">
      <c r="A349" s="364" t="s">
        <v>481</v>
      </c>
      <c r="B349" s="365"/>
      <c r="C349" s="264">
        <v>2561</v>
      </c>
      <c r="D349" s="264">
        <v>-1116</v>
      </c>
      <c r="E349" s="367">
        <v>-0.43580000000000002</v>
      </c>
      <c r="F349" s="365"/>
      <c r="G349" s="366">
        <v>468</v>
      </c>
      <c r="H349" s="366">
        <v>33</v>
      </c>
      <c r="I349" s="366">
        <v>866</v>
      </c>
      <c r="J349" s="366">
        <v>4</v>
      </c>
      <c r="K349" s="264">
        <v>1371</v>
      </c>
      <c r="L349" s="367">
        <v>0.94878892733564013</v>
      </c>
      <c r="M349" s="365"/>
      <c r="N349" s="366">
        <v>31</v>
      </c>
      <c r="O349" s="366">
        <v>3</v>
      </c>
      <c r="P349" s="366">
        <v>39</v>
      </c>
      <c r="Q349" s="366">
        <v>1</v>
      </c>
      <c r="R349" s="366">
        <v>74</v>
      </c>
      <c r="S349" s="367">
        <v>5.1211072664359862E-2</v>
      </c>
      <c r="T349" s="365"/>
      <c r="U349" s="264">
        <v>1445</v>
      </c>
    </row>
    <row r="350" spans="1:21" ht="24" customHeight="1">
      <c r="A350" s="364" t="s">
        <v>482</v>
      </c>
      <c r="B350" s="365"/>
      <c r="C350" s="366">
        <v>156</v>
      </c>
      <c r="D350" s="366">
        <v>-27</v>
      </c>
      <c r="E350" s="367">
        <v>-0.1731</v>
      </c>
      <c r="F350" s="365"/>
      <c r="G350" s="366">
        <v>60</v>
      </c>
      <c r="H350" s="366"/>
      <c r="I350" s="366">
        <v>69</v>
      </c>
      <c r="J350" s="366"/>
      <c r="K350" s="366">
        <v>129</v>
      </c>
      <c r="L350" s="367">
        <v>1</v>
      </c>
      <c r="M350" s="365"/>
      <c r="N350" s="366"/>
      <c r="O350" s="366"/>
      <c r="P350" s="366"/>
      <c r="Q350" s="366"/>
      <c r="R350" s="366">
        <v>0</v>
      </c>
      <c r="S350" s="367">
        <v>0</v>
      </c>
      <c r="T350" s="365"/>
      <c r="U350" s="366">
        <v>129</v>
      </c>
    </row>
    <row r="351" spans="1:21" ht="24" customHeight="1">
      <c r="A351" s="364" t="s">
        <v>483</v>
      </c>
      <c r="B351" s="365"/>
      <c r="C351" s="366">
        <v>152</v>
      </c>
      <c r="D351" s="366">
        <v>27</v>
      </c>
      <c r="E351" s="367">
        <v>0.17760000000000001</v>
      </c>
      <c r="F351" s="365"/>
      <c r="G351" s="366">
        <v>82</v>
      </c>
      <c r="H351" s="366"/>
      <c r="I351" s="366">
        <v>97</v>
      </c>
      <c r="J351" s="366"/>
      <c r="K351" s="366">
        <v>179</v>
      </c>
      <c r="L351" s="367">
        <v>1</v>
      </c>
      <c r="M351" s="365"/>
      <c r="N351" s="366"/>
      <c r="O351" s="366"/>
      <c r="P351" s="366"/>
      <c r="Q351" s="366"/>
      <c r="R351" s="366">
        <v>0</v>
      </c>
      <c r="S351" s="367">
        <v>0</v>
      </c>
      <c r="T351" s="365"/>
      <c r="U351" s="366">
        <v>179</v>
      </c>
    </row>
    <row r="352" spans="1:21" ht="24" customHeight="1">
      <c r="A352" s="361"/>
      <c r="B352" s="362"/>
      <c r="C352" s="361"/>
      <c r="D352" s="361"/>
      <c r="E352" s="361"/>
      <c r="F352" s="362"/>
      <c r="G352" s="361"/>
      <c r="H352" s="361"/>
      <c r="I352" s="361"/>
      <c r="J352" s="361"/>
      <c r="K352" s="361"/>
      <c r="L352" s="363"/>
      <c r="M352" s="362"/>
      <c r="N352" s="361"/>
      <c r="O352" s="361"/>
      <c r="P352" s="361"/>
      <c r="Q352" s="361"/>
      <c r="R352" s="361"/>
      <c r="S352" s="363"/>
      <c r="T352" s="362"/>
      <c r="U352" s="361"/>
    </row>
    <row r="353" spans="1:21" ht="24" customHeight="1">
      <c r="A353" s="270" t="s">
        <v>134</v>
      </c>
      <c r="B353" s="180"/>
      <c r="C353" s="271">
        <v>2415</v>
      </c>
      <c r="D353" s="272">
        <v>-85</v>
      </c>
      <c r="E353" s="182">
        <v>-3.5200000000000002E-2</v>
      </c>
      <c r="F353" s="180"/>
      <c r="G353" s="272">
        <v>347</v>
      </c>
      <c r="H353" s="272">
        <v>63</v>
      </c>
      <c r="I353" s="272">
        <v>960</v>
      </c>
      <c r="J353" s="272">
        <v>66</v>
      </c>
      <c r="K353" s="271">
        <v>1436</v>
      </c>
      <c r="L353" s="182">
        <v>0.61630901287553652</v>
      </c>
      <c r="M353" s="180"/>
      <c r="N353" s="272">
        <v>211</v>
      </c>
      <c r="O353" s="272">
        <v>29</v>
      </c>
      <c r="P353" s="272">
        <v>614</v>
      </c>
      <c r="Q353" s="272">
        <v>40</v>
      </c>
      <c r="R353" s="272">
        <v>894</v>
      </c>
      <c r="S353" s="182">
        <v>0.38369098712446353</v>
      </c>
      <c r="T353" s="180"/>
      <c r="U353" s="271">
        <v>2330</v>
      </c>
    </row>
    <row r="354" spans="1:21" ht="24" customHeight="1">
      <c r="A354" s="361"/>
      <c r="B354" s="362"/>
      <c r="C354" s="361"/>
      <c r="D354" s="361"/>
      <c r="E354" s="361"/>
      <c r="F354" s="362"/>
      <c r="G354" s="361"/>
      <c r="H354" s="361"/>
      <c r="I354" s="361"/>
      <c r="J354" s="361"/>
      <c r="K354" s="361"/>
      <c r="L354" s="363"/>
      <c r="M354" s="362"/>
      <c r="N354" s="361"/>
      <c r="O354" s="361"/>
      <c r="P354" s="361"/>
      <c r="Q354" s="361"/>
      <c r="R354" s="361"/>
      <c r="S354" s="363"/>
      <c r="T354" s="362"/>
      <c r="U354" s="361"/>
    </row>
    <row r="355" spans="1:21" ht="24" customHeight="1">
      <c r="A355" s="364" t="s">
        <v>484</v>
      </c>
      <c r="B355" s="365"/>
      <c r="C355" s="264">
        <v>1267</v>
      </c>
      <c r="D355" s="366">
        <v>115</v>
      </c>
      <c r="E355" s="367">
        <v>9.0800000000000006E-2</v>
      </c>
      <c r="F355" s="365"/>
      <c r="G355" s="366">
        <v>192</v>
      </c>
      <c r="H355" s="366"/>
      <c r="I355" s="366">
        <v>380</v>
      </c>
      <c r="J355" s="366"/>
      <c r="K355" s="366">
        <v>572</v>
      </c>
      <c r="L355" s="367">
        <v>0.41389290882778584</v>
      </c>
      <c r="M355" s="365"/>
      <c r="N355" s="366">
        <v>211</v>
      </c>
      <c r="O355" s="366"/>
      <c r="P355" s="366">
        <v>599</v>
      </c>
      <c r="Q355" s="366"/>
      <c r="R355" s="366">
        <v>810</v>
      </c>
      <c r="S355" s="367">
        <v>0.58610709117221416</v>
      </c>
      <c r="T355" s="365"/>
      <c r="U355" s="264">
        <v>1382</v>
      </c>
    </row>
    <row r="356" spans="1:21" ht="24" customHeight="1">
      <c r="A356" s="364" t="s">
        <v>485</v>
      </c>
      <c r="B356" s="365"/>
      <c r="C356" s="366">
        <v>369</v>
      </c>
      <c r="D356" s="366">
        <v>-108</v>
      </c>
      <c r="E356" s="367">
        <v>-0.29270000000000002</v>
      </c>
      <c r="F356" s="365"/>
      <c r="G356" s="366">
        <v>83</v>
      </c>
      <c r="H356" s="366"/>
      <c r="I356" s="366">
        <v>168</v>
      </c>
      <c r="J356" s="366"/>
      <c r="K356" s="366">
        <v>251</v>
      </c>
      <c r="L356" s="367">
        <v>0.96168582375478939</v>
      </c>
      <c r="M356" s="365"/>
      <c r="N356" s="366"/>
      <c r="O356" s="366"/>
      <c r="P356" s="366">
        <v>10</v>
      </c>
      <c r="Q356" s="366"/>
      <c r="R356" s="366">
        <v>10</v>
      </c>
      <c r="S356" s="367">
        <v>3.8314176245210725E-2</v>
      </c>
      <c r="T356" s="365"/>
      <c r="U356" s="366">
        <v>261</v>
      </c>
    </row>
    <row r="357" spans="1:21" ht="24" customHeight="1">
      <c r="A357" s="364" t="s">
        <v>486</v>
      </c>
      <c r="B357" s="365"/>
      <c r="C357" s="366">
        <v>75</v>
      </c>
      <c r="D357" s="366">
        <v>6</v>
      </c>
      <c r="E357" s="367">
        <v>0.08</v>
      </c>
      <c r="F357" s="365"/>
      <c r="G357" s="366">
        <v>20</v>
      </c>
      <c r="H357" s="366"/>
      <c r="I357" s="366">
        <v>58</v>
      </c>
      <c r="J357" s="366"/>
      <c r="K357" s="366">
        <v>78</v>
      </c>
      <c r="L357" s="367">
        <v>0.96296296296296291</v>
      </c>
      <c r="M357" s="365"/>
      <c r="N357" s="366"/>
      <c r="O357" s="366"/>
      <c r="P357" s="366">
        <v>3</v>
      </c>
      <c r="Q357" s="366"/>
      <c r="R357" s="366">
        <v>3</v>
      </c>
      <c r="S357" s="367">
        <v>3.7037037037037035E-2</v>
      </c>
      <c r="T357" s="365"/>
      <c r="U357" s="366">
        <v>81</v>
      </c>
    </row>
    <row r="358" spans="1:21" ht="24" customHeight="1">
      <c r="A358" s="364" t="s">
        <v>487</v>
      </c>
      <c r="B358" s="365"/>
      <c r="C358" s="366">
        <v>120</v>
      </c>
      <c r="D358" s="366">
        <v>-63</v>
      </c>
      <c r="E358" s="367">
        <v>-0.52500000000000002</v>
      </c>
      <c r="F358" s="365"/>
      <c r="G358" s="366">
        <v>10</v>
      </c>
      <c r="H358" s="366"/>
      <c r="I358" s="366">
        <v>47</v>
      </c>
      <c r="J358" s="366"/>
      <c r="K358" s="366">
        <v>57</v>
      </c>
      <c r="L358" s="367">
        <v>1</v>
      </c>
      <c r="M358" s="365"/>
      <c r="N358" s="366"/>
      <c r="O358" s="366"/>
      <c r="P358" s="366"/>
      <c r="Q358" s="366"/>
      <c r="R358" s="366">
        <v>0</v>
      </c>
      <c r="S358" s="367">
        <v>0</v>
      </c>
      <c r="T358" s="365"/>
      <c r="U358" s="366">
        <v>57</v>
      </c>
    </row>
    <row r="359" spans="1:21" ht="24" customHeight="1">
      <c r="A359" s="364" t="s">
        <v>488</v>
      </c>
      <c r="B359" s="365"/>
      <c r="C359" s="366">
        <v>144</v>
      </c>
      <c r="D359" s="366">
        <v>54</v>
      </c>
      <c r="E359" s="367">
        <v>0.375</v>
      </c>
      <c r="F359" s="365"/>
      <c r="G359" s="366"/>
      <c r="H359" s="366">
        <v>63</v>
      </c>
      <c r="I359" s="366"/>
      <c r="J359" s="366">
        <v>66</v>
      </c>
      <c r="K359" s="366">
        <v>129</v>
      </c>
      <c r="L359" s="367">
        <v>0.6515151515151516</v>
      </c>
      <c r="M359" s="365"/>
      <c r="N359" s="366"/>
      <c r="O359" s="366">
        <v>29</v>
      </c>
      <c r="P359" s="366"/>
      <c r="Q359" s="366">
        <v>40</v>
      </c>
      <c r="R359" s="366">
        <v>69</v>
      </c>
      <c r="S359" s="367">
        <v>0.34848484848484851</v>
      </c>
      <c r="T359" s="365"/>
      <c r="U359" s="366">
        <v>198</v>
      </c>
    </row>
    <row r="360" spans="1:21" ht="24" customHeight="1">
      <c r="A360" s="364" t="s">
        <v>489</v>
      </c>
      <c r="B360" s="365"/>
      <c r="C360" s="366">
        <v>45</v>
      </c>
      <c r="D360" s="366">
        <v>0</v>
      </c>
      <c r="E360" s="367">
        <v>0</v>
      </c>
      <c r="F360" s="365"/>
      <c r="G360" s="366">
        <v>5</v>
      </c>
      <c r="H360" s="366"/>
      <c r="I360" s="366">
        <v>40</v>
      </c>
      <c r="J360" s="366"/>
      <c r="K360" s="366">
        <v>45</v>
      </c>
      <c r="L360" s="367">
        <v>1</v>
      </c>
      <c r="M360" s="365"/>
      <c r="N360" s="366"/>
      <c r="O360" s="366"/>
      <c r="P360" s="366"/>
      <c r="Q360" s="366"/>
      <c r="R360" s="366">
        <v>0</v>
      </c>
      <c r="S360" s="367">
        <v>0</v>
      </c>
      <c r="T360" s="365"/>
      <c r="U360" s="366">
        <v>45</v>
      </c>
    </row>
    <row r="361" spans="1:21" ht="24" customHeight="1">
      <c r="A361" s="364" t="s">
        <v>490</v>
      </c>
      <c r="B361" s="365"/>
      <c r="C361" s="366">
        <v>120</v>
      </c>
      <c r="D361" s="366">
        <v>-28</v>
      </c>
      <c r="E361" s="367">
        <v>-0.23330000000000001</v>
      </c>
      <c r="F361" s="365"/>
      <c r="G361" s="366">
        <v>16</v>
      </c>
      <c r="H361" s="366"/>
      <c r="I361" s="366">
        <v>74</v>
      </c>
      <c r="J361" s="366"/>
      <c r="K361" s="366">
        <v>90</v>
      </c>
      <c r="L361" s="367">
        <v>0.97826086956521729</v>
      </c>
      <c r="M361" s="365"/>
      <c r="N361" s="366"/>
      <c r="O361" s="366"/>
      <c r="P361" s="366">
        <v>2</v>
      </c>
      <c r="Q361" s="366"/>
      <c r="R361" s="366">
        <v>2</v>
      </c>
      <c r="S361" s="367">
        <v>2.1739130434782608E-2</v>
      </c>
      <c r="T361" s="365"/>
      <c r="U361" s="366">
        <v>92</v>
      </c>
    </row>
    <row r="362" spans="1:21" ht="24" customHeight="1">
      <c r="A362" s="364" t="s">
        <v>491</v>
      </c>
      <c r="B362" s="365"/>
      <c r="C362" s="366">
        <v>45</v>
      </c>
      <c r="D362" s="366">
        <v>-4</v>
      </c>
      <c r="E362" s="367">
        <v>-8.8900000000000007E-2</v>
      </c>
      <c r="F362" s="365"/>
      <c r="G362" s="366"/>
      <c r="H362" s="366"/>
      <c r="I362" s="366">
        <v>41</v>
      </c>
      <c r="J362" s="366"/>
      <c r="K362" s="366">
        <v>41</v>
      </c>
      <c r="L362" s="367">
        <v>1</v>
      </c>
      <c r="M362" s="365"/>
      <c r="N362" s="366"/>
      <c r="O362" s="366"/>
      <c r="P362" s="366"/>
      <c r="Q362" s="366"/>
      <c r="R362" s="366">
        <v>0</v>
      </c>
      <c r="S362" s="367">
        <v>0</v>
      </c>
      <c r="T362" s="365"/>
      <c r="U362" s="366">
        <v>41</v>
      </c>
    </row>
    <row r="363" spans="1:21" ht="24" customHeight="1">
      <c r="A363" s="364" t="s">
        <v>492</v>
      </c>
      <c r="B363" s="365"/>
      <c r="C363" s="366">
        <v>75</v>
      </c>
      <c r="D363" s="366">
        <v>-29</v>
      </c>
      <c r="E363" s="367">
        <v>-0.38669999999999999</v>
      </c>
      <c r="F363" s="365"/>
      <c r="G363" s="366">
        <v>6</v>
      </c>
      <c r="H363" s="366"/>
      <c r="I363" s="366">
        <v>40</v>
      </c>
      <c r="J363" s="366"/>
      <c r="K363" s="366">
        <v>46</v>
      </c>
      <c r="L363" s="367">
        <v>1</v>
      </c>
      <c r="M363" s="365"/>
      <c r="N363" s="366"/>
      <c r="O363" s="366"/>
      <c r="P363" s="366"/>
      <c r="Q363" s="366"/>
      <c r="R363" s="366">
        <v>0</v>
      </c>
      <c r="S363" s="367">
        <v>0</v>
      </c>
      <c r="T363" s="365"/>
      <c r="U363" s="366">
        <v>46</v>
      </c>
    </row>
    <row r="364" spans="1:21" ht="24" customHeight="1">
      <c r="A364" s="364" t="s">
        <v>493</v>
      </c>
      <c r="B364" s="365"/>
      <c r="C364" s="366">
        <v>45</v>
      </c>
      <c r="D364" s="366">
        <v>7</v>
      </c>
      <c r="E364" s="367">
        <v>0.15559999999999999</v>
      </c>
      <c r="F364" s="365"/>
      <c r="G364" s="366">
        <v>10</v>
      </c>
      <c r="H364" s="366"/>
      <c r="I364" s="366">
        <v>42</v>
      </c>
      <c r="J364" s="366"/>
      <c r="K364" s="366">
        <v>52</v>
      </c>
      <c r="L364" s="367">
        <v>1</v>
      </c>
      <c r="M364" s="365"/>
      <c r="N364" s="366"/>
      <c r="O364" s="366"/>
      <c r="P364" s="366"/>
      <c r="Q364" s="366"/>
      <c r="R364" s="366">
        <v>0</v>
      </c>
      <c r="S364" s="367">
        <v>0</v>
      </c>
      <c r="T364" s="365"/>
      <c r="U364" s="366">
        <v>52</v>
      </c>
    </row>
    <row r="365" spans="1:21" ht="24" customHeight="1">
      <c r="A365" s="364" t="s">
        <v>494</v>
      </c>
      <c r="B365" s="365"/>
      <c r="C365" s="366">
        <v>45</v>
      </c>
      <c r="D365" s="366">
        <v>-2</v>
      </c>
      <c r="E365" s="367">
        <v>-4.4400000000000002E-2</v>
      </c>
      <c r="F365" s="365"/>
      <c r="G365" s="366">
        <v>3</v>
      </c>
      <c r="H365" s="366"/>
      <c r="I365" s="366">
        <v>40</v>
      </c>
      <c r="J365" s="366"/>
      <c r="K365" s="366">
        <v>43</v>
      </c>
      <c r="L365" s="367">
        <v>1</v>
      </c>
      <c r="M365" s="365"/>
      <c r="N365" s="366"/>
      <c r="O365" s="366"/>
      <c r="P365" s="366"/>
      <c r="Q365" s="366"/>
      <c r="R365" s="366">
        <v>0</v>
      </c>
      <c r="S365" s="367">
        <v>0</v>
      </c>
      <c r="T365" s="365"/>
      <c r="U365" s="366">
        <v>43</v>
      </c>
    </row>
    <row r="366" spans="1:21" ht="24" customHeight="1">
      <c r="A366" s="364" t="s">
        <v>495</v>
      </c>
      <c r="B366" s="365"/>
      <c r="C366" s="366">
        <v>20</v>
      </c>
      <c r="D366" s="366">
        <v>-8</v>
      </c>
      <c r="E366" s="367">
        <v>-0.4</v>
      </c>
      <c r="F366" s="365"/>
      <c r="G366" s="366">
        <v>1</v>
      </c>
      <c r="H366" s="366"/>
      <c r="I366" s="366">
        <v>11</v>
      </c>
      <c r="J366" s="366"/>
      <c r="K366" s="366">
        <v>12</v>
      </c>
      <c r="L366" s="367">
        <v>1</v>
      </c>
      <c r="M366" s="365"/>
      <c r="N366" s="366"/>
      <c r="O366" s="366"/>
      <c r="P366" s="366"/>
      <c r="Q366" s="366"/>
      <c r="R366" s="366">
        <v>0</v>
      </c>
      <c r="S366" s="367">
        <v>0</v>
      </c>
      <c r="T366" s="365"/>
      <c r="U366" s="366">
        <v>12</v>
      </c>
    </row>
    <row r="367" spans="1:21" ht="24" customHeight="1">
      <c r="A367" s="364" t="s">
        <v>496</v>
      </c>
      <c r="B367" s="365"/>
      <c r="C367" s="366">
        <v>45</v>
      </c>
      <c r="D367" s="366">
        <v>-25</v>
      </c>
      <c r="E367" s="367">
        <v>-0.55559999999999998</v>
      </c>
      <c r="F367" s="365"/>
      <c r="G367" s="366">
        <v>1</v>
      </c>
      <c r="H367" s="366"/>
      <c r="I367" s="366">
        <v>19</v>
      </c>
      <c r="J367" s="366"/>
      <c r="K367" s="366">
        <v>20</v>
      </c>
      <c r="L367" s="367">
        <v>1</v>
      </c>
      <c r="M367" s="365"/>
      <c r="N367" s="366"/>
      <c r="O367" s="366"/>
      <c r="P367" s="366"/>
      <c r="Q367" s="366"/>
      <c r="R367" s="366">
        <v>0</v>
      </c>
      <c r="S367" s="367">
        <v>0</v>
      </c>
      <c r="T367" s="365"/>
      <c r="U367" s="366">
        <v>20</v>
      </c>
    </row>
    <row r="368" spans="1:21" ht="24" customHeight="1">
      <c r="A368" s="361"/>
      <c r="B368" s="362"/>
      <c r="C368" s="361"/>
      <c r="D368" s="361"/>
      <c r="E368" s="361"/>
      <c r="F368" s="362"/>
      <c r="G368" s="361"/>
      <c r="H368" s="361"/>
      <c r="I368" s="361"/>
      <c r="J368" s="361"/>
      <c r="K368" s="361"/>
      <c r="L368" s="363"/>
      <c r="M368" s="362"/>
      <c r="N368" s="361"/>
      <c r="O368" s="361"/>
      <c r="P368" s="361"/>
      <c r="Q368" s="361"/>
      <c r="R368" s="361"/>
      <c r="S368" s="363"/>
      <c r="T368" s="362"/>
      <c r="U368" s="361"/>
    </row>
    <row r="369" spans="1:21" ht="24" customHeight="1">
      <c r="A369" s="270" t="s">
        <v>497</v>
      </c>
      <c r="B369" s="180"/>
      <c r="C369" s="271">
        <v>28200</v>
      </c>
      <c r="D369" s="271">
        <v>-7247</v>
      </c>
      <c r="E369" s="182">
        <v>-0.25700000000000001</v>
      </c>
      <c r="F369" s="180"/>
      <c r="G369" s="271">
        <v>1532</v>
      </c>
      <c r="H369" s="272">
        <v>121</v>
      </c>
      <c r="I369" s="271">
        <v>7830</v>
      </c>
      <c r="J369" s="272">
        <v>461</v>
      </c>
      <c r="K369" s="271">
        <v>9944</v>
      </c>
      <c r="L369" s="182">
        <v>0.4745859781415549</v>
      </c>
      <c r="M369" s="180"/>
      <c r="N369" s="271">
        <v>3972</v>
      </c>
      <c r="O369" s="272">
        <v>346</v>
      </c>
      <c r="P369" s="271">
        <v>6459</v>
      </c>
      <c r="Q369" s="272">
        <v>232</v>
      </c>
      <c r="R369" s="271">
        <v>11009</v>
      </c>
      <c r="S369" s="182">
        <v>0.5254140218584451</v>
      </c>
      <c r="T369" s="180"/>
      <c r="U369" s="271">
        <v>20953</v>
      </c>
    </row>
    <row r="370" spans="1:21" ht="24" customHeight="1">
      <c r="A370" s="273"/>
      <c r="B370" s="180"/>
      <c r="C370" s="274"/>
      <c r="D370" s="274"/>
      <c r="E370" s="183"/>
      <c r="F370" s="180"/>
      <c r="G370" s="274"/>
      <c r="H370" s="275"/>
      <c r="I370" s="274"/>
      <c r="J370" s="275"/>
      <c r="K370" s="274"/>
      <c r="L370" s="183"/>
      <c r="M370" s="180"/>
      <c r="N370" s="274"/>
      <c r="O370" s="275"/>
      <c r="P370" s="274"/>
      <c r="Q370" s="275"/>
      <c r="R370" s="274"/>
      <c r="S370" s="183"/>
      <c r="T370" s="180"/>
      <c r="U370" s="274"/>
    </row>
    <row r="371" spans="1:21" ht="24" customHeight="1">
      <c r="A371" s="364" t="s">
        <v>135</v>
      </c>
      <c r="B371" s="365"/>
      <c r="C371" s="366">
        <v>844</v>
      </c>
      <c r="D371" s="366">
        <v>-258</v>
      </c>
      <c r="E371" s="367">
        <v>-0.30570000000000003</v>
      </c>
      <c r="F371" s="365"/>
      <c r="G371" s="366">
        <v>25</v>
      </c>
      <c r="H371" s="366"/>
      <c r="I371" s="366">
        <v>73</v>
      </c>
      <c r="J371" s="366"/>
      <c r="K371" s="366">
        <v>98</v>
      </c>
      <c r="L371" s="367">
        <v>0.16723549488054609</v>
      </c>
      <c r="M371" s="365"/>
      <c r="N371" s="366">
        <v>312</v>
      </c>
      <c r="O371" s="366"/>
      <c r="P371" s="366">
        <v>176</v>
      </c>
      <c r="Q371" s="366"/>
      <c r="R371" s="366">
        <v>488</v>
      </c>
      <c r="S371" s="367">
        <v>0.83276450511945399</v>
      </c>
      <c r="T371" s="365"/>
      <c r="U371" s="366">
        <v>586</v>
      </c>
    </row>
    <row r="372" spans="1:21" ht="24" customHeight="1">
      <c r="A372" s="364" t="s">
        <v>136</v>
      </c>
      <c r="B372" s="365"/>
      <c r="C372" s="264">
        <v>2350</v>
      </c>
      <c r="D372" s="366">
        <v>-45</v>
      </c>
      <c r="E372" s="367">
        <v>-1.9099999999999999E-2</v>
      </c>
      <c r="F372" s="365"/>
      <c r="G372" s="366">
        <v>243</v>
      </c>
      <c r="H372" s="366"/>
      <c r="I372" s="264">
        <v>1249</v>
      </c>
      <c r="J372" s="366"/>
      <c r="K372" s="264">
        <v>1492</v>
      </c>
      <c r="L372" s="367">
        <v>0.64728850325379605</v>
      </c>
      <c r="M372" s="365"/>
      <c r="N372" s="366">
        <v>331</v>
      </c>
      <c r="O372" s="366"/>
      <c r="P372" s="366">
        <v>482</v>
      </c>
      <c r="Q372" s="366"/>
      <c r="R372" s="366">
        <v>813</v>
      </c>
      <c r="S372" s="367">
        <v>0.35271149674620389</v>
      </c>
      <c r="T372" s="365"/>
      <c r="U372" s="264">
        <v>2305</v>
      </c>
    </row>
    <row r="373" spans="1:21" ht="24" customHeight="1">
      <c r="A373" s="364" t="s">
        <v>137</v>
      </c>
      <c r="B373" s="365"/>
      <c r="C373" s="264">
        <v>3078</v>
      </c>
      <c r="D373" s="264">
        <v>-1433</v>
      </c>
      <c r="E373" s="367">
        <v>-0.46560000000000001</v>
      </c>
      <c r="F373" s="365"/>
      <c r="G373" s="366">
        <v>163</v>
      </c>
      <c r="H373" s="366"/>
      <c r="I373" s="366">
        <v>713</v>
      </c>
      <c r="J373" s="366"/>
      <c r="K373" s="366">
        <v>876</v>
      </c>
      <c r="L373" s="367">
        <v>0.53252279635258359</v>
      </c>
      <c r="M373" s="365"/>
      <c r="N373" s="366">
        <v>238</v>
      </c>
      <c r="O373" s="366"/>
      <c r="P373" s="366">
        <v>531</v>
      </c>
      <c r="Q373" s="366"/>
      <c r="R373" s="366">
        <v>769</v>
      </c>
      <c r="S373" s="367">
        <v>0.46747720364741641</v>
      </c>
      <c r="T373" s="365"/>
      <c r="U373" s="264">
        <v>1645</v>
      </c>
    </row>
    <row r="374" spans="1:21" ht="24" customHeight="1">
      <c r="A374" s="364" t="s">
        <v>138</v>
      </c>
      <c r="B374" s="365"/>
      <c r="C374" s="366">
        <v>480</v>
      </c>
      <c r="D374" s="366">
        <v>-286</v>
      </c>
      <c r="E374" s="367">
        <v>-0.5958</v>
      </c>
      <c r="F374" s="365"/>
      <c r="G374" s="366">
        <v>15</v>
      </c>
      <c r="H374" s="366"/>
      <c r="I374" s="366">
        <v>74</v>
      </c>
      <c r="J374" s="366"/>
      <c r="K374" s="366">
        <v>89</v>
      </c>
      <c r="L374" s="367">
        <v>0.45876288659793812</v>
      </c>
      <c r="M374" s="365"/>
      <c r="N374" s="366">
        <v>9</v>
      </c>
      <c r="O374" s="366"/>
      <c r="P374" s="366">
        <v>96</v>
      </c>
      <c r="Q374" s="366"/>
      <c r="R374" s="366">
        <v>105</v>
      </c>
      <c r="S374" s="367">
        <v>0.54123711340206182</v>
      </c>
      <c r="T374" s="365"/>
      <c r="U374" s="366">
        <v>194</v>
      </c>
    </row>
    <row r="375" spans="1:21" ht="24" customHeight="1">
      <c r="A375" s="364" t="s">
        <v>139</v>
      </c>
      <c r="B375" s="365"/>
      <c r="C375" s="366">
        <v>812</v>
      </c>
      <c r="D375" s="366">
        <v>-116</v>
      </c>
      <c r="E375" s="367">
        <v>-0.1429</v>
      </c>
      <c r="F375" s="365"/>
      <c r="G375" s="366">
        <v>28</v>
      </c>
      <c r="H375" s="366"/>
      <c r="I375" s="366">
        <v>261</v>
      </c>
      <c r="J375" s="366"/>
      <c r="K375" s="366">
        <v>289</v>
      </c>
      <c r="L375" s="367">
        <v>0.41522988505747127</v>
      </c>
      <c r="M375" s="365"/>
      <c r="N375" s="366">
        <v>16</v>
      </c>
      <c r="O375" s="366"/>
      <c r="P375" s="366">
        <v>391</v>
      </c>
      <c r="Q375" s="366"/>
      <c r="R375" s="366">
        <v>407</v>
      </c>
      <c r="S375" s="367">
        <v>0.58477011494252873</v>
      </c>
      <c r="T375" s="365"/>
      <c r="U375" s="366">
        <v>696</v>
      </c>
    </row>
    <row r="376" spans="1:21" ht="24" customHeight="1">
      <c r="A376" s="364" t="s">
        <v>140</v>
      </c>
      <c r="B376" s="365"/>
      <c r="C376" s="264">
        <v>2520</v>
      </c>
      <c r="D376" s="366">
        <v>-465</v>
      </c>
      <c r="E376" s="367">
        <v>-0.1845</v>
      </c>
      <c r="F376" s="365"/>
      <c r="G376" s="366">
        <v>66</v>
      </c>
      <c r="H376" s="366"/>
      <c r="I376" s="366">
        <v>280</v>
      </c>
      <c r="J376" s="366"/>
      <c r="K376" s="366">
        <v>346</v>
      </c>
      <c r="L376" s="367">
        <v>0.16836982968369832</v>
      </c>
      <c r="M376" s="365"/>
      <c r="N376" s="366">
        <v>663</v>
      </c>
      <c r="O376" s="366"/>
      <c r="P376" s="264">
        <v>1046</v>
      </c>
      <c r="Q376" s="366"/>
      <c r="R376" s="264">
        <v>1709</v>
      </c>
      <c r="S376" s="367">
        <v>0.83163017031630171</v>
      </c>
      <c r="T376" s="365"/>
      <c r="U376" s="264">
        <v>2055</v>
      </c>
    </row>
    <row r="377" spans="1:21" ht="24" customHeight="1">
      <c r="A377" s="364" t="s">
        <v>141</v>
      </c>
      <c r="B377" s="365"/>
      <c r="C377" s="264">
        <v>2520</v>
      </c>
      <c r="D377" s="366">
        <v>-508</v>
      </c>
      <c r="E377" s="367">
        <v>-0.2016</v>
      </c>
      <c r="F377" s="365"/>
      <c r="G377" s="366">
        <v>161</v>
      </c>
      <c r="H377" s="366"/>
      <c r="I377" s="366">
        <v>478</v>
      </c>
      <c r="J377" s="366"/>
      <c r="K377" s="366">
        <v>639</v>
      </c>
      <c r="L377" s="367">
        <v>0.31759443339960236</v>
      </c>
      <c r="M377" s="365"/>
      <c r="N377" s="366">
        <v>490</v>
      </c>
      <c r="O377" s="366"/>
      <c r="P377" s="366">
        <v>883</v>
      </c>
      <c r="Q377" s="366"/>
      <c r="R377" s="264">
        <v>1373</v>
      </c>
      <c r="S377" s="367">
        <v>0.68240556660039753</v>
      </c>
      <c r="T377" s="365"/>
      <c r="U377" s="264">
        <v>2012</v>
      </c>
    </row>
    <row r="378" spans="1:21" ht="24" customHeight="1">
      <c r="A378" s="364" t="s">
        <v>142</v>
      </c>
      <c r="B378" s="365"/>
      <c r="C378" s="264">
        <v>2520</v>
      </c>
      <c r="D378" s="366">
        <v>-237</v>
      </c>
      <c r="E378" s="367">
        <v>-9.4E-2</v>
      </c>
      <c r="F378" s="365"/>
      <c r="G378" s="366">
        <v>290</v>
      </c>
      <c r="H378" s="366"/>
      <c r="I378" s="264">
        <v>1060</v>
      </c>
      <c r="J378" s="366"/>
      <c r="K378" s="264">
        <v>1350</v>
      </c>
      <c r="L378" s="367">
        <v>0.59132720105124836</v>
      </c>
      <c r="M378" s="365"/>
      <c r="N378" s="366">
        <v>482</v>
      </c>
      <c r="O378" s="366"/>
      <c r="P378" s="366">
        <v>451</v>
      </c>
      <c r="Q378" s="366"/>
      <c r="R378" s="366">
        <v>933</v>
      </c>
      <c r="S378" s="367">
        <v>0.40867279894875169</v>
      </c>
      <c r="T378" s="365"/>
      <c r="U378" s="264">
        <v>2283</v>
      </c>
    </row>
    <row r="379" spans="1:21" ht="24" customHeight="1">
      <c r="A379" s="364" t="s">
        <v>143</v>
      </c>
      <c r="B379" s="365"/>
      <c r="C379" s="264">
        <v>2520</v>
      </c>
      <c r="D379" s="366">
        <v>-298</v>
      </c>
      <c r="E379" s="367">
        <v>-0.1183</v>
      </c>
      <c r="F379" s="365"/>
      <c r="G379" s="366">
        <v>112</v>
      </c>
      <c r="H379" s="366"/>
      <c r="I379" s="366">
        <v>925</v>
      </c>
      <c r="J379" s="366"/>
      <c r="K379" s="264">
        <v>1037</v>
      </c>
      <c r="L379" s="367">
        <v>0.46669666966696666</v>
      </c>
      <c r="M379" s="365"/>
      <c r="N379" s="366">
        <v>555</v>
      </c>
      <c r="O379" s="366"/>
      <c r="P379" s="366">
        <v>630</v>
      </c>
      <c r="Q379" s="366"/>
      <c r="R379" s="264">
        <v>1185</v>
      </c>
      <c r="S379" s="367">
        <v>0.53330333033303334</v>
      </c>
      <c r="T379" s="365"/>
      <c r="U379" s="264">
        <v>2222</v>
      </c>
    </row>
    <row r="380" spans="1:21" ht="24" customHeight="1">
      <c r="A380" s="364" t="s">
        <v>144</v>
      </c>
      <c r="B380" s="365"/>
      <c r="C380" s="264">
        <v>2520</v>
      </c>
      <c r="D380" s="366">
        <v>-449</v>
      </c>
      <c r="E380" s="367">
        <v>-0.1782</v>
      </c>
      <c r="F380" s="365"/>
      <c r="G380" s="366">
        <v>229</v>
      </c>
      <c r="H380" s="366"/>
      <c r="I380" s="264">
        <v>1248</v>
      </c>
      <c r="J380" s="366"/>
      <c r="K380" s="264">
        <v>1477</v>
      </c>
      <c r="L380" s="367">
        <v>0.71318203766296473</v>
      </c>
      <c r="M380" s="365"/>
      <c r="N380" s="366">
        <v>197</v>
      </c>
      <c r="O380" s="366"/>
      <c r="P380" s="366">
        <v>397</v>
      </c>
      <c r="Q380" s="366"/>
      <c r="R380" s="366">
        <v>594</v>
      </c>
      <c r="S380" s="367">
        <v>0.28681796233703527</v>
      </c>
      <c r="T380" s="365"/>
      <c r="U380" s="264">
        <v>2071</v>
      </c>
    </row>
    <row r="381" spans="1:21" ht="24" customHeight="1">
      <c r="A381" s="364" t="s">
        <v>145</v>
      </c>
      <c r="B381" s="365"/>
      <c r="C381" s="264">
        <v>2528</v>
      </c>
      <c r="D381" s="264">
        <v>-1368</v>
      </c>
      <c r="E381" s="367">
        <v>-0.54110000000000003</v>
      </c>
      <c r="F381" s="365"/>
      <c r="G381" s="366"/>
      <c r="H381" s="366">
        <v>121</v>
      </c>
      <c r="I381" s="366"/>
      <c r="J381" s="366">
        <v>461</v>
      </c>
      <c r="K381" s="366">
        <v>582</v>
      </c>
      <c r="L381" s="367">
        <v>0.50172413793103443</v>
      </c>
      <c r="M381" s="365"/>
      <c r="N381" s="366"/>
      <c r="O381" s="366">
        <v>346</v>
      </c>
      <c r="P381" s="366"/>
      <c r="Q381" s="366">
        <v>232</v>
      </c>
      <c r="R381" s="366">
        <v>578</v>
      </c>
      <c r="S381" s="367">
        <v>0.49827586206896557</v>
      </c>
      <c r="T381" s="365"/>
      <c r="U381" s="264">
        <v>1160</v>
      </c>
    </row>
    <row r="382" spans="1:21" ht="24" customHeight="1">
      <c r="A382" s="364" t="s">
        <v>146</v>
      </c>
      <c r="B382" s="365"/>
      <c r="C382" s="264">
        <v>2520</v>
      </c>
      <c r="D382" s="366">
        <v>-923</v>
      </c>
      <c r="E382" s="367">
        <v>-0.36630000000000001</v>
      </c>
      <c r="F382" s="365"/>
      <c r="G382" s="366">
        <v>91</v>
      </c>
      <c r="H382" s="366"/>
      <c r="I382" s="366">
        <v>631</v>
      </c>
      <c r="J382" s="366"/>
      <c r="K382" s="366">
        <v>722</v>
      </c>
      <c r="L382" s="367">
        <v>0.45209768315591736</v>
      </c>
      <c r="M382" s="365"/>
      <c r="N382" s="366">
        <v>329</v>
      </c>
      <c r="O382" s="366"/>
      <c r="P382" s="366">
        <v>546</v>
      </c>
      <c r="Q382" s="366"/>
      <c r="R382" s="366">
        <v>875</v>
      </c>
      <c r="S382" s="367">
        <v>0.54790231684408264</v>
      </c>
      <c r="T382" s="365"/>
      <c r="U382" s="264">
        <v>1597</v>
      </c>
    </row>
    <row r="383" spans="1:21" ht="24" customHeight="1">
      <c r="A383" s="364" t="s">
        <v>147</v>
      </c>
      <c r="B383" s="365"/>
      <c r="C383" s="264">
        <v>2528</v>
      </c>
      <c r="D383" s="366">
        <v>-532</v>
      </c>
      <c r="E383" s="367">
        <v>-0.2104</v>
      </c>
      <c r="F383" s="365"/>
      <c r="G383" s="366">
        <v>100</v>
      </c>
      <c r="H383" s="366"/>
      <c r="I383" s="366">
        <v>771</v>
      </c>
      <c r="J383" s="366"/>
      <c r="K383" s="366">
        <v>871</v>
      </c>
      <c r="L383" s="367">
        <v>0.43637274549098193</v>
      </c>
      <c r="M383" s="365"/>
      <c r="N383" s="366">
        <v>334</v>
      </c>
      <c r="O383" s="366"/>
      <c r="P383" s="366">
        <v>791</v>
      </c>
      <c r="Q383" s="366"/>
      <c r="R383" s="264">
        <v>1125</v>
      </c>
      <c r="S383" s="367">
        <v>0.56362725450901807</v>
      </c>
      <c r="T383" s="365"/>
      <c r="U383" s="264">
        <v>1996</v>
      </c>
    </row>
    <row r="384" spans="1:21" ht="24" customHeight="1">
      <c r="A384" s="364" t="s">
        <v>148</v>
      </c>
      <c r="B384" s="365"/>
      <c r="C384" s="366">
        <v>460</v>
      </c>
      <c r="D384" s="366">
        <v>-329</v>
      </c>
      <c r="E384" s="367">
        <v>-0.71519999999999995</v>
      </c>
      <c r="F384" s="365"/>
      <c r="G384" s="366">
        <v>9</v>
      </c>
      <c r="H384" s="366"/>
      <c r="I384" s="366">
        <v>67</v>
      </c>
      <c r="J384" s="366"/>
      <c r="K384" s="366">
        <v>76</v>
      </c>
      <c r="L384" s="367">
        <v>0.58015267175572516</v>
      </c>
      <c r="M384" s="365"/>
      <c r="N384" s="366">
        <v>16</v>
      </c>
      <c r="O384" s="366"/>
      <c r="P384" s="366">
        <v>39</v>
      </c>
      <c r="Q384" s="366"/>
      <c r="R384" s="366">
        <v>55</v>
      </c>
      <c r="S384" s="367">
        <v>0.41984732824427484</v>
      </c>
      <c r="T384" s="365"/>
      <c r="U384" s="366">
        <v>131</v>
      </c>
    </row>
    <row r="385" spans="1:21" ht="24" customHeight="1">
      <c r="A385" s="362"/>
      <c r="B385" s="362"/>
      <c r="C385" s="362"/>
      <c r="D385" s="362"/>
      <c r="E385" s="362"/>
      <c r="F385" s="362"/>
      <c r="G385" s="362"/>
      <c r="H385" s="362"/>
      <c r="I385" s="362"/>
      <c r="J385" s="362"/>
      <c r="K385" s="362"/>
      <c r="L385" s="368"/>
      <c r="M385" s="362"/>
      <c r="N385" s="362"/>
      <c r="O385" s="362"/>
      <c r="P385" s="362"/>
      <c r="Q385" s="362"/>
      <c r="R385" s="362"/>
      <c r="S385" s="368"/>
      <c r="T385" s="362"/>
      <c r="U385" s="362"/>
    </row>
    <row r="386" spans="1:21" ht="24" customHeight="1">
      <c r="A386" s="270" t="s">
        <v>152</v>
      </c>
      <c r="B386" s="180"/>
      <c r="C386" s="271">
        <v>222411</v>
      </c>
      <c r="D386" s="271">
        <v>10318</v>
      </c>
      <c r="E386" s="182">
        <v>4.6399999999999997E-2</v>
      </c>
      <c r="F386" s="180"/>
      <c r="G386" s="271">
        <v>70883</v>
      </c>
      <c r="H386" s="271">
        <v>5289</v>
      </c>
      <c r="I386" s="271">
        <v>121469</v>
      </c>
      <c r="J386" s="271">
        <v>6143</v>
      </c>
      <c r="K386" s="271">
        <v>203784</v>
      </c>
      <c r="L386" s="182">
        <v>0.87562787619935634</v>
      </c>
      <c r="M386" s="180"/>
      <c r="N386" s="271">
        <v>10829</v>
      </c>
      <c r="O386" s="271">
        <v>1021</v>
      </c>
      <c r="P386" s="271">
        <v>16206</v>
      </c>
      <c r="Q386" s="272">
        <v>889</v>
      </c>
      <c r="R386" s="271">
        <v>28945</v>
      </c>
      <c r="S386" s="182">
        <v>0.12437212380064366</v>
      </c>
      <c r="T386" s="180"/>
      <c r="U386" s="271">
        <v>232729</v>
      </c>
    </row>
    <row r="387" spans="1:21">
      <c r="A387" s="135"/>
      <c r="B387" s="128"/>
      <c r="C387" s="128"/>
      <c r="D387" s="128"/>
      <c r="E387" s="128"/>
      <c r="F387" s="128"/>
      <c r="G387" s="128"/>
      <c r="H387" s="128"/>
      <c r="I387" s="128"/>
      <c r="J387" s="128"/>
      <c r="K387" s="128"/>
      <c r="L387" s="128"/>
      <c r="M387" s="128"/>
      <c r="N387" s="128"/>
      <c r="O387" s="128"/>
      <c r="P387" s="128"/>
      <c r="Q387" s="128"/>
      <c r="R387" s="128"/>
      <c r="S387" s="128"/>
      <c r="T387" s="128"/>
      <c r="U387" s="128"/>
    </row>
    <row r="388" spans="1:21" ht="16.5" customHeight="1">
      <c r="A388" s="181" t="s">
        <v>226</v>
      </c>
      <c r="B388" s="181"/>
      <c r="C388" s="181"/>
      <c r="D388" s="181"/>
      <c r="E388" s="181"/>
      <c r="F388" s="181"/>
      <c r="G388" s="181"/>
      <c r="H388" s="181" t="s">
        <v>223</v>
      </c>
      <c r="I388" s="181"/>
      <c r="J388" s="128"/>
      <c r="K388" s="128"/>
      <c r="L388" s="128"/>
      <c r="M388" s="128"/>
      <c r="N388" s="128"/>
      <c r="O388" s="128"/>
      <c r="P388" s="128"/>
      <c r="Q388" s="128" t="s">
        <v>498</v>
      </c>
      <c r="R388" s="128"/>
      <c r="S388" s="128"/>
      <c r="T388" s="128"/>
      <c r="U388" s="128"/>
    </row>
    <row r="389" spans="1:21" ht="16.5" customHeight="1">
      <c r="A389" s="181" t="s">
        <v>224</v>
      </c>
      <c r="B389" s="181"/>
      <c r="C389" s="181"/>
      <c r="D389" s="181"/>
      <c r="E389" s="181"/>
      <c r="F389" s="181"/>
      <c r="G389" s="181"/>
      <c r="H389" s="181" t="s">
        <v>220</v>
      </c>
      <c r="I389" s="181"/>
      <c r="J389" s="128"/>
      <c r="K389" s="128"/>
      <c r="L389" s="128"/>
      <c r="M389" s="128"/>
      <c r="N389" s="128"/>
      <c r="O389" s="128"/>
      <c r="P389" s="128"/>
      <c r="Q389" s="128"/>
      <c r="R389" s="128"/>
      <c r="S389" s="128"/>
      <c r="T389" s="128"/>
      <c r="U389" s="128"/>
    </row>
    <row r="390" spans="1:21" ht="16.5" customHeight="1">
      <c r="A390" s="181" t="s">
        <v>645</v>
      </c>
      <c r="B390" s="181"/>
      <c r="C390" s="181"/>
      <c r="D390" s="181"/>
      <c r="E390" s="181"/>
      <c r="F390" s="181"/>
      <c r="G390" s="181"/>
      <c r="H390" s="181" t="s">
        <v>217</v>
      </c>
      <c r="I390" s="181"/>
      <c r="J390" s="128"/>
      <c r="K390" s="128"/>
      <c r="L390" s="128"/>
      <c r="M390" s="128"/>
      <c r="N390" s="128"/>
      <c r="O390" s="128"/>
      <c r="P390" s="128"/>
      <c r="Q390" s="128"/>
      <c r="R390" s="128"/>
      <c r="S390" s="128"/>
      <c r="T390" s="128"/>
      <c r="U390" s="128"/>
    </row>
    <row r="391" spans="1:21" ht="16.5" customHeight="1">
      <c r="A391" s="181" t="s">
        <v>646</v>
      </c>
      <c r="B391" s="181"/>
      <c r="C391" s="181"/>
      <c r="D391" s="181"/>
      <c r="E391" s="181"/>
      <c r="F391" s="181"/>
      <c r="G391" s="181"/>
      <c r="H391" s="181" t="s">
        <v>222</v>
      </c>
      <c r="I391" s="181"/>
      <c r="J391" s="128"/>
      <c r="K391" s="128"/>
      <c r="L391" s="128"/>
      <c r="M391" s="128"/>
      <c r="N391" s="128"/>
      <c r="O391" s="128"/>
      <c r="P391" s="128"/>
      <c r="Q391" s="128"/>
      <c r="R391" s="128"/>
      <c r="S391" s="128"/>
      <c r="T391" s="128"/>
      <c r="U391" s="128"/>
    </row>
    <row r="392" spans="1:21" ht="16.5" customHeight="1">
      <c r="A392" s="128" t="s">
        <v>225</v>
      </c>
      <c r="B392" s="128"/>
      <c r="C392" s="128"/>
      <c r="D392" s="128"/>
      <c r="E392" s="128"/>
      <c r="F392" s="128"/>
      <c r="G392" s="128"/>
      <c r="H392" s="128" t="s">
        <v>219</v>
      </c>
      <c r="I392" s="128"/>
      <c r="J392" s="128"/>
      <c r="K392" s="128"/>
      <c r="L392" s="128"/>
      <c r="M392" s="128"/>
      <c r="N392" s="128"/>
      <c r="O392" s="128"/>
      <c r="P392" s="128"/>
      <c r="Q392" s="128"/>
      <c r="R392" s="128"/>
      <c r="S392" s="128"/>
      <c r="T392" s="128"/>
      <c r="U392" s="128"/>
    </row>
    <row r="393" spans="1:21" ht="16.5" customHeight="1">
      <c r="A393" s="181" t="s">
        <v>221</v>
      </c>
      <c r="B393" s="128"/>
      <c r="C393" s="128"/>
      <c r="D393" s="128"/>
      <c r="E393" s="128"/>
      <c r="F393" s="128"/>
      <c r="G393" s="128"/>
      <c r="H393" s="128" t="s">
        <v>218</v>
      </c>
      <c r="I393" s="128"/>
      <c r="J393" s="128"/>
      <c r="K393" s="128"/>
      <c r="L393" s="128"/>
      <c r="M393" s="128"/>
      <c r="N393" s="128"/>
      <c r="O393" s="128"/>
      <c r="P393" s="128"/>
      <c r="Q393" s="128"/>
      <c r="R393" s="128"/>
      <c r="S393" s="128"/>
      <c r="T393" s="128"/>
      <c r="U393" s="128"/>
    </row>
    <row r="394" spans="1:21" ht="14.1" customHeight="1">
      <c r="A394" s="181"/>
      <c r="B394" s="128"/>
      <c r="C394" s="128"/>
      <c r="D394" s="128"/>
      <c r="E394" s="128"/>
      <c r="F394" s="128"/>
      <c r="G394" s="128"/>
      <c r="H394" s="128"/>
      <c r="I394" s="128"/>
      <c r="J394" s="128"/>
      <c r="K394" s="128"/>
      <c r="L394" s="128"/>
      <c r="M394" s="128"/>
      <c r="N394" s="128"/>
      <c r="O394" s="128"/>
      <c r="P394" s="128"/>
      <c r="Q394" s="128"/>
      <c r="R394" s="128"/>
      <c r="S394" s="128"/>
      <c r="T394" s="128"/>
      <c r="U394" s="128"/>
    </row>
    <row r="395" spans="1:21" ht="15.75" customHeight="1">
      <c r="A395" s="181" t="s">
        <v>725</v>
      </c>
      <c r="B395" s="128"/>
      <c r="C395" s="128"/>
      <c r="D395" s="128"/>
      <c r="E395" s="128"/>
      <c r="F395" s="128"/>
      <c r="G395" s="128"/>
      <c r="H395" s="128"/>
      <c r="I395" s="128"/>
      <c r="J395" s="128"/>
      <c r="K395" s="128"/>
      <c r="L395" s="128"/>
      <c r="M395" s="128"/>
      <c r="N395" s="128"/>
      <c r="O395" s="128"/>
      <c r="P395" s="128"/>
      <c r="Q395" s="128"/>
      <c r="R395" s="128"/>
      <c r="S395" s="128"/>
      <c r="T395" s="128"/>
      <c r="U395" s="128"/>
    </row>
    <row r="396" spans="1:21" ht="15.75" customHeight="1">
      <c r="A396" s="370" t="s">
        <v>655</v>
      </c>
      <c r="B396" s="128"/>
      <c r="C396" s="128"/>
      <c r="D396" s="128"/>
      <c r="E396" s="128"/>
      <c r="F396" s="128"/>
      <c r="G396" s="128"/>
      <c r="H396" s="128"/>
      <c r="I396" s="128"/>
      <c r="J396" s="128"/>
      <c r="K396" s="128"/>
      <c r="L396" s="128"/>
      <c r="M396" s="128"/>
      <c r="N396" s="128"/>
      <c r="O396" s="128"/>
      <c r="P396" s="128"/>
      <c r="Q396" s="128"/>
      <c r="R396" s="128"/>
      <c r="S396" s="128"/>
      <c r="T396" s="128"/>
      <c r="U396" s="128"/>
    </row>
    <row r="397" spans="1:21" ht="15.75" customHeight="1">
      <c r="A397" s="370" t="s">
        <v>656</v>
      </c>
      <c r="B397" s="128"/>
      <c r="C397" s="128"/>
      <c r="D397" s="128"/>
      <c r="E397" s="128"/>
      <c r="F397" s="128"/>
      <c r="G397" s="128"/>
      <c r="H397" s="128"/>
      <c r="I397" s="128"/>
      <c r="J397" s="128"/>
      <c r="K397" s="128"/>
      <c r="L397" s="128"/>
      <c r="M397" s="128"/>
      <c r="N397" s="128"/>
      <c r="O397" s="128"/>
      <c r="P397" s="128"/>
      <c r="Q397" s="128"/>
      <c r="R397" s="128"/>
      <c r="S397" s="128"/>
      <c r="T397" s="128"/>
      <c r="U397" s="128"/>
    </row>
    <row r="398" spans="1:21" ht="15.75" customHeight="1">
      <c r="A398" s="181" t="s">
        <v>657</v>
      </c>
      <c r="B398" s="128"/>
      <c r="C398" s="128"/>
      <c r="D398" s="128"/>
      <c r="E398" s="128"/>
      <c r="F398" s="128"/>
      <c r="G398" s="128"/>
      <c r="H398" s="128"/>
      <c r="I398" s="128"/>
      <c r="J398" s="128"/>
      <c r="K398" s="128"/>
      <c r="L398" s="128"/>
      <c r="M398" s="128"/>
      <c r="N398" s="128"/>
      <c r="O398" s="128"/>
      <c r="P398" s="128"/>
      <c r="Q398" s="128"/>
      <c r="R398" s="128"/>
      <c r="S398" s="128"/>
      <c r="T398" s="128"/>
      <c r="U398" s="128"/>
    </row>
    <row r="400" spans="1:21" ht="15.75" customHeight="1">
      <c r="A400" t="s">
        <v>499</v>
      </c>
    </row>
    <row r="401" spans="1:1" ht="15.75" customHeight="1">
      <c r="A401" t="s">
        <v>91</v>
      </c>
    </row>
    <row r="402" spans="1:1" ht="15.75" customHeight="1">
      <c r="A402" s="165" t="s">
        <v>644</v>
      </c>
    </row>
  </sheetData>
  <mergeCells count="20">
    <mergeCell ref="N5:S5"/>
    <mergeCell ref="S6:S7"/>
    <mergeCell ref="L6:L7"/>
    <mergeCell ref="G5:L5"/>
    <mergeCell ref="A3:U3"/>
    <mergeCell ref="A2:U2"/>
    <mergeCell ref="T5:T7"/>
    <mergeCell ref="U5:U7"/>
    <mergeCell ref="D6:D7"/>
    <mergeCell ref="E6:E7"/>
    <mergeCell ref="G6:H6"/>
    <mergeCell ref="I6:J6"/>
    <mergeCell ref="K6:K7"/>
    <mergeCell ref="N6:O6"/>
    <mergeCell ref="P6:Q6"/>
    <mergeCell ref="R6:R7"/>
    <mergeCell ref="A5:A7"/>
    <mergeCell ref="B5:B7"/>
    <mergeCell ref="C5:C7"/>
    <mergeCell ref="D5:E5"/>
  </mergeCells>
  <printOptions horizontalCentered="1"/>
  <pageMargins left="0.23622047244094491" right="0.23622047244094491" top="0.74803149606299213" bottom="0.39370078740157483" header="0" footer="0.31496062992125984"/>
  <pageSetup scale="45" firstPageNumber="16" fitToHeight="11" orientation="landscape" useFirstPageNumber="1" r:id="rId1"/>
  <headerFooter scaleWithDoc="0">
    <oddHeader>&amp;L&amp;G&amp;R&amp;G</oddHeader>
    <oddFooter>&amp;R&amp;"Montserrat,Negrita"&amp;10 &amp;P</oddFooter>
  </headerFooter>
  <rowBreaks count="10" manualBreakCount="10">
    <brk id="44" max="16383" man="1"/>
    <brk id="80" max="16383" man="1"/>
    <brk id="116" max="16383" man="1"/>
    <brk id="153" max="16383" man="1"/>
    <brk id="190" max="16383" man="1"/>
    <brk id="226" max="16383" man="1"/>
    <brk id="263" max="16383" man="1"/>
    <brk id="300" max="16383" man="1"/>
    <brk id="337" max="16383" man="1"/>
    <brk id="374"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F13C7-2E46-4236-AF58-40551CF225F5}">
  <sheetPr>
    <pageSetUpPr fitToPage="1"/>
  </sheetPr>
  <dimension ref="A1:L42"/>
  <sheetViews>
    <sheetView view="pageBreakPreview" zoomScaleNormal="100" zoomScaleSheetLayoutView="100" workbookViewId="0">
      <selection activeCell="G40" sqref="G40"/>
    </sheetView>
  </sheetViews>
  <sheetFormatPr baseColWidth="10" defaultColWidth="11.42578125" defaultRowHeight="12.75"/>
  <cols>
    <col min="1" max="1" width="10.7109375" customWidth="1"/>
    <col min="2" max="2" width="6.5703125" bestFit="1" customWidth="1"/>
  </cols>
  <sheetData>
    <row r="1" spans="1:12">
      <c r="A1" s="120" t="s">
        <v>79</v>
      </c>
    </row>
    <row r="2" spans="1:12" ht="45" customHeight="1">
      <c r="A2" s="615" t="s">
        <v>500</v>
      </c>
      <c r="B2" s="615"/>
      <c r="C2" s="615"/>
      <c r="D2" s="615"/>
      <c r="E2" s="615"/>
      <c r="F2" s="615"/>
      <c r="G2" s="615"/>
      <c r="H2" s="615"/>
      <c r="I2" s="615"/>
      <c r="J2" s="615"/>
      <c r="K2" s="615"/>
      <c r="L2" s="615"/>
    </row>
    <row r="3" spans="1:12" ht="24.95" customHeight="1">
      <c r="A3" s="615" t="str">
        <f>UPPER(CONCATENATE("Abril 2024"))</f>
        <v>ABRIL 2024</v>
      </c>
      <c r="B3" s="615"/>
      <c r="C3" s="615"/>
      <c r="D3" s="615"/>
      <c r="E3" s="615"/>
      <c r="F3" s="615"/>
      <c r="G3" s="615"/>
      <c r="H3" s="615"/>
      <c r="I3" s="615"/>
      <c r="J3" s="615"/>
      <c r="K3" s="615"/>
      <c r="L3" s="615"/>
    </row>
    <row r="4" spans="1:12">
      <c r="A4" s="121"/>
    </row>
    <row r="5" spans="1:12" ht="12" customHeight="1">
      <c r="A5" s="173" t="s">
        <v>501</v>
      </c>
      <c r="B5" s="173" t="s">
        <v>502</v>
      </c>
    </row>
    <row r="6" spans="1:12" ht="12" customHeight="1">
      <c r="A6" s="174" t="s">
        <v>136</v>
      </c>
      <c r="B6" s="175">
        <v>2305</v>
      </c>
    </row>
    <row r="7" spans="1:12" ht="12" customHeight="1">
      <c r="A7" s="174" t="s">
        <v>142</v>
      </c>
      <c r="B7" s="175">
        <v>2283</v>
      </c>
    </row>
    <row r="8" spans="1:12" ht="12" customHeight="1">
      <c r="A8" s="174" t="s">
        <v>143</v>
      </c>
      <c r="B8" s="175">
        <v>2222</v>
      </c>
    </row>
    <row r="9" spans="1:12" ht="12" customHeight="1">
      <c r="A9" s="174" t="s">
        <v>144</v>
      </c>
      <c r="B9" s="175">
        <v>2071</v>
      </c>
    </row>
    <row r="10" spans="1:12" ht="12" customHeight="1">
      <c r="A10" s="174" t="s">
        <v>140</v>
      </c>
      <c r="B10" s="175">
        <v>2055</v>
      </c>
    </row>
    <row r="11" spans="1:12" ht="12" customHeight="1">
      <c r="A11" s="174" t="s">
        <v>141</v>
      </c>
      <c r="B11" s="175">
        <v>2012</v>
      </c>
    </row>
    <row r="12" spans="1:12" ht="12" customHeight="1">
      <c r="A12" s="174" t="s">
        <v>147</v>
      </c>
      <c r="B12" s="175">
        <v>1996</v>
      </c>
    </row>
    <row r="13" spans="1:12" ht="12" customHeight="1">
      <c r="A13" s="174" t="s">
        <v>137</v>
      </c>
      <c r="B13" s="175">
        <v>1645</v>
      </c>
    </row>
    <row r="14" spans="1:12" ht="12" customHeight="1">
      <c r="A14" s="174" t="s">
        <v>146</v>
      </c>
      <c r="B14" s="175">
        <v>1597</v>
      </c>
    </row>
    <row r="15" spans="1:12" ht="12" customHeight="1">
      <c r="A15" s="174" t="s">
        <v>145</v>
      </c>
      <c r="B15" s="175">
        <v>1160</v>
      </c>
    </row>
    <row r="16" spans="1:12" ht="12" customHeight="1">
      <c r="A16" s="174" t="s">
        <v>139</v>
      </c>
      <c r="B16" s="173">
        <v>696</v>
      </c>
    </row>
    <row r="17" spans="1:2" ht="12" customHeight="1">
      <c r="A17" s="174" t="s">
        <v>135</v>
      </c>
      <c r="B17" s="173">
        <v>586</v>
      </c>
    </row>
    <row r="18" spans="1:2" ht="12" customHeight="1">
      <c r="A18" s="174" t="s">
        <v>138</v>
      </c>
      <c r="B18" s="173">
        <v>194</v>
      </c>
    </row>
    <row r="19" spans="1:2" ht="12" customHeight="1">
      <c r="A19" s="174" t="s">
        <v>148</v>
      </c>
      <c r="B19" s="173">
        <v>131</v>
      </c>
    </row>
    <row r="20" spans="1:2" ht="12" customHeight="1">
      <c r="A20" s="174" t="s">
        <v>152</v>
      </c>
      <c r="B20" s="175"/>
    </row>
    <row r="21" spans="1:2" ht="12" customHeight="1">
      <c r="A21" s="121"/>
    </row>
    <row r="22" spans="1:2" ht="12" customHeight="1">
      <c r="A22" s="160"/>
    </row>
    <row r="23" spans="1:2" ht="12" customHeight="1">
      <c r="A23" s="160"/>
    </row>
    <row r="24" spans="1:2" ht="12" customHeight="1">
      <c r="A24" s="174"/>
    </row>
    <row r="25" spans="1:2" ht="12" customHeight="1"/>
    <row r="26" spans="1:2" ht="12" customHeight="1"/>
    <row r="27" spans="1:2" ht="12" customHeight="1"/>
    <row r="28" spans="1:2" ht="12" customHeight="1"/>
    <row r="29" spans="1:2" ht="12" customHeight="1"/>
    <row r="30" spans="1:2" ht="12" customHeight="1"/>
    <row r="31" spans="1:2" ht="12" customHeight="1"/>
    <row r="32" spans="1:2" ht="12" customHeight="1"/>
    <row r="33" spans="1:7" ht="12" customHeight="1"/>
    <row r="34" spans="1:7" ht="12" customHeight="1"/>
    <row r="35" spans="1:7" ht="12" customHeight="1"/>
    <row r="36" spans="1:7" ht="12" customHeight="1"/>
    <row r="37" spans="1:7" ht="12" customHeight="1"/>
    <row r="38" spans="1:7" ht="12" customHeight="1"/>
    <row r="39" spans="1:7" ht="20.100000000000001" customHeight="1">
      <c r="F39" s="184" t="s">
        <v>88</v>
      </c>
      <c r="G39" s="185">
        <v>20953</v>
      </c>
    </row>
    <row r="41" spans="1:7" ht="9.9499999999999993" customHeight="1">
      <c r="A41" s="161" t="s">
        <v>503</v>
      </c>
    </row>
    <row r="42" spans="1:7" ht="9.9499999999999993" customHeight="1">
      <c r="A42" s="161" t="s">
        <v>644</v>
      </c>
    </row>
  </sheetData>
  <mergeCells count="2">
    <mergeCell ref="A3:L3"/>
    <mergeCell ref="A2:L2"/>
  </mergeCells>
  <printOptions horizontalCentered="1"/>
  <pageMargins left="0.23622047244094491" right="0.23622047244094491" top="0.74803149606299213" bottom="0.35433070866141736" header="0" footer="0.31496062992125984"/>
  <pageSetup scale="94" firstPageNumber="27" orientation="landscape" useFirstPageNumber="1" r:id="rId1"/>
  <headerFooter scaleWithDoc="0">
    <oddHeader>&amp;L&amp;G&amp;R&amp;G</oddHeader>
    <oddFooter>&amp;R&amp;"Montserrat,Negrita"&amp;10 &amp;P</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C095F-B345-4221-A9EF-E7FCEE100A3E}">
  <sheetPr>
    <pageSetUpPr fitToPage="1"/>
  </sheetPr>
  <dimension ref="A1:Y51"/>
  <sheetViews>
    <sheetView view="pageBreakPreview" zoomScale="85" zoomScaleNormal="100" zoomScaleSheetLayoutView="85" workbookViewId="0">
      <selection activeCell="D19" sqref="D19"/>
    </sheetView>
  </sheetViews>
  <sheetFormatPr baseColWidth="10" defaultColWidth="11.42578125" defaultRowHeight="12.75"/>
  <cols>
    <col min="1" max="1" width="30.7109375" customWidth="1"/>
    <col min="2" max="2" width="1.42578125" customWidth="1"/>
    <col min="3" max="3" width="6.140625" customWidth="1"/>
    <col min="4" max="4" width="5.5703125" customWidth="1"/>
    <col min="5" max="5" width="6.140625" customWidth="1"/>
    <col min="6" max="6" width="5.570312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79</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598" t="s">
        <v>504</v>
      </c>
      <c r="B2" s="598"/>
      <c r="C2" s="598"/>
      <c r="D2" s="598"/>
      <c r="E2" s="598"/>
      <c r="F2" s="598"/>
      <c r="G2" s="598"/>
      <c r="H2" s="598"/>
      <c r="I2" s="598"/>
      <c r="J2" s="598"/>
      <c r="K2" s="598"/>
      <c r="L2" s="598"/>
      <c r="M2" s="598"/>
      <c r="N2" s="598"/>
      <c r="O2" s="598"/>
      <c r="P2" s="598"/>
      <c r="Q2" s="598"/>
      <c r="R2" s="598"/>
      <c r="S2" s="598"/>
      <c r="T2" s="598"/>
      <c r="U2" s="598"/>
      <c r="V2" s="598"/>
      <c r="W2" s="598"/>
      <c r="X2" s="598"/>
      <c r="Y2" s="598"/>
    </row>
    <row r="3" spans="1:25" ht="30" customHeight="1">
      <c r="A3" s="598" t="str">
        <f>UPPER(CONCATENATE("Abril 2024"))</f>
        <v>ABRIL 2024</v>
      </c>
      <c r="B3" s="598"/>
      <c r="C3" s="598"/>
      <c r="D3" s="598"/>
      <c r="E3" s="598"/>
      <c r="F3" s="598"/>
      <c r="G3" s="598"/>
      <c r="H3" s="598"/>
      <c r="I3" s="598"/>
      <c r="J3" s="598"/>
      <c r="K3" s="598"/>
      <c r="L3" s="598"/>
      <c r="M3" s="598"/>
      <c r="N3" s="598"/>
      <c r="O3" s="598"/>
      <c r="P3" s="598"/>
      <c r="Q3" s="598"/>
      <c r="R3" s="598"/>
      <c r="S3" s="598"/>
      <c r="T3" s="598"/>
      <c r="U3" s="598"/>
      <c r="V3" s="598"/>
      <c r="W3" s="598"/>
      <c r="X3" s="598"/>
      <c r="Y3" s="598"/>
    </row>
    <row r="4" spans="1:25">
      <c r="A4" s="135"/>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16" t="s">
        <v>135</v>
      </c>
      <c r="B5" s="616"/>
      <c r="C5" s="616"/>
      <c r="D5" s="616"/>
      <c r="E5" s="616"/>
      <c r="F5" s="616"/>
      <c r="G5" s="616"/>
      <c r="H5" s="616"/>
      <c r="I5" s="616"/>
      <c r="J5" s="616"/>
      <c r="K5" s="616"/>
      <c r="L5" s="616"/>
      <c r="M5" s="616"/>
      <c r="N5" s="616"/>
      <c r="O5" s="616"/>
      <c r="P5" s="616"/>
      <c r="Q5" s="616"/>
      <c r="R5" s="616"/>
      <c r="S5" s="616"/>
      <c r="T5" s="616"/>
      <c r="U5" s="616"/>
      <c r="V5" s="616"/>
      <c r="W5" s="616"/>
      <c r="X5" s="616"/>
      <c r="Y5" s="616"/>
    </row>
    <row r="6" spans="1:25" ht="18" customHeight="1">
      <c r="A6" s="590" t="s">
        <v>196</v>
      </c>
      <c r="B6" s="589"/>
      <c r="C6" s="590" t="s">
        <v>95</v>
      </c>
      <c r="D6" s="590"/>
      <c r="E6" s="590"/>
      <c r="F6" s="590"/>
      <c r="G6" s="590" t="s">
        <v>96</v>
      </c>
      <c r="H6" s="590"/>
      <c r="I6" s="590"/>
      <c r="J6" s="590"/>
      <c r="K6" s="590" t="s">
        <v>87</v>
      </c>
      <c r="L6" s="128"/>
      <c r="M6" s="128"/>
      <c r="N6" s="128"/>
      <c r="O6" s="128"/>
      <c r="P6" s="128"/>
      <c r="Q6" s="128"/>
      <c r="R6" s="128"/>
      <c r="S6" s="128"/>
      <c r="T6" s="128"/>
      <c r="U6" s="128"/>
      <c r="V6" s="128"/>
      <c r="W6" s="128"/>
      <c r="X6" s="128"/>
      <c r="Y6" s="128"/>
    </row>
    <row r="7" spans="1:25" ht="18" customHeight="1">
      <c r="A7" s="590"/>
      <c r="B7" s="589"/>
      <c r="C7" s="590" t="s">
        <v>505</v>
      </c>
      <c r="D7" s="590"/>
      <c r="E7" s="590" t="s">
        <v>506</v>
      </c>
      <c r="F7" s="590"/>
      <c r="G7" s="590" t="s">
        <v>505</v>
      </c>
      <c r="H7" s="590"/>
      <c r="I7" s="590" t="s">
        <v>506</v>
      </c>
      <c r="J7" s="590"/>
      <c r="K7" s="590"/>
      <c r="L7" s="128"/>
      <c r="M7" s="128"/>
      <c r="N7" s="128"/>
      <c r="O7" s="128"/>
      <c r="P7" s="128"/>
      <c r="Q7" s="128"/>
      <c r="R7" s="128"/>
      <c r="S7" s="128"/>
      <c r="T7" s="128"/>
      <c r="U7" s="128"/>
      <c r="V7" s="128"/>
      <c r="W7" s="128"/>
      <c r="X7" s="128"/>
      <c r="Y7" s="128"/>
    </row>
    <row r="8" spans="1:25" ht="18" customHeight="1">
      <c r="A8" s="590"/>
      <c r="B8" s="589"/>
      <c r="C8" s="328" t="s">
        <v>100</v>
      </c>
      <c r="D8" s="328" t="s">
        <v>101</v>
      </c>
      <c r="E8" s="328" t="s">
        <v>100</v>
      </c>
      <c r="F8" s="328" t="s">
        <v>101</v>
      </c>
      <c r="G8" s="328" t="s">
        <v>100</v>
      </c>
      <c r="H8" s="328" t="s">
        <v>101</v>
      </c>
      <c r="I8" s="328" t="s">
        <v>100</v>
      </c>
      <c r="J8" s="328" t="s">
        <v>101</v>
      </c>
      <c r="K8" s="590"/>
      <c r="L8" s="128"/>
      <c r="M8" s="128"/>
      <c r="N8" s="128"/>
      <c r="O8" s="128"/>
      <c r="P8" s="128"/>
      <c r="Q8" s="128"/>
      <c r="R8" s="128"/>
      <c r="S8" s="128"/>
      <c r="T8" s="128"/>
      <c r="U8" s="128"/>
      <c r="V8" s="128"/>
      <c r="W8" s="128"/>
      <c r="X8" s="128"/>
      <c r="Y8" s="128"/>
    </row>
    <row r="9" spans="1:25" ht="8.1" customHeight="1">
      <c r="A9" s="135"/>
      <c r="B9" s="135"/>
      <c r="C9" s="135"/>
      <c r="D9" s="135"/>
      <c r="E9" s="135"/>
      <c r="F9" s="135"/>
      <c r="G9" s="135"/>
      <c r="H9" s="135"/>
      <c r="I9" s="135"/>
      <c r="J9" s="135"/>
      <c r="K9" s="135"/>
      <c r="L9" s="128"/>
      <c r="M9" s="128"/>
      <c r="N9" s="128"/>
      <c r="O9" s="128"/>
      <c r="P9" s="128"/>
      <c r="Q9" s="128"/>
      <c r="R9" s="128"/>
      <c r="S9" s="128"/>
      <c r="T9" s="128"/>
      <c r="U9" s="128"/>
      <c r="V9" s="128"/>
      <c r="W9" s="128"/>
      <c r="X9" s="128"/>
      <c r="Y9" s="128"/>
    </row>
    <row r="10" spans="1:25" ht="21" customHeight="1">
      <c r="A10" s="277" t="s">
        <v>103</v>
      </c>
      <c r="B10" s="135"/>
      <c r="C10" s="278"/>
      <c r="D10" s="278"/>
      <c r="E10" s="278"/>
      <c r="F10" s="278"/>
      <c r="G10" s="278"/>
      <c r="H10" s="278"/>
      <c r="I10" s="278">
        <v>1</v>
      </c>
      <c r="J10" s="278"/>
      <c r="K10" s="189">
        <v>1</v>
      </c>
      <c r="L10" s="128"/>
      <c r="M10" s="187" t="s">
        <v>109</v>
      </c>
      <c r="N10" s="188">
        <v>99</v>
      </c>
      <c r="O10" s="128"/>
      <c r="P10" s="128"/>
      <c r="Q10" s="128"/>
      <c r="R10" s="128"/>
      <c r="S10" s="128"/>
      <c r="T10" s="128"/>
      <c r="U10" s="128"/>
      <c r="V10" s="128"/>
      <c r="W10" s="128"/>
      <c r="X10" s="128"/>
      <c r="Y10" s="128"/>
    </row>
    <row r="11" spans="1:25" ht="21" customHeight="1">
      <c r="A11" s="277" t="s">
        <v>104</v>
      </c>
      <c r="B11" s="135"/>
      <c r="C11" s="278">
        <v>1</v>
      </c>
      <c r="D11" s="278"/>
      <c r="E11" s="278">
        <v>3</v>
      </c>
      <c r="F11" s="278"/>
      <c r="G11" s="278">
        <v>7</v>
      </c>
      <c r="H11" s="278"/>
      <c r="I11" s="278">
        <v>4</v>
      </c>
      <c r="J11" s="278"/>
      <c r="K11" s="189">
        <v>15</v>
      </c>
      <c r="L11" s="128"/>
      <c r="M11" s="187" t="s">
        <v>115</v>
      </c>
      <c r="N11" s="188">
        <v>64</v>
      </c>
      <c r="O11" s="128"/>
      <c r="P11" s="128"/>
      <c r="Q11" s="128"/>
      <c r="R11" s="128"/>
      <c r="S11" s="128"/>
      <c r="T11" s="128"/>
      <c r="U11" s="128"/>
      <c r="V11" s="128"/>
      <c r="W11" s="128"/>
      <c r="X11" s="128"/>
      <c r="Y11" s="128"/>
    </row>
    <row r="12" spans="1:25" ht="21" customHeight="1">
      <c r="A12" s="277" t="s">
        <v>105</v>
      </c>
      <c r="B12" s="135"/>
      <c r="C12" s="278">
        <v>1</v>
      </c>
      <c r="D12" s="278"/>
      <c r="E12" s="278"/>
      <c r="F12" s="278"/>
      <c r="G12" s="278"/>
      <c r="H12" s="278"/>
      <c r="I12" s="278"/>
      <c r="J12" s="278"/>
      <c r="K12" s="189">
        <v>1</v>
      </c>
      <c r="L12" s="128"/>
      <c r="M12" s="187" t="s">
        <v>108</v>
      </c>
      <c r="N12" s="188">
        <v>63</v>
      </c>
      <c r="O12" s="128"/>
      <c r="P12" s="128"/>
      <c r="Q12" s="128"/>
      <c r="R12" s="128"/>
      <c r="S12" s="128"/>
      <c r="T12" s="128"/>
      <c r="U12" s="128"/>
      <c r="V12" s="128"/>
      <c r="W12" s="128"/>
      <c r="X12" s="128"/>
      <c r="Y12" s="128"/>
    </row>
    <row r="13" spans="1:25" ht="21" customHeight="1">
      <c r="A13" s="277" t="s">
        <v>106</v>
      </c>
      <c r="B13" s="135"/>
      <c r="C13" s="278"/>
      <c r="D13" s="278"/>
      <c r="E13" s="278"/>
      <c r="F13" s="278"/>
      <c r="G13" s="278">
        <v>2</v>
      </c>
      <c r="H13" s="278"/>
      <c r="I13" s="278"/>
      <c r="J13" s="278"/>
      <c r="K13" s="189">
        <v>2</v>
      </c>
      <c r="L13" s="128"/>
      <c r="M13" s="187" t="s">
        <v>113</v>
      </c>
      <c r="N13" s="188">
        <v>45</v>
      </c>
      <c r="O13" s="128"/>
      <c r="P13" s="128"/>
      <c r="Q13" s="128"/>
      <c r="R13" s="128"/>
      <c r="S13" s="128"/>
      <c r="T13" s="128"/>
      <c r="U13" s="128"/>
      <c r="V13" s="128"/>
      <c r="W13" s="128"/>
      <c r="X13" s="128"/>
      <c r="Y13" s="128"/>
    </row>
    <row r="14" spans="1:25" ht="21" customHeight="1">
      <c r="A14" s="277" t="s">
        <v>107</v>
      </c>
      <c r="B14" s="135"/>
      <c r="C14" s="278">
        <v>2</v>
      </c>
      <c r="D14" s="278"/>
      <c r="E14" s="278"/>
      <c r="F14" s="278"/>
      <c r="G14" s="278">
        <v>2</v>
      </c>
      <c r="H14" s="278"/>
      <c r="I14" s="278"/>
      <c r="J14" s="278"/>
      <c r="K14" s="189">
        <v>4</v>
      </c>
      <c r="L14" s="128"/>
      <c r="M14" s="187" t="s">
        <v>127</v>
      </c>
      <c r="N14" s="188">
        <v>37</v>
      </c>
      <c r="O14" s="128"/>
      <c r="P14" s="128"/>
      <c r="Q14" s="128"/>
      <c r="R14" s="128"/>
      <c r="S14" s="128"/>
      <c r="T14" s="128"/>
      <c r="U14" s="128"/>
      <c r="V14" s="128"/>
      <c r="W14" s="128"/>
      <c r="X14" s="128"/>
      <c r="Y14" s="128"/>
    </row>
    <row r="15" spans="1:25" ht="21" customHeight="1">
      <c r="A15" s="277" t="s">
        <v>108</v>
      </c>
      <c r="B15" s="135"/>
      <c r="C15" s="278">
        <v>2</v>
      </c>
      <c r="D15" s="278"/>
      <c r="E15" s="278">
        <v>21</v>
      </c>
      <c r="F15" s="278"/>
      <c r="G15" s="278">
        <v>22</v>
      </c>
      <c r="H15" s="278"/>
      <c r="I15" s="278">
        <v>18</v>
      </c>
      <c r="J15" s="278"/>
      <c r="K15" s="189">
        <v>63</v>
      </c>
      <c r="L15" s="128"/>
      <c r="M15" s="187" t="s">
        <v>130</v>
      </c>
      <c r="N15" s="188">
        <v>37</v>
      </c>
      <c r="O15" s="128"/>
      <c r="P15" s="128"/>
      <c r="Q15" s="128"/>
      <c r="R15" s="128"/>
      <c r="S15" s="128"/>
      <c r="T15" s="128"/>
      <c r="U15" s="128"/>
      <c r="V15" s="128"/>
      <c r="W15" s="128"/>
      <c r="X15" s="128"/>
      <c r="Y15" s="128"/>
    </row>
    <row r="16" spans="1:25" ht="21" customHeight="1">
      <c r="A16" s="277" t="s">
        <v>109</v>
      </c>
      <c r="B16" s="135"/>
      <c r="C16" s="278">
        <v>2</v>
      </c>
      <c r="D16" s="278"/>
      <c r="E16" s="278">
        <v>15</v>
      </c>
      <c r="F16" s="278"/>
      <c r="G16" s="278">
        <v>50</v>
      </c>
      <c r="H16" s="278"/>
      <c r="I16" s="278">
        <v>32</v>
      </c>
      <c r="J16" s="278"/>
      <c r="K16" s="189">
        <v>99</v>
      </c>
      <c r="L16" s="128"/>
      <c r="M16" s="187" t="s">
        <v>132</v>
      </c>
      <c r="N16" s="188">
        <v>32</v>
      </c>
      <c r="O16" s="128"/>
      <c r="P16" s="128"/>
      <c r="Q16" s="128"/>
      <c r="R16" s="128"/>
      <c r="S16" s="128"/>
      <c r="T16" s="128"/>
      <c r="U16" s="128"/>
      <c r="V16" s="128"/>
      <c r="W16" s="128"/>
      <c r="X16" s="128"/>
      <c r="Y16" s="128"/>
    </row>
    <row r="17" spans="1:25" ht="21" customHeight="1">
      <c r="A17" s="277" t="s">
        <v>110</v>
      </c>
      <c r="B17" s="135"/>
      <c r="C17" s="278"/>
      <c r="D17" s="278"/>
      <c r="E17" s="278">
        <v>2</v>
      </c>
      <c r="F17" s="278"/>
      <c r="G17" s="278">
        <v>2</v>
      </c>
      <c r="H17" s="278"/>
      <c r="I17" s="278">
        <v>6</v>
      </c>
      <c r="J17" s="278"/>
      <c r="K17" s="189">
        <v>10</v>
      </c>
      <c r="L17" s="128"/>
      <c r="M17" s="187" t="s">
        <v>117</v>
      </c>
      <c r="N17" s="188">
        <v>26</v>
      </c>
      <c r="O17" s="128"/>
      <c r="P17" s="128"/>
      <c r="Q17" s="128"/>
      <c r="R17" s="128"/>
      <c r="S17" s="128"/>
      <c r="T17" s="128"/>
      <c r="U17" s="128"/>
      <c r="V17" s="128"/>
      <c r="W17" s="128"/>
      <c r="X17" s="128"/>
      <c r="Y17" s="128"/>
    </row>
    <row r="18" spans="1:25" ht="21" customHeight="1">
      <c r="A18" s="277" t="s">
        <v>111</v>
      </c>
      <c r="B18" s="135"/>
      <c r="C18" s="278">
        <v>1</v>
      </c>
      <c r="D18" s="278"/>
      <c r="E18" s="278">
        <v>1</v>
      </c>
      <c r="F18" s="278"/>
      <c r="G18" s="278">
        <v>2</v>
      </c>
      <c r="H18" s="278"/>
      <c r="I18" s="278"/>
      <c r="J18" s="278"/>
      <c r="K18" s="189">
        <v>4</v>
      </c>
      <c r="L18" s="128"/>
      <c r="M18" s="187" t="s">
        <v>118</v>
      </c>
      <c r="N18" s="188">
        <v>23</v>
      </c>
      <c r="O18" s="128"/>
      <c r="P18" s="128"/>
      <c r="Q18" s="128"/>
      <c r="R18" s="128"/>
      <c r="S18" s="128"/>
      <c r="T18" s="128"/>
      <c r="U18" s="128"/>
      <c r="V18" s="128"/>
      <c r="W18" s="128"/>
      <c r="X18" s="128"/>
      <c r="Y18" s="128"/>
    </row>
    <row r="19" spans="1:25" ht="21" customHeight="1">
      <c r="A19" s="277" t="s">
        <v>112</v>
      </c>
      <c r="B19" s="135"/>
      <c r="C19" s="278"/>
      <c r="D19" s="278"/>
      <c r="E19" s="278">
        <v>3</v>
      </c>
      <c r="F19" s="278"/>
      <c r="G19" s="278">
        <v>4</v>
      </c>
      <c r="H19" s="278"/>
      <c r="I19" s="278">
        <v>3</v>
      </c>
      <c r="J19" s="278"/>
      <c r="K19" s="189">
        <v>10</v>
      </c>
      <c r="L19" s="128"/>
      <c r="M19" s="187" t="s">
        <v>104</v>
      </c>
      <c r="N19" s="188">
        <v>15</v>
      </c>
      <c r="O19" s="128"/>
      <c r="P19" s="128"/>
      <c r="Q19" s="128"/>
      <c r="R19" s="128"/>
      <c r="S19" s="128"/>
      <c r="T19" s="128"/>
      <c r="U19" s="128"/>
      <c r="V19" s="128"/>
      <c r="W19" s="128"/>
      <c r="X19" s="128"/>
      <c r="Y19" s="128"/>
    </row>
    <row r="20" spans="1:25" ht="21" customHeight="1">
      <c r="A20" s="277" t="s">
        <v>113</v>
      </c>
      <c r="B20" s="135"/>
      <c r="C20" s="278"/>
      <c r="D20" s="278"/>
      <c r="E20" s="278">
        <v>3</v>
      </c>
      <c r="F20" s="278"/>
      <c r="G20" s="278">
        <v>27</v>
      </c>
      <c r="H20" s="278"/>
      <c r="I20" s="278">
        <v>15</v>
      </c>
      <c r="J20" s="278"/>
      <c r="K20" s="189">
        <v>45</v>
      </c>
      <c r="L20" s="128"/>
      <c r="M20" s="187" t="s">
        <v>119</v>
      </c>
      <c r="N20" s="188">
        <v>14</v>
      </c>
      <c r="O20" s="128"/>
      <c r="P20" s="128"/>
      <c r="Q20" s="128"/>
      <c r="R20" s="128"/>
      <c r="S20" s="128"/>
      <c r="T20" s="128"/>
      <c r="U20" s="128"/>
      <c r="V20" s="128"/>
      <c r="W20" s="128"/>
      <c r="X20" s="128"/>
      <c r="Y20" s="128"/>
    </row>
    <row r="21" spans="1:25" ht="21" customHeight="1">
      <c r="A21" s="277" t="s">
        <v>114</v>
      </c>
      <c r="B21" s="135"/>
      <c r="C21" s="278">
        <v>1</v>
      </c>
      <c r="D21" s="278"/>
      <c r="E21" s="278">
        <v>2</v>
      </c>
      <c r="F21" s="278"/>
      <c r="G21" s="278">
        <v>6</v>
      </c>
      <c r="H21" s="278"/>
      <c r="I21" s="278">
        <v>1</v>
      </c>
      <c r="J21" s="278"/>
      <c r="K21" s="189">
        <v>10</v>
      </c>
      <c r="L21" s="128"/>
      <c r="M21" s="187" t="s">
        <v>128</v>
      </c>
      <c r="N21" s="188">
        <v>13</v>
      </c>
      <c r="O21" s="128"/>
      <c r="P21" s="128"/>
      <c r="Q21" s="128"/>
      <c r="R21" s="128"/>
      <c r="S21" s="128"/>
      <c r="T21" s="128"/>
      <c r="U21" s="128"/>
      <c r="V21" s="128"/>
      <c r="W21" s="128"/>
      <c r="X21" s="128"/>
      <c r="Y21" s="128"/>
    </row>
    <row r="22" spans="1:25" ht="21" customHeight="1">
      <c r="A22" s="277" t="s">
        <v>115</v>
      </c>
      <c r="B22" s="135"/>
      <c r="C22" s="278">
        <v>2</v>
      </c>
      <c r="D22" s="278"/>
      <c r="E22" s="278">
        <v>1</v>
      </c>
      <c r="F22" s="278"/>
      <c r="G22" s="278">
        <v>45</v>
      </c>
      <c r="H22" s="278"/>
      <c r="I22" s="278">
        <v>16</v>
      </c>
      <c r="J22" s="278"/>
      <c r="K22" s="189">
        <v>64</v>
      </c>
      <c r="L22" s="128"/>
      <c r="M22" s="187" t="s">
        <v>121</v>
      </c>
      <c r="N22" s="188">
        <v>12</v>
      </c>
      <c r="O22" s="128"/>
      <c r="P22" s="128"/>
      <c r="Q22" s="128"/>
      <c r="R22" s="128"/>
      <c r="S22" s="128"/>
      <c r="T22" s="128"/>
      <c r="U22" s="128"/>
      <c r="V22" s="128"/>
      <c r="W22" s="128"/>
      <c r="X22" s="128"/>
      <c r="Y22" s="128"/>
    </row>
    <row r="23" spans="1:25" ht="21" customHeight="1">
      <c r="A23" s="277" t="s">
        <v>116</v>
      </c>
      <c r="B23" s="135"/>
      <c r="C23" s="278"/>
      <c r="D23" s="278"/>
      <c r="E23" s="278">
        <v>2</v>
      </c>
      <c r="F23" s="278"/>
      <c r="G23" s="278">
        <v>4</v>
      </c>
      <c r="H23" s="278"/>
      <c r="I23" s="278">
        <v>4</v>
      </c>
      <c r="J23" s="278"/>
      <c r="K23" s="189">
        <v>10</v>
      </c>
      <c r="L23" s="128"/>
      <c r="M23" s="187" t="s">
        <v>507</v>
      </c>
      <c r="N23" s="188">
        <v>12</v>
      </c>
      <c r="O23" s="128"/>
      <c r="P23" s="128"/>
      <c r="Q23" s="128"/>
      <c r="R23" s="128"/>
      <c r="S23" s="128"/>
      <c r="T23" s="128"/>
      <c r="U23" s="128"/>
      <c r="V23" s="128"/>
      <c r="W23" s="128"/>
      <c r="X23" s="128"/>
      <c r="Y23" s="128"/>
    </row>
    <row r="24" spans="1:25" ht="21" customHeight="1">
      <c r="A24" s="277" t="s">
        <v>117</v>
      </c>
      <c r="B24" s="135"/>
      <c r="C24" s="278">
        <v>1</v>
      </c>
      <c r="D24" s="278"/>
      <c r="E24" s="278"/>
      <c r="F24" s="278"/>
      <c r="G24" s="278">
        <v>20</v>
      </c>
      <c r="H24" s="278"/>
      <c r="I24" s="278">
        <v>5</v>
      </c>
      <c r="J24" s="278"/>
      <c r="K24" s="189">
        <v>26</v>
      </c>
      <c r="L24" s="128"/>
      <c r="M24" s="187" t="s">
        <v>123</v>
      </c>
      <c r="N24" s="188">
        <v>11</v>
      </c>
      <c r="O24" s="128"/>
      <c r="P24" s="128"/>
      <c r="Q24" s="128"/>
      <c r="R24" s="128"/>
      <c r="S24" s="128"/>
      <c r="T24" s="128"/>
      <c r="U24" s="128"/>
      <c r="V24" s="128"/>
      <c r="W24" s="128"/>
      <c r="X24" s="128"/>
      <c r="Y24" s="128"/>
    </row>
    <row r="25" spans="1:25" ht="21" customHeight="1">
      <c r="A25" s="277" t="s">
        <v>118</v>
      </c>
      <c r="B25" s="135"/>
      <c r="C25" s="278">
        <v>1</v>
      </c>
      <c r="D25" s="278"/>
      <c r="E25" s="278">
        <v>1</v>
      </c>
      <c r="F25" s="278"/>
      <c r="G25" s="278">
        <v>11</v>
      </c>
      <c r="H25" s="278"/>
      <c r="I25" s="278">
        <v>10</v>
      </c>
      <c r="J25" s="278"/>
      <c r="K25" s="189">
        <v>23</v>
      </c>
      <c r="L25" s="128"/>
      <c r="M25" s="187" t="s">
        <v>110</v>
      </c>
      <c r="N25" s="188">
        <v>10</v>
      </c>
      <c r="O25" s="128"/>
      <c r="P25" s="128"/>
      <c r="Q25" s="128"/>
      <c r="R25" s="128"/>
      <c r="S25" s="128"/>
      <c r="T25" s="128"/>
      <c r="U25" s="128"/>
      <c r="V25" s="128"/>
      <c r="W25" s="128"/>
      <c r="X25" s="128"/>
      <c r="Y25" s="128"/>
    </row>
    <row r="26" spans="1:25" ht="21" customHeight="1">
      <c r="A26" s="277" t="s">
        <v>119</v>
      </c>
      <c r="B26" s="135"/>
      <c r="C26" s="278">
        <v>3</v>
      </c>
      <c r="D26" s="278"/>
      <c r="E26" s="278">
        <v>1</v>
      </c>
      <c r="F26" s="278"/>
      <c r="G26" s="278">
        <v>5</v>
      </c>
      <c r="H26" s="278"/>
      <c r="I26" s="278">
        <v>5</v>
      </c>
      <c r="J26" s="278"/>
      <c r="K26" s="189">
        <v>14</v>
      </c>
      <c r="L26" s="128"/>
      <c r="M26" s="187" t="s">
        <v>112</v>
      </c>
      <c r="N26" s="188">
        <v>10</v>
      </c>
      <c r="O26" s="128"/>
      <c r="P26" s="128"/>
      <c r="Q26" s="128"/>
      <c r="R26" s="128"/>
      <c r="S26" s="128"/>
      <c r="T26" s="128"/>
      <c r="U26" s="128"/>
      <c r="V26" s="128"/>
      <c r="W26" s="128"/>
      <c r="X26" s="128"/>
      <c r="Y26" s="128"/>
    </row>
    <row r="27" spans="1:25" ht="21" customHeight="1">
      <c r="A27" s="277" t="s">
        <v>120</v>
      </c>
      <c r="B27" s="135"/>
      <c r="C27" s="278"/>
      <c r="D27" s="278"/>
      <c r="E27" s="278">
        <v>1</v>
      </c>
      <c r="F27" s="278"/>
      <c r="G27" s="278">
        <v>1</v>
      </c>
      <c r="H27" s="278"/>
      <c r="I27" s="278"/>
      <c r="J27" s="278"/>
      <c r="K27" s="189">
        <v>2</v>
      </c>
      <c r="L27" s="128"/>
      <c r="M27" s="187" t="s">
        <v>114</v>
      </c>
      <c r="N27" s="188">
        <v>10</v>
      </c>
      <c r="O27" s="128"/>
      <c r="P27" s="128"/>
      <c r="Q27" s="128"/>
      <c r="R27" s="128"/>
      <c r="S27" s="128"/>
      <c r="T27" s="128"/>
      <c r="U27" s="128"/>
      <c r="V27" s="128"/>
      <c r="W27" s="128"/>
      <c r="X27" s="128"/>
      <c r="Y27" s="128"/>
    </row>
    <row r="28" spans="1:25" ht="21" customHeight="1">
      <c r="A28" s="277" t="s">
        <v>121</v>
      </c>
      <c r="B28" s="135"/>
      <c r="C28" s="278">
        <v>1</v>
      </c>
      <c r="D28" s="278"/>
      <c r="E28" s="278">
        <v>2</v>
      </c>
      <c r="F28" s="278"/>
      <c r="G28" s="278">
        <v>5</v>
      </c>
      <c r="H28" s="278"/>
      <c r="I28" s="278">
        <v>4</v>
      </c>
      <c r="J28" s="278"/>
      <c r="K28" s="189">
        <v>12</v>
      </c>
      <c r="L28" s="128"/>
      <c r="M28" s="187" t="s">
        <v>116</v>
      </c>
      <c r="N28" s="188">
        <v>10</v>
      </c>
      <c r="O28" s="128"/>
      <c r="P28" s="128"/>
      <c r="Q28" s="128"/>
      <c r="R28" s="128"/>
      <c r="S28" s="128"/>
      <c r="T28" s="128"/>
      <c r="U28" s="128"/>
      <c r="V28" s="128"/>
      <c r="W28" s="128"/>
      <c r="X28" s="128"/>
      <c r="Y28" s="128"/>
    </row>
    <row r="29" spans="1:25" ht="21" customHeight="1">
      <c r="A29" s="277" t="s">
        <v>122</v>
      </c>
      <c r="B29" s="135"/>
      <c r="C29" s="278"/>
      <c r="D29" s="278"/>
      <c r="E29" s="278">
        <v>1</v>
      </c>
      <c r="F29" s="278"/>
      <c r="G29" s="278">
        <v>6</v>
      </c>
      <c r="H29" s="278"/>
      <c r="I29" s="278">
        <v>1</v>
      </c>
      <c r="J29" s="278"/>
      <c r="K29" s="189">
        <v>8</v>
      </c>
      <c r="L29" s="128"/>
      <c r="M29" s="187" t="s">
        <v>122</v>
      </c>
      <c r="N29" s="188">
        <v>8</v>
      </c>
      <c r="O29" s="128"/>
      <c r="P29" s="128"/>
      <c r="Q29" s="128"/>
      <c r="R29" s="128"/>
      <c r="S29" s="128"/>
      <c r="T29" s="128"/>
      <c r="U29" s="128"/>
      <c r="V29" s="128"/>
      <c r="W29" s="128"/>
      <c r="X29" s="128"/>
      <c r="Y29" s="128"/>
    </row>
    <row r="30" spans="1:25" ht="21" customHeight="1">
      <c r="A30" s="277" t="s">
        <v>123</v>
      </c>
      <c r="B30" s="135"/>
      <c r="C30" s="278"/>
      <c r="D30" s="278"/>
      <c r="E30" s="278">
        <v>1</v>
      </c>
      <c r="F30" s="278"/>
      <c r="G30" s="278">
        <v>5</v>
      </c>
      <c r="H30" s="278"/>
      <c r="I30" s="278">
        <v>5</v>
      </c>
      <c r="J30" s="278"/>
      <c r="K30" s="189">
        <v>11</v>
      </c>
      <c r="L30" s="128"/>
      <c r="M30" s="187" t="s">
        <v>129</v>
      </c>
      <c r="N30" s="188">
        <v>6</v>
      </c>
      <c r="O30" s="128"/>
      <c r="P30" s="128"/>
      <c r="Q30" s="128"/>
      <c r="R30" s="128"/>
      <c r="S30" s="128"/>
      <c r="T30" s="128"/>
      <c r="U30" s="128"/>
      <c r="V30" s="128"/>
      <c r="W30" s="128"/>
      <c r="X30" s="128"/>
      <c r="Y30" s="128"/>
    </row>
    <row r="31" spans="1:25" ht="21" customHeight="1">
      <c r="A31" s="277" t="s">
        <v>124</v>
      </c>
      <c r="B31" s="135"/>
      <c r="C31" s="278"/>
      <c r="D31" s="278"/>
      <c r="E31" s="278">
        <v>1</v>
      </c>
      <c r="F31" s="278"/>
      <c r="G31" s="278">
        <v>2</v>
      </c>
      <c r="H31" s="278"/>
      <c r="I31" s="278"/>
      <c r="J31" s="278"/>
      <c r="K31" s="189">
        <v>3</v>
      </c>
      <c r="L31" s="128"/>
      <c r="M31" s="187" t="s">
        <v>134</v>
      </c>
      <c r="N31" s="188">
        <v>6</v>
      </c>
      <c r="O31" s="128"/>
      <c r="P31" s="128"/>
      <c r="Q31" s="128"/>
      <c r="R31" s="128"/>
      <c r="S31" s="128"/>
      <c r="T31" s="128"/>
      <c r="U31" s="128"/>
      <c r="V31" s="128"/>
      <c r="W31" s="128"/>
      <c r="X31" s="128"/>
      <c r="Y31" s="128"/>
    </row>
    <row r="32" spans="1:25" ht="21" customHeight="1">
      <c r="A32" s="277" t="s">
        <v>125</v>
      </c>
      <c r="B32" s="135"/>
      <c r="C32" s="278"/>
      <c r="D32" s="278"/>
      <c r="E32" s="278">
        <v>1</v>
      </c>
      <c r="F32" s="278"/>
      <c r="G32" s="278"/>
      <c r="H32" s="278"/>
      <c r="I32" s="278"/>
      <c r="J32" s="278"/>
      <c r="K32" s="189">
        <v>1</v>
      </c>
      <c r="L32" s="128"/>
      <c r="M32" s="187" t="s">
        <v>107</v>
      </c>
      <c r="N32" s="188">
        <v>4</v>
      </c>
      <c r="O32" s="128"/>
      <c r="P32" s="128"/>
      <c r="Q32" s="128"/>
      <c r="R32" s="128"/>
      <c r="S32" s="128"/>
      <c r="T32" s="128"/>
      <c r="U32" s="128"/>
      <c r="V32" s="128"/>
      <c r="W32" s="128"/>
      <c r="X32" s="128"/>
      <c r="Y32" s="128"/>
    </row>
    <row r="33" spans="1:25" ht="21" customHeight="1">
      <c r="A33" s="277" t="s">
        <v>126</v>
      </c>
      <c r="B33" s="135"/>
      <c r="C33" s="278"/>
      <c r="D33" s="278"/>
      <c r="E33" s="278">
        <v>1</v>
      </c>
      <c r="F33" s="278"/>
      <c r="G33" s="278">
        <v>2</v>
      </c>
      <c r="H33" s="278"/>
      <c r="I33" s="278">
        <v>1</v>
      </c>
      <c r="J33" s="278"/>
      <c r="K33" s="189">
        <v>4</v>
      </c>
      <c r="L33" s="128"/>
      <c r="M33" s="187" t="s">
        <v>111</v>
      </c>
      <c r="N33" s="188">
        <v>4</v>
      </c>
      <c r="O33" s="128"/>
      <c r="P33" s="128"/>
      <c r="Q33" s="128"/>
      <c r="R33" s="128"/>
      <c r="S33" s="128"/>
      <c r="T33" s="128"/>
      <c r="U33" s="128"/>
      <c r="V33" s="128"/>
      <c r="W33" s="128"/>
      <c r="X33" s="128"/>
      <c r="Y33" s="128"/>
    </row>
    <row r="34" spans="1:25" ht="21" customHeight="1">
      <c r="A34" s="277" t="s">
        <v>127</v>
      </c>
      <c r="B34" s="135"/>
      <c r="C34" s="278">
        <v>3</v>
      </c>
      <c r="D34" s="278"/>
      <c r="E34" s="278">
        <v>5</v>
      </c>
      <c r="F34" s="278"/>
      <c r="G34" s="278">
        <v>21</v>
      </c>
      <c r="H34" s="278"/>
      <c r="I34" s="278">
        <v>8</v>
      </c>
      <c r="J34" s="278"/>
      <c r="K34" s="189">
        <v>37</v>
      </c>
      <c r="L34" s="128"/>
      <c r="M34" s="187" t="s">
        <v>126</v>
      </c>
      <c r="N34" s="188">
        <v>4</v>
      </c>
      <c r="O34" s="128"/>
      <c r="P34" s="128"/>
      <c r="Q34" s="128"/>
      <c r="R34" s="128"/>
      <c r="S34" s="128"/>
      <c r="T34" s="128"/>
      <c r="U34" s="128"/>
      <c r="V34" s="128"/>
      <c r="W34" s="128"/>
      <c r="X34" s="128"/>
      <c r="Y34" s="128"/>
    </row>
    <row r="35" spans="1:25" ht="21" customHeight="1">
      <c r="A35" s="277" t="s">
        <v>128</v>
      </c>
      <c r="B35" s="135"/>
      <c r="C35" s="278">
        <v>1</v>
      </c>
      <c r="D35" s="278"/>
      <c r="E35" s="278">
        <v>2</v>
      </c>
      <c r="F35" s="278"/>
      <c r="G35" s="278">
        <v>8</v>
      </c>
      <c r="H35" s="278"/>
      <c r="I35" s="278">
        <v>2</v>
      </c>
      <c r="J35" s="278"/>
      <c r="K35" s="189">
        <v>13</v>
      </c>
      <c r="L35" s="128"/>
      <c r="M35" s="187" t="s">
        <v>124</v>
      </c>
      <c r="N35" s="188">
        <v>3</v>
      </c>
      <c r="O35" s="128"/>
      <c r="P35" s="128"/>
      <c r="Q35" s="128"/>
      <c r="R35" s="128"/>
      <c r="S35" s="128"/>
      <c r="T35" s="128"/>
      <c r="U35" s="128"/>
      <c r="V35" s="128"/>
      <c r="W35" s="128"/>
      <c r="X35" s="128"/>
      <c r="Y35" s="128"/>
    </row>
    <row r="36" spans="1:25" ht="21" customHeight="1">
      <c r="A36" s="277" t="s">
        <v>129</v>
      </c>
      <c r="B36" s="135"/>
      <c r="C36" s="278"/>
      <c r="D36" s="278"/>
      <c r="E36" s="278"/>
      <c r="F36" s="278"/>
      <c r="G36" s="278">
        <v>3</v>
      </c>
      <c r="H36" s="278"/>
      <c r="I36" s="278">
        <v>3</v>
      </c>
      <c r="J36" s="278"/>
      <c r="K36" s="189">
        <v>6</v>
      </c>
      <c r="L36" s="128"/>
      <c r="M36" s="187" t="s">
        <v>106</v>
      </c>
      <c r="N36" s="188">
        <v>2</v>
      </c>
      <c r="O36" s="128"/>
      <c r="P36" s="128"/>
      <c r="Q36" s="128"/>
      <c r="R36" s="128"/>
      <c r="S36" s="128"/>
      <c r="T36" s="128"/>
      <c r="U36" s="128"/>
      <c r="V36" s="128"/>
      <c r="W36" s="128"/>
      <c r="X36" s="128"/>
      <c r="Y36" s="128"/>
    </row>
    <row r="37" spans="1:25" ht="21" customHeight="1">
      <c r="A37" s="277" t="s">
        <v>130</v>
      </c>
      <c r="B37" s="135"/>
      <c r="C37" s="278">
        <v>1</v>
      </c>
      <c r="D37" s="278"/>
      <c r="E37" s="278"/>
      <c r="F37" s="278"/>
      <c r="G37" s="278">
        <v>18</v>
      </c>
      <c r="H37" s="278"/>
      <c r="I37" s="278">
        <v>18</v>
      </c>
      <c r="J37" s="278"/>
      <c r="K37" s="189">
        <v>37</v>
      </c>
      <c r="L37" s="128"/>
      <c r="M37" s="187" t="s">
        <v>120</v>
      </c>
      <c r="N37" s="188">
        <v>2</v>
      </c>
      <c r="O37" s="128"/>
      <c r="P37" s="128"/>
      <c r="Q37" s="128"/>
      <c r="R37" s="128"/>
      <c r="S37" s="128"/>
      <c r="T37" s="128"/>
      <c r="U37" s="128"/>
      <c r="V37" s="128"/>
      <c r="W37" s="128"/>
      <c r="X37" s="128"/>
      <c r="Y37" s="128"/>
    </row>
    <row r="38" spans="1:25" ht="21" customHeight="1">
      <c r="A38" s="277" t="s">
        <v>131</v>
      </c>
      <c r="B38" s="135"/>
      <c r="C38" s="278"/>
      <c r="D38" s="278"/>
      <c r="E38" s="278"/>
      <c r="F38" s="278"/>
      <c r="G38" s="278"/>
      <c r="H38" s="278"/>
      <c r="I38" s="278"/>
      <c r="J38" s="278"/>
      <c r="K38" s="189">
        <v>0</v>
      </c>
      <c r="L38" s="128"/>
      <c r="M38" s="187" t="s">
        <v>103</v>
      </c>
      <c r="N38" s="188">
        <v>1</v>
      </c>
      <c r="O38" s="128"/>
      <c r="P38" s="128"/>
      <c r="Q38" s="128"/>
      <c r="R38" s="128"/>
      <c r="S38" s="128"/>
      <c r="T38" s="128"/>
      <c r="U38" s="128"/>
      <c r="V38" s="128"/>
      <c r="W38" s="128"/>
      <c r="X38" s="128"/>
      <c r="Y38" s="128"/>
    </row>
    <row r="39" spans="1:25" ht="21" customHeight="1">
      <c r="A39" s="277" t="s">
        <v>132</v>
      </c>
      <c r="B39" s="135"/>
      <c r="C39" s="278">
        <v>2</v>
      </c>
      <c r="D39" s="278"/>
      <c r="E39" s="278">
        <v>1</v>
      </c>
      <c r="F39" s="278"/>
      <c r="G39" s="278">
        <v>20</v>
      </c>
      <c r="H39" s="278"/>
      <c r="I39" s="278">
        <v>9</v>
      </c>
      <c r="J39" s="278"/>
      <c r="K39" s="189">
        <v>32</v>
      </c>
      <c r="L39" s="128"/>
      <c r="M39" s="187" t="s">
        <v>105</v>
      </c>
      <c r="N39" s="188">
        <v>1</v>
      </c>
      <c r="O39" s="128"/>
      <c r="P39" s="128"/>
      <c r="Q39" s="128"/>
      <c r="R39" s="128"/>
      <c r="S39" s="128"/>
      <c r="T39" s="128"/>
      <c r="U39" s="128"/>
      <c r="V39" s="128"/>
      <c r="W39" s="128"/>
      <c r="X39" s="128"/>
      <c r="Y39" s="128"/>
    </row>
    <row r="40" spans="1:25" ht="21" customHeight="1">
      <c r="A40" s="277" t="s">
        <v>133</v>
      </c>
      <c r="B40" s="135"/>
      <c r="C40" s="278"/>
      <c r="D40" s="278"/>
      <c r="E40" s="278"/>
      <c r="F40" s="278"/>
      <c r="G40" s="278">
        <v>1</v>
      </c>
      <c r="H40" s="278"/>
      <c r="I40" s="278"/>
      <c r="J40" s="278"/>
      <c r="K40" s="189">
        <v>1</v>
      </c>
      <c r="L40" s="128"/>
      <c r="M40" s="187" t="s">
        <v>125</v>
      </c>
      <c r="N40" s="188">
        <v>1</v>
      </c>
      <c r="O40" s="128"/>
      <c r="P40" s="128"/>
      <c r="Q40" s="128"/>
      <c r="R40" s="128"/>
      <c r="S40" s="128"/>
      <c r="T40" s="128"/>
      <c r="U40" s="128"/>
      <c r="V40" s="128"/>
      <c r="W40" s="128"/>
      <c r="X40" s="128"/>
      <c r="Y40" s="128"/>
    </row>
    <row r="41" spans="1:25" ht="21" customHeight="1">
      <c r="A41" s="277" t="s">
        <v>134</v>
      </c>
      <c r="B41" s="135"/>
      <c r="C41" s="278"/>
      <c r="D41" s="278"/>
      <c r="E41" s="278"/>
      <c r="F41" s="278"/>
      <c r="G41" s="278">
        <v>4</v>
      </c>
      <c r="H41" s="278"/>
      <c r="I41" s="278">
        <v>2</v>
      </c>
      <c r="J41" s="278"/>
      <c r="K41" s="189">
        <v>6</v>
      </c>
      <c r="L41" s="128"/>
      <c r="M41" s="187" t="s">
        <v>133</v>
      </c>
      <c r="N41" s="188">
        <v>1</v>
      </c>
      <c r="O41" s="128"/>
      <c r="P41" s="128"/>
      <c r="Q41" s="128"/>
      <c r="R41" s="128"/>
      <c r="S41" s="128"/>
      <c r="T41" s="128"/>
      <c r="U41" s="128"/>
      <c r="V41" s="128"/>
      <c r="W41" s="128"/>
      <c r="X41" s="128"/>
      <c r="Y41" s="128"/>
    </row>
    <row r="42" spans="1:25" ht="21" customHeight="1">
      <c r="A42" s="277" t="s">
        <v>507</v>
      </c>
      <c r="B42" s="135"/>
      <c r="C42" s="278"/>
      <c r="D42" s="278"/>
      <c r="E42" s="278">
        <v>2</v>
      </c>
      <c r="F42" s="278"/>
      <c r="G42" s="278">
        <v>7</v>
      </c>
      <c r="H42" s="278"/>
      <c r="I42" s="278">
        <v>3</v>
      </c>
      <c r="J42" s="278"/>
      <c r="K42" s="189">
        <v>12</v>
      </c>
      <c r="L42" s="128"/>
      <c r="M42" s="187" t="s">
        <v>131</v>
      </c>
      <c r="N42" s="188">
        <v>0</v>
      </c>
      <c r="O42" s="128"/>
      <c r="P42" s="128"/>
      <c r="Q42" s="128"/>
      <c r="R42" s="128"/>
      <c r="S42" s="128"/>
      <c r="T42" s="128"/>
      <c r="U42" s="128"/>
      <c r="V42" s="128"/>
      <c r="W42" s="128"/>
      <c r="X42" s="128"/>
      <c r="Y42" s="128"/>
    </row>
    <row r="43" spans="1:25" ht="8.1" customHeight="1">
      <c r="A43" s="135"/>
      <c r="B43" s="135"/>
      <c r="C43" s="190"/>
      <c r="D43" s="190"/>
      <c r="E43" s="190"/>
      <c r="F43" s="190"/>
      <c r="G43" s="190"/>
      <c r="H43" s="190"/>
      <c r="I43" s="190"/>
      <c r="J43" s="190"/>
      <c r="K43" s="190"/>
      <c r="L43" s="128"/>
      <c r="M43" s="128"/>
      <c r="N43" s="128"/>
      <c r="O43" s="128"/>
      <c r="P43" s="128"/>
      <c r="Q43" s="128"/>
      <c r="R43" s="128"/>
      <c r="S43" s="128"/>
      <c r="T43" s="128"/>
      <c r="U43" s="128"/>
      <c r="V43" s="128"/>
      <c r="W43" s="128"/>
      <c r="X43" s="128"/>
      <c r="Y43" s="128"/>
    </row>
    <row r="44" spans="1:25" ht="21" customHeight="1">
      <c r="A44" s="276" t="s">
        <v>152</v>
      </c>
      <c r="B44" s="135"/>
      <c r="C44" s="191">
        <v>25</v>
      </c>
      <c r="D44" s="191">
        <v>0</v>
      </c>
      <c r="E44" s="191">
        <v>73</v>
      </c>
      <c r="F44" s="191">
        <v>0</v>
      </c>
      <c r="G44" s="191">
        <v>312</v>
      </c>
      <c r="H44" s="191">
        <v>0</v>
      </c>
      <c r="I44" s="191">
        <v>176</v>
      </c>
      <c r="J44" s="191">
        <v>0</v>
      </c>
      <c r="K44" s="191">
        <v>586</v>
      </c>
      <c r="L44" s="128"/>
      <c r="M44" s="128"/>
      <c r="N44" s="128"/>
      <c r="O44" s="128"/>
      <c r="P44" s="128"/>
      <c r="Q44" s="128"/>
      <c r="R44" s="128"/>
      <c r="S44" s="128"/>
      <c r="T44" s="128"/>
      <c r="U44" s="128"/>
      <c r="V44" s="128"/>
      <c r="W44" s="128"/>
      <c r="X44" s="128"/>
      <c r="Y44" s="128"/>
    </row>
    <row r="45" spans="1:25">
      <c r="A45" s="135"/>
      <c r="B45" s="135"/>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5"/>
      <c r="B46" s="135"/>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5"/>
      <c r="B47" s="135"/>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508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503</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644</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28" orientation="landscape" useFirstPageNumber="1" r:id="rId1"/>
  <headerFooter scaleWithDoc="0">
    <oddHeader>&amp;L&amp;G&amp;R&amp;G</oddHeader>
    <oddFooter>&amp;R&amp;"Montserrat,Negrita"&amp;10 &amp;P</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ACE33-8950-42B1-AED7-B0ACE95B3518}">
  <sheetPr>
    <pageSetUpPr fitToPage="1"/>
  </sheetPr>
  <dimension ref="A1:Y51"/>
  <sheetViews>
    <sheetView view="pageBreakPreview" zoomScale="60" zoomScaleNormal="100" workbookViewId="0">
      <selection activeCell="E21" sqref="E21"/>
    </sheetView>
  </sheetViews>
  <sheetFormatPr baseColWidth="10" defaultColWidth="11.42578125" defaultRowHeight="12.75"/>
  <cols>
    <col min="1" max="1" width="30.7109375" customWidth="1"/>
    <col min="2" max="2" width="1.42578125" customWidth="1"/>
    <col min="3" max="3" width="6.85546875" customWidth="1"/>
    <col min="4" max="4" width="4.85546875" customWidth="1"/>
    <col min="5" max="5" width="7.42578125" customWidth="1"/>
    <col min="6" max="6" width="4.2851562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79</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598" t="s">
        <v>504</v>
      </c>
      <c r="B2" s="598"/>
      <c r="C2" s="598"/>
      <c r="D2" s="598"/>
      <c r="E2" s="598"/>
      <c r="F2" s="598"/>
      <c r="G2" s="598"/>
      <c r="H2" s="598"/>
      <c r="I2" s="598"/>
      <c r="J2" s="598"/>
      <c r="K2" s="598"/>
      <c r="L2" s="598"/>
      <c r="M2" s="598"/>
      <c r="N2" s="598"/>
      <c r="O2" s="598"/>
      <c r="P2" s="598"/>
      <c r="Q2" s="598"/>
      <c r="R2" s="598"/>
      <c r="S2" s="598"/>
      <c r="T2" s="598"/>
      <c r="U2" s="598"/>
      <c r="V2" s="598"/>
      <c r="W2" s="598"/>
      <c r="X2" s="598"/>
      <c r="Y2" s="598"/>
    </row>
    <row r="3" spans="1:25" ht="30" customHeight="1">
      <c r="A3" s="598" t="str">
        <f>UPPER(CONCATENATE("Abril 2024"))</f>
        <v>ABRIL 2024</v>
      </c>
      <c r="B3" s="598"/>
      <c r="C3" s="598"/>
      <c r="D3" s="598"/>
      <c r="E3" s="598"/>
      <c r="F3" s="598"/>
      <c r="G3" s="598"/>
      <c r="H3" s="598"/>
      <c r="I3" s="598"/>
      <c r="J3" s="598"/>
      <c r="K3" s="598"/>
      <c r="L3" s="598"/>
      <c r="M3" s="598"/>
      <c r="N3" s="598"/>
      <c r="O3" s="598"/>
      <c r="P3" s="598"/>
      <c r="Q3" s="598"/>
      <c r="R3" s="598"/>
      <c r="S3" s="598"/>
      <c r="T3" s="598"/>
      <c r="U3" s="598"/>
      <c r="V3" s="598"/>
      <c r="W3" s="598"/>
      <c r="X3" s="598"/>
      <c r="Y3" s="598"/>
    </row>
    <row r="4" spans="1:25">
      <c r="A4" s="135"/>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16" t="s">
        <v>136</v>
      </c>
      <c r="B5" s="616"/>
      <c r="C5" s="616"/>
      <c r="D5" s="616"/>
      <c r="E5" s="616"/>
      <c r="F5" s="616"/>
      <c r="G5" s="616"/>
      <c r="H5" s="616"/>
      <c r="I5" s="616"/>
      <c r="J5" s="616"/>
      <c r="K5" s="616"/>
      <c r="L5" s="616"/>
      <c r="M5" s="616"/>
      <c r="N5" s="616"/>
      <c r="O5" s="616"/>
      <c r="P5" s="616"/>
      <c r="Q5" s="616"/>
      <c r="R5" s="616"/>
      <c r="S5" s="616"/>
      <c r="T5" s="616"/>
      <c r="U5" s="616"/>
      <c r="V5" s="616"/>
      <c r="W5" s="616"/>
      <c r="X5" s="616"/>
      <c r="Y5" s="616"/>
    </row>
    <row r="6" spans="1:25" ht="18" customHeight="1">
      <c r="A6" s="590" t="s">
        <v>196</v>
      </c>
      <c r="B6" s="589"/>
      <c r="C6" s="590" t="s">
        <v>95</v>
      </c>
      <c r="D6" s="590"/>
      <c r="E6" s="590"/>
      <c r="F6" s="590"/>
      <c r="G6" s="590" t="s">
        <v>96</v>
      </c>
      <c r="H6" s="590"/>
      <c r="I6" s="590"/>
      <c r="J6" s="590"/>
      <c r="K6" s="590" t="s">
        <v>87</v>
      </c>
      <c r="L6" s="128"/>
      <c r="M6" s="128"/>
      <c r="N6" s="128"/>
      <c r="O6" s="128"/>
      <c r="P6" s="128"/>
      <c r="Q6" s="128"/>
      <c r="R6" s="128"/>
      <c r="S6" s="128"/>
      <c r="T6" s="128"/>
      <c r="U6" s="128"/>
      <c r="V6" s="128"/>
      <c r="W6" s="128"/>
      <c r="X6" s="128"/>
      <c r="Y6" s="128"/>
    </row>
    <row r="7" spans="1:25" ht="18" customHeight="1">
      <c r="A7" s="590"/>
      <c r="B7" s="589"/>
      <c r="C7" s="590" t="s">
        <v>505</v>
      </c>
      <c r="D7" s="590"/>
      <c r="E7" s="590" t="s">
        <v>506</v>
      </c>
      <c r="F7" s="590"/>
      <c r="G7" s="590" t="s">
        <v>505</v>
      </c>
      <c r="H7" s="590"/>
      <c r="I7" s="590" t="s">
        <v>506</v>
      </c>
      <c r="J7" s="590"/>
      <c r="K7" s="590"/>
      <c r="L7" s="128"/>
      <c r="M7" s="128"/>
      <c r="N7" s="128"/>
      <c r="O7" s="128"/>
      <c r="P7" s="128"/>
      <c r="Q7" s="128"/>
      <c r="R7" s="128"/>
      <c r="S7" s="128"/>
      <c r="T7" s="128"/>
      <c r="U7" s="128"/>
      <c r="V7" s="128"/>
      <c r="W7" s="128"/>
      <c r="X7" s="128"/>
      <c r="Y7" s="128"/>
    </row>
    <row r="8" spans="1:25" ht="18" customHeight="1">
      <c r="A8" s="590"/>
      <c r="B8" s="589"/>
      <c r="C8" s="328" t="s">
        <v>100</v>
      </c>
      <c r="D8" s="328" t="s">
        <v>101</v>
      </c>
      <c r="E8" s="328" t="s">
        <v>100</v>
      </c>
      <c r="F8" s="328" t="s">
        <v>101</v>
      </c>
      <c r="G8" s="328" t="s">
        <v>100</v>
      </c>
      <c r="H8" s="328" t="s">
        <v>101</v>
      </c>
      <c r="I8" s="328" t="s">
        <v>100</v>
      </c>
      <c r="J8" s="328" t="s">
        <v>101</v>
      </c>
      <c r="K8" s="590"/>
      <c r="L8" s="128"/>
      <c r="M8" s="128"/>
      <c r="N8" s="128"/>
      <c r="O8" s="128"/>
      <c r="P8" s="128"/>
      <c r="Q8" s="128"/>
      <c r="R8" s="128"/>
      <c r="S8" s="128"/>
      <c r="T8" s="128"/>
      <c r="U8" s="128"/>
      <c r="V8" s="128"/>
      <c r="W8" s="128"/>
      <c r="X8" s="128"/>
      <c r="Y8" s="128"/>
    </row>
    <row r="9" spans="1:25" ht="8.1" customHeight="1">
      <c r="A9" s="135"/>
      <c r="B9" s="135"/>
      <c r="C9" s="135"/>
      <c r="D9" s="135"/>
      <c r="E9" s="135"/>
      <c r="F9" s="135"/>
      <c r="G9" s="135"/>
      <c r="H9" s="135"/>
      <c r="I9" s="135"/>
      <c r="J9" s="135"/>
      <c r="K9" s="135"/>
      <c r="L9" s="128"/>
      <c r="M9" s="128"/>
      <c r="N9" s="128"/>
      <c r="O9" s="128"/>
      <c r="P9" s="128"/>
      <c r="Q9" s="128"/>
      <c r="R9" s="128"/>
      <c r="S9" s="128"/>
      <c r="T9" s="128"/>
      <c r="U9" s="128"/>
      <c r="V9" s="128"/>
      <c r="W9" s="128"/>
      <c r="X9" s="128"/>
      <c r="Y9" s="128"/>
    </row>
    <row r="10" spans="1:25" ht="21" customHeight="1">
      <c r="A10" s="277" t="s">
        <v>103</v>
      </c>
      <c r="B10" s="135"/>
      <c r="C10" s="278">
        <v>5</v>
      </c>
      <c r="D10" s="278"/>
      <c r="E10" s="278">
        <v>9</v>
      </c>
      <c r="F10" s="278"/>
      <c r="G10" s="278">
        <v>1</v>
      </c>
      <c r="H10" s="278"/>
      <c r="I10" s="278">
        <v>1</v>
      </c>
      <c r="J10" s="278"/>
      <c r="K10" s="189">
        <v>16</v>
      </c>
      <c r="L10" s="128"/>
      <c r="M10" s="187" t="s">
        <v>113</v>
      </c>
      <c r="N10" s="188">
        <v>378</v>
      </c>
      <c r="O10" s="128"/>
      <c r="P10" s="128"/>
      <c r="Q10" s="128"/>
      <c r="R10" s="128"/>
      <c r="S10" s="128"/>
      <c r="T10" s="128"/>
      <c r="U10" s="128"/>
      <c r="V10" s="128"/>
      <c r="W10" s="128"/>
      <c r="X10" s="128"/>
      <c r="Y10" s="128"/>
    </row>
    <row r="11" spans="1:25" ht="21" customHeight="1">
      <c r="A11" s="277" t="s">
        <v>104</v>
      </c>
      <c r="B11" s="135"/>
      <c r="C11" s="278">
        <v>6</v>
      </c>
      <c r="D11" s="278"/>
      <c r="E11" s="278">
        <v>21</v>
      </c>
      <c r="F11" s="278"/>
      <c r="G11" s="278">
        <v>4</v>
      </c>
      <c r="H11" s="278"/>
      <c r="I11" s="278">
        <v>9</v>
      </c>
      <c r="J11" s="278"/>
      <c r="K11" s="189">
        <v>40</v>
      </c>
      <c r="L11" s="128"/>
      <c r="M11" s="187" t="s">
        <v>114</v>
      </c>
      <c r="N11" s="188">
        <v>223</v>
      </c>
      <c r="O11" s="128"/>
      <c r="P11" s="128"/>
      <c r="Q11" s="128"/>
      <c r="R11" s="128"/>
      <c r="S11" s="128"/>
      <c r="T11" s="128"/>
      <c r="U11" s="128"/>
      <c r="V11" s="128"/>
      <c r="W11" s="128"/>
      <c r="X11" s="128"/>
      <c r="Y11" s="128"/>
    </row>
    <row r="12" spans="1:25" ht="21" customHeight="1">
      <c r="A12" s="277" t="s">
        <v>105</v>
      </c>
      <c r="B12" s="135"/>
      <c r="C12" s="278">
        <v>1</v>
      </c>
      <c r="D12" s="278"/>
      <c r="E12" s="278"/>
      <c r="F12" s="278"/>
      <c r="G12" s="278"/>
      <c r="H12" s="278"/>
      <c r="I12" s="278">
        <v>2</v>
      </c>
      <c r="J12" s="278"/>
      <c r="K12" s="189">
        <v>3</v>
      </c>
      <c r="L12" s="128"/>
      <c r="M12" s="187" t="s">
        <v>130</v>
      </c>
      <c r="N12" s="188">
        <v>167</v>
      </c>
      <c r="O12" s="128"/>
      <c r="P12" s="128"/>
      <c r="Q12" s="128"/>
      <c r="R12" s="128"/>
      <c r="S12" s="128"/>
      <c r="T12" s="128"/>
      <c r="U12" s="128"/>
      <c r="V12" s="128"/>
      <c r="W12" s="128"/>
      <c r="X12" s="128"/>
      <c r="Y12" s="128"/>
    </row>
    <row r="13" spans="1:25" ht="21" customHeight="1">
      <c r="A13" s="277" t="s">
        <v>106</v>
      </c>
      <c r="B13" s="135"/>
      <c r="C13" s="278"/>
      <c r="D13" s="278"/>
      <c r="E13" s="278"/>
      <c r="F13" s="278"/>
      <c r="G13" s="278">
        <v>1</v>
      </c>
      <c r="H13" s="278"/>
      <c r="I13" s="278">
        <v>1</v>
      </c>
      <c r="J13" s="278"/>
      <c r="K13" s="189">
        <v>2</v>
      </c>
      <c r="L13" s="128"/>
      <c r="M13" s="187" t="s">
        <v>120</v>
      </c>
      <c r="N13" s="188">
        <v>154</v>
      </c>
      <c r="O13" s="128"/>
      <c r="P13" s="128"/>
      <c r="Q13" s="128"/>
      <c r="R13" s="128"/>
      <c r="S13" s="128"/>
      <c r="T13" s="128"/>
      <c r="U13" s="128"/>
      <c r="V13" s="128"/>
      <c r="W13" s="128"/>
      <c r="X13" s="128"/>
      <c r="Y13" s="128"/>
    </row>
    <row r="14" spans="1:25" ht="21" customHeight="1">
      <c r="A14" s="277" t="s">
        <v>107</v>
      </c>
      <c r="B14" s="135"/>
      <c r="C14" s="278">
        <v>2</v>
      </c>
      <c r="D14" s="278"/>
      <c r="E14" s="278">
        <v>23</v>
      </c>
      <c r="F14" s="278"/>
      <c r="G14" s="278">
        <v>2</v>
      </c>
      <c r="H14" s="278"/>
      <c r="I14" s="278">
        <v>4</v>
      </c>
      <c r="J14" s="278"/>
      <c r="K14" s="189">
        <v>31</v>
      </c>
      <c r="L14" s="128"/>
      <c r="M14" s="187" t="s">
        <v>109</v>
      </c>
      <c r="N14" s="188">
        <v>141</v>
      </c>
      <c r="O14" s="128"/>
      <c r="P14" s="128"/>
      <c r="Q14" s="128"/>
      <c r="R14" s="128"/>
      <c r="S14" s="128"/>
      <c r="T14" s="128"/>
      <c r="U14" s="128"/>
      <c r="V14" s="128"/>
      <c r="W14" s="128"/>
      <c r="X14" s="128"/>
      <c r="Y14" s="128"/>
    </row>
    <row r="15" spans="1:25" ht="21" customHeight="1">
      <c r="A15" s="277" t="s">
        <v>108</v>
      </c>
      <c r="B15" s="135"/>
      <c r="C15" s="278"/>
      <c r="D15" s="278"/>
      <c r="E15" s="278">
        <v>32</v>
      </c>
      <c r="F15" s="278"/>
      <c r="G15" s="278">
        <v>4</v>
      </c>
      <c r="H15" s="278"/>
      <c r="I15" s="278">
        <v>8</v>
      </c>
      <c r="J15" s="278"/>
      <c r="K15" s="189">
        <v>44</v>
      </c>
      <c r="L15" s="128"/>
      <c r="M15" s="187" t="s">
        <v>123</v>
      </c>
      <c r="N15" s="188">
        <v>110</v>
      </c>
      <c r="O15" s="128"/>
      <c r="P15" s="128"/>
      <c r="Q15" s="128"/>
      <c r="R15" s="128"/>
      <c r="S15" s="128"/>
      <c r="T15" s="128"/>
      <c r="U15" s="128"/>
      <c r="V15" s="128"/>
      <c r="W15" s="128"/>
      <c r="X15" s="128"/>
      <c r="Y15" s="128"/>
    </row>
    <row r="16" spans="1:25" ht="21" customHeight="1">
      <c r="A16" s="277" t="s">
        <v>109</v>
      </c>
      <c r="B16" s="135"/>
      <c r="C16" s="278">
        <v>11</v>
      </c>
      <c r="D16" s="278"/>
      <c r="E16" s="278">
        <v>65</v>
      </c>
      <c r="F16" s="278"/>
      <c r="G16" s="278">
        <v>31</v>
      </c>
      <c r="H16" s="278"/>
      <c r="I16" s="278">
        <v>34</v>
      </c>
      <c r="J16" s="278"/>
      <c r="K16" s="189">
        <v>141</v>
      </c>
      <c r="L16" s="128"/>
      <c r="M16" s="187" t="s">
        <v>115</v>
      </c>
      <c r="N16" s="188">
        <v>107</v>
      </c>
      <c r="O16" s="128"/>
      <c r="P16" s="128"/>
      <c r="Q16" s="128"/>
      <c r="R16" s="128"/>
      <c r="S16" s="128"/>
      <c r="T16" s="128"/>
      <c r="U16" s="128"/>
      <c r="V16" s="128"/>
      <c r="W16" s="128"/>
      <c r="X16" s="128"/>
      <c r="Y16" s="128"/>
    </row>
    <row r="17" spans="1:25" ht="21" customHeight="1">
      <c r="A17" s="277" t="s">
        <v>110</v>
      </c>
      <c r="B17" s="135"/>
      <c r="C17" s="278">
        <v>1</v>
      </c>
      <c r="D17" s="278"/>
      <c r="E17" s="278">
        <v>65</v>
      </c>
      <c r="F17" s="278"/>
      <c r="G17" s="278">
        <v>9</v>
      </c>
      <c r="H17" s="278"/>
      <c r="I17" s="278">
        <v>11</v>
      </c>
      <c r="J17" s="278"/>
      <c r="K17" s="189">
        <v>86</v>
      </c>
      <c r="L17" s="128"/>
      <c r="M17" s="187" t="s">
        <v>132</v>
      </c>
      <c r="N17" s="188">
        <v>106</v>
      </c>
      <c r="O17" s="128"/>
      <c r="P17" s="128"/>
      <c r="Q17" s="128"/>
      <c r="R17" s="128"/>
      <c r="S17" s="128"/>
      <c r="T17" s="128"/>
      <c r="U17" s="128"/>
      <c r="V17" s="128"/>
      <c r="W17" s="128"/>
      <c r="X17" s="128"/>
      <c r="Y17" s="128"/>
    </row>
    <row r="18" spans="1:25" ht="21" customHeight="1">
      <c r="A18" s="277" t="s">
        <v>111</v>
      </c>
      <c r="B18" s="135"/>
      <c r="C18" s="278">
        <v>1</v>
      </c>
      <c r="D18" s="278"/>
      <c r="E18" s="278">
        <v>3</v>
      </c>
      <c r="F18" s="278"/>
      <c r="G18" s="278">
        <v>3</v>
      </c>
      <c r="H18" s="278"/>
      <c r="I18" s="278">
        <v>2</v>
      </c>
      <c r="J18" s="278"/>
      <c r="K18" s="189">
        <v>9</v>
      </c>
      <c r="L18" s="128"/>
      <c r="M18" s="187" t="s">
        <v>121</v>
      </c>
      <c r="N18" s="188">
        <v>96</v>
      </c>
      <c r="O18" s="128"/>
      <c r="P18" s="128"/>
      <c r="Q18" s="128"/>
      <c r="R18" s="128"/>
      <c r="S18" s="128"/>
      <c r="T18" s="128"/>
      <c r="U18" s="128"/>
      <c r="V18" s="128"/>
      <c r="W18" s="128"/>
      <c r="X18" s="128"/>
      <c r="Y18" s="128"/>
    </row>
    <row r="19" spans="1:25" ht="21" customHeight="1">
      <c r="A19" s="277" t="s">
        <v>112</v>
      </c>
      <c r="B19" s="135"/>
      <c r="C19" s="278">
        <v>2</v>
      </c>
      <c r="D19" s="278"/>
      <c r="E19" s="278">
        <v>7</v>
      </c>
      <c r="F19" s="278"/>
      <c r="G19" s="278">
        <v>2</v>
      </c>
      <c r="H19" s="278"/>
      <c r="I19" s="278">
        <v>5</v>
      </c>
      <c r="J19" s="278"/>
      <c r="K19" s="189">
        <v>16</v>
      </c>
      <c r="L19" s="128"/>
      <c r="M19" s="187" t="s">
        <v>128</v>
      </c>
      <c r="N19" s="188">
        <v>92</v>
      </c>
      <c r="O19" s="128"/>
      <c r="P19" s="128"/>
      <c r="Q19" s="128"/>
      <c r="R19" s="128"/>
      <c r="S19" s="128"/>
      <c r="T19" s="128"/>
      <c r="U19" s="128"/>
      <c r="V19" s="128"/>
      <c r="W19" s="128"/>
      <c r="X19" s="128"/>
      <c r="Y19" s="128"/>
    </row>
    <row r="20" spans="1:25" ht="21" customHeight="1">
      <c r="A20" s="277" t="s">
        <v>113</v>
      </c>
      <c r="B20" s="135"/>
      <c r="C20" s="278">
        <v>21</v>
      </c>
      <c r="D20" s="278"/>
      <c r="E20" s="278">
        <v>294</v>
      </c>
      <c r="F20" s="278"/>
      <c r="G20" s="278">
        <v>22</v>
      </c>
      <c r="H20" s="278"/>
      <c r="I20" s="278">
        <v>41</v>
      </c>
      <c r="J20" s="278"/>
      <c r="K20" s="189">
        <v>378</v>
      </c>
      <c r="L20" s="128"/>
      <c r="M20" s="187" t="s">
        <v>110</v>
      </c>
      <c r="N20" s="188">
        <v>86</v>
      </c>
      <c r="O20" s="128"/>
      <c r="P20" s="128"/>
      <c r="Q20" s="128"/>
      <c r="R20" s="128"/>
      <c r="S20" s="128"/>
      <c r="T20" s="128"/>
      <c r="U20" s="128"/>
      <c r="V20" s="128"/>
      <c r="W20" s="128"/>
      <c r="X20" s="128"/>
      <c r="Y20" s="128"/>
    </row>
    <row r="21" spans="1:25" ht="21" customHeight="1">
      <c r="A21" s="277" t="s">
        <v>114</v>
      </c>
      <c r="B21" s="135"/>
      <c r="C21" s="278">
        <v>20</v>
      </c>
      <c r="D21" s="278"/>
      <c r="E21" s="278">
        <v>189</v>
      </c>
      <c r="F21" s="278"/>
      <c r="G21" s="278">
        <v>3</v>
      </c>
      <c r="H21" s="278"/>
      <c r="I21" s="278">
        <v>11</v>
      </c>
      <c r="J21" s="278"/>
      <c r="K21" s="189">
        <v>223</v>
      </c>
      <c r="L21" s="128"/>
      <c r="M21" s="187" t="s">
        <v>127</v>
      </c>
      <c r="N21" s="188">
        <v>85</v>
      </c>
      <c r="O21" s="128"/>
      <c r="P21" s="128"/>
      <c r="Q21" s="128"/>
      <c r="R21" s="128"/>
      <c r="S21" s="128"/>
      <c r="T21" s="128"/>
      <c r="U21" s="128"/>
      <c r="V21" s="128"/>
      <c r="W21" s="128"/>
      <c r="X21" s="128"/>
      <c r="Y21" s="128"/>
    </row>
    <row r="22" spans="1:25" ht="21" customHeight="1">
      <c r="A22" s="277" t="s">
        <v>115</v>
      </c>
      <c r="B22" s="135"/>
      <c r="C22" s="278">
        <v>19</v>
      </c>
      <c r="D22" s="278"/>
      <c r="E22" s="278">
        <v>29</v>
      </c>
      <c r="F22" s="278"/>
      <c r="G22" s="278">
        <v>37</v>
      </c>
      <c r="H22" s="278"/>
      <c r="I22" s="278">
        <v>22</v>
      </c>
      <c r="J22" s="278"/>
      <c r="K22" s="189">
        <v>107</v>
      </c>
      <c r="L22" s="128"/>
      <c r="M22" s="187" t="s">
        <v>125</v>
      </c>
      <c r="N22" s="188">
        <v>64</v>
      </c>
      <c r="O22" s="128"/>
      <c r="P22" s="128"/>
      <c r="Q22" s="128"/>
      <c r="R22" s="128"/>
      <c r="S22" s="128"/>
      <c r="T22" s="128"/>
      <c r="U22" s="128"/>
      <c r="V22" s="128"/>
      <c r="W22" s="128"/>
      <c r="X22" s="128"/>
      <c r="Y22" s="128"/>
    </row>
    <row r="23" spans="1:25" ht="21" customHeight="1">
      <c r="A23" s="277" t="s">
        <v>116</v>
      </c>
      <c r="B23" s="135"/>
      <c r="C23" s="278">
        <v>6</v>
      </c>
      <c r="D23" s="278"/>
      <c r="E23" s="278">
        <v>18</v>
      </c>
      <c r="F23" s="278"/>
      <c r="G23" s="278">
        <v>4</v>
      </c>
      <c r="H23" s="278"/>
      <c r="I23" s="278">
        <v>6</v>
      </c>
      <c r="J23" s="278"/>
      <c r="K23" s="189">
        <v>34</v>
      </c>
      <c r="L23" s="128"/>
      <c r="M23" s="187" t="s">
        <v>118</v>
      </c>
      <c r="N23" s="188">
        <v>62</v>
      </c>
      <c r="O23" s="128"/>
      <c r="P23" s="128"/>
      <c r="Q23" s="128"/>
      <c r="R23" s="128"/>
      <c r="S23" s="128"/>
      <c r="T23" s="128"/>
      <c r="U23" s="128"/>
      <c r="V23" s="128"/>
      <c r="W23" s="128"/>
      <c r="X23" s="128"/>
      <c r="Y23" s="128"/>
    </row>
    <row r="24" spans="1:25" ht="21" customHeight="1">
      <c r="A24" s="277" t="s">
        <v>117</v>
      </c>
      <c r="B24" s="135"/>
      <c r="C24" s="278">
        <v>4</v>
      </c>
      <c r="D24" s="278"/>
      <c r="E24" s="278">
        <v>5</v>
      </c>
      <c r="F24" s="278"/>
      <c r="G24" s="278">
        <v>14</v>
      </c>
      <c r="H24" s="278"/>
      <c r="I24" s="278">
        <v>25</v>
      </c>
      <c r="J24" s="278"/>
      <c r="K24" s="189">
        <v>48</v>
      </c>
      <c r="L24" s="128"/>
      <c r="M24" s="187" t="s">
        <v>117</v>
      </c>
      <c r="N24" s="188">
        <v>48</v>
      </c>
      <c r="O24" s="128"/>
      <c r="P24" s="128"/>
      <c r="Q24" s="128"/>
      <c r="R24" s="128"/>
      <c r="S24" s="128"/>
      <c r="T24" s="128"/>
      <c r="U24" s="128"/>
      <c r="V24" s="128"/>
      <c r="W24" s="128"/>
      <c r="X24" s="128"/>
      <c r="Y24" s="128"/>
    </row>
    <row r="25" spans="1:25" ht="21" customHeight="1">
      <c r="A25" s="277" t="s">
        <v>118</v>
      </c>
      <c r="B25" s="135"/>
      <c r="C25" s="278">
        <v>10</v>
      </c>
      <c r="D25" s="278"/>
      <c r="E25" s="278">
        <v>16</v>
      </c>
      <c r="F25" s="278"/>
      <c r="G25" s="278">
        <v>12</v>
      </c>
      <c r="H25" s="278"/>
      <c r="I25" s="278">
        <v>24</v>
      </c>
      <c r="J25" s="278"/>
      <c r="K25" s="189">
        <v>62</v>
      </c>
      <c r="L25" s="128"/>
      <c r="M25" s="187" t="s">
        <v>108</v>
      </c>
      <c r="N25" s="188">
        <v>44</v>
      </c>
      <c r="O25" s="128"/>
      <c r="P25" s="128"/>
      <c r="Q25" s="128"/>
      <c r="R25" s="128"/>
      <c r="S25" s="128"/>
      <c r="T25" s="128"/>
      <c r="U25" s="128"/>
      <c r="V25" s="128"/>
      <c r="W25" s="128"/>
      <c r="X25" s="128"/>
      <c r="Y25" s="128"/>
    </row>
    <row r="26" spans="1:25" ht="21" customHeight="1">
      <c r="A26" s="277" t="s">
        <v>119</v>
      </c>
      <c r="B26" s="135"/>
      <c r="C26" s="278">
        <v>3</v>
      </c>
      <c r="D26" s="278"/>
      <c r="E26" s="278">
        <v>4</v>
      </c>
      <c r="F26" s="278"/>
      <c r="G26" s="278">
        <v>6</v>
      </c>
      <c r="H26" s="278"/>
      <c r="I26" s="278">
        <v>11</v>
      </c>
      <c r="J26" s="278"/>
      <c r="K26" s="189">
        <v>24</v>
      </c>
      <c r="L26" s="128"/>
      <c r="M26" s="187" t="s">
        <v>104</v>
      </c>
      <c r="N26" s="188">
        <v>40</v>
      </c>
      <c r="O26" s="128"/>
      <c r="P26" s="128"/>
      <c r="Q26" s="128"/>
      <c r="R26" s="128"/>
      <c r="S26" s="128"/>
      <c r="T26" s="128"/>
      <c r="U26" s="128"/>
      <c r="V26" s="128"/>
      <c r="W26" s="128"/>
      <c r="X26" s="128"/>
      <c r="Y26" s="128"/>
    </row>
    <row r="27" spans="1:25" ht="21" customHeight="1">
      <c r="A27" s="277" t="s">
        <v>120</v>
      </c>
      <c r="B27" s="135"/>
      <c r="C27" s="278">
        <v>18</v>
      </c>
      <c r="D27" s="278"/>
      <c r="E27" s="278">
        <v>40</v>
      </c>
      <c r="F27" s="278"/>
      <c r="G27" s="278">
        <v>35</v>
      </c>
      <c r="H27" s="278"/>
      <c r="I27" s="278">
        <v>61</v>
      </c>
      <c r="J27" s="278"/>
      <c r="K27" s="189">
        <v>154</v>
      </c>
      <c r="L27" s="128"/>
      <c r="M27" s="187" t="s">
        <v>134</v>
      </c>
      <c r="N27" s="188">
        <v>39</v>
      </c>
      <c r="O27" s="128"/>
      <c r="P27" s="128"/>
      <c r="Q27" s="128"/>
      <c r="R27" s="128"/>
      <c r="S27" s="128"/>
      <c r="T27" s="128"/>
      <c r="U27" s="128"/>
      <c r="V27" s="128"/>
      <c r="W27" s="128"/>
      <c r="X27" s="128"/>
      <c r="Y27" s="128"/>
    </row>
    <row r="28" spans="1:25" ht="21" customHeight="1">
      <c r="A28" s="277" t="s">
        <v>121</v>
      </c>
      <c r="B28" s="135"/>
      <c r="C28" s="278">
        <v>15</v>
      </c>
      <c r="D28" s="278"/>
      <c r="E28" s="278">
        <v>70</v>
      </c>
      <c r="F28" s="278"/>
      <c r="G28" s="278">
        <v>4</v>
      </c>
      <c r="H28" s="278"/>
      <c r="I28" s="278">
        <v>7</v>
      </c>
      <c r="J28" s="278"/>
      <c r="K28" s="189">
        <v>96</v>
      </c>
      <c r="L28" s="128"/>
      <c r="M28" s="187" t="s">
        <v>507</v>
      </c>
      <c r="N28" s="188">
        <v>37</v>
      </c>
      <c r="O28" s="128"/>
      <c r="P28" s="128"/>
      <c r="Q28" s="128"/>
      <c r="R28" s="128"/>
      <c r="S28" s="128"/>
      <c r="T28" s="128"/>
      <c r="U28" s="128"/>
      <c r="V28" s="128"/>
      <c r="W28" s="128"/>
      <c r="X28" s="128"/>
      <c r="Y28" s="128"/>
    </row>
    <row r="29" spans="1:25" ht="21" customHeight="1">
      <c r="A29" s="277" t="s">
        <v>122</v>
      </c>
      <c r="B29" s="135"/>
      <c r="C29" s="278">
        <v>1</v>
      </c>
      <c r="D29" s="278"/>
      <c r="E29" s="278">
        <v>1</v>
      </c>
      <c r="F29" s="278"/>
      <c r="G29" s="278">
        <v>2</v>
      </c>
      <c r="H29" s="278"/>
      <c r="I29" s="278">
        <v>5</v>
      </c>
      <c r="J29" s="278"/>
      <c r="K29" s="189">
        <v>9</v>
      </c>
      <c r="L29" s="128"/>
      <c r="M29" s="187" t="s">
        <v>116</v>
      </c>
      <c r="N29" s="188">
        <v>34</v>
      </c>
      <c r="O29" s="128"/>
      <c r="P29" s="128"/>
      <c r="Q29" s="128"/>
      <c r="R29" s="128"/>
      <c r="S29" s="128"/>
      <c r="T29" s="128"/>
      <c r="U29" s="128"/>
      <c r="V29" s="128"/>
      <c r="W29" s="128"/>
      <c r="X29" s="128"/>
      <c r="Y29" s="128"/>
    </row>
    <row r="30" spans="1:25" ht="21" customHeight="1">
      <c r="A30" s="277" t="s">
        <v>123</v>
      </c>
      <c r="B30" s="135"/>
      <c r="C30" s="278">
        <v>14</v>
      </c>
      <c r="D30" s="278"/>
      <c r="E30" s="278">
        <v>76</v>
      </c>
      <c r="F30" s="278"/>
      <c r="G30" s="278">
        <v>5</v>
      </c>
      <c r="H30" s="278"/>
      <c r="I30" s="278">
        <v>15</v>
      </c>
      <c r="J30" s="278"/>
      <c r="K30" s="189">
        <v>110</v>
      </c>
      <c r="L30" s="128"/>
      <c r="M30" s="187" t="s">
        <v>126</v>
      </c>
      <c r="N30" s="188">
        <v>34</v>
      </c>
      <c r="O30" s="128"/>
      <c r="P30" s="128"/>
      <c r="Q30" s="128"/>
      <c r="R30" s="128"/>
      <c r="S30" s="128"/>
      <c r="T30" s="128"/>
      <c r="U30" s="128"/>
      <c r="V30" s="128"/>
      <c r="W30" s="128"/>
      <c r="X30" s="128"/>
      <c r="Y30" s="128"/>
    </row>
    <row r="31" spans="1:25" ht="21" customHeight="1">
      <c r="A31" s="277" t="s">
        <v>124</v>
      </c>
      <c r="B31" s="135"/>
      <c r="C31" s="278">
        <v>3</v>
      </c>
      <c r="D31" s="278"/>
      <c r="E31" s="278">
        <v>12</v>
      </c>
      <c r="F31" s="278"/>
      <c r="G31" s="278"/>
      <c r="H31" s="278"/>
      <c r="I31" s="278"/>
      <c r="J31" s="278"/>
      <c r="K31" s="189">
        <v>15</v>
      </c>
      <c r="L31" s="128"/>
      <c r="M31" s="187" t="s">
        <v>107</v>
      </c>
      <c r="N31" s="188">
        <v>31</v>
      </c>
      <c r="O31" s="128"/>
      <c r="P31" s="128"/>
      <c r="Q31" s="128"/>
      <c r="R31" s="128"/>
      <c r="S31" s="128"/>
      <c r="T31" s="128"/>
      <c r="U31" s="128"/>
      <c r="V31" s="128"/>
      <c r="W31" s="128"/>
      <c r="X31" s="128"/>
      <c r="Y31" s="128"/>
    </row>
    <row r="32" spans="1:25" ht="21" customHeight="1">
      <c r="A32" s="277" t="s">
        <v>125</v>
      </c>
      <c r="B32" s="135"/>
      <c r="C32" s="278">
        <v>20</v>
      </c>
      <c r="D32" s="278"/>
      <c r="E32" s="278">
        <v>44</v>
      </c>
      <c r="F32" s="278"/>
      <c r="G32" s="278"/>
      <c r="H32" s="278"/>
      <c r="I32" s="278"/>
      <c r="J32" s="278"/>
      <c r="K32" s="189">
        <v>64</v>
      </c>
      <c r="L32" s="128"/>
      <c r="M32" s="187" t="s">
        <v>129</v>
      </c>
      <c r="N32" s="188">
        <v>25</v>
      </c>
      <c r="O32" s="128"/>
      <c r="P32" s="128"/>
      <c r="Q32" s="128"/>
      <c r="R32" s="128"/>
      <c r="S32" s="128"/>
      <c r="T32" s="128"/>
      <c r="U32" s="128"/>
      <c r="V32" s="128"/>
      <c r="W32" s="128"/>
      <c r="X32" s="128"/>
      <c r="Y32" s="128"/>
    </row>
    <row r="33" spans="1:25" ht="21" customHeight="1">
      <c r="A33" s="277" t="s">
        <v>126</v>
      </c>
      <c r="B33" s="135"/>
      <c r="C33" s="278">
        <v>2</v>
      </c>
      <c r="D33" s="278"/>
      <c r="E33" s="278">
        <v>18</v>
      </c>
      <c r="F33" s="278"/>
      <c r="G33" s="278">
        <v>2</v>
      </c>
      <c r="H33" s="278"/>
      <c r="I33" s="278">
        <v>12</v>
      </c>
      <c r="J33" s="278"/>
      <c r="K33" s="189">
        <v>34</v>
      </c>
      <c r="L33" s="128"/>
      <c r="M33" s="187" t="s">
        <v>119</v>
      </c>
      <c r="N33" s="188">
        <v>24</v>
      </c>
      <c r="O33" s="128"/>
      <c r="P33" s="128"/>
      <c r="Q33" s="128"/>
      <c r="R33" s="128"/>
      <c r="S33" s="128"/>
      <c r="T33" s="128"/>
      <c r="U33" s="128"/>
      <c r="V33" s="128"/>
      <c r="W33" s="128"/>
      <c r="X33" s="128"/>
      <c r="Y33" s="128"/>
    </row>
    <row r="34" spans="1:25" ht="21" customHeight="1">
      <c r="A34" s="277" t="s">
        <v>127</v>
      </c>
      <c r="B34" s="135"/>
      <c r="C34" s="278">
        <v>5</v>
      </c>
      <c r="D34" s="278"/>
      <c r="E34" s="278">
        <v>5</v>
      </c>
      <c r="F34" s="278"/>
      <c r="G34" s="278">
        <v>45</v>
      </c>
      <c r="H34" s="278"/>
      <c r="I34" s="278">
        <v>30</v>
      </c>
      <c r="J34" s="278"/>
      <c r="K34" s="189">
        <v>85</v>
      </c>
      <c r="L34" s="128"/>
      <c r="M34" s="187" t="s">
        <v>103</v>
      </c>
      <c r="N34" s="188">
        <v>16</v>
      </c>
      <c r="O34" s="128"/>
      <c r="P34" s="128"/>
      <c r="Q34" s="128"/>
      <c r="R34" s="128"/>
      <c r="S34" s="128"/>
      <c r="T34" s="128"/>
      <c r="U34" s="128"/>
      <c r="V34" s="128"/>
      <c r="W34" s="128"/>
      <c r="X34" s="128"/>
      <c r="Y34" s="128"/>
    </row>
    <row r="35" spans="1:25" ht="21" customHeight="1">
      <c r="A35" s="277" t="s">
        <v>128</v>
      </c>
      <c r="B35" s="135"/>
      <c r="C35" s="278">
        <v>9</v>
      </c>
      <c r="D35" s="278"/>
      <c r="E35" s="278">
        <v>75</v>
      </c>
      <c r="F35" s="278"/>
      <c r="G35" s="278"/>
      <c r="H35" s="278"/>
      <c r="I35" s="278">
        <v>8</v>
      </c>
      <c r="J35" s="278"/>
      <c r="K35" s="189">
        <v>92</v>
      </c>
      <c r="L35" s="128"/>
      <c r="M35" s="187" t="s">
        <v>112</v>
      </c>
      <c r="N35" s="188">
        <v>16</v>
      </c>
      <c r="O35" s="128"/>
      <c r="P35" s="128"/>
      <c r="Q35" s="128"/>
      <c r="R35" s="128"/>
      <c r="S35" s="128"/>
      <c r="T35" s="128"/>
      <c r="U35" s="128"/>
      <c r="V35" s="128"/>
      <c r="W35" s="128"/>
      <c r="X35" s="128"/>
      <c r="Y35" s="128"/>
    </row>
    <row r="36" spans="1:25" ht="21" customHeight="1">
      <c r="A36" s="277" t="s">
        <v>129</v>
      </c>
      <c r="B36" s="135"/>
      <c r="C36" s="278">
        <v>1</v>
      </c>
      <c r="D36" s="278"/>
      <c r="E36" s="278">
        <v>8</v>
      </c>
      <c r="F36" s="278"/>
      <c r="G36" s="278">
        <v>10</v>
      </c>
      <c r="H36" s="278"/>
      <c r="I36" s="278">
        <v>6</v>
      </c>
      <c r="J36" s="278"/>
      <c r="K36" s="189">
        <v>25</v>
      </c>
      <c r="L36" s="128"/>
      <c r="M36" s="187" t="s">
        <v>124</v>
      </c>
      <c r="N36" s="188">
        <v>15</v>
      </c>
      <c r="O36" s="128"/>
      <c r="P36" s="128"/>
      <c r="Q36" s="128"/>
      <c r="R36" s="128"/>
      <c r="S36" s="128"/>
      <c r="T36" s="128"/>
      <c r="U36" s="128"/>
      <c r="V36" s="128"/>
      <c r="W36" s="128"/>
      <c r="X36" s="128"/>
      <c r="Y36" s="128"/>
    </row>
    <row r="37" spans="1:25" ht="21" customHeight="1">
      <c r="A37" s="277" t="s">
        <v>130</v>
      </c>
      <c r="B37" s="135"/>
      <c r="C37" s="278">
        <v>19</v>
      </c>
      <c r="D37" s="278"/>
      <c r="E37" s="278">
        <v>29</v>
      </c>
      <c r="F37" s="278"/>
      <c r="G37" s="278">
        <v>42</v>
      </c>
      <c r="H37" s="278"/>
      <c r="I37" s="278">
        <v>77</v>
      </c>
      <c r="J37" s="278"/>
      <c r="K37" s="189">
        <v>167</v>
      </c>
      <c r="L37" s="128"/>
      <c r="M37" s="187" t="s">
        <v>111</v>
      </c>
      <c r="N37" s="188">
        <v>9</v>
      </c>
      <c r="O37" s="128"/>
      <c r="P37" s="128"/>
      <c r="Q37" s="128"/>
      <c r="R37" s="128"/>
      <c r="S37" s="128"/>
      <c r="T37" s="128"/>
      <c r="U37" s="128"/>
      <c r="V37" s="128"/>
      <c r="W37" s="128"/>
      <c r="X37" s="128"/>
      <c r="Y37" s="128"/>
    </row>
    <row r="38" spans="1:25" ht="21" customHeight="1">
      <c r="A38" s="277" t="s">
        <v>131</v>
      </c>
      <c r="B38" s="135"/>
      <c r="C38" s="278"/>
      <c r="D38" s="278"/>
      <c r="E38" s="278">
        <v>1</v>
      </c>
      <c r="F38" s="278"/>
      <c r="G38" s="278">
        <v>5</v>
      </c>
      <c r="H38" s="278"/>
      <c r="I38" s="278">
        <v>1</v>
      </c>
      <c r="J38" s="278"/>
      <c r="K38" s="189">
        <v>7</v>
      </c>
      <c r="L38" s="128"/>
      <c r="M38" s="187" t="s">
        <v>122</v>
      </c>
      <c r="N38" s="188">
        <v>9</v>
      </c>
      <c r="O38" s="128"/>
      <c r="P38" s="128"/>
      <c r="Q38" s="128"/>
      <c r="R38" s="128"/>
      <c r="S38" s="128"/>
      <c r="T38" s="128"/>
      <c r="U38" s="128"/>
      <c r="V38" s="128"/>
      <c r="W38" s="128"/>
      <c r="X38" s="128"/>
      <c r="Y38" s="128"/>
    </row>
    <row r="39" spans="1:25" ht="21" customHeight="1">
      <c r="A39" s="277" t="s">
        <v>132</v>
      </c>
      <c r="B39" s="135"/>
      <c r="C39" s="278">
        <v>17</v>
      </c>
      <c r="D39" s="278"/>
      <c r="E39" s="278">
        <v>48</v>
      </c>
      <c r="F39" s="278"/>
      <c r="G39" s="278">
        <v>17</v>
      </c>
      <c r="H39" s="278"/>
      <c r="I39" s="278">
        <v>24</v>
      </c>
      <c r="J39" s="278"/>
      <c r="K39" s="189">
        <v>106</v>
      </c>
      <c r="L39" s="128"/>
      <c r="M39" s="187" t="s">
        <v>131</v>
      </c>
      <c r="N39" s="188">
        <v>7</v>
      </c>
      <c r="O39" s="128"/>
      <c r="P39" s="128"/>
      <c r="Q39" s="128"/>
      <c r="R39" s="128"/>
      <c r="S39" s="128"/>
      <c r="T39" s="128"/>
      <c r="U39" s="128"/>
      <c r="V39" s="128"/>
      <c r="W39" s="128"/>
      <c r="X39" s="128"/>
      <c r="Y39" s="128"/>
    </row>
    <row r="40" spans="1:25" ht="21" customHeight="1">
      <c r="A40" s="277" t="s">
        <v>133</v>
      </c>
      <c r="B40" s="135"/>
      <c r="C40" s="278"/>
      <c r="D40" s="278"/>
      <c r="E40" s="278"/>
      <c r="F40" s="278"/>
      <c r="G40" s="278">
        <v>1</v>
      </c>
      <c r="H40" s="278"/>
      <c r="I40" s="278"/>
      <c r="J40" s="278"/>
      <c r="K40" s="189">
        <v>1</v>
      </c>
      <c r="L40" s="128"/>
      <c r="M40" s="187" t="s">
        <v>105</v>
      </c>
      <c r="N40" s="188">
        <v>3</v>
      </c>
      <c r="O40" s="128"/>
      <c r="P40" s="128"/>
      <c r="Q40" s="128"/>
      <c r="R40" s="128"/>
      <c r="S40" s="128"/>
      <c r="T40" s="128"/>
      <c r="U40" s="128"/>
      <c r="V40" s="128"/>
      <c r="W40" s="128"/>
      <c r="X40" s="128"/>
      <c r="Y40" s="128"/>
    </row>
    <row r="41" spans="1:25" ht="21" customHeight="1">
      <c r="A41" s="277" t="s">
        <v>134</v>
      </c>
      <c r="B41" s="135"/>
      <c r="C41" s="278">
        <v>4</v>
      </c>
      <c r="D41" s="278"/>
      <c r="E41" s="278">
        <v>25</v>
      </c>
      <c r="F41" s="278"/>
      <c r="G41" s="278">
        <v>3</v>
      </c>
      <c r="H41" s="278"/>
      <c r="I41" s="278">
        <v>7</v>
      </c>
      <c r="J41" s="278"/>
      <c r="K41" s="189">
        <v>39</v>
      </c>
      <c r="L41" s="128"/>
      <c r="M41" s="187" t="s">
        <v>106</v>
      </c>
      <c r="N41" s="188">
        <v>2</v>
      </c>
      <c r="O41" s="128"/>
      <c r="P41" s="128"/>
      <c r="Q41" s="128"/>
      <c r="R41" s="128"/>
      <c r="S41" s="128"/>
      <c r="T41" s="128"/>
      <c r="U41" s="128"/>
      <c r="V41" s="128"/>
      <c r="W41" s="128"/>
      <c r="X41" s="128"/>
      <c r="Y41" s="128"/>
    </row>
    <row r="42" spans="1:25" ht="21" customHeight="1">
      <c r="A42" s="277" t="s">
        <v>507</v>
      </c>
      <c r="B42" s="135"/>
      <c r="C42" s="278">
        <v>3</v>
      </c>
      <c r="D42" s="278"/>
      <c r="E42" s="278">
        <v>17</v>
      </c>
      <c r="F42" s="278"/>
      <c r="G42" s="278">
        <v>5</v>
      </c>
      <c r="H42" s="278"/>
      <c r="I42" s="278">
        <v>12</v>
      </c>
      <c r="J42" s="278"/>
      <c r="K42" s="189">
        <v>37</v>
      </c>
      <c r="L42" s="128"/>
      <c r="M42" s="187" t="s">
        <v>133</v>
      </c>
      <c r="N42" s="188">
        <v>1</v>
      </c>
      <c r="O42" s="128"/>
      <c r="P42" s="128"/>
      <c r="Q42" s="128"/>
      <c r="R42" s="128"/>
      <c r="S42" s="128"/>
      <c r="T42" s="128"/>
      <c r="U42" s="128"/>
      <c r="V42" s="128"/>
      <c r="W42" s="128"/>
      <c r="X42" s="128"/>
      <c r="Y42" s="128"/>
    </row>
    <row r="43" spans="1:25" ht="8.1" customHeight="1">
      <c r="A43" s="135"/>
      <c r="B43" s="135"/>
      <c r="C43" s="190"/>
      <c r="D43" s="190"/>
      <c r="E43" s="190"/>
      <c r="F43" s="190"/>
      <c r="G43" s="190"/>
      <c r="H43" s="190"/>
      <c r="I43" s="190"/>
      <c r="J43" s="190"/>
      <c r="K43" s="190"/>
      <c r="L43" s="128"/>
      <c r="M43" s="128"/>
      <c r="N43" s="128"/>
      <c r="O43" s="128"/>
      <c r="P43" s="128"/>
      <c r="Q43" s="128"/>
      <c r="R43" s="128"/>
      <c r="S43" s="128"/>
      <c r="T43" s="128"/>
      <c r="U43" s="128"/>
      <c r="V43" s="128"/>
      <c r="W43" s="128"/>
      <c r="X43" s="128"/>
      <c r="Y43" s="128"/>
    </row>
    <row r="44" spans="1:25" ht="21" customHeight="1">
      <c r="A44" s="276" t="s">
        <v>152</v>
      </c>
      <c r="B44" s="135"/>
      <c r="C44" s="191">
        <v>243</v>
      </c>
      <c r="D44" s="191">
        <v>0</v>
      </c>
      <c r="E44" s="191">
        <v>1249</v>
      </c>
      <c r="F44" s="191">
        <v>0</v>
      </c>
      <c r="G44" s="191">
        <v>331</v>
      </c>
      <c r="H44" s="191">
        <v>0</v>
      </c>
      <c r="I44" s="191">
        <v>482</v>
      </c>
      <c r="J44" s="191">
        <v>0</v>
      </c>
      <c r="K44" s="191">
        <v>2305</v>
      </c>
      <c r="L44" s="128"/>
      <c r="M44" s="128"/>
      <c r="N44" s="128"/>
      <c r="O44" s="128"/>
      <c r="P44" s="128"/>
      <c r="Q44" s="128"/>
      <c r="R44" s="128"/>
      <c r="S44" s="128"/>
      <c r="T44" s="128"/>
      <c r="U44" s="128"/>
      <c r="V44" s="128"/>
      <c r="W44" s="128"/>
      <c r="X44" s="128"/>
      <c r="Y44" s="128"/>
    </row>
    <row r="45" spans="1:25">
      <c r="A45" s="135"/>
      <c r="B45" s="135"/>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5"/>
      <c r="B46" s="135"/>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5"/>
      <c r="B47" s="135"/>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508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503</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644</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29" orientation="landscape" useFirstPageNumber="1" r:id="rId1"/>
  <headerFooter scaleWithDoc="0">
    <oddHeader>&amp;L&amp;G&amp;R&amp;G</oddHeader>
    <oddFooter>&amp;R&amp;"Montserrat,Negrita"&amp;10 &amp;P</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5252F-8F52-487F-AFD6-C36BC6BDBF73}">
  <sheetPr codeName="Hoja3">
    <tabColor theme="0" tint="-4.9989318521683403E-2"/>
  </sheetPr>
  <dimension ref="A1:H493"/>
  <sheetViews>
    <sheetView view="pageBreakPreview" zoomScale="50" zoomScaleNormal="80" zoomScaleSheetLayoutView="50" workbookViewId="0">
      <selection activeCell="J25" sqref="J25"/>
    </sheetView>
  </sheetViews>
  <sheetFormatPr baseColWidth="10" defaultColWidth="11.42578125" defaultRowHeight="21"/>
  <cols>
    <col min="1" max="1" width="37.5703125" style="3" customWidth="1"/>
    <col min="2" max="2" width="2.5703125" style="3" customWidth="1"/>
    <col min="3" max="3" width="200.7109375" style="3" customWidth="1"/>
    <col min="4" max="4" width="2.7109375" style="3" customWidth="1"/>
    <col min="5" max="5" width="8.7109375" style="4" customWidth="1"/>
    <col min="6" max="256" width="11.42578125" style="3"/>
    <col min="257" max="257" width="37.5703125" style="3" customWidth="1"/>
    <col min="258" max="258" width="2.5703125" style="3" customWidth="1"/>
    <col min="259" max="259" width="200.7109375" style="3" customWidth="1"/>
    <col min="260" max="260" width="2.7109375" style="3" customWidth="1"/>
    <col min="261" max="261" width="8.7109375" style="3" customWidth="1"/>
    <col min="262" max="512" width="11.42578125" style="3"/>
    <col min="513" max="513" width="37.5703125" style="3" customWidth="1"/>
    <col min="514" max="514" width="2.5703125" style="3" customWidth="1"/>
    <col min="515" max="515" width="200.7109375" style="3" customWidth="1"/>
    <col min="516" max="516" width="2.7109375" style="3" customWidth="1"/>
    <col min="517" max="517" width="8.7109375" style="3" customWidth="1"/>
    <col min="518" max="768" width="11.42578125" style="3"/>
    <col min="769" max="769" width="37.5703125" style="3" customWidth="1"/>
    <col min="770" max="770" width="2.5703125" style="3" customWidth="1"/>
    <col min="771" max="771" width="200.7109375" style="3" customWidth="1"/>
    <col min="772" max="772" width="2.7109375" style="3" customWidth="1"/>
    <col min="773" max="773" width="8.7109375" style="3" customWidth="1"/>
    <col min="774" max="1024" width="11.42578125" style="3"/>
    <col min="1025" max="1025" width="37.5703125" style="3" customWidth="1"/>
    <col min="1026" max="1026" width="2.5703125" style="3" customWidth="1"/>
    <col min="1027" max="1027" width="200.7109375" style="3" customWidth="1"/>
    <col min="1028" max="1028" width="2.7109375" style="3" customWidth="1"/>
    <col min="1029" max="1029" width="8.7109375" style="3" customWidth="1"/>
    <col min="1030" max="1280" width="11.42578125" style="3"/>
    <col min="1281" max="1281" width="37.5703125" style="3" customWidth="1"/>
    <col min="1282" max="1282" width="2.5703125" style="3" customWidth="1"/>
    <col min="1283" max="1283" width="200.7109375" style="3" customWidth="1"/>
    <col min="1284" max="1284" width="2.7109375" style="3" customWidth="1"/>
    <col min="1285" max="1285" width="8.7109375" style="3" customWidth="1"/>
    <col min="1286" max="1536" width="11.42578125" style="3"/>
    <col min="1537" max="1537" width="37.5703125" style="3" customWidth="1"/>
    <col min="1538" max="1538" width="2.5703125" style="3" customWidth="1"/>
    <col min="1539" max="1539" width="200.7109375" style="3" customWidth="1"/>
    <col min="1540" max="1540" width="2.7109375" style="3" customWidth="1"/>
    <col min="1541" max="1541" width="8.7109375" style="3" customWidth="1"/>
    <col min="1542" max="1792" width="11.42578125" style="3"/>
    <col min="1793" max="1793" width="37.5703125" style="3" customWidth="1"/>
    <col min="1794" max="1794" width="2.5703125" style="3" customWidth="1"/>
    <col min="1795" max="1795" width="200.7109375" style="3" customWidth="1"/>
    <col min="1796" max="1796" width="2.7109375" style="3" customWidth="1"/>
    <col min="1797" max="1797" width="8.7109375" style="3" customWidth="1"/>
    <col min="1798" max="2048" width="11.42578125" style="3"/>
    <col min="2049" max="2049" width="37.5703125" style="3" customWidth="1"/>
    <col min="2050" max="2050" width="2.5703125" style="3" customWidth="1"/>
    <col min="2051" max="2051" width="200.7109375" style="3" customWidth="1"/>
    <col min="2052" max="2052" width="2.7109375" style="3" customWidth="1"/>
    <col min="2053" max="2053" width="8.7109375" style="3" customWidth="1"/>
    <col min="2054" max="2304" width="11.42578125" style="3"/>
    <col min="2305" max="2305" width="37.5703125" style="3" customWidth="1"/>
    <col min="2306" max="2306" width="2.5703125" style="3" customWidth="1"/>
    <col min="2307" max="2307" width="200.7109375" style="3" customWidth="1"/>
    <col min="2308" max="2308" width="2.7109375" style="3" customWidth="1"/>
    <col min="2309" max="2309" width="8.7109375" style="3" customWidth="1"/>
    <col min="2310" max="2560" width="11.42578125" style="3"/>
    <col min="2561" max="2561" width="37.5703125" style="3" customWidth="1"/>
    <col min="2562" max="2562" width="2.5703125" style="3" customWidth="1"/>
    <col min="2563" max="2563" width="200.7109375" style="3" customWidth="1"/>
    <col min="2564" max="2564" width="2.7109375" style="3" customWidth="1"/>
    <col min="2565" max="2565" width="8.7109375" style="3" customWidth="1"/>
    <col min="2566" max="2816" width="11.42578125" style="3"/>
    <col min="2817" max="2817" width="37.5703125" style="3" customWidth="1"/>
    <col min="2818" max="2818" width="2.5703125" style="3" customWidth="1"/>
    <col min="2819" max="2819" width="200.7109375" style="3" customWidth="1"/>
    <col min="2820" max="2820" width="2.7109375" style="3" customWidth="1"/>
    <col min="2821" max="2821" width="8.7109375" style="3" customWidth="1"/>
    <col min="2822" max="3072" width="11.42578125" style="3"/>
    <col min="3073" max="3073" width="37.5703125" style="3" customWidth="1"/>
    <col min="3074" max="3074" width="2.5703125" style="3" customWidth="1"/>
    <col min="3075" max="3075" width="200.7109375" style="3" customWidth="1"/>
    <col min="3076" max="3076" width="2.7109375" style="3" customWidth="1"/>
    <col min="3077" max="3077" width="8.7109375" style="3" customWidth="1"/>
    <col min="3078" max="3328" width="11.42578125" style="3"/>
    <col min="3329" max="3329" width="37.5703125" style="3" customWidth="1"/>
    <col min="3330" max="3330" width="2.5703125" style="3" customWidth="1"/>
    <col min="3331" max="3331" width="200.7109375" style="3" customWidth="1"/>
    <col min="3332" max="3332" width="2.7109375" style="3" customWidth="1"/>
    <col min="3333" max="3333" width="8.7109375" style="3" customWidth="1"/>
    <col min="3334" max="3584" width="11.42578125" style="3"/>
    <col min="3585" max="3585" width="37.5703125" style="3" customWidth="1"/>
    <col min="3586" max="3586" width="2.5703125" style="3" customWidth="1"/>
    <col min="3587" max="3587" width="200.7109375" style="3" customWidth="1"/>
    <col min="3588" max="3588" width="2.7109375" style="3" customWidth="1"/>
    <col min="3589" max="3589" width="8.7109375" style="3" customWidth="1"/>
    <col min="3590" max="3840" width="11.42578125" style="3"/>
    <col min="3841" max="3841" width="37.5703125" style="3" customWidth="1"/>
    <col min="3842" max="3842" width="2.5703125" style="3" customWidth="1"/>
    <col min="3843" max="3843" width="200.7109375" style="3" customWidth="1"/>
    <col min="3844" max="3844" width="2.7109375" style="3" customWidth="1"/>
    <col min="3845" max="3845" width="8.7109375" style="3" customWidth="1"/>
    <col min="3846" max="4096" width="11.42578125" style="3"/>
    <col min="4097" max="4097" width="37.5703125" style="3" customWidth="1"/>
    <col min="4098" max="4098" width="2.5703125" style="3" customWidth="1"/>
    <col min="4099" max="4099" width="200.7109375" style="3" customWidth="1"/>
    <col min="4100" max="4100" width="2.7109375" style="3" customWidth="1"/>
    <col min="4101" max="4101" width="8.7109375" style="3" customWidth="1"/>
    <col min="4102" max="4352" width="11.42578125" style="3"/>
    <col min="4353" max="4353" width="37.5703125" style="3" customWidth="1"/>
    <col min="4354" max="4354" width="2.5703125" style="3" customWidth="1"/>
    <col min="4355" max="4355" width="200.7109375" style="3" customWidth="1"/>
    <col min="4356" max="4356" width="2.7109375" style="3" customWidth="1"/>
    <col min="4357" max="4357" width="8.7109375" style="3" customWidth="1"/>
    <col min="4358" max="4608" width="11.42578125" style="3"/>
    <col min="4609" max="4609" width="37.5703125" style="3" customWidth="1"/>
    <col min="4610" max="4610" width="2.5703125" style="3" customWidth="1"/>
    <col min="4611" max="4611" width="200.7109375" style="3" customWidth="1"/>
    <col min="4612" max="4612" width="2.7109375" style="3" customWidth="1"/>
    <col min="4613" max="4613" width="8.7109375" style="3" customWidth="1"/>
    <col min="4614" max="4864" width="11.42578125" style="3"/>
    <col min="4865" max="4865" width="37.5703125" style="3" customWidth="1"/>
    <col min="4866" max="4866" width="2.5703125" style="3" customWidth="1"/>
    <col min="4867" max="4867" width="200.7109375" style="3" customWidth="1"/>
    <col min="4868" max="4868" width="2.7109375" style="3" customWidth="1"/>
    <col min="4869" max="4869" width="8.7109375" style="3" customWidth="1"/>
    <col min="4870" max="5120" width="11.42578125" style="3"/>
    <col min="5121" max="5121" width="37.5703125" style="3" customWidth="1"/>
    <col min="5122" max="5122" width="2.5703125" style="3" customWidth="1"/>
    <col min="5123" max="5123" width="200.7109375" style="3" customWidth="1"/>
    <col min="5124" max="5124" width="2.7109375" style="3" customWidth="1"/>
    <col min="5125" max="5125" width="8.7109375" style="3" customWidth="1"/>
    <col min="5126" max="5376" width="11.42578125" style="3"/>
    <col min="5377" max="5377" width="37.5703125" style="3" customWidth="1"/>
    <col min="5378" max="5378" width="2.5703125" style="3" customWidth="1"/>
    <col min="5379" max="5379" width="200.7109375" style="3" customWidth="1"/>
    <col min="5380" max="5380" width="2.7109375" style="3" customWidth="1"/>
    <col min="5381" max="5381" width="8.7109375" style="3" customWidth="1"/>
    <col min="5382" max="5632" width="11.42578125" style="3"/>
    <col min="5633" max="5633" width="37.5703125" style="3" customWidth="1"/>
    <col min="5634" max="5634" width="2.5703125" style="3" customWidth="1"/>
    <col min="5635" max="5635" width="200.7109375" style="3" customWidth="1"/>
    <col min="5636" max="5636" width="2.7109375" style="3" customWidth="1"/>
    <col min="5637" max="5637" width="8.7109375" style="3" customWidth="1"/>
    <col min="5638" max="5888" width="11.42578125" style="3"/>
    <col min="5889" max="5889" width="37.5703125" style="3" customWidth="1"/>
    <col min="5890" max="5890" width="2.5703125" style="3" customWidth="1"/>
    <col min="5891" max="5891" width="200.7109375" style="3" customWidth="1"/>
    <col min="5892" max="5892" width="2.7109375" style="3" customWidth="1"/>
    <col min="5893" max="5893" width="8.7109375" style="3" customWidth="1"/>
    <col min="5894" max="6144" width="11.42578125" style="3"/>
    <col min="6145" max="6145" width="37.5703125" style="3" customWidth="1"/>
    <col min="6146" max="6146" width="2.5703125" style="3" customWidth="1"/>
    <col min="6147" max="6147" width="200.7109375" style="3" customWidth="1"/>
    <col min="6148" max="6148" width="2.7109375" style="3" customWidth="1"/>
    <col min="6149" max="6149" width="8.7109375" style="3" customWidth="1"/>
    <col min="6150" max="6400" width="11.42578125" style="3"/>
    <col min="6401" max="6401" width="37.5703125" style="3" customWidth="1"/>
    <col min="6402" max="6402" width="2.5703125" style="3" customWidth="1"/>
    <col min="6403" max="6403" width="200.7109375" style="3" customWidth="1"/>
    <col min="6404" max="6404" width="2.7109375" style="3" customWidth="1"/>
    <col min="6405" max="6405" width="8.7109375" style="3" customWidth="1"/>
    <col min="6406" max="6656" width="11.42578125" style="3"/>
    <col min="6657" max="6657" width="37.5703125" style="3" customWidth="1"/>
    <col min="6658" max="6658" width="2.5703125" style="3" customWidth="1"/>
    <col min="6659" max="6659" width="200.7109375" style="3" customWidth="1"/>
    <col min="6660" max="6660" width="2.7109375" style="3" customWidth="1"/>
    <col min="6661" max="6661" width="8.7109375" style="3" customWidth="1"/>
    <col min="6662" max="6912" width="11.42578125" style="3"/>
    <col min="6913" max="6913" width="37.5703125" style="3" customWidth="1"/>
    <col min="6914" max="6914" width="2.5703125" style="3" customWidth="1"/>
    <col min="6915" max="6915" width="200.7109375" style="3" customWidth="1"/>
    <col min="6916" max="6916" width="2.7109375" style="3" customWidth="1"/>
    <col min="6917" max="6917" width="8.7109375" style="3" customWidth="1"/>
    <col min="6918" max="7168" width="11.42578125" style="3"/>
    <col min="7169" max="7169" width="37.5703125" style="3" customWidth="1"/>
    <col min="7170" max="7170" width="2.5703125" style="3" customWidth="1"/>
    <col min="7171" max="7171" width="200.7109375" style="3" customWidth="1"/>
    <col min="7172" max="7172" width="2.7109375" style="3" customWidth="1"/>
    <col min="7173" max="7173" width="8.7109375" style="3" customWidth="1"/>
    <col min="7174" max="7424" width="11.42578125" style="3"/>
    <col min="7425" max="7425" width="37.5703125" style="3" customWidth="1"/>
    <col min="7426" max="7426" width="2.5703125" style="3" customWidth="1"/>
    <col min="7427" max="7427" width="200.7109375" style="3" customWidth="1"/>
    <col min="7428" max="7428" width="2.7109375" style="3" customWidth="1"/>
    <col min="7429" max="7429" width="8.7109375" style="3" customWidth="1"/>
    <col min="7430" max="7680" width="11.42578125" style="3"/>
    <col min="7681" max="7681" width="37.5703125" style="3" customWidth="1"/>
    <col min="7682" max="7682" width="2.5703125" style="3" customWidth="1"/>
    <col min="7683" max="7683" width="200.7109375" style="3" customWidth="1"/>
    <col min="7684" max="7684" width="2.7109375" style="3" customWidth="1"/>
    <col min="7685" max="7685" width="8.7109375" style="3" customWidth="1"/>
    <col min="7686" max="7936" width="11.42578125" style="3"/>
    <col min="7937" max="7937" width="37.5703125" style="3" customWidth="1"/>
    <col min="7938" max="7938" width="2.5703125" style="3" customWidth="1"/>
    <col min="7939" max="7939" width="200.7109375" style="3" customWidth="1"/>
    <col min="7940" max="7940" width="2.7109375" style="3" customWidth="1"/>
    <col min="7941" max="7941" width="8.7109375" style="3" customWidth="1"/>
    <col min="7942" max="8192" width="11.42578125" style="3"/>
    <col min="8193" max="8193" width="37.5703125" style="3" customWidth="1"/>
    <col min="8194" max="8194" width="2.5703125" style="3" customWidth="1"/>
    <col min="8195" max="8195" width="200.7109375" style="3" customWidth="1"/>
    <col min="8196" max="8196" width="2.7109375" style="3" customWidth="1"/>
    <col min="8197" max="8197" width="8.7109375" style="3" customWidth="1"/>
    <col min="8198" max="8448" width="11.42578125" style="3"/>
    <col min="8449" max="8449" width="37.5703125" style="3" customWidth="1"/>
    <col min="8450" max="8450" width="2.5703125" style="3" customWidth="1"/>
    <col min="8451" max="8451" width="200.7109375" style="3" customWidth="1"/>
    <col min="8452" max="8452" width="2.7109375" style="3" customWidth="1"/>
    <col min="8453" max="8453" width="8.7109375" style="3" customWidth="1"/>
    <col min="8454" max="8704" width="11.42578125" style="3"/>
    <col min="8705" max="8705" width="37.5703125" style="3" customWidth="1"/>
    <col min="8706" max="8706" width="2.5703125" style="3" customWidth="1"/>
    <col min="8707" max="8707" width="200.7109375" style="3" customWidth="1"/>
    <col min="8708" max="8708" width="2.7109375" style="3" customWidth="1"/>
    <col min="8709" max="8709" width="8.7109375" style="3" customWidth="1"/>
    <col min="8710" max="8960" width="11.42578125" style="3"/>
    <col min="8961" max="8961" width="37.5703125" style="3" customWidth="1"/>
    <col min="8962" max="8962" width="2.5703125" style="3" customWidth="1"/>
    <col min="8963" max="8963" width="200.7109375" style="3" customWidth="1"/>
    <col min="8964" max="8964" width="2.7109375" style="3" customWidth="1"/>
    <col min="8965" max="8965" width="8.7109375" style="3" customWidth="1"/>
    <col min="8966" max="9216" width="11.42578125" style="3"/>
    <col min="9217" max="9217" width="37.5703125" style="3" customWidth="1"/>
    <col min="9218" max="9218" width="2.5703125" style="3" customWidth="1"/>
    <col min="9219" max="9219" width="200.7109375" style="3" customWidth="1"/>
    <col min="9220" max="9220" width="2.7109375" style="3" customWidth="1"/>
    <col min="9221" max="9221" width="8.7109375" style="3" customWidth="1"/>
    <col min="9222" max="9472" width="11.42578125" style="3"/>
    <col min="9473" max="9473" width="37.5703125" style="3" customWidth="1"/>
    <col min="9474" max="9474" width="2.5703125" style="3" customWidth="1"/>
    <col min="9475" max="9475" width="200.7109375" style="3" customWidth="1"/>
    <col min="9476" max="9476" width="2.7109375" style="3" customWidth="1"/>
    <col min="9477" max="9477" width="8.7109375" style="3" customWidth="1"/>
    <col min="9478" max="9728" width="11.42578125" style="3"/>
    <col min="9729" max="9729" width="37.5703125" style="3" customWidth="1"/>
    <col min="9730" max="9730" width="2.5703125" style="3" customWidth="1"/>
    <col min="9731" max="9731" width="200.7109375" style="3" customWidth="1"/>
    <col min="9732" max="9732" width="2.7109375" style="3" customWidth="1"/>
    <col min="9733" max="9733" width="8.7109375" style="3" customWidth="1"/>
    <col min="9734" max="9984" width="11.42578125" style="3"/>
    <col min="9985" max="9985" width="37.5703125" style="3" customWidth="1"/>
    <col min="9986" max="9986" width="2.5703125" style="3" customWidth="1"/>
    <col min="9987" max="9987" width="200.7109375" style="3" customWidth="1"/>
    <col min="9988" max="9988" width="2.7109375" style="3" customWidth="1"/>
    <col min="9989" max="9989" width="8.7109375" style="3" customWidth="1"/>
    <col min="9990" max="10240" width="11.42578125" style="3"/>
    <col min="10241" max="10241" width="37.5703125" style="3" customWidth="1"/>
    <col min="10242" max="10242" width="2.5703125" style="3" customWidth="1"/>
    <col min="10243" max="10243" width="200.7109375" style="3" customWidth="1"/>
    <col min="10244" max="10244" width="2.7109375" style="3" customWidth="1"/>
    <col min="10245" max="10245" width="8.7109375" style="3" customWidth="1"/>
    <col min="10246" max="10496" width="11.42578125" style="3"/>
    <col min="10497" max="10497" width="37.5703125" style="3" customWidth="1"/>
    <col min="10498" max="10498" width="2.5703125" style="3" customWidth="1"/>
    <col min="10499" max="10499" width="200.7109375" style="3" customWidth="1"/>
    <col min="10500" max="10500" width="2.7109375" style="3" customWidth="1"/>
    <col min="10501" max="10501" width="8.7109375" style="3" customWidth="1"/>
    <col min="10502" max="10752" width="11.42578125" style="3"/>
    <col min="10753" max="10753" width="37.5703125" style="3" customWidth="1"/>
    <col min="10754" max="10754" width="2.5703125" style="3" customWidth="1"/>
    <col min="10755" max="10755" width="200.7109375" style="3" customWidth="1"/>
    <col min="10756" max="10756" width="2.7109375" style="3" customWidth="1"/>
    <col min="10757" max="10757" width="8.7109375" style="3" customWidth="1"/>
    <col min="10758" max="11008" width="11.42578125" style="3"/>
    <col min="11009" max="11009" width="37.5703125" style="3" customWidth="1"/>
    <col min="11010" max="11010" width="2.5703125" style="3" customWidth="1"/>
    <col min="11011" max="11011" width="200.7109375" style="3" customWidth="1"/>
    <col min="11012" max="11012" width="2.7109375" style="3" customWidth="1"/>
    <col min="11013" max="11013" width="8.7109375" style="3" customWidth="1"/>
    <col min="11014" max="11264" width="11.42578125" style="3"/>
    <col min="11265" max="11265" width="37.5703125" style="3" customWidth="1"/>
    <col min="11266" max="11266" width="2.5703125" style="3" customWidth="1"/>
    <col min="11267" max="11267" width="200.7109375" style="3" customWidth="1"/>
    <col min="11268" max="11268" width="2.7109375" style="3" customWidth="1"/>
    <col min="11269" max="11269" width="8.7109375" style="3" customWidth="1"/>
    <col min="11270" max="11520" width="11.42578125" style="3"/>
    <col min="11521" max="11521" width="37.5703125" style="3" customWidth="1"/>
    <col min="11522" max="11522" width="2.5703125" style="3" customWidth="1"/>
    <col min="11523" max="11523" width="200.7109375" style="3" customWidth="1"/>
    <col min="11524" max="11524" width="2.7109375" style="3" customWidth="1"/>
    <col min="11525" max="11525" width="8.7109375" style="3" customWidth="1"/>
    <col min="11526" max="11776" width="11.42578125" style="3"/>
    <col min="11777" max="11777" width="37.5703125" style="3" customWidth="1"/>
    <col min="11778" max="11778" width="2.5703125" style="3" customWidth="1"/>
    <col min="11779" max="11779" width="200.7109375" style="3" customWidth="1"/>
    <col min="11780" max="11780" width="2.7109375" style="3" customWidth="1"/>
    <col min="11781" max="11781" width="8.7109375" style="3" customWidth="1"/>
    <col min="11782" max="12032" width="11.42578125" style="3"/>
    <col min="12033" max="12033" width="37.5703125" style="3" customWidth="1"/>
    <col min="12034" max="12034" width="2.5703125" style="3" customWidth="1"/>
    <col min="12035" max="12035" width="200.7109375" style="3" customWidth="1"/>
    <col min="12036" max="12036" width="2.7109375" style="3" customWidth="1"/>
    <col min="12037" max="12037" width="8.7109375" style="3" customWidth="1"/>
    <col min="12038" max="12288" width="11.42578125" style="3"/>
    <col min="12289" max="12289" width="37.5703125" style="3" customWidth="1"/>
    <col min="12290" max="12290" width="2.5703125" style="3" customWidth="1"/>
    <col min="12291" max="12291" width="200.7109375" style="3" customWidth="1"/>
    <col min="12292" max="12292" width="2.7109375" style="3" customWidth="1"/>
    <col min="12293" max="12293" width="8.7109375" style="3" customWidth="1"/>
    <col min="12294" max="12544" width="11.42578125" style="3"/>
    <col min="12545" max="12545" width="37.5703125" style="3" customWidth="1"/>
    <col min="12546" max="12546" width="2.5703125" style="3" customWidth="1"/>
    <col min="12547" max="12547" width="200.7109375" style="3" customWidth="1"/>
    <col min="12548" max="12548" width="2.7109375" style="3" customWidth="1"/>
    <col min="12549" max="12549" width="8.7109375" style="3" customWidth="1"/>
    <col min="12550" max="12800" width="11.42578125" style="3"/>
    <col min="12801" max="12801" width="37.5703125" style="3" customWidth="1"/>
    <col min="12802" max="12802" width="2.5703125" style="3" customWidth="1"/>
    <col min="12803" max="12803" width="200.7109375" style="3" customWidth="1"/>
    <col min="12804" max="12804" width="2.7109375" style="3" customWidth="1"/>
    <col min="12805" max="12805" width="8.7109375" style="3" customWidth="1"/>
    <col min="12806" max="13056" width="11.42578125" style="3"/>
    <col min="13057" max="13057" width="37.5703125" style="3" customWidth="1"/>
    <col min="13058" max="13058" width="2.5703125" style="3" customWidth="1"/>
    <col min="13059" max="13059" width="200.7109375" style="3" customWidth="1"/>
    <col min="13060" max="13060" width="2.7109375" style="3" customWidth="1"/>
    <col min="13061" max="13061" width="8.7109375" style="3" customWidth="1"/>
    <col min="13062" max="13312" width="11.42578125" style="3"/>
    <col min="13313" max="13313" width="37.5703125" style="3" customWidth="1"/>
    <col min="13314" max="13314" width="2.5703125" style="3" customWidth="1"/>
    <col min="13315" max="13315" width="200.7109375" style="3" customWidth="1"/>
    <col min="13316" max="13316" width="2.7109375" style="3" customWidth="1"/>
    <col min="13317" max="13317" width="8.7109375" style="3" customWidth="1"/>
    <col min="13318" max="13568" width="11.42578125" style="3"/>
    <col min="13569" max="13569" width="37.5703125" style="3" customWidth="1"/>
    <col min="13570" max="13570" width="2.5703125" style="3" customWidth="1"/>
    <col min="13571" max="13571" width="200.7109375" style="3" customWidth="1"/>
    <col min="13572" max="13572" width="2.7109375" style="3" customWidth="1"/>
    <col min="13573" max="13573" width="8.7109375" style="3" customWidth="1"/>
    <col min="13574" max="13824" width="11.42578125" style="3"/>
    <col min="13825" max="13825" width="37.5703125" style="3" customWidth="1"/>
    <col min="13826" max="13826" width="2.5703125" style="3" customWidth="1"/>
    <col min="13827" max="13827" width="200.7109375" style="3" customWidth="1"/>
    <col min="13828" max="13828" width="2.7109375" style="3" customWidth="1"/>
    <col min="13829" max="13829" width="8.7109375" style="3" customWidth="1"/>
    <col min="13830" max="14080" width="11.42578125" style="3"/>
    <col min="14081" max="14081" width="37.5703125" style="3" customWidth="1"/>
    <col min="14082" max="14082" width="2.5703125" style="3" customWidth="1"/>
    <col min="14083" max="14083" width="200.7109375" style="3" customWidth="1"/>
    <col min="14084" max="14084" width="2.7109375" style="3" customWidth="1"/>
    <col min="14085" max="14085" width="8.7109375" style="3" customWidth="1"/>
    <col min="14086" max="14336" width="11.42578125" style="3"/>
    <col min="14337" max="14337" width="37.5703125" style="3" customWidth="1"/>
    <col min="14338" max="14338" width="2.5703125" style="3" customWidth="1"/>
    <col min="14339" max="14339" width="200.7109375" style="3" customWidth="1"/>
    <col min="14340" max="14340" width="2.7109375" style="3" customWidth="1"/>
    <col min="14341" max="14341" width="8.7109375" style="3" customWidth="1"/>
    <col min="14342" max="14592" width="11.42578125" style="3"/>
    <col min="14593" max="14593" width="37.5703125" style="3" customWidth="1"/>
    <col min="14594" max="14594" width="2.5703125" style="3" customWidth="1"/>
    <col min="14595" max="14595" width="200.7109375" style="3" customWidth="1"/>
    <col min="14596" max="14596" width="2.7109375" style="3" customWidth="1"/>
    <col min="14597" max="14597" width="8.7109375" style="3" customWidth="1"/>
    <col min="14598" max="14848" width="11.42578125" style="3"/>
    <col min="14849" max="14849" width="37.5703125" style="3" customWidth="1"/>
    <col min="14850" max="14850" width="2.5703125" style="3" customWidth="1"/>
    <col min="14851" max="14851" width="200.7109375" style="3" customWidth="1"/>
    <col min="14852" max="14852" width="2.7109375" style="3" customWidth="1"/>
    <col min="14853" max="14853" width="8.7109375" style="3" customWidth="1"/>
    <col min="14854" max="15104" width="11.42578125" style="3"/>
    <col min="15105" max="15105" width="37.5703125" style="3" customWidth="1"/>
    <col min="15106" max="15106" width="2.5703125" style="3" customWidth="1"/>
    <col min="15107" max="15107" width="200.7109375" style="3" customWidth="1"/>
    <col min="15108" max="15108" width="2.7109375" style="3" customWidth="1"/>
    <col min="15109" max="15109" width="8.7109375" style="3" customWidth="1"/>
    <col min="15110" max="15360" width="11.42578125" style="3"/>
    <col min="15361" max="15361" width="37.5703125" style="3" customWidth="1"/>
    <col min="15362" max="15362" width="2.5703125" style="3" customWidth="1"/>
    <col min="15363" max="15363" width="200.7109375" style="3" customWidth="1"/>
    <col min="15364" max="15364" width="2.7109375" style="3" customWidth="1"/>
    <col min="15365" max="15365" width="8.7109375" style="3" customWidth="1"/>
    <col min="15366" max="15616" width="11.42578125" style="3"/>
    <col min="15617" max="15617" width="37.5703125" style="3" customWidth="1"/>
    <col min="15618" max="15618" width="2.5703125" style="3" customWidth="1"/>
    <col min="15619" max="15619" width="200.7109375" style="3" customWidth="1"/>
    <col min="15620" max="15620" width="2.7109375" style="3" customWidth="1"/>
    <col min="15621" max="15621" width="8.7109375" style="3" customWidth="1"/>
    <col min="15622" max="15872" width="11.42578125" style="3"/>
    <col min="15873" max="15873" width="37.5703125" style="3" customWidth="1"/>
    <col min="15874" max="15874" width="2.5703125" style="3" customWidth="1"/>
    <col min="15875" max="15875" width="200.7109375" style="3" customWidth="1"/>
    <col min="15876" max="15876" width="2.7109375" style="3" customWidth="1"/>
    <col min="15877" max="15877" width="8.7109375" style="3" customWidth="1"/>
    <col min="15878" max="16128" width="11.42578125" style="3"/>
    <col min="16129" max="16129" width="37.5703125" style="3" customWidth="1"/>
    <col min="16130" max="16130" width="2.5703125" style="3" customWidth="1"/>
    <col min="16131" max="16131" width="200.7109375" style="3" customWidth="1"/>
    <col min="16132" max="16132" width="2.7109375" style="3" customWidth="1"/>
    <col min="16133" max="16133" width="8.7109375" style="3" customWidth="1"/>
    <col min="16134" max="16384" width="11.42578125" style="3"/>
  </cols>
  <sheetData>
    <row r="1" spans="1:8" ht="9.9499999999999993" customHeight="1">
      <c r="A1" s="546" t="s">
        <v>1</v>
      </c>
      <c r="B1" s="91"/>
      <c r="C1" s="92"/>
      <c r="D1" s="92"/>
      <c r="E1" s="93"/>
      <c r="F1" s="5"/>
      <c r="G1" s="5"/>
      <c r="H1" s="5"/>
    </row>
    <row r="2" spans="1:8" ht="39.950000000000003" customHeight="1">
      <c r="A2" s="546"/>
      <c r="B2" s="91"/>
      <c r="C2" s="102" t="s">
        <v>2</v>
      </c>
      <c r="D2" s="110"/>
      <c r="E2" s="93"/>
      <c r="F2" s="6"/>
      <c r="G2" s="5"/>
      <c r="H2" s="5"/>
    </row>
    <row r="3" spans="1:8" ht="8.1" customHeight="1">
      <c r="A3" s="546"/>
      <c r="B3" s="91"/>
      <c r="C3" s="94"/>
      <c r="D3" s="94"/>
      <c r="E3" s="93"/>
      <c r="F3" s="6"/>
      <c r="G3" s="5"/>
      <c r="H3" s="5"/>
    </row>
    <row r="4" spans="1:8" s="7" customFormat="1" ht="39.950000000000003" customHeight="1">
      <c r="A4" s="546"/>
      <c r="B4" s="91"/>
      <c r="C4" s="95" t="s">
        <v>3</v>
      </c>
      <c r="D4" s="95"/>
      <c r="E4" s="96">
        <v>3</v>
      </c>
      <c r="F4" s="5"/>
      <c r="G4" s="5"/>
      <c r="H4" s="5"/>
    </row>
    <row r="5" spans="1:8" s="7" customFormat="1" ht="8.1" customHeight="1">
      <c r="A5" s="546"/>
      <c r="B5" s="91"/>
      <c r="C5" s="95"/>
      <c r="D5" s="95"/>
      <c r="E5" s="96"/>
      <c r="F5" s="5"/>
      <c r="G5" s="5"/>
      <c r="H5" s="5"/>
    </row>
    <row r="6" spans="1:8" s="7" customFormat="1" ht="39.950000000000003" customHeight="1">
      <c r="A6" s="546"/>
      <c r="B6" s="91"/>
      <c r="C6" s="95" t="s">
        <v>4</v>
      </c>
      <c r="D6" s="95"/>
      <c r="E6" s="96">
        <v>4</v>
      </c>
      <c r="F6" s="5"/>
      <c r="G6" s="5"/>
      <c r="H6" s="5"/>
    </row>
    <row r="7" spans="1:8" s="7" customFormat="1" ht="8.1" customHeight="1">
      <c r="A7" s="546"/>
      <c r="B7" s="91"/>
      <c r="C7" s="95"/>
      <c r="D7" s="95"/>
      <c r="E7" s="96"/>
      <c r="F7" s="5"/>
      <c r="G7" s="5"/>
      <c r="H7" s="5"/>
    </row>
    <row r="8" spans="1:8" s="7" customFormat="1" ht="46.5" customHeight="1">
      <c r="A8" s="546"/>
      <c r="B8" s="91"/>
      <c r="C8" s="95" t="s">
        <v>5</v>
      </c>
      <c r="D8" s="95"/>
      <c r="E8" s="96">
        <v>5</v>
      </c>
      <c r="F8" s="5"/>
      <c r="G8" s="5"/>
      <c r="H8" s="5"/>
    </row>
    <row r="9" spans="1:8" s="7" customFormat="1" ht="8.1" customHeight="1">
      <c r="A9" s="546"/>
      <c r="B9" s="91"/>
      <c r="C9" s="95"/>
      <c r="D9" s="95"/>
      <c r="E9" s="96"/>
      <c r="F9" s="5"/>
      <c r="G9" s="5"/>
      <c r="H9" s="5"/>
    </row>
    <row r="10" spans="1:8" s="7" customFormat="1" ht="46.5" customHeight="1">
      <c r="A10" s="546"/>
      <c r="B10" s="91"/>
      <c r="C10" s="95" t="s">
        <v>6</v>
      </c>
      <c r="D10" s="95"/>
      <c r="E10" s="96">
        <v>6</v>
      </c>
      <c r="F10" s="5"/>
      <c r="G10" s="5"/>
      <c r="H10" s="5"/>
    </row>
    <row r="11" spans="1:8" s="7" customFormat="1" ht="8.1" customHeight="1">
      <c r="A11" s="546"/>
      <c r="B11" s="91"/>
      <c r="C11" s="95"/>
      <c r="D11" s="95"/>
      <c r="E11" s="96"/>
      <c r="F11" s="5"/>
      <c r="G11" s="5"/>
      <c r="H11" s="5"/>
    </row>
    <row r="12" spans="1:8" s="7" customFormat="1" ht="46.5">
      <c r="A12" s="546"/>
      <c r="B12" s="91"/>
      <c r="C12" s="95" t="s">
        <v>7</v>
      </c>
      <c r="D12" s="95"/>
      <c r="E12" s="96">
        <v>7</v>
      </c>
      <c r="F12" s="5"/>
      <c r="G12" s="5"/>
      <c r="H12" s="5"/>
    </row>
    <row r="13" spans="1:8" s="7" customFormat="1" ht="8.1" customHeight="1">
      <c r="A13" s="546"/>
      <c r="B13" s="91"/>
      <c r="C13" s="95"/>
      <c r="D13" s="95"/>
      <c r="E13" s="96"/>
      <c r="F13" s="5"/>
      <c r="G13" s="5"/>
      <c r="H13" s="5"/>
    </row>
    <row r="14" spans="1:8" s="7" customFormat="1" ht="39.950000000000003" customHeight="1">
      <c r="A14" s="546"/>
      <c r="B14" s="91"/>
      <c r="C14" s="95" t="s">
        <v>8</v>
      </c>
      <c r="D14" s="95"/>
      <c r="E14" s="96">
        <v>8</v>
      </c>
      <c r="F14" s="5"/>
      <c r="G14" s="5"/>
      <c r="H14" s="5"/>
    </row>
    <row r="15" spans="1:8" s="7" customFormat="1" ht="8.1" customHeight="1">
      <c r="A15" s="546"/>
      <c r="B15" s="91"/>
      <c r="C15" s="95"/>
      <c r="D15" s="95"/>
      <c r="E15" s="96"/>
      <c r="F15" s="5"/>
      <c r="G15" s="5"/>
      <c r="H15" s="5"/>
    </row>
    <row r="16" spans="1:8" s="7" customFormat="1" ht="39.950000000000003" customHeight="1">
      <c r="A16" s="546"/>
      <c r="B16" s="91"/>
      <c r="C16" s="95" t="s">
        <v>9</v>
      </c>
      <c r="D16" s="95"/>
      <c r="E16" s="96">
        <v>9</v>
      </c>
      <c r="F16" s="5"/>
      <c r="G16" s="5"/>
      <c r="H16" s="5"/>
    </row>
    <row r="17" spans="1:8" s="7" customFormat="1" ht="8.1" customHeight="1">
      <c r="A17" s="546"/>
      <c r="B17" s="91"/>
      <c r="C17" s="95"/>
      <c r="D17" s="95"/>
      <c r="E17" s="96"/>
      <c r="F17" s="5"/>
      <c r="G17" s="5"/>
      <c r="H17" s="5"/>
    </row>
    <row r="18" spans="1:8" s="7" customFormat="1" ht="39.950000000000003" customHeight="1">
      <c r="A18" s="546"/>
      <c r="B18" s="91"/>
      <c r="C18" s="95" t="s">
        <v>10</v>
      </c>
      <c r="D18" s="95"/>
      <c r="E18" s="96">
        <v>10</v>
      </c>
      <c r="F18" s="5"/>
      <c r="G18" s="5"/>
      <c r="H18" s="5"/>
    </row>
    <row r="19" spans="1:8" s="7" customFormat="1" ht="8.1" customHeight="1">
      <c r="A19" s="546"/>
      <c r="B19" s="91"/>
      <c r="C19" s="95"/>
      <c r="D19" s="95"/>
      <c r="E19" s="96"/>
      <c r="F19" s="5"/>
      <c r="G19" s="5"/>
      <c r="H19" s="5"/>
    </row>
    <row r="20" spans="1:8" s="7" customFormat="1" ht="39.950000000000003" customHeight="1">
      <c r="A20" s="546"/>
      <c r="B20" s="91"/>
      <c r="C20" s="95" t="s">
        <v>11</v>
      </c>
      <c r="D20" s="95"/>
      <c r="E20" s="96">
        <v>11</v>
      </c>
      <c r="F20" s="5"/>
      <c r="G20" s="5"/>
      <c r="H20" s="5"/>
    </row>
    <row r="21" spans="1:8" s="7" customFormat="1" ht="8.1" customHeight="1">
      <c r="A21" s="546"/>
      <c r="B21" s="91"/>
      <c r="C21" s="97"/>
      <c r="D21" s="97"/>
      <c r="E21" s="98"/>
      <c r="F21" s="5"/>
      <c r="G21" s="5"/>
      <c r="H21" s="5"/>
    </row>
    <row r="22" spans="1:8" s="7" customFormat="1" ht="39.950000000000003" customHeight="1">
      <c r="A22" s="546"/>
      <c r="B22" s="91"/>
      <c r="C22" s="102" t="s">
        <v>12</v>
      </c>
      <c r="D22" s="110"/>
      <c r="E22" s="93"/>
      <c r="F22" s="5"/>
      <c r="G22" s="5"/>
      <c r="H22" s="5"/>
    </row>
    <row r="23" spans="1:8" s="7" customFormat="1" ht="8.1" customHeight="1">
      <c r="A23" s="546"/>
      <c r="B23" s="91"/>
      <c r="C23" s="97"/>
      <c r="D23" s="97"/>
      <c r="E23" s="98"/>
      <c r="F23" s="5"/>
      <c r="G23" s="5"/>
      <c r="H23" s="5"/>
    </row>
    <row r="24" spans="1:8" s="7" customFormat="1" ht="39.950000000000003" customHeight="1">
      <c r="A24" s="546"/>
      <c r="B24" s="91"/>
      <c r="C24" s="99" t="s">
        <v>13</v>
      </c>
      <c r="D24" s="99"/>
      <c r="E24" s="98">
        <v>12</v>
      </c>
      <c r="F24" s="5"/>
      <c r="G24" s="5"/>
      <c r="H24" s="5"/>
    </row>
    <row r="25" spans="1:8" s="7" customFormat="1" ht="8.1" customHeight="1">
      <c r="A25" s="546"/>
      <c r="B25" s="91"/>
      <c r="C25" s="99"/>
      <c r="D25" s="99"/>
      <c r="E25" s="98"/>
      <c r="F25" s="5"/>
      <c r="G25" s="5"/>
      <c r="H25" s="5"/>
    </row>
    <row r="26" spans="1:8" s="7" customFormat="1" ht="60" customHeight="1">
      <c r="A26" s="546"/>
      <c r="B26" s="91"/>
      <c r="C26" s="99" t="s">
        <v>14</v>
      </c>
      <c r="D26" s="99"/>
      <c r="E26" s="98">
        <v>13</v>
      </c>
      <c r="F26" s="5"/>
      <c r="G26" s="5"/>
      <c r="H26" s="5"/>
    </row>
    <row r="27" spans="1:8" s="7" customFormat="1" ht="8.1" customHeight="1">
      <c r="A27" s="546"/>
      <c r="B27" s="91"/>
      <c r="C27" s="99"/>
      <c r="D27" s="99"/>
      <c r="E27" s="98"/>
      <c r="F27" s="5"/>
      <c r="G27" s="5"/>
      <c r="H27" s="5"/>
    </row>
    <row r="28" spans="1:8" s="7" customFormat="1" ht="50.1" customHeight="1">
      <c r="A28" s="546"/>
      <c r="B28" s="91"/>
      <c r="C28" s="99" t="s">
        <v>15</v>
      </c>
      <c r="D28" s="99"/>
      <c r="E28" s="98">
        <v>14</v>
      </c>
      <c r="F28" s="5"/>
      <c r="G28" s="5"/>
      <c r="H28" s="5"/>
    </row>
    <row r="29" spans="1:8" s="7" customFormat="1" ht="8.1" customHeight="1">
      <c r="A29" s="546"/>
      <c r="B29" s="91"/>
      <c r="C29" s="99"/>
      <c r="D29" s="99"/>
      <c r="E29" s="98"/>
      <c r="F29" s="5"/>
      <c r="G29" s="5"/>
      <c r="H29" s="5"/>
    </row>
    <row r="30" spans="1:8" s="7" customFormat="1" ht="50.1" customHeight="1">
      <c r="A30" s="546"/>
      <c r="B30" s="91"/>
      <c r="C30" s="99" t="s">
        <v>16</v>
      </c>
      <c r="D30" s="99"/>
      <c r="E30" s="98">
        <v>15</v>
      </c>
      <c r="F30" s="5"/>
      <c r="G30" s="5"/>
      <c r="H30" s="5"/>
    </row>
    <row r="31" spans="1:8" s="7" customFormat="1" ht="8.1" customHeight="1">
      <c r="A31" s="546"/>
      <c r="B31" s="91"/>
      <c r="C31" s="99"/>
      <c r="D31" s="99"/>
      <c r="E31" s="98"/>
      <c r="F31" s="5"/>
      <c r="G31" s="5"/>
      <c r="H31" s="5"/>
    </row>
    <row r="32" spans="1:8" s="7" customFormat="1" ht="60" customHeight="1">
      <c r="A32" s="546"/>
      <c r="B32" s="91"/>
      <c r="C32" s="99" t="s">
        <v>17</v>
      </c>
      <c r="D32" s="99"/>
      <c r="E32" s="98">
        <v>16</v>
      </c>
      <c r="F32" s="5"/>
      <c r="G32" s="5"/>
      <c r="H32" s="5"/>
    </row>
    <row r="33" spans="1:8" s="7" customFormat="1" ht="8.1" customHeight="1">
      <c r="A33" s="546"/>
      <c r="B33" s="91"/>
      <c r="C33" s="97"/>
      <c r="D33" s="97"/>
      <c r="E33" s="98"/>
      <c r="F33" s="5"/>
      <c r="G33" s="5"/>
      <c r="H33" s="5"/>
    </row>
    <row r="34" spans="1:8" s="7" customFormat="1" ht="39.950000000000003" customHeight="1">
      <c r="A34" s="546"/>
      <c r="B34" s="91"/>
      <c r="C34" s="102" t="s">
        <v>18</v>
      </c>
      <c r="D34" s="110"/>
      <c r="E34" s="93"/>
      <c r="F34" s="5"/>
      <c r="G34" s="5"/>
      <c r="H34" s="5"/>
    </row>
    <row r="35" spans="1:8" s="7" customFormat="1" ht="8.1" customHeight="1">
      <c r="A35" s="546"/>
      <c r="B35" s="91"/>
      <c r="C35" s="97"/>
      <c r="D35" s="97"/>
      <c r="E35" s="98"/>
      <c r="F35" s="5"/>
      <c r="G35" s="5"/>
      <c r="H35" s="5"/>
    </row>
    <row r="36" spans="1:8" s="7" customFormat="1" ht="50.1" customHeight="1">
      <c r="A36" s="546"/>
      <c r="B36" s="91"/>
      <c r="C36" s="99" t="s">
        <v>19</v>
      </c>
      <c r="D36" s="99"/>
      <c r="E36" s="98">
        <v>27</v>
      </c>
      <c r="F36" s="5"/>
      <c r="G36" s="5"/>
      <c r="H36" s="5"/>
    </row>
    <row r="37" spans="1:8" s="7" customFormat="1" ht="8.1" customHeight="1">
      <c r="A37" s="546"/>
      <c r="B37" s="91"/>
      <c r="C37" s="99"/>
      <c r="D37" s="99"/>
      <c r="E37" s="98"/>
      <c r="F37" s="5"/>
      <c r="G37" s="5"/>
      <c r="H37" s="5"/>
    </row>
    <row r="38" spans="1:8" s="7" customFormat="1" ht="60" customHeight="1">
      <c r="A38" s="546"/>
      <c r="B38" s="91"/>
      <c r="C38" s="99" t="s">
        <v>20</v>
      </c>
      <c r="D38" s="99"/>
      <c r="E38" s="98">
        <v>28</v>
      </c>
      <c r="F38" s="5"/>
      <c r="G38" s="5"/>
      <c r="H38" s="5"/>
    </row>
    <row r="39" spans="1:8" s="7" customFormat="1" ht="8.1" customHeight="1">
      <c r="A39" s="546" t="s">
        <v>1</v>
      </c>
      <c r="B39" s="91"/>
      <c r="C39" s="99"/>
      <c r="D39" s="99"/>
      <c r="E39" s="98"/>
      <c r="F39" s="5"/>
      <c r="G39" s="5"/>
      <c r="H39" s="5"/>
    </row>
    <row r="40" spans="1:8" s="7" customFormat="1" ht="39.950000000000003" customHeight="1">
      <c r="A40" s="546"/>
      <c r="B40" s="91"/>
      <c r="C40" s="102" t="s">
        <v>21</v>
      </c>
      <c r="D40" s="110"/>
      <c r="E40" s="98"/>
      <c r="F40" s="5"/>
      <c r="G40" s="5"/>
      <c r="H40" s="5"/>
    </row>
    <row r="41" spans="1:8" s="7" customFormat="1" ht="8.1" customHeight="1">
      <c r="A41" s="546"/>
      <c r="B41" s="91"/>
      <c r="C41" s="99"/>
      <c r="D41" s="99"/>
      <c r="E41" s="98"/>
      <c r="F41" s="5"/>
      <c r="G41" s="5"/>
      <c r="H41" s="5"/>
    </row>
    <row r="42" spans="1:8" s="7" customFormat="1" ht="39.950000000000003" customHeight="1">
      <c r="A42" s="546"/>
      <c r="B42" s="91"/>
      <c r="C42" s="99" t="s">
        <v>22</v>
      </c>
      <c r="D42" s="99"/>
      <c r="E42" s="98">
        <v>42</v>
      </c>
      <c r="F42" s="5"/>
      <c r="G42" s="5"/>
      <c r="H42" s="5"/>
    </row>
    <row r="43" spans="1:8" s="7" customFormat="1" ht="8.1" customHeight="1">
      <c r="A43" s="546"/>
      <c r="B43" s="91"/>
      <c r="C43" s="99"/>
      <c r="D43" s="99"/>
      <c r="E43" s="98"/>
      <c r="F43" s="5"/>
      <c r="G43" s="5"/>
      <c r="H43" s="5"/>
    </row>
    <row r="44" spans="1:8" s="7" customFormat="1" ht="39.950000000000003" customHeight="1">
      <c r="A44" s="546"/>
      <c r="B44" s="91"/>
      <c r="C44" s="99" t="s">
        <v>23</v>
      </c>
      <c r="D44" s="99"/>
      <c r="E44" s="98">
        <v>43</v>
      </c>
      <c r="F44" s="5"/>
      <c r="G44" s="5"/>
      <c r="H44" s="5"/>
    </row>
    <row r="45" spans="1:8" s="7" customFormat="1" ht="8.1" customHeight="1">
      <c r="A45" s="546"/>
      <c r="B45" s="91"/>
      <c r="C45" s="99"/>
      <c r="D45" s="99"/>
      <c r="E45" s="98"/>
      <c r="F45" s="5"/>
      <c r="G45" s="5"/>
      <c r="H45" s="5"/>
    </row>
    <row r="46" spans="1:8" s="7" customFormat="1" ht="39.950000000000003" customHeight="1">
      <c r="A46" s="546"/>
      <c r="B46" s="91"/>
      <c r="C46" s="99" t="s">
        <v>24</v>
      </c>
      <c r="D46" s="99"/>
      <c r="E46" s="98">
        <v>44</v>
      </c>
      <c r="F46" s="5"/>
      <c r="G46" s="5"/>
      <c r="H46" s="5"/>
    </row>
    <row r="47" spans="1:8" s="7" customFormat="1" ht="8.1" customHeight="1">
      <c r="A47" s="546"/>
      <c r="B47" s="91"/>
      <c r="C47" s="99"/>
      <c r="D47" s="99"/>
      <c r="E47" s="98"/>
      <c r="F47" s="5"/>
      <c r="G47" s="5"/>
      <c r="H47" s="5"/>
    </row>
    <row r="48" spans="1:8" s="7" customFormat="1" ht="39.950000000000003" customHeight="1">
      <c r="A48" s="546"/>
      <c r="B48" s="91"/>
      <c r="C48" s="102" t="s">
        <v>25</v>
      </c>
      <c r="D48" s="110"/>
      <c r="E48" s="98"/>
      <c r="F48" s="5"/>
      <c r="G48" s="5"/>
      <c r="H48" s="5"/>
    </row>
    <row r="49" spans="1:8" s="7" customFormat="1" ht="8.1" customHeight="1">
      <c r="A49" s="546"/>
      <c r="B49" s="91"/>
      <c r="C49" s="99"/>
      <c r="D49" s="94"/>
      <c r="E49" s="98"/>
      <c r="F49" s="5"/>
      <c r="G49" s="5"/>
      <c r="H49" s="5"/>
    </row>
    <row r="50" spans="1:8" s="7" customFormat="1" ht="39.950000000000003" customHeight="1">
      <c r="A50" s="546"/>
      <c r="B50" s="91"/>
      <c r="C50" s="99" t="s">
        <v>26</v>
      </c>
      <c r="D50" s="94"/>
      <c r="E50" s="98">
        <v>45</v>
      </c>
      <c r="F50" s="5"/>
      <c r="G50" s="5"/>
      <c r="H50" s="5"/>
    </row>
    <row r="51" spans="1:8" s="7" customFormat="1" ht="8.1" customHeight="1">
      <c r="A51" s="546"/>
      <c r="B51" s="91"/>
      <c r="C51" s="99"/>
      <c r="D51" s="94"/>
      <c r="E51" s="98" t="s">
        <v>27</v>
      </c>
      <c r="F51" s="5"/>
      <c r="G51" s="5"/>
      <c r="H51" s="5"/>
    </row>
    <row r="52" spans="1:8" s="7" customFormat="1" ht="39" customHeight="1">
      <c r="A52" s="546"/>
      <c r="B52" s="91"/>
      <c r="C52" s="99" t="s">
        <v>28</v>
      </c>
      <c r="D52" s="94"/>
      <c r="E52" s="98">
        <v>46</v>
      </c>
      <c r="F52" s="5"/>
      <c r="G52" s="5"/>
      <c r="H52" s="5"/>
    </row>
    <row r="53" spans="1:8" s="7" customFormat="1" ht="8.1" customHeight="1">
      <c r="A53" s="546"/>
      <c r="B53" s="91"/>
      <c r="C53" s="99"/>
      <c r="D53" s="94"/>
      <c r="E53" s="98"/>
      <c r="F53" s="5"/>
      <c r="G53" s="5"/>
      <c r="H53" s="5"/>
    </row>
    <row r="54" spans="1:8" s="7" customFormat="1" ht="39.950000000000003" customHeight="1">
      <c r="A54" s="546"/>
      <c r="B54" s="91"/>
      <c r="C54" s="99" t="s">
        <v>29</v>
      </c>
      <c r="D54" s="99"/>
      <c r="E54" s="98">
        <v>47</v>
      </c>
      <c r="F54" s="5"/>
      <c r="G54" s="5"/>
      <c r="H54" s="5"/>
    </row>
    <row r="55" spans="1:8" s="7" customFormat="1" ht="8.1" customHeight="1">
      <c r="A55" s="546"/>
      <c r="B55" s="91"/>
      <c r="C55" s="99"/>
      <c r="D55" s="99"/>
      <c r="E55" s="98"/>
      <c r="F55" s="5"/>
      <c r="G55" s="5"/>
      <c r="H55" s="5"/>
    </row>
    <row r="56" spans="1:8" s="7" customFormat="1" ht="39.950000000000003" customHeight="1">
      <c r="A56" s="546"/>
      <c r="B56" s="91"/>
      <c r="C56" s="99" t="s">
        <v>30</v>
      </c>
      <c r="D56" s="99"/>
      <c r="E56" s="98">
        <v>48</v>
      </c>
      <c r="F56" s="5"/>
      <c r="G56" s="5"/>
      <c r="H56" s="5"/>
    </row>
    <row r="57" spans="1:8" s="7" customFormat="1" ht="8.1" customHeight="1">
      <c r="A57" s="546"/>
      <c r="B57" s="91"/>
      <c r="C57" s="99"/>
      <c r="D57" s="99"/>
      <c r="E57" s="98"/>
      <c r="F57" s="5"/>
      <c r="G57" s="5"/>
      <c r="H57" s="5"/>
    </row>
    <row r="58" spans="1:8" s="7" customFormat="1" ht="39.950000000000003" customHeight="1">
      <c r="A58" s="546"/>
      <c r="B58" s="100"/>
      <c r="C58" s="102" t="s">
        <v>31</v>
      </c>
      <c r="D58" s="110"/>
      <c r="E58" s="93"/>
      <c r="F58" s="5"/>
      <c r="G58" s="5"/>
      <c r="H58" s="5"/>
    </row>
    <row r="59" spans="1:8" s="7" customFormat="1" ht="8.1" customHeight="1">
      <c r="A59" s="546"/>
      <c r="B59" s="100"/>
      <c r="C59" s="101"/>
      <c r="D59" s="101"/>
      <c r="E59" s="93"/>
      <c r="F59" s="5"/>
      <c r="G59" s="5"/>
      <c r="H59" s="5"/>
    </row>
    <row r="60" spans="1:8" s="7" customFormat="1" ht="50.1" customHeight="1">
      <c r="A60" s="546"/>
      <c r="B60" s="100"/>
      <c r="C60" s="99" t="s">
        <v>32</v>
      </c>
      <c r="D60" s="99"/>
      <c r="E60" s="98">
        <v>49</v>
      </c>
      <c r="F60" s="5"/>
      <c r="G60" s="5"/>
      <c r="H60" s="5"/>
    </row>
    <row r="61" spans="1:8" s="7" customFormat="1" ht="8.1" customHeight="1">
      <c r="A61" s="546"/>
      <c r="B61" s="100"/>
      <c r="C61" s="99"/>
      <c r="D61" s="99"/>
      <c r="E61" s="98"/>
      <c r="F61" s="5"/>
      <c r="G61" s="5"/>
      <c r="H61" s="5"/>
    </row>
    <row r="62" spans="1:8" s="7" customFormat="1" ht="50.1" customHeight="1">
      <c r="A62" s="546"/>
      <c r="B62" s="100"/>
      <c r="C62" s="99" t="s">
        <v>33</v>
      </c>
      <c r="D62" s="99"/>
      <c r="E62" s="98">
        <v>50</v>
      </c>
      <c r="F62" s="5"/>
      <c r="G62" s="5"/>
      <c r="H62" s="5"/>
    </row>
    <row r="63" spans="1:8" s="7" customFormat="1" ht="8.1" customHeight="1">
      <c r="A63" s="546"/>
      <c r="B63" s="100"/>
      <c r="C63" s="101"/>
      <c r="D63" s="101"/>
      <c r="E63" s="98"/>
      <c r="F63" s="5"/>
      <c r="G63" s="5"/>
      <c r="H63" s="5"/>
    </row>
    <row r="64" spans="1:8" s="7" customFormat="1" ht="39.950000000000003" customHeight="1">
      <c r="A64" s="546"/>
      <c r="B64" s="100"/>
      <c r="C64" s="102" t="s">
        <v>34</v>
      </c>
      <c r="D64" s="110"/>
      <c r="E64" s="93"/>
      <c r="F64" s="5"/>
      <c r="G64" s="5"/>
      <c r="H64" s="5"/>
    </row>
    <row r="65" spans="1:8" s="7" customFormat="1" ht="8.1" customHeight="1">
      <c r="A65" s="546"/>
      <c r="B65" s="100"/>
      <c r="C65" s="101"/>
      <c r="D65" s="101"/>
      <c r="E65" s="98"/>
      <c r="F65" s="5"/>
      <c r="G65" s="5"/>
      <c r="H65" s="5"/>
    </row>
    <row r="66" spans="1:8" s="7" customFormat="1" ht="50.1" customHeight="1">
      <c r="A66" s="546"/>
      <c r="B66" s="100"/>
      <c r="C66" s="99" t="s">
        <v>35</v>
      </c>
      <c r="D66" s="99"/>
      <c r="E66" s="98">
        <v>51</v>
      </c>
      <c r="F66" s="5"/>
      <c r="G66" s="5"/>
      <c r="H66" s="5"/>
    </row>
    <row r="67" spans="1:8" s="7" customFormat="1" ht="8.1" customHeight="1">
      <c r="A67" s="546"/>
      <c r="B67" s="100"/>
      <c r="C67" s="99"/>
      <c r="D67" s="99"/>
      <c r="E67" s="98"/>
      <c r="F67" s="5"/>
      <c r="G67" s="5"/>
      <c r="H67" s="5"/>
    </row>
    <row r="68" spans="1:8" s="7" customFormat="1" ht="50.1" customHeight="1">
      <c r="A68" s="546"/>
      <c r="B68" s="100"/>
      <c r="C68" s="99" t="s">
        <v>36</v>
      </c>
      <c r="D68" s="99"/>
      <c r="E68" s="98">
        <v>52</v>
      </c>
      <c r="F68" s="5"/>
      <c r="G68" s="5"/>
      <c r="H68" s="5"/>
    </row>
    <row r="69" spans="1:8" s="7" customFormat="1" ht="8.1" customHeight="1">
      <c r="A69" s="546"/>
      <c r="B69" s="100"/>
      <c r="C69" s="101"/>
      <c r="D69" s="101"/>
      <c r="E69" s="98"/>
      <c r="F69" s="5"/>
      <c r="G69" s="5"/>
      <c r="H69" s="5"/>
    </row>
    <row r="70" spans="1:8" s="7" customFormat="1" ht="39.950000000000003" customHeight="1">
      <c r="A70" s="546"/>
      <c r="B70" s="100"/>
      <c r="C70" s="102" t="s">
        <v>37</v>
      </c>
      <c r="D70" s="110"/>
      <c r="E70" s="93"/>
      <c r="F70" s="5"/>
      <c r="G70" s="5"/>
      <c r="H70" s="5"/>
    </row>
    <row r="71" spans="1:8" s="7" customFormat="1" ht="8.1" customHeight="1">
      <c r="A71" s="546"/>
      <c r="B71" s="100"/>
      <c r="C71" s="101"/>
      <c r="D71" s="101"/>
      <c r="E71" s="98"/>
      <c r="F71" s="5"/>
      <c r="G71" s="5"/>
      <c r="H71" s="5"/>
    </row>
    <row r="72" spans="1:8" s="7" customFormat="1" ht="50.1" customHeight="1">
      <c r="A72" s="546"/>
      <c r="B72" s="100"/>
      <c r="C72" s="99" t="s">
        <v>38</v>
      </c>
      <c r="D72" s="99"/>
      <c r="E72" s="98">
        <v>53</v>
      </c>
      <c r="F72" s="5"/>
      <c r="G72" s="5"/>
      <c r="H72" s="5"/>
    </row>
    <row r="73" spans="1:8" s="7" customFormat="1" ht="8.1" customHeight="1">
      <c r="A73" s="546"/>
      <c r="B73" s="100"/>
      <c r="C73" s="99"/>
      <c r="D73" s="99"/>
      <c r="E73" s="98"/>
      <c r="F73" s="5"/>
      <c r="G73" s="5"/>
      <c r="H73" s="5"/>
    </row>
    <row r="74" spans="1:8" s="7" customFormat="1" ht="50.1" customHeight="1">
      <c r="A74" s="546"/>
      <c r="B74" s="100"/>
      <c r="C74" s="99" t="s">
        <v>39</v>
      </c>
      <c r="D74" s="99"/>
      <c r="E74" s="98">
        <v>54</v>
      </c>
      <c r="F74" s="5"/>
      <c r="G74" s="5"/>
      <c r="H74" s="5"/>
    </row>
    <row r="75" spans="1:8" s="7" customFormat="1" ht="8.1" customHeight="1">
      <c r="A75" s="546"/>
      <c r="B75" s="100"/>
      <c r="C75" s="101"/>
      <c r="D75" s="101"/>
      <c r="E75" s="98"/>
      <c r="F75" s="5"/>
      <c r="G75" s="5"/>
      <c r="H75" s="5"/>
    </row>
    <row r="76" spans="1:8" s="7" customFormat="1" ht="39.950000000000003" customHeight="1">
      <c r="A76" s="546"/>
      <c r="B76" s="100"/>
      <c r="C76" s="102" t="s">
        <v>40</v>
      </c>
      <c r="D76" s="110"/>
      <c r="E76" s="93"/>
      <c r="F76" s="6"/>
      <c r="G76" s="5"/>
      <c r="H76" s="5"/>
    </row>
    <row r="77" spans="1:8" s="7" customFormat="1" ht="8.1" customHeight="1">
      <c r="A77" s="546"/>
      <c r="B77" s="100"/>
      <c r="C77" s="101"/>
      <c r="D77" s="101"/>
      <c r="E77" s="98"/>
      <c r="F77" s="5"/>
      <c r="G77" s="5"/>
      <c r="H77" s="5"/>
    </row>
    <row r="78" spans="1:8" s="7" customFormat="1" ht="50.1" customHeight="1">
      <c r="A78" s="546"/>
      <c r="B78" s="100"/>
      <c r="C78" s="99" t="s">
        <v>41</v>
      </c>
      <c r="D78" s="99"/>
      <c r="E78" s="98">
        <v>55</v>
      </c>
      <c r="F78" s="5"/>
      <c r="G78" s="5"/>
      <c r="H78" s="5"/>
    </row>
    <row r="79" spans="1:8" s="7" customFormat="1" ht="8.1" customHeight="1">
      <c r="A79" s="546"/>
      <c r="B79" s="100"/>
      <c r="C79" s="99"/>
      <c r="D79" s="99"/>
      <c r="E79" s="98"/>
      <c r="F79" s="5"/>
      <c r="G79" s="5"/>
      <c r="H79" s="5"/>
    </row>
    <row r="80" spans="1:8" s="7" customFormat="1" ht="50.1" customHeight="1">
      <c r="A80" s="546"/>
      <c r="B80" s="100"/>
      <c r="C80" s="99" t="s">
        <v>42</v>
      </c>
      <c r="D80" s="99"/>
      <c r="E80" s="98">
        <v>56</v>
      </c>
      <c r="F80" s="5"/>
      <c r="G80" s="5"/>
      <c r="H80" s="5"/>
    </row>
    <row r="81" spans="1:8" s="7" customFormat="1" ht="8.1" customHeight="1">
      <c r="A81" s="546"/>
      <c r="B81" s="100"/>
      <c r="C81" s="99"/>
      <c r="D81" s="99"/>
      <c r="E81" s="98"/>
      <c r="F81" s="5"/>
      <c r="G81" s="5"/>
      <c r="H81" s="5"/>
    </row>
    <row r="82" spans="1:8" s="7" customFormat="1" ht="50.1" customHeight="1">
      <c r="A82" s="546"/>
      <c r="B82" s="100"/>
      <c r="C82" s="99" t="s">
        <v>43</v>
      </c>
      <c r="D82" s="99"/>
      <c r="E82" s="98">
        <v>57</v>
      </c>
      <c r="F82" s="5"/>
      <c r="G82" s="5"/>
      <c r="H82" s="5"/>
    </row>
    <row r="83" spans="1:8" s="7" customFormat="1" ht="8.1" customHeight="1">
      <c r="A83" s="546"/>
      <c r="B83" s="100"/>
      <c r="C83" s="99"/>
      <c r="D83" s="99"/>
      <c r="E83" s="98"/>
      <c r="F83" s="5"/>
      <c r="G83" s="5"/>
      <c r="H83" s="5"/>
    </row>
    <row r="84" spans="1:8" s="7" customFormat="1" ht="50.1" customHeight="1">
      <c r="A84" s="546"/>
      <c r="B84" s="100"/>
      <c r="C84" s="99" t="s">
        <v>44</v>
      </c>
      <c r="D84" s="99"/>
      <c r="E84" s="98">
        <v>58</v>
      </c>
      <c r="F84" s="5"/>
      <c r="G84" s="5"/>
      <c r="H84" s="5"/>
    </row>
    <row r="85" spans="1:8" s="7" customFormat="1" ht="8.1" customHeight="1">
      <c r="A85" s="546"/>
      <c r="B85" s="100"/>
      <c r="C85" s="99"/>
      <c r="D85" s="99"/>
      <c r="E85" s="98"/>
      <c r="F85" s="5"/>
      <c r="G85" s="5"/>
      <c r="H85" s="5"/>
    </row>
    <row r="86" spans="1:8" s="7" customFormat="1" ht="50.1" customHeight="1">
      <c r="A86" s="546"/>
      <c r="B86" s="100"/>
      <c r="C86" s="99" t="s">
        <v>45</v>
      </c>
      <c r="D86" s="99"/>
      <c r="E86" s="98">
        <v>59</v>
      </c>
      <c r="F86" s="5"/>
      <c r="G86" s="5"/>
      <c r="H86" s="5"/>
    </row>
    <row r="87" spans="1:8" s="7" customFormat="1" ht="8.1" customHeight="1">
      <c r="A87" s="546"/>
      <c r="B87" s="100"/>
      <c r="C87" s="101"/>
      <c r="D87" s="101"/>
      <c r="E87" s="98"/>
      <c r="F87" s="5"/>
      <c r="G87" s="5"/>
      <c r="H87" s="5"/>
    </row>
    <row r="88" spans="1:8" s="7" customFormat="1" ht="39.950000000000003" customHeight="1">
      <c r="A88" s="546"/>
      <c r="B88" s="100"/>
      <c r="C88" s="102" t="s">
        <v>46</v>
      </c>
      <c r="D88" s="110"/>
      <c r="E88" s="93"/>
      <c r="F88" s="5"/>
      <c r="G88" s="5"/>
      <c r="H88" s="5"/>
    </row>
    <row r="89" spans="1:8" s="7" customFormat="1" ht="8.1" customHeight="1">
      <c r="A89" s="546"/>
      <c r="B89" s="100"/>
      <c r="C89" s="101"/>
      <c r="D89" s="101"/>
      <c r="E89" s="98"/>
      <c r="F89" s="5"/>
      <c r="G89" s="5"/>
      <c r="H89" s="5"/>
    </row>
    <row r="90" spans="1:8" s="7" customFormat="1" ht="50.1" customHeight="1">
      <c r="A90" s="546"/>
      <c r="B90" s="100"/>
      <c r="C90" s="99" t="s">
        <v>47</v>
      </c>
      <c r="D90" s="99"/>
      <c r="E90" s="98">
        <v>60</v>
      </c>
      <c r="F90" s="5"/>
      <c r="G90" s="5"/>
      <c r="H90" s="5"/>
    </row>
    <row r="91" spans="1:8" s="7" customFormat="1" ht="24" customHeight="1">
      <c r="A91" s="5"/>
      <c r="B91" s="5"/>
      <c r="E91" s="4"/>
      <c r="F91" s="5"/>
      <c r="G91" s="5"/>
      <c r="H91" s="5"/>
    </row>
    <row r="92" spans="1:8" s="7" customFormat="1" ht="23.25" customHeight="1">
      <c r="A92" s="5"/>
      <c r="B92" s="5"/>
      <c r="E92" s="4"/>
      <c r="F92" s="5"/>
      <c r="G92" s="5"/>
      <c r="H92" s="5"/>
    </row>
    <row r="93" spans="1:8" s="7" customFormat="1" ht="23.25" customHeight="1">
      <c r="A93" s="5"/>
      <c r="B93" s="5"/>
      <c r="E93" s="4"/>
      <c r="F93" s="5"/>
      <c r="G93" s="5"/>
      <c r="H93" s="5"/>
    </row>
    <row r="94" spans="1:8" s="7" customFormat="1" ht="23.25" customHeight="1">
      <c r="A94" s="5"/>
      <c r="B94" s="5"/>
      <c r="E94" s="4"/>
      <c r="F94" s="5"/>
      <c r="G94" s="5"/>
      <c r="H94" s="5"/>
    </row>
    <row r="95" spans="1:8" s="7" customFormat="1" ht="23.25" customHeight="1">
      <c r="A95" s="5"/>
      <c r="B95" s="5"/>
      <c r="E95" s="4"/>
      <c r="F95" s="5"/>
      <c r="G95" s="5"/>
      <c r="H95" s="5"/>
    </row>
    <row r="96" spans="1:8" s="7" customFormat="1" ht="23.25" customHeight="1">
      <c r="A96" s="5"/>
      <c r="B96" s="5"/>
      <c r="E96" s="4"/>
      <c r="F96" s="5"/>
      <c r="G96" s="5"/>
      <c r="H96" s="5"/>
    </row>
    <row r="97" spans="1:8" s="7" customFormat="1" ht="23.25" customHeight="1">
      <c r="A97" s="5"/>
      <c r="B97" s="5"/>
      <c r="E97" s="4"/>
      <c r="F97" s="5"/>
      <c r="G97" s="5"/>
      <c r="H97" s="5"/>
    </row>
    <row r="98" spans="1:8" s="7" customFormat="1" ht="23.25" customHeight="1">
      <c r="A98" s="5"/>
      <c r="B98" s="5"/>
      <c r="E98" s="4"/>
      <c r="F98" s="5"/>
      <c r="G98" s="5"/>
      <c r="H98" s="5"/>
    </row>
    <row r="99" spans="1:8" s="7" customFormat="1" ht="23.25" customHeight="1">
      <c r="A99" s="5"/>
      <c r="B99" s="5"/>
      <c r="E99" s="4"/>
      <c r="F99" s="5"/>
      <c r="G99" s="5"/>
      <c r="H99" s="5"/>
    </row>
    <row r="100" spans="1:8" s="7" customFormat="1" ht="23.25" customHeight="1">
      <c r="A100" s="5"/>
      <c r="B100" s="5"/>
      <c r="E100" s="4"/>
      <c r="F100" s="5"/>
      <c r="G100" s="5"/>
      <c r="H100" s="5"/>
    </row>
    <row r="101" spans="1:8" s="7" customFormat="1" ht="23.25" customHeight="1">
      <c r="A101" s="5"/>
      <c r="B101" s="5"/>
      <c r="E101" s="4"/>
      <c r="F101" s="5"/>
      <c r="G101" s="5"/>
      <c r="H101" s="5"/>
    </row>
    <row r="102" spans="1:8" s="7" customFormat="1" ht="23.25" customHeight="1">
      <c r="A102" s="5"/>
      <c r="B102" s="5"/>
      <c r="E102" s="4"/>
      <c r="F102" s="5"/>
      <c r="G102" s="5"/>
      <c r="H102" s="5"/>
    </row>
    <row r="103" spans="1:8" s="7" customFormat="1" ht="23.25" customHeight="1">
      <c r="A103" s="5"/>
      <c r="B103" s="5"/>
      <c r="E103" s="4"/>
      <c r="F103" s="5"/>
      <c r="G103" s="5"/>
      <c r="H103" s="5"/>
    </row>
    <row r="104" spans="1:8" s="7" customFormat="1" ht="23.25" customHeight="1">
      <c r="A104" s="5"/>
      <c r="B104" s="5"/>
      <c r="E104" s="4"/>
      <c r="F104" s="5"/>
      <c r="G104" s="5"/>
      <c r="H104" s="5"/>
    </row>
    <row r="105" spans="1:8" s="7" customFormat="1" ht="23.25" customHeight="1">
      <c r="A105" s="5"/>
      <c r="B105" s="5"/>
      <c r="E105" s="4"/>
      <c r="F105" s="5"/>
      <c r="G105" s="5"/>
      <c r="H105" s="5"/>
    </row>
    <row r="106" spans="1:8" s="7" customFormat="1" ht="23.25" customHeight="1">
      <c r="A106" s="5"/>
      <c r="B106" s="5"/>
      <c r="E106" s="4"/>
      <c r="F106" s="5"/>
      <c r="G106" s="5"/>
      <c r="H106" s="5"/>
    </row>
    <row r="107" spans="1:8" s="7" customFormat="1" ht="23.25" customHeight="1">
      <c r="A107" s="5"/>
      <c r="B107" s="5"/>
      <c r="E107" s="4"/>
      <c r="F107" s="5"/>
      <c r="G107" s="5"/>
      <c r="H107" s="5"/>
    </row>
    <row r="108" spans="1:8" s="7" customFormat="1" ht="23.25" customHeight="1">
      <c r="A108" s="5"/>
      <c r="B108" s="5"/>
      <c r="E108" s="4"/>
      <c r="F108" s="5"/>
      <c r="G108" s="5"/>
      <c r="H108" s="5"/>
    </row>
    <row r="109" spans="1:8" s="7" customFormat="1" ht="23.25" customHeight="1">
      <c r="A109" s="5"/>
      <c r="B109" s="5"/>
      <c r="E109" s="4"/>
      <c r="F109" s="5"/>
      <c r="G109" s="5"/>
      <c r="H109" s="5"/>
    </row>
    <row r="110" spans="1:8" s="7" customFormat="1" ht="23.25" customHeight="1">
      <c r="A110" s="5"/>
      <c r="B110" s="5"/>
      <c r="E110" s="4"/>
      <c r="F110" s="5"/>
      <c r="G110" s="5"/>
      <c r="H110" s="5"/>
    </row>
    <row r="111" spans="1:8" s="7" customFormat="1" ht="23.25" customHeight="1">
      <c r="A111" s="5"/>
      <c r="B111" s="5"/>
      <c r="E111" s="4"/>
      <c r="F111" s="5"/>
      <c r="G111" s="5"/>
      <c r="H111" s="5"/>
    </row>
    <row r="112" spans="1:8" s="7" customFormat="1" ht="23.25" customHeight="1">
      <c r="A112" s="5"/>
      <c r="B112" s="5"/>
      <c r="E112" s="4"/>
      <c r="F112" s="5"/>
      <c r="G112" s="5"/>
      <c r="H112" s="5"/>
    </row>
    <row r="113" spans="1:8" s="7" customFormat="1" ht="23.25" customHeight="1">
      <c r="A113" s="5"/>
      <c r="B113" s="5"/>
      <c r="E113" s="4"/>
      <c r="F113" s="5"/>
      <c r="G113" s="5"/>
      <c r="H113" s="5"/>
    </row>
    <row r="114" spans="1:8" s="7" customFormat="1" ht="23.25" customHeight="1">
      <c r="A114" s="5"/>
      <c r="B114" s="5"/>
      <c r="E114" s="4"/>
      <c r="F114" s="5"/>
      <c r="G114" s="5"/>
      <c r="H114" s="5"/>
    </row>
    <row r="115" spans="1:8" s="7" customFormat="1" ht="23.25" customHeight="1">
      <c r="A115" s="5"/>
      <c r="B115" s="5"/>
      <c r="E115" s="4"/>
      <c r="F115" s="5"/>
      <c r="G115" s="5"/>
      <c r="H115" s="5"/>
    </row>
    <row r="116" spans="1:8" s="7" customFormat="1" ht="23.25" customHeight="1">
      <c r="A116" s="5"/>
      <c r="B116" s="5"/>
      <c r="E116" s="4"/>
      <c r="F116" s="5"/>
      <c r="G116" s="5"/>
      <c r="H116" s="5"/>
    </row>
    <row r="117" spans="1:8" s="7" customFormat="1" ht="23.25" customHeight="1">
      <c r="A117" s="5"/>
      <c r="B117" s="5"/>
      <c r="E117" s="4"/>
      <c r="F117" s="5"/>
      <c r="G117" s="5"/>
      <c r="H117" s="5"/>
    </row>
    <row r="118" spans="1:8" s="7" customFormat="1" ht="23.25" customHeight="1">
      <c r="A118" s="5"/>
      <c r="B118" s="5"/>
      <c r="E118" s="4"/>
      <c r="F118" s="5"/>
      <c r="G118" s="5"/>
      <c r="H118" s="5"/>
    </row>
    <row r="119" spans="1:8" s="7" customFormat="1" ht="23.25" customHeight="1">
      <c r="A119" s="5"/>
      <c r="B119" s="5"/>
      <c r="E119" s="4"/>
      <c r="F119" s="5"/>
      <c r="G119" s="5"/>
      <c r="H119" s="5"/>
    </row>
    <row r="120" spans="1:8" s="7" customFormat="1" ht="23.25" customHeight="1">
      <c r="A120" s="5"/>
      <c r="B120" s="5"/>
      <c r="E120" s="4"/>
      <c r="F120" s="5"/>
      <c r="G120" s="5"/>
      <c r="H120" s="5"/>
    </row>
    <row r="121" spans="1:8" s="7" customFormat="1" ht="23.25" customHeight="1">
      <c r="A121" s="5"/>
      <c r="B121" s="5"/>
      <c r="E121" s="4"/>
      <c r="F121" s="5"/>
      <c r="G121" s="5"/>
      <c r="H121" s="5"/>
    </row>
    <row r="122" spans="1:8" s="7" customFormat="1" ht="23.25" customHeight="1">
      <c r="A122" s="5"/>
      <c r="B122" s="5"/>
      <c r="E122" s="4"/>
      <c r="F122" s="5"/>
      <c r="G122" s="5"/>
      <c r="H122" s="5"/>
    </row>
    <row r="123" spans="1:8" s="7" customFormat="1" ht="23.25" customHeight="1">
      <c r="A123" s="5"/>
      <c r="B123" s="5"/>
      <c r="E123" s="4"/>
      <c r="F123" s="5"/>
      <c r="G123" s="5"/>
      <c r="H123" s="5"/>
    </row>
    <row r="124" spans="1:8" s="7" customFormat="1" ht="23.25" customHeight="1">
      <c r="A124" s="5"/>
      <c r="B124" s="5"/>
      <c r="E124" s="4"/>
      <c r="F124" s="5"/>
      <c r="G124" s="5"/>
      <c r="H124" s="5"/>
    </row>
    <row r="125" spans="1:8" s="7" customFormat="1" ht="23.25" customHeight="1">
      <c r="A125" s="5"/>
      <c r="B125" s="5"/>
      <c r="E125" s="4"/>
      <c r="F125" s="5"/>
      <c r="G125" s="5"/>
      <c r="H125" s="5"/>
    </row>
    <row r="126" spans="1:8" s="7" customFormat="1" ht="23.25" customHeight="1">
      <c r="A126" s="5"/>
      <c r="B126" s="5"/>
      <c r="E126" s="4"/>
      <c r="F126" s="5"/>
      <c r="G126" s="5"/>
      <c r="H126" s="5"/>
    </row>
    <row r="127" spans="1:8" s="7" customFormat="1" ht="23.25" customHeight="1">
      <c r="A127" s="5"/>
      <c r="B127" s="5"/>
      <c r="E127" s="4"/>
      <c r="F127" s="5"/>
      <c r="G127" s="5"/>
      <c r="H127" s="5"/>
    </row>
    <row r="128" spans="1:8" s="7" customFormat="1" ht="23.25" customHeight="1">
      <c r="A128" s="5"/>
      <c r="B128" s="5"/>
      <c r="E128" s="4"/>
      <c r="F128" s="5"/>
      <c r="G128" s="5"/>
      <c r="H128" s="5"/>
    </row>
    <row r="129" spans="1:8" s="7" customFormat="1" ht="23.25" customHeight="1">
      <c r="A129" s="5"/>
      <c r="B129" s="5"/>
      <c r="E129" s="4"/>
      <c r="F129" s="5"/>
      <c r="G129" s="5"/>
      <c r="H129" s="5"/>
    </row>
    <row r="130" spans="1:8" s="7" customFormat="1" ht="23.25" customHeight="1">
      <c r="A130" s="5"/>
      <c r="B130" s="5"/>
      <c r="E130" s="4"/>
      <c r="F130" s="5"/>
      <c r="G130" s="5"/>
      <c r="H130" s="5"/>
    </row>
    <row r="131" spans="1:8" s="7" customFormat="1" ht="23.25" customHeight="1">
      <c r="A131" s="5"/>
      <c r="B131" s="5"/>
      <c r="E131" s="4"/>
      <c r="F131" s="5"/>
      <c r="G131" s="5"/>
      <c r="H131" s="5"/>
    </row>
    <row r="132" spans="1:8" s="7" customFormat="1" ht="23.25" customHeight="1">
      <c r="A132" s="5"/>
      <c r="B132" s="5"/>
      <c r="E132" s="4"/>
      <c r="F132" s="5"/>
      <c r="G132" s="5"/>
      <c r="H132" s="5"/>
    </row>
    <row r="133" spans="1:8" s="7" customFormat="1" ht="23.25" customHeight="1">
      <c r="A133" s="5"/>
      <c r="B133" s="5"/>
      <c r="E133" s="4"/>
      <c r="F133" s="5"/>
      <c r="G133" s="5"/>
      <c r="H133" s="5"/>
    </row>
    <row r="134" spans="1:8" s="7" customFormat="1" ht="23.25" customHeight="1">
      <c r="A134" s="5"/>
      <c r="B134" s="5"/>
      <c r="E134" s="4"/>
      <c r="F134" s="5"/>
      <c r="G134" s="5"/>
      <c r="H134" s="5"/>
    </row>
    <row r="135" spans="1:8" s="7" customFormat="1" ht="23.25" customHeight="1">
      <c r="A135" s="5"/>
      <c r="B135" s="5"/>
      <c r="E135" s="4"/>
      <c r="F135" s="5"/>
      <c r="G135" s="5"/>
      <c r="H135" s="5"/>
    </row>
    <row r="136" spans="1:8" s="7" customFormat="1" ht="23.25" customHeight="1">
      <c r="A136" s="5"/>
      <c r="B136" s="5"/>
      <c r="E136" s="4"/>
      <c r="F136" s="5"/>
      <c r="G136" s="5"/>
      <c r="H136" s="5"/>
    </row>
    <row r="137" spans="1:8" s="7" customFormat="1" ht="23.25" customHeight="1">
      <c r="A137" s="5"/>
      <c r="B137" s="5"/>
      <c r="E137" s="4"/>
      <c r="F137" s="5"/>
      <c r="G137" s="5"/>
      <c r="H137" s="5"/>
    </row>
    <row r="138" spans="1:8" s="7" customFormat="1" ht="23.25" customHeight="1">
      <c r="A138" s="5"/>
      <c r="B138" s="5"/>
      <c r="E138" s="4"/>
      <c r="F138" s="5"/>
      <c r="G138" s="5"/>
      <c r="H138" s="5"/>
    </row>
    <row r="139" spans="1:8" s="7" customFormat="1" ht="23.25" customHeight="1">
      <c r="A139" s="5"/>
      <c r="B139" s="5"/>
      <c r="E139" s="4"/>
      <c r="F139" s="5"/>
      <c r="G139" s="5"/>
      <c r="H139" s="5"/>
    </row>
    <row r="140" spans="1:8" s="7" customFormat="1" ht="23.25" customHeight="1">
      <c r="A140" s="5"/>
      <c r="B140" s="5"/>
      <c r="E140" s="4"/>
      <c r="F140" s="5"/>
      <c r="G140" s="5"/>
      <c r="H140" s="5"/>
    </row>
    <row r="141" spans="1:8" s="7" customFormat="1" ht="23.25" customHeight="1">
      <c r="A141" s="5"/>
      <c r="B141" s="5"/>
      <c r="E141" s="4"/>
      <c r="F141" s="5"/>
      <c r="G141" s="5"/>
      <c r="H141" s="5"/>
    </row>
    <row r="142" spans="1:8" s="7" customFormat="1" ht="23.25" customHeight="1">
      <c r="A142" s="5"/>
      <c r="B142" s="5"/>
      <c r="E142" s="4"/>
      <c r="F142" s="5"/>
      <c r="G142" s="5"/>
      <c r="H142" s="5"/>
    </row>
    <row r="143" spans="1:8" s="7" customFormat="1" ht="23.25" customHeight="1">
      <c r="A143" s="5"/>
      <c r="B143" s="5"/>
      <c r="E143" s="4"/>
      <c r="F143" s="5"/>
      <c r="G143" s="5"/>
      <c r="H143" s="5"/>
    </row>
    <row r="144" spans="1:8" s="7" customFormat="1" ht="23.25" customHeight="1">
      <c r="A144" s="5"/>
      <c r="B144" s="5"/>
      <c r="E144" s="4"/>
      <c r="F144" s="5"/>
      <c r="G144" s="5"/>
      <c r="H144" s="5"/>
    </row>
    <row r="145" spans="1:8" s="7" customFormat="1" ht="23.25" customHeight="1">
      <c r="A145" s="5"/>
      <c r="B145" s="5"/>
      <c r="E145" s="4"/>
      <c r="F145" s="5"/>
      <c r="G145" s="5"/>
      <c r="H145" s="5"/>
    </row>
    <row r="146" spans="1:8" s="7" customFormat="1" ht="23.25" customHeight="1">
      <c r="A146" s="5"/>
      <c r="B146" s="5"/>
      <c r="E146" s="4"/>
      <c r="F146" s="5"/>
      <c r="G146" s="5"/>
      <c r="H146" s="5"/>
    </row>
    <row r="147" spans="1:8" s="7" customFormat="1" ht="23.25" customHeight="1">
      <c r="A147" s="5"/>
      <c r="B147" s="5"/>
      <c r="E147" s="4"/>
      <c r="F147" s="5"/>
      <c r="G147" s="5"/>
      <c r="H147" s="5"/>
    </row>
    <row r="148" spans="1:8" s="7" customFormat="1" ht="23.25" customHeight="1">
      <c r="A148" s="5"/>
      <c r="B148" s="5"/>
      <c r="E148" s="4"/>
      <c r="F148" s="5"/>
      <c r="G148" s="5"/>
      <c r="H148" s="5"/>
    </row>
    <row r="149" spans="1:8" s="7" customFormat="1" ht="23.25" customHeight="1">
      <c r="A149" s="5"/>
      <c r="B149" s="5"/>
      <c r="E149" s="4"/>
      <c r="F149" s="5"/>
      <c r="G149" s="5"/>
      <c r="H149" s="5"/>
    </row>
    <row r="150" spans="1:8" s="7" customFormat="1" ht="23.25" customHeight="1">
      <c r="A150" s="5"/>
      <c r="B150" s="5"/>
      <c r="E150" s="4"/>
      <c r="F150" s="5"/>
      <c r="G150" s="5"/>
      <c r="H150" s="5"/>
    </row>
    <row r="151" spans="1:8" s="7" customFormat="1" ht="23.25" customHeight="1">
      <c r="A151" s="5"/>
      <c r="B151" s="5"/>
      <c r="E151" s="4"/>
      <c r="F151" s="5"/>
      <c r="G151" s="5"/>
      <c r="H151" s="5"/>
    </row>
    <row r="152" spans="1:8" s="7" customFormat="1" ht="23.25" customHeight="1">
      <c r="A152" s="5"/>
      <c r="B152" s="5"/>
      <c r="E152" s="4"/>
      <c r="F152" s="5"/>
      <c r="G152" s="5"/>
      <c r="H152" s="5"/>
    </row>
    <row r="153" spans="1:8" s="7" customFormat="1" ht="23.25" customHeight="1">
      <c r="A153" s="5"/>
      <c r="B153" s="5"/>
      <c r="E153" s="4"/>
      <c r="F153" s="5"/>
      <c r="G153" s="5"/>
      <c r="H153" s="5"/>
    </row>
    <row r="154" spans="1:8" s="7" customFormat="1" ht="23.25" customHeight="1">
      <c r="A154" s="5"/>
      <c r="B154" s="5"/>
      <c r="E154" s="4"/>
      <c r="F154" s="5"/>
      <c r="G154" s="5"/>
      <c r="H154" s="5"/>
    </row>
    <row r="155" spans="1:8" s="7" customFormat="1" ht="23.25" customHeight="1">
      <c r="A155" s="5"/>
      <c r="B155" s="5"/>
      <c r="E155" s="4"/>
      <c r="F155" s="5"/>
      <c r="G155" s="5"/>
      <c r="H155" s="5"/>
    </row>
    <row r="156" spans="1:8" s="7" customFormat="1" ht="23.25" customHeight="1">
      <c r="A156" s="5"/>
      <c r="B156" s="5"/>
      <c r="E156" s="4"/>
      <c r="F156" s="5"/>
      <c r="G156" s="5"/>
      <c r="H156" s="5"/>
    </row>
    <row r="157" spans="1:8" s="7" customFormat="1" ht="23.25" customHeight="1">
      <c r="A157" s="5"/>
      <c r="B157" s="5"/>
      <c r="E157" s="4"/>
      <c r="F157" s="5"/>
      <c r="G157" s="5"/>
      <c r="H157" s="5"/>
    </row>
    <row r="158" spans="1:8" s="7" customFormat="1" ht="23.25" customHeight="1">
      <c r="A158" s="5"/>
      <c r="B158" s="5"/>
      <c r="E158" s="4"/>
      <c r="F158" s="5"/>
      <c r="G158" s="5"/>
      <c r="H158" s="5"/>
    </row>
    <row r="159" spans="1:8" s="7" customFormat="1" ht="23.25" customHeight="1">
      <c r="A159" s="5"/>
      <c r="B159" s="5"/>
      <c r="E159" s="4"/>
      <c r="F159" s="5"/>
      <c r="G159" s="5"/>
      <c r="H159" s="5"/>
    </row>
    <row r="160" spans="1:8" s="7" customFormat="1" ht="23.25" customHeight="1">
      <c r="A160" s="5"/>
      <c r="B160" s="5"/>
      <c r="E160" s="4"/>
      <c r="F160" s="5"/>
      <c r="G160" s="5"/>
      <c r="H160" s="5"/>
    </row>
    <row r="161" spans="1:8" s="7" customFormat="1" ht="23.25" customHeight="1">
      <c r="A161" s="5"/>
      <c r="B161" s="5"/>
      <c r="E161" s="4"/>
      <c r="F161" s="5"/>
      <c r="G161" s="5"/>
      <c r="H161" s="5"/>
    </row>
    <row r="162" spans="1:8" s="7" customFormat="1" ht="23.25" customHeight="1">
      <c r="A162" s="5"/>
      <c r="B162" s="5"/>
      <c r="E162" s="4"/>
      <c r="F162" s="5"/>
      <c r="G162" s="5"/>
      <c r="H162" s="5"/>
    </row>
    <row r="163" spans="1:8" s="7" customFormat="1" ht="23.25" customHeight="1">
      <c r="A163" s="5"/>
      <c r="B163" s="5"/>
      <c r="E163" s="4"/>
      <c r="F163" s="5"/>
      <c r="G163" s="5"/>
      <c r="H163" s="5"/>
    </row>
    <row r="164" spans="1:8" s="7" customFormat="1" ht="23.25" customHeight="1">
      <c r="A164" s="5"/>
      <c r="B164" s="5"/>
      <c r="E164" s="4"/>
      <c r="F164" s="5"/>
      <c r="G164" s="5"/>
      <c r="H164" s="5"/>
    </row>
    <row r="165" spans="1:8" s="7" customFormat="1" ht="23.25" customHeight="1">
      <c r="A165" s="5"/>
      <c r="B165" s="5"/>
      <c r="E165" s="4"/>
      <c r="F165" s="5"/>
      <c r="G165" s="5"/>
      <c r="H165" s="5"/>
    </row>
    <row r="166" spans="1:8" s="7" customFormat="1" ht="23.25" customHeight="1">
      <c r="A166" s="5"/>
      <c r="B166" s="5"/>
      <c r="E166" s="4"/>
      <c r="F166" s="5"/>
      <c r="G166" s="5"/>
      <c r="H166" s="5"/>
    </row>
    <row r="167" spans="1:8" s="7" customFormat="1" ht="23.25" customHeight="1">
      <c r="A167" s="5"/>
      <c r="B167" s="5"/>
      <c r="E167" s="4"/>
      <c r="F167" s="5"/>
      <c r="G167" s="5"/>
      <c r="H167" s="5"/>
    </row>
    <row r="168" spans="1:8" s="7" customFormat="1" ht="23.25" customHeight="1">
      <c r="A168" s="5"/>
      <c r="B168" s="5"/>
      <c r="E168" s="4"/>
      <c r="F168" s="5"/>
      <c r="G168" s="5"/>
      <c r="H168" s="5"/>
    </row>
    <row r="169" spans="1:8" s="7" customFormat="1" ht="23.25" customHeight="1">
      <c r="A169" s="5"/>
      <c r="B169" s="5"/>
      <c r="E169" s="4"/>
      <c r="F169" s="5"/>
      <c r="G169" s="5"/>
      <c r="H169" s="5"/>
    </row>
    <row r="170" spans="1:8" s="7" customFormat="1" ht="23.25" customHeight="1">
      <c r="A170" s="5"/>
      <c r="B170" s="5"/>
      <c r="E170" s="4"/>
      <c r="F170" s="5"/>
      <c r="G170" s="5"/>
      <c r="H170" s="5"/>
    </row>
    <row r="171" spans="1:8" s="7" customFormat="1" ht="23.25" customHeight="1">
      <c r="A171" s="5"/>
      <c r="B171" s="5"/>
      <c r="E171" s="4"/>
      <c r="F171" s="5"/>
      <c r="G171" s="5"/>
      <c r="H171" s="5"/>
    </row>
    <row r="172" spans="1:8" s="7" customFormat="1" ht="23.25" customHeight="1">
      <c r="A172" s="5"/>
      <c r="B172" s="5"/>
      <c r="E172" s="4"/>
      <c r="F172" s="5"/>
      <c r="G172" s="5"/>
      <c r="H172" s="5"/>
    </row>
    <row r="173" spans="1:8" s="7" customFormat="1" ht="23.25" customHeight="1">
      <c r="A173" s="5"/>
      <c r="B173" s="5"/>
      <c r="E173" s="4"/>
      <c r="F173" s="5"/>
      <c r="G173" s="5"/>
      <c r="H173" s="5"/>
    </row>
    <row r="174" spans="1:8" s="7" customFormat="1" ht="23.25" customHeight="1">
      <c r="A174" s="5"/>
      <c r="B174" s="5"/>
      <c r="E174" s="4"/>
      <c r="F174" s="5"/>
      <c r="G174" s="5"/>
      <c r="H174" s="5"/>
    </row>
    <row r="175" spans="1:8" s="7" customFormat="1" ht="23.25" customHeight="1">
      <c r="A175" s="5"/>
      <c r="B175" s="5"/>
      <c r="E175" s="4"/>
      <c r="F175" s="5"/>
      <c r="G175" s="5"/>
      <c r="H175" s="5"/>
    </row>
    <row r="176" spans="1:8" s="7" customFormat="1" ht="23.25" customHeight="1">
      <c r="A176" s="5"/>
      <c r="B176" s="5"/>
      <c r="E176" s="4"/>
      <c r="F176" s="5"/>
      <c r="G176" s="5"/>
      <c r="H176" s="5"/>
    </row>
    <row r="177" spans="1:8" s="7" customFormat="1" ht="23.25" customHeight="1">
      <c r="A177" s="5"/>
      <c r="B177" s="5"/>
      <c r="E177" s="4"/>
      <c r="F177" s="5"/>
      <c r="G177" s="5"/>
      <c r="H177" s="5"/>
    </row>
    <row r="178" spans="1:8" s="7" customFormat="1" ht="23.25" customHeight="1">
      <c r="A178" s="5"/>
      <c r="B178" s="5"/>
      <c r="E178" s="4"/>
      <c r="F178" s="5"/>
      <c r="G178" s="5"/>
      <c r="H178" s="5"/>
    </row>
    <row r="179" spans="1:8" s="7" customFormat="1" ht="23.25" customHeight="1">
      <c r="A179" s="5"/>
      <c r="B179" s="5"/>
      <c r="E179" s="4"/>
      <c r="F179" s="5"/>
      <c r="G179" s="5"/>
      <c r="H179" s="5"/>
    </row>
    <row r="180" spans="1:8" s="7" customFormat="1" ht="23.25" customHeight="1">
      <c r="A180" s="5"/>
      <c r="B180" s="5"/>
      <c r="E180" s="4"/>
      <c r="F180" s="5"/>
      <c r="G180" s="5"/>
      <c r="H180" s="5"/>
    </row>
    <row r="181" spans="1:8" s="7" customFormat="1" ht="23.25" customHeight="1">
      <c r="A181" s="5"/>
      <c r="B181" s="5"/>
      <c r="E181" s="4"/>
      <c r="F181" s="5"/>
      <c r="G181" s="5"/>
      <c r="H181" s="5"/>
    </row>
    <row r="182" spans="1:8" s="7" customFormat="1" ht="23.25" customHeight="1">
      <c r="A182" s="5"/>
      <c r="B182" s="5"/>
      <c r="E182" s="4"/>
      <c r="F182" s="5"/>
      <c r="G182" s="5"/>
      <c r="H182" s="5"/>
    </row>
    <row r="183" spans="1:8" s="7" customFormat="1">
      <c r="E183" s="4"/>
    </row>
    <row r="184" spans="1:8" s="7" customFormat="1">
      <c r="E184" s="4"/>
    </row>
    <row r="185" spans="1:8" s="7" customFormat="1">
      <c r="E185" s="4"/>
    </row>
    <row r="186" spans="1:8" s="7" customFormat="1">
      <c r="E186" s="4"/>
    </row>
    <row r="187" spans="1:8" s="7" customFormat="1">
      <c r="E187" s="4"/>
    </row>
    <row r="188" spans="1:8" s="7" customFormat="1">
      <c r="E188" s="4"/>
    </row>
    <row r="189" spans="1:8" s="7" customFormat="1">
      <c r="E189" s="4"/>
    </row>
    <row r="190" spans="1:8" s="7" customFormat="1">
      <c r="E190" s="4"/>
    </row>
    <row r="191" spans="1:8" s="7" customFormat="1">
      <c r="E191" s="4"/>
    </row>
    <row r="192" spans="1:8" s="7" customFormat="1">
      <c r="E192" s="4"/>
    </row>
    <row r="193" spans="5:5" s="7" customFormat="1">
      <c r="E193" s="4"/>
    </row>
    <row r="194" spans="5:5" s="7" customFormat="1">
      <c r="E194" s="4"/>
    </row>
    <row r="195" spans="5:5" s="7" customFormat="1">
      <c r="E195" s="4"/>
    </row>
    <row r="196" spans="5:5" s="7" customFormat="1">
      <c r="E196" s="4"/>
    </row>
    <row r="197" spans="5:5" s="7" customFormat="1">
      <c r="E197" s="4"/>
    </row>
    <row r="198" spans="5:5" s="7" customFormat="1">
      <c r="E198" s="4"/>
    </row>
    <row r="199" spans="5:5" s="7" customFormat="1">
      <c r="E199" s="4"/>
    </row>
    <row r="200" spans="5:5" s="7" customFormat="1">
      <c r="E200" s="4"/>
    </row>
    <row r="201" spans="5:5" s="7" customFormat="1">
      <c r="E201" s="4"/>
    </row>
    <row r="202" spans="5:5" s="7" customFormat="1">
      <c r="E202" s="4"/>
    </row>
    <row r="203" spans="5:5" s="7" customFormat="1">
      <c r="E203" s="4"/>
    </row>
    <row r="204" spans="5:5" s="7" customFormat="1">
      <c r="E204" s="4"/>
    </row>
    <row r="205" spans="5:5" s="7" customFormat="1">
      <c r="E205" s="4"/>
    </row>
    <row r="206" spans="5:5" s="7" customFormat="1">
      <c r="E206" s="4"/>
    </row>
    <row r="207" spans="5:5" s="7" customFormat="1">
      <c r="E207" s="4"/>
    </row>
    <row r="208" spans="5:5" s="7" customFormat="1">
      <c r="E208" s="4"/>
    </row>
    <row r="209" spans="5:5" s="7" customFormat="1">
      <c r="E209" s="4"/>
    </row>
    <row r="210" spans="5:5" s="7" customFormat="1">
      <c r="E210" s="4"/>
    </row>
    <row r="211" spans="5:5" s="7" customFormat="1">
      <c r="E211" s="4"/>
    </row>
    <row r="212" spans="5:5" s="7" customFormat="1">
      <c r="E212" s="4"/>
    </row>
    <row r="213" spans="5:5" s="7" customFormat="1">
      <c r="E213" s="4"/>
    </row>
    <row r="214" spans="5:5" s="7" customFormat="1">
      <c r="E214" s="4"/>
    </row>
    <row r="215" spans="5:5" s="7" customFormat="1">
      <c r="E215" s="4"/>
    </row>
    <row r="216" spans="5:5" s="7" customFormat="1">
      <c r="E216" s="4"/>
    </row>
    <row r="217" spans="5:5" s="7" customFormat="1">
      <c r="E217" s="4"/>
    </row>
    <row r="218" spans="5:5" s="7" customFormat="1">
      <c r="E218" s="4"/>
    </row>
    <row r="219" spans="5:5" s="7" customFormat="1">
      <c r="E219" s="4"/>
    </row>
    <row r="220" spans="5:5" s="7" customFormat="1">
      <c r="E220" s="4"/>
    </row>
    <row r="221" spans="5:5" s="7" customFormat="1">
      <c r="E221" s="4"/>
    </row>
    <row r="222" spans="5:5" s="7" customFormat="1">
      <c r="E222" s="4"/>
    </row>
    <row r="223" spans="5:5" s="7" customFormat="1">
      <c r="E223" s="4"/>
    </row>
    <row r="224" spans="5:5" s="7" customFormat="1">
      <c r="E224" s="4"/>
    </row>
    <row r="225" spans="5:5" s="7" customFormat="1">
      <c r="E225" s="4"/>
    </row>
    <row r="226" spans="5:5" s="7" customFormat="1">
      <c r="E226" s="4"/>
    </row>
    <row r="227" spans="5:5" s="7" customFormat="1">
      <c r="E227" s="4"/>
    </row>
    <row r="228" spans="5:5" s="7" customFormat="1">
      <c r="E228" s="4"/>
    </row>
    <row r="229" spans="5:5" s="7" customFormat="1">
      <c r="E229" s="4"/>
    </row>
    <row r="230" spans="5:5" s="7" customFormat="1">
      <c r="E230" s="4"/>
    </row>
    <row r="231" spans="5:5" s="7" customFormat="1">
      <c r="E231" s="4"/>
    </row>
    <row r="232" spans="5:5" s="7" customFormat="1">
      <c r="E232" s="4"/>
    </row>
    <row r="233" spans="5:5" s="7" customFormat="1">
      <c r="E233" s="4"/>
    </row>
    <row r="234" spans="5:5" s="7" customFormat="1">
      <c r="E234" s="4"/>
    </row>
    <row r="235" spans="5:5" s="7" customFormat="1">
      <c r="E235" s="4"/>
    </row>
    <row r="236" spans="5:5" s="7" customFormat="1">
      <c r="E236" s="4"/>
    </row>
    <row r="237" spans="5:5" s="7" customFormat="1">
      <c r="E237" s="4"/>
    </row>
    <row r="238" spans="5:5" s="7" customFormat="1">
      <c r="E238" s="4"/>
    </row>
    <row r="239" spans="5:5" s="7" customFormat="1">
      <c r="E239" s="4"/>
    </row>
    <row r="240" spans="5:5" s="7" customFormat="1">
      <c r="E240" s="4"/>
    </row>
    <row r="241" spans="5:5" s="7" customFormat="1">
      <c r="E241" s="4"/>
    </row>
    <row r="242" spans="5:5" s="7" customFormat="1">
      <c r="E242" s="4"/>
    </row>
    <row r="243" spans="5:5" s="7" customFormat="1">
      <c r="E243" s="4"/>
    </row>
    <row r="244" spans="5:5" s="7" customFormat="1">
      <c r="E244" s="4"/>
    </row>
    <row r="245" spans="5:5" s="7" customFormat="1">
      <c r="E245" s="4"/>
    </row>
    <row r="246" spans="5:5" s="7" customFormat="1">
      <c r="E246" s="4"/>
    </row>
    <row r="247" spans="5:5" s="7" customFormat="1">
      <c r="E247" s="4"/>
    </row>
    <row r="248" spans="5:5" s="7" customFormat="1">
      <c r="E248" s="4"/>
    </row>
    <row r="249" spans="5:5" s="7" customFormat="1">
      <c r="E249" s="4"/>
    </row>
    <row r="250" spans="5:5" s="7" customFormat="1">
      <c r="E250" s="4"/>
    </row>
    <row r="251" spans="5:5" s="7" customFormat="1">
      <c r="E251" s="4"/>
    </row>
    <row r="252" spans="5:5" s="7" customFormat="1">
      <c r="E252" s="4"/>
    </row>
    <row r="253" spans="5:5" s="7" customFormat="1">
      <c r="E253" s="4"/>
    </row>
    <row r="254" spans="5:5" s="7" customFormat="1">
      <c r="E254" s="4"/>
    </row>
    <row r="255" spans="5:5" s="7" customFormat="1">
      <c r="E255" s="4"/>
    </row>
    <row r="256" spans="5:5" s="7" customFormat="1">
      <c r="E256" s="4"/>
    </row>
    <row r="257" spans="5:5" s="7" customFormat="1">
      <c r="E257" s="4"/>
    </row>
    <row r="258" spans="5:5" s="7" customFormat="1">
      <c r="E258" s="4"/>
    </row>
    <row r="259" spans="5:5" s="7" customFormat="1">
      <c r="E259" s="4"/>
    </row>
    <row r="260" spans="5:5" s="7" customFormat="1">
      <c r="E260" s="4"/>
    </row>
    <row r="261" spans="5:5" s="7" customFormat="1">
      <c r="E261" s="4"/>
    </row>
    <row r="262" spans="5:5" s="7" customFormat="1">
      <c r="E262" s="4"/>
    </row>
    <row r="263" spans="5:5" s="7" customFormat="1">
      <c r="E263" s="4"/>
    </row>
    <row r="264" spans="5:5" s="7" customFormat="1">
      <c r="E264" s="4"/>
    </row>
    <row r="265" spans="5:5" s="7" customFormat="1">
      <c r="E265" s="4"/>
    </row>
    <row r="266" spans="5:5" s="7" customFormat="1">
      <c r="E266" s="4"/>
    </row>
    <row r="267" spans="5:5" s="7" customFormat="1">
      <c r="E267" s="4"/>
    </row>
    <row r="268" spans="5:5" s="7" customFormat="1">
      <c r="E268" s="4"/>
    </row>
    <row r="269" spans="5:5" s="7" customFormat="1">
      <c r="E269" s="4"/>
    </row>
    <row r="270" spans="5:5" s="7" customFormat="1">
      <c r="E270" s="4"/>
    </row>
    <row r="271" spans="5:5" s="7" customFormat="1">
      <c r="E271" s="4"/>
    </row>
    <row r="272" spans="5:5" s="7" customFormat="1">
      <c r="E272" s="4"/>
    </row>
    <row r="273" spans="5:5" s="7" customFormat="1">
      <c r="E273" s="4"/>
    </row>
    <row r="274" spans="5:5" s="7" customFormat="1">
      <c r="E274" s="4"/>
    </row>
    <row r="275" spans="5:5" s="7" customFormat="1">
      <c r="E275" s="4"/>
    </row>
    <row r="276" spans="5:5" s="7" customFormat="1">
      <c r="E276" s="4"/>
    </row>
    <row r="277" spans="5:5" s="7" customFormat="1">
      <c r="E277" s="4"/>
    </row>
    <row r="278" spans="5:5" s="7" customFormat="1">
      <c r="E278" s="4"/>
    </row>
    <row r="279" spans="5:5" s="7" customFormat="1">
      <c r="E279" s="4"/>
    </row>
    <row r="280" spans="5:5" s="7" customFormat="1">
      <c r="E280" s="4"/>
    </row>
    <row r="281" spans="5:5" s="7" customFormat="1">
      <c r="E281" s="4"/>
    </row>
    <row r="282" spans="5:5" s="7" customFormat="1">
      <c r="E282" s="4"/>
    </row>
    <row r="283" spans="5:5" s="7" customFormat="1">
      <c r="E283" s="4"/>
    </row>
    <row r="284" spans="5:5" s="7" customFormat="1">
      <c r="E284" s="4"/>
    </row>
    <row r="285" spans="5:5" s="7" customFormat="1">
      <c r="E285" s="4"/>
    </row>
    <row r="286" spans="5:5" s="7" customFormat="1">
      <c r="E286" s="4"/>
    </row>
    <row r="287" spans="5:5" s="7" customFormat="1">
      <c r="E287" s="4"/>
    </row>
    <row r="288" spans="5:5" s="7" customFormat="1">
      <c r="E288" s="4"/>
    </row>
    <row r="289" spans="5:5" s="7" customFormat="1">
      <c r="E289" s="4"/>
    </row>
    <row r="290" spans="5:5" s="7" customFormat="1">
      <c r="E290" s="4"/>
    </row>
    <row r="291" spans="5:5" s="7" customFormat="1">
      <c r="E291" s="4"/>
    </row>
    <row r="292" spans="5:5" s="7" customFormat="1">
      <c r="E292" s="4"/>
    </row>
    <row r="293" spans="5:5" s="7" customFormat="1">
      <c r="E293" s="4"/>
    </row>
    <row r="294" spans="5:5" s="7" customFormat="1">
      <c r="E294" s="4"/>
    </row>
    <row r="295" spans="5:5" s="7" customFormat="1">
      <c r="E295" s="4"/>
    </row>
    <row r="296" spans="5:5" s="7" customFormat="1">
      <c r="E296" s="4"/>
    </row>
    <row r="297" spans="5:5" s="7" customFormat="1">
      <c r="E297" s="4"/>
    </row>
    <row r="298" spans="5:5" s="7" customFormat="1">
      <c r="E298" s="4"/>
    </row>
    <row r="299" spans="5:5" s="7" customFormat="1">
      <c r="E299" s="4"/>
    </row>
    <row r="300" spans="5:5" s="7" customFormat="1">
      <c r="E300" s="4"/>
    </row>
    <row r="301" spans="5:5" s="7" customFormat="1">
      <c r="E301" s="4"/>
    </row>
    <row r="302" spans="5:5" s="7" customFormat="1">
      <c r="E302" s="4"/>
    </row>
    <row r="303" spans="5:5" s="7" customFormat="1">
      <c r="E303" s="4"/>
    </row>
    <row r="304" spans="5:5" s="7" customFormat="1">
      <c r="E304" s="4"/>
    </row>
    <row r="305" spans="5:5" s="7" customFormat="1">
      <c r="E305" s="4"/>
    </row>
    <row r="306" spans="5:5" s="7" customFormat="1">
      <c r="E306" s="4"/>
    </row>
    <row r="307" spans="5:5" s="7" customFormat="1">
      <c r="E307" s="4"/>
    </row>
    <row r="308" spans="5:5" s="7" customFormat="1">
      <c r="E308" s="4"/>
    </row>
    <row r="309" spans="5:5" s="7" customFormat="1">
      <c r="E309" s="4"/>
    </row>
    <row r="310" spans="5:5" s="7" customFormat="1">
      <c r="E310" s="4"/>
    </row>
    <row r="311" spans="5:5" s="7" customFormat="1">
      <c r="E311" s="4"/>
    </row>
    <row r="312" spans="5:5" s="7" customFormat="1">
      <c r="E312" s="4"/>
    </row>
    <row r="313" spans="5:5" s="7" customFormat="1">
      <c r="E313" s="4"/>
    </row>
    <row r="314" spans="5:5" s="7" customFormat="1">
      <c r="E314" s="4"/>
    </row>
    <row r="315" spans="5:5" s="7" customFormat="1">
      <c r="E315" s="4"/>
    </row>
    <row r="316" spans="5:5" s="7" customFormat="1">
      <c r="E316" s="4"/>
    </row>
    <row r="317" spans="5:5" s="7" customFormat="1">
      <c r="E317" s="4"/>
    </row>
    <row r="318" spans="5:5" s="7" customFormat="1">
      <c r="E318" s="4"/>
    </row>
    <row r="319" spans="5:5" s="7" customFormat="1">
      <c r="E319" s="4"/>
    </row>
    <row r="320" spans="5:5" s="7" customFormat="1">
      <c r="E320" s="4"/>
    </row>
    <row r="321" spans="5:5" s="7" customFormat="1">
      <c r="E321" s="4"/>
    </row>
    <row r="322" spans="5:5" s="7" customFormat="1">
      <c r="E322" s="4"/>
    </row>
    <row r="323" spans="5:5" s="7" customFormat="1">
      <c r="E323" s="4"/>
    </row>
    <row r="324" spans="5:5" s="7" customFormat="1">
      <c r="E324" s="4"/>
    </row>
    <row r="325" spans="5:5" s="7" customFormat="1">
      <c r="E325" s="4"/>
    </row>
    <row r="326" spans="5:5" s="7" customFormat="1">
      <c r="E326" s="4"/>
    </row>
    <row r="327" spans="5:5" s="7" customFormat="1">
      <c r="E327" s="4"/>
    </row>
    <row r="328" spans="5:5" s="7" customFormat="1">
      <c r="E328" s="4"/>
    </row>
    <row r="329" spans="5:5" s="7" customFormat="1">
      <c r="E329" s="4"/>
    </row>
    <row r="330" spans="5:5" s="7" customFormat="1">
      <c r="E330" s="4"/>
    </row>
    <row r="331" spans="5:5" s="7" customFormat="1">
      <c r="E331" s="4"/>
    </row>
    <row r="332" spans="5:5" s="7" customFormat="1">
      <c r="E332" s="4"/>
    </row>
    <row r="333" spans="5:5" s="7" customFormat="1">
      <c r="E333" s="4"/>
    </row>
    <row r="334" spans="5:5" s="7" customFormat="1">
      <c r="E334" s="4"/>
    </row>
    <row r="335" spans="5:5" s="7" customFormat="1">
      <c r="E335" s="4"/>
    </row>
    <row r="336" spans="5:5" s="7" customFormat="1">
      <c r="E336" s="4"/>
    </row>
    <row r="337" spans="5:5" s="7" customFormat="1">
      <c r="E337" s="4"/>
    </row>
    <row r="338" spans="5:5" s="7" customFormat="1">
      <c r="E338" s="4"/>
    </row>
    <row r="339" spans="5:5" s="7" customFormat="1">
      <c r="E339" s="4"/>
    </row>
    <row r="340" spans="5:5" s="7" customFormat="1">
      <c r="E340" s="4"/>
    </row>
    <row r="341" spans="5:5" s="7" customFormat="1">
      <c r="E341" s="4"/>
    </row>
    <row r="342" spans="5:5" s="7" customFormat="1">
      <c r="E342" s="4"/>
    </row>
    <row r="343" spans="5:5" s="7" customFormat="1">
      <c r="E343" s="4"/>
    </row>
    <row r="344" spans="5:5" s="7" customFormat="1">
      <c r="E344" s="4"/>
    </row>
    <row r="345" spans="5:5" s="7" customFormat="1">
      <c r="E345" s="4"/>
    </row>
    <row r="346" spans="5:5" s="7" customFormat="1">
      <c r="E346" s="4"/>
    </row>
    <row r="347" spans="5:5" s="7" customFormat="1">
      <c r="E347" s="4"/>
    </row>
    <row r="348" spans="5:5" s="7" customFormat="1">
      <c r="E348" s="4"/>
    </row>
    <row r="349" spans="5:5" s="7" customFormat="1">
      <c r="E349" s="4"/>
    </row>
    <row r="350" spans="5:5" s="7" customFormat="1">
      <c r="E350" s="4"/>
    </row>
    <row r="351" spans="5:5" s="7" customFormat="1">
      <c r="E351" s="4"/>
    </row>
    <row r="352" spans="5:5" s="7" customFormat="1">
      <c r="E352" s="4"/>
    </row>
    <row r="353" spans="5:5" s="7" customFormat="1">
      <c r="E353" s="4"/>
    </row>
    <row r="354" spans="5:5" s="7" customFormat="1">
      <c r="E354" s="4"/>
    </row>
    <row r="355" spans="5:5" s="7" customFormat="1">
      <c r="E355" s="4"/>
    </row>
    <row r="356" spans="5:5" s="7" customFormat="1">
      <c r="E356" s="4"/>
    </row>
    <row r="357" spans="5:5" s="7" customFormat="1">
      <c r="E357" s="4"/>
    </row>
    <row r="358" spans="5:5" s="7" customFormat="1">
      <c r="E358" s="4"/>
    </row>
    <row r="359" spans="5:5" s="7" customFormat="1">
      <c r="E359" s="4"/>
    </row>
    <row r="360" spans="5:5" s="7" customFormat="1">
      <c r="E360" s="4"/>
    </row>
    <row r="361" spans="5:5" s="7" customFormat="1">
      <c r="E361" s="4"/>
    </row>
    <row r="362" spans="5:5" s="7" customFormat="1">
      <c r="E362" s="4"/>
    </row>
    <row r="363" spans="5:5" s="7" customFormat="1">
      <c r="E363" s="4"/>
    </row>
    <row r="364" spans="5:5" s="7" customFormat="1">
      <c r="E364" s="4"/>
    </row>
    <row r="365" spans="5:5" s="7" customFormat="1">
      <c r="E365" s="4"/>
    </row>
    <row r="366" spans="5:5" s="7" customFormat="1">
      <c r="E366" s="4"/>
    </row>
    <row r="367" spans="5:5" s="7" customFormat="1">
      <c r="E367" s="4"/>
    </row>
    <row r="368" spans="5:5" s="7" customFormat="1">
      <c r="E368" s="4"/>
    </row>
    <row r="369" spans="5:5" s="7" customFormat="1">
      <c r="E369" s="4"/>
    </row>
    <row r="370" spans="5:5" s="7" customFormat="1">
      <c r="E370" s="4"/>
    </row>
    <row r="371" spans="5:5" s="7" customFormat="1">
      <c r="E371" s="4"/>
    </row>
    <row r="372" spans="5:5" s="7" customFormat="1">
      <c r="E372" s="4"/>
    </row>
    <row r="373" spans="5:5" s="7" customFormat="1">
      <c r="E373" s="4"/>
    </row>
    <row r="374" spans="5:5" s="7" customFormat="1">
      <c r="E374" s="4"/>
    </row>
    <row r="375" spans="5:5" s="7" customFormat="1">
      <c r="E375" s="4"/>
    </row>
    <row r="376" spans="5:5" s="7" customFormat="1">
      <c r="E376" s="4"/>
    </row>
    <row r="377" spans="5:5" s="7" customFormat="1">
      <c r="E377" s="4"/>
    </row>
    <row r="378" spans="5:5" s="7" customFormat="1">
      <c r="E378" s="4"/>
    </row>
    <row r="379" spans="5:5" s="7" customFormat="1">
      <c r="E379" s="4"/>
    </row>
    <row r="380" spans="5:5" s="7" customFormat="1">
      <c r="E380" s="4"/>
    </row>
    <row r="381" spans="5:5" s="7" customFormat="1">
      <c r="E381" s="4"/>
    </row>
    <row r="382" spans="5:5" s="7" customFormat="1">
      <c r="E382" s="4"/>
    </row>
    <row r="383" spans="5:5" s="7" customFormat="1">
      <c r="E383" s="4"/>
    </row>
    <row r="384" spans="5:5" s="7" customFormat="1">
      <c r="E384" s="4"/>
    </row>
    <row r="385" spans="5:5" s="7" customFormat="1">
      <c r="E385" s="4"/>
    </row>
    <row r="386" spans="5:5" s="7" customFormat="1">
      <c r="E386" s="4"/>
    </row>
    <row r="387" spans="5:5" s="7" customFormat="1">
      <c r="E387" s="4"/>
    </row>
    <row r="388" spans="5:5" s="7" customFormat="1">
      <c r="E388" s="4"/>
    </row>
    <row r="389" spans="5:5" s="7" customFormat="1">
      <c r="E389" s="4"/>
    </row>
    <row r="390" spans="5:5" s="7" customFormat="1">
      <c r="E390" s="4"/>
    </row>
    <row r="391" spans="5:5" s="7" customFormat="1">
      <c r="E391" s="4"/>
    </row>
    <row r="392" spans="5:5" s="7" customFormat="1">
      <c r="E392" s="4"/>
    </row>
    <row r="393" spans="5:5" s="7" customFormat="1">
      <c r="E393" s="4"/>
    </row>
    <row r="394" spans="5:5" s="7" customFormat="1">
      <c r="E394" s="4"/>
    </row>
    <row r="395" spans="5:5" s="7" customFormat="1">
      <c r="E395" s="4"/>
    </row>
    <row r="396" spans="5:5" s="7" customFormat="1">
      <c r="E396" s="4"/>
    </row>
    <row r="397" spans="5:5" s="7" customFormat="1">
      <c r="E397" s="4"/>
    </row>
    <row r="398" spans="5:5" s="7" customFormat="1">
      <c r="E398" s="4"/>
    </row>
    <row r="399" spans="5:5" s="7" customFormat="1">
      <c r="E399" s="4"/>
    </row>
    <row r="400" spans="5:5" s="7" customFormat="1">
      <c r="E400" s="4"/>
    </row>
    <row r="401" spans="5:5" s="7" customFormat="1">
      <c r="E401" s="4"/>
    </row>
    <row r="402" spans="5:5" s="7" customFormat="1">
      <c r="E402" s="4"/>
    </row>
    <row r="403" spans="5:5" s="7" customFormat="1">
      <c r="E403" s="4"/>
    </row>
    <row r="404" spans="5:5" s="7" customFormat="1">
      <c r="E404" s="4"/>
    </row>
    <row r="405" spans="5:5" s="7" customFormat="1">
      <c r="E405" s="4"/>
    </row>
    <row r="406" spans="5:5" s="7" customFormat="1">
      <c r="E406" s="4"/>
    </row>
    <row r="407" spans="5:5" s="7" customFormat="1">
      <c r="E407" s="4"/>
    </row>
    <row r="408" spans="5:5" s="7" customFormat="1">
      <c r="E408" s="4"/>
    </row>
    <row r="409" spans="5:5" s="7" customFormat="1">
      <c r="E409" s="4"/>
    </row>
    <row r="410" spans="5:5" s="7" customFormat="1">
      <c r="E410" s="4"/>
    </row>
    <row r="411" spans="5:5" s="7" customFormat="1">
      <c r="E411" s="4"/>
    </row>
    <row r="412" spans="5:5" s="7" customFormat="1">
      <c r="E412" s="4"/>
    </row>
    <row r="413" spans="5:5" s="7" customFormat="1">
      <c r="E413" s="4"/>
    </row>
    <row r="414" spans="5:5" s="7" customFormat="1">
      <c r="E414" s="4"/>
    </row>
    <row r="415" spans="5:5" s="7" customFormat="1">
      <c r="E415" s="4"/>
    </row>
    <row r="416" spans="5:5" s="7" customFormat="1">
      <c r="E416" s="4"/>
    </row>
    <row r="417" spans="5:5" s="7" customFormat="1">
      <c r="E417" s="4"/>
    </row>
    <row r="418" spans="5:5" s="7" customFormat="1">
      <c r="E418" s="4"/>
    </row>
    <row r="419" spans="5:5" s="7" customFormat="1">
      <c r="E419" s="4"/>
    </row>
    <row r="420" spans="5:5" s="7" customFormat="1">
      <c r="E420" s="4"/>
    </row>
    <row r="421" spans="5:5" s="7" customFormat="1">
      <c r="E421" s="4"/>
    </row>
    <row r="422" spans="5:5" s="7" customFormat="1">
      <c r="E422" s="4"/>
    </row>
    <row r="423" spans="5:5" s="7" customFormat="1">
      <c r="E423" s="4"/>
    </row>
    <row r="424" spans="5:5" s="7" customFormat="1">
      <c r="E424" s="4"/>
    </row>
    <row r="425" spans="5:5" s="7" customFormat="1">
      <c r="E425" s="4"/>
    </row>
    <row r="426" spans="5:5" s="7" customFormat="1">
      <c r="E426" s="4"/>
    </row>
    <row r="427" spans="5:5" s="7" customFormat="1">
      <c r="E427" s="4"/>
    </row>
    <row r="428" spans="5:5" s="7" customFormat="1">
      <c r="E428" s="4"/>
    </row>
    <row r="429" spans="5:5" s="7" customFormat="1">
      <c r="E429" s="4"/>
    </row>
    <row r="430" spans="5:5" s="7" customFormat="1">
      <c r="E430" s="4"/>
    </row>
    <row r="431" spans="5:5" s="7" customFormat="1">
      <c r="E431" s="4"/>
    </row>
    <row r="432" spans="5:5" s="7" customFormat="1">
      <c r="E432" s="4"/>
    </row>
    <row r="433" spans="5:5" s="7" customFormat="1">
      <c r="E433" s="4"/>
    </row>
    <row r="434" spans="5:5" s="7" customFormat="1">
      <c r="E434" s="4"/>
    </row>
    <row r="435" spans="5:5" s="7" customFormat="1">
      <c r="E435" s="4"/>
    </row>
    <row r="436" spans="5:5" s="7" customFormat="1">
      <c r="E436" s="4"/>
    </row>
    <row r="437" spans="5:5" s="7" customFormat="1">
      <c r="E437" s="4"/>
    </row>
    <row r="438" spans="5:5" s="7" customFormat="1">
      <c r="E438" s="4"/>
    </row>
    <row r="439" spans="5:5" s="7" customFormat="1">
      <c r="E439" s="4"/>
    </row>
    <row r="440" spans="5:5" s="7" customFormat="1">
      <c r="E440" s="4"/>
    </row>
    <row r="441" spans="5:5" s="7" customFormat="1">
      <c r="E441" s="4"/>
    </row>
    <row r="442" spans="5:5" s="7" customFormat="1">
      <c r="E442" s="4"/>
    </row>
    <row r="443" spans="5:5" s="7" customFormat="1">
      <c r="E443" s="4"/>
    </row>
    <row r="444" spans="5:5" s="7" customFormat="1">
      <c r="E444" s="4"/>
    </row>
    <row r="445" spans="5:5" s="7" customFormat="1">
      <c r="E445" s="4"/>
    </row>
    <row r="446" spans="5:5" s="7" customFormat="1">
      <c r="E446" s="4"/>
    </row>
    <row r="447" spans="5:5" s="7" customFormat="1">
      <c r="E447" s="4"/>
    </row>
    <row r="448" spans="5:5" s="7" customFormat="1">
      <c r="E448" s="4"/>
    </row>
    <row r="449" spans="5:5" s="7" customFormat="1">
      <c r="E449" s="4"/>
    </row>
    <row r="450" spans="5:5" s="7" customFormat="1">
      <c r="E450" s="4"/>
    </row>
    <row r="451" spans="5:5" s="7" customFormat="1">
      <c r="E451" s="4"/>
    </row>
    <row r="452" spans="5:5" s="7" customFormat="1">
      <c r="E452" s="4"/>
    </row>
    <row r="453" spans="5:5" s="7" customFormat="1">
      <c r="E453" s="4"/>
    </row>
    <row r="454" spans="5:5" s="7" customFormat="1">
      <c r="E454" s="4"/>
    </row>
    <row r="455" spans="5:5" s="7" customFormat="1">
      <c r="E455" s="4"/>
    </row>
    <row r="456" spans="5:5" s="7" customFormat="1">
      <c r="E456" s="4"/>
    </row>
    <row r="457" spans="5:5" s="7" customFormat="1">
      <c r="E457" s="4"/>
    </row>
    <row r="458" spans="5:5" s="7" customFormat="1">
      <c r="E458" s="4"/>
    </row>
    <row r="459" spans="5:5" s="7" customFormat="1">
      <c r="E459" s="4"/>
    </row>
    <row r="460" spans="5:5" s="7" customFormat="1">
      <c r="E460" s="4"/>
    </row>
    <row r="461" spans="5:5" s="7" customFormat="1">
      <c r="E461" s="4"/>
    </row>
    <row r="462" spans="5:5" s="7" customFormat="1">
      <c r="E462" s="4"/>
    </row>
    <row r="463" spans="5:5" s="7" customFormat="1">
      <c r="E463" s="4"/>
    </row>
    <row r="464" spans="5:5" s="7" customFormat="1">
      <c r="E464" s="4"/>
    </row>
    <row r="465" spans="5:5" s="7" customFormat="1">
      <c r="E465" s="4"/>
    </row>
    <row r="466" spans="5:5" s="7" customFormat="1">
      <c r="E466" s="4"/>
    </row>
    <row r="467" spans="5:5" s="7" customFormat="1">
      <c r="E467" s="4"/>
    </row>
    <row r="468" spans="5:5" s="7" customFormat="1">
      <c r="E468" s="4"/>
    </row>
    <row r="469" spans="5:5" s="7" customFormat="1">
      <c r="E469" s="4"/>
    </row>
    <row r="470" spans="5:5" s="7" customFormat="1">
      <c r="E470" s="4"/>
    </row>
    <row r="471" spans="5:5" s="7" customFormat="1">
      <c r="E471" s="4"/>
    </row>
    <row r="472" spans="5:5" s="7" customFormat="1">
      <c r="E472" s="4"/>
    </row>
    <row r="473" spans="5:5" s="7" customFormat="1">
      <c r="E473" s="4"/>
    </row>
    <row r="474" spans="5:5" s="7" customFormat="1">
      <c r="E474" s="4"/>
    </row>
    <row r="475" spans="5:5" s="7" customFormat="1">
      <c r="E475" s="4"/>
    </row>
    <row r="476" spans="5:5" s="7" customFormat="1">
      <c r="E476" s="4"/>
    </row>
    <row r="477" spans="5:5" s="7" customFormat="1">
      <c r="E477" s="4"/>
    </row>
    <row r="478" spans="5:5" s="7" customFormat="1">
      <c r="E478" s="4"/>
    </row>
    <row r="479" spans="5:5" s="7" customFormat="1">
      <c r="E479" s="4"/>
    </row>
    <row r="480" spans="5:5" s="7" customFormat="1">
      <c r="E480" s="4"/>
    </row>
    <row r="481" spans="5:5" s="7" customFormat="1">
      <c r="E481" s="4"/>
    </row>
    <row r="482" spans="5:5" s="7" customFormat="1">
      <c r="E482" s="4"/>
    </row>
    <row r="483" spans="5:5" s="7" customFormat="1">
      <c r="E483" s="4"/>
    </row>
    <row r="484" spans="5:5" s="7" customFormat="1">
      <c r="E484" s="4"/>
    </row>
    <row r="485" spans="5:5" s="7" customFormat="1">
      <c r="E485" s="4"/>
    </row>
    <row r="486" spans="5:5" s="7" customFormat="1">
      <c r="E486" s="4"/>
    </row>
    <row r="487" spans="5:5" s="7" customFormat="1">
      <c r="E487" s="4"/>
    </row>
    <row r="488" spans="5:5" s="7" customFormat="1">
      <c r="E488" s="4"/>
    </row>
    <row r="489" spans="5:5" s="7" customFormat="1">
      <c r="E489" s="4"/>
    </row>
    <row r="490" spans="5:5" s="7" customFormat="1">
      <c r="E490" s="4"/>
    </row>
    <row r="491" spans="5:5" s="7" customFormat="1">
      <c r="E491" s="4"/>
    </row>
    <row r="492" spans="5:5" s="7" customFormat="1">
      <c r="E492" s="4"/>
    </row>
    <row r="493" spans="5:5" s="7" customFormat="1">
      <c r="E493" s="4"/>
    </row>
  </sheetData>
  <mergeCells count="2">
    <mergeCell ref="A1:A38"/>
    <mergeCell ref="A39:A90"/>
  </mergeCells>
  <printOptions horizontalCentered="1" verticalCentered="1"/>
  <pageMargins left="0.23622047244094491" right="0.23622047244094491" top="0.35433070866141736" bottom="0.35433070866141736" header="0.11811023622047245" footer="0.11811023622047245"/>
  <pageSetup scale="44" orientation="landscape" r:id="rId1"/>
  <rowBreaks count="1" manualBreakCount="1">
    <brk id="47" max="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1CD16-D130-4B74-99DC-8A1469261678}">
  <sheetPr>
    <pageSetUpPr fitToPage="1"/>
  </sheetPr>
  <dimension ref="A1:Y51"/>
  <sheetViews>
    <sheetView view="pageBreakPreview" topLeftCell="A2" zoomScale="60" zoomScaleNormal="100" workbookViewId="0">
      <selection activeCell="E32" sqref="E32"/>
    </sheetView>
  </sheetViews>
  <sheetFormatPr baseColWidth="10" defaultColWidth="11.42578125"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79</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598" t="s">
        <v>504</v>
      </c>
      <c r="B2" s="598"/>
      <c r="C2" s="598"/>
      <c r="D2" s="598"/>
      <c r="E2" s="598"/>
      <c r="F2" s="598"/>
      <c r="G2" s="598"/>
      <c r="H2" s="598"/>
      <c r="I2" s="598"/>
      <c r="J2" s="598"/>
      <c r="K2" s="598"/>
      <c r="L2" s="598"/>
      <c r="M2" s="598"/>
      <c r="N2" s="598"/>
      <c r="O2" s="598"/>
      <c r="P2" s="598"/>
      <c r="Q2" s="598"/>
      <c r="R2" s="598"/>
      <c r="S2" s="598"/>
      <c r="T2" s="598"/>
      <c r="U2" s="598"/>
      <c r="V2" s="598"/>
      <c r="W2" s="598"/>
      <c r="X2" s="598"/>
      <c r="Y2" s="598"/>
    </row>
    <row r="3" spans="1:25" ht="30" customHeight="1">
      <c r="A3" s="598" t="str">
        <f>UPPER(CONCATENATE("Abril 2024"))</f>
        <v>ABRIL 2024</v>
      </c>
      <c r="B3" s="598"/>
      <c r="C3" s="598"/>
      <c r="D3" s="598"/>
      <c r="E3" s="598"/>
      <c r="F3" s="598"/>
      <c r="G3" s="598"/>
      <c r="H3" s="598"/>
      <c r="I3" s="598"/>
      <c r="J3" s="598"/>
      <c r="K3" s="598"/>
      <c r="L3" s="598"/>
      <c r="M3" s="598"/>
      <c r="N3" s="598"/>
      <c r="O3" s="598"/>
      <c r="P3" s="598"/>
      <c r="Q3" s="598"/>
      <c r="R3" s="598"/>
      <c r="S3" s="598"/>
      <c r="T3" s="598"/>
      <c r="U3" s="598"/>
      <c r="V3" s="598"/>
      <c r="W3" s="598"/>
      <c r="X3" s="598"/>
      <c r="Y3" s="598"/>
    </row>
    <row r="4" spans="1:25">
      <c r="A4" s="135"/>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16" t="s">
        <v>137</v>
      </c>
      <c r="B5" s="616"/>
      <c r="C5" s="616"/>
      <c r="D5" s="616"/>
      <c r="E5" s="616"/>
      <c r="F5" s="616"/>
      <c r="G5" s="616"/>
      <c r="H5" s="616"/>
      <c r="I5" s="616"/>
      <c r="J5" s="616"/>
      <c r="K5" s="616"/>
      <c r="L5" s="616"/>
      <c r="M5" s="616"/>
      <c r="N5" s="616"/>
      <c r="O5" s="616"/>
      <c r="P5" s="616"/>
      <c r="Q5" s="616"/>
      <c r="R5" s="616"/>
      <c r="S5" s="616"/>
      <c r="T5" s="616"/>
      <c r="U5" s="616"/>
      <c r="V5" s="616"/>
      <c r="W5" s="616"/>
      <c r="X5" s="616"/>
      <c r="Y5" s="616"/>
    </row>
    <row r="6" spans="1:25" ht="18" customHeight="1">
      <c r="A6" s="590" t="s">
        <v>196</v>
      </c>
      <c r="B6" s="589"/>
      <c r="C6" s="590" t="s">
        <v>95</v>
      </c>
      <c r="D6" s="590"/>
      <c r="E6" s="590"/>
      <c r="F6" s="590"/>
      <c r="G6" s="590" t="s">
        <v>96</v>
      </c>
      <c r="H6" s="590"/>
      <c r="I6" s="590"/>
      <c r="J6" s="590"/>
      <c r="K6" s="590" t="s">
        <v>87</v>
      </c>
      <c r="L6" s="128"/>
      <c r="M6" s="128"/>
      <c r="N6" s="128"/>
      <c r="O6" s="128"/>
      <c r="P6" s="128"/>
      <c r="Q6" s="128"/>
      <c r="R6" s="128"/>
      <c r="S6" s="128"/>
      <c r="T6" s="128"/>
      <c r="U6" s="128"/>
      <c r="V6" s="128"/>
      <c r="W6" s="128"/>
      <c r="X6" s="128"/>
      <c r="Y6" s="128"/>
    </row>
    <row r="7" spans="1:25" ht="18" customHeight="1">
      <c r="A7" s="590"/>
      <c r="B7" s="589"/>
      <c r="C7" s="590" t="s">
        <v>505</v>
      </c>
      <c r="D7" s="590"/>
      <c r="E7" s="590" t="s">
        <v>506</v>
      </c>
      <c r="F7" s="590"/>
      <c r="G7" s="590" t="s">
        <v>505</v>
      </c>
      <c r="H7" s="590"/>
      <c r="I7" s="590" t="s">
        <v>506</v>
      </c>
      <c r="J7" s="590"/>
      <c r="K7" s="590"/>
      <c r="L7" s="128"/>
      <c r="M7" s="128"/>
      <c r="N7" s="128"/>
      <c r="O7" s="128"/>
      <c r="P7" s="128"/>
      <c r="Q7" s="128"/>
      <c r="R7" s="128"/>
      <c r="S7" s="128"/>
      <c r="T7" s="128"/>
      <c r="U7" s="128"/>
      <c r="V7" s="128"/>
      <c r="W7" s="128"/>
      <c r="X7" s="128"/>
      <c r="Y7" s="128"/>
    </row>
    <row r="8" spans="1:25" ht="18" customHeight="1">
      <c r="A8" s="590"/>
      <c r="B8" s="589"/>
      <c r="C8" s="328" t="s">
        <v>100</v>
      </c>
      <c r="D8" s="328" t="s">
        <v>101</v>
      </c>
      <c r="E8" s="328" t="s">
        <v>100</v>
      </c>
      <c r="F8" s="328" t="s">
        <v>101</v>
      </c>
      <c r="G8" s="328" t="s">
        <v>100</v>
      </c>
      <c r="H8" s="328" t="s">
        <v>101</v>
      </c>
      <c r="I8" s="328" t="s">
        <v>100</v>
      </c>
      <c r="J8" s="328" t="s">
        <v>101</v>
      </c>
      <c r="K8" s="590"/>
      <c r="L8" s="128"/>
      <c r="M8" s="128"/>
      <c r="N8" s="128"/>
      <c r="O8" s="128"/>
      <c r="P8" s="128"/>
      <c r="Q8" s="128"/>
      <c r="R8" s="128"/>
      <c r="S8" s="128"/>
      <c r="T8" s="128"/>
      <c r="U8" s="128"/>
      <c r="V8" s="128"/>
      <c r="W8" s="128"/>
      <c r="X8" s="128"/>
      <c r="Y8" s="128"/>
    </row>
    <row r="9" spans="1:25" ht="8.1" customHeight="1">
      <c r="A9" s="135"/>
      <c r="B9" s="135"/>
      <c r="C9" s="135"/>
      <c r="D9" s="135"/>
      <c r="E9" s="135"/>
      <c r="F9" s="135"/>
      <c r="G9" s="135"/>
      <c r="H9" s="135"/>
      <c r="I9" s="135"/>
      <c r="J9" s="135"/>
      <c r="K9" s="135"/>
      <c r="L9" s="128"/>
      <c r="M9" s="128"/>
      <c r="N9" s="128"/>
      <c r="O9" s="128"/>
      <c r="P9" s="128"/>
      <c r="Q9" s="128"/>
      <c r="R9" s="128"/>
      <c r="S9" s="128"/>
      <c r="T9" s="128"/>
      <c r="U9" s="128"/>
      <c r="V9" s="128"/>
      <c r="W9" s="128"/>
      <c r="X9" s="128"/>
      <c r="Y9" s="128"/>
    </row>
    <row r="10" spans="1:25" ht="21" customHeight="1">
      <c r="A10" s="277" t="s">
        <v>103</v>
      </c>
      <c r="B10" s="135"/>
      <c r="C10" s="278">
        <v>1</v>
      </c>
      <c r="D10" s="278"/>
      <c r="E10" s="278">
        <v>9</v>
      </c>
      <c r="F10" s="278"/>
      <c r="G10" s="278"/>
      <c r="H10" s="278"/>
      <c r="I10" s="278"/>
      <c r="J10" s="278"/>
      <c r="K10" s="189">
        <v>10</v>
      </c>
      <c r="L10" s="128"/>
      <c r="M10" s="187" t="s">
        <v>132</v>
      </c>
      <c r="N10" s="188">
        <v>317</v>
      </c>
      <c r="O10" s="128"/>
      <c r="P10" s="128"/>
      <c r="Q10" s="128"/>
      <c r="R10" s="128"/>
      <c r="S10" s="128"/>
      <c r="T10" s="128"/>
      <c r="U10" s="128"/>
      <c r="V10" s="128"/>
      <c r="W10" s="128"/>
      <c r="X10" s="128"/>
      <c r="Y10" s="128"/>
    </row>
    <row r="11" spans="1:25" ht="21" customHeight="1">
      <c r="A11" s="277" t="s">
        <v>104</v>
      </c>
      <c r="B11" s="135"/>
      <c r="C11" s="278">
        <v>3</v>
      </c>
      <c r="D11" s="278"/>
      <c r="E11" s="278">
        <v>10</v>
      </c>
      <c r="F11" s="278"/>
      <c r="G11" s="278">
        <v>1</v>
      </c>
      <c r="H11" s="278"/>
      <c r="I11" s="278">
        <v>1</v>
      </c>
      <c r="J11" s="278"/>
      <c r="K11" s="189">
        <v>15</v>
      </c>
      <c r="L11" s="128"/>
      <c r="M11" s="187" t="s">
        <v>109</v>
      </c>
      <c r="N11" s="188">
        <v>187</v>
      </c>
      <c r="O11" s="128"/>
      <c r="P11" s="128"/>
      <c r="Q11" s="128"/>
      <c r="R11" s="128"/>
      <c r="S11" s="128"/>
      <c r="T11" s="128"/>
      <c r="U11" s="128"/>
      <c r="V11" s="128"/>
      <c r="W11" s="128"/>
      <c r="X11" s="128"/>
      <c r="Y11" s="128"/>
    </row>
    <row r="12" spans="1:25" ht="21" customHeight="1">
      <c r="A12" s="277" t="s">
        <v>105</v>
      </c>
      <c r="B12" s="135"/>
      <c r="C12" s="278"/>
      <c r="D12" s="278"/>
      <c r="E12" s="278"/>
      <c r="F12" s="278"/>
      <c r="G12" s="278"/>
      <c r="H12" s="278"/>
      <c r="I12" s="278"/>
      <c r="J12" s="278"/>
      <c r="K12" s="189">
        <v>0</v>
      </c>
      <c r="L12" s="128"/>
      <c r="M12" s="187" t="s">
        <v>113</v>
      </c>
      <c r="N12" s="188">
        <v>178</v>
      </c>
      <c r="O12" s="128"/>
      <c r="P12" s="128"/>
      <c r="Q12" s="128"/>
      <c r="R12" s="128"/>
      <c r="S12" s="128"/>
      <c r="T12" s="128"/>
      <c r="U12" s="128"/>
      <c r="V12" s="128"/>
      <c r="W12" s="128"/>
      <c r="X12" s="128"/>
      <c r="Y12" s="128"/>
    </row>
    <row r="13" spans="1:25" ht="21" customHeight="1">
      <c r="A13" s="277" t="s">
        <v>106</v>
      </c>
      <c r="B13" s="135"/>
      <c r="C13" s="278"/>
      <c r="D13" s="278"/>
      <c r="E13" s="278">
        <v>5</v>
      </c>
      <c r="F13" s="278"/>
      <c r="G13" s="278"/>
      <c r="H13" s="278"/>
      <c r="I13" s="278">
        <v>5</v>
      </c>
      <c r="J13" s="278"/>
      <c r="K13" s="189">
        <v>10</v>
      </c>
      <c r="L13" s="128"/>
      <c r="M13" s="187" t="s">
        <v>114</v>
      </c>
      <c r="N13" s="188">
        <v>93</v>
      </c>
      <c r="O13" s="128"/>
      <c r="P13" s="128"/>
      <c r="Q13" s="128"/>
      <c r="R13" s="128"/>
      <c r="S13" s="128"/>
      <c r="T13" s="128"/>
      <c r="U13" s="128"/>
      <c r="V13" s="128"/>
      <c r="W13" s="128"/>
      <c r="X13" s="128"/>
      <c r="Y13" s="128"/>
    </row>
    <row r="14" spans="1:25" ht="21" customHeight="1">
      <c r="A14" s="277" t="s">
        <v>107</v>
      </c>
      <c r="B14" s="135"/>
      <c r="C14" s="278">
        <v>2</v>
      </c>
      <c r="D14" s="278"/>
      <c r="E14" s="278">
        <v>26</v>
      </c>
      <c r="F14" s="278"/>
      <c r="G14" s="278">
        <v>4</v>
      </c>
      <c r="H14" s="278"/>
      <c r="I14" s="278">
        <v>5</v>
      </c>
      <c r="J14" s="278"/>
      <c r="K14" s="189">
        <v>37</v>
      </c>
      <c r="L14" s="128"/>
      <c r="M14" s="187" t="s">
        <v>130</v>
      </c>
      <c r="N14" s="188">
        <v>92</v>
      </c>
      <c r="O14" s="128"/>
      <c r="P14" s="128"/>
      <c r="Q14" s="128"/>
      <c r="R14" s="128"/>
      <c r="S14" s="128"/>
      <c r="T14" s="128"/>
      <c r="U14" s="128"/>
      <c r="V14" s="128"/>
      <c r="W14" s="128"/>
      <c r="X14" s="128"/>
      <c r="Y14" s="128"/>
    </row>
    <row r="15" spans="1:25" ht="21" customHeight="1">
      <c r="A15" s="277" t="s">
        <v>108</v>
      </c>
      <c r="B15" s="135"/>
      <c r="C15" s="278">
        <v>4</v>
      </c>
      <c r="D15" s="278"/>
      <c r="E15" s="278">
        <v>18</v>
      </c>
      <c r="F15" s="278"/>
      <c r="G15" s="278">
        <v>2</v>
      </c>
      <c r="H15" s="278"/>
      <c r="I15" s="278">
        <v>13</v>
      </c>
      <c r="J15" s="278"/>
      <c r="K15" s="189">
        <v>37</v>
      </c>
      <c r="L15" s="128"/>
      <c r="M15" s="187" t="s">
        <v>115</v>
      </c>
      <c r="N15" s="188">
        <v>87</v>
      </c>
      <c r="O15" s="128"/>
      <c r="P15" s="128"/>
      <c r="Q15" s="128"/>
      <c r="R15" s="128"/>
      <c r="S15" s="128"/>
      <c r="T15" s="128"/>
      <c r="U15" s="128"/>
      <c r="V15" s="128"/>
      <c r="W15" s="128"/>
      <c r="X15" s="128"/>
      <c r="Y15" s="128"/>
    </row>
    <row r="16" spans="1:25" ht="21" customHeight="1">
      <c r="A16" s="277" t="s">
        <v>109</v>
      </c>
      <c r="B16" s="135"/>
      <c r="C16" s="278">
        <v>11</v>
      </c>
      <c r="D16" s="278"/>
      <c r="E16" s="278">
        <v>88</v>
      </c>
      <c r="F16" s="278"/>
      <c r="G16" s="278">
        <v>44</v>
      </c>
      <c r="H16" s="278"/>
      <c r="I16" s="278">
        <v>44</v>
      </c>
      <c r="J16" s="278"/>
      <c r="K16" s="189">
        <v>187</v>
      </c>
      <c r="L16" s="128"/>
      <c r="M16" s="187" t="s">
        <v>123</v>
      </c>
      <c r="N16" s="188">
        <v>73</v>
      </c>
      <c r="O16" s="128"/>
      <c r="P16" s="128"/>
      <c r="Q16" s="128"/>
      <c r="R16" s="128"/>
      <c r="S16" s="128"/>
      <c r="T16" s="128"/>
      <c r="U16" s="128"/>
      <c r="V16" s="128"/>
      <c r="W16" s="128"/>
      <c r="X16" s="128"/>
      <c r="Y16" s="128"/>
    </row>
    <row r="17" spans="1:25" ht="21" customHeight="1">
      <c r="A17" s="277" t="s">
        <v>110</v>
      </c>
      <c r="B17" s="135"/>
      <c r="C17" s="278">
        <v>2</v>
      </c>
      <c r="D17" s="278"/>
      <c r="E17" s="278">
        <v>38</v>
      </c>
      <c r="F17" s="278"/>
      <c r="G17" s="278"/>
      <c r="H17" s="278"/>
      <c r="I17" s="278">
        <v>7</v>
      </c>
      <c r="J17" s="278"/>
      <c r="K17" s="189">
        <v>47</v>
      </c>
      <c r="L17" s="128"/>
      <c r="M17" s="187" t="s">
        <v>134</v>
      </c>
      <c r="N17" s="188">
        <v>61</v>
      </c>
      <c r="O17" s="128"/>
      <c r="P17" s="128"/>
      <c r="Q17" s="128"/>
      <c r="R17" s="128"/>
      <c r="S17" s="128"/>
      <c r="T17" s="128"/>
      <c r="U17" s="128"/>
      <c r="V17" s="128"/>
      <c r="W17" s="128"/>
      <c r="X17" s="128"/>
      <c r="Y17" s="128"/>
    </row>
    <row r="18" spans="1:25" ht="21" customHeight="1">
      <c r="A18" s="277" t="s">
        <v>111</v>
      </c>
      <c r="B18" s="135"/>
      <c r="C18" s="278">
        <v>1</v>
      </c>
      <c r="D18" s="278"/>
      <c r="E18" s="278">
        <v>2</v>
      </c>
      <c r="F18" s="278"/>
      <c r="G18" s="278">
        <v>2</v>
      </c>
      <c r="H18" s="278"/>
      <c r="I18" s="278">
        <v>5</v>
      </c>
      <c r="J18" s="278"/>
      <c r="K18" s="189">
        <v>10</v>
      </c>
      <c r="L18" s="128"/>
      <c r="M18" s="187" t="s">
        <v>110</v>
      </c>
      <c r="N18" s="188">
        <v>47</v>
      </c>
      <c r="O18" s="128"/>
      <c r="P18" s="128"/>
      <c r="Q18" s="128"/>
      <c r="R18" s="128"/>
      <c r="S18" s="128"/>
      <c r="T18" s="128"/>
      <c r="U18" s="128"/>
      <c r="V18" s="128"/>
      <c r="W18" s="128"/>
      <c r="X18" s="128"/>
      <c r="Y18" s="128"/>
    </row>
    <row r="19" spans="1:25" ht="21" customHeight="1">
      <c r="A19" s="277" t="s">
        <v>112</v>
      </c>
      <c r="B19" s="135"/>
      <c r="C19" s="278">
        <v>4</v>
      </c>
      <c r="D19" s="278"/>
      <c r="E19" s="278">
        <v>7</v>
      </c>
      <c r="F19" s="278"/>
      <c r="G19" s="278">
        <v>1</v>
      </c>
      <c r="H19" s="278"/>
      <c r="I19" s="278">
        <v>10</v>
      </c>
      <c r="J19" s="278"/>
      <c r="K19" s="189">
        <v>22</v>
      </c>
      <c r="L19" s="128"/>
      <c r="M19" s="187" t="s">
        <v>129</v>
      </c>
      <c r="N19" s="188">
        <v>43</v>
      </c>
      <c r="O19" s="128"/>
      <c r="P19" s="128"/>
      <c r="Q19" s="128"/>
      <c r="R19" s="128"/>
      <c r="S19" s="128"/>
      <c r="T19" s="128"/>
      <c r="U19" s="128"/>
      <c r="V19" s="128"/>
      <c r="W19" s="128"/>
      <c r="X19" s="128"/>
      <c r="Y19" s="128"/>
    </row>
    <row r="20" spans="1:25" ht="21" customHeight="1">
      <c r="A20" s="277" t="s">
        <v>113</v>
      </c>
      <c r="B20" s="135"/>
      <c r="C20" s="278">
        <v>3</v>
      </c>
      <c r="D20" s="278"/>
      <c r="E20" s="278">
        <v>124</v>
      </c>
      <c r="F20" s="278"/>
      <c r="G20" s="278">
        <v>28</v>
      </c>
      <c r="H20" s="278"/>
      <c r="I20" s="278">
        <v>23</v>
      </c>
      <c r="J20" s="278"/>
      <c r="K20" s="189">
        <v>178</v>
      </c>
      <c r="L20" s="128"/>
      <c r="M20" s="187" t="s">
        <v>116</v>
      </c>
      <c r="N20" s="188">
        <v>42</v>
      </c>
      <c r="O20" s="128"/>
      <c r="P20" s="128"/>
      <c r="Q20" s="128"/>
      <c r="R20" s="128"/>
      <c r="S20" s="128"/>
      <c r="T20" s="128"/>
      <c r="U20" s="128"/>
      <c r="V20" s="128"/>
      <c r="W20" s="128"/>
      <c r="X20" s="128"/>
      <c r="Y20" s="128"/>
    </row>
    <row r="21" spans="1:25" ht="21" customHeight="1">
      <c r="A21" s="277" t="s">
        <v>114</v>
      </c>
      <c r="B21" s="135"/>
      <c r="C21" s="278">
        <v>6</v>
      </c>
      <c r="D21" s="278"/>
      <c r="E21" s="278">
        <v>82</v>
      </c>
      <c r="F21" s="278"/>
      <c r="G21" s="278">
        <v>1</v>
      </c>
      <c r="H21" s="278"/>
      <c r="I21" s="278">
        <v>4</v>
      </c>
      <c r="J21" s="278"/>
      <c r="K21" s="189">
        <v>93</v>
      </c>
      <c r="L21" s="128"/>
      <c r="M21" s="187" t="s">
        <v>107</v>
      </c>
      <c r="N21" s="188">
        <v>37</v>
      </c>
      <c r="O21" s="128"/>
      <c r="P21" s="128"/>
      <c r="Q21" s="128"/>
      <c r="R21" s="128"/>
      <c r="S21" s="128"/>
      <c r="T21" s="128"/>
      <c r="U21" s="128"/>
      <c r="V21" s="128"/>
      <c r="W21" s="128"/>
      <c r="X21" s="128"/>
      <c r="Y21" s="128"/>
    </row>
    <row r="22" spans="1:25" ht="21" customHeight="1">
      <c r="A22" s="277" t="s">
        <v>115</v>
      </c>
      <c r="B22" s="135"/>
      <c r="C22" s="278">
        <v>9</v>
      </c>
      <c r="D22" s="278"/>
      <c r="E22" s="278">
        <v>19</v>
      </c>
      <c r="F22" s="278"/>
      <c r="G22" s="278">
        <v>19</v>
      </c>
      <c r="H22" s="278"/>
      <c r="I22" s="278">
        <v>40</v>
      </c>
      <c r="J22" s="278"/>
      <c r="K22" s="189">
        <v>87</v>
      </c>
      <c r="L22" s="128"/>
      <c r="M22" s="187" t="s">
        <v>108</v>
      </c>
      <c r="N22" s="188">
        <v>37</v>
      </c>
      <c r="O22" s="128"/>
      <c r="P22" s="128"/>
      <c r="Q22" s="128"/>
      <c r="R22" s="128"/>
      <c r="S22" s="128"/>
      <c r="T22" s="128"/>
      <c r="U22" s="128"/>
      <c r="V22" s="128"/>
      <c r="W22" s="128"/>
      <c r="X22" s="128"/>
      <c r="Y22" s="128"/>
    </row>
    <row r="23" spans="1:25" ht="21" customHeight="1">
      <c r="A23" s="277" t="s">
        <v>116</v>
      </c>
      <c r="B23" s="135"/>
      <c r="C23" s="278">
        <v>4</v>
      </c>
      <c r="D23" s="278"/>
      <c r="E23" s="278">
        <v>20</v>
      </c>
      <c r="F23" s="278"/>
      <c r="G23" s="278">
        <v>10</v>
      </c>
      <c r="H23" s="278"/>
      <c r="I23" s="278">
        <v>8</v>
      </c>
      <c r="J23" s="278"/>
      <c r="K23" s="189">
        <v>42</v>
      </c>
      <c r="L23" s="128"/>
      <c r="M23" s="187" t="s">
        <v>118</v>
      </c>
      <c r="N23" s="188">
        <v>37</v>
      </c>
      <c r="O23" s="128"/>
      <c r="P23" s="128"/>
      <c r="Q23" s="128"/>
      <c r="R23" s="128"/>
      <c r="S23" s="128"/>
      <c r="T23" s="128"/>
      <c r="U23" s="128"/>
      <c r="V23" s="128"/>
      <c r="W23" s="128"/>
      <c r="X23" s="128"/>
      <c r="Y23" s="128"/>
    </row>
    <row r="24" spans="1:25" ht="21" customHeight="1">
      <c r="A24" s="277" t="s">
        <v>117</v>
      </c>
      <c r="B24" s="135"/>
      <c r="C24" s="278">
        <v>4</v>
      </c>
      <c r="D24" s="278"/>
      <c r="E24" s="278">
        <v>15</v>
      </c>
      <c r="F24" s="278"/>
      <c r="G24" s="278">
        <v>1</v>
      </c>
      <c r="H24" s="278"/>
      <c r="I24" s="278">
        <v>13</v>
      </c>
      <c r="J24" s="278"/>
      <c r="K24" s="189">
        <v>33</v>
      </c>
      <c r="L24" s="128"/>
      <c r="M24" s="187" t="s">
        <v>117</v>
      </c>
      <c r="N24" s="188">
        <v>33</v>
      </c>
      <c r="O24" s="128"/>
      <c r="P24" s="128"/>
      <c r="Q24" s="128"/>
      <c r="R24" s="128"/>
      <c r="S24" s="128"/>
      <c r="T24" s="128"/>
      <c r="U24" s="128"/>
      <c r="V24" s="128"/>
      <c r="W24" s="128"/>
      <c r="X24" s="128"/>
      <c r="Y24" s="128"/>
    </row>
    <row r="25" spans="1:25" ht="21" customHeight="1">
      <c r="A25" s="277" t="s">
        <v>118</v>
      </c>
      <c r="B25" s="135"/>
      <c r="C25" s="278">
        <v>2</v>
      </c>
      <c r="D25" s="278"/>
      <c r="E25" s="278">
        <v>11</v>
      </c>
      <c r="F25" s="278"/>
      <c r="G25" s="278">
        <v>6</v>
      </c>
      <c r="H25" s="278"/>
      <c r="I25" s="278">
        <v>18</v>
      </c>
      <c r="J25" s="278"/>
      <c r="K25" s="189">
        <v>37</v>
      </c>
      <c r="L25" s="128"/>
      <c r="M25" s="187" t="s">
        <v>121</v>
      </c>
      <c r="N25" s="188">
        <v>30</v>
      </c>
      <c r="O25" s="128"/>
      <c r="P25" s="128"/>
      <c r="Q25" s="128"/>
      <c r="R25" s="128"/>
      <c r="S25" s="128"/>
      <c r="T25" s="128"/>
      <c r="U25" s="128"/>
      <c r="V25" s="128"/>
      <c r="W25" s="128"/>
      <c r="X25" s="128"/>
      <c r="Y25" s="128"/>
    </row>
    <row r="26" spans="1:25" ht="21" customHeight="1">
      <c r="A26" s="277" t="s">
        <v>119</v>
      </c>
      <c r="B26" s="135"/>
      <c r="C26" s="278"/>
      <c r="D26" s="278"/>
      <c r="E26" s="278">
        <v>2</v>
      </c>
      <c r="F26" s="278"/>
      <c r="G26" s="278">
        <v>8</v>
      </c>
      <c r="H26" s="278"/>
      <c r="I26" s="278">
        <v>2</v>
      </c>
      <c r="J26" s="278"/>
      <c r="K26" s="189">
        <v>12</v>
      </c>
      <c r="L26" s="128"/>
      <c r="M26" s="187" t="s">
        <v>131</v>
      </c>
      <c r="N26" s="188">
        <v>30</v>
      </c>
      <c r="O26" s="128"/>
      <c r="P26" s="128"/>
      <c r="Q26" s="128"/>
      <c r="R26" s="128"/>
      <c r="S26" s="128"/>
      <c r="T26" s="128"/>
      <c r="U26" s="128"/>
      <c r="V26" s="128"/>
      <c r="W26" s="128"/>
      <c r="X26" s="128"/>
      <c r="Y26" s="128"/>
    </row>
    <row r="27" spans="1:25" ht="21" customHeight="1">
      <c r="A27" s="277" t="s">
        <v>120</v>
      </c>
      <c r="B27" s="135"/>
      <c r="C27" s="278"/>
      <c r="D27" s="278"/>
      <c r="E27" s="278">
        <v>4</v>
      </c>
      <c r="F27" s="278"/>
      <c r="G27" s="278">
        <v>1</v>
      </c>
      <c r="H27" s="278"/>
      <c r="I27" s="278">
        <v>1</v>
      </c>
      <c r="J27" s="278"/>
      <c r="K27" s="189">
        <v>6</v>
      </c>
      <c r="L27" s="128"/>
      <c r="M27" s="187" t="s">
        <v>122</v>
      </c>
      <c r="N27" s="188">
        <v>29</v>
      </c>
      <c r="O27" s="128"/>
      <c r="P27" s="128"/>
      <c r="Q27" s="128"/>
      <c r="R27" s="128"/>
      <c r="S27" s="128"/>
      <c r="T27" s="128"/>
      <c r="U27" s="128"/>
      <c r="V27" s="128"/>
      <c r="W27" s="128"/>
      <c r="X27" s="128"/>
      <c r="Y27" s="128"/>
    </row>
    <row r="28" spans="1:25" ht="21" customHeight="1">
      <c r="A28" s="277" t="s">
        <v>121</v>
      </c>
      <c r="B28" s="135"/>
      <c r="C28" s="278">
        <v>5</v>
      </c>
      <c r="D28" s="278"/>
      <c r="E28" s="278">
        <v>19</v>
      </c>
      <c r="F28" s="278"/>
      <c r="G28" s="278">
        <v>1</v>
      </c>
      <c r="H28" s="278"/>
      <c r="I28" s="278">
        <v>5</v>
      </c>
      <c r="J28" s="278"/>
      <c r="K28" s="189">
        <v>30</v>
      </c>
      <c r="L28" s="128"/>
      <c r="M28" s="187" t="s">
        <v>125</v>
      </c>
      <c r="N28" s="188">
        <v>27</v>
      </c>
      <c r="O28" s="128"/>
      <c r="P28" s="128"/>
      <c r="Q28" s="128"/>
      <c r="R28" s="128"/>
      <c r="S28" s="128"/>
      <c r="T28" s="128"/>
      <c r="U28" s="128"/>
      <c r="V28" s="128"/>
      <c r="W28" s="128"/>
      <c r="X28" s="128"/>
      <c r="Y28" s="128"/>
    </row>
    <row r="29" spans="1:25" ht="21" customHeight="1">
      <c r="A29" s="277" t="s">
        <v>122</v>
      </c>
      <c r="B29" s="135"/>
      <c r="C29" s="278">
        <v>3</v>
      </c>
      <c r="D29" s="278"/>
      <c r="E29" s="278">
        <v>9</v>
      </c>
      <c r="F29" s="278"/>
      <c r="G29" s="278">
        <v>5</v>
      </c>
      <c r="H29" s="278"/>
      <c r="I29" s="278">
        <v>12</v>
      </c>
      <c r="J29" s="278"/>
      <c r="K29" s="189">
        <v>29</v>
      </c>
      <c r="L29" s="128"/>
      <c r="M29" s="187" t="s">
        <v>112</v>
      </c>
      <c r="N29" s="188">
        <v>22</v>
      </c>
      <c r="O29" s="128"/>
      <c r="P29" s="128"/>
      <c r="Q29" s="128"/>
      <c r="R29" s="128"/>
      <c r="S29" s="128"/>
      <c r="T29" s="128"/>
      <c r="U29" s="128"/>
      <c r="V29" s="128"/>
      <c r="W29" s="128"/>
      <c r="X29" s="128"/>
      <c r="Y29" s="128"/>
    </row>
    <row r="30" spans="1:25" ht="21" customHeight="1">
      <c r="A30" s="277" t="s">
        <v>123</v>
      </c>
      <c r="B30" s="135"/>
      <c r="C30" s="278">
        <v>14</v>
      </c>
      <c r="D30" s="278"/>
      <c r="E30" s="278">
        <v>19</v>
      </c>
      <c r="F30" s="278"/>
      <c r="G30" s="278">
        <v>21</v>
      </c>
      <c r="H30" s="278"/>
      <c r="I30" s="278">
        <v>19</v>
      </c>
      <c r="J30" s="278"/>
      <c r="K30" s="189">
        <v>73</v>
      </c>
      <c r="L30" s="128"/>
      <c r="M30" s="187" t="s">
        <v>507</v>
      </c>
      <c r="N30" s="188">
        <v>21</v>
      </c>
      <c r="O30" s="128"/>
      <c r="P30" s="128"/>
      <c r="Q30" s="128"/>
      <c r="R30" s="128"/>
      <c r="S30" s="128"/>
      <c r="T30" s="128"/>
      <c r="U30" s="128"/>
      <c r="V30" s="128"/>
      <c r="W30" s="128"/>
      <c r="X30" s="128"/>
      <c r="Y30" s="128"/>
    </row>
    <row r="31" spans="1:25" ht="21" customHeight="1">
      <c r="A31" s="277" t="s">
        <v>124</v>
      </c>
      <c r="B31" s="135"/>
      <c r="C31" s="278"/>
      <c r="D31" s="278"/>
      <c r="E31" s="278">
        <v>10</v>
      </c>
      <c r="F31" s="278"/>
      <c r="G31" s="278"/>
      <c r="H31" s="278"/>
      <c r="I31" s="278">
        <v>1</v>
      </c>
      <c r="J31" s="278"/>
      <c r="K31" s="189">
        <v>11</v>
      </c>
      <c r="L31" s="128"/>
      <c r="M31" s="187" t="s">
        <v>126</v>
      </c>
      <c r="N31" s="188">
        <v>18</v>
      </c>
      <c r="O31" s="128"/>
      <c r="P31" s="128"/>
      <c r="Q31" s="128"/>
      <c r="R31" s="128"/>
      <c r="S31" s="128"/>
      <c r="T31" s="128"/>
      <c r="U31" s="128"/>
      <c r="V31" s="128"/>
      <c r="W31" s="128"/>
      <c r="X31" s="128"/>
      <c r="Y31" s="128"/>
    </row>
    <row r="32" spans="1:25" ht="21" customHeight="1">
      <c r="A32" s="277" t="s">
        <v>125</v>
      </c>
      <c r="B32" s="135"/>
      <c r="C32" s="278">
        <v>5</v>
      </c>
      <c r="D32" s="278"/>
      <c r="E32" s="278">
        <v>17</v>
      </c>
      <c r="F32" s="278"/>
      <c r="G32" s="278"/>
      <c r="H32" s="278"/>
      <c r="I32" s="278">
        <v>5</v>
      </c>
      <c r="J32" s="278"/>
      <c r="K32" s="189">
        <v>27</v>
      </c>
      <c r="L32" s="128"/>
      <c r="M32" s="187" t="s">
        <v>127</v>
      </c>
      <c r="N32" s="188">
        <v>18</v>
      </c>
      <c r="O32" s="128"/>
      <c r="P32" s="128"/>
      <c r="Q32" s="128"/>
      <c r="R32" s="128"/>
      <c r="S32" s="128"/>
      <c r="T32" s="128"/>
      <c r="U32" s="128"/>
      <c r="V32" s="128"/>
      <c r="W32" s="128"/>
      <c r="X32" s="128"/>
      <c r="Y32" s="128"/>
    </row>
    <row r="33" spans="1:25" ht="21" customHeight="1">
      <c r="A33" s="277" t="s">
        <v>126</v>
      </c>
      <c r="B33" s="135"/>
      <c r="C33" s="278">
        <v>1</v>
      </c>
      <c r="D33" s="278"/>
      <c r="E33" s="278">
        <v>3</v>
      </c>
      <c r="F33" s="278"/>
      <c r="G33" s="278">
        <v>3</v>
      </c>
      <c r="H33" s="278"/>
      <c r="I33" s="278">
        <v>11</v>
      </c>
      <c r="J33" s="278"/>
      <c r="K33" s="189">
        <v>18</v>
      </c>
      <c r="L33" s="128"/>
      <c r="M33" s="187" t="s">
        <v>104</v>
      </c>
      <c r="N33" s="188">
        <v>15</v>
      </c>
      <c r="O33" s="128"/>
      <c r="P33" s="128"/>
      <c r="Q33" s="128"/>
      <c r="R33" s="128"/>
      <c r="S33" s="128"/>
      <c r="T33" s="128"/>
      <c r="U33" s="128"/>
      <c r="V33" s="128"/>
      <c r="W33" s="128"/>
      <c r="X33" s="128"/>
      <c r="Y33" s="128"/>
    </row>
    <row r="34" spans="1:25" ht="21" customHeight="1">
      <c r="A34" s="277" t="s">
        <v>127</v>
      </c>
      <c r="B34" s="135"/>
      <c r="C34" s="278">
        <v>3</v>
      </c>
      <c r="D34" s="278"/>
      <c r="E34" s="278">
        <v>7</v>
      </c>
      <c r="F34" s="278"/>
      <c r="G34" s="278">
        <v>2</v>
      </c>
      <c r="H34" s="278"/>
      <c r="I34" s="278">
        <v>6</v>
      </c>
      <c r="J34" s="278"/>
      <c r="K34" s="189">
        <v>18</v>
      </c>
      <c r="L34" s="128"/>
      <c r="M34" s="187" t="s">
        <v>119</v>
      </c>
      <c r="N34" s="188">
        <v>12</v>
      </c>
      <c r="O34" s="128"/>
      <c r="P34" s="128"/>
      <c r="Q34" s="128"/>
      <c r="R34" s="128"/>
      <c r="S34" s="128"/>
      <c r="T34" s="128"/>
      <c r="U34" s="128"/>
      <c r="V34" s="128"/>
      <c r="W34" s="128"/>
      <c r="X34" s="128"/>
      <c r="Y34" s="128"/>
    </row>
    <row r="35" spans="1:25" ht="21" customHeight="1">
      <c r="A35" s="277" t="s">
        <v>128</v>
      </c>
      <c r="B35" s="135"/>
      <c r="C35" s="278">
        <v>2</v>
      </c>
      <c r="D35" s="278"/>
      <c r="E35" s="278">
        <v>4</v>
      </c>
      <c r="F35" s="278"/>
      <c r="G35" s="278"/>
      <c r="H35" s="278"/>
      <c r="I35" s="278">
        <v>3</v>
      </c>
      <c r="J35" s="278"/>
      <c r="K35" s="189">
        <v>9</v>
      </c>
      <c r="L35" s="128"/>
      <c r="M35" s="187" t="s">
        <v>124</v>
      </c>
      <c r="N35" s="188">
        <v>11</v>
      </c>
      <c r="O35" s="128"/>
      <c r="P35" s="128"/>
      <c r="Q35" s="128"/>
      <c r="R35" s="128"/>
      <c r="S35" s="128"/>
      <c r="T35" s="128"/>
      <c r="U35" s="128"/>
      <c r="V35" s="128"/>
      <c r="W35" s="128"/>
      <c r="X35" s="128"/>
      <c r="Y35" s="128"/>
    </row>
    <row r="36" spans="1:25" ht="21" customHeight="1">
      <c r="A36" s="277" t="s">
        <v>129</v>
      </c>
      <c r="B36" s="135"/>
      <c r="C36" s="278">
        <v>6</v>
      </c>
      <c r="D36" s="278"/>
      <c r="E36" s="278">
        <v>20</v>
      </c>
      <c r="F36" s="278"/>
      <c r="G36" s="278">
        <v>6</v>
      </c>
      <c r="H36" s="278"/>
      <c r="I36" s="278">
        <v>11</v>
      </c>
      <c r="J36" s="278"/>
      <c r="K36" s="189">
        <v>43</v>
      </c>
      <c r="L36" s="128"/>
      <c r="M36" s="187" t="s">
        <v>103</v>
      </c>
      <c r="N36" s="188">
        <v>10</v>
      </c>
      <c r="O36" s="128"/>
      <c r="P36" s="128"/>
      <c r="Q36" s="128"/>
      <c r="R36" s="128"/>
      <c r="S36" s="128"/>
      <c r="T36" s="128"/>
      <c r="U36" s="128"/>
      <c r="V36" s="128"/>
      <c r="W36" s="128"/>
      <c r="X36" s="128"/>
      <c r="Y36" s="128"/>
    </row>
    <row r="37" spans="1:25" ht="21" customHeight="1">
      <c r="A37" s="277" t="s">
        <v>130</v>
      </c>
      <c r="B37" s="135"/>
      <c r="C37" s="278">
        <v>12</v>
      </c>
      <c r="D37" s="278"/>
      <c r="E37" s="278">
        <v>18</v>
      </c>
      <c r="F37" s="278"/>
      <c r="G37" s="278">
        <v>14</v>
      </c>
      <c r="H37" s="278"/>
      <c r="I37" s="278">
        <v>48</v>
      </c>
      <c r="J37" s="278"/>
      <c r="K37" s="189">
        <v>92</v>
      </c>
      <c r="L37" s="128"/>
      <c r="M37" s="187" t="s">
        <v>106</v>
      </c>
      <c r="N37" s="188">
        <v>10</v>
      </c>
      <c r="O37" s="128"/>
      <c r="P37" s="128"/>
      <c r="Q37" s="128"/>
      <c r="R37" s="128"/>
      <c r="S37" s="128"/>
      <c r="T37" s="128"/>
      <c r="U37" s="128"/>
      <c r="V37" s="128"/>
      <c r="W37" s="128"/>
      <c r="X37" s="128"/>
      <c r="Y37" s="128"/>
    </row>
    <row r="38" spans="1:25" ht="21" customHeight="1">
      <c r="A38" s="277" t="s">
        <v>131</v>
      </c>
      <c r="B38" s="135"/>
      <c r="C38" s="278"/>
      <c r="D38" s="278"/>
      <c r="E38" s="278">
        <v>3</v>
      </c>
      <c r="F38" s="278"/>
      <c r="G38" s="278">
        <v>17</v>
      </c>
      <c r="H38" s="278"/>
      <c r="I38" s="278">
        <v>10</v>
      </c>
      <c r="J38" s="278"/>
      <c r="K38" s="189">
        <v>30</v>
      </c>
      <c r="L38" s="128"/>
      <c r="M38" s="187" t="s">
        <v>111</v>
      </c>
      <c r="N38" s="188">
        <v>10</v>
      </c>
      <c r="O38" s="128"/>
      <c r="P38" s="128"/>
      <c r="Q38" s="128"/>
      <c r="R38" s="128"/>
      <c r="S38" s="128"/>
      <c r="T38" s="128"/>
      <c r="U38" s="128"/>
      <c r="V38" s="128"/>
      <c r="W38" s="128"/>
      <c r="X38" s="128"/>
      <c r="Y38" s="128"/>
    </row>
    <row r="39" spans="1:25" ht="21" customHeight="1">
      <c r="A39" s="277" t="s">
        <v>132</v>
      </c>
      <c r="B39" s="135"/>
      <c r="C39" s="278">
        <v>54</v>
      </c>
      <c r="D39" s="278"/>
      <c r="E39" s="278">
        <v>41</v>
      </c>
      <c r="F39" s="278"/>
      <c r="G39" s="278">
        <v>38</v>
      </c>
      <c r="H39" s="278"/>
      <c r="I39" s="278">
        <v>184</v>
      </c>
      <c r="J39" s="278"/>
      <c r="K39" s="189">
        <v>317</v>
      </c>
      <c r="L39" s="128"/>
      <c r="M39" s="187" t="s">
        <v>128</v>
      </c>
      <c r="N39" s="188">
        <v>9</v>
      </c>
      <c r="O39" s="128"/>
      <c r="P39" s="128"/>
      <c r="Q39" s="128"/>
      <c r="R39" s="128"/>
      <c r="S39" s="128"/>
      <c r="T39" s="128"/>
      <c r="U39" s="128"/>
      <c r="V39" s="128"/>
      <c r="W39" s="128"/>
      <c r="X39" s="128"/>
      <c r="Y39" s="128"/>
    </row>
    <row r="40" spans="1:25" ht="21" customHeight="1">
      <c r="A40" s="277" t="s">
        <v>133</v>
      </c>
      <c r="B40" s="135"/>
      <c r="C40" s="278">
        <v>1</v>
      </c>
      <c r="D40" s="278"/>
      <c r="E40" s="278">
        <v>2</v>
      </c>
      <c r="F40" s="278"/>
      <c r="G40" s="278"/>
      <c r="H40" s="278"/>
      <c r="I40" s="278"/>
      <c r="J40" s="278"/>
      <c r="K40" s="189">
        <v>3</v>
      </c>
      <c r="L40" s="128"/>
      <c r="M40" s="187" t="s">
        <v>120</v>
      </c>
      <c r="N40" s="188">
        <v>6</v>
      </c>
      <c r="O40" s="128"/>
      <c r="P40" s="128"/>
      <c r="Q40" s="128"/>
      <c r="R40" s="128"/>
      <c r="S40" s="128"/>
      <c r="T40" s="128"/>
      <c r="U40" s="128"/>
      <c r="V40" s="128"/>
      <c r="W40" s="128"/>
      <c r="X40" s="128"/>
      <c r="Y40" s="128"/>
    </row>
    <row r="41" spans="1:25" ht="21" customHeight="1">
      <c r="A41" s="277" t="s">
        <v>134</v>
      </c>
      <c r="B41" s="135"/>
      <c r="C41" s="278"/>
      <c r="D41" s="278"/>
      <c r="E41" s="278">
        <v>51</v>
      </c>
      <c r="F41" s="278"/>
      <c r="G41" s="278">
        <v>1</v>
      </c>
      <c r="H41" s="278"/>
      <c r="I41" s="278">
        <v>9</v>
      </c>
      <c r="J41" s="278"/>
      <c r="K41" s="189">
        <v>61</v>
      </c>
      <c r="L41" s="128"/>
      <c r="M41" s="187" t="s">
        <v>133</v>
      </c>
      <c r="N41" s="188">
        <v>3</v>
      </c>
      <c r="O41" s="128"/>
      <c r="P41" s="128"/>
      <c r="Q41" s="128"/>
      <c r="R41" s="128"/>
      <c r="S41" s="128"/>
      <c r="T41" s="128"/>
      <c r="U41" s="128"/>
      <c r="V41" s="128"/>
      <c r="W41" s="128"/>
      <c r="X41" s="128"/>
      <c r="Y41" s="128"/>
    </row>
    <row r="42" spans="1:25" ht="21" customHeight="1">
      <c r="A42" s="277" t="s">
        <v>507</v>
      </c>
      <c r="B42" s="135"/>
      <c r="C42" s="278">
        <v>1</v>
      </c>
      <c r="D42" s="278"/>
      <c r="E42" s="278">
        <v>10</v>
      </c>
      <c r="F42" s="278"/>
      <c r="G42" s="278">
        <v>2</v>
      </c>
      <c r="H42" s="278"/>
      <c r="I42" s="278">
        <v>8</v>
      </c>
      <c r="J42" s="278"/>
      <c r="K42" s="189">
        <v>21</v>
      </c>
      <c r="L42" s="128"/>
      <c r="M42" s="187" t="s">
        <v>105</v>
      </c>
      <c r="N42" s="188">
        <v>0</v>
      </c>
      <c r="O42" s="128"/>
      <c r="P42" s="128"/>
      <c r="Q42" s="128"/>
      <c r="R42" s="128"/>
      <c r="S42" s="128"/>
      <c r="T42" s="128"/>
      <c r="U42" s="128"/>
      <c r="V42" s="128"/>
      <c r="W42" s="128"/>
      <c r="X42" s="128"/>
      <c r="Y42" s="128"/>
    </row>
    <row r="43" spans="1:25" ht="8.1" customHeight="1">
      <c r="A43" s="135"/>
      <c r="B43" s="135"/>
      <c r="C43" s="190"/>
      <c r="D43" s="190"/>
      <c r="E43" s="190"/>
      <c r="F43" s="190"/>
      <c r="G43" s="190"/>
      <c r="H43" s="190"/>
      <c r="I43" s="190"/>
      <c r="J43" s="190"/>
      <c r="K43" s="190"/>
      <c r="L43" s="128"/>
      <c r="M43" s="128"/>
      <c r="N43" s="128"/>
      <c r="O43" s="128"/>
      <c r="P43" s="128"/>
      <c r="Q43" s="128"/>
      <c r="R43" s="128"/>
      <c r="S43" s="128"/>
      <c r="T43" s="128"/>
      <c r="U43" s="128"/>
      <c r="V43" s="128"/>
      <c r="W43" s="128"/>
      <c r="X43" s="128"/>
      <c r="Y43" s="128"/>
    </row>
    <row r="44" spans="1:25" ht="21" customHeight="1">
      <c r="A44" s="276" t="s">
        <v>152</v>
      </c>
      <c r="B44" s="135"/>
      <c r="C44" s="191">
        <v>163</v>
      </c>
      <c r="D44" s="191">
        <v>0</v>
      </c>
      <c r="E44" s="191">
        <v>713</v>
      </c>
      <c r="F44" s="191">
        <v>0</v>
      </c>
      <c r="G44" s="191">
        <v>238</v>
      </c>
      <c r="H44" s="191">
        <v>0</v>
      </c>
      <c r="I44" s="191">
        <v>531</v>
      </c>
      <c r="J44" s="191">
        <v>0</v>
      </c>
      <c r="K44" s="191">
        <v>1645</v>
      </c>
      <c r="L44" s="128"/>
      <c r="M44" s="128"/>
      <c r="N44" s="128"/>
      <c r="O44" s="128"/>
      <c r="P44" s="128"/>
      <c r="Q44" s="128"/>
      <c r="R44" s="128"/>
      <c r="S44" s="128"/>
      <c r="T44" s="128"/>
      <c r="U44" s="128"/>
      <c r="V44" s="128"/>
      <c r="W44" s="128"/>
      <c r="X44" s="128"/>
      <c r="Y44" s="128"/>
    </row>
    <row r="45" spans="1:25">
      <c r="A45" s="135"/>
      <c r="B45" s="135"/>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5"/>
      <c r="B46" s="135"/>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5"/>
      <c r="B47" s="135"/>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508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503</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644</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0" orientation="landscape" useFirstPageNumber="1" r:id="rId1"/>
  <headerFooter scaleWithDoc="0">
    <oddHeader>&amp;L&amp;G&amp;R&amp;G</oddHeader>
    <oddFooter>&amp;R&amp;"Montserrat,Negrita"&amp;10 &amp;P</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85E9B-9520-459F-8D5F-4DF3B0BD202C}">
  <sheetPr>
    <pageSetUpPr fitToPage="1"/>
  </sheetPr>
  <dimension ref="A1:Y51"/>
  <sheetViews>
    <sheetView view="pageBreakPreview" topLeftCell="A2" zoomScale="85" zoomScaleNormal="100" zoomScaleSheetLayoutView="85" workbookViewId="0">
      <selection activeCell="I20" sqref="I20"/>
    </sheetView>
  </sheetViews>
  <sheetFormatPr baseColWidth="10" defaultColWidth="11.42578125" defaultRowHeight="12.75"/>
  <cols>
    <col min="1" max="1" width="30.7109375" customWidth="1"/>
    <col min="2" max="2" width="1.42578125" customWidth="1"/>
    <col min="3" max="3" width="6.140625" customWidth="1"/>
    <col min="4" max="4" width="5.5703125" customWidth="1"/>
    <col min="5" max="5" width="6.140625" customWidth="1"/>
    <col min="6" max="7" width="5.5703125" customWidth="1"/>
    <col min="8" max="9" width="6.140625" customWidth="1"/>
    <col min="10" max="10" width="5.5703125" customWidth="1"/>
    <col min="11" max="11" width="6.140625" bestFit="1" customWidth="1"/>
    <col min="12" max="12" width="1.42578125" customWidth="1"/>
    <col min="13" max="14" width="24.7109375" customWidth="1"/>
  </cols>
  <sheetData>
    <row r="1" spans="1:25" ht="24.95" customHeight="1">
      <c r="A1" s="128" t="s">
        <v>79</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598" t="s">
        <v>504</v>
      </c>
      <c r="B2" s="598"/>
      <c r="C2" s="598"/>
      <c r="D2" s="598"/>
      <c r="E2" s="598"/>
      <c r="F2" s="598"/>
      <c r="G2" s="598"/>
      <c r="H2" s="598"/>
      <c r="I2" s="598"/>
      <c r="J2" s="598"/>
      <c r="K2" s="598"/>
      <c r="L2" s="598"/>
      <c r="M2" s="598"/>
      <c r="N2" s="598"/>
      <c r="O2" s="598"/>
      <c r="P2" s="598"/>
      <c r="Q2" s="598"/>
      <c r="R2" s="598"/>
      <c r="S2" s="598"/>
      <c r="T2" s="598"/>
      <c r="U2" s="598"/>
      <c r="V2" s="598"/>
      <c r="W2" s="598"/>
      <c r="X2" s="598"/>
      <c r="Y2" s="598"/>
    </row>
    <row r="3" spans="1:25" ht="30" customHeight="1">
      <c r="A3" s="598" t="str">
        <f>UPPER(CONCATENATE("Abril 2024"))</f>
        <v>ABRIL 2024</v>
      </c>
      <c r="B3" s="598"/>
      <c r="C3" s="598"/>
      <c r="D3" s="598"/>
      <c r="E3" s="598"/>
      <c r="F3" s="598"/>
      <c r="G3" s="598"/>
      <c r="H3" s="598"/>
      <c r="I3" s="598"/>
      <c r="J3" s="598"/>
      <c r="K3" s="598"/>
      <c r="L3" s="598"/>
      <c r="M3" s="598"/>
      <c r="N3" s="598"/>
      <c r="O3" s="598"/>
      <c r="P3" s="598"/>
      <c r="Q3" s="598"/>
      <c r="R3" s="598"/>
      <c r="S3" s="598"/>
      <c r="T3" s="598"/>
      <c r="U3" s="598"/>
      <c r="V3" s="598"/>
      <c r="W3" s="598"/>
      <c r="X3" s="598"/>
      <c r="Y3" s="598"/>
    </row>
    <row r="4" spans="1:25">
      <c r="A4" s="135"/>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16" t="s">
        <v>138</v>
      </c>
      <c r="B5" s="616"/>
      <c r="C5" s="616"/>
      <c r="D5" s="616"/>
      <c r="E5" s="616"/>
      <c r="F5" s="616"/>
      <c r="G5" s="616"/>
      <c r="H5" s="616"/>
      <c r="I5" s="616"/>
      <c r="J5" s="616"/>
      <c r="K5" s="616"/>
      <c r="L5" s="616"/>
      <c r="M5" s="616"/>
      <c r="N5" s="616"/>
      <c r="O5" s="616"/>
      <c r="P5" s="616"/>
      <c r="Q5" s="616"/>
      <c r="R5" s="616"/>
      <c r="S5" s="616"/>
      <c r="T5" s="616"/>
      <c r="U5" s="616"/>
      <c r="V5" s="616"/>
      <c r="W5" s="616"/>
      <c r="X5" s="616"/>
      <c r="Y5" s="616"/>
    </row>
    <row r="6" spans="1:25" ht="18" customHeight="1">
      <c r="A6" s="590" t="s">
        <v>196</v>
      </c>
      <c r="B6" s="589"/>
      <c r="C6" s="590" t="s">
        <v>95</v>
      </c>
      <c r="D6" s="590"/>
      <c r="E6" s="590"/>
      <c r="F6" s="590"/>
      <c r="G6" s="590" t="s">
        <v>96</v>
      </c>
      <c r="H6" s="590"/>
      <c r="I6" s="590"/>
      <c r="J6" s="590"/>
      <c r="K6" s="590" t="s">
        <v>87</v>
      </c>
      <c r="L6" s="128"/>
      <c r="M6" s="128"/>
      <c r="N6" s="128"/>
      <c r="O6" s="128"/>
      <c r="P6" s="128"/>
      <c r="Q6" s="128"/>
      <c r="R6" s="128"/>
      <c r="S6" s="128"/>
      <c r="T6" s="128"/>
      <c r="U6" s="128"/>
      <c r="V6" s="128"/>
      <c r="W6" s="128"/>
      <c r="X6" s="128"/>
      <c r="Y6" s="128"/>
    </row>
    <row r="7" spans="1:25" ht="18" customHeight="1">
      <c r="A7" s="590"/>
      <c r="B7" s="589"/>
      <c r="C7" s="590" t="s">
        <v>505</v>
      </c>
      <c r="D7" s="590"/>
      <c r="E7" s="590" t="s">
        <v>506</v>
      </c>
      <c r="F7" s="590"/>
      <c r="G7" s="590" t="s">
        <v>505</v>
      </c>
      <c r="H7" s="590"/>
      <c r="I7" s="590" t="s">
        <v>506</v>
      </c>
      <c r="J7" s="590"/>
      <c r="K7" s="590"/>
      <c r="L7" s="128"/>
      <c r="M7" s="128"/>
      <c r="N7" s="128"/>
      <c r="O7" s="128"/>
      <c r="P7" s="128"/>
      <c r="Q7" s="128"/>
      <c r="R7" s="128"/>
      <c r="S7" s="128"/>
      <c r="T7" s="128"/>
      <c r="U7" s="128"/>
      <c r="V7" s="128"/>
      <c r="W7" s="128"/>
      <c r="X7" s="128"/>
      <c r="Y7" s="128"/>
    </row>
    <row r="8" spans="1:25" ht="18" customHeight="1">
      <c r="A8" s="590"/>
      <c r="B8" s="589"/>
      <c r="C8" s="328" t="s">
        <v>100</v>
      </c>
      <c r="D8" s="328" t="s">
        <v>101</v>
      </c>
      <c r="E8" s="328" t="s">
        <v>100</v>
      </c>
      <c r="F8" s="328" t="s">
        <v>101</v>
      </c>
      <c r="G8" s="328" t="s">
        <v>100</v>
      </c>
      <c r="H8" s="328" t="s">
        <v>101</v>
      </c>
      <c r="I8" s="328" t="s">
        <v>100</v>
      </c>
      <c r="J8" s="328" t="s">
        <v>101</v>
      </c>
      <c r="K8" s="590"/>
      <c r="L8" s="128"/>
      <c r="M8" s="128"/>
      <c r="N8" s="128"/>
      <c r="O8" s="128"/>
      <c r="P8" s="128"/>
      <c r="Q8" s="128"/>
      <c r="R8" s="128"/>
      <c r="S8" s="128"/>
      <c r="T8" s="128"/>
      <c r="U8" s="128"/>
      <c r="V8" s="128"/>
      <c r="W8" s="128"/>
      <c r="X8" s="128"/>
      <c r="Y8" s="128"/>
    </row>
    <row r="9" spans="1:25" ht="8.1" customHeight="1">
      <c r="A9" s="135"/>
      <c r="B9" s="135"/>
      <c r="C9" s="135"/>
      <c r="D9" s="135"/>
      <c r="E9" s="135"/>
      <c r="F9" s="135"/>
      <c r="G9" s="135"/>
      <c r="H9" s="135"/>
      <c r="I9" s="135"/>
      <c r="J9" s="135"/>
      <c r="K9" s="135"/>
      <c r="L9" s="128"/>
      <c r="M9" s="128"/>
      <c r="N9" s="128"/>
      <c r="O9" s="128"/>
      <c r="P9" s="128"/>
      <c r="Q9" s="128"/>
      <c r="R9" s="128"/>
      <c r="S9" s="128"/>
      <c r="T9" s="128"/>
      <c r="U9" s="128"/>
      <c r="V9" s="128"/>
      <c r="W9" s="128"/>
      <c r="X9" s="128"/>
      <c r="Y9" s="128"/>
    </row>
    <row r="10" spans="1:25" ht="21" customHeight="1">
      <c r="A10" s="277" t="s">
        <v>103</v>
      </c>
      <c r="B10" s="135"/>
      <c r="C10" s="278"/>
      <c r="D10" s="278"/>
      <c r="E10" s="278">
        <v>6</v>
      </c>
      <c r="F10" s="278"/>
      <c r="G10" s="278"/>
      <c r="H10" s="278"/>
      <c r="I10" s="278">
        <v>1</v>
      </c>
      <c r="J10" s="278"/>
      <c r="K10" s="189">
        <v>7</v>
      </c>
      <c r="L10" s="128"/>
      <c r="M10" s="187" t="s">
        <v>112</v>
      </c>
      <c r="N10" s="188">
        <v>39</v>
      </c>
      <c r="O10" s="128"/>
      <c r="P10" s="128"/>
      <c r="Q10" s="128"/>
      <c r="R10" s="128"/>
      <c r="S10" s="128"/>
      <c r="T10" s="128"/>
      <c r="U10" s="128"/>
      <c r="V10" s="128"/>
      <c r="W10" s="128"/>
      <c r="X10" s="128"/>
      <c r="Y10" s="128"/>
    </row>
    <row r="11" spans="1:25" ht="21" customHeight="1">
      <c r="A11" s="277" t="s">
        <v>104</v>
      </c>
      <c r="B11" s="135"/>
      <c r="C11" s="278"/>
      <c r="D11" s="278"/>
      <c r="E11" s="278"/>
      <c r="F11" s="278"/>
      <c r="G11" s="278"/>
      <c r="H11" s="278"/>
      <c r="I11" s="278"/>
      <c r="J11" s="278"/>
      <c r="K11" s="189">
        <v>0</v>
      </c>
      <c r="L11" s="128"/>
      <c r="M11" s="187" t="s">
        <v>110</v>
      </c>
      <c r="N11" s="188">
        <v>24</v>
      </c>
      <c r="O11" s="128"/>
      <c r="P11" s="128"/>
      <c r="Q11" s="128"/>
      <c r="R11" s="128"/>
      <c r="S11" s="128"/>
      <c r="T11" s="128"/>
      <c r="U11" s="128"/>
      <c r="V11" s="128"/>
      <c r="W11" s="128"/>
      <c r="X11" s="128"/>
      <c r="Y11" s="128"/>
    </row>
    <row r="12" spans="1:25" ht="21" customHeight="1">
      <c r="A12" s="277" t="s">
        <v>105</v>
      </c>
      <c r="B12" s="135"/>
      <c r="C12" s="278"/>
      <c r="D12" s="278"/>
      <c r="E12" s="278"/>
      <c r="F12" s="278"/>
      <c r="G12" s="278"/>
      <c r="H12" s="278"/>
      <c r="I12" s="278"/>
      <c r="J12" s="278"/>
      <c r="K12" s="189">
        <v>0</v>
      </c>
      <c r="L12" s="128"/>
      <c r="M12" s="187" t="s">
        <v>119</v>
      </c>
      <c r="N12" s="188">
        <v>15</v>
      </c>
      <c r="O12" s="128"/>
      <c r="P12" s="128"/>
      <c r="Q12" s="128"/>
      <c r="R12" s="128"/>
      <c r="S12" s="128"/>
      <c r="T12" s="128"/>
      <c r="U12" s="128"/>
      <c r="V12" s="128"/>
      <c r="W12" s="128"/>
      <c r="X12" s="128"/>
      <c r="Y12" s="128"/>
    </row>
    <row r="13" spans="1:25" ht="21" customHeight="1">
      <c r="A13" s="277" t="s">
        <v>106</v>
      </c>
      <c r="B13" s="135"/>
      <c r="C13" s="278"/>
      <c r="D13" s="278"/>
      <c r="E13" s="278">
        <v>1</v>
      </c>
      <c r="F13" s="278"/>
      <c r="G13" s="278"/>
      <c r="H13" s="278"/>
      <c r="I13" s="278"/>
      <c r="J13" s="278"/>
      <c r="K13" s="189">
        <v>1</v>
      </c>
      <c r="L13" s="128"/>
      <c r="M13" s="187" t="s">
        <v>134</v>
      </c>
      <c r="N13" s="188">
        <v>15</v>
      </c>
      <c r="O13" s="128"/>
      <c r="P13" s="128"/>
      <c r="Q13" s="128"/>
      <c r="R13" s="128"/>
      <c r="S13" s="128"/>
      <c r="T13" s="128"/>
      <c r="U13" s="128"/>
      <c r="V13" s="128"/>
      <c r="W13" s="128"/>
      <c r="X13" s="128"/>
      <c r="Y13" s="128"/>
    </row>
    <row r="14" spans="1:25" ht="21" customHeight="1">
      <c r="A14" s="277" t="s">
        <v>107</v>
      </c>
      <c r="B14" s="135"/>
      <c r="C14" s="278">
        <v>1</v>
      </c>
      <c r="D14" s="278"/>
      <c r="E14" s="278">
        <v>1</v>
      </c>
      <c r="F14" s="278"/>
      <c r="G14" s="278"/>
      <c r="H14" s="278"/>
      <c r="I14" s="278"/>
      <c r="J14" s="278"/>
      <c r="K14" s="189">
        <v>2</v>
      </c>
      <c r="L14" s="128"/>
      <c r="M14" s="187" t="s">
        <v>108</v>
      </c>
      <c r="N14" s="188">
        <v>11</v>
      </c>
      <c r="O14" s="128"/>
      <c r="P14" s="128"/>
      <c r="Q14" s="128"/>
      <c r="R14" s="128"/>
      <c r="S14" s="128"/>
      <c r="T14" s="128"/>
      <c r="U14" s="128"/>
      <c r="V14" s="128"/>
      <c r="W14" s="128"/>
      <c r="X14" s="128"/>
      <c r="Y14" s="128"/>
    </row>
    <row r="15" spans="1:25" ht="21" customHeight="1">
      <c r="A15" s="277" t="s">
        <v>108</v>
      </c>
      <c r="B15" s="135"/>
      <c r="C15" s="278">
        <v>1</v>
      </c>
      <c r="D15" s="278"/>
      <c r="E15" s="278">
        <v>2</v>
      </c>
      <c r="F15" s="278"/>
      <c r="G15" s="278"/>
      <c r="H15" s="278"/>
      <c r="I15" s="278">
        <v>8</v>
      </c>
      <c r="J15" s="278"/>
      <c r="K15" s="189">
        <v>11</v>
      </c>
      <c r="L15" s="128"/>
      <c r="M15" s="187" t="s">
        <v>125</v>
      </c>
      <c r="N15" s="188">
        <v>9</v>
      </c>
      <c r="O15" s="128"/>
      <c r="P15" s="128"/>
      <c r="Q15" s="128"/>
      <c r="R15" s="128"/>
      <c r="S15" s="128"/>
      <c r="T15" s="128"/>
      <c r="U15" s="128"/>
      <c r="V15" s="128"/>
      <c r="W15" s="128"/>
      <c r="X15" s="128"/>
      <c r="Y15" s="128"/>
    </row>
    <row r="16" spans="1:25" ht="21" customHeight="1">
      <c r="A16" s="277" t="s">
        <v>109</v>
      </c>
      <c r="B16" s="135"/>
      <c r="C16" s="278"/>
      <c r="D16" s="278"/>
      <c r="E16" s="278">
        <v>3</v>
      </c>
      <c r="F16" s="278"/>
      <c r="G16" s="278"/>
      <c r="H16" s="278"/>
      <c r="I16" s="278">
        <v>2</v>
      </c>
      <c r="J16" s="278"/>
      <c r="K16" s="189">
        <v>5</v>
      </c>
      <c r="L16" s="128"/>
      <c r="M16" s="187" t="s">
        <v>127</v>
      </c>
      <c r="N16" s="188">
        <v>8</v>
      </c>
      <c r="O16" s="128"/>
      <c r="P16" s="128"/>
      <c r="Q16" s="128"/>
      <c r="R16" s="128"/>
      <c r="S16" s="128"/>
      <c r="T16" s="128"/>
      <c r="U16" s="128"/>
      <c r="V16" s="128"/>
      <c r="W16" s="128"/>
      <c r="X16" s="128"/>
      <c r="Y16" s="128"/>
    </row>
    <row r="17" spans="1:25" ht="21" customHeight="1">
      <c r="A17" s="277" t="s">
        <v>110</v>
      </c>
      <c r="B17" s="135"/>
      <c r="C17" s="278">
        <v>2</v>
      </c>
      <c r="D17" s="278"/>
      <c r="E17" s="278">
        <v>4</v>
      </c>
      <c r="F17" s="278"/>
      <c r="G17" s="278">
        <v>1</v>
      </c>
      <c r="H17" s="278"/>
      <c r="I17" s="278">
        <v>17</v>
      </c>
      <c r="J17" s="278"/>
      <c r="K17" s="189">
        <v>24</v>
      </c>
      <c r="L17" s="128"/>
      <c r="M17" s="187" t="s">
        <v>103</v>
      </c>
      <c r="N17" s="188">
        <v>7</v>
      </c>
      <c r="O17" s="128"/>
      <c r="P17" s="128"/>
      <c r="Q17" s="128"/>
      <c r="R17" s="128"/>
      <c r="S17" s="128"/>
      <c r="T17" s="128"/>
      <c r="U17" s="128"/>
      <c r="V17" s="128"/>
      <c r="W17" s="128"/>
      <c r="X17" s="128"/>
      <c r="Y17" s="128"/>
    </row>
    <row r="18" spans="1:25" ht="21" customHeight="1">
      <c r="A18" s="277" t="s">
        <v>111</v>
      </c>
      <c r="B18" s="135"/>
      <c r="C18" s="278"/>
      <c r="D18" s="278"/>
      <c r="E18" s="278"/>
      <c r="F18" s="278"/>
      <c r="G18" s="278"/>
      <c r="H18" s="278"/>
      <c r="I18" s="278"/>
      <c r="J18" s="278"/>
      <c r="K18" s="189">
        <v>0</v>
      </c>
      <c r="L18" s="128"/>
      <c r="M18" s="187" t="s">
        <v>121</v>
      </c>
      <c r="N18" s="188">
        <v>7</v>
      </c>
      <c r="O18" s="128"/>
      <c r="P18" s="128"/>
      <c r="Q18" s="128"/>
      <c r="R18" s="128"/>
      <c r="S18" s="128"/>
      <c r="T18" s="128"/>
      <c r="U18" s="128"/>
      <c r="V18" s="128"/>
      <c r="W18" s="128"/>
      <c r="X18" s="128"/>
      <c r="Y18" s="128"/>
    </row>
    <row r="19" spans="1:25" ht="21" customHeight="1">
      <c r="A19" s="277" t="s">
        <v>112</v>
      </c>
      <c r="B19" s="135"/>
      <c r="C19" s="278">
        <v>2</v>
      </c>
      <c r="D19" s="278"/>
      <c r="E19" s="278">
        <v>6</v>
      </c>
      <c r="F19" s="278"/>
      <c r="G19" s="278"/>
      <c r="H19" s="278"/>
      <c r="I19" s="278">
        <v>31</v>
      </c>
      <c r="J19" s="278"/>
      <c r="K19" s="189">
        <v>39</v>
      </c>
      <c r="L19" s="128"/>
      <c r="M19" s="187" t="s">
        <v>130</v>
      </c>
      <c r="N19" s="188">
        <v>7</v>
      </c>
      <c r="O19" s="128"/>
      <c r="P19" s="128"/>
      <c r="Q19" s="128"/>
      <c r="R19" s="128"/>
      <c r="S19" s="128"/>
      <c r="T19" s="128"/>
      <c r="U19" s="128"/>
      <c r="V19" s="128"/>
      <c r="W19" s="128"/>
      <c r="X19" s="128"/>
      <c r="Y19" s="128"/>
    </row>
    <row r="20" spans="1:25" ht="21" customHeight="1">
      <c r="A20" s="277" t="s">
        <v>113</v>
      </c>
      <c r="B20" s="135"/>
      <c r="C20" s="278"/>
      <c r="D20" s="278"/>
      <c r="E20" s="278">
        <v>3</v>
      </c>
      <c r="F20" s="278"/>
      <c r="G20" s="278">
        <v>2</v>
      </c>
      <c r="H20" s="278"/>
      <c r="I20" s="278">
        <v>1</v>
      </c>
      <c r="J20" s="278"/>
      <c r="K20" s="189">
        <v>6</v>
      </c>
      <c r="L20" s="128"/>
      <c r="M20" s="187" t="s">
        <v>132</v>
      </c>
      <c r="N20" s="188">
        <v>7</v>
      </c>
      <c r="O20" s="128"/>
      <c r="P20" s="128"/>
      <c r="Q20" s="128"/>
      <c r="R20" s="128"/>
      <c r="S20" s="128"/>
      <c r="T20" s="128"/>
      <c r="U20" s="128"/>
      <c r="V20" s="128"/>
      <c r="W20" s="128"/>
      <c r="X20" s="128"/>
      <c r="Y20" s="128"/>
    </row>
    <row r="21" spans="1:25" ht="21" customHeight="1">
      <c r="A21" s="277" t="s">
        <v>114</v>
      </c>
      <c r="B21" s="135"/>
      <c r="C21" s="278"/>
      <c r="D21" s="278"/>
      <c r="E21" s="278"/>
      <c r="F21" s="278"/>
      <c r="G21" s="278"/>
      <c r="H21" s="278"/>
      <c r="I21" s="278"/>
      <c r="J21" s="278"/>
      <c r="K21" s="189">
        <v>0</v>
      </c>
      <c r="L21" s="128"/>
      <c r="M21" s="187" t="s">
        <v>113</v>
      </c>
      <c r="N21" s="188">
        <v>6</v>
      </c>
      <c r="O21" s="128"/>
      <c r="P21" s="128"/>
      <c r="Q21" s="128"/>
      <c r="R21" s="128"/>
      <c r="S21" s="128"/>
      <c r="T21" s="128"/>
      <c r="U21" s="128"/>
      <c r="V21" s="128"/>
      <c r="W21" s="128"/>
      <c r="X21" s="128"/>
      <c r="Y21" s="128"/>
    </row>
    <row r="22" spans="1:25" ht="21" customHeight="1">
      <c r="A22" s="277" t="s">
        <v>115</v>
      </c>
      <c r="B22" s="135"/>
      <c r="C22" s="278"/>
      <c r="D22" s="278"/>
      <c r="E22" s="278">
        <v>3</v>
      </c>
      <c r="F22" s="278"/>
      <c r="G22" s="278">
        <v>3</v>
      </c>
      <c r="H22" s="278"/>
      <c r="I22" s="278"/>
      <c r="J22" s="278"/>
      <c r="K22" s="189">
        <v>6</v>
      </c>
      <c r="L22" s="128"/>
      <c r="M22" s="187" t="s">
        <v>115</v>
      </c>
      <c r="N22" s="188">
        <v>6</v>
      </c>
      <c r="O22" s="128"/>
      <c r="P22" s="128"/>
      <c r="Q22" s="128"/>
      <c r="R22" s="128"/>
      <c r="S22" s="128"/>
      <c r="T22" s="128"/>
      <c r="U22" s="128"/>
      <c r="V22" s="128"/>
      <c r="W22" s="128"/>
      <c r="X22" s="128"/>
      <c r="Y22" s="128"/>
    </row>
    <row r="23" spans="1:25" ht="21" customHeight="1">
      <c r="A23" s="277" t="s">
        <v>116</v>
      </c>
      <c r="B23" s="135"/>
      <c r="C23" s="278"/>
      <c r="D23" s="278"/>
      <c r="E23" s="278">
        <v>2</v>
      </c>
      <c r="F23" s="278"/>
      <c r="G23" s="278">
        <v>1</v>
      </c>
      <c r="H23" s="278"/>
      <c r="I23" s="278"/>
      <c r="J23" s="278"/>
      <c r="K23" s="189">
        <v>3</v>
      </c>
      <c r="L23" s="128"/>
      <c r="M23" s="187" t="s">
        <v>507</v>
      </c>
      <c r="N23" s="188">
        <v>6</v>
      </c>
      <c r="O23" s="128"/>
      <c r="P23" s="128"/>
      <c r="Q23" s="128"/>
      <c r="R23" s="128"/>
      <c r="S23" s="128"/>
      <c r="T23" s="128"/>
      <c r="U23" s="128"/>
      <c r="V23" s="128"/>
      <c r="W23" s="128"/>
      <c r="X23" s="128"/>
      <c r="Y23" s="128"/>
    </row>
    <row r="24" spans="1:25" ht="21" customHeight="1">
      <c r="A24" s="277" t="s">
        <v>117</v>
      </c>
      <c r="B24" s="135"/>
      <c r="C24" s="278"/>
      <c r="D24" s="278"/>
      <c r="E24" s="278">
        <v>1</v>
      </c>
      <c r="F24" s="278"/>
      <c r="G24" s="278"/>
      <c r="H24" s="278"/>
      <c r="I24" s="278"/>
      <c r="J24" s="278"/>
      <c r="K24" s="189">
        <v>1</v>
      </c>
      <c r="L24" s="128"/>
      <c r="M24" s="187" t="s">
        <v>109</v>
      </c>
      <c r="N24" s="188">
        <v>5</v>
      </c>
      <c r="O24" s="128"/>
      <c r="P24" s="128"/>
      <c r="Q24" s="128"/>
      <c r="R24" s="128"/>
      <c r="S24" s="128"/>
      <c r="T24" s="128"/>
      <c r="U24" s="128"/>
      <c r="V24" s="128"/>
      <c r="W24" s="128"/>
      <c r="X24" s="128"/>
      <c r="Y24" s="128"/>
    </row>
    <row r="25" spans="1:25" ht="21" customHeight="1">
      <c r="A25" s="277" t="s">
        <v>118</v>
      </c>
      <c r="B25" s="135"/>
      <c r="C25" s="278"/>
      <c r="D25" s="278"/>
      <c r="E25" s="278"/>
      <c r="F25" s="278"/>
      <c r="G25" s="278"/>
      <c r="H25" s="278"/>
      <c r="I25" s="278">
        <v>1</v>
      </c>
      <c r="J25" s="278"/>
      <c r="K25" s="189">
        <v>1</v>
      </c>
      <c r="L25" s="128"/>
      <c r="M25" s="187" t="s">
        <v>129</v>
      </c>
      <c r="N25" s="188">
        <v>5</v>
      </c>
      <c r="O25" s="128"/>
      <c r="P25" s="128"/>
      <c r="Q25" s="128"/>
      <c r="R25" s="128"/>
      <c r="S25" s="128"/>
      <c r="T25" s="128"/>
      <c r="U25" s="128"/>
      <c r="V25" s="128"/>
      <c r="W25" s="128"/>
      <c r="X25" s="128"/>
      <c r="Y25" s="128"/>
    </row>
    <row r="26" spans="1:25" ht="21" customHeight="1">
      <c r="A26" s="277" t="s">
        <v>119</v>
      </c>
      <c r="B26" s="135"/>
      <c r="C26" s="278"/>
      <c r="D26" s="278"/>
      <c r="E26" s="278">
        <v>10</v>
      </c>
      <c r="F26" s="278"/>
      <c r="G26" s="278"/>
      <c r="H26" s="278"/>
      <c r="I26" s="278">
        <v>5</v>
      </c>
      <c r="J26" s="278"/>
      <c r="K26" s="189">
        <v>15</v>
      </c>
      <c r="L26" s="128"/>
      <c r="M26" s="187" t="s">
        <v>122</v>
      </c>
      <c r="N26" s="188">
        <v>4</v>
      </c>
      <c r="O26" s="128"/>
      <c r="P26" s="128"/>
      <c r="Q26" s="128"/>
      <c r="R26" s="128"/>
      <c r="S26" s="128"/>
      <c r="T26" s="128"/>
      <c r="U26" s="128"/>
      <c r="V26" s="128"/>
      <c r="W26" s="128"/>
      <c r="X26" s="128"/>
      <c r="Y26" s="128"/>
    </row>
    <row r="27" spans="1:25" ht="21" customHeight="1">
      <c r="A27" s="277" t="s">
        <v>120</v>
      </c>
      <c r="B27" s="135"/>
      <c r="C27" s="278">
        <v>1</v>
      </c>
      <c r="D27" s="278"/>
      <c r="E27" s="278"/>
      <c r="F27" s="278"/>
      <c r="G27" s="278"/>
      <c r="H27" s="278"/>
      <c r="I27" s="278"/>
      <c r="J27" s="278"/>
      <c r="K27" s="189">
        <v>1</v>
      </c>
      <c r="L27" s="128"/>
      <c r="M27" s="187" t="s">
        <v>116</v>
      </c>
      <c r="N27" s="188">
        <v>3</v>
      </c>
      <c r="O27" s="128"/>
      <c r="P27" s="128"/>
      <c r="Q27" s="128"/>
      <c r="R27" s="128"/>
      <c r="S27" s="128"/>
      <c r="T27" s="128"/>
      <c r="U27" s="128"/>
      <c r="V27" s="128"/>
      <c r="W27" s="128"/>
      <c r="X27" s="128"/>
      <c r="Y27" s="128"/>
    </row>
    <row r="28" spans="1:25" ht="21" customHeight="1">
      <c r="A28" s="277" t="s">
        <v>121</v>
      </c>
      <c r="B28" s="135"/>
      <c r="C28" s="278"/>
      <c r="D28" s="278"/>
      <c r="E28" s="278">
        <v>4</v>
      </c>
      <c r="F28" s="278"/>
      <c r="G28" s="278"/>
      <c r="H28" s="278"/>
      <c r="I28" s="278">
        <v>3</v>
      </c>
      <c r="J28" s="278"/>
      <c r="K28" s="189">
        <v>7</v>
      </c>
      <c r="L28" s="128"/>
      <c r="M28" s="187" t="s">
        <v>107</v>
      </c>
      <c r="N28" s="188">
        <v>2</v>
      </c>
      <c r="O28" s="128"/>
      <c r="P28" s="128"/>
      <c r="Q28" s="128"/>
      <c r="R28" s="128"/>
      <c r="S28" s="128"/>
      <c r="T28" s="128"/>
      <c r="U28" s="128"/>
      <c r="V28" s="128"/>
      <c r="W28" s="128"/>
      <c r="X28" s="128"/>
      <c r="Y28" s="128"/>
    </row>
    <row r="29" spans="1:25" ht="21" customHeight="1">
      <c r="A29" s="277" t="s">
        <v>122</v>
      </c>
      <c r="B29" s="135"/>
      <c r="C29" s="278"/>
      <c r="D29" s="278"/>
      <c r="E29" s="278">
        <v>2</v>
      </c>
      <c r="F29" s="278"/>
      <c r="G29" s="278"/>
      <c r="H29" s="278"/>
      <c r="I29" s="278">
        <v>2</v>
      </c>
      <c r="J29" s="278"/>
      <c r="K29" s="189">
        <v>4</v>
      </c>
      <c r="L29" s="128"/>
      <c r="M29" s="187" t="s">
        <v>123</v>
      </c>
      <c r="N29" s="188">
        <v>2</v>
      </c>
      <c r="O29" s="128"/>
      <c r="P29" s="128"/>
      <c r="Q29" s="128"/>
      <c r="R29" s="128"/>
      <c r="S29" s="128"/>
      <c r="T29" s="128"/>
      <c r="U29" s="128"/>
      <c r="V29" s="128"/>
      <c r="W29" s="128"/>
      <c r="X29" s="128"/>
      <c r="Y29" s="128"/>
    </row>
    <row r="30" spans="1:25" ht="21" customHeight="1">
      <c r="A30" s="277" t="s">
        <v>123</v>
      </c>
      <c r="B30" s="135"/>
      <c r="C30" s="278"/>
      <c r="D30" s="278"/>
      <c r="E30" s="278">
        <v>2</v>
      </c>
      <c r="F30" s="278"/>
      <c r="G30" s="278"/>
      <c r="H30" s="278"/>
      <c r="I30" s="278"/>
      <c r="J30" s="278"/>
      <c r="K30" s="189">
        <v>2</v>
      </c>
      <c r="L30" s="128"/>
      <c r="M30" s="187" t="s">
        <v>126</v>
      </c>
      <c r="N30" s="188">
        <v>2</v>
      </c>
      <c r="O30" s="128"/>
      <c r="P30" s="128"/>
      <c r="Q30" s="128"/>
      <c r="R30" s="128"/>
      <c r="S30" s="128"/>
      <c r="T30" s="128"/>
      <c r="U30" s="128"/>
      <c r="V30" s="128"/>
      <c r="W30" s="128"/>
      <c r="X30" s="128"/>
      <c r="Y30" s="128"/>
    </row>
    <row r="31" spans="1:25" ht="21" customHeight="1">
      <c r="A31" s="277" t="s">
        <v>124</v>
      </c>
      <c r="B31" s="135"/>
      <c r="C31" s="278"/>
      <c r="D31" s="278"/>
      <c r="E31" s="278"/>
      <c r="F31" s="278"/>
      <c r="G31" s="278"/>
      <c r="H31" s="278"/>
      <c r="I31" s="278"/>
      <c r="J31" s="278"/>
      <c r="K31" s="189">
        <v>0</v>
      </c>
      <c r="L31" s="128"/>
      <c r="M31" s="187" t="s">
        <v>106</v>
      </c>
      <c r="N31" s="188">
        <v>1</v>
      </c>
      <c r="O31" s="128"/>
      <c r="P31" s="128"/>
      <c r="Q31" s="128"/>
      <c r="R31" s="128"/>
      <c r="S31" s="128"/>
      <c r="T31" s="128"/>
      <c r="U31" s="128"/>
      <c r="V31" s="128"/>
      <c r="W31" s="128"/>
      <c r="X31" s="128"/>
      <c r="Y31" s="128"/>
    </row>
    <row r="32" spans="1:25" ht="21" customHeight="1">
      <c r="A32" s="277" t="s">
        <v>125</v>
      </c>
      <c r="B32" s="135"/>
      <c r="C32" s="278">
        <v>5</v>
      </c>
      <c r="D32" s="278"/>
      <c r="E32" s="278">
        <v>2</v>
      </c>
      <c r="F32" s="278"/>
      <c r="G32" s="278"/>
      <c r="H32" s="278"/>
      <c r="I32" s="278">
        <v>2</v>
      </c>
      <c r="J32" s="278"/>
      <c r="K32" s="189">
        <v>9</v>
      </c>
      <c r="L32" s="128"/>
      <c r="M32" s="187" t="s">
        <v>117</v>
      </c>
      <c r="N32" s="188">
        <v>1</v>
      </c>
      <c r="O32" s="128"/>
      <c r="P32" s="128"/>
      <c r="Q32" s="128"/>
      <c r="R32" s="128"/>
      <c r="S32" s="128"/>
      <c r="T32" s="128"/>
      <c r="U32" s="128"/>
      <c r="V32" s="128"/>
      <c r="W32" s="128"/>
      <c r="X32" s="128"/>
      <c r="Y32" s="128"/>
    </row>
    <row r="33" spans="1:25" ht="21" customHeight="1">
      <c r="A33" s="277" t="s">
        <v>126</v>
      </c>
      <c r="B33" s="135"/>
      <c r="C33" s="278"/>
      <c r="D33" s="278"/>
      <c r="E33" s="278"/>
      <c r="F33" s="278"/>
      <c r="G33" s="278"/>
      <c r="H33" s="278"/>
      <c r="I33" s="278">
        <v>2</v>
      </c>
      <c r="J33" s="278"/>
      <c r="K33" s="189">
        <v>2</v>
      </c>
      <c r="L33" s="128"/>
      <c r="M33" s="187" t="s">
        <v>118</v>
      </c>
      <c r="N33" s="188">
        <v>1</v>
      </c>
      <c r="O33" s="128"/>
      <c r="P33" s="128"/>
      <c r="Q33" s="128"/>
      <c r="R33" s="128"/>
      <c r="S33" s="128"/>
      <c r="T33" s="128"/>
      <c r="U33" s="128"/>
      <c r="V33" s="128"/>
      <c r="W33" s="128"/>
      <c r="X33" s="128"/>
      <c r="Y33" s="128"/>
    </row>
    <row r="34" spans="1:25" ht="21" customHeight="1">
      <c r="A34" s="277" t="s">
        <v>127</v>
      </c>
      <c r="B34" s="135"/>
      <c r="C34" s="278"/>
      <c r="D34" s="278"/>
      <c r="E34" s="278">
        <v>2</v>
      </c>
      <c r="F34" s="278"/>
      <c r="G34" s="278">
        <v>1</v>
      </c>
      <c r="H34" s="278"/>
      <c r="I34" s="278">
        <v>5</v>
      </c>
      <c r="J34" s="278"/>
      <c r="K34" s="189">
        <v>8</v>
      </c>
      <c r="L34" s="128"/>
      <c r="M34" s="187" t="s">
        <v>120</v>
      </c>
      <c r="N34" s="188">
        <v>1</v>
      </c>
      <c r="O34" s="128"/>
      <c r="P34" s="128"/>
      <c r="Q34" s="128"/>
      <c r="R34" s="128"/>
      <c r="S34" s="128"/>
      <c r="T34" s="128"/>
      <c r="U34" s="128"/>
      <c r="V34" s="128"/>
      <c r="W34" s="128"/>
      <c r="X34" s="128"/>
      <c r="Y34" s="128"/>
    </row>
    <row r="35" spans="1:25" ht="21" customHeight="1">
      <c r="A35" s="277" t="s">
        <v>128</v>
      </c>
      <c r="B35" s="135"/>
      <c r="C35" s="278"/>
      <c r="D35" s="278"/>
      <c r="E35" s="278"/>
      <c r="F35" s="278"/>
      <c r="G35" s="278"/>
      <c r="H35" s="278"/>
      <c r="I35" s="278"/>
      <c r="J35" s="278"/>
      <c r="K35" s="189">
        <v>0</v>
      </c>
      <c r="L35" s="128"/>
      <c r="M35" s="187" t="s">
        <v>104</v>
      </c>
      <c r="N35" s="188">
        <v>0</v>
      </c>
      <c r="O35" s="128"/>
      <c r="P35" s="128"/>
      <c r="Q35" s="128"/>
      <c r="R35" s="128"/>
      <c r="S35" s="128"/>
      <c r="T35" s="128"/>
      <c r="U35" s="128"/>
      <c r="V35" s="128"/>
      <c r="W35" s="128"/>
      <c r="X35" s="128"/>
      <c r="Y35" s="128"/>
    </row>
    <row r="36" spans="1:25" ht="21" customHeight="1">
      <c r="A36" s="277" t="s">
        <v>129</v>
      </c>
      <c r="B36" s="135"/>
      <c r="C36" s="278">
        <v>2</v>
      </c>
      <c r="D36" s="278"/>
      <c r="E36" s="278">
        <v>3</v>
      </c>
      <c r="F36" s="278"/>
      <c r="G36" s="278"/>
      <c r="H36" s="278"/>
      <c r="I36" s="278"/>
      <c r="J36" s="278"/>
      <c r="K36" s="189">
        <v>5</v>
      </c>
      <c r="L36" s="128"/>
      <c r="M36" s="187" t="s">
        <v>105</v>
      </c>
      <c r="N36" s="188">
        <v>0</v>
      </c>
      <c r="O36" s="128"/>
      <c r="P36" s="128"/>
      <c r="Q36" s="128"/>
      <c r="R36" s="128"/>
      <c r="S36" s="128"/>
      <c r="T36" s="128"/>
      <c r="U36" s="128"/>
      <c r="V36" s="128"/>
      <c r="W36" s="128"/>
      <c r="X36" s="128"/>
      <c r="Y36" s="128"/>
    </row>
    <row r="37" spans="1:25" ht="21" customHeight="1">
      <c r="A37" s="277" t="s">
        <v>130</v>
      </c>
      <c r="B37" s="135"/>
      <c r="C37" s="278">
        <v>1</v>
      </c>
      <c r="D37" s="278"/>
      <c r="E37" s="278">
        <v>1</v>
      </c>
      <c r="F37" s="278"/>
      <c r="G37" s="278"/>
      <c r="H37" s="278"/>
      <c r="I37" s="278">
        <v>5</v>
      </c>
      <c r="J37" s="278"/>
      <c r="K37" s="189">
        <v>7</v>
      </c>
      <c r="L37" s="128"/>
      <c r="M37" s="187" t="s">
        <v>111</v>
      </c>
      <c r="N37" s="188">
        <v>0</v>
      </c>
      <c r="O37" s="128"/>
      <c r="P37" s="128"/>
      <c r="Q37" s="128"/>
      <c r="R37" s="128"/>
      <c r="S37" s="128"/>
      <c r="T37" s="128"/>
      <c r="U37" s="128"/>
      <c r="V37" s="128"/>
      <c r="W37" s="128"/>
      <c r="X37" s="128"/>
      <c r="Y37" s="128"/>
    </row>
    <row r="38" spans="1:25" ht="21" customHeight="1">
      <c r="A38" s="277" t="s">
        <v>131</v>
      </c>
      <c r="B38" s="135"/>
      <c r="C38" s="278"/>
      <c r="D38" s="278"/>
      <c r="E38" s="278"/>
      <c r="F38" s="278"/>
      <c r="G38" s="278"/>
      <c r="H38" s="278"/>
      <c r="I38" s="278"/>
      <c r="J38" s="278"/>
      <c r="K38" s="189">
        <v>0</v>
      </c>
      <c r="L38" s="128"/>
      <c r="M38" s="187" t="s">
        <v>114</v>
      </c>
      <c r="N38" s="188">
        <v>0</v>
      </c>
      <c r="O38" s="128"/>
      <c r="P38" s="128"/>
      <c r="Q38" s="128"/>
      <c r="R38" s="128"/>
      <c r="S38" s="128"/>
      <c r="T38" s="128"/>
      <c r="U38" s="128"/>
      <c r="V38" s="128"/>
      <c r="W38" s="128"/>
      <c r="X38" s="128"/>
      <c r="Y38" s="128"/>
    </row>
    <row r="39" spans="1:25" ht="21" customHeight="1">
      <c r="A39" s="277" t="s">
        <v>132</v>
      </c>
      <c r="B39" s="135"/>
      <c r="C39" s="278"/>
      <c r="D39" s="278"/>
      <c r="E39" s="278">
        <v>3</v>
      </c>
      <c r="F39" s="278"/>
      <c r="G39" s="278">
        <v>1</v>
      </c>
      <c r="H39" s="278"/>
      <c r="I39" s="278">
        <v>3</v>
      </c>
      <c r="J39" s="278"/>
      <c r="K39" s="189">
        <v>7</v>
      </c>
      <c r="L39" s="128"/>
      <c r="M39" s="187" t="s">
        <v>124</v>
      </c>
      <c r="N39" s="188">
        <v>0</v>
      </c>
      <c r="O39" s="128"/>
      <c r="P39" s="128"/>
      <c r="Q39" s="128"/>
      <c r="R39" s="128"/>
      <c r="S39" s="128"/>
      <c r="T39" s="128"/>
      <c r="U39" s="128"/>
      <c r="V39" s="128"/>
      <c r="W39" s="128"/>
      <c r="X39" s="128"/>
      <c r="Y39" s="128"/>
    </row>
    <row r="40" spans="1:25" ht="21" customHeight="1">
      <c r="A40" s="277" t="s">
        <v>133</v>
      </c>
      <c r="B40" s="135"/>
      <c r="C40" s="278"/>
      <c r="D40" s="278"/>
      <c r="E40" s="278"/>
      <c r="F40" s="278"/>
      <c r="G40" s="278"/>
      <c r="H40" s="278"/>
      <c r="I40" s="278"/>
      <c r="J40" s="278"/>
      <c r="K40" s="189">
        <v>0</v>
      </c>
      <c r="L40" s="128"/>
      <c r="M40" s="187" t="s">
        <v>128</v>
      </c>
      <c r="N40" s="188">
        <v>0</v>
      </c>
      <c r="O40" s="128"/>
      <c r="P40" s="128"/>
      <c r="Q40" s="128"/>
      <c r="R40" s="128"/>
      <c r="S40" s="128"/>
      <c r="T40" s="128"/>
      <c r="U40" s="128"/>
      <c r="V40" s="128"/>
      <c r="W40" s="128"/>
      <c r="X40" s="128"/>
      <c r="Y40" s="128"/>
    </row>
    <row r="41" spans="1:25" ht="21" customHeight="1">
      <c r="A41" s="277" t="s">
        <v>134</v>
      </c>
      <c r="B41" s="135"/>
      <c r="C41" s="278"/>
      <c r="D41" s="278"/>
      <c r="E41" s="278">
        <v>10</v>
      </c>
      <c r="F41" s="278"/>
      <c r="G41" s="278"/>
      <c r="H41" s="278"/>
      <c r="I41" s="278">
        <v>5</v>
      </c>
      <c r="J41" s="278"/>
      <c r="K41" s="189">
        <v>15</v>
      </c>
      <c r="L41" s="128"/>
      <c r="M41" s="187" t="s">
        <v>131</v>
      </c>
      <c r="N41" s="188">
        <v>0</v>
      </c>
      <c r="O41" s="128"/>
      <c r="P41" s="128"/>
      <c r="Q41" s="128"/>
      <c r="R41" s="128"/>
      <c r="S41" s="128"/>
      <c r="T41" s="128"/>
      <c r="U41" s="128"/>
      <c r="V41" s="128"/>
      <c r="W41" s="128"/>
      <c r="X41" s="128"/>
      <c r="Y41" s="128"/>
    </row>
    <row r="42" spans="1:25" ht="21" customHeight="1">
      <c r="A42" s="277" t="s">
        <v>507</v>
      </c>
      <c r="B42" s="135"/>
      <c r="C42" s="278"/>
      <c r="D42" s="278"/>
      <c r="E42" s="278">
        <v>3</v>
      </c>
      <c r="F42" s="278"/>
      <c r="G42" s="278"/>
      <c r="H42" s="278"/>
      <c r="I42" s="278">
        <v>3</v>
      </c>
      <c r="J42" s="278"/>
      <c r="K42" s="189">
        <v>6</v>
      </c>
      <c r="L42" s="128"/>
      <c r="M42" s="187" t="s">
        <v>133</v>
      </c>
      <c r="N42" s="188">
        <v>0</v>
      </c>
      <c r="O42" s="128"/>
      <c r="P42" s="128"/>
      <c r="Q42" s="128"/>
      <c r="R42" s="128"/>
      <c r="S42" s="128"/>
      <c r="T42" s="128"/>
      <c r="U42" s="128"/>
      <c r="V42" s="128"/>
      <c r="W42" s="128"/>
      <c r="X42" s="128"/>
      <c r="Y42" s="128"/>
    </row>
    <row r="43" spans="1:25" ht="8.1" customHeight="1">
      <c r="A43" s="135"/>
      <c r="B43" s="135"/>
      <c r="C43" s="190"/>
      <c r="D43" s="190"/>
      <c r="E43" s="190"/>
      <c r="F43" s="190"/>
      <c r="G43" s="190"/>
      <c r="H43" s="190"/>
      <c r="I43" s="190"/>
      <c r="J43" s="190"/>
      <c r="K43" s="190"/>
      <c r="L43" s="128"/>
      <c r="M43" s="128"/>
      <c r="N43" s="128"/>
      <c r="O43" s="128"/>
      <c r="P43" s="128"/>
      <c r="Q43" s="128"/>
      <c r="R43" s="128"/>
      <c r="S43" s="128"/>
      <c r="T43" s="128"/>
      <c r="U43" s="128"/>
      <c r="V43" s="128"/>
      <c r="W43" s="128"/>
      <c r="X43" s="128"/>
      <c r="Y43" s="128"/>
    </row>
    <row r="44" spans="1:25" ht="21" customHeight="1">
      <c r="A44" s="276" t="s">
        <v>152</v>
      </c>
      <c r="B44" s="135"/>
      <c r="C44" s="191">
        <v>15</v>
      </c>
      <c r="D44" s="191">
        <v>0</v>
      </c>
      <c r="E44" s="191">
        <v>74</v>
      </c>
      <c r="F44" s="191">
        <v>0</v>
      </c>
      <c r="G44" s="191">
        <v>9</v>
      </c>
      <c r="H44" s="191">
        <v>0</v>
      </c>
      <c r="I44" s="191">
        <v>96</v>
      </c>
      <c r="J44" s="191">
        <v>0</v>
      </c>
      <c r="K44" s="191">
        <v>194</v>
      </c>
      <c r="L44" s="128"/>
      <c r="M44" s="128"/>
      <c r="N44" s="128"/>
      <c r="O44" s="128"/>
      <c r="P44" s="128"/>
      <c r="Q44" s="128"/>
      <c r="R44" s="128"/>
      <c r="S44" s="128"/>
      <c r="T44" s="128"/>
      <c r="U44" s="128"/>
      <c r="V44" s="128"/>
      <c r="W44" s="128"/>
      <c r="X44" s="128"/>
      <c r="Y44" s="128"/>
    </row>
    <row r="45" spans="1:25">
      <c r="A45" s="135"/>
      <c r="B45" s="135"/>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5"/>
      <c r="B46" s="135"/>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5"/>
      <c r="B47" s="135"/>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508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503</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644</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1" orientation="landscape" useFirstPageNumber="1" r:id="rId1"/>
  <headerFooter scaleWithDoc="0">
    <oddHeader>&amp;L&amp;G&amp;R&amp;G</oddHeader>
    <oddFooter>&amp;R&amp;"Montserrat,Negrita"&amp;10 &amp;P</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557AC-FCC0-4410-8DD0-EBC29EC5823D}">
  <sheetPr>
    <pageSetUpPr fitToPage="1"/>
  </sheetPr>
  <dimension ref="A1:Y51"/>
  <sheetViews>
    <sheetView view="pageBreakPreview" zoomScale="60" zoomScaleNormal="100" workbookViewId="0">
      <selection activeCell="H32" sqref="H32"/>
    </sheetView>
  </sheetViews>
  <sheetFormatPr baseColWidth="10" defaultColWidth="11.42578125"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140625" customWidth="1"/>
    <col min="8" max="8" width="5.5703125" customWidth="1"/>
    <col min="9" max="9" width="6.85546875" customWidth="1"/>
    <col min="10" max="10" width="4.85546875" customWidth="1"/>
    <col min="11" max="11" width="6.140625" bestFit="1" customWidth="1"/>
    <col min="12" max="12" width="1.42578125" customWidth="1"/>
    <col min="13" max="14" width="24.7109375" customWidth="1"/>
  </cols>
  <sheetData>
    <row r="1" spans="1:25" ht="24.95" customHeight="1">
      <c r="A1" s="128" t="s">
        <v>79</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598" t="s">
        <v>504</v>
      </c>
      <c r="B2" s="598"/>
      <c r="C2" s="598"/>
      <c r="D2" s="598"/>
      <c r="E2" s="598"/>
      <c r="F2" s="598"/>
      <c r="G2" s="598"/>
      <c r="H2" s="598"/>
      <c r="I2" s="598"/>
      <c r="J2" s="598"/>
      <c r="K2" s="598"/>
      <c r="L2" s="598"/>
      <c r="M2" s="598"/>
      <c r="N2" s="598"/>
      <c r="O2" s="598"/>
      <c r="P2" s="598"/>
      <c r="Q2" s="598"/>
      <c r="R2" s="598"/>
      <c r="S2" s="598"/>
      <c r="T2" s="598"/>
      <c r="U2" s="598"/>
      <c r="V2" s="598"/>
      <c r="W2" s="598"/>
      <c r="X2" s="598"/>
      <c r="Y2" s="598"/>
    </row>
    <row r="3" spans="1:25" ht="30" customHeight="1">
      <c r="A3" s="598" t="str">
        <f>UPPER(CONCATENATE("Abril 2024"))</f>
        <v>ABRIL 2024</v>
      </c>
      <c r="B3" s="598"/>
      <c r="C3" s="598"/>
      <c r="D3" s="598"/>
      <c r="E3" s="598"/>
      <c r="F3" s="598"/>
      <c r="G3" s="598"/>
      <c r="H3" s="598"/>
      <c r="I3" s="598"/>
      <c r="J3" s="598"/>
      <c r="K3" s="598"/>
      <c r="L3" s="598"/>
      <c r="M3" s="598"/>
      <c r="N3" s="598"/>
      <c r="O3" s="598"/>
      <c r="P3" s="598"/>
      <c r="Q3" s="598"/>
      <c r="R3" s="598"/>
      <c r="S3" s="598"/>
      <c r="T3" s="598"/>
      <c r="U3" s="598"/>
      <c r="V3" s="598"/>
      <c r="W3" s="598"/>
      <c r="X3" s="598"/>
      <c r="Y3" s="598"/>
    </row>
    <row r="4" spans="1:25">
      <c r="A4" s="135"/>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16" t="s">
        <v>139</v>
      </c>
      <c r="B5" s="616"/>
      <c r="C5" s="616"/>
      <c r="D5" s="616"/>
      <c r="E5" s="616"/>
      <c r="F5" s="616"/>
      <c r="G5" s="616"/>
      <c r="H5" s="616"/>
      <c r="I5" s="616"/>
      <c r="J5" s="616"/>
      <c r="K5" s="616"/>
      <c r="L5" s="616"/>
      <c r="M5" s="616"/>
      <c r="N5" s="616"/>
      <c r="O5" s="616"/>
      <c r="P5" s="616"/>
      <c r="Q5" s="616"/>
      <c r="R5" s="616"/>
      <c r="S5" s="616"/>
      <c r="T5" s="616"/>
      <c r="U5" s="616"/>
      <c r="V5" s="616"/>
      <c r="W5" s="616"/>
      <c r="X5" s="616"/>
      <c r="Y5" s="616"/>
    </row>
    <row r="6" spans="1:25" ht="18" customHeight="1">
      <c r="A6" s="590" t="s">
        <v>196</v>
      </c>
      <c r="B6" s="589"/>
      <c r="C6" s="590" t="s">
        <v>95</v>
      </c>
      <c r="D6" s="590"/>
      <c r="E6" s="590"/>
      <c r="F6" s="590"/>
      <c r="G6" s="590" t="s">
        <v>96</v>
      </c>
      <c r="H6" s="590"/>
      <c r="I6" s="590"/>
      <c r="J6" s="590"/>
      <c r="K6" s="590" t="s">
        <v>87</v>
      </c>
      <c r="L6" s="128"/>
      <c r="M6" s="128"/>
      <c r="N6" s="128"/>
      <c r="O6" s="128"/>
      <c r="P6" s="128"/>
      <c r="Q6" s="128"/>
      <c r="R6" s="128"/>
      <c r="S6" s="128"/>
      <c r="T6" s="128"/>
      <c r="U6" s="128"/>
      <c r="V6" s="128"/>
      <c r="W6" s="128"/>
      <c r="X6" s="128"/>
      <c r="Y6" s="128"/>
    </row>
    <row r="7" spans="1:25" ht="18" customHeight="1">
      <c r="A7" s="590"/>
      <c r="B7" s="589"/>
      <c r="C7" s="590" t="s">
        <v>505</v>
      </c>
      <c r="D7" s="590"/>
      <c r="E7" s="590" t="s">
        <v>506</v>
      </c>
      <c r="F7" s="590"/>
      <c r="G7" s="590" t="s">
        <v>505</v>
      </c>
      <c r="H7" s="590"/>
      <c r="I7" s="590" t="s">
        <v>506</v>
      </c>
      <c r="J7" s="590"/>
      <c r="K7" s="590"/>
      <c r="L7" s="128"/>
      <c r="M7" s="128"/>
      <c r="N7" s="128"/>
      <c r="O7" s="128"/>
      <c r="P7" s="128"/>
      <c r="Q7" s="128"/>
      <c r="R7" s="128"/>
      <c r="S7" s="128"/>
      <c r="T7" s="128"/>
      <c r="U7" s="128"/>
      <c r="V7" s="128"/>
      <c r="W7" s="128"/>
      <c r="X7" s="128"/>
      <c r="Y7" s="128"/>
    </row>
    <row r="8" spans="1:25" ht="18" customHeight="1">
      <c r="A8" s="590"/>
      <c r="B8" s="589"/>
      <c r="C8" s="328" t="s">
        <v>100</v>
      </c>
      <c r="D8" s="328" t="s">
        <v>101</v>
      </c>
      <c r="E8" s="328" t="s">
        <v>100</v>
      </c>
      <c r="F8" s="328" t="s">
        <v>101</v>
      </c>
      <c r="G8" s="328" t="s">
        <v>100</v>
      </c>
      <c r="H8" s="328" t="s">
        <v>101</v>
      </c>
      <c r="I8" s="328" t="s">
        <v>100</v>
      </c>
      <c r="J8" s="328" t="s">
        <v>101</v>
      </c>
      <c r="K8" s="590"/>
      <c r="L8" s="128"/>
      <c r="M8" s="128"/>
      <c r="N8" s="128"/>
      <c r="O8" s="128"/>
      <c r="P8" s="128"/>
      <c r="Q8" s="128"/>
      <c r="R8" s="128"/>
      <c r="S8" s="128"/>
      <c r="T8" s="128"/>
      <c r="U8" s="128"/>
      <c r="V8" s="128"/>
      <c r="W8" s="128"/>
      <c r="X8" s="128"/>
      <c r="Y8" s="128"/>
    </row>
    <row r="9" spans="1:25" ht="8.1" customHeight="1">
      <c r="A9" s="135"/>
      <c r="B9" s="135"/>
      <c r="C9" s="135"/>
      <c r="D9" s="135"/>
      <c r="E9" s="135"/>
      <c r="F9" s="135"/>
      <c r="G9" s="135"/>
      <c r="H9" s="135"/>
      <c r="I9" s="135"/>
      <c r="J9" s="135"/>
      <c r="K9" s="135"/>
      <c r="L9" s="128"/>
      <c r="M9" s="128"/>
      <c r="N9" s="128"/>
      <c r="O9" s="128"/>
      <c r="P9" s="128"/>
      <c r="Q9" s="128"/>
      <c r="R9" s="128"/>
      <c r="S9" s="128"/>
      <c r="T9" s="128"/>
      <c r="U9" s="128"/>
      <c r="V9" s="128"/>
      <c r="W9" s="128"/>
      <c r="X9" s="128"/>
      <c r="Y9" s="128"/>
    </row>
    <row r="10" spans="1:25" ht="21" customHeight="1">
      <c r="A10" s="277" t="s">
        <v>103</v>
      </c>
      <c r="B10" s="135"/>
      <c r="C10" s="278"/>
      <c r="D10" s="278"/>
      <c r="E10" s="278">
        <v>2</v>
      </c>
      <c r="F10" s="278"/>
      <c r="G10" s="278"/>
      <c r="H10" s="278"/>
      <c r="I10" s="278">
        <v>1</v>
      </c>
      <c r="J10" s="278"/>
      <c r="K10" s="189">
        <v>3</v>
      </c>
      <c r="L10" s="128"/>
      <c r="M10" s="187" t="s">
        <v>127</v>
      </c>
      <c r="N10" s="188">
        <v>245</v>
      </c>
      <c r="O10" s="128"/>
      <c r="P10" s="128"/>
      <c r="Q10" s="128"/>
      <c r="R10" s="128"/>
      <c r="S10" s="128"/>
      <c r="T10" s="128"/>
      <c r="U10" s="128"/>
      <c r="V10" s="128"/>
      <c r="W10" s="128"/>
      <c r="X10" s="128"/>
      <c r="Y10" s="128"/>
    </row>
    <row r="11" spans="1:25" ht="21" customHeight="1">
      <c r="A11" s="277" t="s">
        <v>104</v>
      </c>
      <c r="B11" s="135"/>
      <c r="C11" s="278">
        <v>3</v>
      </c>
      <c r="D11" s="278"/>
      <c r="E11" s="278">
        <v>18</v>
      </c>
      <c r="F11" s="278"/>
      <c r="G11" s="278">
        <v>2</v>
      </c>
      <c r="H11" s="278"/>
      <c r="I11" s="278">
        <v>6</v>
      </c>
      <c r="J11" s="278"/>
      <c r="K11" s="189">
        <v>29</v>
      </c>
      <c r="L11" s="128"/>
      <c r="M11" s="187" t="s">
        <v>128</v>
      </c>
      <c r="N11" s="188">
        <v>55</v>
      </c>
      <c r="O11" s="128"/>
      <c r="P11" s="128"/>
      <c r="Q11" s="128"/>
      <c r="R11" s="128"/>
      <c r="S11" s="128"/>
      <c r="T11" s="128"/>
      <c r="U11" s="128"/>
      <c r="V11" s="128"/>
      <c r="W11" s="128"/>
      <c r="X11" s="128"/>
      <c r="Y11" s="128"/>
    </row>
    <row r="12" spans="1:25" ht="21" customHeight="1">
      <c r="A12" s="277" t="s">
        <v>105</v>
      </c>
      <c r="B12" s="135"/>
      <c r="C12" s="278"/>
      <c r="D12" s="278"/>
      <c r="E12" s="278"/>
      <c r="F12" s="278"/>
      <c r="G12" s="278"/>
      <c r="H12" s="278"/>
      <c r="I12" s="278"/>
      <c r="J12" s="278"/>
      <c r="K12" s="189">
        <v>0</v>
      </c>
      <c r="L12" s="128"/>
      <c r="M12" s="187" t="s">
        <v>114</v>
      </c>
      <c r="N12" s="188">
        <v>49</v>
      </c>
      <c r="O12" s="128"/>
      <c r="P12" s="128"/>
      <c r="Q12" s="128"/>
      <c r="R12" s="128"/>
      <c r="S12" s="128"/>
      <c r="T12" s="128"/>
      <c r="U12" s="128"/>
      <c r="V12" s="128"/>
      <c r="W12" s="128"/>
      <c r="X12" s="128"/>
      <c r="Y12" s="128"/>
    </row>
    <row r="13" spans="1:25" ht="21" customHeight="1">
      <c r="A13" s="277" t="s">
        <v>106</v>
      </c>
      <c r="B13" s="135"/>
      <c r="C13" s="278"/>
      <c r="D13" s="278"/>
      <c r="E13" s="278"/>
      <c r="F13" s="278"/>
      <c r="G13" s="278"/>
      <c r="H13" s="278"/>
      <c r="I13" s="278"/>
      <c r="J13" s="278"/>
      <c r="K13" s="189">
        <v>0</v>
      </c>
      <c r="L13" s="128"/>
      <c r="M13" s="187" t="s">
        <v>118</v>
      </c>
      <c r="N13" s="188">
        <v>48</v>
      </c>
      <c r="O13" s="128"/>
      <c r="P13" s="128"/>
      <c r="Q13" s="128"/>
      <c r="R13" s="128"/>
      <c r="S13" s="128"/>
      <c r="T13" s="128"/>
      <c r="U13" s="128"/>
      <c r="V13" s="128"/>
      <c r="W13" s="128"/>
      <c r="X13" s="128"/>
      <c r="Y13" s="128"/>
    </row>
    <row r="14" spans="1:25" ht="21" customHeight="1">
      <c r="A14" s="277" t="s">
        <v>107</v>
      </c>
      <c r="B14" s="135"/>
      <c r="C14" s="278"/>
      <c r="D14" s="278"/>
      <c r="E14" s="278">
        <v>3</v>
      </c>
      <c r="F14" s="278"/>
      <c r="G14" s="278"/>
      <c r="H14" s="278"/>
      <c r="I14" s="278">
        <v>3</v>
      </c>
      <c r="J14" s="278"/>
      <c r="K14" s="189">
        <v>6</v>
      </c>
      <c r="L14" s="128"/>
      <c r="M14" s="187" t="s">
        <v>104</v>
      </c>
      <c r="N14" s="188">
        <v>29</v>
      </c>
      <c r="O14" s="128"/>
      <c r="P14" s="128"/>
      <c r="Q14" s="128"/>
      <c r="R14" s="128"/>
      <c r="S14" s="128"/>
      <c r="T14" s="128"/>
      <c r="U14" s="128"/>
      <c r="V14" s="128"/>
      <c r="W14" s="128"/>
      <c r="X14" s="128"/>
      <c r="Y14" s="128"/>
    </row>
    <row r="15" spans="1:25" ht="21" customHeight="1">
      <c r="A15" s="277" t="s">
        <v>108</v>
      </c>
      <c r="B15" s="135"/>
      <c r="C15" s="278"/>
      <c r="D15" s="278"/>
      <c r="E15" s="278">
        <v>10</v>
      </c>
      <c r="F15" s="278"/>
      <c r="G15" s="278"/>
      <c r="H15" s="278"/>
      <c r="I15" s="278">
        <v>19</v>
      </c>
      <c r="J15" s="278"/>
      <c r="K15" s="189">
        <v>29</v>
      </c>
      <c r="L15" s="128"/>
      <c r="M15" s="187" t="s">
        <v>108</v>
      </c>
      <c r="N15" s="188">
        <v>29</v>
      </c>
      <c r="O15" s="128"/>
      <c r="P15" s="128"/>
      <c r="Q15" s="128"/>
      <c r="R15" s="128"/>
      <c r="S15" s="128"/>
      <c r="T15" s="128"/>
      <c r="U15" s="128"/>
      <c r="V15" s="128"/>
      <c r="W15" s="128"/>
      <c r="X15" s="128"/>
      <c r="Y15" s="128"/>
    </row>
    <row r="16" spans="1:25" ht="21" customHeight="1">
      <c r="A16" s="277" t="s">
        <v>109</v>
      </c>
      <c r="B16" s="135"/>
      <c r="C16" s="278">
        <v>1</v>
      </c>
      <c r="D16" s="278"/>
      <c r="E16" s="278">
        <v>4</v>
      </c>
      <c r="F16" s="278"/>
      <c r="G16" s="278">
        <v>1</v>
      </c>
      <c r="H16" s="278"/>
      <c r="I16" s="278">
        <v>11</v>
      </c>
      <c r="J16" s="278"/>
      <c r="K16" s="189">
        <v>17</v>
      </c>
      <c r="L16" s="128"/>
      <c r="M16" s="187" t="s">
        <v>123</v>
      </c>
      <c r="N16" s="188">
        <v>26</v>
      </c>
      <c r="O16" s="128"/>
      <c r="P16" s="128"/>
      <c r="Q16" s="128"/>
      <c r="R16" s="128"/>
      <c r="S16" s="128"/>
      <c r="T16" s="128"/>
      <c r="U16" s="128"/>
      <c r="V16" s="128"/>
      <c r="W16" s="128"/>
      <c r="X16" s="128"/>
      <c r="Y16" s="128"/>
    </row>
    <row r="17" spans="1:25" ht="21" customHeight="1">
      <c r="A17" s="277" t="s">
        <v>110</v>
      </c>
      <c r="B17" s="135"/>
      <c r="C17" s="278"/>
      <c r="D17" s="278"/>
      <c r="E17" s="278">
        <v>1</v>
      </c>
      <c r="F17" s="278"/>
      <c r="G17" s="278"/>
      <c r="H17" s="278"/>
      <c r="I17" s="278">
        <v>4</v>
      </c>
      <c r="J17" s="278"/>
      <c r="K17" s="189">
        <v>5</v>
      </c>
      <c r="L17" s="128"/>
      <c r="M17" s="187" t="s">
        <v>134</v>
      </c>
      <c r="N17" s="188">
        <v>24</v>
      </c>
      <c r="O17" s="128"/>
      <c r="P17" s="128"/>
      <c r="Q17" s="128"/>
      <c r="R17" s="128"/>
      <c r="S17" s="128"/>
      <c r="T17" s="128"/>
      <c r="U17" s="128"/>
      <c r="V17" s="128"/>
      <c r="W17" s="128"/>
      <c r="X17" s="128"/>
      <c r="Y17" s="128"/>
    </row>
    <row r="18" spans="1:25" ht="21" customHeight="1">
      <c r="A18" s="277" t="s">
        <v>111</v>
      </c>
      <c r="B18" s="135"/>
      <c r="C18" s="278"/>
      <c r="D18" s="278"/>
      <c r="E18" s="278"/>
      <c r="F18" s="278"/>
      <c r="G18" s="278"/>
      <c r="H18" s="278"/>
      <c r="I18" s="278">
        <v>3</v>
      </c>
      <c r="J18" s="278"/>
      <c r="K18" s="189">
        <v>3</v>
      </c>
      <c r="L18" s="128"/>
      <c r="M18" s="187" t="s">
        <v>121</v>
      </c>
      <c r="N18" s="188">
        <v>20</v>
      </c>
      <c r="O18" s="128"/>
      <c r="P18" s="128"/>
      <c r="Q18" s="128"/>
      <c r="R18" s="128"/>
      <c r="S18" s="128"/>
      <c r="T18" s="128"/>
      <c r="U18" s="128"/>
      <c r="V18" s="128"/>
      <c r="W18" s="128"/>
      <c r="X18" s="128"/>
      <c r="Y18" s="128"/>
    </row>
    <row r="19" spans="1:25" ht="21" customHeight="1">
      <c r="A19" s="277" t="s">
        <v>112</v>
      </c>
      <c r="B19" s="135"/>
      <c r="C19" s="278"/>
      <c r="D19" s="278"/>
      <c r="E19" s="278">
        <v>3</v>
      </c>
      <c r="F19" s="278"/>
      <c r="G19" s="278"/>
      <c r="H19" s="278"/>
      <c r="I19" s="278">
        <v>9</v>
      </c>
      <c r="J19" s="278"/>
      <c r="K19" s="189">
        <v>12</v>
      </c>
      <c r="L19" s="128"/>
      <c r="M19" s="187" t="s">
        <v>130</v>
      </c>
      <c r="N19" s="188">
        <v>20</v>
      </c>
      <c r="O19" s="128"/>
      <c r="P19" s="128"/>
      <c r="Q19" s="128"/>
      <c r="R19" s="128"/>
      <c r="S19" s="128"/>
      <c r="T19" s="128"/>
      <c r="U19" s="128"/>
      <c r="V19" s="128"/>
      <c r="W19" s="128"/>
      <c r="X19" s="128"/>
      <c r="Y19" s="128"/>
    </row>
    <row r="20" spans="1:25" ht="21" customHeight="1">
      <c r="A20" s="277" t="s">
        <v>113</v>
      </c>
      <c r="B20" s="135"/>
      <c r="C20" s="278"/>
      <c r="D20" s="278"/>
      <c r="E20" s="278">
        <v>1</v>
      </c>
      <c r="F20" s="278"/>
      <c r="G20" s="278"/>
      <c r="H20" s="278"/>
      <c r="I20" s="278">
        <v>5</v>
      </c>
      <c r="J20" s="278"/>
      <c r="K20" s="189">
        <v>6</v>
      </c>
      <c r="L20" s="128"/>
      <c r="M20" s="187" t="s">
        <v>109</v>
      </c>
      <c r="N20" s="188">
        <v>17</v>
      </c>
      <c r="O20" s="128"/>
      <c r="P20" s="128"/>
      <c r="Q20" s="128"/>
      <c r="R20" s="128"/>
      <c r="S20" s="128"/>
      <c r="T20" s="128"/>
      <c r="U20" s="128"/>
      <c r="V20" s="128"/>
      <c r="W20" s="128"/>
      <c r="X20" s="128"/>
      <c r="Y20" s="128"/>
    </row>
    <row r="21" spans="1:25" ht="21" customHeight="1">
      <c r="A21" s="277" t="s">
        <v>114</v>
      </c>
      <c r="B21" s="135"/>
      <c r="C21" s="278"/>
      <c r="D21" s="278"/>
      <c r="E21" s="278">
        <v>44</v>
      </c>
      <c r="F21" s="278"/>
      <c r="G21" s="278"/>
      <c r="H21" s="278"/>
      <c r="I21" s="278">
        <v>5</v>
      </c>
      <c r="J21" s="278"/>
      <c r="K21" s="189">
        <v>49</v>
      </c>
      <c r="L21" s="128"/>
      <c r="M21" s="187" t="s">
        <v>115</v>
      </c>
      <c r="N21" s="188">
        <v>16</v>
      </c>
      <c r="O21" s="128"/>
      <c r="P21" s="128"/>
      <c r="Q21" s="128"/>
      <c r="R21" s="128"/>
      <c r="S21" s="128"/>
      <c r="T21" s="128"/>
      <c r="U21" s="128"/>
      <c r="V21" s="128"/>
      <c r="W21" s="128"/>
      <c r="X21" s="128"/>
      <c r="Y21" s="128"/>
    </row>
    <row r="22" spans="1:25" ht="21" customHeight="1">
      <c r="A22" s="277" t="s">
        <v>115</v>
      </c>
      <c r="B22" s="135"/>
      <c r="C22" s="278"/>
      <c r="D22" s="278"/>
      <c r="E22" s="278">
        <v>5</v>
      </c>
      <c r="F22" s="278"/>
      <c r="G22" s="278"/>
      <c r="H22" s="278"/>
      <c r="I22" s="278">
        <v>11</v>
      </c>
      <c r="J22" s="278"/>
      <c r="K22" s="189">
        <v>16</v>
      </c>
      <c r="L22" s="128"/>
      <c r="M22" s="187" t="s">
        <v>129</v>
      </c>
      <c r="N22" s="188">
        <v>15</v>
      </c>
      <c r="O22" s="128"/>
      <c r="P22" s="128"/>
      <c r="Q22" s="128"/>
      <c r="R22" s="128"/>
      <c r="S22" s="128"/>
      <c r="T22" s="128"/>
      <c r="U22" s="128"/>
      <c r="V22" s="128"/>
      <c r="W22" s="128"/>
      <c r="X22" s="128"/>
      <c r="Y22" s="128"/>
    </row>
    <row r="23" spans="1:25" ht="21" customHeight="1">
      <c r="A23" s="277" t="s">
        <v>116</v>
      </c>
      <c r="B23" s="135"/>
      <c r="C23" s="278">
        <v>1</v>
      </c>
      <c r="D23" s="278"/>
      <c r="E23" s="278"/>
      <c r="F23" s="278"/>
      <c r="G23" s="278"/>
      <c r="H23" s="278"/>
      <c r="I23" s="278">
        <v>1</v>
      </c>
      <c r="J23" s="278"/>
      <c r="K23" s="189">
        <v>2</v>
      </c>
      <c r="L23" s="128"/>
      <c r="M23" s="187" t="s">
        <v>117</v>
      </c>
      <c r="N23" s="188">
        <v>14</v>
      </c>
      <c r="O23" s="128"/>
      <c r="P23" s="128"/>
      <c r="Q23" s="128"/>
      <c r="R23" s="128"/>
      <c r="S23" s="128"/>
      <c r="T23" s="128"/>
      <c r="U23" s="128"/>
      <c r="V23" s="128"/>
      <c r="W23" s="128"/>
      <c r="X23" s="128"/>
      <c r="Y23" s="128"/>
    </row>
    <row r="24" spans="1:25" ht="21" customHeight="1">
      <c r="A24" s="277" t="s">
        <v>117</v>
      </c>
      <c r="B24" s="135"/>
      <c r="C24" s="278">
        <v>1</v>
      </c>
      <c r="D24" s="278"/>
      <c r="E24" s="278">
        <v>2</v>
      </c>
      <c r="F24" s="278"/>
      <c r="G24" s="278"/>
      <c r="H24" s="278"/>
      <c r="I24" s="278">
        <v>11</v>
      </c>
      <c r="J24" s="278"/>
      <c r="K24" s="189">
        <v>14</v>
      </c>
      <c r="L24" s="128"/>
      <c r="M24" s="187" t="s">
        <v>120</v>
      </c>
      <c r="N24" s="188">
        <v>13</v>
      </c>
      <c r="O24" s="128"/>
      <c r="P24" s="128"/>
      <c r="Q24" s="128"/>
      <c r="R24" s="128"/>
      <c r="S24" s="128"/>
      <c r="T24" s="128"/>
      <c r="U24" s="128"/>
      <c r="V24" s="128"/>
      <c r="W24" s="128"/>
      <c r="X24" s="128"/>
      <c r="Y24" s="128"/>
    </row>
    <row r="25" spans="1:25" ht="21" customHeight="1">
      <c r="A25" s="277" t="s">
        <v>118</v>
      </c>
      <c r="B25" s="135"/>
      <c r="C25" s="278"/>
      <c r="D25" s="278"/>
      <c r="E25" s="278">
        <v>3</v>
      </c>
      <c r="F25" s="278"/>
      <c r="G25" s="278">
        <v>1</v>
      </c>
      <c r="H25" s="278"/>
      <c r="I25" s="278">
        <v>44</v>
      </c>
      <c r="J25" s="278"/>
      <c r="K25" s="189">
        <v>48</v>
      </c>
      <c r="L25" s="128"/>
      <c r="M25" s="187" t="s">
        <v>112</v>
      </c>
      <c r="N25" s="188">
        <v>12</v>
      </c>
      <c r="O25" s="128"/>
      <c r="P25" s="128"/>
      <c r="Q25" s="128"/>
      <c r="R25" s="128"/>
      <c r="S25" s="128"/>
      <c r="T25" s="128"/>
      <c r="U25" s="128"/>
      <c r="V25" s="128"/>
      <c r="W25" s="128"/>
      <c r="X25" s="128"/>
      <c r="Y25" s="128"/>
    </row>
    <row r="26" spans="1:25" ht="21" customHeight="1">
      <c r="A26" s="277" t="s">
        <v>119</v>
      </c>
      <c r="B26" s="135"/>
      <c r="C26" s="278"/>
      <c r="D26" s="278"/>
      <c r="E26" s="278">
        <v>10</v>
      </c>
      <c r="F26" s="278"/>
      <c r="G26" s="278"/>
      <c r="H26" s="278"/>
      <c r="I26" s="278">
        <v>1</v>
      </c>
      <c r="J26" s="278"/>
      <c r="K26" s="189">
        <v>11</v>
      </c>
      <c r="L26" s="128"/>
      <c r="M26" s="187" t="s">
        <v>119</v>
      </c>
      <c r="N26" s="188">
        <v>11</v>
      </c>
      <c r="O26" s="128"/>
      <c r="P26" s="128"/>
      <c r="Q26" s="128"/>
      <c r="R26" s="128"/>
      <c r="S26" s="128"/>
      <c r="T26" s="128"/>
      <c r="U26" s="128"/>
      <c r="V26" s="128"/>
      <c r="W26" s="128"/>
      <c r="X26" s="128"/>
      <c r="Y26" s="128"/>
    </row>
    <row r="27" spans="1:25" ht="21" customHeight="1">
      <c r="A27" s="277" t="s">
        <v>120</v>
      </c>
      <c r="B27" s="135"/>
      <c r="C27" s="278">
        <v>1</v>
      </c>
      <c r="D27" s="278"/>
      <c r="E27" s="278"/>
      <c r="F27" s="278"/>
      <c r="G27" s="278"/>
      <c r="H27" s="278"/>
      <c r="I27" s="278">
        <v>12</v>
      </c>
      <c r="J27" s="278"/>
      <c r="K27" s="189">
        <v>13</v>
      </c>
      <c r="L27" s="128"/>
      <c r="M27" s="187" t="s">
        <v>132</v>
      </c>
      <c r="N27" s="188">
        <v>8</v>
      </c>
      <c r="O27" s="128"/>
      <c r="P27" s="128"/>
      <c r="Q27" s="128"/>
      <c r="R27" s="128"/>
      <c r="S27" s="128"/>
      <c r="T27" s="128"/>
      <c r="U27" s="128"/>
      <c r="V27" s="128"/>
      <c r="W27" s="128"/>
      <c r="X27" s="128"/>
      <c r="Y27" s="128"/>
    </row>
    <row r="28" spans="1:25" ht="21" customHeight="1">
      <c r="A28" s="277" t="s">
        <v>121</v>
      </c>
      <c r="B28" s="135"/>
      <c r="C28" s="278">
        <v>3</v>
      </c>
      <c r="D28" s="278"/>
      <c r="E28" s="278">
        <v>13</v>
      </c>
      <c r="F28" s="278"/>
      <c r="G28" s="278"/>
      <c r="H28" s="278"/>
      <c r="I28" s="278">
        <v>4</v>
      </c>
      <c r="J28" s="278"/>
      <c r="K28" s="189">
        <v>20</v>
      </c>
      <c r="L28" s="128"/>
      <c r="M28" s="187" t="s">
        <v>125</v>
      </c>
      <c r="N28" s="188">
        <v>7</v>
      </c>
      <c r="O28" s="128"/>
      <c r="P28" s="128"/>
      <c r="Q28" s="128"/>
      <c r="R28" s="128"/>
      <c r="S28" s="128"/>
      <c r="T28" s="128"/>
      <c r="U28" s="128"/>
      <c r="V28" s="128"/>
      <c r="W28" s="128"/>
      <c r="X28" s="128"/>
      <c r="Y28" s="128"/>
    </row>
    <row r="29" spans="1:25" ht="21" customHeight="1">
      <c r="A29" s="277" t="s">
        <v>122</v>
      </c>
      <c r="B29" s="135"/>
      <c r="C29" s="278"/>
      <c r="D29" s="278"/>
      <c r="E29" s="278">
        <v>2</v>
      </c>
      <c r="F29" s="278"/>
      <c r="G29" s="278"/>
      <c r="H29" s="278"/>
      <c r="I29" s="278">
        <v>2</v>
      </c>
      <c r="J29" s="278"/>
      <c r="K29" s="189">
        <v>4</v>
      </c>
      <c r="L29" s="128"/>
      <c r="M29" s="187" t="s">
        <v>107</v>
      </c>
      <c r="N29" s="188">
        <v>6</v>
      </c>
      <c r="O29" s="128"/>
      <c r="P29" s="128"/>
      <c r="Q29" s="128"/>
      <c r="R29" s="128"/>
      <c r="S29" s="128"/>
      <c r="T29" s="128"/>
      <c r="U29" s="128"/>
      <c r="V29" s="128"/>
      <c r="W29" s="128"/>
      <c r="X29" s="128"/>
      <c r="Y29" s="128"/>
    </row>
    <row r="30" spans="1:25" ht="21" customHeight="1">
      <c r="A30" s="277" t="s">
        <v>123</v>
      </c>
      <c r="B30" s="135"/>
      <c r="C30" s="278"/>
      <c r="D30" s="278"/>
      <c r="E30" s="278">
        <v>25</v>
      </c>
      <c r="F30" s="278"/>
      <c r="G30" s="278"/>
      <c r="H30" s="278"/>
      <c r="I30" s="278">
        <v>1</v>
      </c>
      <c r="J30" s="278"/>
      <c r="K30" s="189">
        <v>26</v>
      </c>
      <c r="L30" s="128"/>
      <c r="M30" s="187" t="s">
        <v>113</v>
      </c>
      <c r="N30" s="188">
        <v>6</v>
      </c>
      <c r="O30" s="128"/>
      <c r="P30" s="128"/>
      <c r="Q30" s="128"/>
      <c r="R30" s="128"/>
      <c r="S30" s="128"/>
      <c r="T30" s="128"/>
      <c r="U30" s="128"/>
      <c r="V30" s="128"/>
      <c r="W30" s="128"/>
      <c r="X30" s="128"/>
      <c r="Y30" s="128"/>
    </row>
    <row r="31" spans="1:25" ht="21" customHeight="1">
      <c r="A31" s="277" t="s">
        <v>124</v>
      </c>
      <c r="B31" s="135"/>
      <c r="C31" s="278"/>
      <c r="D31" s="278"/>
      <c r="E31" s="278">
        <v>3</v>
      </c>
      <c r="F31" s="278"/>
      <c r="G31" s="278"/>
      <c r="H31" s="278"/>
      <c r="I31" s="278">
        <v>2</v>
      </c>
      <c r="J31" s="278"/>
      <c r="K31" s="189">
        <v>5</v>
      </c>
      <c r="L31" s="128"/>
      <c r="M31" s="187" t="s">
        <v>110</v>
      </c>
      <c r="N31" s="188">
        <v>5</v>
      </c>
      <c r="O31" s="128"/>
      <c r="P31" s="128"/>
      <c r="Q31" s="128"/>
      <c r="R31" s="128"/>
      <c r="S31" s="128"/>
      <c r="T31" s="128"/>
      <c r="U31" s="128"/>
      <c r="V31" s="128"/>
      <c r="W31" s="128"/>
      <c r="X31" s="128"/>
      <c r="Y31" s="128"/>
    </row>
    <row r="32" spans="1:25" ht="21" customHeight="1">
      <c r="A32" s="277" t="s">
        <v>125</v>
      </c>
      <c r="B32" s="135"/>
      <c r="C32" s="278">
        <v>2</v>
      </c>
      <c r="D32" s="278"/>
      <c r="E32" s="278">
        <v>4</v>
      </c>
      <c r="F32" s="278"/>
      <c r="G32" s="278"/>
      <c r="H32" s="278"/>
      <c r="I32" s="278">
        <v>1</v>
      </c>
      <c r="J32" s="278"/>
      <c r="K32" s="189">
        <v>7</v>
      </c>
      <c r="L32" s="128"/>
      <c r="M32" s="187" t="s">
        <v>124</v>
      </c>
      <c r="N32" s="188">
        <v>5</v>
      </c>
      <c r="O32" s="128"/>
      <c r="P32" s="128"/>
      <c r="Q32" s="128"/>
      <c r="R32" s="128"/>
      <c r="S32" s="128"/>
      <c r="T32" s="128"/>
      <c r="U32" s="128"/>
      <c r="V32" s="128"/>
      <c r="W32" s="128"/>
      <c r="X32" s="128"/>
      <c r="Y32" s="128"/>
    </row>
    <row r="33" spans="1:25" ht="21" customHeight="1">
      <c r="A33" s="277" t="s">
        <v>126</v>
      </c>
      <c r="B33" s="135"/>
      <c r="C33" s="278"/>
      <c r="D33" s="278"/>
      <c r="E33" s="278"/>
      <c r="F33" s="278"/>
      <c r="G33" s="278"/>
      <c r="H33" s="278"/>
      <c r="I33" s="278">
        <v>1</v>
      </c>
      <c r="J33" s="278"/>
      <c r="K33" s="189">
        <v>1</v>
      </c>
      <c r="L33" s="128"/>
      <c r="M33" s="187" t="s">
        <v>122</v>
      </c>
      <c r="N33" s="188">
        <v>4</v>
      </c>
      <c r="O33" s="128"/>
      <c r="P33" s="128"/>
      <c r="Q33" s="128"/>
      <c r="R33" s="128"/>
      <c r="S33" s="128"/>
      <c r="T33" s="128"/>
      <c r="U33" s="128"/>
      <c r="V33" s="128"/>
      <c r="W33" s="128"/>
      <c r="X33" s="128"/>
      <c r="Y33" s="128"/>
    </row>
    <row r="34" spans="1:25" ht="21" customHeight="1">
      <c r="A34" s="277" t="s">
        <v>127</v>
      </c>
      <c r="B34" s="135"/>
      <c r="C34" s="278">
        <v>8</v>
      </c>
      <c r="D34" s="278"/>
      <c r="E34" s="278">
        <v>45</v>
      </c>
      <c r="F34" s="278"/>
      <c r="G34" s="278">
        <v>10</v>
      </c>
      <c r="H34" s="278"/>
      <c r="I34" s="278">
        <v>182</v>
      </c>
      <c r="J34" s="278"/>
      <c r="K34" s="189">
        <v>245</v>
      </c>
      <c r="L34" s="128"/>
      <c r="M34" s="187" t="s">
        <v>103</v>
      </c>
      <c r="N34" s="188">
        <v>3</v>
      </c>
      <c r="O34" s="128"/>
      <c r="P34" s="128"/>
      <c r="Q34" s="128"/>
      <c r="R34" s="128"/>
      <c r="S34" s="128"/>
      <c r="T34" s="128"/>
      <c r="U34" s="128"/>
      <c r="V34" s="128"/>
      <c r="W34" s="128"/>
      <c r="X34" s="128"/>
      <c r="Y34" s="128"/>
    </row>
    <row r="35" spans="1:25" ht="21" customHeight="1">
      <c r="A35" s="277" t="s">
        <v>128</v>
      </c>
      <c r="B35" s="135"/>
      <c r="C35" s="278">
        <v>4</v>
      </c>
      <c r="D35" s="278"/>
      <c r="E35" s="278">
        <v>30</v>
      </c>
      <c r="F35" s="278"/>
      <c r="G35" s="278">
        <v>1</v>
      </c>
      <c r="H35" s="278"/>
      <c r="I35" s="278">
        <v>20</v>
      </c>
      <c r="J35" s="278"/>
      <c r="K35" s="189">
        <v>55</v>
      </c>
      <c r="L35" s="128"/>
      <c r="M35" s="187" t="s">
        <v>111</v>
      </c>
      <c r="N35" s="188">
        <v>3</v>
      </c>
      <c r="O35" s="128"/>
      <c r="P35" s="128"/>
      <c r="Q35" s="128"/>
      <c r="R35" s="128"/>
      <c r="S35" s="128"/>
      <c r="T35" s="128"/>
      <c r="U35" s="128"/>
      <c r="V35" s="128"/>
      <c r="W35" s="128"/>
      <c r="X35" s="128"/>
      <c r="Y35" s="128"/>
    </row>
    <row r="36" spans="1:25" ht="21" customHeight="1">
      <c r="A36" s="277" t="s">
        <v>129</v>
      </c>
      <c r="B36" s="135"/>
      <c r="C36" s="278">
        <v>1</v>
      </c>
      <c r="D36" s="278"/>
      <c r="E36" s="278">
        <v>11</v>
      </c>
      <c r="F36" s="278"/>
      <c r="G36" s="278"/>
      <c r="H36" s="278"/>
      <c r="I36" s="278">
        <v>3</v>
      </c>
      <c r="J36" s="278"/>
      <c r="K36" s="189">
        <v>15</v>
      </c>
      <c r="L36" s="128"/>
      <c r="M36" s="187" t="s">
        <v>507</v>
      </c>
      <c r="N36" s="188">
        <v>3</v>
      </c>
      <c r="O36" s="128"/>
      <c r="P36" s="128"/>
      <c r="Q36" s="128"/>
      <c r="R36" s="128"/>
      <c r="S36" s="128"/>
      <c r="T36" s="128"/>
      <c r="U36" s="128"/>
      <c r="V36" s="128"/>
      <c r="W36" s="128"/>
      <c r="X36" s="128"/>
      <c r="Y36" s="128"/>
    </row>
    <row r="37" spans="1:25" ht="21" customHeight="1">
      <c r="A37" s="277" t="s">
        <v>130</v>
      </c>
      <c r="B37" s="135"/>
      <c r="C37" s="278">
        <v>2</v>
      </c>
      <c r="D37" s="278"/>
      <c r="E37" s="278">
        <v>1</v>
      </c>
      <c r="F37" s="278"/>
      <c r="G37" s="278">
        <v>1</v>
      </c>
      <c r="H37" s="278"/>
      <c r="I37" s="278">
        <v>16</v>
      </c>
      <c r="J37" s="278"/>
      <c r="K37" s="189">
        <v>20</v>
      </c>
      <c r="L37" s="128"/>
      <c r="M37" s="187" t="s">
        <v>116</v>
      </c>
      <c r="N37" s="188">
        <v>2</v>
      </c>
      <c r="O37" s="128"/>
      <c r="P37" s="128"/>
      <c r="Q37" s="128"/>
      <c r="R37" s="128"/>
      <c r="S37" s="128"/>
      <c r="T37" s="128"/>
      <c r="U37" s="128"/>
      <c r="V37" s="128"/>
      <c r="W37" s="128"/>
      <c r="X37" s="128"/>
      <c r="Y37" s="128"/>
    </row>
    <row r="38" spans="1:25" ht="21" customHeight="1">
      <c r="A38" s="277" t="s">
        <v>131</v>
      </c>
      <c r="B38" s="135"/>
      <c r="C38" s="278"/>
      <c r="D38" s="278"/>
      <c r="E38" s="278"/>
      <c r="F38" s="278"/>
      <c r="G38" s="278"/>
      <c r="H38" s="278"/>
      <c r="I38" s="278"/>
      <c r="J38" s="278"/>
      <c r="K38" s="189">
        <v>0</v>
      </c>
      <c r="L38" s="128"/>
      <c r="M38" s="187" t="s">
        <v>126</v>
      </c>
      <c r="N38" s="188">
        <v>1</v>
      </c>
      <c r="O38" s="128"/>
      <c r="P38" s="128"/>
      <c r="Q38" s="128"/>
      <c r="R38" s="128"/>
      <c r="S38" s="128"/>
      <c r="T38" s="128"/>
      <c r="U38" s="128"/>
      <c r="V38" s="128"/>
      <c r="W38" s="128"/>
      <c r="X38" s="128"/>
      <c r="Y38" s="128"/>
    </row>
    <row r="39" spans="1:25" ht="21" customHeight="1">
      <c r="A39" s="277" t="s">
        <v>132</v>
      </c>
      <c r="B39" s="135"/>
      <c r="C39" s="278"/>
      <c r="D39" s="278"/>
      <c r="E39" s="278">
        <v>2</v>
      </c>
      <c r="F39" s="278"/>
      <c r="G39" s="278"/>
      <c r="H39" s="278"/>
      <c r="I39" s="278">
        <v>6</v>
      </c>
      <c r="J39" s="278"/>
      <c r="K39" s="189">
        <v>8</v>
      </c>
      <c r="L39" s="128"/>
      <c r="M39" s="187" t="s">
        <v>105</v>
      </c>
      <c r="N39" s="188">
        <v>0</v>
      </c>
      <c r="O39" s="128"/>
      <c r="P39" s="128"/>
      <c r="Q39" s="128"/>
      <c r="R39" s="128"/>
      <c r="S39" s="128"/>
      <c r="T39" s="128"/>
      <c r="U39" s="128"/>
      <c r="V39" s="128"/>
      <c r="W39" s="128"/>
      <c r="X39" s="128"/>
      <c r="Y39" s="128"/>
    </row>
    <row r="40" spans="1:25" ht="21" customHeight="1">
      <c r="A40" s="277" t="s">
        <v>133</v>
      </c>
      <c r="B40" s="135"/>
      <c r="C40" s="278"/>
      <c r="D40" s="278"/>
      <c r="E40" s="278"/>
      <c r="F40" s="278"/>
      <c r="G40" s="278"/>
      <c r="H40" s="278"/>
      <c r="I40" s="278"/>
      <c r="J40" s="278"/>
      <c r="K40" s="189">
        <v>0</v>
      </c>
      <c r="L40" s="128"/>
      <c r="M40" s="187" t="s">
        <v>106</v>
      </c>
      <c r="N40" s="188">
        <v>0</v>
      </c>
      <c r="O40" s="128"/>
      <c r="P40" s="128"/>
      <c r="Q40" s="128"/>
      <c r="R40" s="128"/>
      <c r="S40" s="128"/>
      <c r="T40" s="128"/>
      <c r="U40" s="128"/>
      <c r="V40" s="128"/>
      <c r="W40" s="128"/>
      <c r="X40" s="128"/>
      <c r="Y40" s="128"/>
    </row>
    <row r="41" spans="1:25" ht="21" customHeight="1">
      <c r="A41" s="277" t="s">
        <v>134</v>
      </c>
      <c r="B41" s="135"/>
      <c r="C41" s="278"/>
      <c r="D41" s="278"/>
      <c r="E41" s="278">
        <v>19</v>
      </c>
      <c r="F41" s="278"/>
      <c r="G41" s="278"/>
      <c r="H41" s="278"/>
      <c r="I41" s="278">
        <v>5</v>
      </c>
      <c r="J41" s="278"/>
      <c r="K41" s="189">
        <v>24</v>
      </c>
      <c r="L41" s="128"/>
      <c r="M41" s="187" t="s">
        <v>131</v>
      </c>
      <c r="N41" s="188">
        <v>0</v>
      </c>
      <c r="O41" s="128"/>
      <c r="P41" s="128"/>
      <c r="Q41" s="128"/>
      <c r="R41" s="128"/>
      <c r="S41" s="128"/>
      <c r="T41" s="128"/>
      <c r="U41" s="128"/>
      <c r="V41" s="128"/>
      <c r="W41" s="128"/>
      <c r="X41" s="128"/>
      <c r="Y41" s="128"/>
    </row>
    <row r="42" spans="1:25" ht="21" customHeight="1">
      <c r="A42" s="277" t="s">
        <v>507</v>
      </c>
      <c r="B42" s="135"/>
      <c r="C42" s="278">
        <v>1</v>
      </c>
      <c r="D42" s="278"/>
      <c r="E42" s="278"/>
      <c r="F42" s="278"/>
      <c r="G42" s="278"/>
      <c r="H42" s="278"/>
      <c r="I42" s="278">
        <v>2</v>
      </c>
      <c r="J42" s="278"/>
      <c r="K42" s="189">
        <v>3</v>
      </c>
      <c r="L42" s="128"/>
      <c r="M42" s="187" t="s">
        <v>133</v>
      </c>
      <c r="N42" s="188">
        <v>0</v>
      </c>
      <c r="O42" s="128"/>
      <c r="P42" s="128"/>
      <c r="Q42" s="128"/>
      <c r="R42" s="128"/>
      <c r="S42" s="128"/>
      <c r="T42" s="128"/>
      <c r="U42" s="128"/>
      <c r="V42" s="128"/>
      <c r="W42" s="128"/>
      <c r="X42" s="128"/>
      <c r="Y42" s="128"/>
    </row>
    <row r="43" spans="1:25" ht="8.1" customHeight="1">
      <c r="A43" s="135"/>
      <c r="B43" s="135"/>
      <c r="C43" s="190"/>
      <c r="D43" s="190"/>
      <c r="E43" s="190"/>
      <c r="F43" s="190"/>
      <c r="G43" s="190"/>
      <c r="H43" s="190"/>
      <c r="I43" s="190"/>
      <c r="J43" s="190"/>
      <c r="K43" s="190"/>
      <c r="L43" s="128"/>
      <c r="M43" s="128"/>
      <c r="N43" s="128"/>
      <c r="O43" s="128"/>
      <c r="P43" s="128"/>
      <c r="Q43" s="128"/>
      <c r="R43" s="128"/>
      <c r="S43" s="128"/>
      <c r="T43" s="128"/>
      <c r="U43" s="128"/>
      <c r="V43" s="128"/>
      <c r="W43" s="128"/>
      <c r="X43" s="128"/>
      <c r="Y43" s="128"/>
    </row>
    <row r="44" spans="1:25" ht="21" customHeight="1">
      <c r="A44" s="276" t="s">
        <v>152</v>
      </c>
      <c r="B44" s="135"/>
      <c r="C44" s="191">
        <v>28</v>
      </c>
      <c r="D44" s="191">
        <v>0</v>
      </c>
      <c r="E44" s="191">
        <v>261</v>
      </c>
      <c r="F44" s="191">
        <v>0</v>
      </c>
      <c r="G44" s="191">
        <v>16</v>
      </c>
      <c r="H44" s="191">
        <v>0</v>
      </c>
      <c r="I44" s="191">
        <v>391</v>
      </c>
      <c r="J44" s="191">
        <v>0</v>
      </c>
      <c r="K44" s="191">
        <v>696</v>
      </c>
      <c r="L44" s="128"/>
      <c r="M44" s="128"/>
      <c r="N44" s="128"/>
      <c r="O44" s="128"/>
      <c r="P44" s="128"/>
      <c r="Q44" s="128"/>
      <c r="R44" s="128"/>
      <c r="S44" s="128"/>
      <c r="T44" s="128"/>
      <c r="U44" s="128"/>
      <c r="V44" s="128"/>
      <c r="W44" s="128"/>
      <c r="X44" s="128"/>
      <c r="Y44" s="128"/>
    </row>
    <row r="45" spans="1:25">
      <c r="A45" s="135"/>
      <c r="B45" s="135"/>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5"/>
      <c r="B46" s="135"/>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5"/>
      <c r="B47" s="135"/>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81" t="s">
        <v>508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81" t="s">
        <v>503</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81" t="s">
        <v>644</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2" orientation="landscape" useFirstPageNumber="1" r:id="rId1"/>
  <headerFooter scaleWithDoc="0">
    <oddHeader>&amp;L&amp;G&amp;R&amp;G</oddHeader>
    <oddFooter>&amp;R&amp;"Montserrat,Negrita"&amp;10 &amp;P</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4C2F0-31AC-4E3D-B906-485C5CF01A11}">
  <sheetPr>
    <pageSetUpPr fitToPage="1"/>
  </sheetPr>
  <dimension ref="A1:Y51"/>
  <sheetViews>
    <sheetView view="pageBreakPreview" topLeftCell="A2" zoomScale="85" zoomScaleNormal="100" zoomScaleSheetLayoutView="85" workbookViewId="0">
      <selection activeCell="B24" sqref="B24"/>
    </sheetView>
  </sheetViews>
  <sheetFormatPr baseColWidth="10" defaultColWidth="11.42578125"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85546875" customWidth="1"/>
    <col min="8" max="8" width="4.85546875" customWidth="1"/>
    <col min="9" max="9" width="7.5703125" customWidth="1"/>
    <col min="10" max="10" width="4.140625" customWidth="1"/>
    <col min="11" max="11" width="6.140625" bestFit="1" customWidth="1"/>
    <col min="12" max="12" width="1.42578125" customWidth="1"/>
    <col min="13" max="14" width="24.7109375" customWidth="1"/>
  </cols>
  <sheetData>
    <row r="1" spans="1:25" ht="24.95" customHeight="1">
      <c r="A1" s="128" t="s">
        <v>79</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598" t="s">
        <v>504</v>
      </c>
      <c r="B2" s="598"/>
      <c r="C2" s="598"/>
      <c r="D2" s="598"/>
      <c r="E2" s="598"/>
      <c r="F2" s="598"/>
      <c r="G2" s="598"/>
      <c r="H2" s="598"/>
      <c r="I2" s="598"/>
      <c r="J2" s="598"/>
      <c r="K2" s="598"/>
      <c r="L2" s="598"/>
      <c r="M2" s="598"/>
      <c r="N2" s="598"/>
      <c r="O2" s="598"/>
      <c r="P2" s="598"/>
      <c r="Q2" s="598"/>
      <c r="R2" s="598"/>
      <c r="S2" s="598"/>
      <c r="T2" s="598"/>
      <c r="U2" s="598"/>
      <c r="V2" s="598"/>
      <c r="W2" s="598"/>
      <c r="X2" s="598"/>
      <c r="Y2" s="598"/>
    </row>
    <row r="3" spans="1:25" ht="30" customHeight="1">
      <c r="A3" s="598" t="str">
        <f>UPPER(CONCATENATE("Abril 2024"))</f>
        <v>ABRIL 2024</v>
      </c>
      <c r="B3" s="598"/>
      <c r="C3" s="598"/>
      <c r="D3" s="598"/>
      <c r="E3" s="598"/>
      <c r="F3" s="598"/>
      <c r="G3" s="598"/>
      <c r="H3" s="598"/>
      <c r="I3" s="598"/>
      <c r="J3" s="598"/>
      <c r="K3" s="598"/>
      <c r="L3" s="598"/>
      <c r="M3" s="598"/>
      <c r="N3" s="598"/>
      <c r="O3" s="598"/>
      <c r="P3" s="598"/>
      <c r="Q3" s="598"/>
      <c r="R3" s="598"/>
      <c r="S3" s="598"/>
      <c r="T3" s="598"/>
      <c r="U3" s="598"/>
      <c r="V3" s="598"/>
      <c r="W3" s="598"/>
      <c r="X3" s="598"/>
      <c r="Y3" s="598"/>
    </row>
    <row r="4" spans="1:25">
      <c r="A4" s="135"/>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16" t="s">
        <v>140</v>
      </c>
      <c r="B5" s="616"/>
      <c r="C5" s="616"/>
      <c r="D5" s="616"/>
      <c r="E5" s="616"/>
      <c r="F5" s="616"/>
      <c r="G5" s="616"/>
      <c r="H5" s="616"/>
      <c r="I5" s="616"/>
      <c r="J5" s="616"/>
      <c r="K5" s="616"/>
      <c r="L5" s="616"/>
      <c r="M5" s="616"/>
      <c r="N5" s="616"/>
      <c r="O5" s="616"/>
      <c r="P5" s="616"/>
      <c r="Q5" s="616"/>
      <c r="R5" s="616"/>
      <c r="S5" s="616"/>
      <c r="T5" s="616"/>
      <c r="U5" s="616"/>
      <c r="V5" s="616"/>
      <c r="W5" s="616"/>
      <c r="X5" s="616"/>
      <c r="Y5" s="616"/>
    </row>
    <row r="6" spans="1:25" ht="18" customHeight="1">
      <c r="A6" s="590" t="s">
        <v>196</v>
      </c>
      <c r="B6" s="589"/>
      <c r="C6" s="590" t="s">
        <v>95</v>
      </c>
      <c r="D6" s="590"/>
      <c r="E6" s="590"/>
      <c r="F6" s="590"/>
      <c r="G6" s="590" t="s">
        <v>96</v>
      </c>
      <c r="H6" s="590"/>
      <c r="I6" s="590"/>
      <c r="J6" s="590"/>
      <c r="K6" s="590" t="s">
        <v>87</v>
      </c>
      <c r="L6" s="128"/>
      <c r="M6" s="128"/>
      <c r="N6" s="128"/>
      <c r="O6" s="128"/>
      <c r="P6" s="128"/>
      <c r="Q6" s="128"/>
      <c r="R6" s="128"/>
      <c r="S6" s="128"/>
      <c r="T6" s="128"/>
      <c r="U6" s="128"/>
      <c r="V6" s="128"/>
      <c r="W6" s="128"/>
      <c r="X6" s="128"/>
      <c r="Y6" s="128"/>
    </row>
    <row r="7" spans="1:25" ht="18" customHeight="1">
      <c r="A7" s="590"/>
      <c r="B7" s="589"/>
      <c r="C7" s="590" t="s">
        <v>505</v>
      </c>
      <c r="D7" s="590"/>
      <c r="E7" s="590" t="s">
        <v>506</v>
      </c>
      <c r="F7" s="590"/>
      <c r="G7" s="590" t="s">
        <v>505</v>
      </c>
      <c r="H7" s="590"/>
      <c r="I7" s="590" t="s">
        <v>506</v>
      </c>
      <c r="J7" s="590"/>
      <c r="K7" s="590"/>
      <c r="L7" s="128"/>
      <c r="M7" s="128"/>
      <c r="N7" s="128"/>
      <c r="O7" s="128"/>
      <c r="P7" s="128"/>
      <c r="Q7" s="128"/>
      <c r="R7" s="128"/>
      <c r="S7" s="128"/>
      <c r="T7" s="128"/>
      <c r="U7" s="128"/>
      <c r="V7" s="128"/>
      <c r="W7" s="128"/>
      <c r="X7" s="128"/>
      <c r="Y7" s="128"/>
    </row>
    <row r="8" spans="1:25" ht="18" customHeight="1">
      <c r="A8" s="590"/>
      <c r="B8" s="589"/>
      <c r="C8" s="328" t="s">
        <v>100</v>
      </c>
      <c r="D8" s="328" t="s">
        <v>101</v>
      </c>
      <c r="E8" s="328" t="s">
        <v>100</v>
      </c>
      <c r="F8" s="328" t="s">
        <v>101</v>
      </c>
      <c r="G8" s="328" t="s">
        <v>100</v>
      </c>
      <c r="H8" s="328" t="s">
        <v>101</v>
      </c>
      <c r="I8" s="328" t="s">
        <v>100</v>
      </c>
      <c r="J8" s="328" t="s">
        <v>101</v>
      </c>
      <c r="K8" s="590"/>
      <c r="L8" s="128"/>
      <c r="M8" s="128"/>
      <c r="N8" s="128"/>
      <c r="O8" s="128"/>
      <c r="P8" s="128"/>
      <c r="Q8" s="128"/>
      <c r="R8" s="128"/>
      <c r="S8" s="128"/>
      <c r="T8" s="128"/>
      <c r="U8" s="128"/>
      <c r="V8" s="128"/>
      <c r="W8" s="128"/>
      <c r="X8" s="128"/>
      <c r="Y8" s="128"/>
    </row>
    <row r="9" spans="1:25" ht="8.1" customHeight="1">
      <c r="A9" s="135"/>
      <c r="B9" s="135"/>
      <c r="C9" s="135"/>
      <c r="D9" s="135"/>
      <c r="E9" s="135"/>
      <c r="F9" s="135"/>
      <c r="G9" s="135"/>
      <c r="H9" s="135"/>
      <c r="I9" s="135"/>
      <c r="J9" s="135"/>
      <c r="K9" s="135"/>
      <c r="L9" s="128"/>
      <c r="M9" s="128"/>
      <c r="N9" s="128"/>
      <c r="O9" s="128"/>
      <c r="P9" s="128"/>
      <c r="Q9" s="128"/>
      <c r="R9" s="128"/>
      <c r="S9" s="128"/>
      <c r="T9" s="128"/>
      <c r="U9" s="128"/>
      <c r="V9" s="128"/>
      <c r="W9" s="128"/>
      <c r="X9" s="128"/>
      <c r="Y9" s="128"/>
    </row>
    <row r="10" spans="1:25" ht="21" customHeight="1">
      <c r="A10" s="277" t="s">
        <v>103</v>
      </c>
      <c r="B10" s="135"/>
      <c r="C10" s="278"/>
      <c r="D10" s="278"/>
      <c r="E10" s="278">
        <v>1</v>
      </c>
      <c r="F10" s="278"/>
      <c r="G10" s="278">
        <v>3</v>
      </c>
      <c r="H10" s="278"/>
      <c r="I10" s="278">
        <v>7</v>
      </c>
      <c r="J10" s="278"/>
      <c r="K10" s="189">
        <v>11</v>
      </c>
      <c r="L10" s="128"/>
      <c r="M10" s="187" t="s">
        <v>128</v>
      </c>
      <c r="N10" s="188">
        <v>920</v>
      </c>
      <c r="O10" s="128"/>
      <c r="P10" s="128"/>
      <c r="Q10" s="128"/>
      <c r="R10" s="128"/>
      <c r="S10" s="128"/>
      <c r="T10" s="128"/>
      <c r="U10" s="128"/>
      <c r="V10" s="128"/>
      <c r="W10" s="128"/>
      <c r="X10" s="128"/>
      <c r="Y10" s="128"/>
    </row>
    <row r="11" spans="1:25" ht="21" customHeight="1">
      <c r="A11" s="277" t="s">
        <v>104</v>
      </c>
      <c r="B11" s="135"/>
      <c r="C11" s="278"/>
      <c r="D11" s="278"/>
      <c r="E11" s="278">
        <v>3</v>
      </c>
      <c r="F11" s="278"/>
      <c r="G11" s="278">
        <v>25</v>
      </c>
      <c r="H11" s="278"/>
      <c r="I11" s="278">
        <v>15</v>
      </c>
      <c r="J11" s="278"/>
      <c r="K11" s="189">
        <v>43</v>
      </c>
      <c r="L11" s="128"/>
      <c r="M11" s="187" t="s">
        <v>127</v>
      </c>
      <c r="N11" s="188">
        <v>259</v>
      </c>
      <c r="O11" s="128"/>
      <c r="P11" s="128"/>
      <c r="Q11" s="128"/>
      <c r="R11" s="128"/>
      <c r="S11" s="128"/>
      <c r="T11" s="128"/>
      <c r="U11" s="128"/>
      <c r="V11" s="128"/>
      <c r="W11" s="128"/>
      <c r="X11" s="128"/>
      <c r="Y11" s="128"/>
    </row>
    <row r="12" spans="1:25" ht="21" customHeight="1">
      <c r="A12" s="277" t="s">
        <v>105</v>
      </c>
      <c r="B12" s="135"/>
      <c r="C12" s="278"/>
      <c r="D12" s="278"/>
      <c r="E12" s="278">
        <v>1</v>
      </c>
      <c r="F12" s="278"/>
      <c r="G12" s="278"/>
      <c r="H12" s="278"/>
      <c r="I12" s="278">
        <v>4</v>
      </c>
      <c r="J12" s="278"/>
      <c r="K12" s="189">
        <v>5</v>
      </c>
      <c r="L12" s="128"/>
      <c r="M12" s="187" t="s">
        <v>130</v>
      </c>
      <c r="N12" s="188">
        <v>78</v>
      </c>
      <c r="O12" s="128"/>
      <c r="P12" s="128"/>
      <c r="Q12" s="128"/>
      <c r="R12" s="128"/>
      <c r="S12" s="128"/>
      <c r="T12" s="128"/>
      <c r="U12" s="128"/>
      <c r="V12" s="128"/>
      <c r="W12" s="128"/>
      <c r="X12" s="128"/>
      <c r="Y12" s="128"/>
    </row>
    <row r="13" spans="1:25" ht="21" customHeight="1">
      <c r="A13" s="277" t="s">
        <v>106</v>
      </c>
      <c r="B13" s="135"/>
      <c r="C13" s="278"/>
      <c r="D13" s="278"/>
      <c r="E13" s="278"/>
      <c r="F13" s="278"/>
      <c r="G13" s="278"/>
      <c r="H13" s="278"/>
      <c r="I13" s="278">
        <v>1</v>
      </c>
      <c r="J13" s="278"/>
      <c r="K13" s="189">
        <v>1</v>
      </c>
      <c r="L13" s="128"/>
      <c r="M13" s="187" t="s">
        <v>108</v>
      </c>
      <c r="N13" s="188">
        <v>74</v>
      </c>
      <c r="O13" s="128"/>
      <c r="P13" s="128"/>
      <c r="Q13" s="128"/>
      <c r="R13" s="128"/>
      <c r="S13" s="128"/>
      <c r="T13" s="128"/>
      <c r="U13" s="128"/>
      <c r="V13" s="128"/>
      <c r="W13" s="128"/>
      <c r="X13" s="128"/>
      <c r="Y13" s="128"/>
    </row>
    <row r="14" spans="1:25" ht="21" customHeight="1">
      <c r="A14" s="277" t="s">
        <v>107</v>
      </c>
      <c r="B14" s="135"/>
      <c r="C14" s="278">
        <v>1</v>
      </c>
      <c r="D14" s="278"/>
      <c r="E14" s="278"/>
      <c r="F14" s="278"/>
      <c r="G14" s="278">
        <v>8</v>
      </c>
      <c r="H14" s="278"/>
      <c r="I14" s="278">
        <v>7</v>
      </c>
      <c r="J14" s="278"/>
      <c r="K14" s="189">
        <v>16</v>
      </c>
      <c r="L14" s="128"/>
      <c r="M14" s="187" t="s">
        <v>112</v>
      </c>
      <c r="N14" s="188">
        <v>74</v>
      </c>
      <c r="O14" s="128"/>
      <c r="P14" s="128"/>
      <c r="Q14" s="128"/>
      <c r="R14" s="128"/>
      <c r="S14" s="128"/>
      <c r="T14" s="128"/>
      <c r="U14" s="128"/>
      <c r="V14" s="128"/>
      <c r="W14" s="128"/>
      <c r="X14" s="128"/>
      <c r="Y14" s="128"/>
    </row>
    <row r="15" spans="1:25" ht="21" customHeight="1">
      <c r="A15" s="277" t="s">
        <v>108</v>
      </c>
      <c r="B15" s="135"/>
      <c r="C15" s="278">
        <v>5</v>
      </c>
      <c r="D15" s="278"/>
      <c r="E15" s="278">
        <v>13</v>
      </c>
      <c r="F15" s="278"/>
      <c r="G15" s="278">
        <v>20</v>
      </c>
      <c r="H15" s="278"/>
      <c r="I15" s="278">
        <v>36</v>
      </c>
      <c r="J15" s="278"/>
      <c r="K15" s="189">
        <v>74</v>
      </c>
      <c r="L15" s="128"/>
      <c r="M15" s="187" t="s">
        <v>121</v>
      </c>
      <c r="N15" s="188">
        <v>59</v>
      </c>
      <c r="O15" s="128"/>
      <c r="P15" s="128"/>
      <c r="Q15" s="128"/>
      <c r="R15" s="128"/>
      <c r="S15" s="128"/>
      <c r="T15" s="128"/>
      <c r="U15" s="128"/>
      <c r="V15" s="128"/>
      <c r="W15" s="128"/>
      <c r="X15" s="128"/>
      <c r="Y15" s="128"/>
    </row>
    <row r="16" spans="1:25" ht="21" customHeight="1">
      <c r="A16" s="277" t="s">
        <v>109</v>
      </c>
      <c r="B16" s="135"/>
      <c r="C16" s="278">
        <v>1</v>
      </c>
      <c r="D16" s="278"/>
      <c r="E16" s="278">
        <v>5</v>
      </c>
      <c r="F16" s="278"/>
      <c r="G16" s="278">
        <v>9</v>
      </c>
      <c r="H16" s="278"/>
      <c r="I16" s="278">
        <v>19</v>
      </c>
      <c r="J16" s="278"/>
      <c r="K16" s="189">
        <v>34</v>
      </c>
      <c r="L16" s="128"/>
      <c r="M16" s="187" t="s">
        <v>132</v>
      </c>
      <c r="N16" s="188">
        <v>56</v>
      </c>
      <c r="O16" s="128"/>
      <c r="P16" s="128"/>
      <c r="Q16" s="128"/>
      <c r="R16" s="128"/>
      <c r="S16" s="128"/>
      <c r="T16" s="128"/>
      <c r="U16" s="128"/>
      <c r="V16" s="128"/>
      <c r="W16" s="128"/>
      <c r="X16" s="128"/>
      <c r="Y16" s="128"/>
    </row>
    <row r="17" spans="1:25" ht="21" customHeight="1">
      <c r="A17" s="277" t="s">
        <v>110</v>
      </c>
      <c r="B17" s="135"/>
      <c r="C17" s="278"/>
      <c r="D17" s="278"/>
      <c r="E17" s="278">
        <v>2</v>
      </c>
      <c r="F17" s="278"/>
      <c r="G17" s="278">
        <v>8</v>
      </c>
      <c r="H17" s="278"/>
      <c r="I17" s="278">
        <v>15</v>
      </c>
      <c r="J17" s="278"/>
      <c r="K17" s="189">
        <v>25</v>
      </c>
      <c r="L17" s="128"/>
      <c r="M17" s="187" t="s">
        <v>114</v>
      </c>
      <c r="N17" s="188">
        <v>54</v>
      </c>
      <c r="O17" s="128"/>
      <c r="P17" s="128"/>
      <c r="Q17" s="128"/>
      <c r="R17" s="128"/>
      <c r="S17" s="128"/>
      <c r="T17" s="128"/>
      <c r="U17" s="128"/>
      <c r="V17" s="128"/>
      <c r="W17" s="128"/>
      <c r="X17" s="128"/>
      <c r="Y17" s="128"/>
    </row>
    <row r="18" spans="1:25" ht="21" customHeight="1">
      <c r="A18" s="277" t="s">
        <v>111</v>
      </c>
      <c r="B18" s="135"/>
      <c r="C18" s="278"/>
      <c r="D18" s="278"/>
      <c r="E18" s="278">
        <v>1</v>
      </c>
      <c r="F18" s="278"/>
      <c r="G18" s="278">
        <v>1</v>
      </c>
      <c r="H18" s="278"/>
      <c r="I18" s="278"/>
      <c r="J18" s="278"/>
      <c r="K18" s="189">
        <v>2</v>
      </c>
      <c r="L18" s="128"/>
      <c r="M18" s="187" t="s">
        <v>507</v>
      </c>
      <c r="N18" s="188">
        <v>54</v>
      </c>
      <c r="O18" s="128"/>
      <c r="P18" s="128"/>
      <c r="Q18" s="128"/>
      <c r="R18" s="128"/>
      <c r="S18" s="128"/>
      <c r="T18" s="128"/>
      <c r="U18" s="128"/>
      <c r="V18" s="128"/>
      <c r="W18" s="128"/>
      <c r="X18" s="128"/>
      <c r="Y18" s="128"/>
    </row>
    <row r="19" spans="1:25" ht="21" customHeight="1">
      <c r="A19" s="277" t="s">
        <v>112</v>
      </c>
      <c r="B19" s="135"/>
      <c r="C19" s="278">
        <v>1</v>
      </c>
      <c r="D19" s="278"/>
      <c r="E19" s="278">
        <v>6</v>
      </c>
      <c r="F19" s="278"/>
      <c r="G19" s="278">
        <v>30</v>
      </c>
      <c r="H19" s="278"/>
      <c r="I19" s="278">
        <v>37</v>
      </c>
      <c r="J19" s="278"/>
      <c r="K19" s="189">
        <v>74</v>
      </c>
      <c r="L19" s="128"/>
      <c r="M19" s="187" t="s">
        <v>118</v>
      </c>
      <c r="N19" s="188">
        <v>49</v>
      </c>
      <c r="O19" s="128"/>
      <c r="P19" s="128"/>
      <c r="Q19" s="128"/>
      <c r="R19" s="128"/>
      <c r="S19" s="128"/>
      <c r="T19" s="128"/>
      <c r="U19" s="128"/>
      <c r="V19" s="128"/>
      <c r="W19" s="128"/>
      <c r="X19" s="128"/>
      <c r="Y19" s="128"/>
    </row>
    <row r="20" spans="1:25" ht="21" customHeight="1">
      <c r="A20" s="277" t="s">
        <v>113</v>
      </c>
      <c r="B20" s="135"/>
      <c r="C20" s="278"/>
      <c r="D20" s="278"/>
      <c r="E20" s="278">
        <v>3</v>
      </c>
      <c r="F20" s="278"/>
      <c r="G20" s="278">
        <v>6</v>
      </c>
      <c r="H20" s="278"/>
      <c r="I20" s="278">
        <v>12</v>
      </c>
      <c r="J20" s="278"/>
      <c r="K20" s="189">
        <v>21</v>
      </c>
      <c r="L20" s="128"/>
      <c r="M20" s="187" t="s">
        <v>104</v>
      </c>
      <c r="N20" s="188">
        <v>43</v>
      </c>
      <c r="O20" s="128"/>
      <c r="P20" s="128"/>
      <c r="Q20" s="128"/>
      <c r="R20" s="128"/>
      <c r="S20" s="128"/>
      <c r="T20" s="128"/>
      <c r="U20" s="128"/>
      <c r="V20" s="128"/>
      <c r="W20" s="128"/>
      <c r="X20" s="128"/>
      <c r="Y20" s="128"/>
    </row>
    <row r="21" spans="1:25" ht="21" customHeight="1">
      <c r="A21" s="277" t="s">
        <v>114</v>
      </c>
      <c r="B21" s="135"/>
      <c r="C21" s="278"/>
      <c r="D21" s="278"/>
      <c r="E21" s="278">
        <v>43</v>
      </c>
      <c r="F21" s="278"/>
      <c r="G21" s="278">
        <v>6</v>
      </c>
      <c r="H21" s="278"/>
      <c r="I21" s="278">
        <v>5</v>
      </c>
      <c r="J21" s="278"/>
      <c r="K21" s="189">
        <v>54</v>
      </c>
      <c r="L21" s="128"/>
      <c r="M21" s="187" t="s">
        <v>109</v>
      </c>
      <c r="N21" s="188">
        <v>34</v>
      </c>
      <c r="O21" s="128"/>
      <c r="P21" s="128"/>
      <c r="Q21" s="128"/>
      <c r="R21" s="128"/>
      <c r="S21" s="128"/>
      <c r="T21" s="128"/>
      <c r="U21" s="128"/>
      <c r="V21" s="128"/>
      <c r="W21" s="128"/>
      <c r="X21" s="128"/>
      <c r="Y21" s="128"/>
    </row>
    <row r="22" spans="1:25" ht="21" customHeight="1">
      <c r="A22" s="277" t="s">
        <v>115</v>
      </c>
      <c r="B22" s="135"/>
      <c r="C22" s="278">
        <v>1</v>
      </c>
      <c r="D22" s="278"/>
      <c r="E22" s="278">
        <v>5</v>
      </c>
      <c r="F22" s="278"/>
      <c r="G22" s="278">
        <v>8</v>
      </c>
      <c r="H22" s="278"/>
      <c r="I22" s="278">
        <v>12</v>
      </c>
      <c r="J22" s="278"/>
      <c r="K22" s="189">
        <v>26</v>
      </c>
      <c r="L22" s="128"/>
      <c r="M22" s="187" t="s">
        <v>117</v>
      </c>
      <c r="N22" s="188">
        <v>34</v>
      </c>
      <c r="O22" s="128"/>
      <c r="P22" s="128"/>
      <c r="Q22" s="128"/>
      <c r="R22" s="128"/>
      <c r="S22" s="128"/>
      <c r="T22" s="128"/>
      <c r="U22" s="128"/>
      <c r="V22" s="128"/>
      <c r="W22" s="128"/>
      <c r="X22" s="128"/>
      <c r="Y22" s="128"/>
    </row>
    <row r="23" spans="1:25" ht="21" customHeight="1">
      <c r="A23" s="277" t="s">
        <v>116</v>
      </c>
      <c r="B23" s="135"/>
      <c r="C23" s="278"/>
      <c r="D23" s="278"/>
      <c r="E23" s="278"/>
      <c r="F23" s="278"/>
      <c r="G23" s="278">
        <v>4</v>
      </c>
      <c r="H23" s="278"/>
      <c r="I23" s="278">
        <v>16</v>
      </c>
      <c r="J23" s="278"/>
      <c r="K23" s="189">
        <v>20</v>
      </c>
      <c r="L23" s="128"/>
      <c r="M23" s="187" t="s">
        <v>129</v>
      </c>
      <c r="N23" s="188">
        <v>33</v>
      </c>
      <c r="O23" s="128"/>
      <c r="P23" s="128"/>
      <c r="Q23" s="128"/>
      <c r="R23" s="128"/>
      <c r="S23" s="128"/>
      <c r="T23" s="128"/>
      <c r="U23" s="128"/>
      <c r="V23" s="128"/>
      <c r="W23" s="128"/>
      <c r="X23" s="128"/>
      <c r="Y23" s="128"/>
    </row>
    <row r="24" spans="1:25" ht="21" customHeight="1">
      <c r="A24" s="277" t="s">
        <v>117</v>
      </c>
      <c r="B24" s="135"/>
      <c r="C24" s="278">
        <v>3</v>
      </c>
      <c r="D24" s="278"/>
      <c r="E24" s="278">
        <v>4</v>
      </c>
      <c r="F24" s="278"/>
      <c r="G24" s="278">
        <v>15</v>
      </c>
      <c r="H24" s="278"/>
      <c r="I24" s="278">
        <v>12</v>
      </c>
      <c r="J24" s="278"/>
      <c r="K24" s="189">
        <v>34</v>
      </c>
      <c r="L24" s="128"/>
      <c r="M24" s="187" t="s">
        <v>115</v>
      </c>
      <c r="N24" s="188">
        <v>26</v>
      </c>
      <c r="O24" s="128"/>
      <c r="P24" s="128"/>
      <c r="Q24" s="128"/>
      <c r="R24" s="128"/>
      <c r="S24" s="128"/>
      <c r="T24" s="128"/>
      <c r="U24" s="128"/>
      <c r="V24" s="128"/>
      <c r="W24" s="128"/>
      <c r="X24" s="128"/>
      <c r="Y24" s="128"/>
    </row>
    <row r="25" spans="1:25" ht="21" customHeight="1">
      <c r="A25" s="277" t="s">
        <v>118</v>
      </c>
      <c r="B25" s="135"/>
      <c r="C25" s="278"/>
      <c r="D25" s="278"/>
      <c r="E25" s="278">
        <v>3</v>
      </c>
      <c r="F25" s="278"/>
      <c r="G25" s="278">
        <v>16</v>
      </c>
      <c r="H25" s="278"/>
      <c r="I25" s="278">
        <v>30</v>
      </c>
      <c r="J25" s="278"/>
      <c r="K25" s="189">
        <v>49</v>
      </c>
      <c r="L25" s="128"/>
      <c r="M25" s="187" t="s">
        <v>110</v>
      </c>
      <c r="N25" s="188">
        <v>25</v>
      </c>
      <c r="O25" s="128"/>
      <c r="P25" s="128"/>
      <c r="Q25" s="128"/>
      <c r="R25" s="128"/>
      <c r="S25" s="128"/>
      <c r="T25" s="128"/>
      <c r="U25" s="128"/>
      <c r="V25" s="128"/>
      <c r="W25" s="128"/>
      <c r="X25" s="128"/>
      <c r="Y25" s="128"/>
    </row>
    <row r="26" spans="1:25" ht="21" customHeight="1">
      <c r="A26" s="277" t="s">
        <v>119</v>
      </c>
      <c r="B26" s="135"/>
      <c r="C26" s="278">
        <v>4</v>
      </c>
      <c r="D26" s="278"/>
      <c r="E26" s="278">
        <v>5</v>
      </c>
      <c r="F26" s="278"/>
      <c r="G26" s="278">
        <v>8</v>
      </c>
      <c r="H26" s="278"/>
      <c r="I26" s="278">
        <v>2</v>
      </c>
      <c r="J26" s="278"/>
      <c r="K26" s="189">
        <v>19</v>
      </c>
      <c r="L26" s="128"/>
      <c r="M26" s="187" t="s">
        <v>113</v>
      </c>
      <c r="N26" s="188">
        <v>21</v>
      </c>
      <c r="O26" s="128"/>
      <c r="P26" s="128"/>
      <c r="Q26" s="128"/>
      <c r="R26" s="128"/>
      <c r="S26" s="128"/>
      <c r="T26" s="128"/>
      <c r="U26" s="128"/>
      <c r="V26" s="128"/>
      <c r="W26" s="128"/>
      <c r="X26" s="128"/>
      <c r="Y26" s="128"/>
    </row>
    <row r="27" spans="1:25" ht="21" customHeight="1">
      <c r="A27" s="277" t="s">
        <v>120</v>
      </c>
      <c r="B27" s="135"/>
      <c r="C27" s="278"/>
      <c r="D27" s="278"/>
      <c r="E27" s="278"/>
      <c r="F27" s="278"/>
      <c r="G27" s="278">
        <v>6</v>
      </c>
      <c r="H27" s="278"/>
      <c r="I27" s="278">
        <v>13</v>
      </c>
      <c r="J27" s="278"/>
      <c r="K27" s="189">
        <v>19</v>
      </c>
      <c r="L27" s="128"/>
      <c r="M27" s="187" t="s">
        <v>126</v>
      </c>
      <c r="N27" s="188">
        <v>21</v>
      </c>
      <c r="O27" s="128"/>
      <c r="P27" s="128"/>
      <c r="Q27" s="128"/>
      <c r="R27" s="128"/>
      <c r="S27" s="128"/>
      <c r="T27" s="128"/>
      <c r="U27" s="128"/>
      <c r="V27" s="128"/>
      <c r="W27" s="128"/>
      <c r="X27" s="128"/>
      <c r="Y27" s="128"/>
    </row>
    <row r="28" spans="1:25" ht="21" customHeight="1">
      <c r="A28" s="277" t="s">
        <v>121</v>
      </c>
      <c r="B28" s="135"/>
      <c r="C28" s="278">
        <v>1</v>
      </c>
      <c r="D28" s="278"/>
      <c r="E28" s="278">
        <v>39</v>
      </c>
      <c r="F28" s="278"/>
      <c r="G28" s="278">
        <v>8</v>
      </c>
      <c r="H28" s="278"/>
      <c r="I28" s="278">
        <v>11</v>
      </c>
      <c r="J28" s="278"/>
      <c r="K28" s="189">
        <v>59</v>
      </c>
      <c r="L28" s="128"/>
      <c r="M28" s="187" t="s">
        <v>116</v>
      </c>
      <c r="N28" s="188">
        <v>20</v>
      </c>
      <c r="O28" s="128"/>
      <c r="P28" s="128"/>
      <c r="Q28" s="128"/>
      <c r="R28" s="128"/>
      <c r="S28" s="128"/>
      <c r="T28" s="128"/>
      <c r="U28" s="128"/>
      <c r="V28" s="128"/>
      <c r="W28" s="128"/>
      <c r="X28" s="128"/>
      <c r="Y28" s="128"/>
    </row>
    <row r="29" spans="1:25" ht="21" customHeight="1">
      <c r="A29" s="277" t="s">
        <v>122</v>
      </c>
      <c r="B29" s="135"/>
      <c r="C29" s="278"/>
      <c r="D29" s="278"/>
      <c r="E29" s="278">
        <v>1</v>
      </c>
      <c r="F29" s="278"/>
      <c r="G29" s="278">
        <v>7</v>
      </c>
      <c r="H29" s="278"/>
      <c r="I29" s="278">
        <v>12</v>
      </c>
      <c r="J29" s="278"/>
      <c r="K29" s="189">
        <v>20</v>
      </c>
      <c r="L29" s="128"/>
      <c r="M29" s="187" t="s">
        <v>122</v>
      </c>
      <c r="N29" s="188">
        <v>20</v>
      </c>
      <c r="O29" s="128"/>
      <c r="P29" s="128"/>
      <c r="Q29" s="128"/>
      <c r="R29" s="128"/>
      <c r="S29" s="128"/>
      <c r="T29" s="128"/>
      <c r="U29" s="128"/>
      <c r="V29" s="128"/>
      <c r="W29" s="128"/>
      <c r="X29" s="128"/>
      <c r="Y29" s="128"/>
    </row>
    <row r="30" spans="1:25" ht="21" customHeight="1">
      <c r="A30" s="277" t="s">
        <v>123</v>
      </c>
      <c r="B30" s="135"/>
      <c r="C30" s="278">
        <v>3</v>
      </c>
      <c r="D30" s="278"/>
      <c r="E30" s="278"/>
      <c r="F30" s="278"/>
      <c r="G30" s="278">
        <v>2</v>
      </c>
      <c r="H30" s="278"/>
      <c r="I30" s="278">
        <v>7</v>
      </c>
      <c r="J30" s="278"/>
      <c r="K30" s="189">
        <v>12</v>
      </c>
      <c r="L30" s="128"/>
      <c r="M30" s="187" t="s">
        <v>119</v>
      </c>
      <c r="N30" s="188">
        <v>19</v>
      </c>
      <c r="O30" s="128"/>
      <c r="P30" s="128"/>
      <c r="Q30" s="128"/>
      <c r="R30" s="128"/>
      <c r="S30" s="128"/>
      <c r="T30" s="128"/>
      <c r="U30" s="128"/>
      <c r="V30" s="128"/>
      <c r="W30" s="128"/>
      <c r="X30" s="128"/>
      <c r="Y30" s="128"/>
    </row>
    <row r="31" spans="1:25" ht="21" customHeight="1">
      <c r="A31" s="277" t="s">
        <v>124</v>
      </c>
      <c r="B31" s="135"/>
      <c r="C31" s="278"/>
      <c r="D31" s="278"/>
      <c r="E31" s="278"/>
      <c r="F31" s="278"/>
      <c r="G31" s="278"/>
      <c r="H31" s="278"/>
      <c r="I31" s="278"/>
      <c r="J31" s="278"/>
      <c r="K31" s="189">
        <v>0</v>
      </c>
      <c r="L31" s="128"/>
      <c r="M31" s="187" t="s">
        <v>120</v>
      </c>
      <c r="N31" s="188">
        <v>19</v>
      </c>
      <c r="O31" s="128"/>
      <c r="P31" s="128"/>
      <c r="Q31" s="128"/>
      <c r="R31" s="128"/>
      <c r="S31" s="128"/>
      <c r="T31" s="128"/>
      <c r="U31" s="128"/>
      <c r="V31" s="128"/>
      <c r="W31" s="128"/>
      <c r="X31" s="128"/>
      <c r="Y31" s="128"/>
    </row>
    <row r="32" spans="1:25" ht="21" customHeight="1">
      <c r="A32" s="277" t="s">
        <v>125</v>
      </c>
      <c r="B32" s="135"/>
      <c r="C32" s="278"/>
      <c r="D32" s="278"/>
      <c r="E32" s="278">
        <v>5</v>
      </c>
      <c r="F32" s="278"/>
      <c r="G32" s="278"/>
      <c r="H32" s="278"/>
      <c r="I32" s="278"/>
      <c r="J32" s="278"/>
      <c r="K32" s="189">
        <v>5</v>
      </c>
      <c r="L32" s="128"/>
      <c r="M32" s="187" t="s">
        <v>107</v>
      </c>
      <c r="N32" s="188">
        <v>16</v>
      </c>
      <c r="O32" s="128"/>
      <c r="P32" s="128"/>
      <c r="Q32" s="128"/>
      <c r="R32" s="128"/>
      <c r="S32" s="128"/>
      <c r="T32" s="128"/>
      <c r="U32" s="128"/>
      <c r="V32" s="128"/>
      <c r="W32" s="128"/>
      <c r="X32" s="128"/>
      <c r="Y32" s="128"/>
    </row>
    <row r="33" spans="1:25" ht="21" customHeight="1">
      <c r="A33" s="277" t="s">
        <v>126</v>
      </c>
      <c r="B33" s="135"/>
      <c r="C33" s="278">
        <v>2</v>
      </c>
      <c r="D33" s="278"/>
      <c r="E33" s="278">
        <v>1</v>
      </c>
      <c r="F33" s="278"/>
      <c r="G33" s="278">
        <v>9</v>
      </c>
      <c r="H33" s="278"/>
      <c r="I33" s="278">
        <v>9</v>
      </c>
      <c r="J33" s="278"/>
      <c r="K33" s="189">
        <v>21</v>
      </c>
      <c r="L33" s="128"/>
      <c r="M33" s="187" t="s">
        <v>123</v>
      </c>
      <c r="N33" s="188">
        <v>12</v>
      </c>
      <c r="O33" s="128"/>
      <c r="P33" s="128"/>
      <c r="Q33" s="128"/>
      <c r="R33" s="128"/>
      <c r="S33" s="128"/>
      <c r="T33" s="128"/>
      <c r="U33" s="128"/>
      <c r="V33" s="128"/>
      <c r="W33" s="128"/>
      <c r="X33" s="128"/>
      <c r="Y33" s="128"/>
    </row>
    <row r="34" spans="1:25" ht="21" customHeight="1">
      <c r="A34" s="277" t="s">
        <v>127</v>
      </c>
      <c r="B34" s="135"/>
      <c r="C34" s="278">
        <v>4</v>
      </c>
      <c r="D34" s="278"/>
      <c r="E34" s="278">
        <v>11</v>
      </c>
      <c r="F34" s="278"/>
      <c r="G34" s="278">
        <v>79</v>
      </c>
      <c r="H34" s="278"/>
      <c r="I34" s="278">
        <v>165</v>
      </c>
      <c r="J34" s="278"/>
      <c r="K34" s="189">
        <v>259</v>
      </c>
      <c r="L34" s="128"/>
      <c r="M34" s="187" t="s">
        <v>103</v>
      </c>
      <c r="N34" s="188">
        <v>11</v>
      </c>
      <c r="O34" s="128"/>
      <c r="P34" s="128"/>
      <c r="Q34" s="128"/>
      <c r="R34" s="128"/>
      <c r="S34" s="128"/>
      <c r="T34" s="128"/>
      <c r="U34" s="128"/>
      <c r="V34" s="128"/>
      <c r="W34" s="128"/>
      <c r="X34" s="128"/>
      <c r="Y34" s="128"/>
    </row>
    <row r="35" spans="1:25" ht="21" customHeight="1">
      <c r="A35" s="277" t="s">
        <v>128</v>
      </c>
      <c r="B35" s="135"/>
      <c r="C35" s="278">
        <v>30</v>
      </c>
      <c r="D35" s="278"/>
      <c r="E35" s="278">
        <v>93</v>
      </c>
      <c r="F35" s="278"/>
      <c r="G35" s="278">
        <v>317</v>
      </c>
      <c r="H35" s="278"/>
      <c r="I35" s="278">
        <v>480</v>
      </c>
      <c r="J35" s="278"/>
      <c r="K35" s="189">
        <v>920</v>
      </c>
      <c r="L35" s="128"/>
      <c r="M35" s="187" t="s">
        <v>134</v>
      </c>
      <c r="N35" s="188">
        <v>9</v>
      </c>
      <c r="O35" s="128"/>
      <c r="P35" s="128"/>
      <c r="Q35" s="128"/>
      <c r="R35" s="128"/>
      <c r="S35" s="128"/>
      <c r="T35" s="128"/>
      <c r="U35" s="128"/>
      <c r="V35" s="128"/>
      <c r="W35" s="128"/>
      <c r="X35" s="128"/>
      <c r="Y35" s="128"/>
    </row>
    <row r="36" spans="1:25" ht="21" customHeight="1">
      <c r="A36" s="277" t="s">
        <v>129</v>
      </c>
      <c r="B36" s="135"/>
      <c r="C36" s="278"/>
      <c r="D36" s="278"/>
      <c r="E36" s="278">
        <v>10</v>
      </c>
      <c r="F36" s="278"/>
      <c r="G36" s="278">
        <v>15</v>
      </c>
      <c r="H36" s="278"/>
      <c r="I36" s="278">
        <v>8</v>
      </c>
      <c r="J36" s="278"/>
      <c r="K36" s="189">
        <v>33</v>
      </c>
      <c r="L36" s="128"/>
      <c r="M36" s="187" t="s">
        <v>105</v>
      </c>
      <c r="N36" s="188">
        <v>5</v>
      </c>
      <c r="O36" s="128"/>
      <c r="P36" s="128"/>
      <c r="Q36" s="128"/>
      <c r="R36" s="128"/>
      <c r="S36" s="128"/>
      <c r="T36" s="128"/>
      <c r="U36" s="128"/>
      <c r="V36" s="128"/>
      <c r="W36" s="128"/>
      <c r="X36" s="128"/>
      <c r="Y36" s="128"/>
    </row>
    <row r="37" spans="1:25" ht="21" customHeight="1">
      <c r="A37" s="277" t="s">
        <v>130</v>
      </c>
      <c r="B37" s="135"/>
      <c r="C37" s="278">
        <v>3</v>
      </c>
      <c r="D37" s="278"/>
      <c r="E37" s="278">
        <v>7</v>
      </c>
      <c r="F37" s="278"/>
      <c r="G37" s="278">
        <v>25</v>
      </c>
      <c r="H37" s="278"/>
      <c r="I37" s="278">
        <v>43</v>
      </c>
      <c r="J37" s="278"/>
      <c r="K37" s="189">
        <v>78</v>
      </c>
      <c r="L37" s="128"/>
      <c r="M37" s="187" t="s">
        <v>125</v>
      </c>
      <c r="N37" s="188">
        <v>5</v>
      </c>
      <c r="O37" s="128"/>
      <c r="P37" s="128"/>
      <c r="Q37" s="128"/>
      <c r="R37" s="128"/>
      <c r="S37" s="128"/>
      <c r="T37" s="128"/>
      <c r="U37" s="128"/>
      <c r="V37" s="128"/>
      <c r="W37" s="128"/>
      <c r="X37" s="128"/>
      <c r="Y37" s="128"/>
    </row>
    <row r="38" spans="1:25" ht="21" customHeight="1">
      <c r="A38" s="277" t="s">
        <v>131</v>
      </c>
      <c r="B38" s="135"/>
      <c r="C38" s="278"/>
      <c r="D38" s="278"/>
      <c r="E38" s="278"/>
      <c r="F38" s="278"/>
      <c r="G38" s="278"/>
      <c r="H38" s="278"/>
      <c r="I38" s="278">
        <v>1</v>
      </c>
      <c r="J38" s="278"/>
      <c r="K38" s="189">
        <v>1</v>
      </c>
      <c r="L38" s="128"/>
      <c r="M38" s="187" t="s">
        <v>111</v>
      </c>
      <c r="N38" s="188">
        <v>2</v>
      </c>
      <c r="O38" s="128"/>
      <c r="P38" s="128"/>
      <c r="Q38" s="128"/>
      <c r="R38" s="128"/>
      <c r="S38" s="128"/>
      <c r="T38" s="128"/>
      <c r="U38" s="128"/>
      <c r="V38" s="128"/>
      <c r="W38" s="128"/>
      <c r="X38" s="128"/>
      <c r="Y38" s="128"/>
    </row>
    <row r="39" spans="1:25" ht="21" customHeight="1">
      <c r="A39" s="277" t="s">
        <v>132</v>
      </c>
      <c r="B39" s="135"/>
      <c r="C39" s="278">
        <v>5</v>
      </c>
      <c r="D39" s="278"/>
      <c r="E39" s="278">
        <v>15</v>
      </c>
      <c r="F39" s="278"/>
      <c r="G39" s="278">
        <v>12</v>
      </c>
      <c r="H39" s="278"/>
      <c r="I39" s="278">
        <v>24</v>
      </c>
      <c r="J39" s="278"/>
      <c r="K39" s="189">
        <v>56</v>
      </c>
      <c r="L39" s="128"/>
      <c r="M39" s="187" t="s">
        <v>106</v>
      </c>
      <c r="N39" s="188">
        <v>1</v>
      </c>
      <c r="O39" s="128"/>
      <c r="P39" s="128"/>
      <c r="Q39" s="128"/>
      <c r="R39" s="128"/>
      <c r="S39" s="128"/>
      <c r="T39" s="128"/>
      <c r="U39" s="128"/>
      <c r="V39" s="128"/>
      <c r="W39" s="128"/>
      <c r="X39" s="128"/>
      <c r="Y39" s="128"/>
    </row>
    <row r="40" spans="1:25" ht="21" customHeight="1">
      <c r="A40" s="277" t="s">
        <v>133</v>
      </c>
      <c r="B40" s="135"/>
      <c r="C40" s="278"/>
      <c r="D40" s="278"/>
      <c r="E40" s="278">
        <v>1</v>
      </c>
      <c r="F40" s="278"/>
      <c r="G40" s="278"/>
      <c r="H40" s="278"/>
      <c r="I40" s="278"/>
      <c r="J40" s="278"/>
      <c r="K40" s="189">
        <v>1</v>
      </c>
      <c r="L40" s="128"/>
      <c r="M40" s="187" t="s">
        <v>131</v>
      </c>
      <c r="N40" s="188">
        <v>1</v>
      </c>
      <c r="O40" s="128"/>
      <c r="P40" s="128"/>
      <c r="Q40" s="128"/>
      <c r="R40" s="128"/>
      <c r="S40" s="128"/>
      <c r="T40" s="128"/>
      <c r="U40" s="128"/>
      <c r="V40" s="128"/>
      <c r="W40" s="128"/>
      <c r="X40" s="128"/>
      <c r="Y40" s="128"/>
    </row>
    <row r="41" spans="1:25" ht="21" customHeight="1">
      <c r="A41" s="277" t="s">
        <v>134</v>
      </c>
      <c r="B41" s="135"/>
      <c r="C41" s="278"/>
      <c r="D41" s="278"/>
      <c r="E41" s="278"/>
      <c r="F41" s="278"/>
      <c r="G41" s="278">
        <v>1</v>
      </c>
      <c r="H41" s="278"/>
      <c r="I41" s="278">
        <v>8</v>
      </c>
      <c r="J41" s="278"/>
      <c r="K41" s="189">
        <v>9</v>
      </c>
      <c r="L41" s="128"/>
      <c r="M41" s="187" t="s">
        <v>133</v>
      </c>
      <c r="N41" s="188">
        <v>1</v>
      </c>
      <c r="O41" s="128"/>
      <c r="P41" s="128"/>
      <c r="Q41" s="128"/>
      <c r="R41" s="128"/>
      <c r="S41" s="128"/>
      <c r="T41" s="128"/>
      <c r="U41" s="128"/>
      <c r="V41" s="128"/>
      <c r="W41" s="128"/>
      <c r="X41" s="128"/>
      <c r="Y41" s="128"/>
    </row>
    <row r="42" spans="1:25" ht="21" customHeight="1">
      <c r="A42" s="277" t="s">
        <v>507</v>
      </c>
      <c r="B42" s="135"/>
      <c r="C42" s="278">
        <v>2</v>
      </c>
      <c r="D42" s="278"/>
      <c r="E42" s="278">
        <v>2</v>
      </c>
      <c r="F42" s="278"/>
      <c r="G42" s="278">
        <v>15</v>
      </c>
      <c r="H42" s="278"/>
      <c r="I42" s="278">
        <v>35</v>
      </c>
      <c r="J42" s="278"/>
      <c r="K42" s="189">
        <v>54</v>
      </c>
      <c r="L42" s="128"/>
      <c r="M42" s="187" t="s">
        <v>124</v>
      </c>
      <c r="N42" s="188">
        <v>0</v>
      </c>
      <c r="O42" s="128"/>
      <c r="P42" s="128"/>
      <c r="Q42" s="128"/>
      <c r="R42" s="128"/>
      <c r="S42" s="128"/>
      <c r="T42" s="128"/>
      <c r="U42" s="128"/>
      <c r="V42" s="128"/>
      <c r="W42" s="128"/>
      <c r="X42" s="128"/>
      <c r="Y42" s="128"/>
    </row>
    <row r="43" spans="1:25" ht="8.1" customHeight="1">
      <c r="A43" s="135"/>
      <c r="B43" s="135"/>
      <c r="C43" s="190"/>
      <c r="D43" s="190"/>
      <c r="E43" s="190"/>
      <c r="F43" s="190"/>
      <c r="G43" s="190"/>
      <c r="H43" s="190"/>
      <c r="I43" s="190"/>
      <c r="J43" s="190"/>
      <c r="K43" s="190"/>
      <c r="L43" s="128"/>
      <c r="M43" s="128"/>
      <c r="N43" s="128"/>
      <c r="O43" s="128"/>
      <c r="P43" s="128"/>
      <c r="Q43" s="128"/>
      <c r="R43" s="128"/>
      <c r="S43" s="128"/>
      <c r="T43" s="128"/>
      <c r="U43" s="128"/>
      <c r="V43" s="128"/>
      <c r="W43" s="128"/>
      <c r="X43" s="128"/>
      <c r="Y43" s="128"/>
    </row>
    <row r="44" spans="1:25" ht="21" customHeight="1">
      <c r="A44" s="276" t="s">
        <v>152</v>
      </c>
      <c r="B44" s="135"/>
      <c r="C44" s="191">
        <v>66</v>
      </c>
      <c r="D44" s="191">
        <v>0</v>
      </c>
      <c r="E44" s="191">
        <v>280</v>
      </c>
      <c r="F44" s="191">
        <v>0</v>
      </c>
      <c r="G44" s="191">
        <v>663</v>
      </c>
      <c r="H44" s="191">
        <v>0</v>
      </c>
      <c r="I44" s="191">
        <v>1046</v>
      </c>
      <c r="J44" s="191">
        <v>0</v>
      </c>
      <c r="K44" s="191">
        <v>2055</v>
      </c>
      <c r="L44" s="128"/>
      <c r="M44" s="128"/>
      <c r="N44" s="128"/>
      <c r="O44" s="128"/>
      <c r="P44" s="128"/>
      <c r="Q44" s="128"/>
      <c r="R44" s="128"/>
      <c r="S44" s="128"/>
      <c r="T44" s="128"/>
      <c r="U44" s="128"/>
      <c r="V44" s="128"/>
      <c r="W44" s="128"/>
      <c r="X44" s="128"/>
      <c r="Y44" s="128"/>
    </row>
    <row r="45" spans="1:25">
      <c r="A45" s="135"/>
      <c r="B45" s="135"/>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5"/>
      <c r="B46" s="135"/>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5"/>
      <c r="B47" s="135"/>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81" t="s">
        <v>508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81" t="s">
        <v>503</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81" t="s">
        <v>644</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3" orientation="landscape" useFirstPageNumber="1" r:id="rId1"/>
  <headerFooter scaleWithDoc="0">
    <oddHeader>&amp;L&amp;G&amp;R&amp;G</oddHeader>
    <oddFooter>&amp;R&amp;"Montserrat,Negrita"&amp;10 &amp;P</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F5883-7FDE-4178-9BA4-D8EBCD0DF24A}">
  <sheetPr>
    <pageSetUpPr fitToPage="1"/>
  </sheetPr>
  <dimension ref="A1:Y51"/>
  <sheetViews>
    <sheetView view="pageBreakPreview" zoomScale="60" zoomScaleNormal="100" workbookViewId="0">
      <selection activeCell="C34" sqref="C34"/>
    </sheetView>
  </sheetViews>
  <sheetFormatPr baseColWidth="10" defaultColWidth="11.42578125"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79</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598" t="s">
        <v>504</v>
      </c>
      <c r="B2" s="598"/>
      <c r="C2" s="598"/>
      <c r="D2" s="598"/>
      <c r="E2" s="598"/>
      <c r="F2" s="598"/>
      <c r="G2" s="598"/>
      <c r="H2" s="598"/>
      <c r="I2" s="598"/>
      <c r="J2" s="598"/>
      <c r="K2" s="598"/>
      <c r="L2" s="598"/>
      <c r="M2" s="598"/>
      <c r="N2" s="598"/>
      <c r="O2" s="598"/>
      <c r="P2" s="598"/>
      <c r="Q2" s="598"/>
      <c r="R2" s="598"/>
      <c r="S2" s="598"/>
      <c r="T2" s="598"/>
      <c r="U2" s="598"/>
      <c r="V2" s="598"/>
      <c r="W2" s="598"/>
      <c r="X2" s="598"/>
      <c r="Y2" s="598"/>
    </row>
    <row r="3" spans="1:25" ht="30" customHeight="1">
      <c r="A3" s="598" t="str">
        <f>UPPER(CONCATENATE("Abril 2024"))</f>
        <v>ABRIL 2024</v>
      </c>
      <c r="B3" s="598"/>
      <c r="C3" s="598"/>
      <c r="D3" s="598"/>
      <c r="E3" s="598"/>
      <c r="F3" s="598"/>
      <c r="G3" s="598"/>
      <c r="H3" s="598"/>
      <c r="I3" s="598"/>
      <c r="J3" s="598"/>
      <c r="K3" s="598"/>
      <c r="L3" s="598"/>
      <c r="M3" s="598"/>
      <c r="N3" s="598"/>
      <c r="O3" s="598"/>
      <c r="P3" s="598"/>
      <c r="Q3" s="598"/>
      <c r="R3" s="598"/>
      <c r="S3" s="598"/>
      <c r="T3" s="598"/>
      <c r="U3" s="598"/>
      <c r="V3" s="598"/>
      <c r="W3" s="598"/>
      <c r="X3" s="598"/>
      <c r="Y3" s="598"/>
    </row>
    <row r="4" spans="1:25">
      <c r="A4" s="135"/>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16" t="s">
        <v>141</v>
      </c>
      <c r="B5" s="616"/>
      <c r="C5" s="616"/>
      <c r="D5" s="616"/>
      <c r="E5" s="616"/>
      <c r="F5" s="616"/>
      <c r="G5" s="616"/>
      <c r="H5" s="616"/>
      <c r="I5" s="616"/>
      <c r="J5" s="616"/>
      <c r="K5" s="616"/>
      <c r="L5" s="616"/>
      <c r="M5" s="616"/>
      <c r="N5" s="616"/>
      <c r="O5" s="616"/>
      <c r="P5" s="616"/>
      <c r="Q5" s="616"/>
      <c r="R5" s="616"/>
      <c r="S5" s="616"/>
      <c r="T5" s="616"/>
      <c r="U5" s="616"/>
      <c r="V5" s="616"/>
      <c r="W5" s="616"/>
      <c r="X5" s="616"/>
      <c r="Y5" s="616"/>
    </row>
    <row r="6" spans="1:25" ht="18" customHeight="1">
      <c r="A6" s="590" t="s">
        <v>196</v>
      </c>
      <c r="B6" s="589"/>
      <c r="C6" s="590" t="s">
        <v>95</v>
      </c>
      <c r="D6" s="590"/>
      <c r="E6" s="590"/>
      <c r="F6" s="590"/>
      <c r="G6" s="590" t="s">
        <v>96</v>
      </c>
      <c r="H6" s="590"/>
      <c r="I6" s="590"/>
      <c r="J6" s="590"/>
      <c r="K6" s="590" t="s">
        <v>87</v>
      </c>
      <c r="L6" s="128"/>
      <c r="M6" s="128"/>
      <c r="N6" s="128"/>
      <c r="O6" s="128"/>
      <c r="P6" s="128"/>
      <c r="Q6" s="128"/>
      <c r="R6" s="128"/>
      <c r="S6" s="128"/>
      <c r="T6" s="128"/>
      <c r="U6" s="128"/>
      <c r="V6" s="128"/>
      <c r="W6" s="128"/>
      <c r="X6" s="128"/>
      <c r="Y6" s="128"/>
    </row>
    <row r="7" spans="1:25" ht="18" customHeight="1">
      <c r="A7" s="590"/>
      <c r="B7" s="589"/>
      <c r="C7" s="590" t="s">
        <v>505</v>
      </c>
      <c r="D7" s="590"/>
      <c r="E7" s="590" t="s">
        <v>506</v>
      </c>
      <c r="F7" s="590"/>
      <c r="G7" s="590" t="s">
        <v>505</v>
      </c>
      <c r="H7" s="590"/>
      <c r="I7" s="590" t="s">
        <v>506</v>
      </c>
      <c r="J7" s="590"/>
      <c r="K7" s="590"/>
      <c r="L7" s="128"/>
      <c r="M7" s="128"/>
      <c r="N7" s="128"/>
      <c r="O7" s="128"/>
      <c r="P7" s="128"/>
      <c r="Q7" s="128"/>
      <c r="R7" s="128"/>
      <c r="S7" s="128"/>
      <c r="T7" s="128"/>
      <c r="U7" s="128"/>
      <c r="V7" s="128"/>
      <c r="W7" s="128"/>
      <c r="X7" s="128"/>
      <c r="Y7" s="128"/>
    </row>
    <row r="8" spans="1:25" ht="18" customHeight="1">
      <c r="A8" s="590"/>
      <c r="B8" s="589"/>
      <c r="C8" s="328" t="s">
        <v>100</v>
      </c>
      <c r="D8" s="328" t="s">
        <v>101</v>
      </c>
      <c r="E8" s="328" t="s">
        <v>100</v>
      </c>
      <c r="F8" s="328" t="s">
        <v>101</v>
      </c>
      <c r="G8" s="328" t="s">
        <v>100</v>
      </c>
      <c r="H8" s="328" t="s">
        <v>101</v>
      </c>
      <c r="I8" s="328" t="s">
        <v>100</v>
      </c>
      <c r="J8" s="328" t="s">
        <v>101</v>
      </c>
      <c r="K8" s="590"/>
      <c r="L8" s="128"/>
      <c r="M8" s="128"/>
      <c r="N8" s="128"/>
      <c r="O8" s="128"/>
      <c r="P8" s="128"/>
      <c r="Q8" s="128"/>
      <c r="R8" s="128"/>
      <c r="S8" s="128"/>
      <c r="T8" s="128"/>
      <c r="U8" s="128"/>
      <c r="V8" s="128"/>
      <c r="W8" s="128"/>
      <c r="X8" s="128"/>
      <c r="Y8" s="128"/>
    </row>
    <row r="9" spans="1:25" ht="8.1" customHeight="1">
      <c r="A9" s="135"/>
      <c r="B9" s="135"/>
      <c r="C9" s="135"/>
      <c r="D9" s="135"/>
      <c r="E9" s="135"/>
      <c r="F9" s="135"/>
      <c r="G9" s="135"/>
      <c r="H9" s="135"/>
      <c r="I9" s="135"/>
      <c r="J9" s="135"/>
      <c r="K9" s="135"/>
      <c r="L9" s="128"/>
      <c r="M9" s="128"/>
      <c r="N9" s="128"/>
      <c r="O9" s="128"/>
      <c r="P9" s="128"/>
      <c r="Q9" s="128"/>
      <c r="R9" s="128"/>
      <c r="S9" s="128"/>
      <c r="T9" s="128"/>
      <c r="U9" s="128"/>
      <c r="V9" s="128"/>
      <c r="W9" s="128"/>
      <c r="X9" s="128"/>
      <c r="Y9" s="128"/>
    </row>
    <row r="10" spans="1:25" ht="21" customHeight="1">
      <c r="A10" s="277" t="s">
        <v>103</v>
      </c>
      <c r="B10" s="135"/>
      <c r="C10" s="278">
        <v>2</v>
      </c>
      <c r="D10" s="278"/>
      <c r="E10" s="278">
        <v>21</v>
      </c>
      <c r="F10" s="278"/>
      <c r="G10" s="278">
        <v>6</v>
      </c>
      <c r="H10" s="278"/>
      <c r="I10" s="278">
        <v>13</v>
      </c>
      <c r="J10" s="278"/>
      <c r="K10" s="189">
        <v>42</v>
      </c>
      <c r="L10" s="128"/>
      <c r="M10" s="187" t="s">
        <v>114</v>
      </c>
      <c r="N10" s="188">
        <v>468</v>
      </c>
      <c r="O10" s="128"/>
      <c r="P10" s="128"/>
      <c r="Q10" s="128"/>
      <c r="R10" s="128"/>
      <c r="S10" s="128"/>
      <c r="T10" s="128"/>
      <c r="U10" s="128"/>
      <c r="V10" s="128"/>
      <c r="W10" s="128"/>
      <c r="X10" s="128"/>
      <c r="Y10" s="128"/>
    </row>
    <row r="11" spans="1:25" ht="21" customHeight="1">
      <c r="A11" s="277" t="s">
        <v>104</v>
      </c>
      <c r="B11" s="135"/>
      <c r="C11" s="278"/>
      <c r="D11" s="278"/>
      <c r="E11" s="278"/>
      <c r="F11" s="278"/>
      <c r="G11" s="278">
        <v>1</v>
      </c>
      <c r="H11" s="278"/>
      <c r="I11" s="278"/>
      <c r="J11" s="278"/>
      <c r="K11" s="189">
        <v>1</v>
      </c>
      <c r="L11" s="128"/>
      <c r="M11" s="187" t="s">
        <v>117</v>
      </c>
      <c r="N11" s="188">
        <v>160</v>
      </c>
      <c r="O11" s="128"/>
      <c r="P11" s="128"/>
      <c r="Q11" s="128"/>
      <c r="R11" s="128"/>
      <c r="S11" s="128"/>
      <c r="T11" s="128"/>
      <c r="U11" s="128"/>
      <c r="V11" s="128"/>
      <c r="W11" s="128"/>
      <c r="X11" s="128"/>
      <c r="Y11" s="128"/>
    </row>
    <row r="12" spans="1:25" ht="21" customHeight="1">
      <c r="A12" s="277" t="s">
        <v>105</v>
      </c>
      <c r="B12" s="135"/>
      <c r="C12" s="278"/>
      <c r="D12" s="278"/>
      <c r="E12" s="278">
        <v>3</v>
      </c>
      <c r="F12" s="278"/>
      <c r="G12" s="278">
        <v>1</v>
      </c>
      <c r="H12" s="278"/>
      <c r="I12" s="278">
        <v>4</v>
      </c>
      <c r="J12" s="278"/>
      <c r="K12" s="189">
        <v>8</v>
      </c>
      <c r="L12" s="128"/>
      <c r="M12" s="187" t="s">
        <v>108</v>
      </c>
      <c r="N12" s="188">
        <v>156</v>
      </c>
      <c r="O12" s="128"/>
      <c r="P12" s="128"/>
      <c r="Q12" s="128"/>
      <c r="R12" s="128"/>
      <c r="S12" s="128"/>
      <c r="T12" s="128"/>
      <c r="U12" s="128"/>
      <c r="V12" s="128"/>
      <c r="W12" s="128"/>
      <c r="X12" s="128"/>
      <c r="Y12" s="128"/>
    </row>
    <row r="13" spans="1:25" ht="21" customHeight="1">
      <c r="A13" s="277" t="s">
        <v>106</v>
      </c>
      <c r="B13" s="135"/>
      <c r="C13" s="278">
        <v>2</v>
      </c>
      <c r="D13" s="278"/>
      <c r="E13" s="278">
        <v>2</v>
      </c>
      <c r="F13" s="278"/>
      <c r="G13" s="278">
        <v>1</v>
      </c>
      <c r="H13" s="278"/>
      <c r="I13" s="278">
        <v>3</v>
      </c>
      <c r="J13" s="278"/>
      <c r="K13" s="189">
        <v>8</v>
      </c>
      <c r="L13" s="128"/>
      <c r="M13" s="187" t="s">
        <v>113</v>
      </c>
      <c r="N13" s="188">
        <v>147</v>
      </c>
      <c r="O13" s="128"/>
      <c r="P13" s="128"/>
      <c r="Q13" s="128"/>
      <c r="R13" s="128"/>
      <c r="S13" s="128"/>
      <c r="T13" s="128"/>
      <c r="U13" s="128"/>
      <c r="V13" s="128"/>
      <c r="W13" s="128"/>
      <c r="X13" s="128"/>
      <c r="Y13" s="128"/>
    </row>
    <row r="14" spans="1:25" ht="21" customHeight="1">
      <c r="A14" s="277" t="s">
        <v>107</v>
      </c>
      <c r="B14" s="135"/>
      <c r="C14" s="278">
        <v>2</v>
      </c>
      <c r="D14" s="278"/>
      <c r="E14" s="278">
        <v>7</v>
      </c>
      <c r="F14" s="278"/>
      <c r="G14" s="278">
        <v>4</v>
      </c>
      <c r="H14" s="278"/>
      <c r="I14" s="278">
        <v>3</v>
      </c>
      <c r="J14" s="278"/>
      <c r="K14" s="189">
        <v>16</v>
      </c>
      <c r="L14" s="128"/>
      <c r="M14" s="187" t="s">
        <v>109</v>
      </c>
      <c r="N14" s="188">
        <v>138</v>
      </c>
      <c r="O14" s="128"/>
      <c r="P14" s="128"/>
      <c r="Q14" s="128"/>
      <c r="R14" s="128"/>
      <c r="S14" s="128"/>
      <c r="T14" s="128"/>
      <c r="U14" s="128"/>
      <c r="V14" s="128"/>
      <c r="W14" s="128"/>
      <c r="X14" s="128"/>
      <c r="Y14" s="128"/>
    </row>
    <row r="15" spans="1:25" ht="21" customHeight="1">
      <c r="A15" s="277" t="s">
        <v>108</v>
      </c>
      <c r="B15" s="135"/>
      <c r="C15" s="278">
        <v>29</v>
      </c>
      <c r="D15" s="278"/>
      <c r="E15" s="278">
        <v>15</v>
      </c>
      <c r="F15" s="278"/>
      <c r="G15" s="278">
        <v>32</v>
      </c>
      <c r="H15" s="278"/>
      <c r="I15" s="278">
        <v>80</v>
      </c>
      <c r="J15" s="278"/>
      <c r="K15" s="189">
        <v>156</v>
      </c>
      <c r="L15" s="128"/>
      <c r="M15" s="187" t="s">
        <v>130</v>
      </c>
      <c r="N15" s="188">
        <v>118</v>
      </c>
      <c r="O15" s="128"/>
      <c r="P15" s="128"/>
      <c r="Q15" s="128"/>
      <c r="R15" s="128"/>
      <c r="S15" s="128"/>
      <c r="T15" s="128"/>
      <c r="U15" s="128"/>
      <c r="V15" s="128"/>
      <c r="W15" s="128"/>
      <c r="X15" s="128"/>
      <c r="Y15" s="128"/>
    </row>
    <row r="16" spans="1:25" ht="21" customHeight="1">
      <c r="A16" s="277" t="s">
        <v>109</v>
      </c>
      <c r="B16" s="135"/>
      <c r="C16" s="278">
        <v>9</v>
      </c>
      <c r="D16" s="278"/>
      <c r="E16" s="278">
        <v>69</v>
      </c>
      <c r="F16" s="278"/>
      <c r="G16" s="278">
        <v>17</v>
      </c>
      <c r="H16" s="278"/>
      <c r="I16" s="278">
        <v>43</v>
      </c>
      <c r="J16" s="278"/>
      <c r="K16" s="189">
        <v>138</v>
      </c>
      <c r="L16" s="128"/>
      <c r="M16" s="187" t="s">
        <v>132</v>
      </c>
      <c r="N16" s="188">
        <v>94</v>
      </c>
      <c r="O16" s="128"/>
      <c r="P16" s="128"/>
      <c r="Q16" s="128"/>
      <c r="R16" s="128"/>
      <c r="S16" s="128"/>
      <c r="T16" s="128"/>
      <c r="U16" s="128"/>
      <c r="V16" s="128"/>
      <c r="W16" s="128"/>
      <c r="X16" s="128"/>
      <c r="Y16" s="128"/>
    </row>
    <row r="17" spans="1:25" ht="21" customHeight="1">
      <c r="A17" s="277" t="s">
        <v>110</v>
      </c>
      <c r="B17" s="135"/>
      <c r="C17" s="278"/>
      <c r="D17" s="278"/>
      <c r="E17" s="278">
        <v>5</v>
      </c>
      <c r="F17" s="278"/>
      <c r="G17" s="278">
        <v>7</v>
      </c>
      <c r="H17" s="278"/>
      <c r="I17" s="278">
        <v>7</v>
      </c>
      <c r="J17" s="278"/>
      <c r="K17" s="189">
        <v>19</v>
      </c>
      <c r="L17" s="128"/>
      <c r="M17" s="187" t="s">
        <v>118</v>
      </c>
      <c r="N17" s="188">
        <v>92</v>
      </c>
      <c r="O17" s="128"/>
      <c r="P17" s="128"/>
      <c r="Q17" s="128"/>
      <c r="R17" s="128"/>
      <c r="S17" s="128"/>
      <c r="T17" s="128"/>
      <c r="U17" s="128"/>
      <c r="V17" s="128"/>
      <c r="W17" s="128"/>
      <c r="X17" s="128"/>
      <c r="Y17" s="128"/>
    </row>
    <row r="18" spans="1:25" ht="21" customHeight="1">
      <c r="A18" s="277" t="s">
        <v>111</v>
      </c>
      <c r="B18" s="135"/>
      <c r="C18" s="278"/>
      <c r="D18" s="278"/>
      <c r="E18" s="278">
        <v>2</v>
      </c>
      <c r="F18" s="278"/>
      <c r="G18" s="278">
        <v>8</v>
      </c>
      <c r="H18" s="278"/>
      <c r="I18" s="278">
        <v>7</v>
      </c>
      <c r="J18" s="278"/>
      <c r="K18" s="189">
        <v>17</v>
      </c>
      <c r="L18" s="128"/>
      <c r="M18" s="187" t="s">
        <v>134</v>
      </c>
      <c r="N18" s="188">
        <v>66</v>
      </c>
      <c r="O18" s="128"/>
      <c r="P18" s="128"/>
      <c r="Q18" s="128"/>
      <c r="R18" s="128"/>
      <c r="S18" s="128"/>
      <c r="T18" s="128"/>
      <c r="U18" s="128"/>
      <c r="V18" s="128"/>
      <c r="W18" s="128"/>
      <c r="X18" s="128"/>
      <c r="Y18" s="128"/>
    </row>
    <row r="19" spans="1:25" ht="21" customHeight="1">
      <c r="A19" s="277" t="s">
        <v>112</v>
      </c>
      <c r="B19" s="135"/>
      <c r="C19" s="278">
        <v>1</v>
      </c>
      <c r="D19" s="278"/>
      <c r="E19" s="278">
        <v>4</v>
      </c>
      <c r="F19" s="278"/>
      <c r="G19" s="278">
        <v>3</v>
      </c>
      <c r="H19" s="278"/>
      <c r="I19" s="278">
        <v>15</v>
      </c>
      <c r="J19" s="278"/>
      <c r="K19" s="189">
        <v>23</v>
      </c>
      <c r="L19" s="128"/>
      <c r="M19" s="187" t="s">
        <v>126</v>
      </c>
      <c r="N19" s="188">
        <v>53</v>
      </c>
      <c r="O19" s="128"/>
      <c r="P19" s="128"/>
      <c r="Q19" s="128"/>
      <c r="R19" s="128"/>
      <c r="S19" s="128"/>
      <c r="T19" s="128"/>
      <c r="U19" s="128"/>
      <c r="V19" s="128"/>
      <c r="W19" s="128"/>
      <c r="X19" s="128"/>
      <c r="Y19" s="128"/>
    </row>
    <row r="20" spans="1:25" ht="21" customHeight="1">
      <c r="A20" s="277" t="s">
        <v>113</v>
      </c>
      <c r="B20" s="135"/>
      <c r="C20" s="278">
        <v>9</v>
      </c>
      <c r="D20" s="278"/>
      <c r="E20" s="278">
        <v>78</v>
      </c>
      <c r="F20" s="278"/>
      <c r="G20" s="278">
        <v>18</v>
      </c>
      <c r="H20" s="278"/>
      <c r="I20" s="278">
        <v>42</v>
      </c>
      <c r="J20" s="278"/>
      <c r="K20" s="189">
        <v>147</v>
      </c>
      <c r="L20" s="128"/>
      <c r="M20" s="187" t="s">
        <v>115</v>
      </c>
      <c r="N20" s="188">
        <v>51</v>
      </c>
      <c r="O20" s="128"/>
      <c r="P20" s="128"/>
      <c r="Q20" s="128"/>
      <c r="R20" s="128"/>
      <c r="S20" s="128"/>
      <c r="T20" s="128"/>
      <c r="U20" s="128"/>
      <c r="V20" s="128"/>
      <c r="W20" s="128"/>
      <c r="X20" s="128"/>
      <c r="Y20" s="128"/>
    </row>
    <row r="21" spans="1:25" ht="21" customHeight="1">
      <c r="A21" s="277" t="s">
        <v>114</v>
      </c>
      <c r="B21" s="135"/>
      <c r="C21" s="278">
        <v>2</v>
      </c>
      <c r="D21" s="278"/>
      <c r="E21" s="278">
        <v>23</v>
      </c>
      <c r="F21" s="278"/>
      <c r="G21" s="278">
        <v>171</v>
      </c>
      <c r="H21" s="278"/>
      <c r="I21" s="278">
        <v>272</v>
      </c>
      <c r="J21" s="278"/>
      <c r="K21" s="189">
        <v>468</v>
      </c>
      <c r="L21" s="128"/>
      <c r="M21" s="187" t="s">
        <v>121</v>
      </c>
      <c r="N21" s="188">
        <v>46</v>
      </c>
      <c r="O21" s="128"/>
      <c r="P21" s="128"/>
      <c r="Q21" s="128"/>
      <c r="R21" s="128"/>
      <c r="S21" s="128"/>
      <c r="T21" s="128"/>
      <c r="U21" s="128"/>
      <c r="V21" s="128"/>
      <c r="W21" s="128"/>
      <c r="X21" s="128"/>
      <c r="Y21" s="128"/>
    </row>
    <row r="22" spans="1:25" ht="21" customHeight="1">
      <c r="A22" s="277" t="s">
        <v>115</v>
      </c>
      <c r="B22" s="135"/>
      <c r="C22" s="278">
        <v>10</v>
      </c>
      <c r="D22" s="278"/>
      <c r="E22" s="278">
        <v>13</v>
      </c>
      <c r="F22" s="278"/>
      <c r="G22" s="278">
        <v>6</v>
      </c>
      <c r="H22" s="278"/>
      <c r="I22" s="278">
        <v>22</v>
      </c>
      <c r="J22" s="278"/>
      <c r="K22" s="189">
        <v>51</v>
      </c>
      <c r="L22" s="128"/>
      <c r="M22" s="187" t="s">
        <v>103</v>
      </c>
      <c r="N22" s="188">
        <v>42</v>
      </c>
      <c r="O22" s="128"/>
      <c r="P22" s="128"/>
      <c r="Q22" s="128"/>
      <c r="R22" s="128"/>
      <c r="S22" s="128"/>
      <c r="T22" s="128"/>
      <c r="U22" s="128"/>
      <c r="V22" s="128"/>
      <c r="W22" s="128"/>
      <c r="X22" s="128"/>
      <c r="Y22" s="128"/>
    </row>
    <row r="23" spans="1:25" ht="21" customHeight="1">
      <c r="A23" s="277" t="s">
        <v>116</v>
      </c>
      <c r="B23" s="135"/>
      <c r="C23" s="278"/>
      <c r="D23" s="278"/>
      <c r="E23" s="278">
        <v>1</v>
      </c>
      <c r="F23" s="278"/>
      <c r="G23" s="278">
        <v>5</v>
      </c>
      <c r="H23" s="278"/>
      <c r="I23" s="278">
        <v>9</v>
      </c>
      <c r="J23" s="278"/>
      <c r="K23" s="189">
        <v>15</v>
      </c>
      <c r="L23" s="128"/>
      <c r="M23" s="187" t="s">
        <v>124</v>
      </c>
      <c r="N23" s="188">
        <v>42</v>
      </c>
      <c r="O23" s="128"/>
      <c r="P23" s="128"/>
      <c r="Q23" s="128"/>
      <c r="R23" s="128"/>
      <c r="S23" s="128"/>
      <c r="T23" s="128"/>
      <c r="U23" s="128"/>
      <c r="V23" s="128"/>
      <c r="W23" s="128"/>
      <c r="X23" s="128"/>
      <c r="Y23" s="128"/>
    </row>
    <row r="24" spans="1:25" ht="21" customHeight="1">
      <c r="A24" s="277" t="s">
        <v>117</v>
      </c>
      <c r="B24" s="135"/>
      <c r="C24" s="278">
        <v>2</v>
      </c>
      <c r="D24" s="278"/>
      <c r="E24" s="278">
        <v>18</v>
      </c>
      <c r="F24" s="278"/>
      <c r="G24" s="278">
        <v>58</v>
      </c>
      <c r="H24" s="278"/>
      <c r="I24" s="278">
        <v>82</v>
      </c>
      <c r="J24" s="278"/>
      <c r="K24" s="189">
        <v>160</v>
      </c>
      <c r="L24" s="128"/>
      <c r="M24" s="187" t="s">
        <v>119</v>
      </c>
      <c r="N24" s="188">
        <v>39</v>
      </c>
      <c r="O24" s="128"/>
      <c r="P24" s="128"/>
      <c r="Q24" s="128"/>
      <c r="R24" s="128"/>
      <c r="S24" s="128"/>
      <c r="T24" s="128"/>
      <c r="U24" s="128"/>
      <c r="V24" s="128"/>
      <c r="W24" s="128"/>
      <c r="X24" s="128"/>
      <c r="Y24" s="128"/>
    </row>
    <row r="25" spans="1:25" ht="21" customHeight="1">
      <c r="A25" s="277" t="s">
        <v>118</v>
      </c>
      <c r="B25" s="135"/>
      <c r="C25" s="278">
        <v>2</v>
      </c>
      <c r="D25" s="278"/>
      <c r="E25" s="278">
        <v>10</v>
      </c>
      <c r="F25" s="278"/>
      <c r="G25" s="278">
        <v>23</v>
      </c>
      <c r="H25" s="278"/>
      <c r="I25" s="278">
        <v>57</v>
      </c>
      <c r="J25" s="278"/>
      <c r="K25" s="189">
        <v>92</v>
      </c>
      <c r="L25" s="128"/>
      <c r="M25" s="187" t="s">
        <v>123</v>
      </c>
      <c r="N25" s="188">
        <v>32</v>
      </c>
      <c r="O25" s="128"/>
      <c r="P25" s="128"/>
      <c r="Q25" s="128"/>
      <c r="R25" s="128"/>
      <c r="S25" s="128"/>
      <c r="T25" s="128"/>
      <c r="U25" s="128"/>
      <c r="V25" s="128"/>
      <c r="W25" s="128"/>
      <c r="X25" s="128"/>
      <c r="Y25" s="128"/>
    </row>
    <row r="26" spans="1:25" ht="21" customHeight="1">
      <c r="A26" s="277" t="s">
        <v>119</v>
      </c>
      <c r="B26" s="135"/>
      <c r="C26" s="278">
        <v>10</v>
      </c>
      <c r="D26" s="278"/>
      <c r="E26" s="278">
        <v>15</v>
      </c>
      <c r="F26" s="278"/>
      <c r="G26" s="278">
        <v>8</v>
      </c>
      <c r="H26" s="278"/>
      <c r="I26" s="278">
        <v>6</v>
      </c>
      <c r="J26" s="278"/>
      <c r="K26" s="189">
        <v>39</v>
      </c>
      <c r="L26" s="128"/>
      <c r="M26" s="187" t="s">
        <v>129</v>
      </c>
      <c r="N26" s="188">
        <v>30</v>
      </c>
      <c r="O26" s="128"/>
      <c r="P26" s="128"/>
      <c r="Q26" s="128"/>
      <c r="R26" s="128"/>
      <c r="S26" s="128"/>
      <c r="T26" s="128"/>
      <c r="U26" s="128"/>
      <c r="V26" s="128"/>
      <c r="W26" s="128"/>
      <c r="X26" s="128"/>
      <c r="Y26" s="128"/>
    </row>
    <row r="27" spans="1:25" ht="21" customHeight="1">
      <c r="A27" s="277" t="s">
        <v>120</v>
      </c>
      <c r="B27" s="135"/>
      <c r="C27" s="278">
        <v>7</v>
      </c>
      <c r="D27" s="278"/>
      <c r="E27" s="278">
        <v>10</v>
      </c>
      <c r="F27" s="278"/>
      <c r="G27" s="278">
        <v>3</v>
      </c>
      <c r="H27" s="278"/>
      <c r="I27" s="278">
        <v>5</v>
      </c>
      <c r="J27" s="278"/>
      <c r="K27" s="189">
        <v>25</v>
      </c>
      <c r="L27" s="128"/>
      <c r="M27" s="187" t="s">
        <v>127</v>
      </c>
      <c r="N27" s="188">
        <v>26</v>
      </c>
      <c r="O27" s="128"/>
      <c r="P27" s="128"/>
      <c r="Q27" s="128"/>
      <c r="R27" s="128"/>
      <c r="S27" s="128"/>
      <c r="T27" s="128"/>
      <c r="U27" s="128"/>
      <c r="V27" s="128"/>
      <c r="W27" s="128"/>
      <c r="X27" s="128"/>
      <c r="Y27" s="128"/>
    </row>
    <row r="28" spans="1:25" ht="21" customHeight="1">
      <c r="A28" s="277" t="s">
        <v>121</v>
      </c>
      <c r="B28" s="135"/>
      <c r="C28" s="278">
        <v>4</v>
      </c>
      <c r="D28" s="278"/>
      <c r="E28" s="278">
        <v>35</v>
      </c>
      <c r="F28" s="278"/>
      <c r="G28" s="278">
        <v>3</v>
      </c>
      <c r="H28" s="278"/>
      <c r="I28" s="278">
        <v>4</v>
      </c>
      <c r="J28" s="278"/>
      <c r="K28" s="189">
        <v>46</v>
      </c>
      <c r="L28" s="128"/>
      <c r="M28" s="187" t="s">
        <v>120</v>
      </c>
      <c r="N28" s="188">
        <v>25</v>
      </c>
      <c r="O28" s="128"/>
      <c r="P28" s="128"/>
      <c r="Q28" s="128"/>
      <c r="R28" s="128"/>
      <c r="S28" s="128"/>
      <c r="T28" s="128"/>
      <c r="U28" s="128"/>
      <c r="V28" s="128"/>
      <c r="W28" s="128"/>
      <c r="X28" s="128"/>
      <c r="Y28" s="128"/>
    </row>
    <row r="29" spans="1:25" ht="21" customHeight="1">
      <c r="A29" s="277" t="s">
        <v>122</v>
      </c>
      <c r="B29" s="135"/>
      <c r="C29" s="278">
        <v>2</v>
      </c>
      <c r="D29" s="278"/>
      <c r="E29" s="278">
        <v>5</v>
      </c>
      <c r="F29" s="278"/>
      <c r="G29" s="278">
        <v>2</v>
      </c>
      <c r="H29" s="278"/>
      <c r="I29" s="278">
        <v>4</v>
      </c>
      <c r="J29" s="278"/>
      <c r="K29" s="189">
        <v>13</v>
      </c>
      <c r="L29" s="128"/>
      <c r="M29" s="187" t="s">
        <v>507</v>
      </c>
      <c r="N29" s="188">
        <v>24</v>
      </c>
      <c r="O29" s="128"/>
      <c r="P29" s="128"/>
      <c r="Q29" s="128"/>
      <c r="R29" s="128"/>
      <c r="S29" s="128"/>
      <c r="T29" s="128"/>
      <c r="U29" s="128"/>
      <c r="V29" s="128"/>
      <c r="W29" s="128"/>
      <c r="X29" s="128"/>
      <c r="Y29" s="128"/>
    </row>
    <row r="30" spans="1:25" ht="21" customHeight="1">
      <c r="A30" s="277" t="s">
        <v>123</v>
      </c>
      <c r="B30" s="135"/>
      <c r="C30" s="278">
        <v>3</v>
      </c>
      <c r="D30" s="278"/>
      <c r="E30" s="278">
        <v>19</v>
      </c>
      <c r="F30" s="278"/>
      <c r="G30" s="278">
        <v>5</v>
      </c>
      <c r="H30" s="278"/>
      <c r="I30" s="278">
        <v>5</v>
      </c>
      <c r="J30" s="278"/>
      <c r="K30" s="189">
        <v>32</v>
      </c>
      <c r="L30" s="128"/>
      <c r="M30" s="187" t="s">
        <v>112</v>
      </c>
      <c r="N30" s="188">
        <v>23</v>
      </c>
      <c r="O30" s="128"/>
      <c r="P30" s="128"/>
      <c r="Q30" s="128"/>
      <c r="R30" s="128"/>
      <c r="S30" s="128"/>
      <c r="T30" s="128"/>
      <c r="U30" s="128"/>
      <c r="V30" s="128"/>
      <c r="W30" s="128"/>
      <c r="X30" s="128"/>
      <c r="Y30" s="128"/>
    </row>
    <row r="31" spans="1:25" ht="21" customHeight="1">
      <c r="A31" s="277" t="s">
        <v>124</v>
      </c>
      <c r="B31" s="135"/>
      <c r="C31" s="278">
        <v>1</v>
      </c>
      <c r="D31" s="278"/>
      <c r="E31" s="278">
        <v>3</v>
      </c>
      <c r="F31" s="278"/>
      <c r="G31" s="278">
        <v>4</v>
      </c>
      <c r="H31" s="278"/>
      <c r="I31" s="278">
        <v>34</v>
      </c>
      <c r="J31" s="278"/>
      <c r="K31" s="189">
        <v>42</v>
      </c>
      <c r="L31" s="128"/>
      <c r="M31" s="187" t="s">
        <v>110</v>
      </c>
      <c r="N31" s="188">
        <v>19</v>
      </c>
      <c r="O31" s="128"/>
      <c r="P31" s="128"/>
      <c r="Q31" s="128"/>
      <c r="R31" s="128"/>
      <c r="S31" s="128"/>
      <c r="T31" s="128"/>
      <c r="U31" s="128"/>
      <c r="V31" s="128"/>
      <c r="W31" s="128"/>
      <c r="X31" s="128"/>
      <c r="Y31" s="128"/>
    </row>
    <row r="32" spans="1:25" ht="21" customHeight="1">
      <c r="A32" s="277" t="s">
        <v>125</v>
      </c>
      <c r="B32" s="135"/>
      <c r="C32" s="278">
        <v>12</v>
      </c>
      <c r="D32" s="278"/>
      <c r="E32" s="278">
        <v>3</v>
      </c>
      <c r="F32" s="278"/>
      <c r="G32" s="278"/>
      <c r="H32" s="278"/>
      <c r="I32" s="278">
        <v>2</v>
      </c>
      <c r="J32" s="278"/>
      <c r="K32" s="189">
        <v>17</v>
      </c>
      <c r="L32" s="128"/>
      <c r="M32" s="187" t="s">
        <v>111</v>
      </c>
      <c r="N32" s="188">
        <v>17</v>
      </c>
      <c r="O32" s="128"/>
      <c r="P32" s="128"/>
      <c r="Q32" s="128"/>
      <c r="R32" s="128"/>
      <c r="S32" s="128"/>
      <c r="T32" s="128"/>
      <c r="U32" s="128"/>
      <c r="V32" s="128"/>
      <c r="W32" s="128"/>
      <c r="X32" s="128"/>
      <c r="Y32" s="128"/>
    </row>
    <row r="33" spans="1:25" ht="21" customHeight="1">
      <c r="A33" s="277" t="s">
        <v>126</v>
      </c>
      <c r="B33" s="135"/>
      <c r="C33" s="278">
        <v>10</v>
      </c>
      <c r="D33" s="278"/>
      <c r="E33" s="278">
        <v>15</v>
      </c>
      <c r="F33" s="278"/>
      <c r="G33" s="278">
        <v>7</v>
      </c>
      <c r="H33" s="278"/>
      <c r="I33" s="278">
        <v>21</v>
      </c>
      <c r="J33" s="278"/>
      <c r="K33" s="189">
        <v>53</v>
      </c>
      <c r="L33" s="128"/>
      <c r="M33" s="187" t="s">
        <v>125</v>
      </c>
      <c r="N33" s="188">
        <v>17</v>
      </c>
      <c r="O33" s="128"/>
      <c r="P33" s="128"/>
      <c r="Q33" s="128"/>
      <c r="R33" s="128"/>
      <c r="S33" s="128"/>
      <c r="T33" s="128"/>
      <c r="U33" s="128"/>
      <c r="V33" s="128"/>
      <c r="W33" s="128"/>
      <c r="X33" s="128"/>
      <c r="Y33" s="128"/>
    </row>
    <row r="34" spans="1:25" ht="21" customHeight="1">
      <c r="A34" s="277" t="s">
        <v>127</v>
      </c>
      <c r="B34" s="135"/>
      <c r="C34" s="278">
        <v>1</v>
      </c>
      <c r="D34" s="278"/>
      <c r="E34" s="278">
        <v>5</v>
      </c>
      <c r="F34" s="278"/>
      <c r="G34" s="278">
        <v>8</v>
      </c>
      <c r="H34" s="278"/>
      <c r="I34" s="278">
        <v>12</v>
      </c>
      <c r="J34" s="278"/>
      <c r="K34" s="189">
        <v>26</v>
      </c>
      <c r="L34" s="128"/>
      <c r="M34" s="187" t="s">
        <v>107</v>
      </c>
      <c r="N34" s="188">
        <v>16</v>
      </c>
      <c r="O34" s="128"/>
      <c r="P34" s="128"/>
      <c r="Q34" s="128"/>
      <c r="R34" s="128"/>
      <c r="S34" s="128"/>
      <c r="T34" s="128"/>
      <c r="U34" s="128"/>
      <c r="V34" s="128"/>
      <c r="W34" s="128"/>
      <c r="X34" s="128"/>
      <c r="Y34" s="128"/>
    </row>
    <row r="35" spans="1:25" ht="21" customHeight="1">
      <c r="A35" s="277" t="s">
        <v>128</v>
      </c>
      <c r="B35" s="135"/>
      <c r="C35" s="278"/>
      <c r="D35" s="278"/>
      <c r="E35" s="278">
        <v>2</v>
      </c>
      <c r="F35" s="278"/>
      <c r="G35" s="278">
        <v>2</v>
      </c>
      <c r="H35" s="278"/>
      <c r="I35" s="278">
        <v>2</v>
      </c>
      <c r="J35" s="278"/>
      <c r="K35" s="189">
        <v>6</v>
      </c>
      <c r="L35" s="128"/>
      <c r="M35" s="187" t="s">
        <v>116</v>
      </c>
      <c r="N35" s="188">
        <v>15</v>
      </c>
      <c r="O35" s="128"/>
      <c r="P35" s="128"/>
      <c r="Q35" s="128"/>
      <c r="R35" s="128"/>
      <c r="S35" s="128"/>
      <c r="T35" s="128"/>
      <c r="U35" s="128"/>
      <c r="V35" s="128"/>
      <c r="W35" s="128"/>
      <c r="X35" s="128"/>
      <c r="Y35" s="128"/>
    </row>
    <row r="36" spans="1:25" ht="21" customHeight="1">
      <c r="A36" s="277" t="s">
        <v>129</v>
      </c>
      <c r="B36" s="135"/>
      <c r="C36" s="278">
        <v>6</v>
      </c>
      <c r="D36" s="278"/>
      <c r="E36" s="278">
        <v>11</v>
      </c>
      <c r="F36" s="278"/>
      <c r="G36" s="278">
        <v>6</v>
      </c>
      <c r="H36" s="278"/>
      <c r="I36" s="278">
        <v>7</v>
      </c>
      <c r="J36" s="278"/>
      <c r="K36" s="189">
        <v>30</v>
      </c>
      <c r="L36" s="128"/>
      <c r="M36" s="187" t="s">
        <v>122</v>
      </c>
      <c r="N36" s="188">
        <v>13</v>
      </c>
      <c r="O36" s="128"/>
      <c r="P36" s="128"/>
      <c r="Q36" s="128"/>
      <c r="R36" s="128"/>
      <c r="S36" s="128"/>
      <c r="T36" s="128"/>
      <c r="U36" s="128"/>
      <c r="V36" s="128"/>
      <c r="W36" s="128"/>
      <c r="X36" s="128"/>
      <c r="Y36" s="128"/>
    </row>
    <row r="37" spans="1:25" ht="21" customHeight="1">
      <c r="A37" s="277" t="s">
        <v>130</v>
      </c>
      <c r="B37" s="135"/>
      <c r="C37" s="278">
        <v>10</v>
      </c>
      <c r="D37" s="278"/>
      <c r="E37" s="278">
        <v>12</v>
      </c>
      <c r="F37" s="278"/>
      <c r="G37" s="278">
        <v>45</v>
      </c>
      <c r="H37" s="278"/>
      <c r="I37" s="278">
        <v>51</v>
      </c>
      <c r="J37" s="278"/>
      <c r="K37" s="189">
        <v>118</v>
      </c>
      <c r="L37" s="128"/>
      <c r="M37" s="187" t="s">
        <v>133</v>
      </c>
      <c r="N37" s="188">
        <v>11</v>
      </c>
      <c r="O37" s="128"/>
      <c r="P37" s="128"/>
      <c r="Q37" s="128"/>
      <c r="R37" s="128"/>
      <c r="S37" s="128"/>
      <c r="T37" s="128"/>
      <c r="U37" s="128"/>
      <c r="V37" s="128"/>
      <c r="W37" s="128"/>
      <c r="X37" s="128"/>
      <c r="Y37" s="128"/>
    </row>
    <row r="38" spans="1:25" ht="21" customHeight="1">
      <c r="A38" s="277" t="s">
        <v>131</v>
      </c>
      <c r="B38" s="135"/>
      <c r="C38" s="278"/>
      <c r="D38" s="278"/>
      <c r="E38" s="278">
        <v>3</v>
      </c>
      <c r="F38" s="278"/>
      <c r="G38" s="278">
        <v>1</v>
      </c>
      <c r="H38" s="278"/>
      <c r="I38" s="278">
        <v>5</v>
      </c>
      <c r="J38" s="278"/>
      <c r="K38" s="189">
        <v>9</v>
      </c>
      <c r="L38" s="128"/>
      <c r="M38" s="187" t="s">
        <v>131</v>
      </c>
      <c r="N38" s="188">
        <v>9</v>
      </c>
      <c r="O38" s="128"/>
      <c r="P38" s="128"/>
      <c r="Q38" s="128"/>
      <c r="R38" s="128"/>
      <c r="S38" s="128"/>
      <c r="T38" s="128"/>
      <c r="U38" s="128"/>
      <c r="V38" s="128"/>
      <c r="W38" s="128"/>
      <c r="X38" s="128"/>
      <c r="Y38" s="128"/>
    </row>
    <row r="39" spans="1:25" ht="21" customHeight="1">
      <c r="A39" s="277" t="s">
        <v>132</v>
      </c>
      <c r="B39" s="135"/>
      <c r="C39" s="278">
        <v>17</v>
      </c>
      <c r="D39" s="278"/>
      <c r="E39" s="278">
        <v>32</v>
      </c>
      <c r="F39" s="278"/>
      <c r="G39" s="278">
        <v>26</v>
      </c>
      <c r="H39" s="278"/>
      <c r="I39" s="278">
        <v>19</v>
      </c>
      <c r="J39" s="278"/>
      <c r="K39" s="189">
        <v>94</v>
      </c>
      <c r="L39" s="128"/>
      <c r="M39" s="187" t="s">
        <v>105</v>
      </c>
      <c r="N39" s="188">
        <v>8</v>
      </c>
      <c r="O39" s="128"/>
      <c r="P39" s="128"/>
      <c r="Q39" s="128"/>
      <c r="R39" s="128"/>
      <c r="S39" s="128"/>
      <c r="T39" s="128"/>
      <c r="U39" s="128"/>
      <c r="V39" s="128"/>
      <c r="W39" s="128"/>
      <c r="X39" s="128"/>
      <c r="Y39" s="128"/>
    </row>
    <row r="40" spans="1:25" ht="21" customHeight="1">
      <c r="A40" s="277" t="s">
        <v>133</v>
      </c>
      <c r="B40" s="135"/>
      <c r="C40" s="278">
        <v>3</v>
      </c>
      <c r="D40" s="278"/>
      <c r="E40" s="278">
        <v>4</v>
      </c>
      <c r="F40" s="278"/>
      <c r="G40" s="278"/>
      <c r="H40" s="278"/>
      <c r="I40" s="278">
        <v>4</v>
      </c>
      <c r="J40" s="278"/>
      <c r="K40" s="189">
        <v>11</v>
      </c>
      <c r="L40" s="128"/>
      <c r="M40" s="187" t="s">
        <v>106</v>
      </c>
      <c r="N40" s="188">
        <v>8</v>
      </c>
      <c r="O40" s="128"/>
      <c r="P40" s="128"/>
      <c r="Q40" s="128"/>
      <c r="R40" s="128"/>
      <c r="S40" s="128"/>
      <c r="T40" s="128"/>
      <c r="U40" s="128"/>
      <c r="V40" s="128"/>
      <c r="W40" s="128"/>
      <c r="X40" s="128"/>
      <c r="Y40" s="128"/>
    </row>
    <row r="41" spans="1:25" ht="21" customHeight="1">
      <c r="A41" s="277" t="s">
        <v>134</v>
      </c>
      <c r="B41" s="135"/>
      <c r="C41" s="278">
        <v>2</v>
      </c>
      <c r="D41" s="278"/>
      <c r="E41" s="278">
        <v>29</v>
      </c>
      <c r="F41" s="278"/>
      <c r="G41" s="278">
        <v>2</v>
      </c>
      <c r="H41" s="278"/>
      <c r="I41" s="278">
        <v>33</v>
      </c>
      <c r="J41" s="278"/>
      <c r="K41" s="189">
        <v>66</v>
      </c>
      <c r="L41" s="128"/>
      <c r="M41" s="187" t="s">
        <v>128</v>
      </c>
      <c r="N41" s="188">
        <v>6</v>
      </c>
      <c r="O41" s="128"/>
      <c r="P41" s="128"/>
      <c r="Q41" s="128"/>
      <c r="R41" s="128"/>
      <c r="S41" s="128"/>
      <c r="T41" s="128"/>
      <c r="U41" s="128"/>
      <c r="V41" s="128"/>
      <c r="W41" s="128"/>
      <c r="X41" s="128"/>
      <c r="Y41" s="128"/>
    </row>
    <row r="42" spans="1:25" ht="21" customHeight="1">
      <c r="A42" s="277" t="s">
        <v>507</v>
      </c>
      <c r="B42" s="135"/>
      <c r="C42" s="278">
        <v>3</v>
      </c>
      <c r="D42" s="278"/>
      <c r="E42" s="278">
        <v>4</v>
      </c>
      <c r="F42" s="278"/>
      <c r="G42" s="278">
        <v>7</v>
      </c>
      <c r="H42" s="278"/>
      <c r="I42" s="278">
        <v>10</v>
      </c>
      <c r="J42" s="278"/>
      <c r="K42" s="189">
        <v>24</v>
      </c>
      <c r="L42" s="128"/>
      <c r="M42" s="187" t="s">
        <v>104</v>
      </c>
      <c r="N42" s="188">
        <v>1</v>
      </c>
      <c r="O42" s="128"/>
      <c r="P42" s="128"/>
      <c r="Q42" s="128"/>
      <c r="R42" s="128"/>
      <c r="S42" s="128"/>
      <c r="T42" s="128"/>
      <c r="U42" s="128"/>
      <c r="V42" s="128"/>
      <c r="W42" s="128"/>
      <c r="X42" s="128"/>
      <c r="Y42" s="128"/>
    </row>
    <row r="43" spans="1:25" ht="8.1" customHeight="1">
      <c r="A43" s="135"/>
      <c r="B43" s="135"/>
      <c r="C43" s="190"/>
      <c r="D43" s="190"/>
      <c r="E43" s="190"/>
      <c r="F43" s="190"/>
      <c r="G43" s="190"/>
      <c r="H43" s="190"/>
      <c r="I43" s="190"/>
      <c r="J43" s="190"/>
      <c r="K43" s="190"/>
      <c r="L43" s="128"/>
      <c r="M43" s="128"/>
      <c r="N43" s="128"/>
      <c r="O43" s="128"/>
      <c r="P43" s="128"/>
      <c r="Q43" s="128"/>
      <c r="R43" s="128"/>
      <c r="S43" s="128"/>
      <c r="T43" s="128"/>
      <c r="U43" s="128"/>
      <c r="V43" s="128"/>
      <c r="W43" s="128"/>
      <c r="X43" s="128"/>
      <c r="Y43" s="128"/>
    </row>
    <row r="44" spans="1:25" ht="21" customHeight="1">
      <c r="A44" s="276" t="s">
        <v>152</v>
      </c>
      <c r="B44" s="135"/>
      <c r="C44" s="191">
        <v>161</v>
      </c>
      <c r="D44" s="191">
        <v>0</v>
      </c>
      <c r="E44" s="191">
        <v>478</v>
      </c>
      <c r="F44" s="191">
        <v>0</v>
      </c>
      <c r="G44" s="191">
        <v>490</v>
      </c>
      <c r="H44" s="191">
        <v>0</v>
      </c>
      <c r="I44" s="191">
        <v>883</v>
      </c>
      <c r="J44" s="191">
        <v>0</v>
      </c>
      <c r="K44" s="191">
        <v>2012</v>
      </c>
      <c r="L44" s="128"/>
      <c r="M44" s="128"/>
      <c r="N44" s="128"/>
      <c r="O44" s="128"/>
      <c r="P44" s="128"/>
      <c r="Q44" s="128"/>
      <c r="R44" s="128"/>
      <c r="S44" s="128"/>
      <c r="T44" s="128"/>
      <c r="U44" s="128"/>
      <c r="V44" s="128"/>
      <c r="W44" s="128"/>
      <c r="X44" s="128"/>
      <c r="Y44" s="128"/>
    </row>
    <row r="45" spans="1:25">
      <c r="A45" s="135"/>
      <c r="B45" s="135"/>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5"/>
      <c r="B46" s="135"/>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5"/>
      <c r="B47" s="135"/>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81" t="s">
        <v>508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81" t="s">
        <v>503</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81" t="s">
        <v>644</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4" orientation="landscape" useFirstPageNumber="1" r:id="rId1"/>
  <headerFooter scaleWithDoc="0">
    <oddHeader>&amp;L&amp;G&amp;R&amp;G</oddHeader>
    <oddFooter>&amp;R&amp;"Montserrat,Negrita"&amp;10 &amp;P</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D7A4A-8451-4A75-80D5-72B81D146DCB}">
  <sheetPr>
    <pageSetUpPr fitToPage="1"/>
  </sheetPr>
  <dimension ref="A1:Y51"/>
  <sheetViews>
    <sheetView view="pageBreakPreview" zoomScale="60" zoomScaleNormal="100" workbookViewId="0">
      <selection activeCell="C30" sqref="C30"/>
    </sheetView>
  </sheetViews>
  <sheetFormatPr baseColWidth="10" defaultColWidth="11.42578125" defaultRowHeight="12.75"/>
  <cols>
    <col min="1" max="1" width="30.7109375" customWidth="1"/>
    <col min="2" max="2" width="1.42578125" customWidth="1"/>
    <col min="3" max="3" width="6.85546875" customWidth="1"/>
    <col min="4" max="4" width="4.85546875" customWidth="1"/>
    <col min="5" max="5" width="7.42578125" customWidth="1"/>
    <col min="6" max="6" width="4.2851562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79</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598" t="s">
        <v>504</v>
      </c>
      <c r="B2" s="598"/>
      <c r="C2" s="598"/>
      <c r="D2" s="598"/>
      <c r="E2" s="598"/>
      <c r="F2" s="598"/>
      <c r="G2" s="598"/>
      <c r="H2" s="598"/>
      <c r="I2" s="598"/>
      <c r="J2" s="598"/>
      <c r="K2" s="598"/>
      <c r="L2" s="598"/>
      <c r="M2" s="598"/>
      <c r="N2" s="598"/>
      <c r="O2" s="598"/>
      <c r="P2" s="598"/>
      <c r="Q2" s="598"/>
      <c r="R2" s="598"/>
      <c r="S2" s="598"/>
      <c r="T2" s="598"/>
      <c r="U2" s="598"/>
      <c r="V2" s="598"/>
      <c r="W2" s="598"/>
      <c r="X2" s="598"/>
      <c r="Y2" s="598"/>
    </row>
    <row r="3" spans="1:25" ht="30" customHeight="1">
      <c r="A3" s="598" t="str">
        <f>UPPER(CONCATENATE("Abril 2024"))</f>
        <v>ABRIL 2024</v>
      </c>
      <c r="B3" s="598"/>
      <c r="C3" s="598"/>
      <c r="D3" s="598"/>
      <c r="E3" s="598"/>
      <c r="F3" s="598"/>
      <c r="G3" s="598"/>
      <c r="H3" s="598"/>
      <c r="I3" s="598"/>
      <c r="J3" s="598"/>
      <c r="K3" s="598"/>
      <c r="L3" s="598"/>
      <c r="M3" s="598"/>
      <c r="N3" s="598"/>
      <c r="O3" s="598"/>
      <c r="P3" s="598"/>
      <c r="Q3" s="598"/>
      <c r="R3" s="598"/>
      <c r="S3" s="598"/>
      <c r="T3" s="598"/>
      <c r="U3" s="598"/>
      <c r="V3" s="598"/>
      <c r="W3" s="598"/>
      <c r="X3" s="598"/>
      <c r="Y3" s="598"/>
    </row>
    <row r="4" spans="1:25">
      <c r="A4" s="135"/>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16" t="s">
        <v>142</v>
      </c>
      <c r="B5" s="616"/>
      <c r="C5" s="616"/>
      <c r="D5" s="616"/>
      <c r="E5" s="616"/>
      <c r="F5" s="616"/>
      <c r="G5" s="616"/>
      <c r="H5" s="616"/>
      <c r="I5" s="616"/>
      <c r="J5" s="616"/>
      <c r="K5" s="616"/>
      <c r="L5" s="616"/>
      <c r="M5" s="616"/>
      <c r="N5" s="616"/>
      <c r="O5" s="616"/>
      <c r="P5" s="616"/>
      <c r="Q5" s="616"/>
      <c r="R5" s="616"/>
      <c r="S5" s="616"/>
      <c r="T5" s="616"/>
      <c r="U5" s="616"/>
      <c r="V5" s="616"/>
      <c r="W5" s="616"/>
      <c r="X5" s="616"/>
      <c r="Y5" s="616"/>
    </row>
    <row r="6" spans="1:25" ht="18" customHeight="1">
      <c r="A6" s="590" t="s">
        <v>196</v>
      </c>
      <c r="B6" s="589"/>
      <c r="C6" s="590" t="s">
        <v>95</v>
      </c>
      <c r="D6" s="590"/>
      <c r="E6" s="590"/>
      <c r="F6" s="590"/>
      <c r="G6" s="590" t="s">
        <v>96</v>
      </c>
      <c r="H6" s="590"/>
      <c r="I6" s="590"/>
      <c r="J6" s="590"/>
      <c r="K6" s="590" t="s">
        <v>87</v>
      </c>
      <c r="L6" s="128"/>
      <c r="M6" s="128"/>
      <c r="N6" s="128"/>
      <c r="O6" s="128"/>
      <c r="P6" s="128"/>
      <c r="Q6" s="128"/>
      <c r="R6" s="128"/>
      <c r="S6" s="128"/>
      <c r="T6" s="128"/>
      <c r="U6" s="128"/>
      <c r="V6" s="128"/>
      <c r="W6" s="128"/>
      <c r="X6" s="128"/>
      <c r="Y6" s="128"/>
    </row>
    <row r="7" spans="1:25" ht="18" customHeight="1">
      <c r="A7" s="590"/>
      <c r="B7" s="589"/>
      <c r="C7" s="590" t="s">
        <v>505</v>
      </c>
      <c r="D7" s="590"/>
      <c r="E7" s="590" t="s">
        <v>506</v>
      </c>
      <c r="F7" s="590"/>
      <c r="G7" s="590" t="s">
        <v>505</v>
      </c>
      <c r="H7" s="590"/>
      <c r="I7" s="590" t="s">
        <v>506</v>
      </c>
      <c r="J7" s="590"/>
      <c r="K7" s="590"/>
      <c r="L7" s="128"/>
      <c r="M7" s="128"/>
      <c r="N7" s="128"/>
      <c r="O7" s="128"/>
      <c r="P7" s="128"/>
      <c r="Q7" s="128"/>
      <c r="R7" s="128"/>
      <c r="S7" s="128"/>
      <c r="T7" s="128"/>
      <c r="U7" s="128"/>
      <c r="V7" s="128"/>
      <c r="W7" s="128"/>
      <c r="X7" s="128"/>
      <c r="Y7" s="128"/>
    </row>
    <row r="8" spans="1:25" ht="18" customHeight="1">
      <c r="A8" s="590"/>
      <c r="B8" s="589"/>
      <c r="C8" s="328" t="s">
        <v>100</v>
      </c>
      <c r="D8" s="328" t="s">
        <v>101</v>
      </c>
      <c r="E8" s="328" t="s">
        <v>100</v>
      </c>
      <c r="F8" s="328" t="s">
        <v>101</v>
      </c>
      <c r="G8" s="328" t="s">
        <v>100</v>
      </c>
      <c r="H8" s="328" t="s">
        <v>101</v>
      </c>
      <c r="I8" s="328" t="s">
        <v>100</v>
      </c>
      <c r="J8" s="328" t="s">
        <v>101</v>
      </c>
      <c r="K8" s="590"/>
      <c r="L8" s="128"/>
      <c r="M8" s="128"/>
      <c r="N8" s="128"/>
      <c r="O8" s="128"/>
      <c r="P8" s="128"/>
      <c r="Q8" s="128"/>
      <c r="R8" s="128"/>
      <c r="S8" s="128"/>
      <c r="T8" s="128"/>
      <c r="U8" s="128"/>
      <c r="V8" s="128"/>
      <c r="W8" s="128"/>
      <c r="X8" s="128"/>
      <c r="Y8" s="128"/>
    </row>
    <row r="9" spans="1:25" ht="8.1" customHeight="1">
      <c r="A9" s="135"/>
      <c r="B9" s="135"/>
      <c r="C9" s="135"/>
      <c r="D9" s="135"/>
      <c r="E9" s="135"/>
      <c r="F9" s="135"/>
      <c r="G9" s="135"/>
      <c r="H9" s="135"/>
      <c r="I9" s="135"/>
      <c r="J9" s="135"/>
      <c r="K9" s="135"/>
      <c r="L9" s="128"/>
      <c r="M9" s="128"/>
      <c r="N9" s="128"/>
      <c r="O9" s="128"/>
      <c r="P9" s="128"/>
      <c r="Q9" s="128"/>
      <c r="R9" s="128"/>
      <c r="S9" s="128"/>
      <c r="T9" s="128"/>
      <c r="U9" s="128"/>
      <c r="V9" s="128"/>
      <c r="W9" s="128"/>
      <c r="X9" s="128"/>
      <c r="Y9" s="128"/>
    </row>
    <row r="10" spans="1:25" ht="21" customHeight="1">
      <c r="A10" s="277" t="s">
        <v>103</v>
      </c>
      <c r="B10" s="135"/>
      <c r="C10" s="278"/>
      <c r="D10" s="278"/>
      <c r="E10" s="278">
        <v>9</v>
      </c>
      <c r="F10" s="278"/>
      <c r="G10" s="278">
        <v>2</v>
      </c>
      <c r="H10" s="278"/>
      <c r="I10" s="278">
        <v>6</v>
      </c>
      <c r="J10" s="278"/>
      <c r="K10" s="189">
        <v>17</v>
      </c>
      <c r="L10" s="128"/>
      <c r="M10" s="187" t="s">
        <v>122</v>
      </c>
      <c r="N10" s="188">
        <v>298</v>
      </c>
      <c r="O10" s="128"/>
      <c r="P10" s="128"/>
      <c r="Q10" s="128"/>
      <c r="R10" s="128"/>
      <c r="S10" s="128"/>
      <c r="T10" s="128"/>
      <c r="U10" s="128"/>
      <c r="V10" s="128"/>
      <c r="W10" s="128"/>
      <c r="X10" s="128"/>
      <c r="Y10" s="128"/>
    </row>
    <row r="11" spans="1:25" ht="21" customHeight="1">
      <c r="A11" s="277" t="s">
        <v>104</v>
      </c>
      <c r="B11" s="135"/>
      <c r="C11" s="278">
        <v>4</v>
      </c>
      <c r="D11" s="278"/>
      <c r="E11" s="278">
        <v>11</v>
      </c>
      <c r="F11" s="278"/>
      <c r="G11" s="278">
        <v>4</v>
      </c>
      <c r="H11" s="278"/>
      <c r="I11" s="278">
        <v>3</v>
      </c>
      <c r="J11" s="278"/>
      <c r="K11" s="189">
        <v>22</v>
      </c>
      <c r="L11" s="128"/>
      <c r="M11" s="187" t="s">
        <v>132</v>
      </c>
      <c r="N11" s="188">
        <v>284</v>
      </c>
      <c r="O11" s="128"/>
      <c r="P11" s="128"/>
      <c r="Q11" s="128"/>
      <c r="R11" s="128"/>
      <c r="S11" s="128"/>
      <c r="T11" s="128"/>
      <c r="U11" s="128"/>
      <c r="V11" s="128"/>
      <c r="W11" s="128"/>
      <c r="X11" s="128"/>
      <c r="Y11" s="128"/>
    </row>
    <row r="12" spans="1:25" ht="21" customHeight="1">
      <c r="A12" s="277" t="s">
        <v>105</v>
      </c>
      <c r="B12" s="135"/>
      <c r="C12" s="278">
        <v>1</v>
      </c>
      <c r="D12" s="278"/>
      <c r="E12" s="278">
        <v>1</v>
      </c>
      <c r="F12" s="278"/>
      <c r="G12" s="278"/>
      <c r="H12" s="278"/>
      <c r="I12" s="278">
        <v>1</v>
      </c>
      <c r="J12" s="278"/>
      <c r="K12" s="189">
        <v>3</v>
      </c>
      <c r="L12" s="128"/>
      <c r="M12" s="187" t="s">
        <v>109</v>
      </c>
      <c r="N12" s="188">
        <v>214</v>
      </c>
      <c r="O12" s="128"/>
      <c r="P12" s="128"/>
      <c r="Q12" s="128"/>
      <c r="R12" s="128"/>
      <c r="S12" s="128"/>
      <c r="T12" s="128"/>
      <c r="U12" s="128"/>
      <c r="V12" s="128"/>
      <c r="W12" s="128"/>
      <c r="X12" s="128"/>
      <c r="Y12" s="128"/>
    </row>
    <row r="13" spans="1:25" ht="21" customHeight="1">
      <c r="A13" s="277" t="s">
        <v>106</v>
      </c>
      <c r="B13" s="135"/>
      <c r="C13" s="278"/>
      <c r="D13" s="278"/>
      <c r="E13" s="278">
        <v>9</v>
      </c>
      <c r="F13" s="278"/>
      <c r="G13" s="278">
        <v>2</v>
      </c>
      <c r="H13" s="278"/>
      <c r="I13" s="278">
        <v>1</v>
      </c>
      <c r="J13" s="278"/>
      <c r="K13" s="189">
        <v>12</v>
      </c>
      <c r="L13" s="128"/>
      <c r="M13" s="187" t="s">
        <v>113</v>
      </c>
      <c r="N13" s="188">
        <v>198</v>
      </c>
      <c r="O13" s="128"/>
      <c r="P13" s="128"/>
      <c r="Q13" s="128"/>
      <c r="R13" s="128"/>
      <c r="S13" s="128"/>
      <c r="T13" s="128"/>
      <c r="U13" s="128"/>
      <c r="V13" s="128"/>
      <c r="W13" s="128"/>
      <c r="X13" s="128"/>
      <c r="Y13" s="128"/>
    </row>
    <row r="14" spans="1:25" ht="21" customHeight="1">
      <c r="A14" s="277" t="s">
        <v>107</v>
      </c>
      <c r="B14" s="135"/>
      <c r="C14" s="278">
        <v>6</v>
      </c>
      <c r="D14" s="278"/>
      <c r="E14" s="278">
        <v>24</v>
      </c>
      <c r="F14" s="278"/>
      <c r="G14" s="278">
        <v>24</v>
      </c>
      <c r="H14" s="278"/>
      <c r="I14" s="278">
        <v>4</v>
      </c>
      <c r="J14" s="278"/>
      <c r="K14" s="189">
        <v>58</v>
      </c>
      <c r="L14" s="128"/>
      <c r="M14" s="187" t="s">
        <v>115</v>
      </c>
      <c r="N14" s="188">
        <v>163</v>
      </c>
      <c r="O14" s="128"/>
      <c r="P14" s="128"/>
      <c r="Q14" s="128"/>
      <c r="R14" s="128"/>
      <c r="S14" s="128"/>
      <c r="T14" s="128"/>
      <c r="U14" s="128"/>
      <c r="V14" s="128"/>
      <c r="W14" s="128"/>
      <c r="X14" s="128"/>
      <c r="Y14" s="128"/>
    </row>
    <row r="15" spans="1:25" ht="21" customHeight="1">
      <c r="A15" s="277" t="s">
        <v>108</v>
      </c>
      <c r="B15" s="135"/>
      <c r="C15" s="278"/>
      <c r="D15" s="278"/>
      <c r="E15" s="278">
        <v>21</v>
      </c>
      <c r="F15" s="278"/>
      <c r="G15" s="278">
        <v>4</v>
      </c>
      <c r="H15" s="278"/>
      <c r="I15" s="278">
        <v>9</v>
      </c>
      <c r="J15" s="278"/>
      <c r="K15" s="189">
        <v>34</v>
      </c>
      <c r="L15" s="128"/>
      <c r="M15" s="187" t="s">
        <v>114</v>
      </c>
      <c r="N15" s="188">
        <v>152</v>
      </c>
      <c r="O15" s="128"/>
      <c r="P15" s="128"/>
      <c r="Q15" s="128"/>
      <c r="R15" s="128"/>
      <c r="S15" s="128"/>
      <c r="T15" s="128"/>
      <c r="U15" s="128"/>
      <c r="V15" s="128"/>
      <c r="W15" s="128"/>
      <c r="X15" s="128"/>
      <c r="Y15" s="128"/>
    </row>
    <row r="16" spans="1:25" ht="21" customHeight="1">
      <c r="A16" s="277" t="s">
        <v>109</v>
      </c>
      <c r="B16" s="135"/>
      <c r="C16" s="278">
        <v>12</v>
      </c>
      <c r="D16" s="278"/>
      <c r="E16" s="278">
        <v>137</v>
      </c>
      <c r="F16" s="278"/>
      <c r="G16" s="278">
        <v>39</v>
      </c>
      <c r="H16" s="278"/>
      <c r="I16" s="278">
        <v>26</v>
      </c>
      <c r="J16" s="278"/>
      <c r="K16" s="189">
        <v>214</v>
      </c>
      <c r="L16" s="128"/>
      <c r="M16" s="187" t="s">
        <v>134</v>
      </c>
      <c r="N16" s="188">
        <v>95</v>
      </c>
      <c r="O16" s="128"/>
      <c r="P16" s="128"/>
      <c r="Q16" s="128"/>
      <c r="R16" s="128"/>
      <c r="S16" s="128"/>
      <c r="T16" s="128"/>
      <c r="U16" s="128"/>
      <c r="V16" s="128"/>
      <c r="W16" s="128"/>
      <c r="X16" s="128"/>
      <c r="Y16" s="128"/>
    </row>
    <row r="17" spans="1:25" ht="21" customHeight="1">
      <c r="A17" s="277" t="s">
        <v>110</v>
      </c>
      <c r="B17" s="135"/>
      <c r="C17" s="278">
        <v>3</v>
      </c>
      <c r="D17" s="278"/>
      <c r="E17" s="278">
        <v>9</v>
      </c>
      <c r="F17" s="278"/>
      <c r="G17" s="278">
        <v>5</v>
      </c>
      <c r="H17" s="278"/>
      <c r="I17" s="278">
        <v>5</v>
      </c>
      <c r="J17" s="278"/>
      <c r="K17" s="189">
        <v>22</v>
      </c>
      <c r="L17" s="128"/>
      <c r="M17" s="187" t="s">
        <v>130</v>
      </c>
      <c r="N17" s="188">
        <v>93</v>
      </c>
      <c r="O17" s="128"/>
      <c r="P17" s="128"/>
      <c r="Q17" s="128"/>
      <c r="R17" s="128"/>
      <c r="S17" s="128"/>
      <c r="T17" s="128"/>
      <c r="U17" s="128"/>
      <c r="V17" s="128"/>
      <c r="W17" s="128"/>
      <c r="X17" s="128"/>
      <c r="Y17" s="128"/>
    </row>
    <row r="18" spans="1:25" ht="21" customHeight="1">
      <c r="A18" s="277" t="s">
        <v>111</v>
      </c>
      <c r="B18" s="135"/>
      <c r="C18" s="278"/>
      <c r="D18" s="278"/>
      <c r="E18" s="278">
        <v>2</v>
      </c>
      <c r="F18" s="278"/>
      <c r="G18" s="278"/>
      <c r="H18" s="278"/>
      <c r="I18" s="278">
        <v>1</v>
      </c>
      <c r="J18" s="278"/>
      <c r="K18" s="189">
        <v>3</v>
      </c>
      <c r="L18" s="128"/>
      <c r="M18" s="187" t="s">
        <v>121</v>
      </c>
      <c r="N18" s="188">
        <v>86</v>
      </c>
      <c r="O18" s="128"/>
      <c r="P18" s="128"/>
      <c r="Q18" s="128"/>
      <c r="R18" s="128"/>
      <c r="S18" s="128"/>
      <c r="T18" s="128"/>
      <c r="U18" s="128"/>
      <c r="V18" s="128"/>
      <c r="W18" s="128"/>
      <c r="X18" s="128"/>
      <c r="Y18" s="128"/>
    </row>
    <row r="19" spans="1:25" ht="21" customHeight="1">
      <c r="A19" s="277" t="s">
        <v>112</v>
      </c>
      <c r="B19" s="135"/>
      <c r="C19" s="278"/>
      <c r="D19" s="278"/>
      <c r="E19" s="278">
        <v>5</v>
      </c>
      <c r="F19" s="278"/>
      <c r="G19" s="278">
        <v>2</v>
      </c>
      <c r="H19" s="278"/>
      <c r="I19" s="278">
        <v>3</v>
      </c>
      <c r="J19" s="278"/>
      <c r="K19" s="189">
        <v>10</v>
      </c>
      <c r="L19" s="128"/>
      <c r="M19" s="187" t="s">
        <v>123</v>
      </c>
      <c r="N19" s="188">
        <v>84</v>
      </c>
      <c r="O19" s="128"/>
      <c r="P19" s="128"/>
      <c r="Q19" s="128"/>
      <c r="R19" s="128"/>
      <c r="S19" s="128"/>
      <c r="T19" s="128"/>
      <c r="U19" s="128"/>
      <c r="V19" s="128"/>
      <c r="W19" s="128"/>
      <c r="X19" s="128"/>
      <c r="Y19" s="128"/>
    </row>
    <row r="20" spans="1:25" ht="21" customHeight="1">
      <c r="A20" s="277" t="s">
        <v>113</v>
      </c>
      <c r="B20" s="135"/>
      <c r="C20" s="278">
        <v>10</v>
      </c>
      <c r="D20" s="278"/>
      <c r="E20" s="278">
        <v>156</v>
      </c>
      <c r="F20" s="278"/>
      <c r="G20" s="278">
        <v>12</v>
      </c>
      <c r="H20" s="278"/>
      <c r="I20" s="278">
        <v>20</v>
      </c>
      <c r="J20" s="278"/>
      <c r="K20" s="189">
        <v>198</v>
      </c>
      <c r="L20" s="128"/>
      <c r="M20" s="187" t="s">
        <v>129</v>
      </c>
      <c r="N20" s="188">
        <v>72</v>
      </c>
      <c r="O20" s="128"/>
      <c r="P20" s="128"/>
      <c r="Q20" s="128"/>
      <c r="R20" s="128"/>
      <c r="S20" s="128"/>
      <c r="T20" s="128"/>
      <c r="U20" s="128"/>
      <c r="V20" s="128"/>
      <c r="W20" s="128"/>
      <c r="X20" s="128"/>
      <c r="Y20" s="128"/>
    </row>
    <row r="21" spans="1:25" ht="21" customHeight="1">
      <c r="A21" s="277" t="s">
        <v>114</v>
      </c>
      <c r="B21" s="135"/>
      <c r="C21" s="278">
        <v>12</v>
      </c>
      <c r="D21" s="278"/>
      <c r="E21" s="278">
        <v>131</v>
      </c>
      <c r="F21" s="278"/>
      <c r="G21" s="278">
        <v>2</v>
      </c>
      <c r="H21" s="278"/>
      <c r="I21" s="278">
        <v>7</v>
      </c>
      <c r="J21" s="278"/>
      <c r="K21" s="189">
        <v>152</v>
      </c>
      <c r="L21" s="128"/>
      <c r="M21" s="187" t="s">
        <v>117</v>
      </c>
      <c r="N21" s="188">
        <v>64</v>
      </c>
      <c r="O21" s="128"/>
      <c r="P21" s="128"/>
      <c r="Q21" s="128"/>
      <c r="R21" s="128"/>
      <c r="S21" s="128"/>
      <c r="T21" s="128"/>
      <c r="U21" s="128"/>
      <c r="V21" s="128"/>
      <c r="W21" s="128"/>
      <c r="X21" s="128"/>
      <c r="Y21" s="128"/>
    </row>
    <row r="22" spans="1:25" ht="21" customHeight="1">
      <c r="A22" s="277" t="s">
        <v>115</v>
      </c>
      <c r="B22" s="135"/>
      <c r="C22" s="278">
        <v>34</v>
      </c>
      <c r="D22" s="278"/>
      <c r="E22" s="278">
        <v>54</v>
      </c>
      <c r="F22" s="278"/>
      <c r="G22" s="278">
        <v>28</v>
      </c>
      <c r="H22" s="278"/>
      <c r="I22" s="278">
        <v>47</v>
      </c>
      <c r="J22" s="278"/>
      <c r="K22" s="189">
        <v>163</v>
      </c>
      <c r="L22" s="128"/>
      <c r="M22" s="187" t="s">
        <v>107</v>
      </c>
      <c r="N22" s="188">
        <v>58</v>
      </c>
      <c r="O22" s="128"/>
      <c r="P22" s="128"/>
      <c r="Q22" s="128"/>
      <c r="R22" s="128"/>
      <c r="S22" s="128"/>
      <c r="T22" s="128"/>
      <c r="U22" s="128"/>
      <c r="V22" s="128"/>
      <c r="W22" s="128"/>
      <c r="X22" s="128"/>
      <c r="Y22" s="128"/>
    </row>
    <row r="23" spans="1:25" ht="21" customHeight="1">
      <c r="A23" s="277" t="s">
        <v>116</v>
      </c>
      <c r="B23" s="135"/>
      <c r="C23" s="278">
        <v>3</v>
      </c>
      <c r="D23" s="278"/>
      <c r="E23" s="278">
        <v>14</v>
      </c>
      <c r="F23" s="278"/>
      <c r="G23" s="278">
        <v>1</v>
      </c>
      <c r="H23" s="278"/>
      <c r="I23" s="278">
        <v>5</v>
      </c>
      <c r="J23" s="278"/>
      <c r="K23" s="189">
        <v>23</v>
      </c>
      <c r="L23" s="128"/>
      <c r="M23" s="187" t="s">
        <v>118</v>
      </c>
      <c r="N23" s="188">
        <v>56</v>
      </c>
      <c r="O23" s="128"/>
      <c r="P23" s="128"/>
      <c r="Q23" s="128"/>
      <c r="R23" s="128"/>
      <c r="S23" s="128"/>
      <c r="T23" s="128"/>
      <c r="U23" s="128"/>
      <c r="V23" s="128"/>
      <c r="W23" s="128"/>
      <c r="X23" s="128"/>
      <c r="Y23" s="128"/>
    </row>
    <row r="24" spans="1:25" ht="21" customHeight="1">
      <c r="A24" s="277" t="s">
        <v>117</v>
      </c>
      <c r="B24" s="135"/>
      <c r="C24" s="278">
        <v>14</v>
      </c>
      <c r="D24" s="278"/>
      <c r="E24" s="278">
        <v>15</v>
      </c>
      <c r="F24" s="278"/>
      <c r="G24" s="278">
        <v>13</v>
      </c>
      <c r="H24" s="278"/>
      <c r="I24" s="278">
        <v>22</v>
      </c>
      <c r="J24" s="278"/>
      <c r="K24" s="189">
        <v>64</v>
      </c>
      <c r="L24" s="128"/>
      <c r="M24" s="187" t="s">
        <v>507</v>
      </c>
      <c r="N24" s="188">
        <v>46</v>
      </c>
      <c r="O24" s="128"/>
      <c r="P24" s="128"/>
      <c r="Q24" s="128"/>
      <c r="R24" s="128"/>
      <c r="S24" s="128"/>
      <c r="T24" s="128"/>
      <c r="U24" s="128"/>
      <c r="V24" s="128"/>
      <c r="W24" s="128"/>
      <c r="X24" s="128"/>
      <c r="Y24" s="128"/>
    </row>
    <row r="25" spans="1:25" ht="21" customHeight="1">
      <c r="A25" s="277" t="s">
        <v>118</v>
      </c>
      <c r="B25" s="135"/>
      <c r="C25" s="278">
        <v>5</v>
      </c>
      <c r="D25" s="278"/>
      <c r="E25" s="278">
        <v>23</v>
      </c>
      <c r="F25" s="278"/>
      <c r="G25" s="278">
        <v>8</v>
      </c>
      <c r="H25" s="278"/>
      <c r="I25" s="278">
        <v>20</v>
      </c>
      <c r="J25" s="278"/>
      <c r="K25" s="189">
        <v>56</v>
      </c>
      <c r="L25" s="128"/>
      <c r="M25" s="187" t="s">
        <v>126</v>
      </c>
      <c r="N25" s="188">
        <v>39</v>
      </c>
      <c r="O25" s="128"/>
      <c r="P25" s="128"/>
      <c r="Q25" s="128"/>
      <c r="R25" s="128"/>
      <c r="S25" s="128"/>
      <c r="T25" s="128"/>
      <c r="U25" s="128"/>
      <c r="V25" s="128"/>
      <c r="W25" s="128"/>
      <c r="X25" s="128"/>
      <c r="Y25" s="128"/>
    </row>
    <row r="26" spans="1:25" ht="21" customHeight="1">
      <c r="A26" s="277" t="s">
        <v>119</v>
      </c>
      <c r="B26" s="135"/>
      <c r="C26" s="278">
        <v>1</v>
      </c>
      <c r="D26" s="278"/>
      <c r="E26" s="278">
        <v>4</v>
      </c>
      <c r="F26" s="278"/>
      <c r="G26" s="278">
        <v>9</v>
      </c>
      <c r="H26" s="278"/>
      <c r="I26" s="278">
        <v>9</v>
      </c>
      <c r="J26" s="278"/>
      <c r="K26" s="189">
        <v>23</v>
      </c>
      <c r="L26" s="128"/>
      <c r="M26" s="187" t="s">
        <v>127</v>
      </c>
      <c r="N26" s="188">
        <v>36</v>
      </c>
      <c r="O26" s="128"/>
      <c r="P26" s="128"/>
      <c r="Q26" s="128"/>
      <c r="R26" s="128"/>
      <c r="S26" s="128"/>
      <c r="T26" s="128"/>
      <c r="U26" s="128"/>
      <c r="V26" s="128"/>
      <c r="W26" s="128"/>
      <c r="X26" s="128"/>
      <c r="Y26" s="128"/>
    </row>
    <row r="27" spans="1:25" ht="21" customHeight="1">
      <c r="A27" s="277" t="s">
        <v>120</v>
      </c>
      <c r="B27" s="135"/>
      <c r="C27" s="278">
        <v>4</v>
      </c>
      <c r="D27" s="278"/>
      <c r="E27" s="278">
        <v>2</v>
      </c>
      <c r="F27" s="278"/>
      <c r="G27" s="278">
        <v>1</v>
      </c>
      <c r="H27" s="278"/>
      <c r="I27" s="278">
        <v>2</v>
      </c>
      <c r="J27" s="278"/>
      <c r="K27" s="189">
        <v>9</v>
      </c>
      <c r="L27" s="128"/>
      <c r="M27" s="187" t="s">
        <v>108</v>
      </c>
      <c r="N27" s="188">
        <v>34</v>
      </c>
      <c r="O27" s="128"/>
      <c r="P27" s="128"/>
      <c r="Q27" s="128"/>
      <c r="R27" s="128"/>
      <c r="S27" s="128"/>
      <c r="T27" s="128"/>
      <c r="U27" s="128"/>
      <c r="V27" s="128"/>
      <c r="W27" s="128"/>
      <c r="X27" s="128"/>
      <c r="Y27" s="128"/>
    </row>
    <row r="28" spans="1:25" ht="21" customHeight="1">
      <c r="A28" s="277" t="s">
        <v>121</v>
      </c>
      <c r="B28" s="135"/>
      <c r="C28" s="278">
        <v>13</v>
      </c>
      <c r="D28" s="278"/>
      <c r="E28" s="278">
        <v>60</v>
      </c>
      <c r="F28" s="278"/>
      <c r="G28" s="278">
        <v>3</v>
      </c>
      <c r="H28" s="278"/>
      <c r="I28" s="278">
        <v>10</v>
      </c>
      <c r="J28" s="278"/>
      <c r="K28" s="189">
        <v>86</v>
      </c>
      <c r="L28" s="128"/>
      <c r="M28" s="187" t="s">
        <v>125</v>
      </c>
      <c r="N28" s="188">
        <v>29</v>
      </c>
      <c r="O28" s="128"/>
      <c r="P28" s="128"/>
      <c r="Q28" s="128"/>
      <c r="R28" s="128"/>
      <c r="S28" s="128"/>
      <c r="T28" s="128"/>
      <c r="U28" s="128"/>
      <c r="V28" s="128"/>
      <c r="W28" s="128"/>
      <c r="X28" s="128"/>
      <c r="Y28" s="128"/>
    </row>
    <row r="29" spans="1:25" ht="21" customHeight="1">
      <c r="A29" s="277" t="s">
        <v>122</v>
      </c>
      <c r="B29" s="135"/>
      <c r="C29" s="278">
        <v>9</v>
      </c>
      <c r="D29" s="278"/>
      <c r="E29" s="278">
        <v>18</v>
      </c>
      <c r="F29" s="278"/>
      <c r="G29" s="278">
        <v>196</v>
      </c>
      <c r="H29" s="278"/>
      <c r="I29" s="278">
        <v>75</v>
      </c>
      <c r="J29" s="278"/>
      <c r="K29" s="189">
        <v>298</v>
      </c>
      <c r="L29" s="128"/>
      <c r="M29" s="187" t="s">
        <v>116</v>
      </c>
      <c r="N29" s="188">
        <v>23</v>
      </c>
      <c r="O29" s="128"/>
      <c r="P29" s="128"/>
      <c r="Q29" s="128"/>
      <c r="R29" s="128"/>
      <c r="S29" s="128"/>
      <c r="T29" s="128"/>
      <c r="U29" s="128"/>
      <c r="V29" s="128"/>
      <c r="W29" s="128"/>
      <c r="X29" s="128"/>
      <c r="Y29" s="128"/>
    </row>
    <row r="30" spans="1:25" ht="21" customHeight="1">
      <c r="A30" s="277" t="s">
        <v>123</v>
      </c>
      <c r="B30" s="135"/>
      <c r="C30" s="278">
        <v>14</v>
      </c>
      <c r="D30" s="278"/>
      <c r="E30" s="278">
        <v>32</v>
      </c>
      <c r="F30" s="278"/>
      <c r="G30" s="278">
        <v>17</v>
      </c>
      <c r="H30" s="278"/>
      <c r="I30" s="278">
        <v>21</v>
      </c>
      <c r="J30" s="278"/>
      <c r="K30" s="189">
        <v>84</v>
      </c>
      <c r="L30" s="128"/>
      <c r="M30" s="187" t="s">
        <v>119</v>
      </c>
      <c r="N30" s="188">
        <v>23</v>
      </c>
      <c r="O30" s="128"/>
      <c r="P30" s="128"/>
      <c r="Q30" s="128"/>
      <c r="R30" s="128"/>
      <c r="S30" s="128"/>
      <c r="T30" s="128"/>
      <c r="U30" s="128"/>
      <c r="V30" s="128"/>
      <c r="W30" s="128"/>
      <c r="X30" s="128"/>
      <c r="Y30" s="128"/>
    </row>
    <row r="31" spans="1:25" ht="21" customHeight="1">
      <c r="A31" s="277" t="s">
        <v>124</v>
      </c>
      <c r="B31" s="135"/>
      <c r="C31" s="278">
        <v>2</v>
      </c>
      <c r="D31" s="278"/>
      <c r="E31" s="278">
        <v>2</v>
      </c>
      <c r="F31" s="278"/>
      <c r="G31" s="278"/>
      <c r="H31" s="278"/>
      <c r="I31" s="278"/>
      <c r="J31" s="278"/>
      <c r="K31" s="189">
        <v>4</v>
      </c>
      <c r="L31" s="128"/>
      <c r="M31" s="187" t="s">
        <v>104</v>
      </c>
      <c r="N31" s="188">
        <v>22</v>
      </c>
      <c r="O31" s="128"/>
      <c r="P31" s="128"/>
      <c r="Q31" s="128"/>
      <c r="R31" s="128"/>
      <c r="S31" s="128"/>
      <c r="T31" s="128"/>
      <c r="U31" s="128"/>
      <c r="V31" s="128"/>
      <c r="W31" s="128"/>
      <c r="X31" s="128"/>
      <c r="Y31" s="128"/>
    </row>
    <row r="32" spans="1:25" ht="21" customHeight="1">
      <c r="A32" s="277" t="s">
        <v>125</v>
      </c>
      <c r="B32" s="135"/>
      <c r="C32" s="278">
        <v>14</v>
      </c>
      <c r="D32" s="278"/>
      <c r="E32" s="278">
        <v>10</v>
      </c>
      <c r="F32" s="278"/>
      <c r="G32" s="278">
        <v>2</v>
      </c>
      <c r="H32" s="278"/>
      <c r="I32" s="278">
        <v>3</v>
      </c>
      <c r="J32" s="278"/>
      <c r="K32" s="189">
        <v>29</v>
      </c>
      <c r="L32" s="128"/>
      <c r="M32" s="187" t="s">
        <v>110</v>
      </c>
      <c r="N32" s="188">
        <v>22</v>
      </c>
      <c r="O32" s="128"/>
      <c r="P32" s="128"/>
      <c r="Q32" s="128"/>
      <c r="R32" s="128"/>
      <c r="S32" s="128"/>
      <c r="T32" s="128"/>
      <c r="U32" s="128"/>
      <c r="V32" s="128"/>
      <c r="W32" s="128"/>
      <c r="X32" s="128"/>
      <c r="Y32" s="128"/>
    </row>
    <row r="33" spans="1:25" ht="21" customHeight="1">
      <c r="A33" s="277" t="s">
        <v>126</v>
      </c>
      <c r="B33" s="135"/>
      <c r="C33" s="278">
        <v>9</v>
      </c>
      <c r="D33" s="278"/>
      <c r="E33" s="278">
        <v>23</v>
      </c>
      <c r="F33" s="278"/>
      <c r="G33" s="278">
        <v>1</v>
      </c>
      <c r="H33" s="278"/>
      <c r="I33" s="278">
        <v>6</v>
      </c>
      <c r="J33" s="278"/>
      <c r="K33" s="189">
        <v>39</v>
      </c>
      <c r="L33" s="128"/>
      <c r="M33" s="187" t="s">
        <v>103</v>
      </c>
      <c r="N33" s="188">
        <v>17</v>
      </c>
      <c r="O33" s="128"/>
      <c r="P33" s="128"/>
      <c r="Q33" s="128"/>
      <c r="R33" s="128"/>
      <c r="S33" s="128"/>
      <c r="T33" s="128"/>
      <c r="U33" s="128"/>
      <c r="V33" s="128"/>
      <c r="W33" s="128"/>
      <c r="X33" s="128"/>
      <c r="Y33" s="128"/>
    </row>
    <row r="34" spans="1:25" ht="21" customHeight="1">
      <c r="A34" s="277" t="s">
        <v>127</v>
      </c>
      <c r="B34" s="135"/>
      <c r="C34" s="278">
        <v>4</v>
      </c>
      <c r="D34" s="278"/>
      <c r="E34" s="278">
        <v>8</v>
      </c>
      <c r="F34" s="278"/>
      <c r="G34" s="278">
        <v>8</v>
      </c>
      <c r="H34" s="278"/>
      <c r="I34" s="278">
        <v>16</v>
      </c>
      <c r="J34" s="278"/>
      <c r="K34" s="189">
        <v>36</v>
      </c>
      <c r="L34" s="128"/>
      <c r="M34" s="187" t="s">
        <v>128</v>
      </c>
      <c r="N34" s="188">
        <v>14</v>
      </c>
      <c r="O34" s="128"/>
      <c r="P34" s="128"/>
      <c r="Q34" s="128"/>
      <c r="R34" s="128"/>
      <c r="S34" s="128"/>
      <c r="T34" s="128"/>
      <c r="U34" s="128"/>
      <c r="V34" s="128"/>
      <c r="W34" s="128"/>
      <c r="X34" s="128"/>
      <c r="Y34" s="128"/>
    </row>
    <row r="35" spans="1:25" ht="21" customHeight="1">
      <c r="A35" s="277" t="s">
        <v>128</v>
      </c>
      <c r="B35" s="135"/>
      <c r="C35" s="278">
        <v>1</v>
      </c>
      <c r="D35" s="278"/>
      <c r="E35" s="278">
        <v>6</v>
      </c>
      <c r="F35" s="278"/>
      <c r="G35" s="278">
        <v>3</v>
      </c>
      <c r="H35" s="278"/>
      <c r="I35" s="278">
        <v>4</v>
      </c>
      <c r="J35" s="278"/>
      <c r="K35" s="189">
        <v>14</v>
      </c>
      <c r="L35" s="128"/>
      <c r="M35" s="187" t="s">
        <v>133</v>
      </c>
      <c r="N35" s="188">
        <v>13</v>
      </c>
      <c r="O35" s="128"/>
      <c r="P35" s="128"/>
      <c r="Q35" s="128"/>
      <c r="R35" s="128"/>
      <c r="S35" s="128"/>
      <c r="T35" s="128"/>
      <c r="U35" s="128"/>
      <c r="V35" s="128"/>
      <c r="W35" s="128"/>
      <c r="X35" s="128"/>
      <c r="Y35" s="128"/>
    </row>
    <row r="36" spans="1:25" ht="21" customHeight="1">
      <c r="A36" s="277" t="s">
        <v>129</v>
      </c>
      <c r="B36" s="135"/>
      <c r="C36" s="278">
        <v>16</v>
      </c>
      <c r="D36" s="278"/>
      <c r="E36" s="278">
        <v>41</v>
      </c>
      <c r="F36" s="278"/>
      <c r="G36" s="278">
        <v>7</v>
      </c>
      <c r="H36" s="278"/>
      <c r="I36" s="278">
        <v>8</v>
      </c>
      <c r="J36" s="278"/>
      <c r="K36" s="189">
        <v>72</v>
      </c>
      <c r="L36" s="128"/>
      <c r="M36" s="187" t="s">
        <v>106</v>
      </c>
      <c r="N36" s="188">
        <v>12</v>
      </c>
      <c r="O36" s="128"/>
      <c r="P36" s="128"/>
      <c r="Q36" s="128"/>
      <c r="R36" s="128"/>
      <c r="S36" s="128"/>
      <c r="T36" s="128"/>
      <c r="U36" s="128"/>
      <c r="V36" s="128"/>
      <c r="W36" s="128"/>
      <c r="X36" s="128"/>
      <c r="Y36" s="128"/>
    </row>
    <row r="37" spans="1:25" ht="21" customHeight="1">
      <c r="A37" s="277" t="s">
        <v>130</v>
      </c>
      <c r="B37" s="135"/>
      <c r="C37" s="278">
        <v>8</v>
      </c>
      <c r="D37" s="278"/>
      <c r="E37" s="278">
        <v>20</v>
      </c>
      <c r="F37" s="278"/>
      <c r="G37" s="278">
        <v>18</v>
      </c>
      <c r="H37" s="278"/>
      <c r="I37" s="278">
        <v>47</v>
      </c>
      <c r="J37" s="278"/>
      <c r="K37" s="189">
        <v>93</v>
      </c>
      <c r="L37" s="128"/>
      <c r="M37" s="187" t="s">
        <v>112</v>
      </c>
      <c r="N37" s="188">
        <v>10</v>
      </c>
      <c r="O37" s="128"/>
      <c r="P37" s="128"/>
      <c r="Q37" s="128"/>
      <c r="R37" s="128"/>
      <c r="S37" s="128"/>
      <c r="T37" s="128"/>
      <c r="U37" s="128"/>
      <c r="V37" s="128"/>
      <c r="W37" s="128"/>
      <c r="X37" s="128"/>
      <c r="Y37" s="128"/>
    </row>
    <row r="38" spans="1:25" ht="21" customHeight="1">
      <c r="A38" s="277" t="s">
        <v>131</v>
      </c>
      <c r="B38" s="135"/>
      <c r="C38" s="278"/>
      <c r="D38" s="278"/>
      <c r="E38" s="278">
        <v>3</v>
      </c>
      <c r="F38" s="278"/>
      <c r="G38" s="278"/>
      <c r="H38" s="278"/>
      <c r="I38" s="278">
        <v>4</v>
      </c>
      <c r="J38" s="278"/>
      <c r="K38" s="189">
        <v>7</v>
      </c>
      <c r="L38" s="128"/>
      <c r="M38" s="187" t="s">
        <v>120</v>
      </c>
      <c r="N38" s="188">
        <v>9</v>
      </c>
      <c r="O38" s="128"/>
      <c r="P38" s="128"/>
      <c r="Q38" s="128"/>
      <c r="R38" s="128"/>
      <c r="S38" s="128"/>
      <c r="T38" s="128"/>
      <c r="U38" s="128"/>
      <c r="V38" s="128"/>
      <c r="W38" s="128"/>
      <c r="X38" s="128"/>
      <c r="Y38" s="128"/>
    </row>
    <row r="39" spans="1:25" ht="21" customHeight="1">
      <c r="A39" s="277" t="s">
        <v>132</v>
      </c>
      <c r="B39" s="135"/>
      <c r="C39" s="278">
        <v>77</v>
      </c>
      <c r="D39" s="278"/>
      <c r="E39" s="278">
        <v>122</v>
      </c>
      <c r="F39" s="278"/>
      <c r="G39" s="278">
        <v>43</v>
      </c>
      <c r="H39" s="278"/>
      <c r="I39" s="278">
        <v>42</v>
      </c>
      <c r="J39" s="278"/>
      <c r="K39" s="189">
        <v>284</v>
      </c>
      <c r="L39" s="128"/>
      <c r="M39" s="187" t="s">
        <v>131</v>
      </c>
      <c r="N39" s="188">
        <v>7</v>
      </c>
      <c r="O39" s="128"/>
      <c r="P39" s="128"/>
      <c r="Q39" s="128"/>
      <c r="R39" s="128"/>
      <c r="S39" s="128"/>
      <c r="T39" s="128"/>
      <c r="U39" s="128"/>
      <c r="V39" s="128"/>
      <c r="W39" s="128"/>
      <c r="X39" s="128"/>
      <c r="Y39" s="128"/>
    </row>
    <row r="40" spans="1:25" ht="21" customHeight="1">
      <c r="A40" s="277" t="s">
        <v>133</v>
      </c>
      <c r="B40" s="135"/>
      <c r="C40" s="278">
        <v>6</v>
      </c>
      <c r="D40" s="278"/>
      <c r="E40" s="278">
        <v>5</v>
      </c>
      <c r="F40" s="278"/>
      <c r="G40" s="278"/>
      <c r="H40" s="278"/>
      <c r="I40" s="278">
        <v>2</v>
      </c>
      <c r="J40" s="278"/>
      <c r="K40" s="189">
        <v>13</v>
      </c>
      <c r="L40" s="128"/>
      <c r="M40" s="187" t="s">
        <v>124</v>
      </c>
      <c r="N40" s="188">
        <v>4</v>
      </c>
      <c r="O40" s="128"/>
      <c r="P40" s="128"/>
      <c r="Q40" s="128"/>
      <c r="R40" s="128"/>
      <c r="S40" s="128"/>
      <c r="T40" s="128"/>
      <c r="U40" s="128"/>
      <c r="V40" s="128"/>
      <c r="W40" s="128"/>
      <c r="X40" s="128"/>
      <c r="Y40" s="128"/>
    </row>
    <row r="41" spans="1:25" ht="21" customHeight="1">
      <c r="A41" s="277" t="s">
        <v>134</v>
      </c>
      <c r="B41" s="135"/>
      <c r="C41" s="278">
        <v>1</v>
      </c>
      <c r="D41" s="278"/>
      <c r="E41" s="278">
        <v>71</v>
      </c>
      <c r="F41" s="278"/>
      <c r="G41" s="278">
        <v>5</v>
      </c>
      <c r="H41" s="278"/>
      <c r="I41" s="278">
        <v>18</v>
      </c>
      <c r="J41" s="278"/>
      <c r="K41" s="189">
        <v>95</v>
      </c>
      <c r="L41" s="128"/>
      <c r="M41" s="187" t="s">
        <v>105</v>
      </c>
      <c r="N41" s="188">
        <v>3</v>
      </c>
      <c r="O41" s="128"/>
      <c r="P41" s="128"/>
      <c r="Q41" s="128"/>
      <c r="R41" s="128"/>
      <c r="S41" s="128"/>
      <c r="T41" s="128"/>
      <c r="U41" s="128"/>
      <c r="V41" s="128"/>
      <c r="W41" s="128"/>
      <c r="X41" s="128"/>
      <c r="Y41" s="128"/>
    </row>
    <row r="42" spans="1:25" ht="21" customHeight="1">
      <c r="A42" s="277" t="s">
        <v>507</v>
      </c>
      <c r="B42" s="135"/>
      <c r="C42" s="278">
        <v>7</v>
      </c>
      <c r="D42" s="278"/>
      <c r="E42" s="278">
        <v>12</v>
      </c>
      <c r="F42" s="278"/>
      <c r="G42" s="278">
        <v>23</v>
      </c>
      <c r="H42" s="278"/>
      <c r="I42" s="278">
        <v>4</v>
      </c>
      <c r="J42" s="278"/>
      <c r="K42" s="189">
        <v>46</v>
      </c>
      <c r="L42" s="128"/>
      <c r="M42" s="187" t="s">
        <v>111</v>
      </c>
      <c r="N42" s="188">
        <v>3</v>
      </c>
      <c r="O42" s="128"/>
      <c r="P42" s="128"/>
      <c r="Q42" s="128"/>
      <c r="R42" s="128"/>
      <c r="S42" s="128"/>
      <c r="T42" s="128"/>
      <c r="U42" s="128"/>
      <c r="V42" s="128"/>
      <c r="W42" s="128"/>
      <c r="X42" s="128"/>
      <c r="Y42" s="128"/>
    </row>
    <row r="43" spans="1:25" ht="8.1" customHeight="1">
      <c r="A43" s="135"/>
      <c r="B43" s="135"/>
      <c r="C43" s="190"/>
      <c r="D43" s="190"/>
      <c r="E43" s="190"/>
      <c r="F43" s="190"/>
      <c r="G43" s="190"/>
      <c r="H43" s="190"/>
      <c r="I43" s="190"/>
      <c r="J43" s="190"/>
      <c r="K43" s="190"/>
      <c r="L43" s="128"/>
      <c r="M43" s="128"/>
      <c r="N43" s="128"/>
      <c r="O43" s="128"/>
      <c r="P43" s="128"/>
      <c r="Q43" s="128"/>
      <c r="R43" s="128"/>
      <c r="S43" s="128"/>
      <c r="T43" s="128"/>
      <c r="U43" s="128"/>
      <c r="V43" s="128"/>
      <c r="W43" s="128"/>
      <c r="X43" s="128"/>
      <c r="Y43" s="128"/>
    </row>
    <row r="44" spans="1:25" ht="21" customHeight="1">
      <c r="A44" s="276" t="s">
        <v>152</v>
      </c>
      <c r="B44" s="135"/>
      <c r="C44" s="191">
        <v>290</v>
      </c>
      <c r="D44" s="191">
        <v>0</v>
      </c>
      <c r="E44" s="191">
        <v>1060</v>
      </c>
      <c r="F44" s="191">
        <v>0</v>
      </c>
      <c r="G44" s="191">
        <v>482</v>
      </c>
      <c r="H44" s="191">
        <v>0</v>
      </c>
      <c r="I44" s="191">
        <v>451</v>
      </c>
      <c r="J44" s="191">
        <v>0</v>
      </c>
      <c r="K44" s="191">
        <v>2283</v>
      </c>
      <c r="L44" s="128"/>
      <c r="M44" s="128"/>
      <c r="N44" s="128"/>
      <c r="O44" s="128"/>
      <c r="P44" s="128"/>
      <c r="Q44" s="128"/>
      <c r="R44" s="128"/>
      <c r="S44" s="128"/>
      <c r="T44" s="128"/>
      <c r="U44" s="128"/>
      <c r="V44" s="128"/>
      <c r="W44" s="128"/>
      <c r="X44" s="128"/>
      <c r="Y44" s="128"/>
    </row>
    <row r="45" spans="1:25">
      <c r="A45" s="135"/>
      <c r="B45" s="135"/>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5"/>
      <c r="B46" s="135"/>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5"/>
      <c r="B47" s="135"/>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81" t="s">
        <v>508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81" t="s">
        <v>503</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81" t="s">
        <v>644</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5" orientation="landscape" useFirstPageNumber="1" r:id="rId1"/>
  <headerFooter scaleWithDoc="0">
    <oddHeader>&amp;L&amp;G&amp;R&amp;G</oddHeader>
    <oddFooter>&amp;R&amp;"Montserrat,Negrita"&amp;10 &amp;P</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9A56F-558F-4A0D-B906-8A9894A6E74E}">
  <sheetPr>
    <pageSetUpPr fitToPage="1"/>
  </sheetPr>
  <dimension ref="A1:Y51"/>
  <sheetViews>
    <sheetView view="pageBreakPreview" zoomScale="60" zoomScaleNormal="100" workbookViewId="0">
      <selection activeCell="D29" sqref="D29"/>
    </sheetView>
  </sheetViews>
  <sheetFormatPr baseColWidth="10" defaultColWidth="11.42578125"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79</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598" t="s">
        <v>504</v>
      </c>
      <c r="B2" s="598"/>
      <c r="C2" s="598"/>
      <c r="D2" s="598"/>
      <c r="E2" s="598"/>
      <c r="F2" s="598"/>
      <c r="G2" s="598"/>
      <c r="H2" s="598"/>
      <c r="I2" s="598"/>
      <c r="J2" s="598"/>
      <c r="K2" s="598"/>
      <c r="L2" s="598"/>
      <c r="M2" s="598"/>
      <c r="N2" s="598"/>
      <c r="O2" s="598"/>
      <c r="P2" s="598"/>
      <c r="Q2" s="598"/>
      <c r="R2" s="598"/>
      <c r="S2" s="598"/>
      <c r="T2" s="598"/>
      <c r="U2" s="598"/>
      <c r="V2" s="598"/>
      <c r="W2" s="598"/>
      <c r="X2" s="598"/>
      <c r="Y2" s="598"/>
    </row>
    <row r="3" spans="1:25" ht="30" customHeight="1">
      <c r="A3" s="598" t="str">
        <f>UPPER(CONCATENATE("Abril 2024"))</f>
        <v>ABRIL 2024</v>
      </c>
      <c r="B3" s="598"/>
      <c r="C3" s="598"/>
      <c r="D3" s="598"/>
      <c r="E3" s="598"/>
      <c r="F3" s="598"/>
      <c r="G3" s="598"/>
      <c r="H3" s="598"/>
      <c r="I3" s="598"/>
      <c r="J3" s="598"/>
      <c r="K3" s="598"/>
      <c r="L3" s="598"/>
      <c r="M3" s="598"/>
      <c r="N3" s="598"/>
      <c r="O3" s="598"/>
      <c r="P3" s="598"/>
      <c r="Q3" s="598"/>
      <c r="R3" s="598"/>
      <c r="S3" s="598"/>
      <c r="T3" s="598"/>
      <c r="U3" s="598"/>
      <c r="V3" s="598"/>
      <c r="W3" s="598"/>
      <c r="X3" s="598"/>
      <c r="Y3" s="598"/>
    </row>
    <row r="4" spans="1:25">
      <c r="A4" s="135"/>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16" t="s">
        <v>143</v>
      </c>
      <c r="B5" s="616"/>
      <c r="C5" s="616"/>
      <c r="D5" s="616"/>
      <c r="E5" s="616"/>
      <c r="F5" s="616"/>
      <c r="G5" s="616"/>
      <c r="H5" s="616"/>
      <c r="I5" s="616"/>
      <c r="J5" s="616"/>
      <c r="K5" s="616"/>
      <c r="L5" s="616"/>
      <c r="M5" s="616"/>
      <c r="N5" s="616"/>
      <c r="O5" s="616"/>
      <c r="P5" s="616"/>
      <c r="Q5" s="616"/>
      <c r="R5" s="616"/>
      <c r="S5" s="616"/>
      <c r="T5" s="616"/>
      <c r="U5" s="616"/>
      <c r="V5" s="616"/>
      <c r="W5" s="616"/>
      <c r="X5" s="616"/>
      <c r="Y5" s="616"/>
    </row>
    <row r="6" spans="1:25" ht="18" customHeight="1">
      <c r="A6" s="590" t="s">
        <v>196</v>
      </c>
      <c r="B6" s="589"/>
      <c r="C6" s="590" t="s">
        <v>95</v>
      </c>
      <c r="D6" s="590"/>
      <c r="E6" s="590"/>
      <c r="F6" s="590"/>
      <c r="G6" s="590" t="s">
        <v>96</v>
      </c>
      <c r="H6" s="590"/>
      <c r="I6" s="590"/>
      <c r="J6" s="590"/>
      <c r="K6" s="590" t="s">
        <v>87</v>
      </c>
      <c r="L6" s="128"/>
      <c r="M6" s="128"/>
      <c r="N6" s="128"/>
      <c r="O6" s="128"/>
      <c r="P6" s="128"/>
      <c r="Q6" s="128"/>
      <c r="R6" s="128"/>
      <c r="S6" s="128"/>
      <c r="T6" s="128"/>
      <c r="U6" s="128"/>
      <c r="V6" s="128"/>
      <c r="W6" s="128"/>
      <c r="X6" s="128"/>
      <c r="Y6" s="128"/>
    </row>
    <row r="7" spans="1:25" ht="18" customHeight="1">
      <c r="A7" s="590"/>
      <c r="B7" s="589"/>
      <c r="C7" s="590" t="s">
        <v>505</v>
      </c>
      <c r="D7" s="590"/>
      <c r="E7" s="590" t="s">
        <v>506</v>
      </c>
      <c r="F7" s="590"/>
      <c r="G7" s="590" t="s">
        <v>505</v>
      </c>
      <c r="H7" s="590"/>
      <c r="I7" s="590" t="s">
        <v>506</v>
      </c>
      <c r="J7" s="590"/>
      <c r="K7" s="590"/>
      <c r="L7" s="128"/>
      <c r="M7" s="128"/>
      <c r="N7" s="128"/>
      <c r="O7" s="128"/>
      <c r="P7" s="128"/>
      <c r="Q7" s="128"/>
      <c r="R7" s="128"/>
      <c r="S7" s="128"/>
      <c r="T7" s="128"/>
      <c r="U7" s="128"/>
      <c r="V7" s="128"/>
      <c r="W7" s="128"/>
      <c r="X7" s="128"/>
      <c r="Y7" s="128"/>
    </row>
    <row r="8" spans="1:25" ht="18" customHeight="1">
      <c r="A8" s="590"/>
      <c r="B8" s="589"/>
      <c r="C8" s="328" t="s">
        <v>100</v>
      </c>
      <c r="D8" s="328" t="s">
        <v>101</v>
      </c>
      <c r="E8" s="328" t="s">
        <v>100</v>
      </c>
      <c r="F8" s="328" t="s">
        <v>101</v>
      </c>
      <c r="G8" s="328" t="s">
        <v>100</v>
      </c>
      <c r="H8" s="328" t="s">
        <v>101</v>
      </c>
      <c r="I8" s="328" t="s">
        <v>100</v>
      </c>
      <c r="J8" s="328" t="s">
        <v>101</v>
      </c>
      <c r="K8" s="590"/>
      <c r="L8" s="128"/>
      <c r="M8" s="128"/>
      <c r="N8" s="128"/>
      <c r="O8" s="128"/>
      <c r="P8" s="128"/>
      <c r="Q8" s="128"/>
      <c r="R8" s="128"/>
      <c r="S8" s="128"/>
      <c r="T8" s="128"/>
      <c r="U8" s="128"/>
      <c r="V8" s="128"/>
      <c r="W8" s="128"/>
      <c r="X8" s="128"/>
      <c r="Y8" s="128"/>
    </row>
    <row r="9" spans="1:25" ht="8.1" customHeight="1">
      <c r="A9" s="135"/>
      <c r="B9" s="135"/>
      <c r="C9" s="135"/>
      <c r="D9" s="135"/>
      <c r="E9" s="135"/>
      <c r="F9" s="135"/>
      <c r="G9" s="135"/>
      <c r="H9" s="135"/>
      <c r="I9" s="135"/>
      <c r="J9" s="135"/>
      <c r="K9" s="135"/>
      <c r="L9" s="128"/>
      <c r="M9" s="128"/>
      <c r="N9" s="128"/>
      <c r="O9" s="128"/>
      <c r="P9" s="128"/>
      <c r="Q9" s="128"/>
      <c r="R9" s="128"/>
      <c r="S9" s="128"/>
      <c r="T9" s="128"/>
      <c r="U9" s="128"/>
      <c r="V9" s="128"/>
      <c r="W9" s="128"/>
      <c r="X9" s="128"/>
      <c r="Y9" s="128"/>
    </row>
    <row r="10" spans="1:25" ht="21" customHeight="1">
      <c r="A10" s="277" t="s">
        <v>103</v>
      </c>
      <c r="B10" s="135"/>
      <c r="C10" s="278"/>
      <c r="D10" s="278"/>
      <c r="E10" s="278">
        <v>5</v>
      </c>
      <c r="F10" s="278"/>
      <c r="G10" s="278"/>
      <c r="H10" s="278"/>
      <c r="I10" s="278"/>
      <c r="J10" s="278"/>
      <c r="K10" s="189">
        <v>5</v>
      </c>
      <c r="L10" s="128"/>
      <c r="M10" s="187" t="s">
        <v>109</v>
      </c>
      <c r="N10" s="188">
        <v>385</v>
      </c>
      <c r="O10" s="128"/>
      <c r="P10" s="128"/>
      <c r="Q10" s="128"/>
      <c r="R10" s="128"/>
      <c r="S10" s="128"/>
      <c r="T10" s="128"/>
      <c r="U10" s="128"/>
      <c r="V10" s="128"/>
      <c r="W10" s="128"/>
      <c r="X10" s="128"/>
      <c r="Y10" s="128"/>
    </row>
    <row r="11" spans="1:25" ht="21" customHeight="1">
      <c r="A11" s="277" t="s">
        <v>104</v>
      </c>
      <c r="B11" s="135"/>
      <c r="C11" s="278">
        <v>1</v>
      </c>
      <c r="D11" s="278"/>
      <c r="E11" s="278">
        <v>9</v>
      </c>
      <c r="F11" s="278"/>
      <c r="G11" s="278">
        <v>7</v>
      </c>
      <c r="H11" s="278"/>
      <c r="I11" s="278">
        <v>21</v>
      </c>
      <c r="J11" s="278"/>
      <c r="K11" s="189">
        <v>38</v>
      </c>
      <c r="L11" s="128"/>
      <c r="M11" s="187" t="s">
        <v>113</v>
      </c>
      <c r="N11" s="188">
        <v>214</v>
      </c>
      <c r="O11" s="128"/>
      <c r="P11" s="128"/>
      <c r="Q11" s="128"/>
      <c r="R11" s="128"/>
      <c r="S11" s="128"/>
      <c r="T11" s="128"/>
      <c r="U11" s="128"/>
      <c r="V11" s="128"/>
      <c r="W11" s="128"/>
      <c r="X11" s="128"/>
      <c r="Y11" s="128"/>
    </row>
    <row r="12" spans="1:25" ht="21" customHeight="1">
      <c r="A12" s="277" t="s">
        <v>105</v>
      </c>
      <c r="B12" s="135"/>
      <c r="C12" s="278"/>
      <c r="D12" s="278"/>
      <c r="E12" s="278"/>
      <c r="F12" s="278"/>
      <c r="G12" s="278"/>
      <c r="H12" s="278"/>
      <c r="I12" s="278"/>
      <c r="J12" s="278"/>
      <c r="K12" s="189">
        <v>0</v>
      </c>
      <c r="L12" s="128"/>
      <c r="M12" s="187" t="s">
        <v>132</v>
      </c>
      <c r="N12" s="188">
        <v>188</v>
      </c>
      <c r="O12" s="128"/>
      <c r="P12" s="128"/>
      <c r="Q12" s="128"/>
      <c r="R12" s="128"/>
      <c r="S12" s="128"/>
      <c r="T12" s="128"/>
      <c r="U12" s="128"/>
      <c r="V12" s="128"/>
      <c r="W12" s="128"/>
      <c r="X12" s="128"/>
      <c r="Y12" s="128"/>
    </row>
    <row r="13" spans="1:25" ht="21" customHeight="1">
      <c r="A13" s="277" t="s">
        <v>106</v>
      </c>
      <c r="B13" s="135"/>
      <c r="C13" s="278"/>
      <c r="D13" s="278"/>
      <c r="E13" s="278">
        <v>1</v>
      </c>
      <c r="F13" s="278"/>
      <c r="G13" s="278">
        <v>3</v>
      </c>
      <c r="H13" s="278"/>
      <c r="I13" s="278">
        <v>1</v>
      </c>
      <c r="J13" s="278"/>
      <c r="K13" s="189">
        <v>5</v>
      </c>
      <c r="L13" s="128"/>
      <c r="M13" s="187" t="s">
        <v>130</v>
      </c>
      <c r="N13" s="188">
        <v>166</v>
      </c>
      <c r="O13" s="128"/>
      <c r="P13" s="128"/>
      <c r="Q13" s="128"/>
      <c r="R13" s="128"/>
      <c r="S13" s="128"/>
      <c r="T13" s="128"/>
      <c r="U13" s="128"/>
      <c r="V13" s="128"/>
      <c r="W13" s="128"/>
      <c r="X13" s="128"/>
      <c r="Y13" s="128"/>
    </row>
    <row r="14" spans="1:25" ht="21" customHeight="1">
      <c r="A14" s="277" t="s">
        <v>107</v>
      </c>
      <c r="B14" s="135"/>
      <c r="C14" s="278">
        <v>1</v>
      </c>
      <c r="D14" s="278"/>
      <c r="E14" s="278">
        <v>3</v>
      </c>
      <c r="F14" s="278"/>
      <c r="G14" s="278">
        <v>2</v>
      </c>
      <c r="H14" s="278"/>
      <c r="I14" s="278">
        <v>1</v>
      </c>
      <c r="J14" s="278"/>
      <c r="K14" s="189">
        <v>7</v>
      </c>
      <c r="L14" s="128"/>
      <c r="M14" s="187" t="s">
        <v>115</v>
      </c>
      <c r="N14" s="188">
        <v>164</v>
      </c>
      <c r="O14" s="128"/>
      <c r="P14" s="128"/>
      <c r="Q14" s="128"/>
      <c r="R14" s="128"/>
      <c r="S14" s="128"/>
      <c r="T14" s="128"/>
      <c r="U14" s="128"/>
      <c r="V14" s="128"/>
      <c r="W14" s="128"/>
      <c r="X14" s="128"/>
      <c r="Y14" s="128"/>
    </row>
    <row r="15" spans="1:25" ht="21" customHeight="1">
      <c r="A15" s="277" t="s">
        <v>108</v>
      </c>
      <c r="B15" s="135"/>
      <c r="C15" s="278">
        <v>6</v>
      </c>
      <c r="D15" s="278"/>
      <c r="E15" s="278">
        <v>54</v>
      </c>
      <c r="F15" s="278"/>
      <c r="G15" s="278">
        <v>3</v>
      </c>
      <c r="H15" s="278"/>
      <c r="I15" s="278">
        <v>19</v>
      </c>
      <c r="J15" s="278"/>
      <c r="K15" s="189">
        <v>82</v>
      </c>
      <c r="L15" s="128"/>
      <c r="M15" s="187" t="s">
        <v>110</v>
      </c>
      <c r="N15" s="188">
        <v>138</v>
      </c>
      <c r="O15" s="128"/>
      <c r="P15" s="128"/>
      <c r="Q15" s="128"/>
      <c r="R15" s="128"/>
      <c r="S15" s="128"/>
      <c r="T15" s="128"/>
      <c r="U15" s="128"/>
      <c r="V15" s="128"/>
      <c r="W15" s="128"/>
      <c r="X15" s="128"/>
      <c r="Y15" s="128"/>
    </row>
    <row r="16" spans="1:25" ht="21" customHeight="1">
      <c r="A16" s="277" t="s">
        <v>109</v>
      </c>
      <c r="B16" s="135"/>
      <c r="C16" s="278">
        <v>8</v>
      </c>
      <c r="D16" s="278"/>
      <c r="E16" s="278">
        <v>122</v>
      </c>
      <c r="F16" s="278"/>
      <c r="G16" s="278">
        <v>150</v>
      </c>
      <c r="H16" s="278"/>
      <c r="I16" s="278">
        <v>105</v>
      </c>
      <c r="J16" s="278"/>
      <c r="K16" s="189">
        <v>385</v>
      </c>
      <c r="L16" s="128"/>
      <c r="M16" s="187" t="s">
        <v>134</v>
      </c>
      <c r="N16" s="188">
        <v>118</v>
      </c>
      <c r="O16" s="128"/>
      <c r="P16" s="128"/>
      <c r="Q16" s="128"/>
      <c r="R16" s="128"/>
      <c r="S16" s="128"/>
      <c r="T16" s="128"/>
      <c r="U16" s="128"/>
      <c r="V16" s="128"/>
      <c r="W16" s="128"/>
      <c r="X16" s="128"/>
      <c r="Y16" s="128"/>
    </row>
    <row r="17" spans="1:25" ht="21" customHeight="1">
      <c r="A17" s="277" t="s">
        <v>110</v>
      </c>
      <c r="B17" s="135"/>
      <c r="C17" s="278">
        <v>3</v>
      </c>
      <c r="D17" s="278"/>
      <c r="E17" s="278">
        <v>61</v>
      </c>
      <c r="F17" s="278"/>
      <c r="G17" s="278">
        <v>15</v>
      </c>
      <c r="H17" s="278"/>
      <c r="I17" s="278">
        <v>59</v>
      </c>
      <c r="J17" s="278"/>
      <c r="K17" s="189">
        <v>138</v>
      </c>
      <c r="L17" s="128"/>
      <c r="M17" s="187" t="s">
        <v>121</v>
      </c>
      <c r="N17" s="188">
        <v>91</v>
      </c>
      <c r="O17" s="128"/>
      <c r="P17" s="128"/>
      <c r="Q17" s="128"/>
      <c r="R17" s="128"/>
      <c r="S17" s="128"/>
      <c r="T17" s="128"/>
      <c r="U17" s="128"/>
      <c r="V17" s="128"/>
      <c r="W17" s="128"/>
      <c r="X17" s="128"/>
      <c r="Y17" s="128"/>
    </row>
    <row r="18" spans="1:25" ht="21" customHeight="1">
      <c r="A18" s="277" t="s">
        <v>111</v>
      </c>
      <c r="B18" s="135"/>
      <c r="C18" s="278"/>
      <c r="D18" s="278"/>
      <c r="E18" s="278">
        <v>5</v>
      </c>
      <c r="F18" s="278"/>
      <c r="G18" s="278"/>
      <c r="H18" s="278"/>
      <c r="I18" s="278"/>
      <c r="J18" s="278"/>
      <c r="K18" s="189">
        <v>5</v>
      </c>
      <c r="L18" s="128"/>
      <c r="M18" s="187" t="s">
        <v>108</v>
      </c>
      <c r="N18" s="188">
        <v>82</v>
      </c>
      <c r="O18" s="128"/>
      <c r="P18" s="128"/>
      <c r="Q18" s="128"/>
      <c r="R18" s="128"/>
      <c r="S18" s="128"/>
      <c r="T18" s="128"/>
      <c r="U18" s="128"/>
      <c r="V18" s="128"/>
      <c r="W18" s="128"/>
      <c r="X18" s="128"/>
      <c r="Y18" s="128"/>
    </row>
    <row r="19" spans="1:25" ht="21" customHeight="1">
      <c r="A19" s="277" t="s">
        <v>112</v>
      </c>
      <c r="B19" s="135"/>
      <c r="C19" s="278">
        <v>4</v>
      </c>
      <c r="D19" s="278"/>
      <c r="E19" s="278">
        <v>36</v>
      </c>
      <c r="F19" s="278"/>
      <c r="G19" s="278">
        <v>11</v>
      </c>
      <c r="H19" s="278"/>
      <c r="I19" s="278">
        <v>12</v>
      </c>
      <c r="J19" s="278"/>
      <c r="K19" s="189">
        <v>63</v>
      </c>
      <c r="L19" s="128"/>
      <c r="M19" s="187" t="s">
        <v>114</v>
      </c>
      <c r="N19" s="188">
        <v>81</v>
      </c>
      <c r="O19" s="128"/>
      <c r="P19" s="128"/>
      <c r="Q19" s="128"/>
      <c r="R19" s="128"/>
      <c r="S19" s="128"/>
      <c r="T19" s="128"/>
      <c r="U19" s="128"/>
      <c r="V19" s="128"/>
      <c r="W19" s="128"/>
      <c r="X19" s="128"/>
      <c r="Y19" s="128"/>
    </row>
    <row r="20" spans="1:25" ht="21" customHeight="1">
      <c r="A20" s="277" t="s">
        <v>113</v>
      </c>
      <c r="B20" s="135"/>
      <c r="C20" s="278">
        <v>2</v>
      </c>
      <c r="D20" s="278"/>
      <c r="E20" s="278">
        <v>71</v>
      </c>
      <c r="F20" s="278"/>
      <c r="G20" s="278">
        <v>88</v>
      </c>
      <c r="H20" s="278"/>
      <c r="I20" s="278">
        <v>53</v>
      </c>
      <c r="J20" s="278"/>
      <c r="K20" s="189">
        <v>214</v>
      </c>
      <c r="L20" s="128"/>
      <c r="M20" s="187" t="s">
        <v>123</v>
      </c>
      <c r="N20" s="188">
        <v>66</v>
      </c>
      <c r="O20" s="128"/>
      <c r="P20" s="128"/>
      <c r="Q20" s="128"/>
      <c r="R20" s="128"/>
      <c r="S20" s="128"/>
      <c r="T20" s="128"/>
      <c r="U20" s="128"/>
      <c r="V20" s="128"/>
      <c r="W20" s="128"/>
      <c r="X20" s="128"/>
      <c r="Y20" s="128"/>
    </row>
    <row r="21" spans="1:25" ht="21" customHeight="1">
      <c r="A21" s="277" t="s">
        <v>114</v>
      </c>
      <c r="B21" s="135"/>
      <c r="C21" s="278">
        <v>2</v>
      </c>
      <c r="D21" s="278"/>
      <c r="E21" s="278">
        <v>61</v>
      </c>
      <c r="F21" s="278"/>
      <c r="G21" s="278">
        <v>11</v>
      </c>
      <c r="H21" s="278"/>
      <c r="I21" s="278">
        <v>7</v>
      </c>
      <c r="J21" s="278"/>
      <c r="K21" s="189">
        <v>81</v>
      </c>
      <c r="L21" s="128"/>
      <c r="M21" s="187" t="s">
        <v>112</v>
      </c>
      <c r="N21" s="188">
        <v>63</v>
      </c>
      <c r="O21" s="128"/>
      <c r="P21" s="128"/>
      <c r="Q21" s="128"/>
      <c r="R21" s="128"/>
      <c r="S21" s="128"/>
      <c r="T21" s="128"/>
      <c r="U21" s="128"/>
      <c r="V21" s="128"/>
      <c r="W21" s="128"/>
      <c r="X21" s="128"/>
      <c r="Y21" s="128"/>
    </row>
    <row r="22" spans="1:25" ht="21" customHeight="1">
      <c r="A22" s="277" t="s">
        <v>115</v>
      </c>
      <c r="B22" s="135"/>
      <c r="C22" s="278">
        <v>19</v>
      </c>
      <c r="D22" s="278"/>
      <c r="E22" s="278">
        <v>47</v>
      </c>
      <c r="F22" s="278"/>
      <c r="G22" s="278">
        <v>40</v>
      </c>
      <c r="H22" s="278"/>
      <c r="I22" s="278">
        <v>58</v>
      </c>
      <c r="J22" s="278"/>
      <c r="K22" s="189">
        <v>164</v>
      </c>
      <c r="L22" s="128"/>
      <c r="M22" s="187" t="s">
        <v>127</v>
      </c>
      <c r="N22" s="188">
        <v>46</v>
      </c>
      <c r="O22" s="128"/>
      <c r="P22" s="128"/>
      <c r="Q22" s="128"/>
      <c r="R22" s="128"/>
      <c r="S22" s="128"/>
      <c r="T22" s="128"/>
      <c r="U22" s="128"/>
      <c r="V22" s="128"/>
      <c r="W22" s="128"/>
      <c r="X22" s="128"/>
      <c r="Y22" s="128"/>
    </row>
    <row r="23" spans="1:25" ht="21" customHeight="1">
      <c r="A23" s="277" t="s">
        <v>116</v>
      </c>
      <c r="B23" s="135"/>
      <c r="C23" s="278"/>
      <c r="D23" s="278"/>
      <c r="E23" s="278">
        <v>21</v>
      </c>
      <c r="F23" s="278"/>
      <c r="G23" s="278">
        <v>12</v>
      </c>
      <c r="H23" s="278"/>
      <c r="I23" s="278">
        <v>11</v>
      </c>
      <c r="J23" s="278"/>
      <c r="K23" s="189">
        <v>44</v>
      </c>
      <c r="L23" s="128"/>
      <c r="M23" s="187" t="s">
        <v>116</v>
      </c>
      <c r="N23" s="188">
        <v>44</v>
      </c>
      <c r="O23" s="128"/>
      <c r="P23" s="128"/>
      <c r="Q23" s="128"/>
      <c r="R23" s="128"/>
      <c r="S23" s="128"/>
      <c r="T23" s="128"/>
      <c r="U23" s="128"/>
      <c r="V23" s="128"/>
      <c r="W23" s="128"/>
      <c r="X23" s="128"/>
      <c r="Y23" s="128"/>
    </row>
    <row r="24" spans="1:25" ht="21" customHeight="1">
      <c r="A24" s="277" t="s">
        <v>117</v>
      </c>
      <c r="B24" s="135"/>
      <c r="C24" s="278">
        <v>10</v>
      </c>
      <c r="D24" s="278"/>
      <c r="E24" s="278">
        <v>18</v>
      </c>
      <c r="F24" s="278"/>
      <c r="G24" s="278">
        <v>11</v>
      </c>
      <c r="H24" s="278"/>
      <c r="I24" s="278">
        <v>4</v>
      </c>
      <c r="J24" s="278"/>
      <c r="K24" s="189">
        <v>43</v>
      </c>
      <c r="L24" s="128"/>
      <c r="M24" s="187" t="s">
        <v>118</v>
      </c>
      <c r="N24" s="188">
        <v>44</v>
      </c>
      <c r="O24" s="128"/>
      <c r="P24" s="128"/>
      <c r="Q24" s="128"/>
      <c r="R24" s="128"/>
      <c r="S24" s="128"/>
      <c r="T24" s="128"/>
      <c r="U24" s="128"/>
      <c r="V24" s="128"/>
      <c r="W24" s="128"/>
      <c r="X24" s="128"/>
      <c r="Y24" s="128"/>
    </row>
    <row r="25" spans="1:25" ht="21" customHeight="1">
      <c r="A25" s="277" t="s">
        <v>118</v>
      </c>
      <c r="B25" s="135"/>
      <c r="C25" s="278">
        <v>3</v>
      </c>
      <c r="D25" s="278"/>
      <c r="E25" s="278">
        <v>15</v>
      </c>
      <c r="F25" s="278"/>
      <c r="G25" s="278">
        <v>11</v>
      </c>
      <c r="H25" s="278"/>
      <c r="I25" s="278">
        <v>15</v>
      </c>
      <c r="J25" s="278"/>
      <c r="K25" s="189">
        <v>44</v>
      </c>
      <c r="L25" s="128"/>
      <c r="M25" s="187" t="s">
        <v>507</v>
      </c>
      <c r="N25" s="188">
        <v>44</v>
      </c>
      <c r="O25" s="128"/>
      <c r="P25" s="128"/>
      <c r="Q25" s="128"/>
      <c r="R25" s="128"/>
      <c r="S25" s="128"/>
      <c r="T25" s="128"/>
      <c r="U25" s="128"/>
      <c r="V25" s="128"/>
      <c r="W25" s="128"/>
      <c r="X25" s="128"/>
      <c r="Y25" s="128"/>
    </row>
    <row r="26" spans="1:25" ht="21" customHeight="1">
      <c r="A26" s="277" t="s">
        <v>119</v>
      </c>
      <c r="B26" s="135"/>
      <c r="C26" s="278"/>
      <c r="D26" s="278"/>
      <c r="E26" s="278">
        <v>11</v>
      </c>
      <c r="F26" s="278"/>
      <c r="G26" s="278">
        <v>19</v>
      </c>
      <c r="H26" s="278"/>
      <c r="I26" s="278">
        <v>9</v>
      </c>
      <c r="J26" s="278"/>
      <c r="K26" s="189">
        <v>39</v>
      </c>
      <c r="L26" s="128"/>
      <c r="M26" s="187" t="s">
        <v>117</v>
      </c>
      <c r="N26" s="188">
        <v>43</v>
      </c>
      <c r="O26" s="128"/>
      <c r="P26" s="128"/>
      <c r="Q26" s="128"/>
      <c r="R26" s="128"/>
      <c r="S26" s="128"/>
      <c r="T26" s="128"/>
      <c r="U26" s="128"/>
      <c r="V26" s="128"/>
      <c r="W26" s="128"/>
      <c r="X26" s="128"/>
      <c r="Y26" s="128"/>
    </row>
    <row r="27" spans="1:25" ht="21" customHeight="1">
      <c r="A27" s="277" t="s">
        <v>120</v>
      </c>
      <c r="B27" s="135"/>
      <c r="C27" s="278">
        <v>2</v>
      </c>
      <c r="D27" s="278"/>
      <c r="E27" s="278">
        <v>1</v>
      </c>
      <c r="F27" s="278"/>
      <c r="G27" s="278">
        <v>2</v>
      </c>
      <c r="H27" s="278"/>
      <c r="I27" s="278">
        <v>3</v>
      </c>
      <c r="J27" s="278"/>
      <c r="K27" s="189">
        <v>8</v>
      </c>
      <c r="L27" s="128"/>
      <c r="M27" s="187" t="s">
        <v>129</v>
      </c>
      <c r="N27" s="188">
        <v>41</v>
      </c>
      <c r="O27" s="128"/>
      <c r="P27" s="128"/>
      <c r="Q27" s="128"/>
      <c r="R27" s="128"/>
      <c r="S27" s="128"/>
      <c r="T27" s="128"/>
      <c r="U27" s="128"/>
      <c r="V27" s="128"/>
      <c r="W27" s="128"/>
      <c r="X27" s="128"/>
      <c r="Y27" s="128"/>
    </row>
    <row r="28" spans="1:25" ht="21" customHeight="1">
      <c r="A28" s="277" t="s">
        <v>121</v>
      </c>
      <c r="B28" s="135"/>
      <c r="C28" s="278">
        <v>7</v>
      </c>
      <c r="D28" s="278"/>
      <c r="E28" s="278">
        <v>48</v>
      </c>
      <c r="F28" s="278"/>
      <c r="G28" s="278">
        <v>9</v>
      </c>
      <c r="H28" s="278"/>
      <c r="I28" s="278">
        <v>27</v>
      </c>
      <c r="J28" s="278"/>
      <c r="K28" s="189">
        <v>91</v>
      </c>
      <c r="L28" s="128"/>
      <c r="M28" s="187" t="s">
        <v>119</v>
      </c>
      <c r="N28" s="188">
        <v>39</v>
      </c>
      <c r="O28" s="128"/>
      <c r="P28" s="128"/>
      <c r="Q28" s="128"/>
      <c r="R28" s="128"/>
      <c r="S28" s="128"/>
      <c r="T28" s="128"/>
      <c r="U28" s="128"/>
      <c r="V28" s="128"/>
      <c r="W28" s="128"/>
      <c r="X28" s="128"/>
      <c r="Y28" s="128"/>
    </row>
    <row r="29" spans="1:25" ht="21" customHeight="1">
      <c r="A29" s="277" t="s">
        <v>122</v>
      </c>
      <c r="B29" s="135"/>
      <c r="C29" s="278"/>
      <c r="D29" s="278"/>
      <c r="E29" s="278">
        <v>10</v>
      </c>
      <c r="F29" s="278"/>
      <c r="G29" s="278">
        <v>11</v>
      </c>
      <c r="H29" s="278"/>
      <c r="I29" s="278">
        <v>5</v>
      </c>
      <c r="J29" s="278"/>
      <c r="K29" s="189">
        <v>26</v>
      </c>
      <c r="L29" s="128"/>
      <c r="M29" s="187" t="s">
        <v>104</v>
      </c>
      <c r="N29" s="188">
        <v>38</v>
      </c>
      <c r="O29" s="128"/>
      <c r="P29" s="128"/>
      <c r="Q29" s="128"/>
      <c r="R29" s="128"/>
      <c r="S29" s="128"/>
      <c r="T29" s="128"/>
      <c r="U29" s="128"/>
      <c r="V29" s="128"/>
      <c r="W29" s="128"/>
      <c r="X29" s="128"/>
      <c r="Y29" s="128"/>
    </row>
    <row r="30" spans="1:25" ht="21" customHeight="1">
      <c r="A30" s="277" t="s">
        <v>123</v>
      </c>
      <c r="B30" s="135"/>
      <c r="C30" s="278">
        <v>3</v>
      </c>
      <c r="D30" s="278"/>
      <c r="E30" s="278">
        <v>36</v>
      </c>
      <c r="F30" s="278"/>
      <c r="G30" s="278">
        <v>8</v>
      </c>
      <c r="H30" s="278"/>
      <c r="I30" s="278">
        <v>19</v>
      </c>
      <c r="J30" s="278"/>
      <c r="K30" s="189">
        <v>66</v>
      </c>
      <c r="L30" s="128"/>
      <c r="M30" s="187" t="s">
        <v>122</v>
      </c>
      <c r="N30" s="188">
        <v>26</v>
      </c>
      <c r="O30" s="128"/>
      <c r="P30" s="128"/>
      <c r="Q30" s="128"/>
      <c r="R30" s="128"/>
      <c r="S30" s="128"/>
      <c r="T30" s="128"/>
      <c r="U30" s="128"/>
      <c r="V30" s="128"/>
      <c r="W30" s="128"/>
      <c r="X30" s="128"/>
      <c r="Y30" s="128"/>
    </row>
    <row r="31" spans="1:25" ht="21" customHeight="1">
      <c r="A31" s="277" t="s">
        <v>124</v>
      </c>
      <c r="B31" s="135"/>
      <c r="C31" s="278">
        <v>1</v>
      </c>
      <c r="D31" s="278"/>
      <c r="E31" s="278">
        <v>3</v>
      </c>
      <c r="F31" s="278"/>
      <c r="G31" s="278">
        <v>2</v>
      </c>
      <c r="H31" s="278"/>
      <c r="I31" s="278">
        <v>1</v>
      </c>
      <c r="J31" s="278"/>
      <c r="K31" s="189">
        <v>7</v>
      </c>
      <c r="L31" s="128"/>
      <c r="M31" s="187" t="s">
        <v>128</v>
      </c>
      <c r="N31" s="188">
        <v>26</v>
      </c>
      <c r="O31" s="128"/>
      <c r="P31" s="128"/>
      <c r="Q31" s="128"/>
      <c r="R31" s="128"/>
      <c r="S31" s="128"/>
      <c r="T31" s="128"/>
      <c r="U31" s="128"/>
      <c r="V31" s="128"/>
      <c r="W31" s="128"/>
      <c r="X31" s="128"/>
      <c r="Y31" s="128"/>
    </row>
    <row r="32" spans="1:25" ht="21" customHeight="1">
      <c r="A32" s="277" t="s">
        <v>125</v>
      </c>
      <c r="B32" s="135"/>
      <c r="C32" s="278"/>
      <c r="D32" s="278"/>
      <c r="E32" s="278"/>
      <c r="F32" s="278"/>
      <c r="G32" s="278">
        <v>1</v>
      </c>
      <c r="H32" s="278"/>
      <c r="I32" s="278"/>
      <c r="J32" s="278"/>
      <c r="K32" s="189">
        <v>1</v>
      </c>
      <c r="L32" s="128"/>
      <c r="M32" s="187" t="s">
        <v>126</v>
      </c>
      <c r="N32" s="188">
        <v>23</v>
      </c>
      <c r="O32" s="128"/>
      <c r="P32" s="128"/>
      <c r="Q32" s="128"/>
      <c r="R32" s="128"/>
      <c r="S32" s="128"/>
      <c r="T32" s="128"/>
      <c r="U32" s="128"/>
      <c r="V32" s="128"/>
      <c r="W32" s="128"/>
      <c r="X32" s="128"/>
      <c r="Y32" s="128"/>
    </row>
    <row r="33" spans="1:25" ht="21" customHeight="1">
      <c r="A33" s="277" t="s">
        <v>126</v>
      </c>
      <c r="B33" s="135"/>
      <c r="C33" s="278">
        <v>3</v>
      </c>
      <c r="D33" s="278"/>
      <c r="E33" s="278">
        <v>8</v>
      </c>
      <c r="F33" s="278"/>
      <c r="G33" s="278">
        <v>3</v>
      </c>
      <c r="H33" s="278"/>
      <c r="I33" s="278">
        <v>9</v>
      </c>
      <c r="J33" s="278"/>
      <c r="K33" s="189">
        <v>23</v>
      </c>
      <c r="L33" s="128"/>
      <c r="M33" s="187" t="s">
        <v>131</v>
      </c>
      <c r="N33" s="188">
        <v>11</v>
      </c>
      <c r="O33" s="128"/>
      <c r="P33" s="128"/>
      <c r="Q33" s="128"/>
      <c r="R33" s="128"/>
      <c r="S33" s="128"/>
      <c r="T33" s="128"/>
      <c r="U33" s="128"/>
      <c r="V33" s="128"/>
      <c r="W33" s="128"/>
      <c r="X33" s="128"/>
      <c r="Y33" s="128"/>
    </row>
    <row r="34" spans="1:25" ht="21" customHeight="1">
      <c r="A34" s="277" t="s">
        <v>127</v>
      </c>
      <c r="B34" s="135"/>
      <c r="C34" s="278">
        <v>1</v>
      </c>
      <c r="D34" s="278"/>
      <c r="E34" s="278">
        <v>25</v>
      </c>
      <c r="F34" s="278"/>
      <c r="G34" s="278">
        <v>6</v>
      </c>
      <c r="H34" s="278"/>
      <c r="I34" s="278">
        <v>14</v>
      </c>
      <c r="J34" s="278"/>
      <c r="K34" s="189">
        <v>46</v>
      </c>
      <c r="L34" s="128"/>
      <c r="M34" s="187" t="s">
        <v>120</v>
      </c>
      <c r="N34" s="188">
        <v>8</v>
      </c>
      <c r="O34" s="128"/>
      <c r="P34" s="128"/>
      <c r="Q34" s="128"/>
      <c r="R34" s="128"/>
      <c r="S34" s="128"/>
      <c r="T34" s="128"/>
      <c r="U34" s="128"/>
      <c r="V34" s="128"/>
      <c r="W34" s="128"/>
      <c r="X34" s="128"/>
      <c r="Y34" s="128"/>
    </row>
    <row r="35" spans="1:25" ht="21" customHeight="1">
      <c r="A35" s="277" t="s">
        <v>128</v>
      </c>
      <c r="B35" s="135"/>
      <c r="C35" s="278">
        <v>5</v>
      </c>
      <c r="D35" s="278"/>
      <c r="E35" s="278">
        <v>15</v>
      </c>
      <c r="F35" s="278"/>
      <c r="G35" s="278">
        <v>3</v>
      </c>
      <c r="H35" s="278"/>
      <c r="I35" s="278">
        <v>3</v>
      </c>
      <c r="J35" s="278"/>
      <c r="K35" s="189">
        <v>26</v>
      </c>
      <c r="L35" s="128"/>
      <c r="M35" s="187" t="s">
        <v>107</v>
      </c>
      <c r="N35" s="188">
        <v>7</v>
      </c>
      <c r="O35" s="128"/>
      <c r="P35" s="128"/>
      <c r="Q35" s="128"/>
      <c r="R35" s="128"/>
      <c r="S35" s="128"/>
      <c r="T35" s="128"/>
      <c r="U35" s="128"/>
      <c r="V35" s="128"/>
      <c r="W35" s="128"/>
      <c r="X35" s="128"/>
      <c r="Y35" s="128"/>
    </row>
    <row r="36" spans="1:25" ht="21" customHeight="1">
      <c r="A36" s="277" t="s">
        <v>129</v>
      </c>
      <c r="B36" s="135"/>
      <c r="C36" s="278"/>
      <c r="D36" s="278"/>
      <c r="E36" s="278">
        <v>21</v>
      </c>
      <c r="F36" s="278"/>
      <c r="G36" s="278">
        <v>4</v>
      </c>
      <c r="H36" s="278"/>
      <c r="I36" s="278">
        <v>16</v>
      </c>
      <c r="J36" s="278"/>
      <c r="K36" s="189">
        <v>41</v>
      </c>
      <c r="L36" s="128"/>
      <c r="M36" s="187" t="s">
        <v>124</v>
      </c>
      <c r="N36" s="188">
        <v>7</v>
      </c>
      <c r="O36" s="128"/>
      <c r="P36" s="128"/>
      <c r="Q36" s="128"/>
      <c r="R36" s="128"/>
      <c r="S36" s="128"/>
      <c r="T36" s="128"/>
      <c r="U36" s="128"/>
      <c r="V36" s="128"/>
      <c r="W36" s="128"/>
      <c r="X36" s="128"/>
      <c r="Y36" s="128"/>
    </row>
    <row r="37" spans="1:25" ht="21" customHeight="1">
      <c r="A37" s="277" t="s">
        <v>130</v>
      </c>
      <c r="B37" s="135"/>
      <c r="C37" s="278">
        <v>10</v>
      </c>
      <c r="D37" s="278"/>
      <c r="E37" s="278">
        <v>34</v>
      </c>
      <c r="F37" s="278"/>
      <c r="G37" s="278">
        <v>49</v>
      </c>
      <c r="H37" s="278"/>
      <c r="I37" s="278">
        <v>73</v>
      </c>
      <c r="J37" s="278"/>
      <c r="K37" s="189">
        <v>166</v>
      </c>
      <c r="L37" s="128"/>
      <c r="M37" s="187" t="s">
        <v>103</v>
      </c>
      <c r="N37" s="188">
        <v>5</v>
      </c>
      <c r="O37" s="128"/>
      <c r="P37" s="128"/>
      <c r="Q37" s="128"/>
      <c r="R37" s="128"/>
      <c r="S37" s="128"/>
      <c r="T37" s="128"/>
      <c r="U37" s="128"/>
      <c r="V37" s="128"/>
      <c r="W37" s="128"/>
      <c r="X37" s="128"/>
      <c r="Y37" s="128"/>
    </row>
    <row r="38" spans="1:25" ht="21" customHeight="1">
      <c r="A38" s="277" t="s">
        <v>131</v>
      </c>
      <c r="B38" s="135"/>
      <c r="C38" s="278"/>
      <c r="D38" s="278"/>
      <c r="E38" s="278">
        <v>2</v>
      </c>
      <c r="F38" s="278"/>
      <c r="G38" s="278">
        <v>4</v>
      </c>
      <c r="H38" s="278"/>
      <c r="I38" s="278">
        <v>5</v>
      </c>
      <c r="J38" s="278"/>
      <c r="K38" s="189">
        <v>11</v>
      </c>
      <c r="L38" s="128"/>
      <c r="M38" s="187" t="s">
        <v>106</v>
      </c>
      <c r="N38" s="188">
        <v>5</v>
      </c>
      <c r="O38" s="128"/>
      <c r="P38" s="128"/>
      <c r="Q38" s="128"/>
      <c r="R38" s="128"/>
      <c r="S38" s="128"/>
      <c r="T38" s="128"/>
      <c r="U38" s="128"/>
      <c r="V38" s="128"/>
      <c r="W38" s="128"/>
      <c r="X38" s="128"/>
      <c r="Y38" s="128"/>
    </row>
    <row r="39" spans="1:25" ht="21" customHeight="1">
      <c r="A39" s="277" t="s">
        <v>132</v>
      </c>
      <c r="B39" s="135"/>
      <c r="C39" s="278">
        <v>14</v>
      </c>
      <c r="D39" s="278"/>
      <c r="E39" s="278">
        <v>68</v>
      </c>
      <c r="F39" s="278"/>
      <c r="G39" s="278">
        <v>57</v>
      </c>
      <c r="H39" s="278"/>
      <c r="I39" s="278">
        <v>49</v>
      </c>
      <c r="J39" s="278"/>
      <c r="K39" s="189">
        <v>188</v>
      </c>
      <c r="L39" s="128"/>
      <c r="M39" s="187" t="s">
        <v>111</v>
      </c>
      <c r="N39" s="188">
        <v>5</v>
      </c>
      <c r="O39" s="128"/>
      <c r="P39" s="128"/>
      <c r="Q39" s="128"/>
      <c r="R39" s="128"/>
      <c r="S39" s="128"/>
      <c r="T39" s="128"/>
      <c r="U39" s="128"/>
      <c r="V39" s="128"/>
      <c r="W39" s="128"/>
      <c r="X39" s="128"/>
      <c r="Y39" s="128"/>
    </row>
    <row r="40" spans="1:25" ht="21" customHeight="1">
      <c r="A40" s="277" t="s">
        <v>133</v>
      </c>
      <c r="B40" s="135"/>
      <c r="C40" s="278"/>
      <c r="D40" s="278"/>
      <c r="E40" s="278"/>
      <c r="F40" s="278"/>
      <c r="G40" s="278"/>
      <c r="H40" s="278"/>
      <c r="I40" s="278">
        <v>3</v>
      </c>
      <c r="J40" s="278"/>
      <c r="K40" s="189">
        <v>3</v>
      </c>
      <c r="L40" s="128"/>
      <c r="M40" s="187" t="s">
        <v>133</v>
      </c>
      <c r="N40" s="188">
        <v>3</v>
      </c>
      <c r="O40" s="128"/>
      <c r="P40" s="128"/>
      <c r="Q40" s="128"/>
      <c r="R40" s="128"/>
      <c r="S40" s="128"/>
      <c r="T40" s="128"/>
      <c r="U40" s="128"/>
      <c r="V40" s="128"/>
      <c r="W40" s="128"/>
      <c r="X40" s="128"/>
      <c r="Y40" s="128"/>
    </row>
    <row r="41" spans="1:25" ht="21" customHeight="1">
      <c r="A41" s="277" t="s">
        <v>134</v>
      </c>
      <c r="B41" s="135"/>
      <c r="C41" s="278">
        <v>1</v>
      </c>
      <c r="D41" s="278"/>
      <c r="E41" s="278">
        <v>96</v>
      </c>
      <c r="F41" s="278"/>
      <c r="G41" s="278">
        <v>2</v>
      </c>
      <c r="H41" s="278"/>
      <c r="I41" s="278">
        <v>19</v>
      </c>
      <c r="J41" s="278"/>
      <c r="K41" s="189">
        <v>118</v>
      </c>
      <c r="L41" s="128"/>
      <c r="M41" s="187" t="s">
        <v>125</v>
      </c>
      <c r="N41" s="188">
        <v>1</v>
      </c>
      <c r="O41" s="128"/>
      <c r="P41" s="128"/>
      <c r="Q41" s="128"/>
      <c r="R41" s="128"/>
      <c r="S41" s="128"/>
      <c r="T41" s="128"/>
      <c r="U41" s="128"/>
      <c r="V41" s="128"/>
      <c r="W41" s="128"/>
      <c r="X41" s="128"/>
      <c r="Y41" s="128"/>
    </row>
    <row r="42" spans="1:25" ht="21" customHeight="1">
      <c r="A42" s="277" t="s">
        <v>507</v>
      </c>
      <c r="B42" s="135"/>
      <c r="C42" s="278">
        <v>6</v>
      </c>
      <c r="D42" s="278"/>
      <c r="E42" s="278">
        <v>18</v>
      </c>
      <c r="F42" s="278"/>
      <c r="G42" s="278">
        <v>11</v>
      </c>
      <c r="H42" s="278"/>
      <c r="I42" s="278">
        <v>9</v>
      </c>
      <c r="J42" s="278"/>
      <c r="K42" s="189">
        <v>44</v>
      </c>
      <c r="L42" s="128"/>
      <c r="M42" s="187" t="s">
        <v>105</v>
      </c>
      <c r="N42" s="188">
        <v>0</v>
      </c>
      <c r="O42" s="128"/>
      <c r="P42" s="128"/>
      <c r="Q42" s="128"/>
      <c r="R42" s="128"/>
      <c r="S42" s="128"/>
      <c r="T42" s="128"/>
      <c r="U42" s="128"/>
      <c r="V42" s="128"/>
      <c r="W42" s="128"/>
      <c r="X42" s="128"/>
      <c r="Y42" s="128"/>
    </row>
    <row r="43" spans="1:25" ht="8.1" customHeight="1">
      <c r="A43" s="135"/>
      <c r="B43" s="135"/>
      <c r="C43" s="190"/>
      <c r="D43" s="190"/>
      <c r="E43" s="190"/>
      <c r="F43" s="190"/>
      <c r="G43" s="190"/>
      <c r="H43" s="190"/>
      <c r="I43" s="190"/>
      <c r="J43" s="190"/>
      <c r="K43" s="190"/>
      <c r="L43" s="128"/>
      <c r="M43" s="128"/>
      <c r="N43" s="128"/>
      <c r="O43" s="128"/>
      <c r="P43" s="128"/>
      <c r="Q43" s="128"/>
      <c r="R43" s="128"/>
      <c r="S43" s="128"/>
      <c r="T43" s="128"/>
      <c r="U43" s="128"/>
      <c r="V43" s="128"/>
      <c r="W43" s="128"/>
      <c r="X43" s="128"/>
      <c r="Y43" s="128"/>
    </row>
    <row r="44" spans="1:25" ht="21" customHeight="1">
      <c r="A44" s="276" t="s">
        <v>152</v>
      </c>
      <c r="B44" s="135"/>
      <c r="C44" s="191">
        <v>112</v>
      </c>
      <c r="D44" s="191">
        <v>0</v>
      </c>
      <c r="E44" s="191">
        <v>925</v>
      </c>
      <c r="F44" s="191">
        <v>0</v>
      </c>
      <c r="G44" s="191">
        <v>555</v>
      </c>
      <c r="H44" s="191">
        <v>0</v>
      </c>
      <c r="I44" s="191">
        <v>630</v>
      </c>
      <c r="J44" s="191">
        <v>0</v>
      </c>
      <c r="K44" s="191">
        <v>2222</v>
      </c>
      <c r="L44" s="128"/>
      <c r="M44" s="128"/>
      <c r="N44" s="128"/>
      <c r="O44" s="128"/>
      <c r="P44" s="128"/>
      <c r="Q44" s="128"/>
      <c r="R44" s="128"/>
      <c r="S44" s="128"/>
      <c r="T44" s="128"/>
      <c r="U44" s="128"/>
      <c r="V44" s="128"/>
      <c r="W44" s="128"/>
      <c r="X44" s="128"/>
      <c r="Y44" s="128"/>
    </row>
    <row r="45" spans="1:25">
      <c r="A45" s="135"/>
      <c r="B45" s="135"/>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5"/>
      <c r="B46" s="135"/>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5"/>
      <c r="B47" s="135"/>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81" t="s">
        <v>508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81" t="s">
        <v>503</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81" t="s">
        <v>644</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6" orientation="landscape" useFirstPageNumber="1" r:id="rId1"/>
  <headerFooter scaleWithDoc="0">
    <oddHeader>&amp;L&amp;G&amp;R&amp;G</oddHeader>
    <oddFooter>&amp;R&amp;"Montserrat,Negrita"&amp;10 &amp;P</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55D4-9830-41C8-8218-0C8477388083}">
  <sheetPr>
    <pageSetUpPr fitToPage="1"/>
  </sheetPr>
  <dimension ref="A1:Y51"/>
  <sheetViews>
    <sheetView view="pageBreakPreview" zoomScale="60" zoomScaleNormal="100" workbookViewId="0">
      <selection activeCell="A30" sqref="A30"/>
    </sheetView>
  </sheetViews>
  <sheetFormatPr baseColWidth="10" defaultColWidth="11.42578125" defaultRowHeight="12.75"/>
  <cols>
    <col min="1" max="1" width="30.7109375" customWidth="1"/>
    <col min="2" max="2" width="1.42578125" customWidth="1"/>
    <col min="3" max="3" width="6.85546875" customWidth="1"/>
    <col min="4" max="4" width="4.85546875" customWidth="1"/>
    <col min="5" max="5" width="7.42578125" customWidth="1"/>
    <col min="6" max="6" width="4.2851562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79</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598" t="s">
        <v>504</v>
      </c>
      <c r="B2" s="598"/>
      <c r="C2" s="598"/>
      <c r="D2" s="598"/>
      <c r="E2" s="598"/>
      <c r="F2" s="598"/>
      <c r="G2" s="598"/>
      <c r="H2" s="598"/>
      <c r="I2" s="598"/>
      <c r="J2" s="598"/>
      <c r="K2" s="598"/>
      <c r="L2" s="598"/>
      <c r="M2" s="598"/>
      <c r="N2" s="598"/>
      <c r="O2" s="598"/>
      <c r="P2" s="598"/>
      <c r="Q2" s="598"/>
      <c r="R2" s="598"/>
      <c r="S2" s="598"/>
      <c r="T2" s="598"/>
      <c r="U2" s="598"/>
      <c r="V2" s="598"/>
      <c r="W2" s="598"/>
      <c r="X2" s="598"/>
      <c r="Y2" s="598"/>
    </row>
    <row r="3" spans="1:25" ht="30" customHeight="1">
      <c r="A3" s="598" t="str">
        <f>UPPER(CONCATENATE("Abril 2024"))</f>
        <v>ABRIL 2024</v>
      </c>
      <c r="B3" s="598"/>
      <c r="C3" s="598"/>
      <c r="D3" s="598"/>
      <c r="E3" s="598"/>
      <c r="F3" s="598"/>
      <c r="G3" s="598"/>
      <c r="H3" s="598"/>
      <c r="I3" s="598"/>
      <c r="J3" s="598"/>
      <c r="K3" s="598"/>
      <c r="L3" s="598"/>
      <c r="M3" s="598"/>
      <c r="N3" s="598"/>
      <c r="O3" s="598"/>
      <c r="P3" s="598"/>
      <c r="Q3" s="598"/>
      <c r="R3" s="598"/>
      <c r="S3" s="598"/>
      <c r="T3" s="598"/>
      <c r="U3" s="598"/>
      <c r="V3" s="598"/>
      <c r="W3" s="598"/>
      <c r="X3" s="598"/>
      <c r="Y3" s="598"/>
    </row>
    <row r="4" spans="1:25">
      <c r="A4" s="135"/>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16" t="s">
        <v>144</v>
      </c>
      <c r="B5" s="616"/>
      <c r="C5" s="616"/>
      <c r="D5" s="616"/>
      <c r="E5" s="616"/>
      <c r="F5" s="616"/>
      <c r="G5" s="616"/>
      <c r="H5" s="616"/>
      <c r="I5" s="616"/>
      <c r="J5" s="616"/>
      <c r="K5" s="616"/>
      <c r="L5" s="616"/>
      <c r="M5" s="616"/>
      <c r="N5" s="616"/>
      <c r="O5" s="616"/>
      <c r="P5" s="616"/>
      <c r="Q5" s="616"/>
      <c r="R5" s="616"/>
      <c r="S5" s="616"/>
      <c r="T5" s="616"/>
      <c r="U5" s="616"/>
      <c r="V5" s="616"/>
      <c r="W5" s="616"/>
      <c r="X5" s="616"/>
      <c r="Y5" s="616"/>
    </row>
    <row r="6" spans="1:25" ht="18" customHeight="1">
      <c r="A6" s="590" t="s">
        <v>196</v>
      </c>
      <c r="B6" s="589"/>
      <c r="C6" s="590" t="s">
        <v>95</v>
      </c>
      <c r="D6" s="590"/>
      <c r="E6" s="590"/>
      <c r="F6" s="590"/>
      <c r="G6" s="590" t="s">
        <v>96</v>
      </c>
      <c r="H6" s="590"/>
      <c r="I6" s="590"/>
      <c r="J6" s="590"/>
      <c r="K6" s="590" t="s">
        <v>87</v>
      </c>
      <c r="L6" s="128"/>
      <c r="M6" s="128"/>
      <c r="N6" s="128"/>
      <c r="O6" s="128"/>
      <c r="P6" s="128"/>
      <c r="Q6" s="128"/>
      <c r="R6" s="128"/>
      <c r="S6" s="128"/>
      <c r="T6" s="128"/>
      <c r="U6" s="128"/>
      <c r="V6" s="128"/>
      <c r="W6" s="128"/>
      <c r="X6" s="128"/>
      <c r="Y6" s="128"/>
    </row>
    <row r="7" spans="1:25" ht="18" customHeight="1">
      <c r="A7" s="590"/>
      <c r="B7" s="589"/>
      <c r="C7" s="590" t="s">
        <v>505</v>
      </c>
      <c r="D7" s="590"/>
      <c r="E7" s="590" t="s">
        <v>506</v>
      </c>
      <c r="F7" s="590"/>
      <c r="G7" s="590" t="s">
        <v>505</v>
      </c>
      <c r="H7" s="590"/>
      <c r="I7" s="590" t="s">
        <v>506</v>
      </c>
      <c r="J7" s="590"/>
      <c r="K7" s="590"/>
      <c r="L7" s="128"/>
      <c r="M7" s="128"/>
      <c r="N7" s="128"/>
      <c r="O7" s="128"/>
      <c r="P7" s="128"/>
      <c r="Q7" s="128"/>
      <c r="R7" s="128"/>
      <c r="S7" s="128"/>
      <c r="T7" s="128"/>
      <c r="U7" s="128"/>
      <c r="V7" s="128"/>
      <c r="W7" s="128"/>
      <c r="X7" s="128"/>
      <c r="Y7" s="128"/>
    </row>
    <row r="8" spans="1:25" ht="18" customHeight="1">
      <c r="A8" s="590"/>
      <c r="B8" s="589"/>
      <c r="C8" s="328" t="s">
        <v>100</v>
      </c>
      <c r="D8" s="328" t="s">
        <v>101</v>
      </c>
      <c r="E8" s="328" t="s">
        <v>100</v>
      </c>
      <c r="F8" s="328" t="s">
        <v>101</v>
      </c>
      <c r="G8" s="328" t="s">
        <v>100</v>
      </c>
      <c r="H8" s="328" t="s">
        <v>101</v>
      </c>
      <c r="I8" s="328" t="s">
        <v>100</v>
      </c>
      <c r="J8" s="328" t="s">
        <v>101</v>
      </c>
      <c r="K8" s="590"/>
      <c r="L8" s="128"/>
      <c r="M8" s="128"/>
      <c r="N8" s="128"/>
      <c r="O8" s="128"/>
      <c r="P8" s="128"/>
      <c r="Q8" s="128"/>
      <c r="R8" s="128"/>
      <c r="S8" s="128"/>
      <c r="T8" s="128"/>
      <c r="U8" s="128"/>
      <c r="V8" s="128"/>
      <c r="W8" s="128"/>
      <c r="X8" s="128"/>
      <c r="Y8" s="128"/>
    </row>
    <row r="9" spans="1:25" ht="8.1" customHeight="1">
      <c r="A9" s="135"/>
      <c r="B9" s="135"/>
      <c r="C9" s="135"/>
      <c r="D9" s="135"/>
      <c r="E9" s="135"/>
      <c r="F9" s="135"/>
      <c r="G9" s="135"/>
      <c r="H9" s="135"/>
      <c r="I9" s="135"/>
      <c r="J9" s="135"/>
      <c r="K9" s="135"/>
      <c r="L9" s="128"/>
      <c r="M9" s="128"/>
      <c r="N9" s="128"/>
      <c r="O9" s="128"/>
      <c r="P9" s="128"/>
      <c r="Q9" s="128"/>
      <c r="R9" s="128"/>
      <c r="S9" s="128"/>
      <c r="T9" s="128"/>
      <c r="U9" s="128"/>
      <c r="V9" s="128"/>
      <c r="W9" s="128"/>
      <c r="X9" s="128"/>
      <c r="Y9" s="128"/>
    </row>
    <row r="10" spans="1:25" ht="21" customHeight="1">
      <c r="A10" s="277" t="s">
        <v>103</v>
      </c>
      <c r="B10" s="135"/>
      <c r="C10" s="278"/>
      <c r="D10" s="278"/>
      <c r="E10" s="278">
        <v>9</v>
      </c>
      <c r="F10" s="278"/>
      <c r="G10" s="278">
        <v>1</v>
      </c>
      <c r="H10" s="278"/>
      <c r="I10" s="278">
        <v>6</v>
      </c>
      <c r="J10" s="278"/>
      <c r="K10" s="189">
        <v>16</v>
      </c>
      <c r="L10" s="128"/>
      <c r="M10" s="187" t="s">
        <v>113</v>
      </c>
      <c r="N10" s="188">
        <v>258</v>
      </c>
      <c r="O10" s="128"/>
      <c r="P10" s="128"/>
      <c r="Q10" s="128"/>
      <c r="R10" s="128"/>
      <c r="S10" s="128"/>
      <c r="T10" s="128"/>
      <c r="U10" s="128"/>
      <c r="V10" s="128"/>
      <c r="W10" s="128"/>
      <c r="X10" s="128"/>
      <c r="Y10" s="128"/>
    </row>
    <row r="11" spans="1:25" ht="21" customHeight="1">
      <c r="A11" s="277" t="s">
        <v>104</v>
      </c>
      <c r="B11" s="135"/>
      <c r="C11" s="278">
        <v>4</v>
      </c>
      <c r="D11" s="278"/>
      <c r="E11" s="278">
        <v>5</v>
      </c>
      <c r="F11" s="278"/>
      <c r="G11" s="278">
        <v>3</v>
      </c>
      <c r="H11" s="278"/>
      <c r="I11" s="278">
        <v>3</v>
      </c>
      <c r="J11" s="278"/>
      <c r="K11" s="189">
        <v>15</v>
      </c>
      <c r="L11" s="128"/>
      <c r="M11" s="187" t="s">
        <v>109</v>
      </c>
      <c r="N11" s="188">
        <v>224</v>
      </c>
      <c r="O11" s="128"/>
      <c r="P11" s="128"/>
      <c r="Q11" s="128"/>
      <c r="R11" s="128"/>
      <c r="S11" s="128"/>
      <c r="T11" s="128"/>
      <c r="U11" s="128"/>
      <c r="V11" s="128"/>
      <c r="W11" s="128"/>
      <c r="X11" s="128"/>
      <c r="Y11" s="128"/>
    </row>
    <row r="12" spans="1:25" ht="21" customHeight="1">
      <c r="A12" s="277" t="s">
        <v>105</v>
      </c>
      <c r="B12" s="135"/>
      <c r="C12" s="278">
        <v>1</v>
      </c>
      <c r="D12" s="278"/>
      <c r="E12" s="278">
        <v>1</v>
      </c>
      <c r="F12" s="278"/>
      <c r="G12" s="278"/>
      <c r="H12" s="278"/>
      <c r="I12" s="278">
        <v>1</v>
      </c>
      <c r="J12" s="278"/>
      <c r="K12" s="189">
        <v>3</v>
      </c>
      <c r="L12" s="128"/>
      <c r="M12" s="187" t="s">
        <v>132</v>
      </c>
      <c r="N12" s="188">
        <v>209</v>
      </c>
      <c r="O12" s="128"/>
      <c r="P12" s="128"/>
      <c r="Q12" s="128"/>
      <c r="R12" s="128"/>
      <c r="S12" s="128"/>
      <c r="T12" s="128"/>
      <c r="U12" s="128"/>
      <c r="V12" s="128"/>
      <c r="W12" s="128"/>
      <c r="X12" s="128"/>
      <c r="Y12" s="128"/>
    </row>
    <row r="13" spans="1:25" ht="21" customHeight="1">
      <c r="A13" s="277" t="s">
        <v>106</v>
      </c>
      <c r="B13" s="135"/>
      <c r="C13" s="278">
        <v>1</v>
      </c>
      <c r="D13" s="278"/>
      <c r="E13" s="278">
        <v>7</v>
      </c>
      <c r="F13" s="278"/>
      <c r="G13" s="278">
        <v>1</v>
      </c>
      <c r="H13" s="278"/>
      <c r="I13" s="278">
        <v>1</v>
      </c>
      <c r="J13" s="278"/>
      <c r="K13" s="189">
        <v>10</v>
      </c>
      <c r="L13" s="128"/>
      <c r="M13" s="187" t="s">
        <v>114</v>
      </c>
      <c r="N13" s="188">
        <v>158</v>
      </c>
      <c r="O13" s="128"/>
      <c r="P13" s="128"/>
      <c r="Q13" s="128"/>
      <c r="R13" s="128"/>
      <c r="S13" s="128"/>
      <c r="T13" s="128"/>
      <c r="U13" s="128"/>
      <c r="V13" s="128"/>
      <c r="W13" s="128"/>
      <c r="X13" s="128"/>
      <c r="Y13" s="128"/>
    </row>
    <row r="14" spans="1:25" ht="21" customHeight="1">
      <c r="A14" s="277" t="s">
        <v>107</v>
      </c>
      <c r="B14" s="135"/>
      <c r="C14" s="278">
        <v>13</v>
      </c>
      <c r="D14" s="278"/>
      <c r="E14" s="278">
        <v>57</v>
      </c>
      <c r="F14" s="278"/>
      <c r="G14" s="278">
        <v>14</v>
      </c>
      <c r="H14" s="278"/>
      <c r="I14" s="278">
        <v>17</v>
      </c>
      <c r="J14" s="278"/>
      <c r="K14" s="189">
        <v>101</v>
      </c>
      <c r="L14" s="128"/>
      <c r="M14" s="187" t="s">
        <v>130</v>
      </c>
      <c r="N14" s="188">
        <v>127</v>
      </c>
      <c r="O14" s="128"/>
      <c r="P14" s="128"/>
      <c r="Q14" s="128"/>
      <c r="R14" s="128"/>
      <c r="S14" s="128"/>
      <c r="T14" s="128"/>
      <c r="U14" s="128"/>
      <c r="V14" s="128"/>
      <c r="W14" s="128"/>
      <c r="X14" s="128"/>
      <c r="Y14" s="128"/>
    </row>
    <row r="15" spans="1:25" ht="21" customHeight="1">
      <c r="A15" s="277" t="s">
        <v>108</v>
      </c>
      <c r="B15" s="135"/>
      <c r="C15" s="278">
        <v>5</v>
      </c>
      <c r="D15" s="278"/>
      <c r="E15" s="278">
        <v>27</v>
      </c>
      <c r="F15" s="278"/>
      <c r="G15" s="278">
        <v>1</v>
      </c>
      <c r="H15" s="278"/>
      <c r="I15" s="278">
        <v>6</v>
      </c>
      <c r="J15" s="278"/>
      <c r="K15" s="189">
        <v>39</v>
      </c>
      <c r="L15" s="128"/>
      <c r="M15" s="187" t="s">
        <v>121</v>
      </c>
      <c r="N15" s="188">
        <v>107</v>
      </c>
      <c r="O15" s="128"/>
      <c r="P15" s="128"/>
      <c r="Q15" s="128"/>
      <c r="R15" s="128"/>
      <c r="S15" s="128"/>
      <c r="T15" s="128"/>
      <c r="U15" s="128"/>
      <c r="V15" s="128"/>
      <c r="W15" s="128"/>
      <c r="X15" s="128"/>
      <c r="Y15" s="128"/>
    </row>
    <row r="16" spans="1:25" ht="21" customHeight="1">
      <c r="A16" s="277" t="s">
        <v>109</v>
      </c>
      <c r="B16" s="135"/>
      <c r="C16" s="278">
        <v>4</v>
      </c>
      <c r="D16" s="278"/>
      <c r="E16" s="278">
        <v>179</v>
      </c>
      <c r="F16" s="278"/>
      <c r="G16" s="278">
        <v>21</v>
      </c>
      <c r="H16" s="278"/>
      <c r="I16" s="278">
        <v>20</v>
      </c>
      <c r="J16" s="278"/>
      <c r="K16" s="189">
        <v>224</v>
      </c>
      <c r="L16" s="128"/>
      <c r="M16" s="187" t="s">
        <v>107</v>
      </c>
      <c r="N16" s="188">
        <v>101</v>
      </c>
      <c r="O16" s="128"/>
      <c r="P16" s="128"/>
      <c r="Q16" s="128"/>
      <c r="R16" s="128"/>
      <c r="S16" s="128"/>
      <c r="T16" s="128"/>
      <c r="U16" s="128"/>
      <c r="V16" s="128"/>
      <c r="W16" s="128"/>
      <c r="X16" s="128"/>
      <c r="Y16" s="128"/>
    </row>
    <row r="17" spans="1:25" ht="21" customHeight="1">
      <c r="A17" s="277" t="s">
        <v>110</v>
      </c>
      <c r="B17" s="135"/>
      <c r="C17" s="278">
        <v>3</v>
      </c>
      <c r="D17" s="278"/>
      <c r="E17" s="278">
        <v>15</v>
      </c>
      <c r="F17" s="278"/>
      <c r="G17" s="278">
        <v>1</v>
      </c>
      <c r="H17" s="278"/>
      <c r="I17" s="278">
        <v>11</v>
      </c>
      <c r="J17" s="278"/>
      <c r="K17" s="189">
        <v>30</v>
      </c>
      <c r="L17" s="128"/>
      <c r="M17" s="187" t="s">
        <v>115</v>
      </c>
      <c r="N17" s="188">
        <v>98</v>
      </c>
      <c r="O17" s="128"/>
      <c r="P17" s="128"/>
      <c r="Q17" s="128"/>
      <c r="R17" s="128"/>
      <c r="S17" s="128"/>
      <c r="T17" s="128"/>
      <c r="U17" s="128"/>
      <c r="V17" s="128"/>
      <c r="W17" s="128"/>
      <c r="X17" s="128"/>
      <c r="Y17" s="128"/>
    </row>
    <row r="18" spans="1:25" ht="21" customHeight="1">
      <c r="A18" s="277" t="s">
        <v>111</v>
      </c>
      <c r="B18" s="135"/>
      <c r="C18" s="278">
        <v>1</v>
      </c>
      <c r="D18" s="278"/>
      <c r="E18" s="278">
        <v>1</v>
      </c>
      <c r="F18" s="278"/>
      <c r="G18" s="278">
        <v>1</v>
      </c>
      <c r="H18" s="278"/>
      <c r="I18" s="278">
        <v>1</v>
      </c>
      <c r="J18" s="278"/>
      <c r="K18" s="189">
        <v>4</v>
      </c>
      <c r="L18" s="128"/>
      <c r="M18" s="187" t="s">
        <v>134</v>
      </c>
      <c r="N18" s="188">
        <v>96</v>
      </c>
      <c r="O18" s="128"/>
      <c r="P18" s="128"/>
      <c r="Q18" s="128"/>
      <c r="R18" s="128"/>
      <c r="S18" s="128"/>
      <c r="T18" s="128"/>
      <c r="U18" s="128"/>
      <c r="V18" s="128"/>
      <c r="W18" s="128"/>
      <c r="X18" s="128"/>
      <c r="Y18" s="128"/>
    </row>
    <row r="19" spans="1:25" ht="21" customHeight="1">
      <c r="A19" s="277" t="s">
        <v>112</v>
      </c>
      <c r="B19" s="135"/>
      <c r="C19" s="278">
        <v>1</v>
      </c>
      <c r="D19" s="278"/>
      <c r="E19" s="278">
        <v>12</v>
      </c>
      <c r="F19" s="278"/>
      <c r="G19" s="278">
        <v>3</v>
      </c>
      <c r="H19" s="278"/>
      <c r="I19" s="278">
        <v>16</v>
      </c>
      <c r="J19" s="278"/>
      <c r="K19" s="189">
        <v>32</v>
      </c>
      <c r="L19" s="128"/>
      <c r="M19" s="187" t="s">
        <v>129</v>
      </c>
      <c r="N19" s="188">
        <v>78</v>
      </c>
      <c r="O19" s="128"/>
      <c r="P19" s="128"/>
      <c r="Q19" s="128"/>
      <c r="R19" s="128"/>
      <c r="S19" s="128"/>
      <c r="T19" s="128"/>
      <c r="U19" s="128"/>
      <c r="V19" s="128"/>
      <c r="W19" s="128"/>
      <c r="X19" s="128"/>
      <c r="Y19" s="128"/>
    </row>
    <row r="20" spans="1:25" ht="21" customHeight="1">
      <c r="A20" s="277" t="s">
        <v>113</v>
      </c>
      <c r="B20" s="135"/>
      <c r="C20" s="278">
        <v>9</v>
      </c>
      <c r="D20" s="278"/>
      <c r="E20" s="278">
        <v>211</v>
      </c>
      <c r="F20" s="278"/>
      <c r="G20" s="278">
        <v>16</v>
      </c>
      <c r="H20" s="278"/>
      <c r="I20" s="278">
        <v>22</v>
      </c>
      <c r="J20" s="278"/>
      <c r="K20" s="189">
        <v>258</v>
      </c>
      <c r="L20" s="128"/>
      <c r="M20" s="187" t="s">
        <v>117</v>
      </c>
      <c r="N20" s="188">
        <v>65</v>
      </c>
      <c r="O20" s="128"/>
      <c r="P20" s="128"/>
      <c r="Q20" s="128"/>
      <c r="R20" s="128"/>
      <c r="S20" s="128"/>
      <c r="T20" s="128"/>
      <c r="U20" s="128"/>
      <c r="V20" s="128"/>
      <c r="W20" s="128"/>
      <c r="X20" s="128"/>
      <c r="Y20" s="128"/>
    </row>
    <row r="21" spans="1:25" ht="21" customHeight="1">
      <c r="A21" s="277" t="s">
        <v>114</v>
      </c>
      <c r="B21" s="135"/>
      <c r="C21" s="278">
        <v>1</v>
      </c>
      <c r="D21" s="278"/>
      <c r="E21" s="278">
        <v>149</v>
      </c>
      <c r="F21" s="278"/>
      <c r="G21" s="278">
        <v>2</v>
      </c>
      <c r="H21" s="278"/>
      <c r="I21" s="278">
        <v>6</v>
      </c>
      <c r="J21" s="278"/>
      <c r="K21" s="189">
        <v>158</v>
      </c>
      <c r="L21" s="128"/>
      <c r="M21" s="187" t="s">
        <v>507</v>
      </c>
      <c r="N21" s="188">
        <v>64</v>
      </c>
      <c r="O21" s="128"/>
      <c r="P21" s="128"/>
      <c r="Q21" s="128"/>
      <c r="R21" s="128"/>
      <c r="S21" s="128"/>
      <c r="T21" s="128"/>
      <c r="U21" s="128"/>
      <c r="V21" s="128"/>
      <c r="W21" s="128"/>
      <c r="X21" s="128"/>
      <c r="Y21" s="128"/>
    </row>
    <row r="22" spans="1:25" ht="21" customHeight="1">
      <c r="A22" s="277" t="s">
        <v>115</v>
      </c>
      <c r="B22" s="135"/>
      <c r="C22" s="278">
        <v>14</v>
      </c>
      <c r="D22" s="278"/>
      <c r="E22" s="278">
        <v>54</v>
      </c>
      <c r="F22" s="278"/>
      <c r="G22" s="278">
        <v>10</v>
      </c>
      <c r="H22" s="278"/>
      <c r="I22" s="278">
        <v>20</v>
      </c>
      <c r="J22" s="278"/>
      <c r="K22" s="189">
        <v>98</v>
      </c>
      <c r="L22" s="128"/>
      <c r="M22" s="187" t="s">
        <v>118</v>
      </c>
      <c r="N22" s="188">
        <v>62</v>
      </c>
      <c r="O22" s="128"/>
      <c r="P22" s="128"/>
      <c r="Q22" s="128"/>
      <c r="R22" s="128"/>
      <c r="S22" s="128"/>
      <c r="T22" s="128"/>
      <c r="U22" s="128"/>
      <c r="V22" s="128"/>
      <c r="W22" s="128"/>
      <c r="X22" s="128"/>
      <c r="Y22" s="128"/>
    </row>
    <row r="23" spans="1:25" ht="21" customHeight="1">
      <c r="A23" s="277" t="s">
        <v>116</v>
      </c>
      <c r="B23" s="135"/>
      <c r="C23" s="278"/>
      <c r="D23" s="278"/>
      <c r="E23" s="278">
        <v>24</v>
      </c>
      <c r="F23" s="278"/>
      <c r="G23" s="278">
        <v>6</v>
      </c>
      <c r="H23" s="278"/>
      <c r="I23" s="278">
        <v>6</v>
      </c>
      <c r="J23" s="278"/>
      <c r="K23" s="189">
        <v>36</v>
      </c>
      <c r="L23" s="128"/>
      <c r="M23" s="187" t="s">
        <v>123</v>
      </c>
      <c r="N23" s="188">
        <v>56</v>
      </c>
      <c r="O23" s="128"/>
      <c r="P23" s="128"/>
      <c r="Q23" s="128"/>
      <c r="R23" s="128"/>
      <c r="S23" s="128"/>
      <c r="T23" s="128"/>
      <c r="U23" s="128"/>
      <c r="V23" s="128"/>
      <c r="W23" s="128"/>
      <c r="X23" s="128"/>
      <c r="Y23" s="128"/>
    </row>
    <row r="24" spans="1:25" ht="21" customHeight="1">
      <c r="A24" s="277" t="s">
        <v>117</v>
      </c>
      <c r="B24" s="135"/>
      <c r="C24" s="278">
        <v>17</v>
      </c>
      <c r="D24" s="278"/>
      <c r="E24" s="278">
        <v>22</v>
      </c>
      <c r="F24" s="278"/>
      <c r="G24" s="278">
        <v>11</v>
      </c>
      <c r="H24" s="278"/>
      <c r="I24" s="278">
        <v>15</v>
      </c>
      <c r="J24" s="278"/>
      <c r="K24" s="189">
        <v>65</v>
      </c>
      <c r="L24" s="128"/>
      <c r="M24" s="187" t="s">
        <v>108</v>
      </c>
      <c r="N24" s="188">
        <v>39</v>
      </c>
      <c r="O24" s="128"/>
      <c r="P24" s="128"/>
      <c r="Q24" s="128"/>
      <c r="R24" s="128"/>
      <c r="S24" s="128"/>
      <c r="T24" s="128"/>
      <c r="U24" s="128"/>
      <c r="V24" s="128"/>
      <c r="W24" s="128"/>
      <c r="X24" s="128"/>
      <c r="Y24" s="128"/>
    </row>
    <row r="25" spans="1:25" ht="21" customHeight="1">
      <c r="A25" s="277" t="s">
        <v>118</v>
      </c>
      <c r="B25" s="135"/>
      <c r="C25" s="278">
        <v>2</v>
      </c>
      <c r="D25" s="278"/>
      <c r="E25" s="278">
        <v>35</v>
      </c>
      <c r="F25" s="278"/>
      <c r="G25" s="278">
        <v>8</v>
      </c>
      <c r="H25" s="278"/>
      <c r="I25" s="278">
        <v>17</v>
      </c>
      <c r="J25" s="278"/>
      <c r="K25" s="189">
        <v>62</v>
      </c>
      <c r="L25" s="128"/>
      <c r="M25" s="187" t="s">
        <v>126</v>
      </c>
      <c r="N25" s="188">
        <v>37</v>
      </c>
      <c r="O25" s="128"/>
      <c r="P25" s="128"/>
      <c r="Q25" s="128"/>
      <c r="R25" s="128"/>
      <c r="S25" s="128"/>
      <c r="T25" s="128"/>
      <c r="U25" s="128"/>
      <c r="V25" s="128"/>
      <c r="W25" s="128"/>
      <c r="X25" s="128"/>
      <c r="Y25" s="128"/>
    </row>
    <row r="26" spans="1:25" ht="21" customHeight="1">
      <c r="A26" s="277" t="s">
        <v>119</v>
      </c>
      <c r="B26" s="135"/>
      <c r="C26" s="278"/>
      <c r="D26" s="278"/>
      <c r="E26" s="278">
        <v>4</v>
      </c>
      <c r="F26" s="278"/>
      <c r="G26" s="278">
        <v>8</v>
      </c>
      <c r="H26" s="278"/>
      <c r="I26" s="278">
        <v>10</v>
      </c>
      <c r="J26" s="278"/>
      <c r="K26" s="189">
        <v>22</v>
      </c>
      <c r="L26" s="128"/>
      <c r="M26" s="187" t="s">
        <v>116</v>
      </c>
      <c r="N26" s="188">
        <v>36</v>
      </c>
      <c r="O26" s="128"/>
      <c r="P26" s="128"/>
      <c r="Q26" s="128"/>
      <c r="R26" s="128"/>
      <c r="S26" s="128"/>
      <c r="T26" s="128"/>
      <c r="U26" s="128"/>
      <c r="V26" s="128"/>
      <c r="W26" s="128"/>
      <c r="X26" s="128"/>
      <c r="Y26" s="128"/>
    </row>
    <row r="27" spans="1:25" ht="21" customHeight="1">
      <c r="A27" s="277" t="s">
        <v>120</v>
      </c>
      <c r="B27" s="135"/>
      <c r="C27" s="278"/>
      <c r="D27" s="278"/>
      <c r="E27" s="278">
        <v>1</v>
      </c>
      <c r="F27" s="278"/>
      <c r="G27" s="278"/>
      <c r="H27" s="278"/>
      <c r="I27" s="278">
        <v>2</v>
      </c>
      <c r="J27" s="278"/>
      <c r="K27" s="189">
        <v>3</v>
      </c>
      <c r="L27" s="128"/>
      <c r="M27" s="187" t="s">
        <v>125</v>
      </c>
      <c r="N27" s="188">
        <v>33</v>
      </c>
      <c r="O27" s="128"/>
      <c r="P27" s="128"/>
      <c r="Q27" s="128"/>
      <c r="R27" s="128"/>
      <c r="S27" s="128"/>
      <c r="T27" s="128"/>
      <c r="U27" s="128"/>
      <c r="V27" s="128"/>
      <c r="W27" s="128"/>
      <c r="X27" s="128"/>
      <c r="Y27" s="128"/>
    </row>
    <row r="28" spans="1:25" ht="21" customHeight="1">
      <c r="A28" s="277" t="s">
        <v>121</v>
      </c>
      <c r="B28" s="135"/>
      <c r="C28" s="278">
        <v>11</v>
      </c>
      <c r="D28" s="278"/>
      <c r="E28" s="278">
        <v>76</v>
      </c>
      <c r="F28" s="278"/>
      <c r="G28" s="278">
        <v>5</v>
      </c>
      <c r="H28" s="278"/>
      <c r="I28" s="278">
        <v>15</v>
      </c>
      <c r="J28" s="278"/>
      <c r="K28" s="189">
        <v>107</v>
      </c>
      <c r="L28" s="128"/>
      <c r="M28" s="187" t="s">
        <v>112</v>
      </c>
      <c r="N28" s="188">
        <v>32</v>
      </c>
      <c r="O28" s="128"/>
      <c r="P28" s="128"/>
      <c r="Q28" s="128"/>
      <c r="R28" s="128"/>
      <c r="S28" s="128"/>
      <c r="T28" s="128"/>
      <c r="U28" s="128"/>
      <c r="V28" s="128"/>
      <c r="W28" s="128"/>
      <c r="X28" s="128"/>
      <c r="Y28" s="128"/>
    </row>
    <row r="29" spans="1:25" ht="21" customHeight="1">
      <c r="A29" s="277" t="s">
        <v>122</v>
      </c>
      <c r="B29" s="135"/>
      <c r="C29" s="278">
        <v>3</v>
      </c>
      <c r="D29" s="278"/>
      <c r="E29" s="278">
        <v>17</v>
      </c>
      <c r="F29" s="278"/>
      <c r="G29" s="278">
        <v>1</v>
      </c>
      <c r="H29" s="278"/>
      <c r="I29" s="278">
        <v>1</v>
      </c>
      <c r="J29" s="278"/>
      <c r="K29" s="189">
        <v>22</v>
      </c>
      <c r="L29" s="128"/>
      <c r="M29" s="187" t="s">
        <v>110</v>
      </c>
      <c r="N29" s="188">
        <v>30</v>
      </c>
      <c r="O29" s="128"/>
      <c r="P29" s="128"/>
      <c r="Q29" s="128"/>
      <c r="R29" s="128"/>
      <c r="S29" s="128"/>
      <c r="T29" s="128"/>
      <c r="U29" s="128"/>
      <c r="V29" s="128"/>
      <c r="W29" s="128"/>
      <c r="X29" s="128"/>
      <c r="Y29" s="128"/>
    </row>
    <row r="30" spans="1:25" ht="21" customHeight="1">
      <c r="A30" s="277" t="s">
        <v>123</v>
      </c>
      <c r="B30" s="135"/>
      <c r="C30" s="278">
        <v>7</v>
      </c>
      <c r="D30" s="278"/>
      <c r="E30" s="278">
        <v>29</v>
      </c>
      <c r="F30" s="278"/>
      <c r="G30" s="278">
        <v>6</v>
      </c>
      <c r="H30" s="278"/>
      <c r="I30" s="278">
        <v>14</v>
      </c>
      <c r="J30" s="278"/>
      <c r="K30" s="189">
        <v>56</v>
      </c>
      <c r="L30" s="128"/>
      <c r="M30" s="187" t="s">
        <v>127</v>
      </c>
      <c r="N30" s="188">
        <v>28</v>
      </c>
      <c r="O30" s="128"/>
      <c r="P30" s="128"/>
      <c r="Q30" s="128"/>
      <c r="R30" s="128"/>
      <c r="S30" s="128"/>
      <c r="T30" s="128"/>
      <c r="U30" s="128"/>
      <c r="V30" s="128"/>
      <c r="W30" s="128"/>
      <c r="X30" s="128"/>
      <c r="Y30" s="128"/>
    </row>
    <row r="31" spans="1:25" ht="21" customHeight="1">
      <c r="A31" s="277" t="s">
        <v>124</v>
      </c>
      <c r="B31" s="135"/>
      <c r="C31" s="278">
        <v>1</v>
      </c>
      <c r="D31" s="278"/>
      <c r="E31" s="278">
        <v>4</v>
      </c>
      <c r="F31" s="278"/>
      <c r="G31" s="278">
        <v>1</v>
      </c>
      <c r="H31" s="278"/>
      <c r="I31" s="278"/>
      <c r="J31" s="278"/>
      <c r="K31" s="189">
        <v>6</v>
      </c>
      <c r="L31" s="128"/>
      <c r="M31" s="187" t="s">
        <v>119</v>
      </c>
      <c r="N31" s="188">
        <v>22</v>
      </c>
      <c r="O31" s="128"/>
      <c r="P31" s="128"/>
      <c r="Q31" s="128"/>
      <c r="R31" s="128"/>
      <c r="S31" s="128"/>
      <c r="T31" s="128"/>
      <c r="U31" s="128"/>
      <c r="V31" s="128"/>
      <c r="W31" s="128"/>
      <c r="X31" s="128"/>
      <c r="Y31" s="128"/>
    </row>
    <row r="32" spans="1:25" ht="21" customHeight="1">
      <c r="A32" s="277" t="s">
        <v>125</v>
      </c>
      <c r="B32" s="135"/>
      <c r="C32" s="278">
        <v>15</v>
      </c>
      <c r="D32" s="278"/>
      <c r="E32" s="278">
        <v>13</v>
      </c>
      <c r="F32" s="278"/>
      <c r="G32" s="278"/>
      <c r="H32" s="278"/>
      <c r="I32" s="278">
        <v>5</v>
      </c>
      <c r="J32" s="278"/>
      <c r="K32" s="189">
        <v>33</v>
      </c>
      <c r="L32" s="128"/>
      <c r="M32" s="187" t="s">
        <v>122</v>
      </c>
      <c r="N32" s="188">
        <v>22</v>
      </c>
      <c r="O32" s="128"/>
      <c r="P32" s="128"/>
      <c r="Q32" s="128"/>
      <c r="R32" s="128"/>
      <c r="S32" s="128"/>
      <c r="T32" s="128"/>
      <c r="U32" s="128"/>
      <c r="V32" s="128"/>
      <c r="W32" s="128"/>
      <c r="X32" s="128"/>
      <c r="Y32" s="128"/>
    </row>
    <row r="33" spans="1:25" ht="21" customHeight="1">
      <c r="A33" s="277" t="s">
        <v>126</v>
      </c>
      <c r="B33" s="135"/>
      <c r="C33" s="278">
        <v>8</v>
      </c>
      <c r="D33" s="278"/>
      <c r="E33" s="278">
        <v>18</v>
      </c>
      <c r="F33" s="278"/>
      <c r="G33" s="278">
        <v>1</v>
      </c>
      <c r="H33" s="278"/>
      <c r="I33" s="278">
        <v>10</v>
      </c>
      <c r="J33" s="278"/>
      <c r="K33" s="189">
        <v>37</v>
      </c>
      <c r="L33" s="128"/>
      <c r="M33" s="187" t="s">
        <v>103</v>
      </c>
      <c r="N33" s="188">
        <v>16</v>
      </c>
      <c r="O33" s="128"/>
      <c r="P33" s="128"/>
      <c r="Q33" s="128"/>
      <c r="R33" s="128"/>
      <c r="S33" s="128"/>
      <c r="T33" s="128"/>
      <c r="U33" s="128"/>
      <c r="V33" s="128"/>
      <c r="W33" s="128"/>
      <c r="X33" s="128"/>
      <c r="Y33" s="128"/>
    </row>
    <row r="34" spans="1:25" ht="21" customHeight="1">
      <c r="A34" s="277" t="s">
        <v>127</v>
      </c>
      <c r="B34" s="135"/>
      <c r="C34" s="278">
        <v>2</v>
      </c>
      <c r="D34" s="278"/>
      <c r="E34" s="278">
        <v>10</v>
      </c>
      <c r="F34" s="278"/>
      <c r="G34" s="278">
        <v>7</v>
      </c>
      <c r="H34" s="278"/>
      <c r="I34" s="278">
        <v>9</v>
      </c>
      <c r="J34" s="278"/>
      <c r="K34" s="189">
        <v>28</v>
      </c>
      <c r="L34" s="128"/>
      <c r="M34" s="187" t="s">
        <v>104</v>
      </c>
      <c r="N34" s="188">
        <v>15</v>
      </c>
      <c r="O34" s="128"/>
      <c r="P34" s="128"/>
      <c r="Q34" s="128"/>
      <c r="R34" s="128"/>
      <c r="S34" s="128"/>
      <c r="T34" s="128"/>
      <c r="U34" s="128"/>
      <c r="V34" s="128"/>
      <c r="W34" s="128"/>
      <c r="X34" s="128"/>
      <c r="Y34" s="128"/>
    </row>
    <row r="35" spans="1:25" ht="21" customHeight="1">
      <c r="A35" s="277" t="s">
        <v>128</v>
      </c>
      <c r="B35" s="135"/>
      <c r="C35" s="278"/>
      <c r="D35" s="278"/>
      <c r="E35" s="278">
        <v>7</v>
      </c>
      <c r="F35" s="278"/>
      <c r="G35" s="278">
        <v>5</v>
      </c>
      <c r="H35" s="278"/>
      <c r="I35" s="278">
        <v>2</v>
      </c>
      <c r="J35" s="278"/>
      <c r="K35" s="189">
        <v>14</v>
      </c>
      <c r="L35" s="128"/>
      <c r="M35" s="187" t="s">
        <v>128</v>
      </c>
      <c r="N35" s="188">
        <v>14</v>
      </c>
      <c r="O35" s="128"/>
      <c r="P35" s="128"/>
      <c r="Q35" s="128"/>
      <c r="R35" s="128"/>
      <c r="S35" s="128"/>
      <c r="T35" s="128"/>
      <c r="U35" s="128"/>
      <c r="V35" s="128"/>
      <c r="W35" s="128"/>
      <c r="X35" s="128"/>
      <c r="Y35" s="128"/>
    </row>
    <row r="36" spans="1:25" ht="21" customHeight="1">
      <c r="A36" s="277" t="s">
        <v>129</v>
      </c>
      <c r="B36" s="135"/>
      <c r="C36" s="278">
        <v>12</v>
      </c>
      <c r="D36" s="278"/>
      <c r="E36" s="278">
        <v>39</v>
      </c>
      <c r="F36" s="278"/>
      <c r="G36" s="278">
        <v>7</v>
      </c>
      <c r="H36" s="278"/>
      <c r="I36" s="278">
        <v>20</v>
      </c>
      <c r="J36" s="278"/>
      <c r="K36" s="189">
        <v>78</v>
      </c>
      <c r="L36" s="128"/>
      <c r="M36" s="187" t="s">
        <v>131</v>
      </c>
      <c r="N36" s="188">
        <v>12</v>
      </c>
      <c r="O36" s="128"/>
      <c r="P36" s="128"/>
      <c r="Q36" s="128"/>
      <c r="R36" s="128"/>
      <c r="S36" s="128"/>
      <c r="T36" s="128"/>
      <c r="U36" s="128"/>
      <c r="V36" s="128"/>
      <c r="W36" s="128"/>
      <c r="X36" s="128"/>
      <c r="Y36" s="128"/>
    </row>
    <row r="37" spans="1:25" ht="21" customHeight="1">
      <c r="A37" s="277" t="s">
        <v>130</v>
      </c>
      <c r="B37" s="135"/>
      <c r="C37" s="278">
        <v>13</v>
      </c>
      <c r="D37" s="278"/>
      <c r="E37" s="278">
        <v>30</v>
      </c>
      <c r="F37" s="278"/>
      <c r="G37" s="278">
        <v>23</v>
      </c>
      <c r="H37" s="278"/>
      <c r="I37" s="278">
        <v>61</v>
      </c>
      <c r="J37" s="278"/>
      <c r="K37" s="189">
        <v>127</v>
      </c>
      <c r="L37" s="128"/>
      <c r="M37" s="187" t="s">
        <v>106</v>
      </c>
      <c r="N37" s="188">
        <v>10</v>
      </c>
      <c r="O37" s="128"/>
      <c r="P37" s="128"/>
      <c r="Q37" s="128"/>
      <c r="R37" s="128"/>
      <c r="S37" s="128"/>
      <c r="T37" s="128"/>
      <c r="U37" s="128"/>
      <c r="V37" s="128"/>
      <c r="W37" s="128"/>
      <c r="X37" s="128"/>
      <c r="Y37" s="128"/>
    </row>
    <row r="38" spans="1:25" ht="21" customHeight="1">
      <c r="A38" s="277" t="s">
        <v>131</v>
      </c>
      <c r="B38" s="135"/>
      <c r="C38" s="278"/>
      <c r="D38" s="278"/>
      <c r="E38" s="278">
        <v>5</v>
      </c>
      <c r="F38" s="278"/>
      <c r="G38" s="278">
        <v>1</v>
      </c>
      <c r="H38" s="278"/>
      <c r="I38" s="278">
        <v>6</v>
      </c>
      <c r="J38" s="278"/>
      <c r="K38" s="189">
        <v>12</v>
      </c>
      <c r="L38" s="128"/>
      <c r="M38" s="187" t="s">
        <v>124</v>
      </c>
      <c r="N38" s="188">
        <v>6</v>
      </c>
      <c r="O38" s="128"/>
      <c r="P38" s="128"/>
      <c r="Q38" s="128"/>
      <c r="R38" s="128"/>
      <c r="S38" s="128"/>
      <c r="T38" s="128"/>
      <c r="U38" s="128"/>
      <c r="V38" s="128"/>
      <c r="W38" s="128"/>
      <c r="X38" s="128"/>
      <c r="Y38" s="128"/>
    </row>
    <row r="39" spans="1:25" ht="21" customHeight="1">
      <c r="A39" s="277" t="s">
        <v>132</v>
      </c>
      <c r="B39" s="135"/>
      <c r="C39" s="278">
        <v>65</v>
      </c>
      <c r="D39" s="278"/>
      <c r="E39" s="278">
        <v>93</v>
      </c>
      <c r="F39" s="278"/>
      <c r="G39" s="278">
        <v>14</v>
      </c>
      <c r="H39" s="278"/>
      <c r="I39" s="278">
        <v>37</v>
      </c>
      <c r="J39" s="278"/>
      <c r="K39" s="189">
        <v>209</v>
      </c>
      <c r="L39" s="128"/>
      <c r="M39" s="187" t="s">
        <v>133</v>
      </c>
      <c r="N39" s="188">
        <v>6</v>
      </c>
      <c r="O39" s="128"/>
      <c r="P39" s="128"/>
      <c r="Q39" s="128"/>
      <c r="R39" s="128"/>
      <c r="S39" s="128"/>
      <c r="T39" s="128"/>
      <c r="U39" s="128"/>
      <c r="V39" s="128"/>
      <c r="W39" s="128"/>
      <c r="X39" s="128"/>
      <c r="Y39" s="128"/>
    </row>
    <row r="40" spans="1:25" ht="21" customHeight="1">
      <c r="A40" s="277" t="s">
        <v>133</v>
      </c>
      <c r="B40" s="135"/>
      <c r="C40" s="278">
        <v>1</v>
      </c>
      <c r="D40" s="278"/>
      <c r="E40" s="278">
        <v>3</v>
      </c>
      <c r="F40" s="278"/>
      <c r="G40" s="278">
        <v>2</v>
      </c>
      <c r="H40" s="278"/>
      <c r="I40" s="278"/>
      <c r="J40" s="278"/>
      <c r="K40" s="189">
        <v>6</v>
      </c>
      <c r="L40" s="128"/>
      <c r="M40" s="187" t="s">
        <v>111</v>
      </c>
      <c r="N40" s="188">
        <v>4</v>
      </c>
      <c r="O40" s="128"/>
      <c r="P40" s="128"/>
      <c r="Q40" s="128"/>
      <c r="R40" s="128"/>
      <c r="S40" s="128"/>
      <c r="T40" s="128"/>
      <c r="U40" s="128"/>
      <c r="V40" s="128"/>
      <c r="W40" s="128"/>
      <c r="X40" s="128"/>
      <c r="Y40" s="128"/>
    </row>
    <row r="41" spans="1:25" ht="21" customHeight="1">
      <c r="A41" s="277" t="s">
        <v>134</v>
      </c>
      <c r="B41" s="135"/>
      <c r="C41" s="278">
        <v>4</v>
      </c>
      <c r="D41" s="278"/>
      <c r="E41" s="278">
        <v>72</v>
      </c>
      <c r="F41" s="278"/>
      <c r="G41" s="278">
        <v>6</v>
      </c>
      <c r="H41" s="278"/>
      <c r="I41" s="278">
        <v>14</v>
      </c>
      <c r="J41" s="278"/>
      <c r="K41" s="189">
        <v>96</v>
      </c>
      <c r="L41" s="128"/>
      <c r="M41" s="187" t="s">
        <v>105</v>
      </c>
      <c r="N41" s="188">
        <v>3</v>
      </c>
      <c r="O41" s="128"/>
      <c r="P41" s="128"/>
      <c r="Q41" s="128"/>
      <c r="R41" s="128"/>
      <c r="S41" s="128"/>
      <c r="T41" s="128"/>
      <c r="U41" s="128"/>
      <c r="V41" s="128"/>
      <c r="W41" s="128"/>
      <c r="X41" s="128"/>
      <c r="Y41" s="128"/>
    </row>
    <row r="42" spans="1:25" ht="21" customHeight="1">
      <c r="A42" s="277" t="s">
        <v>507</v>
      </c>
      <c r="B42" s="135"/>
      <c r="C42" s="278">
        <v>11</v>
      </c>
      <c r="D42" s="278"/>
      <c r="E42" s="278">
        <v>19</v>
      </c>
      <c r="F42" s="278"/>
      <c r="G42" s="278">
        <v>11</v>
      </c>
      <c r="H42" s="278"/>
      <c r="I42" s="278">
        <v>23</v>
      </c>
      <c r="J42" s="278"/>
      <c r="K42" s="189">
        <v>64</v>
      </c>
      <c r="L42" s="128"/>
      <c r="M42" s="187" t="s">
        <v>120</v>
      </c>
      <c r="N42" s="188">
        <v>3</v>
      </c>
      <c r="O42" s="128"/>
      <c r="P42" s="128"/>
      <c r="Q42" s="128"/>
      <c r="R42" s="128"/>
      <c r="S42" s="128"/>
      <c r="T42" s="128"/>
      <c r="U42" s="128"/>
      <c r="V42" s="128"/>
      <c r="W42" s="128"/>
      <c r="X42" s="128"/>
      <c r="Y42" s="128"/>
    </row>
    <row r="43" spans="1:25" ht="8.1" customHeight="1">
      <c r="A43" s="135"/>
      <c r="B43" s="135"/>
      <c r="C43" s="190"/>
      <c r="D43" s="190"/>
      <c r="E43" s="190"/>
      <c r="F43" s="190"/>
      <c r="G43" s="190"/>
      <c r="H43" s="190"/>
      <c r="I43" s="190"/>
      <c r="J43" s="190"/>
      <c r="K43" s="190"/>
      <c r="L43" s="128"/>
      <c r="M43" s="128"/>
      <c r="N43" s="128"/>
      <c r="O43" s="128"/>
      <c r="P43" s="128"/>
      <c r="Q43" s="128"/>
      <c r="R43" s="128"/>
      <c r="S43" s="128"/>
      <c r="T43" s="128"/>
      <c r="U43" s="128"/>
      <c r="V43" s="128"/>
      <c r="W43" s="128"/>
      <c r="X43" s="128"/>
      <c r="Y43" s="128"/>
    </row>
    <row r="44" spans="1:25" ht="21" customHeight="1">
      <c r="A44" s="276" t="s">
        <v>152</v>
      </c>
      <c r="B44" s="135"/>
      <c r="C44" s="191">
        <v>229</v>
      </c>
      <c r="D44" s="191">
        <v>0</v>
      </c>
      <c r="E44" s="191">
        <v>1248</v>
      </c>
      <c r="F44" s="191">
        <v>0</v>
      </c>
      <c r="G44" s="191">
        <v>197</v>
      </c>
      <c r="H44" s="191">
        <v>0</v>
      </c>
      <c r="I44" s="191">
        <v>397</v>
      </c>
      <c r="J44" s="191">
        <v>0</v>
      </c>
      <c r="K44" s="191">
        <v>2071</v>
      </c>
      <c r="L44" s="128"/>
      <c r="M44" s="128"/>
      <c r="N44" s="128"/>
      <c r="O44" s="128"/>
      <c r="P44" s="128"/>
      <c r="Q44" s="128"/>
      <c r="R44" s="128"/>
      <c r="S44" s="128"/>
      <c r="T44" s="128"/>
      <c r="U44" s="128"/>
      <c r="V44" s="128"/>
      <c r="W44" s="128"/>
      <c r="X44" s="128"/>
      <c r="Y44" s="128"/>
    </row>
    <row r="45" spans="1:25">
      <c r="A45" s="135"/>
      <c r="B45" s="135"/>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5"/>
      <c r="B46" s="135"/>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5"/>
      <c r="B47" s="135"/>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81" t="s">
        <v>508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81" t="s">
        <v>503</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81" t="s">
        <v>644</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7" orientation="landscape" useFirstPageNumber="1" r:id="rId1"/>
  <headerFooter scaleWithDoc="0">
    <oddHeader>&amp;L&amp;G&amp;R&amp;G</oddHeader>
    <oddFooter>&amp;R&amp;"Montserrat,Negrita"&amp;10 &amp;P</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D5778-C196-4B7D-8D47-B00ADAAE5510}">
  <sheetPr>
    <pageSetUpPr fitToPage="1"/>
  </sheetPr>
  <dimension ref="A1:Y51"/>
  <sheetViews>
    <sheetView view="pageBreakPreview" topLeftCell="A5" zoomScale="85" zoomScaleNormal="100" zoomScaleSheetLayoutView="85" workbookViewId="0">
      <selection activeCell="F20" sqref="F20"/>
    </sheetView>
  </sheetViews>
  <sheetFormatPr baseColWidth="10" defaultColWidth="11.42578125" defaultRowHeight="12.75"/>
  <cols>
    <col min="1" max="1" width="30.7109375" customWidth="1"/>
    <col min="2" max="2" width="1.42578125" customWidth="1"/>
    <col min="3" max="3" width="4.42578125" customWidth="1"/>
    <col min="4" max="4" width="7.28515625" customWidth="1"/>
    <col min="5" max="5" width="4.42578125" customWidth="1"/>
    <col min="6" max="6" width="7.28515625" customWidth="1"/>
    <col min="7" max="7" width="4.42578125" customWidth="1"/>
    <col min="8" max="8" width="7.28515625" customWidth="1"/>
    <col min="9" max="9" width="4.42578125" customWidth="1"/>
    <col min="10" max="10" width="7.28515625" customWidth="1"/>
    <col min="11" max="11" width="6.140625" bestFit="1" customWidth="1"/>
    <col min="12" max="12" width="1.42578125" customWidth="1"/>
    <col min="13" max="14" width="24.7109375" customWidth="1"/>
  </cols>
  <sheetData>
    <row r="1" spans="1:25" ht="24.95" customHeight="1">
      <c r="A1" s="128" t="s">
        <v>79</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598" t="s">
        <v>504</v>
      </c>
      <c r="B2" s="598"/>
      <c r="C2" s="598"/>
      <c r="D2" s="598"/>
      <c r="E2" s="598"/>
      <c r="F2" s="598"/>
      <c r="G2" s="598"/>
      <c r="H2" s="598"/>
      <c r="I2" s="598"/>
      <c r="J2" s="598"/>
      <c r="K2" s="598"/>
      <c r="L2" s="598"/>
      <c r="M2" s="598"/>
      <c r="N2" s="598"/>
      <c r="O2" s="598"/>
      <c r="P2" s="598"/>
      <c r="Q2" s="598"/>
      <c r="R2" s="598"/>
      <c r="S2" s="598"/>
      <c r="T2" s="598"/>
      <c r="U2" s="598"/>
      <c r="V2" s="598"/>
      <c r="W2" s="598"/>
      <c r="X2" s="598"/>
      <c r="Y2" s="598"/>
    </row>
    <row r="3" spans="1:25" ht="30" customHeight="1">
      <c r="A3" s="598" t="str">
        <f>UPPER(CONCATENATE("Abril 2024"))</f>
        <v>ABRIL 2024</v>
      </c>
      <c r="B3" s="598"/>
      <c r="C3" s="598"/>
      <c r="D3" s="598"/>
      <c r="E3" s="598"/>
      <c r="F3" s="598"/>
      <c r="G3" s="598"/>
      <c r="H3" s="598"/>
      <c r="I3" s="598"/>
      <c r="J3" s="598"/>
      <c r="K3" s="598"/>
      <c r="L3" s="598"/>
      <c r="M3" s="598"/>
      <c r="N3" s="598"/>
      <c r="O3" s="598"/>
      <c r="P3" s="598"/>
      <c r="Q3" s="598"/>
      <c r="R3" s="598"/>
      <c r="S3" s="598"/>
      <c r="T3" s="598"/>
      <c r="U3" s="598"/>
      <c r="V3" s="598"/>
      <c r="W3" s="598"/>
      <c r="X3" s="598"/>
      <c r="Y3" s="598"/>
    </row>
    <row r="4" spans="1:25">
      <c r="A4" s="135"/>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16" t="s">
        <v>145</v>
      </c>
      <c r="B5" s="616"/>
      <c r="C5" s="616"/>
      <c r="D5" s="616"/>
      <c r="E5" s="616"/>
      <c r="F5" s="616"/>
      <c r="G5" s="616"/>
      <c r="H5" s="616"/>
      <c r="I5" s="616"/>
      <c r="J5" s="616"/>
      <c r="K5" s="616"/>
      <c r="L5" s="616"/>
      <c r="M5" s="616"/>
      <c r="N5" s="616"/>
      <c r="O5" s="616"/>
      <c r="P5" s="616"/>
      <c r="Q5" s="616"/>
      <c r="R5" s="616"/>
      <c r="S5" s="616"/>
      <c r="T5" s="616"/>
      <c r="U5" s="616"/>
      <c r="V5" s="616"/>
      <c r="W5" s="616"/>
      <c r="X5" s="616"/>
      <c r="Y5" s="616"/>
    </row>
    <row r="6" spans="1:25" ht="18" customHeight="1">
      <c r="A6" s="590" t="s">
        <v>196</v>
      </c>
      <c r="B6" s="589"/>
      <c r="C6" s="590" t="s">
        <v>95</v>
      </c>
      <c r="D6" s="590"/>
      <c r="E6" s="590"/>
      <c r="F6" s="590"/>
      <c r="G6" s="590" t="s">
        <v>96</v>
      </c>
      <c r="H6" s="590"/>
      <c r="I6" s="590"/>
      <c r="J6" s="590"/>
      <c r="K6" s="590" t="s">
        <v>87</v>
      </c>
      <c r="L6" s="128"/>
      <c r="M6" s="128"/>
      <c r="N6" s="128"/>
      <c r="O6" s="128"/>
      <c r="P6" s="128"/>
      <c r="Q6" s="128"/>
      <c r="R6" s="128"/>
      <c r="S6" s="128"/>
      <c r="T6" s="128"/>
      <c r="U6" s="128"/>
      <c r="V6" s="128"/>
      <c r="W6" s="128"/>
      <c r="X6" s="128"/>
      <c r="Y6" s="128"/>
    </row>
    <row r="7" spans="1:25" ht="18" customHeight="1">
      <c r="A7" s="590"/>
      <c r="B7" s="589"/>
      <c r="C7" s="590" t="s">
        <v>505</v>
      </c>
      <c r="D7" s="590"/>
      <c r="E7" s="590" t="s">
        <v>506</v>
      </c>
      <c r="F7" s="590"/>
      <c r="G7" s="590" t="s">
        <v>505</v>
      </c>
      <c r="H7" s="590"/>
      <c r="I7" s="590" t="s">
        <v>506</v>
      </c>
      <c r="J7" s="590"/>
      <c r="K7" s="590"/>
      <c r="L7" s="128"/>
      <c r="M7" s="128"/>
      <c r="N7" s="128"/>
      <c r="O7" s="128"/>
      <c r="P7" s="128"/>
      <c r="Q7" s="128"/>
      <c r="R7" s="128"/>
      <c r="S7" s="128"/>
      <c r="T7" s="128"/>
      <c r="U7" s="128"/>
      <c r="V7" s="128"/>
      <c r="W7" s="128"/>
      <c r="X7" s="128"/>
      <c r="Y7" s="128"/>
    </row>
    <row r="8" spans="1:25" ht="18" customHeight="1">
      <c r="A8" s="590"/>
      <c r="B8" s="589"/>
      <c r="C8" s="328" t="s">
        <v>100</v>
      </c>
      <c r="D8" s="328" t="s">
        <v>101</v>
      </c>
      <c r="E8" s="328" t="s">
        <v>100</v>
      </c>
      <c r="F8" s="328" t="s">
        <v>101</v>
      </c>
      <c r="G8" s="328" t="s">
        <v>100</v>
      </c>
      <c r="H8" s="328" t="s">
        <v>101</v>
      </c>
      <c r="I8" s="328" t="s">
        <v>100</v>
      </c>
      <c r="J8" s="328" t="s">
        <v>101</v>
      </c>
      <c r="K8" s="590"/>
      <c r="L8" s="128"/>
      <c r="M8" s="128"/>
      <c r="N8" s="128"/>
      <c r="O8" s="128"/>
      <c r="P8" s="128"/>
      <c r="Q8" s="128"/>
      <c r="R8" s="128"/>
      <c r="S8" s="128"/>
      <c r="T8" s="128"/>
      <c r="U8" s="128"/>
      <c r="V8" s="128"/>
      <c r="W8" s="128"/>
      <c r="X8" s="128"/>
      <c r="Y8" s="128"/>
    </row>
    <row r="9" spans="1:25" ht="8.1" customHeight="1">
      <c r="A9" s="135"/>
      <c r="B9" s="135"/>
      <c r="C9" s="135"/>
      <c r="D9" s="135"/>
      <c r="E9" s="135"/>
      <c r="F9" s="135"/>
      <c r="G9" s="135"/>
      <c r="H9" s="135"/>
      <c r="I9" s="135"/>
      <c r="J9" s="135"/>
      <c r="K9" s="135"/>
      <c r="L9" s="128"/>
      <c r="M9" s="128"/>
      <c r="N9" s="128"/>
      <c r="O9" s="128"/>
      <c r="P9" s="128"/>
      <c r="Q9" s="128"/>
      <c r="R9" s="128"/>
      <c r="S9" s="128"/>
      <c r="T9" s="128"/>
      <c r="U9" s="128"/>
      <c r="V9" s="128"/>
      <c r="W9" s="128"/>
      <c r="X9" s="128"/>
      <c r="Y9" s="128"/>
    </row>
    <row r="10" spans="1:25" ht="21" customHeight="1">
      <c r="A10" s="277" t="s">
        <v>103</v>
      </c>
      <c r="B10" s="135"/>
      <c r="C10" s="278"/>
      <c r="D10" s="278"/>
      <c r="E10" s="278"/>
      <c r="F10" s="278">
        <v>5</v>
      </c>
      <c r="G10" s="278"/>
      <c r="H10" s="278"/>
      <c r="I10" s="278"/>
      <c r="J10" s="278">
        <v>1</v>
      </c>
      <c r="K10" s="189">
        <v>6</v>
      </c>
      <c r="L10" s="128"/>
      <c r="M10" s="187" t="s">
        <v>109</v>
      </c>
      <c r="N10" s="188">
        <v>198</v>
      </c>
      <c r="O10" s="128"/>
      <c r="P10" s="128"/>
      <c r="Q10" s="128"/>
      <c r="R10" s="128"/>
      <c r="S10" s="128"/>
      <c r="T10" s="128"/>
      <c r="U10" s="128"/>
      <c r="V10" s="128"/>
      <c r="W10" s="128"/>
      <c r="X10" s="128"/>
      <c r="Y10" s="128"/>
    </row>
    <row r="11" spans="1:25" ht="21" customHeight="1">
      <c r="A11" s="277" t="s">
        <v>104</v>
      </c>
      <c r="B11" s="135"/>
      <c r="C11" s="278"/>
      <c r="D11" s="278"/>
      <c r="E11" s="278"/>
      <c r="F11" s="278">
        <v>1</v>
      </c>
      <c r="G11" s="278"/>
      <c r="H11" s="278">
        <v>1</v>
      </c>
      <c r="I11" s="278"/>
      <c r="J11" s="278"/>
      <c r="K11" s="189">
        <v>2</v>
      </c>
      <c r="L11" s="128"/>
      <c r="M11" s="187" t="s">
        <v>113</v>
      </c>
      <c r="N11" s="188">
        <v>161</v>
      </c>
      <c r="O11" s="128"/>
      <c r="P11" s="128"/>
      <c r="Q11" s="128"/>
      <c r="R11" s="128"/>
      <c r="S11" s="128"/>
      <c r="T11" s="128"/>
      <c r="U11" s="128"/>
      <c r="V11" s="128"/>
      <c r="W11" s="128"/>
      <c r="X11" s="128"/>
      <c r="Y11" s="128"/>
    </row>
    <row r="12" spans="1:25" ht="21" customHeight="1">
      <c r="A12" s="277" t="s">
        <v>105</v>
      </c>
      <c r="B12" s="135"/>
      <c r="C12" s="278"/>
      <c r="D12" s="278"/>
      <c r="E12" s="278"/>
      <c r="F12" s="278"/>
      <c r="G12" s="278"/>
      <c r="H12" s="278"/>
      <c r="I12" s="278"/>
      <c r="J12" s="278"/>
      <c r="K12" s="189">
        <v>0</v>
      </c>
      <c r="L12" s="128"/>
      <c r="M12" s="187" t="s">
        <v>115</v>
      </c>
      <c r="N12" s="188">
        <v>98</v>
      </c>
      <c r="O12" s="128"/>
      <c r="P12" s="128"/>
      <c r="Q12" s="128"/>
      <c r="R12" s="128"/>
      <c r="S12" s="128"/>
      <c r="T12" s="128"/>
      <c r="U12" s="128"/>
      <c r="V12" s="128"/>
      <c r="W12" s="128"/>
      <c r="X12" s="128"/>
      <c r="Y12" s="128"/>
    </row>
    <row r="13" spans="1:25" ht="21" customHeight="1">
      <c r="A13" s="277" t="s">
        <v>106</v>
      </c>
      <c r="B13" s="135"/>
      <c r="C13" s="278"/>
      <c r="D13" s="278">
        <v>3</v>
      </c>
      <c r="E13" s="278"/>
      <c r="F13" s="278"/>
      <c r="G13" s="278"/>
      <c r="H13" s="278">
        <v>1</v>
      </c>
      <c r="I13" s="278"/>
      <c r="J13" s="278"/>
      <c r="K13" s="189">
        <v>4</v>
      </c>
      <c r="L13" s="128"/>
      <c r="M13" s="187" t="s">
        <v>132</v>
      </c>
      <c r="N13" s="188">
        <v>66</v>
      </c>
      <c r="O13" s="128"/>
      <c r="P13" s="128"/>
      <c r="Q13" s="128"/>
      <c r="R13" s="128"/>
      <c r="S13" s="128"/>
      <c r="T13" s="128"/>
      <c r="U13" s="128"/>
      <c r="V13" s="128"/>
      <c r="W13" s="128"/>
      <c r="X13" s="128"/>
      <c r="Y13" s="128"/>
    </row>
    <row r="14" spans="1:25" ht="21" customHeight="1">
      <c r="A14" s="277" t="s">
        <v>107</v>
      </c>
      <c r="B14" s="135"/>
      <c r="C14" s="278"/>
      <c r="D14" s="278">
        <v>2</v>
      </c>
      <c r="E14" s="278"/>
      <c r="F14" s="278">
        <v>6</v>
      </c>
      <c r="G14" s="278"/>
      <c r="H14" s="278">
        <v>5</v>
      </c>
      <c r="I14" s="278"/>
      <c r="J14" s="278">
        <v>1</v>
      </c>
      <c r="K14" s="189">
        <v>14</v>
      </c>
      <c r="L14" s="128"/>
      <c r="M14" s="187" t="s">
        <v>110</v>
      </c>
      <c r="N14" s="188">
        <v>63</v>
      </c>
      <c r="O14" s="128"/>
      <c r="P14" s="128"/>
      <c r="Q14" s="128"/>
      <c r="R14" s="128"/>
      <c r="S14" s="128"/>
      <c r="T14" s="128"/>
      <c r="U14" s="128"/>
      <c r="V14" s="128"/>
      <c r="W14" s="128"/>
      <c r="X14" s="128"/>
      <c r="Y14" s="128"/>
    </row>
    <row r="15" spans="1:25" ht="21" customHeight="1">
      <c r="A15" s="277" t="s">
        <v>108</v>
      </c>
      <c r="B15" s="135"/>
      <c r="C15" s="278"/>
      <c r="D15" s="278"/>
      <c r="E15" s="278"/>
      <c r="F15" s="278">
        <v>39</v>
      </c>
      <c r="G15" s="278"/>
      <c r="H15" s="278">
        <v>5</v>
      </c>
      <c r="I15" s="278"/>
      <c r="J15" s="278">
        <v>7</v>
      </c>
      <c r="K15" s="189">
        <v>51</v>
      </c>
      <c r="L15" s="128"/>
      <c r="M15" s="187" t="s">
        <v>119</v>
      </c>
      <c r="N15" s="188">
        <v>58</v>
      </c>
      <c r="O15" s="128"/>
      <c r="P15" s="128"/>
      <c r="Q15" s="128"/>
      <c r="R15" s="128"/>
      <c r="S15" s="128"/>
      <c r="T15" s="128"/>
      <c r="U15" s="128"/>
      <c r="V15" s="128"/>
      <c r="W15" s="128"/>
      <c r="X15" s="128"/>
      <c r="Y15" s="128"/>
    </row>
    <row r="16" spans="1:25" ht="21" customHeight="1">
      <c r="A16" s="277" t="s">
        <v>109</v>
      </c>
      <c r="B16" s="135"/>
      <c r="C16" s="278"/>
      <c r="D16" s="278">
        <v>8</v>
      </c>
      <c r="E16" s="278"/>
      <c r="F16" s="278">
        <v>69</v>
      </c>
      <c r="G16" s="278"/>
      <c r="H16" s="278">
        <v>85</v>
      </c>
      <c r="I16" s="278"/>
      <c r="J16" s="278">
        <v>36</v>
      </c>
      <c r="K16" s="189">
        <v>198</v>
      </c>
      <c r="L16" s="128"/>
      <c r="M16" s="187" t="s">
        <v>130</v>
      </c>
      <c r="N16" s="188">
        <v>54</v>
      </c>
      <c r="O16" s="128"/>
      <c r="P16" s="128"/>
      <c r="Q16" s="128"/>
      <c r="R16" s="128"/>
      <c r="S16" s="128"/>
      <c r="T16" s="128"/>
      <c r="U16" s="128"/>
      <c r="V16" s="128"/>
      <c r="W16" s="128"/>
      <c r="X16" s="128"/>
      <c r="Y16" s="128"/>
    </row>
    <row r="17" spans="1:25" ht="21" customHeight="1">
      <c r="A17" s="277" t="s">
        <v>110</v>
      </c>
      <c r="B17" s="135"/>
      <c r="C17" s="278"/>
      <c r="D17" s="278">
        <v>2</v>
      </c>
      <c r="E17" s="278"/>
      <c r="F17" s="278">
        <v>12</v>
      </c>
      <c r="G17" s="278"/>
      <c r="H17" s="278">
        <v>31</v>
      </c>
      <c r="I17" s="278"/>
      <c r="J17" s="278">
        <v>18</v>
      </c>
      <c r="K17" s="189">
        <v>63</v>
      </c>
      <c r="L17" s="128"/>
      <c r="M17" s="187" t="s">
        <v>134</v>
      </c>
      <c r="N17" s="188">
        <v>52</v>
      </c>
      <c r="O17" s="128"/>
      <c r="P17" s="128"/>
      <c r="Q17" s="128"/>
      <c r="R17" s="128"/>
      <c r="S17" s="128"/>
      <c r="T17" s="128"/>
      <c r="U17" s="128"/>
      <c r="V17" s="128"/>
      <c r="W17" s="128"/>
      <c r="X17" s="128"/>
      <c r="Y17" s="128"/>
    </row>
    <row r="18" spans="1:25" ht="21" customHeight="1">
      <c r="A18" s="277" t="s">
        <v>111</v>
      </c>
      <c r="B18" s="135"/>
      <c r="C18" s="278"/>
      <c r="D18" s="278"/>
      <c r="E18" s="278"/>
      <c r="F18" s="278">
        <v>2</v>
      </c>
      <c r="G18" s="278"/>
      <c r="H18" s="278">
        <v>2</v>
      </c>
      <c r="I18" s="278"/>
      <c r="J18" s="278">
        <v>2</v>
      </c>
      <c r="K18" s="189">
        <v>6</v>
      </c>
      <c r="L18" s="128"/>
      <c r="M18" s="187" t="s">
        <v>108</v>
      </c>
      <c r="N18" s="188">
        <v>51</v>
      </c>
      <c r="O18" s="128"/>
      <c r="P18" s="128"/>
      <c r="Q18" s="128"/>
      <c r="R18" s="128"/>
      <c r="S18" s="128"/>
      <c r="T18" s="128"/>
      <c r="U18" s="128"/>
      <c r="V18" s="128"/>
      <c r="W18" s="128"/>
      <c r="X18" s="128"/>
      <c r="Y18" s="128"/>
    </row>
    <row r="19" spans="1:25" ht="21" customHeight="1">
      <c r="A19" s="277" t="s">
        <v>112</v>
      </c>
      <c r="B19" s="135"/>
      <c r="C19" s="278"/>
      <c r="D19" s="278">
        <v>1</v>
      </c>
      <c r="E19" s="278"/>
      <c r="F19" s="278">
        <v>2</v>
      </c>
      <c r="G19" s="278"/>
      <c r="H19" s="278">
        <v>4</v>
      </c>
      <c r="I19" s="278"/>
      <c r="J19" s="278">
        <v>3</v>
      </c>
      <c r="K19" s="189">
        <v>10</v>
      </c>
      <c r="L19" s="128"/>
      <c r="M19" s="187" t="s">
        <v>114</v>
      </c>
      <c r="N19" s="188">
        <v>44</v>
      </c>
      <c r="O19" s="128"/>
      <c r="P19" s="128"/>
      <c r="Q19" s="128"/>
      <c r="R19" s="128"/>
      <c r="S19" s="128"/>
      <c r="T19" s="128"/>
      <c r="U19" s="128"/>
      <c r="V19" s="128"/>
      <c r="W19" s="128"/>
      <c r="X19" s="128"/>
      <c r="Y19" s="128"/>
    </row>
    <row r="20" spans="1:25" ht="21" customHeight="1">
      <c r="A20" s="277" t="s">
        <v>113</v>
      </c>
      <c r="B20" s="135"/>
      <c r="C20" s="278"/>
      <c r="D20" s="278">
        <v>5</v>
      </c>
      <c r="E20" s="278"/>
      <c r="F20" s="278">
        <v>83</v>
      </c>
      <c r="G20" s="278"/>
      <c r="H20" s="278">
        <v>51</v>
      </c>
      <c r="I20" s="278"/>
      <c r="J20" s="278">
        <v>21</v>
      </c>
      <c r="K20" s="189">
        <v>160</v>
      </c>
      <c r="L20" s="128"/>
      <c r="M20" s="187" t="s">
        <v>121</v>
      </c>
      <c r="N20" s="188">
        <v>40</v>
      </c>
      <c r="O20" s="128"/>
      <c r="P20" s="128"/>
      <c r="Q20" s="128"/>
      <c r="R20" s="128"/>
      <c r="S20" s="128"/>
      <c r="T20" s="128"/>
      <c r="U20" s="128"/>
      <c r="V20" s="128"/>
      <c r="W20" s="128"/>
      <c r="X20" s="128"/>
      <c r="Y20" s="128"/>
    </row>
    <row r="21" spans="1:25" ht="21" customHeight="1">
      <c r="A21" s="277" t="s">
        <v>114</v>
      </c>
      <c r="B21" s="135"/>
      <c r="C21" s="278"/>
      <c r="D21" s="278">
        <v>1</v>
      </c>
      <c r="E21" s="278"/>
      <c r="F21" s="278">
        <v>10</v>
      </c>
      <c r="G21" s="278"/>
      <c r="H21" s="278">
        <v>21</v>
      </c>
      <c r="I21" s="278"/>
      <c r="J21" s="278">
        <v>12</v>
      </c>
      <c r="K21" s="189">
        <v>44</v>
      </c>
      <c r="L21" s="128"/>
      <c r="M21" s="187" t="s">
        <v>123</v>
      </c>
      <c r="N21" s="188">
        <v>37</v>
      </c>
      <c r="O21" s="128"/>
      <c r="P21" s="128"/>
      <c r="Q21" s="128"/>
      <c r="R21" s="128"/>
      <c r="S21" s="128"/>
      <c r="T21" s="128"/>
      <c r="U21" s="128"/>
      <c r="V21" s="128"/>
      <c r="W21" s="128"/>
      <c r="X21" s="128"/>
      <c r="Y21" s="128"/>
    </row>
    <row r="22" spans="1:25" ht="21" customHeight="1">
      <c r="A22" s="277" t="s">
        <v>115</v>
      </c>
      <c r="B22" s="135"/>
      <c r="C22" s="278"/>
      <c r="D22" s="278">
        <v>15</v>
      </c>
      <c r="E22" s="278"/>
      <c r="F22" s="278">
        <v>39</v>
      </c>
      <c r="G22" s="278"/>
      <c r="H22" s="278">
        <v>25</v>
      </c>
      <c r="I22" s="278"/>
      <c r="J22" s="278">
        <v>19</v>
      </c>
      <c r="K22" s="189">
        <v>98</v>
      </c>
      <c r="L22" s="128"/>
      <c r="M22" s="187" t="s">
        <v>118</v>
      </c>
      <c r="N22" s="188">
        <v>35</v>
      </c>
      <c r="O22" s="128"/>
      <c r="P22" s="128"/>
      <c r="Q22" s="128"/>
      <c r="R22" s="128"/>
      <c r="S22" s="128"/>
      <c r="T22" s="128"/>
      <c r="U22" s="128"/>
      <c r="V22" s="128"/>
      <c r="W22" s="128"/>
      <c r="X22" s="128"/>
      <c r="Y22" s="128"/>
    </row>
    <row r="23" spans="1:25" ht="21" customHeight="1">
      <c r="A23" s="277" t="s">
        <v>116</v>
      </c>
      <c r="B23" s="135"/>
      <c r="C23" s="278"/>
      <c r="D23" s="278"/>
      <c r="E23" s="278"/>
      <c r="F23" s="278">
        <v>5</v>
      </c>
      <c r="G23" s="278"/>
      <c r="H23" s="278">
        <v>6</v>
      </c>
      <c r="I23" s="278"/>
      <c r="J23" s="278">
        <v>3</v>
      </c>
      <c r="K23" s="189">
        <v>14</v>
      </c>
      <c r="L23" s="128"/>
      <c r="M23" s="187" t="s">
        <v>507</v>
      </c>
      <c r="N23" s="188">
        <v>27</v>
      </c>
      <c r="O23" s="128"/>
      <c r="P23" s="128"/>
      <c r="Q23" s="128"/>
      <c r="R23" s="128"/>
      <c r="S23" s="128"/>
      <c r="T23" s="128"/>
      <c r="U23" s="128"/>
      <c r="V23" s="128"/>
      <c r="W23" s="128"/>
      <c r="X23" s="128"/>
      <c r="Y23" s="128"/>
    </row>
    <row r="24" spans="1:25" ht="21" customHeight="1">
      <c r="A24" s="277" t="s">
        <v>117</v>
      </c>
      <c r="B24" s="135"/>
      <c r="C24" s="278"/>
      <c r="D24" s="278">
        <v>3</v>
      </c>
      <c r="E24" s="278"/>
      <c r="F24" s="278">
        <v>3</v>
      </c>
      <c r="G24" s="278"/>
      <c r="H24" s="278">
        <v>10</v>
      </c>
      <c r="I24" s="278"/>
      <c r="J24" s="278">
        <v>6</v>
      </c>
      <c r="K24" s="189">
        <v>22</v>
      </c>
      <c r="L24" s="128"/>
      <c r="M24" s="187" t="s">
        <v>117</v>
      </c>
      <c r="N24" s="188">
        <v>22</v>
      </c>
      <c r="O24" s="128"/>
      <c r="P24" s="128"/>
      <c r="Q24" s="128"/>
      <c r="R24" s="128"/>
      <c r="S24" s="128"/>
      <c r="T24" s="128"/>
      <c r="U24" s="128"/>
      <c r="V24" s="128"/>
      <c r="W24" s="128"/>
      <c r="X24" s="128"/>
      <c r="Y24" s="128"/>
    </row>
    <row r="25" spans="1:25" ht="21" customHeight="1">
      <c r="A25" s="277" t="s">
        <v>118</v>
      </c>
      <c r="B25" s="135"/>
      <c r="C25" s="278"/>
      <c r="D25" s="278">
        <v>5</v>
      </c>
      <c r="E25" s="278"/>
      <c r="F25" s="278">
        <v>11</v>
      </c>
      <c r="G25" s="278"/>
      <c r="H25" s="278">
        <v>6</v>
      </c>
      <c r="I25" s="278"/>
      <c r="J25" s="278">
        <v>13</v>
      </c>
      <c r="K25" s="189">
        <v>35</v>
      </c>
      <c r="L25" s="128"/>
      <c r="M25" s="187" t="s">
        <v>128</v>
      </c>
      <c r="N25" s="188">
        <v>18</v>
      </c>
      <c r="O25" s="128"/>
      <c r="P25" s="128"/>
      <c r="Q25" s="128"/>
      <c r="R25" s="128"/>
      <c r="S25" s="128"/>
      <c r="T25" s="128"/>
      <c r="U25" s="128"/>
      <c r="V25" s="128"/>
      <c r="W25" s="128"/>
      <c r="X25" s="128"/>
      <c r="Y25" s="128"/>
    </row>
    <row r="26" spans="1:25" ht="21" customHeight="1">
      <c r="A26" s="277" t="s">
        <v>119</v>
      </c>
      <c r="B26" s="135"/>
      <c r="C26" s="278"/>
      <c r="D26" s="278">
        <v>4</v>
      </c>
      <c r="E26" s="278"/>
      <c r="F26" s="278">
        <v>33</v>
      </c>
      <c r="G26" s="278"/>
      <c r="H26" s="278">
        <v>12</v>
      </c>
      <c r="I26" s="278"/>
      <c r="J26" s="278">
        <v>9</v>
      </c>
      <c r="K26" s="189">
        <v>58</v>
      </c>
      <c r="L26" s="128"/>
      <c r="M26" s="187" t="s">
        <v>126</v>
      </c>
      <c r="N26" s="188">
        <v>16</v>
      </c>
      <c r="O26" s="128"/>
      <c r="P26" s="128"/>
      <c r="Q26" s="128"/>
      <c r="R26" s="128"/>
      <c r="S26" s="128"/>
      <c r="T26" s="128"/>
      <c r="U26" s="128"/>
      <c r="V26" s="128"/>
      <c r="W26" s="128"/>
      <c r="X26" s="128"/>
      <c r="Y26" s="128"/>
    </row>
    <row r="27" spans="1:25" ht="21" customHeight="1">
      <c r="A27" s="277" t="s">
        <v>120</v>
      </c>
      <c r="B27" s="135"/>
      <c r="C27" s="278"/>
      <c r="D27" s="278"/>
      <c r="E27" s="278"/>
      <c r="F27" s="278">
        <v>1</v>
      </c>
      <c r="G27" s="278"/>
      <c r="H27" s="278">
        <v>1</v>
      </c>
      <c r="I27" s="278"/>
      <c r="J27" s="278"/>
      <c r="K27" s="189">
        <v>2</v>
      </c>
      <c r="L27" s="128"/>
      <c r="M27" s="187" t="s">
        <v>125</v>
      </c>
      <c r="N27" s="188">
        <v>15</v>
      </c>
      <c r="O27" s="128"/>
      <c r="P27" s="128"/>
      <c r="Q27" s="128"/>
      <c r="R27" s="128"/>
      <c r="S27" s="128"/>
      <c r="T27" s="128"/>
      <c r="U27" s="128"/>
      <c r="V27" s="128"/>
      <c r="W27" s="128"/>
      <c r="X27" s="128"/>
      <c r="Y27" s="128"/>
    </row>
    <row r="28" spans="1:25" ht="21" customHeight="1">
      <c r="A28" s="277" t="s">
        <v>121</v>
      </c>
      <c r="B28" s="135"/>
      <c r="C28" s="278"/>
      <c r="D28" s="278">
        <v>8</v>
      </c>
      <c r="E28" s="278"/>
      <c r="F28" s="278">
        <v>20</v>
      </c>
      <c r="G28" s="278"/>
      <c r="H28" s="278">
        <v>1</v>
      </c>
      <c r="I28" s="278"/>
      <c r="J28" s="278">
        <v>11</v>
      </c>
      <c r="K28" s="189">
        <v>40</v>
      </c>
      <c r="L28" s="128"/>
      <c r="M28" s="187" t="s">
        <v>107</v>
      </c>
      <c r="N28" s="188">
        <v>14</v>
      </c>
      <c r="O28" s="128"/>
      <c r="P28" s="128"/>
      <c r="Q28" s="128"/>
      <c r="R28" s="128"/>
      <c r="S28" s="128"/>
      <c r="T28" s="128"/>
      <c r="U28" s="128"/>
      <c r="V28" s="128"/>
      <c r="W28" s="128"/>
      <c r="X28" s="128"/>
      <c r="Y28" s="128"/>
    </row>
    <row r="29" spans="1:25" ht="21" customHeight="1">
      <c r="A29" s="277" t="s">
        <v>122</v>
      </c>
      <c r="B29" s="135"/>
      <c r="C29" s="278"/>
      <c r="D29" s="278"/>
      <c r="E29" s="278"/>
      <c r="F29" s="278">
        <v>2</v>
      </c>
      <c r="G29" s="278"/>
      <c r="H29" s="278">
        <v>5</v>
      </c>
      <c r="I29" s="278"/>
      <c r="J29" s="278">
        <v>2</v>
      </c>
      <c r="K29" s="189">
        <v>9</v>
      </c>
      <c r="L29" s="128"/>
      <c r="M29" s="187" t="s">
        <v>116</v>
      </c>
      <c r="N29" s="188">
        <v>14</v>
      </c>
      <c r="O29" s="128"/>
      <c r="P29" s="128"/>
      <c r="Q29" s="128"/>
      <c r="R29" s="128"/>
      <c r="S29" s="128"/>
      <c r="T29" s="128"/>
      <c r="U29" s="128"/>
      <c r="V29" s="128"/>
      <c r="W29" s="128"/>
      <c r="X29" s="128"/>
      <c r="Y29" s="128"/>
    </row>
    <row r="30" spans="1:25" ht="21" customHeight="1">
      <c r="A30" s="277" t="s">
        <v>123</v>
      </c>
      <c r="B30" s="135"/>
      <c r="C30" s="278"/>
      <c r="D30" s="278">
        <v>9</v>
      </c>
      <c r="E30" s="278"/>
      <c r="F30" s="278">
        <v>11</v>
      </c>
      <c r="G30" s="278"/>
      <c r="H30" s="278">
        <v>12</v>
      </c>
      <c r="I30" s="278"/>
      <c r="J30" s="278">
        <v>5</v>
      </c>
      <c r="K30" s="189">
        <v>37</v>
      </c>
      <c r="L30" s="128"/>
      <c r="M30" s="187" t="s">
        <v>129</v>
      </c>
      <c r="N30" s="188">
        <v>14</v>
      </c>
      <c r="O30" s="128"/>
      <c r="P30" s="128"/>
      <c r="Q30" s="128"/>
      <c r="R30" s="128"/>
      <c r="S30" s="128"/>
      <c r="T30" s="128"/>
      <c r="U30" s="128"/>
      <c r="V30" s="128"/>
      <c r="W30" s="128"/>
      <c r="X30" s="128"/>
      <c r="Y30" s="128"/>
    </row>
    <row r="31" spans="1:25" ht="21" customHeight="1">
      <c r="A31" s="277" t="s">
        <v>124</v>
      </c>
      <c r="B31" s="135"/>
      <c r="C31" s="278"/>
      <c r="D31" s="278"/>
      <c r="E31" s="278"/>
      <c r="F31" s="278"/>
      <c r="G31" s="278"/>
      <c r="H31" s="278">
        <v>1</v>
      </c>
      <c r="I31" s="278"/>
      <c r="J31" s="278">
        <v>1</v>
      </c>
      <c r="K31" s="189">
        <v>2</v>
      </c>
      <c r="L31" s="128"/>
      <c r="M31" s="187" t="s">
        <v>127</v>
      </c>
      <c r="N31" s="188">
        <v>11</v>
      </c>
      <c r="O31" s="128"/>
      <c r="P31" s="128"/>
      <c r="Q31" s="128"/>
      <c r="R31" s="128"/>
      <c r="S31" s="128"/>
      <c r="T31" s="128"/>
      <c r="U31" s="128"/>
      <c r="V31" s="128"/>
      <c r="W31" s="128"/>
      <c r="X31" s="128"/>
      <c r="Y31" s="128"/>
    </row>
    <row r="32" spans="1:25" ht="21" customHeight="1">
      <c r="A32" s="277" t="s">
        <v>125</v>
      </c>
      <c r="B32" s="135"/>
      <c r="C32" s="278"/>
      <c r="D32" s="278">
        <v>9</v>
      </c>
      <c r="E32" s="278"/>
      <c r="F32" s="278">
        <v>1</v>
      </c>
      <c r="G32" s="278"/>
      <c r="H32" s="278">
        <v>1</v>
      </c>
      <c r="I32" s="278"/>
      <c r="J32" s="278">
        <v>4</v>
      </c>
      <c r="K32" s="189">
        <v>15</v>
      </c>
      <c r="L32" s="128"/>
      <c r="M32" s="187" t="s">
        <v>112</v>
      </c>
      <c r="N32" s="188">
        <v>10</v>
      </c>
      <c r="O32" s="128"/>
      <c r="P32" s="128"/>
      <c r="Q32" s="128"/>
      <c r="R32" s="128"/>
      <c r="S32" s="128"/>
      <c r="T32" s="128"/>
      <c r="U32" s="128"/>
      <c r="V32" s="128"/>
      <c r="W32" s="128"/>
      <c r="X32" s="128"/>
      <c r="Y32" s="128"/>
    </row>
    <row r="33" spans="1:25" ht="21" customHeight="1">
      <c r="A33" s="277" t="s">
        <v>126</v>
      </c>
      <c r="B33" s="135"/>
      <c r="C33" s="278"/>
      <c r="D33" s="278">
        <v>6</v>
      </c>
      <c r="E33" s="278"/>
      <c r="F33" s="278">
        <v>2</v>
      </c>
      <c r="G33" s="278"/>
      <c r="H33" s="278">
        <v>3</v>
      </c>
      <c r="I33" s="278"/>
      <c r="J33" s="278">
        <v>5</v>
      </c>
      <c r="K33" s="189">
        <v>16</v>
      </c>
      <c r="L33" s="128"/>
      <c r="M33" s="187" t="s">
        <v>122</v>
      </c>
      <c r="N33" s="188">
        <v>9</v>
      </c>
      <c r="O33" s="128"/>
      <c r="P33" s="128"/>
      <c r="Q33" s="128"/>
      <c r="R33" s="128"/>
      <c r="S33" s="128"/>
      <c r="T33" s="128"/>
      <c r="U33" s="128"/>
      <c r="V33" s="128"/>
      <c r="W33" s="128"/>
      <c r="X33" s="128"/>
      <c r="Y33" s="128"/>
    </row>
    <row r="34" spans="1:25" ht="21" customHeight="1">
      <c r="A34" s="277" t="s">
        <v>127</v>
      </c>
      <c r="B34" s="135"/>
      <c r="C34" s="278"/>
      <c r="D34" s="278">
        <v>1</v>
      </c>
      <c r="E34" s="278"/>
      <c r="F34" s="278">
        <v>4</v>
      </c>
      <c r="G34" s="278"/>
      <c r="H34" s="278">
        <v>5</v>
      </c>
      <c r="I34" s="278"/>
      <c r="J34" s="278">
        <v>1</v>
      </c>
      <c r="K34" s="189">
        <v>11</v>
      </c>
      <c r="L34" s="128"/>
      <c r="M34" s="187" t="s">
        <v>131</v>
      </c>
      <c r="N34" s="188">
        <v>9</v>
      </c>
      <c r="O34" s="128"/>
      <c r="P34" s="128"/>
      <c r="Q34" s="128"/>
      <c r="R34" s="128"/>
      <c r="S34" s="128"/>
      <c r="T34" s="128"/>
      <c r="U34" s="128"/>
      <c r="V34" s="128"/>
      <c r="W34" s="128"/>
      <c r="X34" s="128"/>
      <c r="Y34" s="128"/>
    </row>
    <row r="35" spans="1:25" ht="21" customHeight="1">
      <c r="A35" s="277" t="s">
        <v>128</v>
      </c>
      <c r="B35" s="135"/>
      <c r="C35" s="278"/>
      <c r="D35" s="278">
        <v>2</v>
      </c>
      <c r="E35" s="278"/>
      <c r="F35" s="278">
        <v>15</v>
      </c>
      <c r="G35" s="278"/>
      <c r="H35" s="278"/>
      <c r="I35" s="278"/>
      <c r="J35" s="278">
        <v>1</v>
      </c>
      <c r="K35" s="189">
        <v>18</v>
      </c>
      <c r="L35" s="128"/>
      <c r="M35" s="187" t="s">
        <v>103</v>
      </c>
      <c r="N35" s="188">
        <v>6</v>
      </c>
      <c r="O35" s="128"/>
      <c r="P35" s="128"/>
      <c r="Q35" s="128"/>
      <c r="R35" s="128"/>
      <c r="S35" s="128"/>
      <c r="T35" s="128"/>
      <c r="U35" s="128"/>
      <c r="V35" s="128"/>
      <c r="W35" s="128"/>
      <c r="X35" s="128"/>
      <c r="Y35" s="128"/>
    </row>
    <row r="36" spans="1:25" ht="21" customHeight="1">
      <c r="A36" s="277" t="s">
        <v>129</v>
      </c>
      <c r="B36" s="135"/>
      <c r="C36" s="278"/>
      <c r="D36" s="278">
        <v>3</v>
      </c>
      <c r="E36" s="278"/>
      <c r="F36" s="278">
        <v>6</v>
      </c>
      <c r="G36" s="278"/>
      <c r="H36" s="278">
        <v>5</v>
      </c>
      <c r="I36" s="278"/>
      <c r="J36" s="278"/>
      <c r="K36" s="189">
        <v>14</v>
      </c>
      <c r="L36" s="128"/>
      <c r="M36" s="187" t="s">
        <v>111</v>
      </c>
      <c r="N36" s="188">
        <v>6</v>
      </c>
      <c r="O36" s="128"/>
      <c r="P36" s="128"/>
      <c r="Q36" s="128"/>
      <c r="R36" s="128"/>
      <c r="S36" s="128"/>
      <c r="T36" s="128"/>
      <c r="U36" s="128"/>
      <c r="V36" s="128"/>
      <c r="W36" s="128"/>
      <c r="X36" s="128"/>
      <c r="Y36" s="128"/>
    </row>
    <row r="37" spans="1:25" ht="21" customHeight="1">
      <c r="A37" s="277" t="s">
        <v>130</v>
      </c>
      <c r="B37" s="135"/>
      <c r="C37" s="278"/>
      <c r="D37" s="278">
        <v>5</v>
      </c>
      <c r="E37" s="278"/>
      <c r="F37" s="278">
        <v>12</v>
      </c>
      <c r="G37" s="278"/>
      <c r="H37" s="278">
        <v>21</v>
      </c>
      <c r="I37" s="278"/>
      <c r="J37" s="278">
        <v>16</v>
      </c>
      <c r="K37" s="189">
        <v>54</v>
      </c>
      <c r="L37" s="128"/>
      <c r="M37" s="187" t="s">
        <v>106</v>
      </c>
      <c r="N37" s="188">
        <v>4</v>
      </c>
      <c r="O37" s="128"/>
      <c r="P37" s="128"/>
      <c r="Q37" s="128"/>
      <c r="R37" s="128"/>
      <c r="S37" s="128"/>
      <c r="T37" s="128"/>
      <c r="U37" s="128"/>
      <c r="V37" s="128"/>
      <c r="W37" s="128"/>
      <c r="X37" s="128"/>
      <c r="Y37" s="128"/>
    </row>
    <row r="38" spans="1:25" ht="21" customHeight="1">
      <c r="A38" s="277" t="s">
        <v>131</v>
      </c>
      <c r="B38" s="135"/>
      <c r="C38" s="278"/>
      <c r="D38" s="278"/>
      <c r="E38" s="278"/>
      <c r="F38" s="278">
        <v>2</v>
      </c>
      <c r="G38" s="278"/>
      <c r="H38" s="278">
        <v>4</v>
      </c>
      <c r="I38" s="278"/>
      <c r="J38" s="278">
        <v>3</v>
      </c>
      <c r="K38" s="189">
        <v>9</v>
      </c>
      <c r="L38" s="128"/>
      <c r="M38" s="187" t="s">
        <v>133</v>
      </c>
      <c r="N38" s="188">
        <v>3</v>
      </c>
      <c r="O38" s="128"/>
      <c r="P38" s="128"/>
      <c r="Q38" s="128"/>
      <c r="R38" s="128"/>
      <c r="S38" s="128"/>
      <c r="T38" s="128"/>
      <c r="U38" s="128"/>
      <c r="V38" s="128"/>
      <c r="W38" s="128"/>
      <c r="X38" s="128"/>
      <c r="Y38" s="128"/>
    </row>
    <row r="39" spans="1:25" ht="21" customHeight="1">
      <c r="A39" s="277" t="s">
        <v>132</v>
      </c>
      <c r="B39" s="135"/>
      <c r="C39" s="278"/>
      <c r="D39" s="278">
        <v>26</v>
      </c>
      <c r="E39" s="278"/>
      <c r="F39" s="278">
        <v>14</v>
      </c>
      <c r="G39" s="278"/>
      <c r="H39" s="278">
        <v>12</v>
      </c>
      <c r="I39" s="278"/>
      <c r="J39" s="278">
        <v>14</v>
      </c>
      <c r="K39" s="189">
        <v>66</v>
      </c>
      <c r="L39" s="128"/>
      <c r="M39" s="187" t="s">
        <v>104</v>
      </c>
      <c r="N39" s="188">
        <v>2</v>
      </c>
      <c r="O39" s="128"/>
      <c r="P39" s="128"/>
      <c r="Q39" s="128"/>
      <c r="R39" s="128"/>
      <c r="S39" s="128"/>
      <c r="T39" s="128"/>
      <c r="U39" s="128"/>
      <c r="V39" s="128"/>
      <c r="W39" s="128"/>
      <c r="X39" s="128"/>
      <c r="Y39" s="128"/>
    </row>
    <row r="40" spans="1:25" ht="21" customHeight="1">
      <c r="A40" s="277" t="s">
        <v>133</v>
      </c>
      <c r="B40" s="135"/>
      <c r="C40" s="278"/>
      <c r="D40" s="278">
        <v>2</v>
      </c>
      <c r="E40" s="278"/>
      <c r="F40" s="278">
        <v>1</v>
      </c>
      <c r="G40" s="278"/>
      <c r="H40" s="278"/>
      <c r="I40" s="278"/>
      <c r="J40" s="278"/>
      <c r="K40" s="189">
        <v>3</v>
      </c>
      <c r="L40" s="128"/>
      <c r="M40" s="187" t="s">
        <v>120</v>
      </c>
      <c r="N40" s="188">
        <v>2</v>
      </c>
      <c r="O40" s="128"/>
      <c r="P40" s="128"/>
      <c r="Q40" s="128"/>
      <c r="R40" s="128"/>
      <c r="S40" s="128"/>
      <c r="T40" s="128"/>
      <c r="U40" s="128"/>
      <c r="V40" s="128"/>
      <c r="W40" s="128"/>
      <c r="X40" s="128"/>
      <c r="Y40" s="128"/>
    </row>
    <row r="41" spans="1:25" ht="21" customHeight="1">
      <c r="A41" s="277" t="s">
        <v>134</v>
      </c>
      <c r="B41" s="135"/>
      <c r="C41" s="278"/>
      <c r="D41" s="278"/>
      <c r="E41" s="278"/>
      <c r="F41" s="278">
        <v>44</v>
      </c>
      <c r="G41" s="278"/>
      <c r="H41" s="278">
        <v>1</v>
      </c>
      <c r="I41" s="278"/>
      <c r="J41" s="278">
        <v>7</v>
      </c>
      <c r="K41" s="189">
        <v>52</v>
      </c>
      <c r="L41" s="128"/>
      <c r="M41" s="187" t="s">
        <v>124</v>
      </c>
      <c r="N41" s="188">
        <v>2</v>
      </c>
      <c r="O41" s="128"/>
      <c r="P41" s="128"/>
      <c r="Q41" s="128"/>
      <c r="R41" s="128"/>
      <c r="S41" s="128"/>
      <c r="T41" s="128"/>
      <c r="U41" s="128"/>
      <c r="V41" s="128"/>
      <c r="W41" s="128"/>
      <c r="X41" s="128"/>
      <c r="Y41" s="128"/>
    </row>
    <row r="42" spans="1:25" ht="21" customHeight="1">
      <c r="A42" s="277" t="s">
        <v>507</v>
      </c>
      <c r="B42" s="135"/>
      <c r="C42" s="278"/>
      <c r="D42" s="278">
        <v>1</v>
      </c>
      <c r="E42" s="278"/>
      <c r="F42" s="278">
        <v>6</v>
      </c>
      <c r="G42" s="278"/>
      <c r="H42" s="278">
        <v>9</v>
      </c>
      <c r="I42" s="278"/>
      <c r="J42" s="278">
        <v>11</v>
      </c>
      <c r="K42" s="189">
        <v>27</v>
      </c>
      <c r="L42" s="128"/>
      <c r="M42" s="187" t="s">
        <v>105</v>
      </c>
      <c r="N42" s="188">
        <v>0</v>
      </c>
      <c r="O42" s="128"/>
      <c r="P42" s="128"/>
      <c r="Q42" s="128"/>
      <c r="R42" s="128"/>
      <c r="S42" s="128"/>
      <c r="T42" s="128"/>
      <c r="U42" s="128"/>
      <c r="V42" s="128"/>
      <c r="W42" s="128"/>
      <c r="X42" s="128"/>
      <c r="Y42" s="128"/>
    </row>
    <row r="43" spans="1:25" ht="8.1" customHeight="1">
      <c r="A43" s="135"/>
      <c r="B43" s="135"/>
      <c r="C43" s="190"/>
      <c r="D43" s="190"/>
      <c r="E43" s="190"/>
      <c r="F43" s="190"/>
      <c r="G43" s="190"/>
      <c r="H43" s="190"/>
      <c r="I43" s="190"/>
      <c r="J43" s="190"/>
      <c r="K43" s="190"/>
      <c r="L43" s="128"/>
      <c r="M43" s="128"/>
      <c r="N43" s="128"/>
      <c r="O43" s="128"/>
      <c r="P43" s="128"/>
      <c r="Q43" s="128"/>
      <c r="R43" s="128"/>
      <c r="S43" s="128"/>
      <c r="T43" s="128"/>
      <c r="U43" s="128"/>
      <c r="V43" s="128"/>
      <c r="W43" s="128"/>
      <c r="X43" s="128"/>
      <c r="Y43" s="128"/>
    </row>
    <row r="44" spans="1:25" ht="21" customHeight="1">
      <c r="A44" s="276" t="s">
        <v>152</v>
      </c>
      <c r="B44" s="135"/>
      <c r="C44" s="191">
        <v>0</v>
      </c>
      <c r="D44" s="191">
        <v>121</v>
      </c>
      <c r="E44" s="191">
        <v>0</v>
      </c>
      <c r="F44" s="191">
        <v>461</v>
      </c>
      <c r="G44" s="191">
        <v>0</v>
      </c>
      <c r="H44" s="191">
        <v>346</v>
      </c>
      <c r="I44" s="191">
        <v>0</v>
      </c>
      <c r="J44" s="191">
        <v>232</v>
      </c>
      <c r="K44" s="191">
        <v>1160</v>
      </c>
      <c r="L44" s="128"/>
      <c r="M44" s="128"/>
      <c r="N44" s="128"/>
      <c r="O44" s="128"/>
      <c r="P44" s="128"/>
      <c r="Q44" s="128"/>
      <c r="R44" s="128"/>
      <c r="S44" s="128"/>
      <c r="T44" s="128"/>
      <c r="U44" s="128"/>
      <c r="V44" s="128"/>
      <c r="W44" s="128"/>
      <c r="X44" s="128"/>
      <c r="Y44" s="128"/>
    </row>
    <row r="45" spans="1:25">
      <c r="A45" s="135"/>
      <c r="B45" s="135"/>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5"/>
      <c r="B46" s="135"/>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5"/>
      <c r="B47" s="135"/>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81" t="s">
        <v>508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81" t="s">
        <v>503</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81" t="s">
        <v>644</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8" orientation="landscape" useFirstPageNumber="1" r:id="rId1"/>
  <headerFooter scaleWithDoc="0">
    <oddHeader>&amp;L&amp;G&amp;R&amp;G</oddHeader>
    <oddFooter>&amp;R&amp;"Montserrat,Negrita"&amp;10 &amp;P</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AAC91-7716-41F5-BEE8-8A0BAABC96CD}">
  <sheetPr>
    <pageSetUpPr fitToPage="1"/>
  </sheetPr>
  <dimension ref="A1:Y51"/>
  <sheetViews>
    <sheetView view="pageBreakPreview" zoomScale="60" zoomScaleNormal="100" workbookViewId="0">
      <selection activeCell="AG24" sqref="AG24"/>
    </sheetView>
  </sheetViews>
  <sheetFormatPr baseColWidth="10" defaultColWidth="11.42578125"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79</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598" t="s">
        <v>504</v>
      </c>
      <c r="B2" s="598"/>
      <c r="C2" s="598"/>
      <c r="D2" s="598"/>
      <c r="E2" s="598"/>
      <c r="F2" s="598"/>
      <c r="G2" s="598"/>
      <c r="H2" s="598"/>
      <c r="I2" s="598"/>
      <c r="J2" s="598"/>
      <c r="K2" s="598"/>
      <c r="L2" s="598"/>
      <c r="M2" s="598"/>
      <c r="N2" s="598"/>
      <c r="O2" s="598"/>
      <c r="P2" s="598"/>
      <c r="Q2" s="598"/>
      <c r="R2" s="598"/>
      <c r="S2" s="598"/>
      <c r="T2" s="598"/>
      <c r="U2" s="598"/>
      <c r="V2" s="598"/>
      <c r="W2" s="598"/>
      <c r="X2" s="598"/>
      <c r="Y2" s="598"/>
    </row>
    <row r="3" spans="1:25" ht="30" customHeight="1">
      <c r="A3" s="598" t="str">
        <f>UPPER(CONCATENATE("Abril 2024"))</f>
        <v>ABRIL 2024</v>
      </c>
      <c r="B3" s="598"/>
      <c r="C3" s="598"/>
      <c r="D3" s="598"/>
      <c r="E3" s="598"/>
      <c r="F3" s="598"/>
      <c r="G3" s="598"/>
      <c r="H3" s="598"/>
      <c r="I3" s="598"/>
      <c r="J3" s="598"/>
      <c r="K3" s="598"/>
      <c r="L3" s="598"/>
      <c r="M3" s="598"/>
      <c r="N3" s="598"/>
      <c r="O3" s="598"/>
      <c r="P3" s="598"/>
      <c r="Q3" s="598"/>
      <c r="R3" s="598"/>
      <c r="S3" s="598"/>
      <c r="T3" s="598"/>
      <c r="U3" s="598"/>
      <c r="V3" s="598"/>
      <c r="W3" s="598"/>
      <c r="X3" s="598"/>
      <c r="Y3" s="598"/>
    </row>
    <row r="4" spans="1:25">
      <c r="A4" s="135"/>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16" t="s">
        <v>146</v>
      </c>
      <c r="B5" s="616"/>
      <c r="C5" s="616"/>
      <c r="D5" s="616"/>
      <c r="E5" s="616"/>
      <c r="F5" s="616"/>
      <c r="G5" s="616"/>
      <c r="H5" s="616"/>
      <c r="I5" s="616"/>
      <c r="J5" s="616"/>
      <c r="K5" s="616"/>
      <c r="L5" s="616"/>
      <c r="M5" s="616"/>
      <c r="N5" s="616"/>
      <c r="O5" s="616"/>
      <c r="P5" s="616"/>
      <c r="Q5" s="616"/>
      <c r="R5" s="616"/>
      <c r="S5" s="616"/>
      <c r="T5" s="616"/>
      <c r="U5" s="616"/>
      <c r="V5" s="616"/>
      <c r="W5" s="616"/>
      <c r="X5" s="616"/>
      <c r="Y5" s="616"/>
    </row>
    <row r="6" spans="1:25" ht="18" customHeight="1">
      <c r="A6" s="590" t="s">
        <v>196</v>
      </c>
      <c r="B6" s="589"/>
      <c r="C6" s="590" t="s">
        <v>95</v>
      </c>
      <c r="D6" s="590"/>
      <c r="E6" s="590"/>
      <c r="F6" s="590"/>
      <c r="G6" s="590" t="s">
        <v>96</v>
      </c>
      <c r="H6" s="590"/>
      <c r="I6" s="590"/>
      <c r="J6" s="590"/>
      <c r="K6" s="590" t="s">
        <v>87</v>
      </c>
      <c r="L6" s="128"/>
      <c r="M6" s="128"/>
      <c r="N6" s="128"/>
      <c r="O6" s="128"/>
      <c r="P6" s="128"/>
      <c r="Q6" s="128"/>
      <c r="R6" s="128"/>
      <c r="S6" s="128"/>
      <c r="T6" s="128"/>
      <c r="U6" s="128"/>
      <c r="V6" s="128"/>
      <c r="W6" s="128"/>
      <c r="X6" s="128"/>
      <c r="Y6" s="128"/>
    </row>
    <row r="7" spans="1:25" ht="18" customHeight="1">
      <c r="A7" s="590"/>
      <c r="B7" s="589"/>
      <c r="C7" s="590" t="s">
        <v>505</v>
      </c>
      <c r="D7" s="590"/>
      <c r="E7" s="590" t="s">
        <v>506</v>
      </c>
      <c r="F7" s="590"/>
      <c r="G7" s="590" t="s">
        <v>505</v>
      </c>
      <c r="H7" s="590"/>
      <c r="I7" s="590" t="s">
        <v>506</v>
      </c>
      <c r="J7" s="590"/>
      <c r="K7" s="590"/>
      <c r="L7" s="128"/>
      <c r="M7" s="128"/>
      <c r="N7" s="128"/>
      <c r="O7" s="128"/>
      <c r="P7" s="128"/>
      <c r="Q7" s="128"/>
      <c r="R7" s="128"/>
      <c r="S7" s="128"/>
      <c r="T7" s="128"/>
      <c r="U7" s="128"/>
      <c r="V7" s="128"/>
      <c r="W7" s="128"/>
      <c r="X7" s="128"/>
      <c r="Y7" s="128"/>
    </row>
    <row r="8" spans="1:25" ht="18" customHeight="1">
      <c r="A8" s="590"/>
      <c r="B8" s="589"/>
      <c r="C8" s="328" t="s">
        <v>100</v>
      </c>
      <c r="D8" s="328" t="s">
        <v>101</v>
      </c>
      <c r="E8" s="328" t="s">
        <v>100</v>
      </c>
      <c r="F8" s="328" t="s">
        <v>101</v>
      </c>
      <c r="G8" s="328" t="s">
        <v>100</v>
      </c>
      <c r="H8" s="328" t="s">
        <v>101</v>
      </c>
      <c r="I8" s="328" t="s">
        <v>100</v>
      </c>
      <c r="J8" s="328" t="s">
        <v>101</v>
      </c>
      <c r="K8" s="590"/>
      <c r="L8" s="128"/>
      <c r="M8" s="128"/>
      <c r="N8" s="128"/>
      <c r="O8" s="128"/>
      <c r="P8" s="128"/>
      <c r="Q8" s="128"/>
      <c r="R8" s="128"/>
      <c r="S8" s="128"/>
      <c r="T8" s="128"/>
      <c r="U8" s="128"/>
      <c r="V8" s="128"/>
      <c r="W8" s="128"/>
      <c r="X8" s="128"/>
      <c r="Y8" s="128"/>
    </row>
    <row r="9" spans="1:25" ht="8.1" customHeight="1">
      <c r="A9" s="135"/>
      <c r="B9" s="135"/>
      <c r="C9" s="135"/>
      <c r="D9" s="135"/>
      <c r="E9" s="135"/>
      <c r="F9" s="135"/>
      <c r="G9" s="135"/>
      <c r="H9" s="135"/>
      <c r="I9" s="135"/>
      <c r="J9" s="135"/>
      <c r="K9" s="135"/>
      <c r="L9" s="128"/>
      <c r="M9" s="128"/>
      <c r="N9" s="128"/>
      <c r="O9" s="128"/>
      <c r="P9" s="128"/>
      <c r="Q9" s="128"/>
      <c r="R9" s="128"/>
      <c r="S9" s="128"/>
      <c r="T9" s="128"/>
      <c r="U9" s="128"/>
      <c r="V9" s="128"/>
      <c r="W9" s="128"/>
      <c r="X9" s="128"/>
      <c r="Y9" s="128"/>
    </row>
    <row r="10" spans="1:25" ht="21" customHeight="1">
      <c r="A10" s="277" t="s">
        <v>103</v>
      </c>
      <c r="B10" s="135"/>
      <c r="C10" s="278"/>
      <c r="D10" s="278"/>
      <c r="E10" s="278">
        <v>4</v>
      </c>
      <c r="F10" s="278"/>
      <c r="G10" s="278"/>
      <c r="H10" s="278"/>
      <c r="I10" s="278">
        <v>5</v>
      </c>
      <c r="J10" s="278"/>
      <c r="K10" s="189">
        <v>9</v>
      </c>
      <c r="L10" s="128"/>
      <c r="M10" s="187" t="s">
        <v>118</v>
      </c>
      <c r="N10" s="188">
        <v>280</v>
      </c>
      <c r="O10" s="128"/>
      <c r="P10" s="128"/>
      <c r="Q10" s="128"/>
      <c r="R10" s="128"/>
      <c r="S10" s="128"/>
      <c r="T10" s="128"/>
      <c r="U10" s="128"/>
      <c r="V10" s="128"/>
      <c r="W10" s="128"/>
      <c r="X10" s="128"/>
      <c r="Y10" s="128"/>
    </row>
    <row r="11" spans="1:25" ht="21" customHeight="1">
      <c r="A11" s="277" t="s">
        <v>104</v>
      </c>
      <c r="B11" s="135"/>
      <c r="C11" s="278">
        <v>7</v>
      </c>
      <c r="D11" s="278"/>
      <c r="E11" s="278">
        <v>4</v>
      </c>
      <c r="F11" s="278"/>
      <c r="G11" s="278">
        <v>4</v>
      </c>
      <c r="H11" s="278"/>
      <c r="I11" s="278">
        <v>6</v>
      </c>
      <c r="J11" s="278"/>
      <c r="K11" s="189">
        <v>21</v>
      </c>
      <c r="L11" s="128"/>
      <c r="M11" s="187" t="s">
        <v>113</v>
      </c>
      <c r="N11" s="188">
        <v>160</v>
      </c>
      <c r="O11" s="128"/>
      <c r="P11" s="128"/>
      <c r="Q11" s="128"/>
      <c r="R11" s="128"/>
      <c r="S11" s="128"/>
      <c r="T11" s="128"/>
      <c r="U11" s="128"/>
      <c r="V11" s="128"/>
      <c r="W11" s="128"/>
      <c r="X11" s="128"/>
      <c r="Y11" s="128"/>
    </row>
    <row r="12" spans="1:25" ht="21" customHeight="1">
      <c r="A12" s="277" t="s">
        <v>105</v>
      </c>
      <c r="B12" s="135"/>
      <c r="C12" s="278">
        <v>1</v>
      </c>
      <c r="D12" s="278"/>
      <c r="E12" s="278">
        <v>1</v>
      </c>
      <c r="F12" s="278"/>
      <c r="G12" s="278"/>
      <c r="H12" s="278"/>
      <c r="I12" s="278"/>
      <c r="J12" s="278"/>
      <c r="K12" s="189">
        <v>2</v>
      </c>
      <c r="L12" s="128"/>
      <c r="M12" s="187" t="s">
        <v>108</v>
      </c>
      <c r="N12" s="188">
        <v>152</v>
      </c>
      <c r="O12" s="128"/>
      <c r="P12" s="128"/>
      <c r="Q12" s="128"/>
      <c r="R12" s="128"/>
      <c r="S12" s="128"/>
      <c r="T12" s="128"/>
      <c r="U12" s="128"/>
      <c r="V12" s="128"/>
      <c r="W12" s="128"/>
      <c r="X12" s="128"/>
      <c r="Y12" s="128"/>
    </row>
    <row r="13" spans="1:25" ht="21" customHeight="1">
      <c r="A13" s="277" t="s">
        <v>106</v>
      </c>
      <c r="B13" s="135"/>
      <c r="C13" s="278">
        <v>6</v>
      </c>
      <c r="D13" s="278"/>
      <c r="E13" s="278">
        <v>3</v>
      </c>
      <c r="F13" s="278"/>
      <c r="G13" s="278">
        <v>2</v>
      </c>
      <c r="H13" s="278"/>
      <c r="I13" s="278"/>
      <c r="J13" s="278"/>
      <c r="K13" s="189">
        <v>11</v>
      </c>
      <c r="L13" s="128"/>
      <c r="M13" s="187" t="s">
        <v>109</v>
      </c>
      <c r="N13" s="188">
        <v>125</v>
      </c>
      <c r="O13" s="128"/>
      <c r="P13" s="128"/>
      <c r="Q13" s="128"/>
      <c r="R13" s="128"/>
      <c r="S13" s="128"/>
      <c r="T13" s="128"/>
      <c r="U13" s="128"/>
      <c r="V13" s="128"/>
      <c r="W13" s="128"/>
      <c r="X13" s="128"/>
      <c r="Y13" s="128"/>
    </row>
    <row r="14" spans="1:25" ht="21" customHeight="1">
      <c r="A14" s="277" t="s">
        <v>107</v>
      </c>
      <c r="B14" s="135"/>
      <c r="C14" s="278">
        <v>9</v>
      </c>
      <c r="D14" s="278"/>
      <c r="E14" s="278">
        <v>14</v>
      </c>
      <c r="F14" s="278"/>
      <c r="G14" s="278">
        <v>4</v>
      </c>
      <c r="H14" s="278"/>
      <c r="I14" s="278">
        <v>4</v>
      </c>
      <c r="J14" s="278"/>
      <c r="K14" s="189">
        <v>31</v>
      </c>
      <c r="L14" s="128"/>
      <c r="M14" s="187" t="s">
        <v>117</v>
      </c>
      <c r="N14" s="188">
        <v>93</v>
      </c>
      <c r="O14" s="128"/>
      <c r="P14" s="128"/>
      <c r="Q14" s="128"/>
      <c r="R14" s="128"/>
      <c r="S14" s="128"/>
      <c r="T14" s="128"/>
      <c r="U14" s="128"/>
      <c r="V14" s="128"/>
      <c r="W14" s="128"/>
      <c r="X14" s="128"/>
      <c r="Y14" s="128"/>
    </row>
    <row r="15" spans="1:25" ht="21" customHeight="1">
      <c r="A15" s="277" t="s">
        <v>108</v>
      </c>
      <c r="B15" s="135"/>
      <c r="C15" s="278">
        <v>4</v>
      </c>
      <c r="D15" s="278"/>
      <c r="E15" s="278">
        <v>41</v>
      </c>
      <c r="F15" s="278"/>
      <c r="G15" s="278">
        <v>28</v>
      </c>
      <c r="H15" s="278"/>
      <c r="I15" s="278">
        <v>79</v>
      </c>
      <c r="J15" s="278"/>
      <c r="K15" s="189">
        <v>152</v>
      </c>
      <c r="L15" s="128"/>
      <c r="M15" s="187" t="s">
        <v>115</v>
      </c>
      <c r="N15" s="188">
        <v>92</v>
      </c>
      <c r="O15" s="128"/>
      <c r="P15" s="128"/>
      <c r="Q15" s="128"/>
      <c r="R15" s="128"/>
      <c r="S15" s="128"/>
      <c r="T15" s="128"/>
      <c r="U15" s="128"/>
      <c r="V15" s="128"/>
      <c r="W15" s="128"/>
      <c r="X15" s="128"/>
      <c r="Y15" s="128"/>
    </row>
    <row r="16" spans="1:25" ht="21" customHeight="1">
      <c r="A16" s="277" t="s">
        <v>109</v>
      </c>
      <c r="B16" s="135"/>
      <c r="C16" s="278">
        <v>5</v>
      </c>
      <c r="D16" s="278"/>
      <c r="E16" s="278">
        <v>73</v>
      </c>
      <c r="F16" s="278"/>
      <c r="G16" s="278">
        <v>24</v>
      </c>
      <c r="H16" s="278"/>
      <c r="I16" s="278">
        <v>23</v>
      </c>
      <c r="J16" s="278"/>
      <c r="K16" s="189">
        <v>125</v>
      </c>
      <c r="L16" s="128"/>
      <c r="M16" s="187" t="s">
        <v>119</v>
      </c>
      <c r="N16" s="188">
        <v>65</v>
      </c>
      <c r="O16" s="128"/>
      <c r="P16" s="128"/>
      <c r="Q16" s="128"/>
      <c r="R16" s="128"/>
      <c r="S16" s="128"/>
      <c r="T16" s="128"/>
      <c r="U16" s="128"/>
      <c r="V16" s="128"/>
      <c r="W16" s="128"/>
      <c r="X16" s="128"/>
      <c r="Y16" s="128"/>
    </row>
    <row r="17" spans="1:25" ht="21" customHeight="1">
      <c r="A17" s="277" t="s">
        <v>110</v>
      </c>
      <c r="B17" s="135"/>
      <c r="C17" s="278">
        <v>1</v>
      </c>
      <c r="D17" s="278"/>
      <c r="E17" s="278">
        <v>3</v>
      </c>
      <c r="F17" s="278"/>
      <c r="G17" s="278">
        <v>1</v>
      </c>
      <c r="H17" s="278"/>
      <c r="I17" s="278">
        <v>8</v>
      </c>
      <c r="J17" s="278"/>
      <c r="K17" s="189">
        <v>13</v>
      </c>
      <c r="L17" s="128"/>
      <c r="M17" s="187" t="s">
        <v>507</v>
      </c>
      <c r="N17" s="188">
        <v>64</v>
      </c>
      <c r="O17" s="128"/>
      <c r="P17" s="128"/>
      <c r="Q17" s="128"/>
      <c r="R17" s="128"/>
      <c r="S17" s="128"/>
      <c r="T17" s="128"/>
      <c r="U17" s="128"/>
      <c r="V17" s="128"/>
      <c r="W17" s="128"/>
      <c r="X17" s="128"/>
      <c r="Y17" s="128"/>
    </row>
    <row r="18" spans="1:25" ht="21" customHeight="1">
      <c r="A18" s="277" t="s">
        <v>111</v>
      </c>
      <c r="B18" s="135"/>
      <c r="C18" s="278"/>
      <c r="D18" s="278"/>
      <c r="E18" s="278">
        <v>3</v>
      </c>
      <c r="F18" s="278"/>
      <c r="G18" s="278"/>
      <c r="H18" s="278"/>
      <c r="I18" s="278">
        <v>7</v>
      </c>
      <c r="J18" s="278"/>
      <c r="K18" s="189">
        <v>10</v>
      </c>
      <c r="L18" s="128"/>
      <c r="M18" s="187" t="s">
        <v>114</v>
      </c>
      <c r="N18" s="188">
        <v>62</v>
      </c>
      <c r="O18" s="128"/>
      <c r="P18" s="128"/>
      <c r="Q18" s="128"/>
      <c r="R18" s="128"/>
      <c r="S18" s="128"/>
      <c r="T18" s="128"/>
      <c r="U18" s="128"/>
      <c r="V18" s="128"/>
      <c r="W18" s="128"/>
      <c r="X18" s="128"/>
      <c r="Y18" s="128"/>
    </row>
    <row r="19" spans="1:25" ht="21" customHeight="1">
      <c r="A19" s="277" t="s">
        <v>112</v>
      </c>
      <c r="B19" s="135"/>
      <c r="C19" s="278"/>
      <c r="D19" s="278"/>
      <c r="E19" s="278">
        <v>10</v>
      </c>
      <c r="F19" s="278"/>
      <c r="G19" s="278">
        <v>4</v>
      </c>
      <c r="H19" s="278"/>
      <c r="I19" s="278">
        <v>11</v>
      </c>
      <c r="J19" s="278"/>
      <c r="K19" s="189">
        <v>25</v>
      </c>
      <c r="L19" s="128"/>
      <c r="M19" s="187" t="s">
        <v>130</v>
      </c>
      <c r="N19" s="188">
        <v>57</v>
      </c>
      <c r="O19" s="128"/>
      <c r="P19" s="128"/>
      <c r="Q19" s="128"/>
      <c r="R19" s="128"/>
      <c r="S19" s="128"/>
      <c r="T19" s="128"/>
      <c r="U19" s="128"/>
      <c r="V19" s="128"/>
      <c r="W19" s="128"/>
      <c r="X19" s="128"/>
      <c r="Y19" s="128"/>
    </row>
    <row r="20" spans="1:25" ht="21" customHeight="1">
      <c r="A20" s="277" t="s">
        <v>113</v>
      </c>
      <c r="B20" s="135"/>
      <c r="C20" s="278">
        <v>3</v>
      </c>
      <c r="D20" s="278"/>
      <c r="E20" s="278">
        <v>138</v>
      </c>
      <c r="F20" s="278"/>
      <c r="G20" s="278">
        <v>10</v>
      </c>
      <c r="H20" s="278"/>
      <c r="I20" s="278">
        <v>9</v>
      </c>
      <c r="J20" s="278"/>
      <c r="K20" s="189">
        <v>160</v>
      </c>
      <c r="L20" s="128"/>
      <c r="M20" s="187" t="s">
        <v>132</v>
      </c>
      <c r="N20" s="188">
        <v>56</v>
      </c>
      <c r="O20" s="128"/>
      <c r="P20" s="128"/>
      <c r="Q20" s="128"/>
      <c r="R20" s="128"/>
      <c r="S20" s="128"/>
      <c r="T20" s="128"/>
      <c r="U20" s="128"/>
      <c r="V20" s="128"/>
      <c r="W20" s="128"/>
      <c r="X20" s="128"/>
      <c r="Y20" s="128"/>
    </row>
    <row r="21" spans="1:25" ht="21" customHeight="1">
      <c r="A21" s="277" t="s">
        <v>114</v>
      </c>
      <c r="B21" s="135"/>
      <c r="C21" s="278">
        <v>6</v>
      </c>
      <c r="D21" s="278"/>
      <c r="E21" s="278">
        <v>48</v>
      </c>
      <c r="F21" s="278"/>
      <c r="G21" s="278">
        <v>5</v>
      </c>
      <c r="H21" s="278"/>
      <c r="I21" s="278">
        <v>3</v>
      </c>
      <c r="J21" s="278"/>
      <c r="K21" s="189">
        <v>62</v>
      </c>
      <c r="L21" s="128"/>
      <c r="M21" s="187" t="s">
        <v>134</v>
      </c>
      <c r="N21" s="188">
        <v>54</v>
      </c>
      <c r="O21" s="128"/>
      <c r="P21" s="128"/>
      <c r="Q21" s="128"/>
      <c r="R21" s="128"/>
      <c r="S21" s="128"/>
      <c r="T21" s="128"/>
      <c r="U21" s="128"/>
      <c r="V21" s="128"/>
      <c r="W21" s="128"/>
      <c r="X21" s="128"/>
      <c r="Y21" s="128"/>
    </row>
    <row r="22" spans="1:25" ht="21" customHeight="1">
      <c r="A22" s="277" t="s">
        <v>115</v>
      </c>
      <c r="B22" s="135"/>
      <c r="C22" s="278">
        <v>2</v>
      </c>
      <c r="D22" s="278"/>
      <c r="E22" s="278">
        <v>22</v>
      </c>
      <c r="F22" s="278"/>
      <c r="G22" s="278">
        <v>20</v>
      </c>
      <c r="H22" s="278"/>
      <c r="I22" s="278">
        <v>48</v>
      </c>
      <c r="J22" s="278"/>
      <c r="K22" s="189">
        <v>92</v>
      </c>
      <c r="L22" s="128"/>
      <c r="M22" s="187" t="s">
        <v>127</v>
      </c>
      <c r="N22" s="188">
        <v>49</v>
      </c>
      <c r="O22" s="128"/>
      <c r="P22" s="128"/>
      <c r="Q22" s="128"/>
      <c r="R22" s="128"/>
      <c r="S22" s="128"/>
      <c r="T22" s="128"/>
      <c r="U22" s="128"/>
      <c r="V22" s="128"/>
      <c r="W22" s="128"/>
      <c r="X22" s="128"/>
      <c r="Y22" s="128"/>
    </row>
    <row r="23" spans="1:25" ht="21" customHeight="1">
      <c r="A23" s="277" t="s">
        <v>116</v>
      </c>
      <c r="B23" s="135"/>
      <c r="C23" s="278">
        <v>1</v>
      </c>
      <c r="D23" s="278"/>
      <c r="E23" s="278">
        <v>3</v>
      </c>
      <c r="F23" s="278"/>
      <c r="G23" s="278"/>
      <c r="H23" s="278"/>
      <c r="I23" s="278">
        <v>1</v>
      </c>
      <c r="J23" s="278"/>
      <c r="K23" s="189">
        <v>5</v>
      </c>
      <c r="L23" s="128"/>
      <c r="M23" s="187" t="s">
        <v>129</v>
      </c>
      <c r="N23" s="188">
        <v>37</v>
      </c>
      <c r="O23" s="128"/>
      <c r="P23" s="128"/>
      <c r="Q23" s="128"/>
      <c r="R23" s="128"/>
      <c r="S23" s="128"/>
      <c r="T23" s="128"/>
      <c r="U23" s="128"/>
      <c r="V23" s="128"/>
      <c r="W23" s="128"/>
      <c r="X23" s="128"/>
      <c r="Y23" s="128"/>
    </row>
    <row r="24" spans="1:25" ht="21" customHeight="1">
      <c r="A24" s="277" t="s">
        <v>117</v>
      </c>
      <c r="B24" s="135"/>
      <c r="C24" s="278">
        <v>3</v>
      </c>
      <c r="D24" s="278"/>
      <c r="E24" s="278">
        <v>12</v>
      </c>
      <c r="F24" s="278"/>
      <c r="G24" s="278">
        <v>39</v>
      </c>
      <c r="H24" s="278"/>
      <c r="I24" s="278">
        <v>39</v>
      </c>
      <c r="J24" s="278"/>
      <c r="K24" s="189">
        <v>93</v>
      </c>
      <c r="L24" s="128"/>
      <c r="M24" s="187" t="s">
        <v>123</v>
      </c>
      <c r="N24" s="188">
        <v>33</v>
      </c>
      <c r="O24" s="128"/>
      <c r="P24" s="128"/>
      <c r="Q24" s="128"/>
      <c r="R24" s="128"/>
      <c r="S24" s="128"/>
      <c r="T24" s="128"/>
      <c r="U24" s="128"/>
      <c r="V24" s="128"/>
      <c r="W24" s="128"/>
      <c r="X24" s="128"/>
      <c r="Y24" s="128"/>
    </row>
    <row r="25" spans="1:25" ht="21" customHeight="1">
      <c r="A25" s="277" t="s">
        <v>118</v>
      </c>
      <c r="B25" s="135"/>
      <c r="C25" s="278">
        <v>2</v>
      </c>
      <c r="D25" s="278"/>
      <c r="E25" s="278">
        <v>20</v>
      </c>
      <c r="F25" s="278"/>
      <c r="G25" s="278">
        <v>102</v>
      </c>
      <c r="H25" s="278"/>
      <c r="I25" s="278">
        <v>156</v>
      </c>
      <c r="J25" s="278"/>
      <c r="K25" s="189">
        <v>280</v>
      </c>
      <c r="L25" s="128"/>
      <c r="M25" s="187" t="s">
        <v>107</v>
      </c>
      <c r="N25" s="188">
        <v>31</v>
      </c>
      <c r="O25" s="128"/>
      <c r="P25" s="128"/>
      <c r="Q25" s="128"/>
      <c r="R25" s="128"/>
      <c r="S25" s="128"/>
      <c r="T25" s="128"/>
      <c r="U25" s="128"/>
      <c r="V25" s="128"/>
      <c r="W25" s="128"/>
      <c r="X25" s="128"/>
      <c r="Y25" s="128"/>
    </row>
    <row r="26" spans="1:25" ht="21" customHeight="1">
      <c r="A26" s="277" t="s">
        <v>119</v>
      </c>
      <c r="B26" s="135"/>
      <c r="C26" s="278">
        <v>2</v>
      </c>
      <c r="D26" s="278"/>
      <c r="E26" s="278">
        <v>43</v>
      </c>
      <c r="F26" s="278"/>
      <c r="G26" s="278">
        <v>1</v>
      </c>
      <c r="H26" s="278"/>
      <c r="I26" s="278">
        <v>19</v>
      </c>
      <c r="J26" s="278"/>
      <c r="K26" s="189">
        <v>65</v>
      </c>
      <c r="L26" s="128"/>
      <c r="M26" s="187" t="s">
        <v>120</v>
      </c>
      <c r="N26" s="188">
        <v>28</v>
      </c>
      <c r="O26" s="128"/>
      <c r="P26" s="128"/>
      <c r="Q26" s="128"/>
      <c r="R26" s="128"/>
      <c r="S26" s="128"/>
      <c r="T26" s="128"/>
      <c r="U26" s="128"/>
      <c r="V26" s="128"/>
      <c r="W26" s="128"/>
      <c r="X26" s="128"/>
      <c r="Y26" s="128"/>
    </row>
    <row r="27" spans="1:25" ht="21" customHeight="1">
      <c r="A27" s="277" t="s">
        <v>120</v>
      </c>
      <c r="B27" s="135"/>
      <c r="C27" s="278">
        <v>2</v>
      </c>
      <c r="D27" s="278"/>
      <c r="E27" s="278">
        <v>16</v>
      </c>
      <c r="F27" s="278"/>
      <c r="G27" s="278">
        <v>5</v>
      </c>
      <c r="H27" s="278"/>
      <c r="I27" s="278">
        <v>5</v>
      </c>
      <c r="J27" s="278"/>
      <c r="K27" s="189">
        <v>28</v>
      </c>
      <c r="L27" s="128"/>
      <c r="M27" s="187" t="s">
        <v>112</v>
      </c>
      <c r="N27" s="188">
        <v>25</v>
      </c>
      <c r="O27" s="128"/>
      <c r="P27" s="128"/>
      <c r="Q27" s="128"/>
      <c r="R27" s="128"/>
      <c r="S27" s="128"/>
      <c r="T27" s="128"/>
      <c r="U27" s="128"/>
      <c r="V27" s="128"/>
      <c r="W27" s="128"/>
      <c r="X27" s="128"/>
      <c r="Y27" s="128"/>
    </row>
    <row r="28" spans="1:25" ht="21" customHeight="1">
      <c r="A28" s="277" t="s">
        <v>121</v>
      </c>
      <c r="B28" s="135"/>
      <c r="C28" s="278"/>
      <c r="D28" s="278"/>
      <c r="E28" s="278">
        <v>2</v>
      </c>
      <c r="F28" s="278"/>
      <c r="G28" s="278">
        <v>1</v>
      </c>
      <c r="H28" s="278"/>
      <c r="I28" s="278">
        <v>5</v>
      </c>
      <c r="J28" s="278"/>
      <c r="K28" s="189">
        <v>8</v>
      </c>
      <c r="L28" s="128"/>
      <c r="M28" s="187" t="s">
        <v>104</v>
      </c>
      <c r="N28" s="188">
        <v>21</v>
      </c>
      <c r="O28" s="128"/>
      <c r="P28" s="128"/>
      <c r="Q28" s="128"/>
      <c r="R28" s="128"/>
      <c r="S28" s="128"/>
      <c r="T28" s="128"/>
      <c r="U28" s="128"/>
      <c r="V28" s="128"/>
      <c r="W28" s="128"/>
      <c r="X28" s="128"/>
      <c r="Y28" s="128"/>
    </row>
    <row r="29" spans="1:25" ht="21" customHeight="1">
      <c r="A29" s="277" t="s">
        <v>122</v>
      </c>
      <c r="B29" s="135"/>
      <c r="C29" s="278">
        <v>2</v>
      </c>
      <c r="D29" s="278"/>
      <c r="E29" s="278">
        <v>5</v>
      </c>
      <c r="F29" s="278"/>
      <c r="G29" s="278">
        <v>1</v>
      </c>
      <c r="H29" s="278"/>
      <c r="I29" s="278">
        <v>10</v>
      </c>
      <c r="J29" s="278"/>
      <c r="K29" s="189">
        <v>18</v>
      </c>
      <c r="L29" s="128"/>
      <c r="M29" s="187" t="s">
        <v>125</v>
      </c>
      <c r="N29" s="188">
        <v>19</v>
      </c>
      <c r="O29" s="128"/>
      <c r="P29" s="128"/>
      <c r="Q29" s="128"/>
      <c r="R29" s="128"/>
      <c r="S29" s="128"/>
      <c r="T29" s="128"/>
      <c r="U29" s="128"/>
      <c r="V29" s="128"/>
      <c r="W29" s="128"/>
      <c r="X29" s="128"/>
      <c r="Y29" s="128"/>
    </row>
    <row r="30" spans="1:25" ht="21" customHeight="1">
      <c r="A30" s="277" t="s">
        <v>123</v>
      </c>
      <c r="B30" s="135"/>
      <c r="C30" s="278">
        <v>1</v>
      </c>
      <c r="D30" s="278"/>
      <c r="E30" s="278">
        <v>26</v>
      </c>
      <c r="F30" s="278"/>
      <c r="G30" s="278">
        <v>2</v>
      </c>
      <c r="H30" s="278"/>
      <c r="I30" s="278">
        <v>4</v>
      </c>
      <c r="J30" s="278"/>
      <c r="K30" s="189">
        <v>33</v>
      </c>
      <c r="L30" s="128"/>
      <c r="M30" s="187" t="s">
        <v>122</v>
      </c>
      <c r="N30" s="188">
        <v>18</v>
      </c>
      <c r="O30" s="128"/>
      <c r="P30" s="128"/>
      <c r="Q30" s="128"/>
      <c r="R30" s="128"/>
      <c r="S30" s="128"/>
      <c r="T30" s="128"/>
      <c r="U30" s="128"/>
      <c r="V30" s="128"/>
      <c r="W30" s="128"/>
      <c r="X30" s="128"/>
      <c r="Y30" s="128"/>
    </row>
    <row r="31" spans="1:25" ht="21" customHeight="1">
      <c r="A31" s="277" t="s">
        <v>124</v>
      </c>
      <c r="B31" s="135"/>
      <c r="C31" s="278"/>
      <c r="D31" s="278"/>
      <c r="E31" s="278">
        <v>1</v>
      </c>
      <c r="F31" s="278"/>
      <c r="G31" s="278"/>
      <c r="H31" s="278"/>
      <c r="I31" s="278"/>
      <c r="J31" s="278"/>
      <c r="K31" s="189">
        <v>1</v>
      </c>
      <c r="L31" s="128"/>
      <c r="M31" s="187" t="s">
        <v>110</v>
      </c>
      <c r="N31" s="188">
        <v>13</v>
      </c>
      <c r="O31" s="128"/>
      <c r="P31" s="128"/>
      <c r="Q31" s="128"/>
      <c r="R31" s="128"/>
      <c r="S31" s="128"/>
      <c r="T31" s="128"/>
      <c r="U31" s="128"/>
      <c r="V31" s="128"/>
      <c r="W31" s="128"/>
      <c r="X31" s="128"/>
      <c r="Y31" s="128"/>
    </row>
    <row r="32" spans="1:25" ht="21" customHeight="1">
      <c r="A32" s="277" t="s">
        <v>125</v>
      </c>
      <c r="B32" s="135"/>
      <c r="C32" s="278">
        <v>7</v>
      </c>
      <c r="D32" s="278"/>
      <c r="E32" s="278">
        <v>6</v>
      </c>
      <c r="F32" s="278"/>
      <c r="G32" s="278">
        <v>2</v>
      </c>
      <c r="H32" s="278"/>
      <c r="I32" s="278">
        <v>4</v>
      </c>
      <c r="J32" s="278"/>
      <c r="K32" s="189">
        <v>19</v>
      </c>
      <c r="L32" s="128"/>
      <c r="M32" s="187" t="s">
        <v>106</v>
      </c>
      <c r="N32" s="188">
        <v>11</v>
      </c>
      <c r="O32" s="128"/>
      <c r="P32" s="128"/>
      <c r="Q32" s="128"/>
      <c r="R32" s="128"/>
      <c r="S32" s="128"/>
      <c r="T32" s="128"/>
      <c r="U32" s="128"/>
      <c r="V32" s="128"/>
      <c r="W32" s="128"/>
      <c r="X32" s="128"/>
      <c r="Y32" s="128"/>
    </row>
    <row r="33" spans="1:25" ht="21" customHeight="1">
      <c r="A33" s="277" t="s">
        <v>126</v>
      </c>
      <c r="B33" s="135"/>
      <c r="C33" s="278">
        <v>1</v>
      </c>
      <c r="D33" s="278"/>
      <c r="E33" s="278">
        <v>3</v>
      </c>
      <c r="F33" s="278"/>
      <c r="G33" s="278">
        <v>2</v>
      </c>
      <c r="H33" s="278"/>
      <c r="I33" s="278">
        <v>1</v>
      </c>
      <c r="J33" s="278"/>
      <c r="K33" s="189">
        <v>7</v>
      </c>
      <c r="L33" s="128"/>
      <c r="M33" s="187" t="s">
        <v>111</v>
      </c>
      <c r="N33" s="188">
        <v>10</v>
      </c>
      <c r="O33" s="128"/>
      <c r="P33" s="128"/>
      <c r="Q33" s="128"/>
      <c r="R33" s="128"/>
      <c r="S33" s="128"/>
      <c r="T33" s="128"/>
      <c r="U33" s="128"/>
      <c r="V33" s="128"/>
      <c r="W33" s="128"/>
      <c r="X33" s="128"/>
      <c r="Y33" s="128"/>
    </row>
    <row r="34" spans="1:25" ht="21" customHeight="1">
      <c r="A34" s="277" t="s">
        <v>127</v>
      </c>
      <c r="B34" s="135"/>
      <c r="C34" s="278">
        <v>5</v>
      </c>
      <c r="D34" s="278"/>
      <c r="E34" s="278">
        <v>12</v>
      </c>
      <c r="F34" s="278"/>
      <c r="G34" s="278">
        <v>22</v>
      </c>
      <c r="H34" s="278"/>
      <c r="I34" s="278">
        <v>10</v>
      </c>
      <c r="J34" s="278"/>
      <c r="K34" s="189">
        <v>49</v>
      </c>
      <c r="L34" s="128"/>
      <c r="M34" s="187" t="s">
        <v>103</v>
      </c>
      <c r="N34" s="188">
        <v>9</v>
      </c>
      <c r="O34" s="128"/>
      <c r="P34" s="128"/>
      <c r="Q34" s="128"/>
      <c r="R34" s="128"/>
      <c r="S34" s="128"/>
      <c r="T34" s="128"/>
      <c r="U34" s="128"/>
      <c r="V34" s="128"/>
      <c r="W34" s="128"/>
      <c r="X34" s="128"/>
      <c r="Y34" s="128"/>
    </row>
    <row r="35" spans="1:25" ht="21" customHeight="1">
      <c r="A35" s="277" t="s">
        <v>128</v>
      </c>
      <c r="B35" s="135"/>
      <c r="C35" s="278"/>
      <c r="D35" s="278"/>
      <c r="E35" s="278">
        <v>1</v>
      </c>
      <c r="F35" s="278"/>
      <c r="G35" s="278">
        <v>4</v>
      </c>
      <c r="H35" s="278"/>
      <c r="I35" s="278">
        <v>1</v>
      </c>
      <c r="J35" s="278"/>
      <c r="K35" s="189">
        <v>6</v>
      </c>
      <c r="L35" s="128"/>
      <c r="M35" s="187" t="s">
        <v>121</v>
      </c>
      <c r="N35" s="188">
        <v>8</v>
      </c>
      <c r="O35" s="128"/>
      <c r="P35" s="128"/>
      <c r="Q35" s="128"/>
      <c r="R35" s="128"/>
      <c r="S35" s="128"/>
      <c r="T35" s="128"/>
      <c r="U35" s="128"/>
      <c r="V35" s="128"/>
      <c r="W35" s="128"/>
      <c r="X35" s="128"/>
      <c r="Y35" s="128"/>
    </row>
    <row r="36" spans="1:25" ht="21" customHeight="1">
      <c r="A36" s="277" t="s">
        <v>129</v>
      </c>
      <c r="B36" s="135"/>
      <c r="C36" s="278">
        <v>10</v>
      </c>
      <c r="D36" s="278"/>
      <c r="E36" s="278">
        <v>16</v>
      </c>
      <c r="F36" s="278"/>
      <c r="G36" s="278">
        <v>3</v>
      </c>
      <c r="H36" s="278"/>
      <c r="I36" s="278">
        <v>8</v>
      </c>
      <c r="J36" s="278"/>
      <c r="K36" s="189">
        <v>37</v>
      </c>
      <c r="L36" s="128"/>
      <c r="M36" s="187" t="s">
        <v>126</v>
      </c>
      <c r="N36" s="188">
        <v>7</v>
      </c>
      <c r="O36" s="128"/>
      <c r="P36" s="128"/>
      <c r="Q36" s="128"/>
      <c r="R36" s="128"/>
      <c r="S36" s="128"/>
      <c r="T36" s="128"/>
      <c r="U36" s="128"/>
      <c r="V36" s="128"/>
      <c r="W36" s="128"/>
      <c r="X36" s="128"/>
      <c r="Y36" s="128"/>
    </row>
    <row r="37" spans="1:25" ht="21" customHeight="1">
      <c r="A37" s="277" t="s">
        <v>130</v>
      </c>
      <c r="B37" s="135"/>
      <c r="C37" s="278">
        <v>5</v>
      </c>
      <c r="D37" s="278"/>
      <c r="E37" s="278">
        <v>16</v>
      </c>
      <c r="F37" s="278"/>
      <c r="G37" s="278">
        <v>12</v>
      </c>
      <c r="H37" s="278"/>
      <c r="I37" s="278">
        <v>24</v>
      </c>
      <c r="J37" s="278"/>
      <c r="K37" s="189">
        <v>57</v>
      </c>
      <c r="L37" s="128"/>
      <c r="M37" s="187" t="s">
        <v>128</v>
      </c>
      <c r="N37" s="188">
        <v>6</v>
      </c>
      <c r="O37" s="128"/>
      <c r="P37" s="128"/>
      <c r="Q37" s="128"/>
      <c r="R37" s="128"/>
      <c r="S37" s="128"/>
      <c r="T37" s="128"/>
      <c r="U37" s="128"/>
      <c r="V37" s="128"/>
      <c r="W37" s="128"/>
      <c r="X37" s="128"/>
      <c r="Y37" s="128"/>
    </row>
    <row r="38" spans="1:25" ht="21" customHeight="1">
      <c r="A38" s="277" t="s">
        <v>131</v>
      </c>
      <c r="B38" s="135"/>
      <c r="C38" s="278"/>
      <c r="D38" s="278"/>
      <c r="E38" s="278">
        <v>1</v>
      </c>
      <c r="F38" s="278"/>
      <c r="G38" s="278"/>
      <c r="H38" s="278"/>
      <c r="I38" s="278"/>
      <c r="J38" s="278"/>
      <c r="K38" s="189">
        <v>1</v>
      </c>
      <c r="L38" s="128"/>
      <c r="M38" s="187" t="s">
        <v>116</v>
      </c>
      <c r="N38" s="188">
        <v>5</v>
      </c>
      <c r="O38" s="128"/>
      <c r="P38" s="128"/>
      <c r="Q38" s="128"/>
      <c r="R38" s="128"/>
      <c r="S38" s="128"/>
      <c r="T38" s="128"/>
      <c r="U38" s="128"/>
      <c r="V38" s="128"/>
      <c r="W38" s="128"/>
      <c r="X38" s="128"/>
      <c r="Y38" s="128"/>
    </row>
    <row r="39" spans="1:25" ht="21" customHeight="1">
      <c r="A39" s="277" t="s">
        <v>132</v>
      </c>
      <c r="B39" s="135"/>
      <c r="C39" s="278">
        <v>3</v>
      </c>
      <c r="D39" s="278"/>
      <c r="E39" s="278">
        <v>21</v>
      </c>
      <c r="F39" s="278"/>
      <c r="G39" s="278">
        <v>6</v>
      </c>
      <c r="H39" s="278"/>
      <c r="I39" s="278">
        <v>26</v>
      </c>
      <c r="J39" s="278"/>
      <c r="K39" s="189">
        <v>56</v>
      </c>
      <c r="L39" s="128"/>
      <c r="M39" s="187" t="s">
        <v>133</v>
      </c>
      <c r="N39" s="188">
        <v>3</v>
      </c>
      <c r="O39" s="128"/>
      <c r="P39" s="128"/>
      <c r="Q39" s="128"/>
      <c r="R39" s="128"/>
      <c r="S39" s="128"/>
      <c r="T39" s="128"/>
      <c r="U39" s="128"/>
      <c r="V39" s="128"/>
      <c r="W39" s="128"/>
      <c r="X39" s="128"/>
      <c r="Y39" s="128"/>
    </row>
    <row r="40" spans="1:25" ht="21" customHeight="1">
      <c r="A40" s="277" t="s">
        <v>133</v>
      </c>
      <c r="B40" s="135"/>
      <c r="C40" s="278">
        <v>1</v>
      </c>
      <c r="D40" s="278"/>
      <c r="E40" s="278">
        <v>2</v>
      </c>
      <c r="F40" s="278"/>
      <c r="G40" s="278"/>
      <c r="H40" s="278"/>
      <c r="I40" s="278"/>
      <c r="J40" s="278"/>
      <c r="K40" s="189">
        <v>3</v>
      </c>
      <c r="L40" s="128"/>
      <c r="M40" s="187" t="s">
        <v>105</v>
      </c>
      <c r="N40" s="188">
        <v>2</v>
      </c>
      <c r="O40" s="128"/>
      <c r="P40" s="128"/>
      <c r="Q40" s="128"/>
      <c r="R40" s="128"/>
      <c r="S40" s="128"/>
      <c r="T40" s="128"/>
      <c r="U40" s="128"/>
      <c r="V40" s="128"/>
      <c r="W40" s="128"/>
      <c r="X40" s="128"/>
      <c r="Y40" s="128"/>
    </row>
    <row r="41" spans="1:25" ht="21" customHeight="1">
      <c r="A41" s="277" t="s">
        <v>134</v>
      </c>
      <c r="B41" s="135"/>
      <c r="C41" s="278"/>
      <c r="D41" s="278"/>
      <c r="E41" s="278">
        <v>48</v>
      </c>
      <c r="F41" s="278"/>
      <c r="G41" s="278"/>
      <c r="H41" s="278"/>
      <c r="I41" s="278">
        <v>6</v>
      </c>
      <c r="J41" s="278"/>
      <c r="K41" s="189">
        <v>54</v>
      </c>
      <c r="L41" s="128"/>
      <c r="M41" s="187" t="s">
        <v>124</v>
      </c>
      <c r="N41" s="188">
        <v>1</v>
      </c>
      <c r="O41" s="128"/>
      <c r="P41" s="128"/>
      <c r="Q41" s="128"/>
      <c r="R41" s="128"/>
      <c r="S41" s="128"/>
      <c r="T41" s="128"/>
      <c r="U41" s="128"/>
      <c r="V41" s="128"/>
      <c r="W41" s="128"/>
      <c r="X41" s="128"/>
      <c r="Y41" s="128"/>
    </row>
    <row r="42" spans="1:25" ht="21" customHeight="1">
      <c r="A42" s="277" t="s">
        <v>507</v>
      </c>
      <c r="B42" s="135"/>
      <c r="C42" s="278">
        <v>2</v>
      </c>
      <c r="D42" s="278"/>
      <c r="E42" s="278">
        <v>13</v>
      </c>
      <c r="F42" s="278"/>
      <c r="G42" s="278">
        <v>25</v>
      </c>
      <c r="H42" s="278"/>
      <c r="I42" s="278">
        <v>24</v>
      </c>
      <c r="J42" s="278"/>
      <c r="K42" s="189">
        <v>64</v>
      </c>
      <c r="L42" s="128"/>
      <c r="M42" s="187" t="s">
        <v>131</v>
      </c>
      <c r="N42" s="188">
        <v>1</v>
      </c>
      <c r="O42" s="128"/>
      <c r="P42" s="128"/>
      <c r="Q42" s="128"/>
      <c r="R42" s="128"/>
      <c r="S42" s="128"/>
      <c r="T42" s="128"/>
      <c r="U42" s="128"/>
      <c r="V42" s="128"/>
      <c r="W42" s="128"/>
      <c r="X42" s="128"/>
      <c r="Y42" s="128"/>
    </row>
    <row r="43" spans="1:25" ht="8.1" customHeight="1">
      <c r="A43" s="135"/>
      <c r="B43" s="135"/>
      <c r="C43" s="190"/>
      <c r="D43" s="190"/>
      <c r="E43" s="190"/>
      <c r="F43" s="190"/>
      <c r="G43" s="190"/>
      <c r="H43" s="190"/>
      <c r="I43" s="190"/>
      <c r="J43" s="190"/>
      <c r="K43" s="190"/>
      <c r="L43" s="128"/>
      <c r="M43" s="128"/>
      <c r="N43" s="128"/>
      <c r="O43" s="128"/>
      <c r="P43" s="128"/>
      <c r="Q43" s="128"/>
      <c r="R43" s="128"/>
      <c r="S43" s="128"/>
      <c r="T43" s="128"/>
      <c r="U43" s="128"/>
      <c r="V43" s="128"/>
      <c r="W43" s="128"/>
      <c r="X43" s="128"/>
      <c r="Y43" s="128"/>
    </row>
    <row r="44" spans="1:25" ht="21" customHeight="1">
      <c r="A44" s="276" t="s">
        <v>152</v>
      </c>
      <c r="B44" s="135"/>
      <c r="C44" s="191">
        <v>91</v>
      </c>
      <c r="D44" s="191">
        <v>0</v>
      </c>
      <c r="E44" s="191">
        <v>631</v>
      </c>
      <c r="F44" s="191">
        <v>0</v>
      </c>
      <c r="G44" s="191">
        <v>329</v>
      </c>
      <c r="H44" s="191">
        <v>0</v>
      </c>
      <c r="I44" s="191">
        <v>546</v>
      </c>
      <c r="J44" s="191">
        <v>0</v>
      </c>
      <c r="K44" s="191">
        <v>1597</v>
      </c>
      <c r="L44" s="128"/>
      <c r="M44" s="128"/>
      <c r="N44" s="128"/>
      <c r="O44" s="128"/>
      <c r="P44" s="128"/>
      <c r="Q44" s="128"/>
      <c r="R44" s="128"/>
      <c r="S44" s="128"/>
      <c r="T44" s="128"/>
      <c r="U44" s="128"/>
      <c r="V44" s="128"/>
      <c r="W44" s="128"/>
      <c r="X44" s="128"/>
      <c r="Y44" s="128"/>
    </row>
    <row r="45" spans="1:25">
      <c r="A45" s="135"/>
      <c r="B45" s="135"/>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5"/>
      <c r="B46" s="135"/>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5"/>
      <c r="B47" s="135"/>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81" t="s">
        <v>508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81" t="s">
        <v>503</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81" t="s">
        <v>644</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9" orientation="landscape" useFirstPageNumber="1" r:id="rId1"/>
  <headerFooter scaleWithDoc="0">
    <oddHeader>&amp;L&amp;G&amp;R&amp;G</oddHeader>
    <oddFooter>&amp;R&amp;"Montserrat,Negrita"&amp;10 &amp;P</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706F9-36F9-463F-BF28-69598B21B305}">
  <sheetPr codeName="Hoja4">
    <pageSetUpPr fitToPage="1"/>
  </sheetPr>
  <dimension ref="A1:Q110"/>
  <sheetViews>
    <sheetView view="pageBreakPreview" topLeftCell="A10" zoomScale="60" zoomScaleNormal="60" workbookViewId="0">
      <selection activeCell="U37" sqref="U37"/>
    </sheetView>
  </sheetViews>
  <sheetFormatPr baseColWidth="10" defaultColWidth="11.42578125" defaultRowHeight="18"/>
  <cols>
    <col min="1" max="1" width="10.7109375" style="8" customWidth="1"/>
    <col min="2" max="2" width="28.7109375" style="8" customWidth="1"/>
    <col min="3" max="3" width="12.7109375" style="8" customWidth="1"/>
    <col min="4" max="4" width="30.7109375" style="8" customWidth="1"/>
    <col min="5" max="5" width="20.7109375" style="8" customWidth="1"/>
    <col min="6" max="6" width="5.7109375" style="8" customWidth="1"/>
    <col min="7" max="7" width="20.7109375" style="8" customWidth="1"/>
    <col min="8" max="8" width="5.7109375" style="8" customWidth="1"/>
    <col min="9" max="9" width="3.7109375" style="8" customWidth="1"/>
    <col min="10" max="10" width="4.140625" style="8" customWidth="1"/>
    <col min="11" max="11" width="30.7109375" style="8" customWidth="1"/>
    <col min="12" max="12" width="35.7109375" style="8" customWidth="1"/>
    <col min="13" max="13" width="20.7109375" style="8" customWidth="1"/>
    <col min="14" max="14" width="9.7109375" style="8" customWidth="1"/>
    <col min="15" max="15" width="20.7109375" style="8" customWidth="1"/>
    <col min="16" max="16" width="10.7109375" style="8" customWidth="1"/>
    <col min="17" max="55" width="12.7109375" style="8" customWidth="1"/>
    <col min="56" max="16384" width="11.42578125" style="8"/>
  </cols>
  <sheetData>
    <row r="1" spans="1:16" ht="50.25" customHeight="1"/>
    <row r="2" spans="1:16" ht="27" customHeight="1">
      <c r="A2" s="549" t="str">
        <f>UPPER("Resumen de la Población Privada de la libertad")</f>
        <v>RESUMEN DE LA POBLACIÓN PRIVADA DE LA LIBERTAD</v>
      </c>
      <c r="B2" s="549"/>
      <c r="C2" s="549"/>
      <c r="D2" s="549"/>
      <c r="E2" s="549"/>
      <c r="F2" s="549"/>
      <c r="G2" s="549"/>
      <c r="H2" s="549"/>
      <c r="I2" s="549"/>
      <c r="J2" s="549"/>
      <c r="K2" s="549"/>
      <c r="L2" s="549"/>
      <c r="M2" s="549"/>
      <c r="N2" s="549"/>
      <c r="O2" s="549"/>
      <c r="P2" s="549"/>
    </row>
    <row r="3" spans="1:16" ht="7.5" customHeight="1">
      <c r="A3" s="11"/>
      <c r="B3" s="11"/>
      <c r="C3" s="11"/>
      <c r="D3" s="11"/>
      <c r="E3" s="11"/>
      <c r="F3" s="11"/>
      <c r="G3" s="11"/>
      <c r="H3" s="11"/>
      <c r="I3" s="11"/>
      <c r="J3" s="11"/>
      <c r="K3" s="11"/>
      <c r="L3" s="11"/>
      <c r="M3" s="11"/>
      <c r="N3" s="11"/>
      <c r="O3" s="11"/>
      <c r="P3" s="11"/>
    </row>
    <row r="4" spans="1:16" ht="24.95" customHeight="1">
      <c r="A4" s="549" t="s">
        <v>48</v>
      </c>
      <c r="B4" s="549"/>
      <c r="C4" s="549"/>
      <c r="D4" s="549"/>
      <c r="E4" s="549"/>
      <c r="F4" s="549"/>
      <c r="G4" s="549"/>
      <c r="H4" s="549"/>
      <c r="I4" s="549"/>
      <c r="J4" s="549"/>
      <c r="K4" s="549"/>
      <c r="L4" s="549"/>
      <c r="M4" s="549"/>
      <c r="N4" s="549"/>
      <c r="O4" s="549"/>
      <c r="P4" s="549"/>
    </row>
    <row r="5" spans="1:16" ht="15.75" customHeight="1"/>
    <row r="6" spans="1:16" ht="24.95" customHeight="1">
      <c r="A6" s="550" t="s">
        <v>49</v>
      </c>
      <c r="B6" s="550"/>
      <c r="C6" s="550"/>
      <c r="D6" s="550"/>
      <c r="E6" s="550"/>
      <c r="F6" s="550"/>
      <c r="G6" s="550"/>
      <c r="H6" s="550"/>
      <c r="I6" s="550"/>
      <c r="J6" s="550"/>
      <c r="K6" s="550"/>
      <c r="L6" s="550"/>
      <c r="M6" s="550"/>
      <c r="N6" s="550"/>
      <c r="O6" s="550"/>
      <c r="P6" s="550"/>
    </row>
    <row r="7" spans="1:16" ht="8.1" customHeight="1">
      <c r="A7" s="14"/>
      <c r="B7" s="15"/>
      <c r="C7" s="15"/>
      <c r="D7" s="15"/>
      <c r="E7" s="15"/>
      <c r="F7" s="15"/>
      <c r="G7" s="15" t="s">
        <v>0</v>
      </c>
      <c r="H7" s="15"/>
      <c r="I7" s="15"/>
      <c r="J7" s="15"/>
      <c r="K7" s="15"/>
      <c r="L7" s="15"/>
      <c r="M7" s="15"/>
      <c r="N7" s="15"/>
      <c r="O7" s="15" t="s">
        <v>0</v>
      </c>
      <c r="P7" s="16"/>
    </row>
    <row r="8" spans="1:16" ht="8.1" customHeight="1">
      <c r="A8" s="14"/>
      <c r="B8" s="15"/>
      <c r="C8" s="15"/>
      <c r="D8" s="15"/>
      <c r="E8" s="15"/>
      <c r="F8" s="15"/>
      <c r="G8" s="15"/>
      <c r="H8" s="15"/>
      <c r="I8" s="15"/>
      <c r="J8" s="15"/>
      <c r="K8" s="15"/>
      <c r="L8" s="15"/>
      <c r="M8" s="15"/>
      <c r="N8" s="15"/>
      <c r="O8" s="15"/>
      <c r="P8" s="16"/>
    </row>
    <row r="9" spans="1:16" s="9" customFormat="1" ht="20.100000000000001" customHeight="1">
      <c r="A9" s="17"/>
      <c r="B9" s="551" t="s">
        <v>50</v>
      </c>
      <c r="C9" s="552"/>
      <c r="D9" s="552"/>
      <c r="E9" s="547">
        <v>232729</v>
      </c>
      <c r="F9" s="18"/>
      <c r="G9" s="19"/>
      <c r="H9" s="20"/>
      <c r="I9" s="15"/>
      <c r="J9" s="20"/>
      <c r="K9" s="21" t="s">
        <v>51</v>
      </c>
      <c r="L9" s="20"/>
      <c r="M9" s="22">
        <v>219387</v>
      </c>
      <c r="N9" s="23"/>
      <c r="O9" s="24">
        <v>94.27</v>
      </c>
      <c r="P9" s="25" t="s">
        <v>52</v>
      </c>
    </row>
    <row r="10" spans="1:16" s="9" customFormat="1" ht="20.100000000000001" customHeight="1">
      <c r="A10" s="17"/>
      <c r="B10" s="551"/>
      <c r="C10" s="552"/>
      <c r="D10" s="552"/>
      <c r="E10" s="548"/>
      <c r="F10" s="18"/>
      <c r="G10" s="26"/>
      <c r="H10" s="20"/>
      <c r="I10" s="15"/>
      <c r="J10" s="20"/>
      <c r="K10" s="21" t="s">
        <v>53</v>
      </c>
      <c r="L10" s="20"/>
      <c r="M10" s="22">
        <v>13342</v>
      </c>
      <c r="N10" s="23"/>
      <c r="O10" s="24">
        <v>5.73</v>
      </c>
      <c r="P10" s="25" t="s">
        <v>52</v>
      </c>
    </row>
    <row r="11" spans="1:16" s="9" customFormat="1" ht="20.100000000000001" customHeight="1">
      <c r="A11" s="17"/>
      <c r="B11" s="20"/>
      <c r="C11" s="20"/>
      <c r="D11" s="20"/>
      <c r="E11" s="27"/>
      <c r="F11" s="27"/>
      <c r="G11" s="28"/>
      <c r="H11" s="20"/>
      <c r="I11" s="20"/>
      <c r="J11" s="20"/>
      <c r="K11" s="21"/>
      <c r="L11" s="20"/>
      <c r="M11" s="23"/>
      <c r="N11" s="23"/>
      <c r="O11" s="29"/>
      <c r="P11" s="25"/>
    </row>
    <row r="12" spans="1:16" s="9" customFormat="1" ht="20.100000000000001" customHeight="1">
      <c r="A12" s="30"/>
      <c r="B12" s="551" t="s">
        <v>54</v>
      </c>
      <c r="C12" s="552"/>
      <c r="D12" s="552"/>
      <c r="E12" s="547">
        <v>203784</v>
      </c>
      <c r="F12" s="18"/>
      <c r="G12" s="553">
        <v>87.56</v>
      </c>
      <c r="H12" s="551" t="s">
        <v>52</v>
      </c>
      <c r="I12" s="15"/>
      <c r="J12" s="20"/>
      <c r="K12" s="554" t="s">
        <v>55</v>
      </c>
      <c r="L12" s="554"/>
      <c r="M12" s="22">
        <v>76172</v>
      </c>
      <c r="N12" s="23"/>
      <c r="O12" s="24">
        <v>32.729999999999997</v>
      </c>
      <c r="P12" s="25" t="s">
        <v>52</v>
      </c>
    </row>
    <row r="13" spans="1:16" s="9" customFormat="1" ht="20.100000000000001" customHeight="1">
      <c r="A13" s="17"/>
      <c r="B13" s="551"/>
      <c r="C13" s="552"/>
      <c r="D13" s="552"/>
      <c r="E13" s="548"/>
      <c r="F13" s="18"/>
      <c r="G13" s="553"/>
      <c r="H13" s="551"/>
      <c r="I13" s="15"/>
      <c r="J13" s="20"/>
      <c r="K13" s="554" t="s">
        <v>56</v>
      </c>
      <c r="L13" s="554"/>
      <c r="M13" s="22">
        <v>127612</v>
      </c>
      <c r="N13" s="23"/>
      <c r="O13" s="24">
        <v>54.83</v>
      </c>
      <c r="P13" s="25" t="s">
        <v>52</v>
      </c>
    </row>
    <row r="14" spans="1:16" s="9" customFormat="1" ht="20.100000000000001" customHeight="1">
      <c r="A14" s="17"/>
      <c r="B14" s="20"/>
      <c r="C14" s="20"/>
      <c r="D14" s="20"/>
      <c r="E14" s="27"/>
      <c r="F14" s="27"/>
      <c r="G14" s="28"/>
      <c r="H14" s="20"/>
      <c r="I14" s="20"/>
      <c r="J14" s="20"/>
      <c r="K14" s="21"/>
      <c r="L14" s="20"/>
      <c r="M14" s="23"/>
      <c r="N14" s="23"/>
      <c r="O14" s="24"/>
      <c r="P14" s="25"/>
    </row>
    <row r="15" spans="1:16" s="9" customFormat="1" ht="20.100000000000001" customHeight="1">
      <c r="A15" s="17"/>
      <c r="B15" s="551" t="s">
        <v>57</v>
      </c>
      <c r="C15" s="552"/>
      <c r="D15" s="552"/>
      <c r="E15" s="547">
        <v>28945</v>
      </c>
      <c r="F15" s="18"/>
      <c r="G15" s="553">
        <v>12.44</v>
      </c>
      <c r="H15" s="551" t="s">
        <v>52</v>
      </c>
      <c r="I15" s="20"/>
      <c r="J15" s="20"/>
      <c r="K15" s="554" t="s">
        <v>55</v>
      </c>
      <c r="L15" s="554"/>
      <c r="M15" s="22">
        <v>11850</v>
      </c>
      <c r="N15" s="23"/>
      <c r="O15" s="24">
        <v>5.09</v>
      </c>
      <c r="P15" s="25" t="s">
        <v>52</v>
      </c>
    </row>
    <row r="16" spans="1:16" s="9" customFormat="1" ht="20.100000000000001" customHeight="1">
      <c r="A16" s="30"/>
      <c r="B16" s="551"/>
      <c r="C16" s="552"/>
      <c r="D16" s="552"/>
      <c r="E16" s="548"/>
      <c r="F16" s="18"/>
      <c r="G16" s="548"/>
      <c r="H16" s="551"/>
      <c r="I16" s="15"/>
      <c r="J16" s="20"/>
      <c r="K16" s="554" t="s">
        <v>56</v>
      </c>
      <c r="L16" s="554"/>
      <c r="M16" s="22">
        <v>17095</v>
      </c>
      <c r="N16" s="23"/>
      <c r="O16" s="24">
        <v>7.35</v>
      </c>
      <c r="P16" s="25" t="s">
        <v>52</v>
      </c>
    </row>
    <row r="17" spans="1:17" s="9" customFormat="1" ht="20.100000000000001" customHeight="1" thickBot="1">
      <c r="A17" s="32"/>
      <c r="B17" s="33"/>
      <c r="C17" s="33"/>
      <c r="D17" s="33"/>
      <c r="E17" s="33"/>
      <c r="F17" s="33"/>
      <c r="G17" s="33"/>
      <c r="H17" s="34"/>
      <c r="I17" s="35"/>
      <c r="J17" s="35"/>
      <c r="K17" s="36"/>
      <c r="L17" s="34"/>
      <c r="M17" s="34"/>
      <c r="N17" s="34"/>
      <c r="O17" s="37"/>
      <c r="P17" s="38"/>
    </row>
    <row r="18" spans="1:17" s="9" customFormat="1" ht="12" customHeight="1">
      <c r="A18" s="39"/>
      <c r="B18" s="20"/>
      <c r="C18" s="20"/>
      <c r="D18" s="20"/>
      <c r="E18" s="20"/>
      <c r="F18" s="20"/>
      <c r="G18" s="20"/>
      <c r="H18" s="31"/>
      <c r="I18" s="15"/>
      <c r="J18" s="15"/>
      <c r="K18" s="40"/>
      <c r="L18" s="31"/>
      <c r="M18" s="31"/>
      <c r="N18" s="31"/>
      <c r="O18" s="118"/>
      <c r="P18" s="20"/>
    </row>
    <row r="19" spans="1:17" s="9" customFormat="1" ht="20.100000000000001" customHeight="1">
      <c r="A19" s="550" t="s">
        <v>58</v>
      </c>
      <c r="B19" s="550"/>
      <c r="C19" s="550"/>
      <c r="D19" s="550"/>
      <c r="E19" s="550"/>
      <c r="F19" s="550"/>
      <c r="G19" s="550"/>
      <c r="H19" s="550"/>
      <c r="I19" s="550"/>
      <c r="J19" s="550"/>
      <c r="K19" s="550"/>
      <c r="L19" s="550"/>
      <c r="M19" s="550"/>
      <c r="N19" s="550"/>
      <c r="O19" s="550"/>
      <c r="P19" s="550"/>
    </row>
    <row r="20" spans="1:17" s="9" customFormat="1" ht="20.100000000000001" customHeight="1">
      <c r="A20" s="30"/>
      <c r="B20" s="20"/>
      <c r="C20" s="20"/>
      <c r="D20" s="20"/>
      <c r="E20" s="20"/>
      <c r="F20" s="20"/>
      <c r="G20" s="20"/>
      <c r="H20" s="31"/>
      <c r="I20" s="15"/>
      <c r="J20" s="15"/>
      <c r="K20" s="40"/>
      <c r="L20" s="31"/>
      <c r="M20" s="31"/>
      <c r="N20" s="31"/>
      <c r="O20" s="118"/>
      <c r="P20" s="25"/>
    </row>
    <row r="21" spans="1:17" s="9" customFormat="1" ht="20.100000000000001" customHeight="1">
      <c r="A21" s="30"/>
      <c r="B21" s="556" t="s">
        <v>59</v>
      </c>
      <c r="C21" s="20"/>
      <c r="D21" s="20"/>
      <c r="E21" s="555">
        <v>13921</v>
      </c>
      <c r="F21" s="20"/>
      <c r="G21" s="20"/>
      <c r="H21" s="31"/>
      <c r="I21" s="15"/>
      <c r="J21" s="15"/>
      <c r="K21" s="21" t="s">
        <v>51</v>
      </c>
      <c r="M21" s="31">
        <v>12662</v>
      </c>
      <c r="N21" s="31"/>
      <c r="O21" s="118">
        <f>M21/E21*100</f>
        <v>90.956109474894049</v>
      </c>
      <c r="P21" s="25" t="s">
        <v>52</v>
      </c>
    </row>
    <row r="22" spans="1:17" s="9" customFormat="1" ht="20.100000000000001" customHeight="1">
      <c r="A22" s="30"/>
      <c r="B22" s="556"/>
      <c r="C22" s="20"/>
      <c r="D22" s="20"/>
      <c r="E22" s="555"/>
      <c r="F22" s="20"/>
      <c r="G22" s="20"/>
      <c r="H22" s="31"/>
      <c r="I22" s="15"/>
      <c r="J22" s="15"/>
      <c r="K22" s="21" t="s">
        <v>53</v>
      </c>
      <c r="M22" s="31">
        <v>1259</v>
      </c>
      <c r="N22" s="31"/>
      <c r="O22" s="118">
        <f>M22/E21*100</f>
        <v>9.0438905251059545</v>
      </c>
      <c r="P22" s="25" t="s">
        <v>52</v>
      </c>
    </row>
    <row r="23" spans="1:17" s="9" customFormat="1" ht="20.100000000000001" customHeight="1">
      <c r="A23" s="30"/>
      <c r="B23" s="20"/>
      <c r="C23" s="20"/>
      <c r="D23" s="20"/>
      <c r="E23" s="20"/>
      <c r="F23" s="20"/>
      <c r="G23" s="20"/>
      <c r="H23" s="31"/>
      <c r="I23" s="15"/>
      <c r="J23" s="15"/>
      <c r="K23" s="40"/>
      <c r="M23" s="31"/>
      <c r="N23" s="31"/>
      <c r="O23" s="118"/>
      <c r="P23" s="25"/>
    </row>
    <row r="24" spans="1:17" s="9" customFormat="1" ht="20.100000000000001" customHeight="1">
      <c r="A24" s="30"/>
      <c r="B24" s="556" t="s">
        <v>60</v>
      </c>
      <c r="C24" s="20"/>
      <c r="D24" s="20"/>
      <c r="E24" s="555">
        <v>14051</v>
      </c>
      <c r="F24" s="20"/>
      <c r="G24" s="20"/>
      <c r="H24" s="31"/>
      <c r="I24" s="15"/>
      <c r="J24" s="15"/>
      <c r="K24" s="21" t="s">
        <v>51</v>
      </c>
      <c r="M24" s="31">
        <v>12786</v>
      </c>
      <c r="N24" s="31"/>
      <c r="O24" s="118">
        <f>M24/E24*100</f>
        <v>90.997082058216492</v>
      </c>
      <c r="P24" s="25" t="s">
        <v>52</v>
      </c>
    </row>
    <row r="25" spans="1:17" s="9" customFormat="1" ht="20.100000000000001" customHeight="1">
      <c r="A25" s="30"/>
      <c r="B25" s="556"/>
      <c r="C25" s="20"/>
      <c r="D25" s="20"/>
      <c r="E25" s="555"/>
      <c r="F25" s="20"/>
      <c r="G25" s="20"/>
      <c r="H25" s="31"/>
      <c r="I25" s="15"/>
      <c r="J25" s="15"/>
      <c r="K25" s="21" t="s">
        <v>53</v>
      </c>
      <c r="M25" s="31">
        <v>1265</v>
      </c>
      <c r="N25" s="31"/>
      <c r="O25" s="118">
        <f>M25/E24*100</f>
        <v>9.0029179417835028</v>
      </c>
      <c r="P25" s="25" t="s">
        <v>52</v>
      </c>
    </row>
    <row r="26" spans="1:17" s="9" customFormat="1" ht="20.100000000000001" customHeight="1" thickBot="1">
      <c r="A26" s="32"/>
      <c r="B26" s="33"/>
      <c r="C26" s="33"/>
      <c r="D26" s="33"/>
      <c r="E26" s="33"/>
      <c r="F26" s="33"/>
      <c r="G26" s="33"/>
      <c r="H26" s="34"/>
      <c r="I26" s="35"/>
      <c r="J26" s="35"/>
      <c r="K26" s="36"/>
      <c r="L26" s="34"/>
      <c r="M26" s="34"/>
      <c r="N26" s="34"/>
      <c r="O26" s="37"/>
      <c r="P26" s="38"/>
    </row>
    <row r="27" spans="1:17" ht="12" customHeight="1">
      <c r="A27" s="39"/>
      <c r="B27" s="20"/>
      <c r="C27" s="20"/>
      <c r="D27" s="20"/>
      <c r="E27" s="20"/>
      <c r="F27" s="20"/>
      <c r="G27" s="20"/>
      <c r="H27" s="31"/>
      <c r="I27" s="15"/>
      <c r="J27" s="15"/>
      <c r="K27" s="40"/>
      <c r="L27" s="31"/>
      <c r="M27" s="31"/>
      <c r="N27" s="31"/>
      <c r="O27" s="41"/>
      <c r="P27" s="20"/>
    </row>
    <row r="28" spans="1:17" ht="24.95" customHeight="1" thickBot="1">
      <c r="A28" s="550" t="s">
        <v>61</v>
      </c>
      <c r="B28" s="550"/>
      <c r="C28" s="550"/>
      <c r="D28" s="550"/>
      <c r="E28" s="550"/>
      <c r="F28" s="550"/>
      <c r="G28" s="550"/>
      <c r="H28" s="550"/>
      <c r="I28" s="42"/>
      <c r="J28" s="550" t="s">
        <v>62</v>
      </c>
      <c r="K28" s="550"/>
      <c r="L28" s="550"/>
      <c r="M28" s="550"/>
      <c r="N28" s="550"/>
      <c r="O28" s="550"/>
      <c r="P28" s="550"/>
    </row>
    <row r="29" spans="1:17" ht="15" customHeight="1">
      <c r="A29" s="43"/>
      <c r="B29" s="44"/>
      <c r="C29" s="44"/>
      <c r="D29" s="44" t="s">
        <v>0</v>
      </c>
      <c r="E29" s="45" t="s">
        <v>0</v>
      </c>
      <c r="F29" s="46" t="s">
        <v>0</v>
      </c>
      <c r="G29" s="47" t="s">
        <v>0</v>
      </c>
      <c r="H29" s="48"/>
      <c r="I29" s="49"/>
      <c r="J29" s="43"/>
      <c r="K29" s="44"/>
      <c r="L29" s="44"/>
      <c r="M29" s="44"/>
      <c r="N29" s="44"/>
      <c r="O29" s="44"/>
      <c r="P29" s="50"/>
    </row>
    <row r="30" spans="1:17" ht="20.100000000000001" customHeight="1">
      <c r="A30" s="14"/>
      <c r="B30" s="15"/>
      <c r="C30" s="15"/>
      <c r="D30" s="15"/>
      <c r="E30" s="20" t="s">
        <v>63</v>
      </c>
      <c r="F30" s="52"/>
      <c r="G30" s="51" t="s">
        <v>64</v>
      </c>
      <c r="H30" s="53"/>
      <c r="I30" s="49"/>
      <c r="J30" s="14"/>
      <c r="K30" s="54"/>
      <c r="L30" s="54"/>
      <c r="M30" s="54"/>
      <c r="N30" s="54"/>
      <c r="O30" s="27"/>
      <c r="P30" s="16"/>
      <c r="Q30" s="10"/>
    </row>
    <row r="31" spans="1:17" ht="20.100000000000001" customHeight="1">
      <c r="A31" s="17"/>
      <c r="B31" s="20"/>
      <c r="C31" s="20"/>
      <c r="D31" s="20"/>
      <c r="F31" s="20"/>
      <c r="G31" s="20"/>
      <c r="H31" s="55"/>
      <c r="I31" s="20"/>
      <c r="J31" s="17"/>
      <c r="K31" s="54"/>
      <c r="L31" s="54"/>
      <c r="M31" s="54"/>
      <c r="N31" s="54"/>
      <c r="O31" s="54"/>
      <c r="P31" s="25"/>
      <c r="Q31" s="10"/>
    </row>
    <row r="32" spans="1:17" ht="20.100000000000001" customHeight="1">
      <c r="A32" s="17"/>
      <c r="B32" s="554" t="s">
        <v>65</v>
      </c>
      <c r="C32" s="557"/>
      <c r="D32" s="557"/>
      <c r="E32" s="56">
        <v>14</v>
      </c>
      <c r="F32" s="57"/>
      <c r="G32" s="58">
        <v>28200</v>
      </c>
      <c r="H32" s="59"/>
      <c r="I32" s="31"/>
      <c r="J32" s="60"/>
      <c r="K32" s="554" t="s">
        <v>66</v>
      </c>
      <c r="L32" s="557"/>
      <c r="M32" s="557"/>
      <c r="N32" s="557"/>
      <c r="O32" s="58">
        <v>10318</v>
      </c>
      <c r="P32" s="25"/>
      <c r="Q32" s="10"/>
    </row>
    <row r="33" spans="1:17" ht="20.100000000000001" customHeight="1">
      <c r="A33" s="17"/>
      <c r="B33" s="21"/>
      <c r="C33" s="61"/>
      <c r="D33" s="61"/>
      <c r="E33" s="56"/>
      <c r="F33" s="57"/>
      <c r="G33" s="58"/>
      <c r="H33" s="59"/>
      <c r="I33" s="62"/>
      <c r="J33" s="60"/>
      <c r="K33" s="63"/>
      <c r="L33" s="64"/>
      <c r="M33" s="64"/>
      <c r="N33" s="64"/>
      <c r="O33" s="65"/>
      <c r="P33" s="25"/>
      <c r="Q33" s="10"/>
    </row>
    <row r="34" spans="1:17" ht="19.5" customHeight="1">
      <c r="A34" s="17"/>
      <c r="B34" s="554" t="s">
        <v>67</v>
      </c>
      <c r="C34" s="557"/>
      <c r="D34" s="557"/>
      <c r="E34" s="56">
        <v>13</v>
      </c>
      <c r="F34" s="57"/>
      <c r="G34" s="56">
        <v>29246</v>
      </c>
      <c r="H34" s="59"/>
      <c r="I34" s="31"/>
      <c r="J34" s="60"/>
      <c r="K34" s="554" t="s">
        <v>68</v>
      </c>
      <c r="L34" s="557"/>
      <c r="M34" s="557"/>
      <c r="N34" s="557"/>
      <c r="O34" s="65">
        <v>124</v>
      </c>
      <c r="P34" s="25"/>
      <c r="Q34" s="10"/>
    </row>
    <row r="35" spans="1:17" ht="20.100000000000001" customHeight="1">
      <c r="A35" s="17"/>
      <c r="B35" s="21"/>
      <c r="C35" s="61"/>
      <c r="D35" s="61"/>
      <c r="E35" s="56"/>
      <c r="F35" s="57"/>
      <c r="G35" s="58"/>
      <c r="H35" s="59"/>
      <c r="I35" s="31"/>
      <c r="J35" s="60"/>
      <c r="K35" s="66"/>
      <c r="L35" s="66"/>
      <c r="M35" s="66"/>
      <c r="N35" s="66"/>
      <c r="O35" s="57"/>
      <c r="P35" s="25"/>
      <c r="Q35" s="10"/>
    </row>
    <row r="36" spans="1:17" ht="20.100000000000001" customHeight="1">
      <c r="A36" s="17"/>
      <c r="B36" s="554" t="s">
        <v>69</v>
      </c>
      <c r="C36" s="557"/>
      <c r="D36" s="557"/>
      <c r="E36" s="56">
        <v>251</v>
      </c>
      <c r="F36" s="57"/>
      <c r="G36" s="56">
        <v>164965</v>
      </c>
      <c r="H36" s="59"/>
      <c r="I36" s="31"/>
      <c r="J36" s="60"/>
      <c r="K36" s="554" t="s">
        <v>70</v>
      </c>
      <c r="L36" s="554"/>
      <c r="M36" s="554"/>
      <c r="N36" s="554"/>
      <c r="O36" s="558">
        <v>20</v>
      </c>
      <c r="P36" s="25"/>
      <c r="Q36" s="10"/>
    </row>
    <row r="37" spans="1:17" ht="20.100000000000001" customHeight="1">
      <c r="A37" s="17"/>
      <c r="B37" s="21"/>
      <c r="C37" s="61"/>
      <c r="D37" s="61"/>
      <c r="E37" s="56"/>
      <c r="F37" s="57"/>
      <c r="G37" s="56"/>
      <c r="H37" s="59"/>
      <c r="I37" s="31"/>
      <c r="J37" s="60"/>
      <c r="K37" s="554"/>
      <c r="L37" s="554"/>
      <c r="M37" s="554"/>
      <c r="N37" s="554"/>
      <c r="O37" s="558"/>
      <c r="P37" s="25"/>
      <c r="Q37" s="10"/>
    </row>
    <row r="38" spans="1:17" ht="20.100000000000001" customHeight="1">
      <c r="A38" s="17"/>
      <c r="B38" s="554" t="s">
        <v>71</v>
      </c>
      <c r="C38" s="557"/>
      <c r="D38" s="557"/>
      <c r="E38" s="56">
        <v>278</v>
      </c>
      <c r="F38" s="57"/>
      <c r="G38" s="58">
        <v>222411</v>
      </c>
      <c r="H38" s="59"/>
      <c r="I38" s="31"/>
      <c r="J38" s="60"/>
      <c r="K38" s="64"/>
      <c r="L38" s="64"/>
      <c r="M38" s="64"/>
      <c r="N38" s="64"/>
      <c r="O38" s="57"/>
      <c r="P38" s="25"/>
      <c r="Q38" s="10"/>
    </row>
    <row r="39" spans="1:17" ht="20.100000000000001" customHeight="1">
      <c r="A39" s="17"/>
      <c r="B39" s="20"/>
      <c r="C39" s="20"/>
      <c r="D39" s="20"/>
      <c r="E39" s="67"/>
      <c r="F39" s="57"/>
      <c r="G39" s="58"/>
      <c r="H39" s="68"/>
      <c r="I39" s="31"/>
      <c r="J39" s="60"/>
      <c r="K39" s="554" t="s">
        <v>72</v>
      </c>
      <c r="L39" s="557"/>
      <c r="M39" s="557"/>
      <c r="N39" s="557"/>
      <c r="O39" s="559">
        <v>104</v>
      </c>
      <c r="P39" s="25"/>
      <c r="Q39" s="10"/>
    </row>
    <row r="40" spans="1:17" ht="20.100000000000001" customHeight="1">
      <c r="A40" s="17"/>
      <c r="H40" s="59"/>
      <c r="I40" s="31"/>
      <c r="J40" s="60"/>
      <c r="K40" s="557"/>
      <c r="L40" s="557"/>
      <c r="M40" s="557"/>
      <c r="N40" s="557"/>
      <c r="O40" s="559"/>
      <c r="P40" s="25"/>
      <c r="Q40" s="10"/>
    </row>
    <row r="41" spans="1:17" ht="15" customHeight="1" thickBot="1">
      <c r="A41" s="69"/>
      <c r="B41" s="33"/>
      <c r="C41" s="33"/>
      <c r="D41" s="33"/>
      <c r="E41" s="34"/>
      <c r="F41" s="34"/>
      <c r="G41" s="34"/>
      <c r="H41" s="70"/>
      <c r="I41" s="71"/>
      <c r="J41" s="72"/>
      <c r="K41" s="73"/>
      <c r="L41" s="73"/>
      <c r="M41" s="73"/>
      <c r="N41" s="73"/>
      <c r="O41" s="74"/>
      <c r="P41" s="70"/>
    </row>
    <row r="42" spans="1:17" ht="12" customHeight="1">
      <c r="A42" s="75"/>
      <c r="B42" s="76"/>
      <c r="C42" s="76"/>
      <c r="D42" s="76"/>
      <c r="E42" s="76"/>
      <c r="F42" s="76"/>
      <c r="G42" s="76"/>
      <c r="H42" s="77"/>
      <c r="I42" s="75"/>
      <c r="J42" s="75"/>
      <c r="K42" s="78"/>
      <c r="L42" s="79"/>
      <c r="M42" s="79"/>
      <c r="N42" s="79"/>
      <c r="O42" s="79"/>
      <c r="P42" s="75"/>
    </row>
    <row r="43" spans="1:17" ht="24.95" customHeight="1" thickBot="1">
      <c r="A43" s="550" t="s">
        <v>73</v>
      </c>
      <c r="B43" s="550"/>
      <c r="C43" s="550"/>
      <c r="D43" s="550"/>
      <c r="E43" s="550"/>
      <c r="F43" s="550"/>
      <c r="G43" s="550"/>
      <c r="H43" s="550"/>
      <c r="I43" s="15"/>
      <c r="J43" s="550" t="s">
        <v>74</v>
      </c>
      <c r="K43" s="550"/>
      <c r="L43" s="550"/>
      <c r="M43" s="550"/>
      <c r="N43" s="550"/>
      <c r="O43" s="550"/>
      <c r="P43" s="550"/>
    </row>
    <row r="44" spans="1:17" ht="9" customHeight="1">
      <c r="A44" s="85"/>
      <c r="B44" s="86"/>
      <c r="C44" s="87"/>
      <c r="D44" s="87"/>
      <c r="E44" s="44"/>
      <c r="F44" s="88"/>
      <c r="G44" s="108"/>
      <c r="H44" s="50"/>
      <c r="I44" s="80"/>
      <c r="J44" s="43"/>
      <c r="K44" s="44"/>
      <c r="L44" s="44"/>
      <c r="M44" s="44"/>
      <c r="N44" s="44"/>
      <c r="O44" s="44"/>
      <c r="P44" s="50"/>
    </row>
    <row r="45" spans="1:17" ht="9" customHeight="1">
      <c r="A45" s="17"/>
      <c r="B45" s="40"/>
      <c r="C45" s="39"/>
      <c r="D45" s="39"/>
      <c r="E45" s="15"/>
      <c r="F45" s="90"/>
      <c r="G45" s="20"/>
      <c r="H45" s="16"/>
      <c r="I45" s="80"/>
      <c r="J45" s="14"/>
      <c r="K45" s="15"/>
      <c r="L45" s="15"/>
      <c r="M45" s="15"/>
      <c r="N45" s="15"/>
      <c r="O45" s="15"/>
      <c r="P45" s="16"/>
    </row>
    <row r="46" spans="1:17" ht="20.100000000000001" customHeight="1">
      <c r="A46" s="17"/>
      <c r="B46" s="561" t="s">
        <v>75</v>
      </c>
      <c r="C46" s="552"/>
      <c r="D46" s="552"/>
      <c r="E46" s="552"/>
      <c r="F46" s="562">
        <v>21</v>
      </c>
      <c r="G46" s="562"/>
      <c r="H46" s="81"/>
      <c r="I46" s="82"/>
      <c r="J46" s="17"/>
      <c r="K46" s="551" t="s">
        <v>76</v>
      </c>
      <c r="L46" s="552"/>
      <c r="M46" s="552"/>
      <c r="N46" s="552"/>
      <c r="O46" s="56">
        <v>237</v>
      </c>
      <c r="P46" s="25"/>
    </row>
    <row r="47" spans="1:17" ht="20.100000000000001" customHeight="1">
      <c r="A47" s="17"/>
      <c r="B47" s="39"/>
      <c r="C47" s="40"/>
      <c r="D47" s="40"/>
      <c r="E47" s="20"/>
      <c r="F47" s="67"/>
      <c r="G47" s="20"/>
      <c r="H47" s="83"/>
      <c r="I47" s="82"/>
      <c r="J47" s="17"/>
      <c r="K47" s="20"/>
      <c r="L47" s="20"/>
      <c r="M47" s="20"/>
      <c r="N47" s="20"/>
      <c r="O47" s="67"/>
      <c r="P47" s="25"/>
    </row>
    <row r="48" spans="1:17" ht="20.100000000000001" customHeight="1">
      <c r="A48" s="17"/>
      <c r="B48" s="561" t="s">
        <v>77</v>
      </c>
      <c r="C48" s="552"/>
      <c r="D48" s="552"/>
      <c r="E48" s="552"/>
      <c r="F48" s="562">
        <v>1</v>
      </c>
      <c r="G48" s="562"/>
      <c r="H48" s="83"/>
      <c r="I48" s="82"/>
      <c r="J48" s="17"/>
      <c r="K48" s="551" t="s">
        <v>78</v>
      </c>
      <c r="L48" s="552"/>
      <c r="M48" s="552"/>
      <c r="N48" s="552"/>
      <c r="O48" s="56">
        <v>359</v>
      </c>
      <c r="P48" s="25"/>
    </row>
    <row r="49" spans="1:16" ht="15" customHeight="1" thickBot="1">
      <c r="A49" s="84"/>
      <c r="B49" s="33"/>
      <c r="C49" s="33"/>
      <c r="D49" s="33"/>
      <c r="E49" s="33"/>
      <c r="F49" s="33"/>
      <c r="G49" s="33"/>
      <c r="H49" s="109"/>
      <c r="I49" s="82"/>
      <c r="J49" s="84"/>
      <c r="K49" s="33"/>
      <c r="L49" s="33"/>
      <c r="M49" s="33"/>
      <c r="N49" s="33"/>
      <c r="O49" s="33"/>
      <c r="P49" s="38"/>
    </row>
    <row r="50" spans="1:16" ht="9.9499999999999993" customHeight="1">
      <c r="A50" s="119"/>
      <c r="B50" s="119"/>
      <c r="C50" s="103"/>
      <c r="D50" s="103"/>
      <c r="E50" s="103"/>
      <c r="F50" s="103"/>
      <c r="G50" s="104"/>
      <c r="H50" s="106"/>
      <c r="I50" s="82"/>
      <c r="J50" s="82"/>
      <c r="K50" s="82"/>
      <c r="L50" s="82"/>
      <c r="M50" s="82"/>
      <c r="N50" s="82"/>
      <c r="O50" s="82"/>
      <c r="P50" s="82"/>
    </row>
    <row r="51" spans="1:16" ht="39.950000000000003" customHeight="1">
      <c r="A51" s="671" t="s">
        <v>726</v>
      </c>
      <c r="B51" s="671"/>
      <c r="C51" s="671"/>
      <c r="D51" s="671"/>
      <c r="E51" s="671"/>
      <c r="F51" s="671"/>
      <c r="G51" s="671"/>
      <c r="H51" s="671"/>
      <c r="I51" s="671"/>
      <c r="J51" s="671"/>
      <c r="K51" s="671"/>
      <c r="L51" s="671"/>
      <c r="M51" s="671"/>
      <c r="N51" s="671"/>
      <c r="O51" s="671"/>
      <c r="P51" s="671"/>
    </row>
    <row r="52" spans="1:16" ht="9.9499999999999993" customHeight="1">
      <c r="A52" s="20"/>
      <c r="B52" s="103"/>
      <c r="C52" s="103"/>
      <c r="D52" s="103"/>
      <c r="E52" s="103"/>
      <c r="F52" s="103"/>
      <c r="G52" s="104"/>
      <c r="H52" s="106"/>
      <c r="I52" s="82"/>
      <c r="J52" s="82"/>
      <c r="K52" s="82"/>
      <c r="L52" s="82"/>
      <c r="M52" s="82"/>
      <c r="N52" s="82"/>
      <c r="O52" s="82"/>
      <c r="P52" s="82"/>
    </row>
    <row r="53" spans="1:16" ht="39.75" customHeight="1">
      <c r="A53" s="560" t="s">
        <v>643</v>
      </c>
      <c r="B53" s="560"/>
      <c r="C53" s="560"/>
      <c r="D53" s="560"/>
      <c r="E53" s="560"/>
      <c r="F53" s="560"/>
      <c r="G53" s="560"/>
      <c r="H53" s="560"/>
      <c r="I53" s="560"/>
      <c r="J53" s="560"/>
      <c r="K53" s="560"/>
      <c r="L53" s="560"/>
      <c r="M53" s="560"/>
      <c r="N53" s="560"/>
      <c r="O53" s="560"/>
      <c r="P53" s="560"/>
    </row>
    <row r="54" spans="1:16" ht="15" customHeight="1">
      <c r="A54" s="20"/>
      <c r="B54" s="103"/>
      <c r="C54" s="103"/>
      <c r="D54" s="103"/>
      <c r="E54" s="103"/>
      <c r="F54" s="103"/>
      <c r="G54" s="104"/>
      <c r="H54" s="40"/>
      <c r="I54" s="82"/>
    </row>
    <row r="55" spans="1:16" ht="20.100000000000001" customHeight="1">
      <c r="A55" s="20"/>
      <c r="B55" s="40"/>
      <c r="C55" s="40"/>
      <c r="D55" s="40"/>
      <c r="E55" s="40"/>
      <c r="F55" s="89"/>
      <c r="G55" s="71"/>
      <c r="H55" s="40"/>
      <c r="I55" s="82"/>
    </row>
    <row r="56" spans="1:16" ht="20.100000000000001" customHeight="1">
      <c r="A56" s="20"/>
      <c r="B56" s="103"/>
      <c r="C56" s="105"/>
      <c r="D56" s="105"/>
      <c r="E56" s="105"/>
      <c r="F56" s="105"/>
      <c r="G56" s="104"/>
      <c r="H56" s="40"/>
      <c r="I56" s="82"/>
    </row>
    <row r="57" spans="1:16" ht="20.100000000000001" customHeight="1">
      <c r="A57" s="20"/>
      <c r="B57" s="105"/>
      <c r="C57" s="105"/>
      <c r="D57" s="105"/>
      <c r="E57" s="105"/>
      <c r="F57" s="105"/>
      <c r="G57" s="105"/>
      <c r="H57" s="106"/>
      <c r="I57" s="82"/>
    </row>
    <row r="58" spans="1:16" ht="20.100000000000001" customHeight="1">
      <c r="A58" s="20"/>
      <c r="B58" s="105"/>
      <c r="C58" s="105"/>
      <c r="D58" s="105"/>
      <c r="E58" s="105"/>
      <c r="F58" s="105"/>
      <c r="G58" s="105"/>
      <c r="H58" s="107"/>
      <c r="I58" s="82"/>
    </row>
    <row r="59" spans="1:16" ht="15" customHeight="1">
      <c r="A59" s="20"/>
      <c r="B59" s="20"/>
      <c r="C59" s="20"/>
      <c r="D59" s="20"/>
      <c r="E59" s="20"/>
      <c r="F59" s="71"/>
      <c r="G59" s="71"/>
      <c r="H59" s="71"/>
      <c r="I59" s="82"/>
    </row>
    <row r="60" spans="1:16" ht="24.95" customHeight="1">
      <c r="A60" s="54"/>
      <c r="B60" s="54"/>
      <c r="C60" s="54"/>
      <c r="D60" s="54"/>
      <c r="E60" s="54"/>
      <c r="F60" s="54"/>
      <c r="G60" s="54"/>
      <c r="H60" s="54"/>
      <c r="I60" s="54"/>
      <c r="J60" s="54"/>
      <c r="K60" s="54"/>
      <c r="L60" s="54"/>
      <c r="M60" s="54"/>
      <c r="N60" s="54"/>
      <c r="O60" s="54"/>
      <c r="P60" s="54"/>
    </row>
    <row r="61" spans="1:16" ht="24.95" customHeight="1">
      <c r="A61" s="54"/>
      <c r="B61" s="54"/>
      <c r="C61" s="54"/>
      <c r="D61" s="54"/>
      <c r="E61" s="54"/>
      <c r="F61" s="54"/>
      <c r="G61" s="54"/>
      <c r="H61" s="54"/>
      <c r="I61" s="54"/>
      <c r="J61" s="54"/>
      <c r="K61" s="54"/>
      <c r="L61" s="54"/>
      <c r="M61" s="54"/>
      <c r="N61" s="54"/>
      <c r="O61" s="54"/>
      <c r="P61" s="54"/>
    </row>
    <row r="62" spans="1:16" ht="24.95" customHeight="1">
      <c r="A62" s="54"/>
      <c r="B62" s="54"/>
      <c r="C62" s="54"/>
      <c r="D62" s="54"/>
      <c r="E62" s="54"/>
      <c r="F62" s="54"/>
      <c r="G62" s="54"/>
      <c r="H62" s="54"/>
      <c r="I62" s="54"/>
      <c r="J62" s="54"/>
      <c r="K62" s="54"/>
      <c r="L62" s="54"/>
      <c r="M62" s="54"/>
      <c r="N62" s="54"/>
      <c r="O62" s="54"/>
      <c r="P62" s="54"/>
    </row>
    <row r="63" spans="1:16" ht="24.95" customHeight="1">
      <c r="A63" s="54"/>
      <c r="B63" s="54"/>
      <c r="C63" s="54"/>
      <c r="D63" s="54"/>
      <c r="E63" s="54"/>
      <c r="F63" s="54"/>
      <c r="G63" s="54"/>
      <c r="H63" s="54"/>
      <c r="I63" s="54"/>
      <c r="J63" s="54"/>
      <c r="K63" s="54"/>
      <c r="L63" s="54"/>
      <c r="M63" s="54"/>
      <c r="N63" s="54"/>
      <c r="O63" s="54"/>
      <c r="P63" s="54"/>
    </row>
    <row r="64" spans="1:16" ht="24.95" customHeight="1">
      <c r="A64" s="54"/>
      <c r="B64" s="54"/>
      <c r="C64" s="54"/>
      <c r="D64" s="54"/>
      <c r="E64" s="54"/>
      <c r="F64" s="54"/>
      <c r="G64" s="54"/>
      <c r="H64" s="54"/>
      <c r="I64" s="54"/>
      <c r="J64" s="54"/>
      <c r="K64" s="54"/>
      <c r="L64" s="54"/>
      <c r="M64" s="54"/>
      <c r="N64" s="54"/>
      <c r="O64" s="54"/>
      <c r="P64" s="54"/>
    </row>
    <row r="65" spans="1:16" ht="24.95" customHeight="1">
      <c r="A65" s="54"/>
      <c r="B65" s="54"/>
      <c r="C65" s="54"/>
      <c r="D65" s="54"/>
      <c r="E65" s="54"/>
      <c r="F65" s="54"/>
      <c r="G65" s="54"/>
      <c r="H65" s="54"/>
      <c r="I65" s="54"/>
      <c r="J65" s="54"/>
      <c r="K65" s="54"/>
      <c r="L65" s="54"/>
      <c r="M65" s="54"/>
      <c r="N65" s="54"/>
      <c r="O65" s="54"/>
      <c r="P65" s="54"/>
    </row>
    <row r="66" spans="1:16" ht="24.95" customHeight="1">
      <c r="A66" s="54"/>
      <c r="B66" s="54"/>
      <c r="C66" s="54"/>
      <c r="D66" s="54"/>
      <c r="E66" s="54"/>
      <c r="F66" s="54"/>
      <c r="G66" s="54"/>
      <c r="H66" s="54"/>
      <c r="I66" s="54"/>
      <c r="J66" s="54"/>
      <c r="K66" s="54"/>
      <c r="L66" s="54"/>
      <c r="M66" s="54"/>
      <c r="N66" s="54"/>
      <c r="O66" s="54"/>
      <c r="P66" s="54"/>
    </row>
    <row r="67" spans="1:16" ht="24.95" customHeight="1">
      <c r="A67" s="54"/>
      <c r="B67" s="54"/>
      <c r="C67" s="54"/>
      <c r="D67" s="54"/>
      <c r="E67" s="54"/>
      <c r="F67" s="54"/>
      <c r="G67" s="54"/>
      <c r="H67" s="54"/>
      <c r="I67" s="54"/>
      <c r="J67" s="54"/>
      <c r="K67" s="54"/>
      <c r="L67" s="54"/>
      <c r="M67" s="54"/>
      <c r="N67" s="54"/>
      <c r="O67" s="54"/>
      <c r="P67" s="54"/>
    </row>
    <row r="68" spans="1:16" ht="24.95" customHeight="1">
      <c r="A68" s="54"/>
      <c r="B68" s="54"/>
      <c r="C68" s="54"/>
      <c r="D68" s="54"/>
      <c r="E68" s="54"/>
      <c r="F68" s="54"/>
      <c r="G68" s="54"/>
      <c r="H68" s="54"/>
      <c r="I68" s="54"/>
      <c r="J68" s="54"/>
      <c r="K68" s="54"/>
      <c r="L68" s="54"/>
      <c r="M68" s="54"/>
      <c r="N68" s="54"/>
      <c r="O68" s="54"/>
      <c r="P68" s="54"/>
    </row>
    <row r="69" spans="1:16" ht="24.95" customHeight="1">
      <c r="A69" s="54"/>
      <c r="B69" s="54"/>
      <c r="C69" s="54"/>
      <c r="D69" s="54"/>
      <c r="E69" s="54"/>
      <c r="F69" s="54"/>
      <c r="G69" s="54"/>
      <c r="H69" s="54"/>
      <c r="I69" s="54"/>
      <c r="J69" s="54"/>
      <c r="K69" s="54"/>
      <c r="L69" s="54"/>
      <c r="M69" s="54"/>
      <c r="N69" s="54"/>
      <c r="O69" s="54"/>
      <c r="P69" s="54"/>
    </row>
    <row r="70" spans="1:16" ht="24.95" customHeight="1">
      <c r="A70" s="54"/>
      <c r="B70" s="54"/>
      <c r="C70" s="54"/>
      <c r="D70" s="54"/>
      <c r="E70" s="54"/>
      <c r="F70" s="54"/>
      <c r="G70" s="54"/>
      <c r="H70" s="54"/>
      <c r="I70" s="54"/>
      <c r="J70" s="54"/>
      <c r="K70" s="54"/>
      <c r="L70" s="54"/>
      <c r="M70" s="54"/>
      <c r="N70" s="54"/>
      <c r="O70" s="54"/>
      <c r="P70" s="54"/>
    </row>
    <row r="71" spans="1:16" ht="24.95" customHeight="1">
      <c r="A71" s="54"/>
      <c r="B71" s="54"/>
      <c r="C71" s="54"/>
      <c r="D71" s="54"/>
      <c r="E71" s="54"/>
      <c r="F71" s="54"/>
      <c r="G71" s="54"/>
      <c r="H71" s="54"/>
      <c r="I71" s="54"/>
      <c r="J71" s="54"/>
      <c r="K71" s="54"/>
      <c r="L71" s="54"/>
      <c r="M71" s="54"/>
      <c r="N71" s="54"/>
      <c r="O71" s="54"/>
      <c r="P71" s="54"/>
    </row>
    <row r="72" spans="1:16" ht="24.95" customHeight="1">
      <c r="A72" s="54"/>
      <c r="B72" s="54"/>
      <c r="C72" s="54"/>
      <c r="D72" s="54"/>
      <c r="E72" s="54"/>
      <c r="F72" s="54"/>
      <c r="G72" s="54"/>
      <c r="H72" s="54"/>
      <c r="I72" s="54"/>
      <c r="J72" s="54"/>
      <c r="K72" s="54"/>
      <c r="L72" s="54"/>
      <c r="M72" s="54"/>
      <c r="N72" s="54"/>
      <c r="O72" s="54"/>
      <c r="P72" s="54"/>
    </row>
    <row r="73" spans="1:16" ht="24.95" customHeight="1">
      <c r="A73" s="54"/>
      <c r="B73" s="54"/>
      <c r="C73" s="54"/>
      <c r="D73" s="54"/>
      <c r="E73" s="54"/>
      <c r="F73" s="54"/>
      <c r="G73" s="54"/>
      <c r="H73" s="54"/>
      <c r="I73" s="54"/>
      <c r="J73" s="54"/>
      <c r="K73" s="54"/>
      <c r="L73" s="54"/>
      <c r="M73" s="54"/>
      <c r="N73" s="54"/>
      <c r="O73" s="54"/>
      <c r="P73" s="54"/>
    </row>
    <row r="74" spans="1:16" ht="24.95" customHeight="1">
      <c r="A74" s="54"/>
      <c r="B74" s="54"/>
      <c r="C74" s="54"/>
      <c r="D74" s="54"/>
      <c r="E74" s="54"/>
      <c r="F74" s="54"/>
      <c r="G74" s="54"/>
      <c r="H74" s="54"/>
      <c r="I74" s="54"/>
      <c r="J74" s="54"/>
      <c r="K74" s="54"/>
      <c r="L74" s="54"/>
      <c r="M74" s="54"/>
      <c r="N74" s="54"/>
      <c r="O74" s="54"/>
      <c r="P74" s="54"/>
    </row>
    <row r="75" spans="1:16" ht="24.95" customHeight="1">
      <c r="A75" s="54"/>
      <c r="B75" s="54"/>
      <c r="C75" s="54"/>
      <c r="D75" s="54"/>
      <c r="E75" s="54"/>
      <c r="F75" s="54"/>
      <c r="G75" s="54"/>
      <c r="H75" s="54"/>
      <c r="I75" s="54"/>
      <c r="J75" s="54"/>
      <c r="K75" s="54"/>
      <c r="L75" s="54"/>
      <c r="M75" s="54"/>
      <c r="N75" s="54"/>
      <c r="O75" s="54"/>
      <c r="P75" s="54"/>
    </row>
    <row r="76" spans="1:16" ht="24.95" customHeight="1">
      <c r="A76" s="54"/>
      <c r="B76" s="54"/>
      <c r="C76" s="54"/>
      <c r="D76" s="54"/>
      <c r="E76" s="54"/>
      <c r="F76" s="54"/>
      <c r="G76" s="54"/>
      <c r="H76" s="54"/>
      <c r="I76" s="54"/>
      <c r="J76" s="54"/>
      <c r="K76" s="54"/>
      <c r="L76" s="54"/>
      <c r="M76" s="54"/>
      <c r="N76" s="54"/>
      <c r="O76" s="54"/>
      <c r="P76" s="54"/>
    </row>
    <row r="77" spans="1:16" ht="24.95" customHeight="1">
      <c r="A77" s="54"/>
      <c r="B77" s="54"/>
      <c r="C77" s="54"/>
      <c r="D77" s="54"/>
      <c r="E77" s="54"/>
      <c r="F77" s="54"/>
      <c r="G77" s="54"/>
      <c r="H77" s="54"/>
      <c r="I77" s="54"/>
      <c r="J77" s="54"/>
      <c r="K77" s="54"/>
      <c r="L77" s="54"/>
      <c r="M77" s="54"/>
      <c r="N77" s="54"/>
      <c r="O77" s="54"/>
      <c r="P77" s="54"/>
    </row>
    <row r="78" spans="1:16" ht="24.95" customHeight="1">
      <c r="A78" s="54"/>
      <c r="B78" s="54"/>
      <c r="C78" s="54"/>
      <c r="D78" s="54"/>
      <c r="E78" s="54"/>
      <c r="F78" s="54"/>
      <c r="G78" s="54"/>
      <c r="H78" s="54"/>
      <c r="I78" s="54"/>
      <c r="J78" s="54"/>
      <c r="K78" s="54"/>
      <c r="L78" s="54"/>
      <c r="M78" s="54"/>
      <c r="N78" s="54"/>
      <c r="O78" s="54"/>
      <c r="P78" s="54"/>
    </row>
    <row r="79" spans="1:16" ht="24.95" customHeight="1">
      <c r="A79" s="54"/>
      <c r="B79" s="54"/>
      <c r="C79" s="54"/>
      <c r="D79" s="54"/>
      <c r="E79" s="54"/>
      <c r="F79" s="54"/>
      <c r="G79" s="54"/>
      <c r="H79" s="54"/>
      <c r="I79" s="54"/>
      <c r="J79" s="54"/>
      <c r="K79" s="54"/>
      <c r="L79" s="54"/>
      <c r="M79" s="54"/>
      <c r="N79" s="54"/>
      <c r="O79" s="54"/>
      <c r="P79" s="54"/>
    </row>
    <row r="80" spans="1:16" ht="24.95" customHeight="1">
      <c r="A80" s="54"/>
      <c r="B80" s="54"/>
      <c r="C80" s="54"/>
      <c r="D80" s="54"/>
      <c r="E80" s="54"/>
      <c r="F80" s="54"/>
      <c r="G80" s="54"/>
      <c r="H80" s="54"/>
      <c r="I80" s="54"/>
      <c r="J80" s="54"/>
      <c r="K80" s="54"/>
      <c r="L80" s="54"/>
      <c r="M80" s="54"/>
      <c r="N80" s="54"/>
      <c r="O80" s="54"/>
      <c r="P80" s="54"/>
    </row>
    <row r="81" spans="1:16" ht="24.95" customHeight="1">
      <c r="A81" s="54"/>
      <c r="B81" s="54"/>
      <c r="C81" s="54"/>
      <c r="D81" s="54"/>
      <c r="E81" s="54"/>
      <c r="F81" s="54"/>
      <c r="G81" s="54"/>
      <c r="H81" s="54"/>
      <c r="I81" s="54"/>
      <c r="J81" s="54"/>
      <c r="K81" s="54"/>
      <c r="L81" s="54"/>
      <c r="M81" s="54"/>
      <c r="N81" s="54"/>
      <c r="O81" s="54"/>
      <c r="P81" s="54"/>
    </row>
    <row r="82" spans="1:16" ht="24.95" customHeight="1">
      <c r="A82" s="54"/>
      <c r="B82" s="54"/>
      <c r="C82" s="54"/>
      <c r="D82" s="54"/>
      <c r="E82" s="54"/>
      <c r="F82" s="54"/>
      <c r="G82" s="54"/>
      <c r="H82" s="54"/>
      <c r="I82" s="54"/>
      <c r="J82" s="54"/>
      <c r="K82" s="54"/>
      <c r="L82" s="54"/>
      <c r="M82" s="54"/>
      <c r="N82" s="54"/>
      <c r="O82" s="54"/>
      <c r="P82" s="54"/>
    </row>
    <row r="83" spans="1:16" ht="24.95" customHeight="1">
      <c r="A83" s="54"/>
      <c r="B83" s="54"/>
      <c r="C83" s="54"/>
      <c r="D83" s="54"/>
      <c r="E83" s="54"/>
      <c r="F83" s="54"/>
      <c r="G83" s="54"/>
      <c r="H83" s="54"/>
      <c r="I83" s="54"/>
      <c r="J83" s="54"/>
      <c r="K83" s="54"/>
      <c r="L83" s="54"/>
      <c r="M83" s="54"/>
      <c r="N83" s="54"/>
      <c r="O83" s="54"/>
      <c r="P83" s="54"/>
    </row>
    <row r="84" spans="1:16" ht="24.95" customHeight="1">
      <c r="A84" s="54"/>
      <c r="B84" s="54"/>
      <c r="C84" s="54"/>
      <c r="D84" s="54"/>
      <c r="E84" s="54"/>
      <c r="F84" s="54"/>
      <c r="G84" s="54"/>
      <c r="H84" s="54"/>
      <c r="I84" s="54"/>
      <c r="J84" s="54"/>
      <c r="K84" s="54"/>
      <c r="L84" s="54"/>
      <c r="M84" s="54"/>
      <c r="N84" s="54"/>
      <c r="O84" s="54"/>
      <c r="P84" s="54"/>
    </row>
    <row r="85" spans="1:16" ht="24.95" customHeight="1">
      <c r="A85" s="54"/>
      <c r="B85" s="54"/>
      <c r="C85" s="54"/>
      <c r="D85" s="54"/>
      <c r="E85" s="54"/>
      <c r="F85" s="54"/>
      <c r="G85" s="54"/>
      <c r="H85" s="54"/>
      <c r="I85" s="54"/>
      <c r="J85" s="54"/>
      <c r="K85" s="54"/>
      <c r="L85" s="54"/>
      <c r="M85" s="54"/>
      <c r="N85" s="54"/>
      <c r="O85" s="54"/>
      <c r="P85" s="54"/>
    </row>
    <row r="86" spans="1:16" ht="24.95" customHeight="1">
      <c r="A86" s="54"/>
      <c r="B86" s="54"/>
      <c r="C86" s="54"/>
      <c r="D86" s="54"/>
      <c r="E86" s="54"/>
      <c r="F86" s="54"/>
      <c r="G86" s="54"/>
      <c r="H86" s="54"/>
      <c r="I86" s="54"/>
      <c r="J86" s="54"/>
      <c r="K86" s="54"/>
      <c r="L86" s="54"/>
      <c r="M86" s="54"/>
      <c r="N86" s="54"/>
      <c r="O86" s="54"/>
      <c r="P86" s="54"/>
    </row>
    <row r="87" spans="1:16" ht="24.95" customHeight="1">
      <c r="A87" s="54"/>
      <c r="B87" s="54"/>
      <c r="C87" s="54"/>
      <c r="D87" s="54"/>
      <c r="E87" s="54"/>
      <c r="F87" s="54"/>
      <c r="G87" s="54"/>
      <c r="H87" s="54"/>
      <c r="I87" s="54"/>
      <c r="J87" s="54"/>
      <c r="K87" s="54"/>
      <c r="L87" s="54"/>
      <c r="M87" s="54"/>
      <c r="N87" s="54"/>
      <c r="O87" s="54"/>
      <c r="P87" s="54"/>
    </row>
    <row r="88" spans="1:16" ht="24.95" customHeight="1">
      <c r="A88" s="54"/>
      <c r="B88" s="54"/>
      <c r="C88" s="54"/>
      <c r="D88" s="54"/>
      <c r="E88" s="54"/>
      <c r="F88" s="54"/>
      <c r="G88" s="54"/>
      <c r="H88" s="54"/>
      <c r="I88" s="54"/>
      <c r="J88" s="54"/>
      <c r="K88" s="54"/>
      <c r="L88" s="54"/>
      <c r="M88" s="54"/>
      <c r="N88" s="54"/>
      <c r="O88" s="54"/>
      <c r="P88" s="54"/>
    </row>
    <row r="89" spans="1:16" ht="24.95" customHeight="1">
      <c r="A89" s="54"/>
      <c r="B89" s="54"/>
      <c r="C89" s="54"/>
      <c r="D89" s="54"/>
      <c r="E89" s="54"/>
      <c r="F89" s="54"/>
      <c r="G89" s="54"/>
      <c r="H89" s="54"/>
      <c r="I89" s="54"/>
      <c r="J89" s="54"/>
      <c r="K89" s="54"/>
      <c r="L89" s="54"/>
      <c r="M89" s="54"/>
      <c r="N89" s="54"/>
      <c r="O89" s="54"/>
      <c r="P89" s="54"/>
    </row>
    <row r="90" spans="1:16" ht="24.95" customHeight="1"/>
    <row r="91" spans="1:16" ht="24.95" customHeight="1"/>
    <row r="92" spans="1:16" ht="24.95" customHeight="1"/>
    <row r="93" spans="1:16" ht="24.95" customHeight="1"/>
    <row r="94" spans="1:16" ht="24.95" customHeight="1"/>
    <row r="95" spans="1:16" ht="24.95" customHeight="1"/>
    <row r="96" spans="1:16" ht="24.95" customHeight="1"/>
    <row r="97"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row r="109" ht="24.95" customHeight="1"/>
    <row r="110" ht="24.95" customHeight="1"/>
  </sheetData>
  <mergeCells count="44">
    <mergeCell ref="A43:H43"/>
    <mergeCell ref="J43:P43"/>
    <mergeCell ref="A51:P51"/>
    <mergeCell ref="A53:P53"/>
    <mergeCell ref="B46:E46"/>
    <mergeCell ref="F46:G46"/>
    <mergeCell ref="K46:N46"/>
    <mergeCell ref="B48:E48"/>
    <mergeCell ref="F48:G48"/>
    <mergeCell ref="K48:N48"/>
    <mergeCell ref="B36:D36"/>
    <mergeCell ref="K36:N37"/>
    <mergeCell ref="O36:O37"/>
    <mergeCell ref="B38:D38"/>
    <mergeCell ref="K39:N40"/>
    <mergeCell ref="O39:O40"/>
    <mergeCell ref="B32:D32"/>
    <mergeCell ref="K32:N32"/>
    <mergeCell ref="A28:H28"/>
    <mergeCell ref="J28:P28"/>
    <mergeCell ref="B34:D34"/>
    <mergeCell ref="K34:N34"/>
    <mergeCell ref="B15:D16"/>
    <mergeCell ref="E15:E16"/>
    <mergeCell ref="G15:G16"/>
    <mergeCell ref="H15:H16"/>
    <mergeCell ref="K15:L15"/>
    <mergeCell ref="K16:L16"/>
    <mergeCell ref="E21:E22"/>
    <mergeCell ref="B24:B25"/>
    <mergeCell ref="E24:E25"/>
    <mergeCell ref="A19:P19"/>
    <mergeCell ref="B21:B22"/>
    <mergeCell ref="E12:E13"/>
    <mergeCell ref="A2:P2"/>
    <mergeCell ref="A4:P4"/>
    <mergeCell ref="A6:P6"/>
    <mergeCell ref="B9:D10"/>
    <mergeCell ref="E9:E10"/>
    <mergeCell ref="G12:G13"/>
    <mergeCell ref="H12:H13"/>
    <mergeCell ref="K12:L12"/>
    <mergeCell ref="K13:L13"/>
    <mergeCell ref="B12:D13"/>
  </mergeCells>
  <printOptions horizontalCentered="1"/>
  <pageMargins left="0.19685039370078741" right="0.19685039370078741" top="0.39370078740157483" bottom="0.19685039370078741" header="0.12" footer="0.19685039370078741"/>
  <pageSetup scale="51" firstPageNumber="3" orientation="landscape" useFirstPageNumber="1" r:id="rId1"/>
  <headerFooter scaleWithDoc="0">
    <oddHeader>&amp;L&amp;G&amp;R&amp;G</oddHeader>
    <oddFooter>&amp;R&amp;"Montserrat,Negrita"&amp;10 &amp;P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DEBC5-9456-4D7E-BCCF-6F3FE7C1CBEB}">
  <sheetPr>
    <pageSetUpPr fitToPage="1"/>
  </sheetPr>
  <dimension ref="A1:Y51"/>
  <sheetViews>
    <sheetView view="pageBreakPreview" zoomScale="60" zoomScaleNormal="100" workbookViewId="0">
      <selection activeCell="I36" sqref="I36"/>
    </sheetView>
  </sheetViews>
  <sheetFormatPr baseColWidth="10" defaultColWidth="11.42578125"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79</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598" t="s">
        <v>504</v>
      </c>
      <c r="B2" s="598"/>
      <c r="C2" s="598"/>
      <c r="D2" s="598"/>
      <c r="E2" s="598"/>
      <c r="F2" s="598"/>
      <c r="G2" s="598"/>
      <c r="H2" s="598"/>
      <c r="I2" s="598"/>
      <c r="J2" s="598"/>
      <c r="K2" s="598"/>
      <c r="L2" s="598"/>
      <c r="M2" s="598"/>
      <c r="N2" s="598"/>
      <c r="O2" s="598"/>
      <c r="P2" s="598"/>
      <c r="Q2" s="598"/>
      <c r="R2" s="598"/>
      <c r="S2" s="598"/>
      <c r="T2" s="598"/>
      <c r="U2" s="598"/>
      <c r="V2" s="598"/>
      <c r="W2" s="598"/>
      <c r="X2" s="598"/>
      <c r="Y2" s="598"/>
    </row>
    <row r="3" spans="1:25" ht="30" customHeight="1">
      <c r="A3" s="598" t="str">
        <f>UPPER(CONCATENATE("Abril 2024"))</f>
        <v>ABRIL 2024</v>
      </c>
      <c r="B3" s="598"/>
      <c r="C3" s="598"/>
      <c r="D3" s="598"/>
      <c r="E3" s="598"/>
      <c r="F3" s="598"/>
      <c r="G3" s="598"/>
      <c r="H3" s="598"/>
      <c r="I3" s="598"/>
      <c r="J3" s="598"/>
      <c r="K3" s="598"/>
      <c r="L3" s="598"/>
      <c r="M3" s="598"/>
      <c r="N3" s="598"/>
      <c r="O3" s="598"/>
      <c r="P3" s="598"/>
      <c r="Q3" s="598"/>
      <c r="R3" s="598"/>
      <c r="S3" s="598"/>
      <c r="T3" s="598"/>
      <c r="U3" s="598"/>
      <c r="V3" s="598"/>
      <c r="W3" s="598"/>
      <c r="X3" s="598"/>
      <c r="Y3" s="598"/>
    </row>
    <row r="4" spans="1:25">
      <c r="A4" s="135"/>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16" t="s">
        <v>147</v>
      </c>
      <c r="B5" s="616"/>
      <c r="C5" s="616"/>
      <c r="D5" s="616"/>
      <c r="E5" s="616"/>
      <c r="F5" s="616"/>
      <c r="G5" s="616"/>
      <c r="H5" s="616"/>
      <c r="I5" s="616"/>
      <c r="J5" s="616"/>
      <c r="K5" s="616"/>
      <c r="L5" s="616"/>
      <c r="M5" s="616"/>
      <c r="N5" s="616"/>
      <c r="O5" s="616"/>
      <c r="P5" s="616"/>
      <c r="Q5" s="616"/>
      <c r="R5" s="616"/>
      <c r="S5" s="616"/>
      <c r="T5" s="616"/>
      <c r="U5" s="616"/>
      <c r="V5" s="616"/>
      <c r="W5" s="616"/>
      <c r="X5" s="616"/>
      <c r="Y5" s="616"/>
    </row>
    <row r="6" spans="1:25" ht="18" customHeight="1">
      <c r="A6" s="590" t="s">
        <v>196</v>
      </c>
      <c r="B6" s="589"/>
      <c r="C6" s="590" t="s">
        <v>95</v>
      </c>
      <c r="D6" s="590"/>
      <c r="E6" s="590"/>
      <c r="F6" s="590"/>
      <c r="G6" s="590" t="s">
        <v>96</v>
      </c>
      <c r="H6" s="590"/>
      <c r="I6" s="590"/>
      <c r="J6" s="590"/>
      <c r="K6" s="590" t="s">
        <v>87</v>
      </c>
      <c r="L6" s="128"/>
      <c r="M6" s="128"/>
      <c r="N6" s="128"/>
      <c r="O6" s="128"/>
      <c r="P6" s="128"/>
      <c r="Q6" s="128"/>
      <c r="R6" s="128"/>
      <c r="S6" s="128"/>
      <c r="T6" s="128"/>
      <c r="U6" s="128"/>
      <c r="V6" s="128"/>
      <c r="W6" s="128"/>
      <c r="X6" s="128"/>
      <c r="Y6" s="128"/>
    </row>
    <row r="7" spans="1:25" ht="18" customHeight="1">
      <c r="A7" s="590"/>
      <c r="B7" s="589"/>
      <c r="C7" s="590" t="s">
        <v>505</v>
      </c>
      <c r="D7" s="590"/>
      <c r="E7" s="590" t="s">
        <v>506</v>
      </c>
      <c r="F7" s="590"/>
      <c r="G7" s="590" t="s">
        <v>505</v>
      </c>
      <c r="H7" s="590"/>
      <c r="I7" s="590" t="s">
        <v>506</v>
      </c>
      <c r="J7" s="590"/>
      <c r="K7" s="590"/>
      <c r="L7" s="128"/>
      <c r="M7" s="128"/>
      <c r="N7" s="128"/>
      <c r="O7" s="128"/>
      <c r="P7" s="128"/>
      <c r="Q7" s="128"/>
      <c r="R7" s="128"/>
      <c r="S7" s="128"/>
      <c r="T7" s="128"/>
      <c r="U7" s="128"/>
      <c r="V7" s="128"/>
      <c r="W7" s="128"/>
      <c r="X7" s="128"/>
      <c r="Y7" s="128"/>
    </row>
    <row r="8" spans="1:25" ht="18" customHeight="1">
      <c r="A8" s="590"/>
      <c r="B8" s="589"/>
      <c r="C8" s="328" t="s">
        <v>100</v>
      </c>
      <c r="D8" s="328" t="s">
        <v>101</v>
      </c>
      <c r="E8" s="328" t="s">
        <v>100</v>
      </c>
      <c r="F8" s="328" t="s">
        <v>101</v>
      </c>
      <c r="G8" s="328" t="s">
        <v>100</v>
      </c>
      <c r="H8" s="328" t="s">
        <v>101</v>
      </c>
      <c r="I8" s="328" t="s">
        <v>100</v>
      </c>
      <c r="J8" s="328" t="s">
        <v>101</v>
      </c>
      <c r="K8" s="590"/>
      <c r="L8" s="128"/>
      <c r="M8" s="128"/>
      <c r="N8" s="128"/>
      <c r="O8" s="128"/>
      <c r="P8" s="128"/>
      <c r="Q8" s="128"/>
      <c r="R8" s="128"/>
      <c r="S8" s="128"/>
      <c r="T8" s="128"/>
      <c r="U8" s="128"/>
      <c r="V8" s="128"/>
      <c r="W8" s="128"/>
      <c r="X8" s="128"/>
      <c r="Y8" s="128"/>
    </row>
    <row r="9" spans="1:25" ht="8.1" customHeight="1">
      <c r="A9" s="135"/>
      <c r="B9" s="135"/>
      <c r="C9" s="135"/>
      <c r="D9" s="135"/>
      <c r="E9" s="135"/>
      <c r="F9" s="135"/>
      <c r="G9" s="135"/>
      <c r="H9" s="135"/>
      <c r="I9" s="135"/>
      <c r="J9" s="135"/>
      <c r="K9" s="135"/>
      <c r="L9" s="128"/>
      <c r="M9" s="128"/>
      <c r="N9" s="128"/>
      <c r="O9" s="128"/>
      <c r="P9" s="128"/>
      <c r="Q9" s="128"/>
      <c r="R9" s="128"/>
      <c r="S9" s="128"/>
      <c r="T9" s="128"/>
      <c r="U9" s="128"/>
      <c r="V9" s="128"/>
      <c r="W9" s="128"/>
      <c r="X9" s="128"/>
      <c r="Y9" s="128"/>
    </row>
    <row r="10" spans="1:25" ht="21" customHeight="1">
      <c r="A10" s="277" t="s">
        <v>103</v>
      </c>
      <c r="B10" s="135"/>
      <c r="C10" s="278"/>
      <c r="D10" s="278"/>
      <c r="E10" s="278">
        <v>4</v>
      </c>
      <c r="F10" s="278"/>
      <c r="G10" s="278">
        <v>2</v>
      </c>
      <c r="H10" s="278"/>
      <c r="I10" s="278">
        <v>7</v>
      </c>
      <c r="J10" s="278"/>
      <c r="K10" s="189">
        <v>13</v>
      </c>
      <c r="L10" s="128"/>
      <c r="M10" s="187" t="s">
        <v>121</v>
      </c>
      <c r="N10" s="188">
        <v>247</v>
      </c>
      <c r="O10" s="128"/>
      <c r="P10" s="128"/>
      <c r="Q10" s="128"/>
      <c r="R10" s="128"/>
      <c r="S10" s="128"/>
      <c r="T10" s="128"/>
      <c r="U10" s="128"/>
      <c r="V10" s="128"/>
      <c r="W10" s="128"/>
      <c r="X10" s="128"/>
      <c r="Y10" s="128"/>
    </row>
    <row r="11" spans="1:25" ht="21" customHeight="1">
      <c r="A11" s="277" t="s">
        <v>104</v>
      </c>
      <c r="B11" s="135"/>
      <c r="C11" s="278">
        <v>7</v>
      </c>
      <c r="D11" s="278"/>
      <c r="E11" s="278">
        <v>19</v>
      </c>
      <c r="F11" s="278"/>
      <c r="G11" s="278">
        <v>3</v>
      </c>
      <c r="H11" s="278"/>
      <c r="I11" s="278">
        <v>6</v>
      </c>
      <c r="J11" s="278"/>
      <c r="K11" s="189">
        <v>35</v>
      </c>
      <c r="L11" s="128"/>
      <c r="M11" s="187" t="s">
        <v>110</v>
      </c>
      <c r="N11" s="188">
        <v>244</v>
      </c>
      <c r="O11" s="128"/>
      <c r="P11" s="128"/>
      <c r="Q11" s="128"/>
      <c r="R11" s="128"/>
      <c r="S11" s="128"/>
      <c r="T11" s="128"/>
      <c r="U11" s="128"/>
      <c r="V11" s="128"/>
      <c r="W11" s="128"/>
      <c r="X11" s="128"/>
      <c r="Y11" s="128"/>
    </row>
    <row r="12" spans="1:25" ht="21" customHeight="1">
      <c r="A12" s="277" t="s">
        <v>105</v>
      </c>
      <c r="B12" s="135"/>
      <c r="C12" s="278"/>
      <c r="D12" s="278"/>
      <c r="E12" s="278">
        <v>1</v>
      </c>
      <c r="F12" s="278"/>
      <c r="G12" s="278"/>
      <c r="H12" s="278"/>
      <c r="I12" s="278">
        <v>2</v>
      </c>
      <c r="J12" s="278"/>
      <c r="K12" s="189">
        <v>3</v>
      </c>
      <c r="L12" s="128"/>
      <c r="M12" s="187" t="s">
        <v>108</v>
      </c>
      <c r="N12" s="188">
        <v>235</v>
      </c>
      <c r="O12" s="128"/>
      <c r="P12" s="128"/>
      <c r="Q12" s="128"/>
      <c r="R12" s="128"/>
      <c r="S12" s="128"/>
      <c r="T12" s="128"/>
      <c r="U12" s="128"/>
      <c r="V12" s="128"/>
      <c r="W12" s="128"/>
      <c r="X12" s="128"/>
      <c r="Y12" s="128"/>
    </row>
    <row r="13" spans="1:25" ht="21" customHeight="1">
      <c r="A13" s="277" t="s">
        <v>106</v>
      </c>
      <c r="B13" s="135"/>
      <c r="C13" s="278">
        <v>1</v>
      </c>
      <c r="D13" s="278"/>
      <c r="E13" s="278">
        <v>2</v>
      </c>
      <c r="F13" s="278"/>
      <c r="G13" s="278">
        <v>2</v>
      </c>
      <c r="H13" s="278"/>
      <c r="I13" s="278">
        <v>1</v>
      </c>
      <c r="J13" s="278"/>
      <c r="K13" s="189">
        <v>6</v>
      </c>
      <c r="L13" s="128"/>
      <c r="M13" s="187" t="s">
        <v>130</v>
      </c>
      <c r="N13" s="188">
        <v>178</v>
      </c>
      <c r="O13" s="128"/>
      <c r="P13" s="128"/>
      <c r="Q13" s="128"/>
      <c r="R13" s="128"/>
      <c r="S13" s="128"/>
      <c r="T13" s="128"/>
      <c r="U13" s="128"/>
      <c r="V13" s="128"/>
      <c r="W13" s="128"/>
      <c r="X13" s="128"/>
      <c r="Y13" s="128"/>
    </row>
    <row r="14" spans="1:25" ht="21" customHeight="1">
      <c r="A14" s="277" t="s">
        <v>107</v>
      </c>
      <c r="B14" s="135"/>
      <c r="C14" s="278">
        <v>2</v>
      </c>
      <c r="D14" s="278"/>
      <c r="E14" s="278">
        <v>7</v>
      </c>
      <c r="F14" s="278"/>
      <c r="G14" s="278">
        <v>10</v>
      </c>
      <c r="H14" s="278"/>
      <c r="I14" s="278">
        <v>6</v>
      </c>
      <c r="J14" s="278"/>
      <c r="K14" s="189">
        <v>25</v>
      </c>
      <c r="L14" s="128"/>
      <c r="M14" s="187" t="s">
        <v>134</v>
      </c>
      <c r="N14" s="188">
        <v>120</v>
      </c>
      <c r="O14" s="128"/>
      <c r="P14" s="128"/>
      <c r="Q14" s="128"/>
      <c r="R14" s="128"/>
      <c r="S14" s="128"/>
      <c r="T14" s="128"/>
      <c r="U14" s="128"/>
      <c r="V14" s="128"/>
      <c r="W14" s="128"/>
      <c r="X14" s="128"/>
      <c r="Y14" s="128"/>
    </row>
    <row r="15" spans="1:25" ht="21" customHeight="1">
      <c r="A15" s="277" t="s">
        <v>108</v>
      </c>
      <c r="B15" s="135"/>
      <c r="C15" s="278">
        <v>3</v>
      </c>
      <c r="D15" s="278"/>
      <c r="E15" s="278">
        <v>71</v>
      </c>
      <c r="F15" s="278"/>
      <c r="G15" s="278">
        <v>10</v>
      </c>
      <c r="H15" s="278"/>
      <c r="I15" s="278">
        <v>151</v>
      </c>
      <c r="J15" s="278"/>
      <c r="K15" s="189">
        <v>235</v>
      </c>
      <c r="L15" s="128"/>
      <c r="M15" s="187" t="s">
        <v>109</v>
      </c>
      <c r="N15" s="188">
        <v>105</v>
      </c>
      <c r="O15" s="128"/>
      <c r="P15" s="128"/>
      <c r="Q15" s="128"/>
      <c r="R15" s="128"/>
      <c r="S15" s="128"/>
      <c r="T15" s="128"/>
      <c r="U15" s="128"/>
      <c r="V15" s="128"/>
      <c r="W15" s="128"/>
      <c r="X15" s="128"/>
      <c r="Y15" s="128"/>
    </row>
    <row r="16" spans="1:25" ht="21" customHeight="1">
      <c r="A16" s="277" t="s">
        <v>109</v>
      </c>
      <c r="B16" s="135"/>
      <c r="C16" s="278">
        <v>3</v>
      </c>
      <c r="D16" s="278"/>
      <c r="E16" s="278">
        <v>51</v>
      </c>
      <c r="F16" s="278"/>
      <c r="G16" s="278">
        <v>23</v>
      </c>
      <c r="H16" s="278"/>
      <c r="I16" s="278">
        <v>28</v>
      </c>
      <c r="J16" s="278"/>
      <c r="K16" s="189">
        <v>105</v>
      </c>
      <c r="L16" s="128"/>
      <c r="M16" s="187" t="s">
        <v>507</v>
      </c>
      <c r="N16" s="188">
        <v>84</v>
      </c>
      <c r="O16" s="128"/>
      <c r="P16" s="128"/>
      <c r="Q16" s="128"/>
      <c r="R16" s="128"/>
      <c r="S16" s="128"/>
      <c r="T16" s="128"/>
      <c r="U16" s="128"/>
      <c r="V16" s="128"/>
      <c r="W16" s="128"/>
      <c r="X16" s="128"/>
      <c r="Y16" s="128"/>
    </row>
    <row r="17" spans="1:25" ht="21" customHeight="1">
      <c r="A17" s="277" t="s">
        <v>110</v>
      </c>
      <c r="B17" s="135"/>
      <c r="C17" s="278">
        <v>4</v>
      </c>
      <c r="D17" s="278"/>
      <c r="E17" s="278">
        <v>57</v>
      </c>
      <c r="F17" s="278"/>
      <c r="G17" s="278">
        <v>75</v>
      </c>
      <c r="H17" s="278"/>
      <c r="I17" s="278">
        <v>108</v>
      </c>
      <c r="J17" s="278"/>
      <c r="K17" s="189">
        <v>244</v>
      </c>
      <c r="L17" s="128"/>
      <c r="M17" s="187" t="s">
        <v>113</v>
      </c>
      <c r="N17" s="188">
        <v>82</v>
      </c>
      <c r="O17" s="128"/>
      <c r="P17" s="128"/>
      <c r="Q17" s="128"/>
      <c r="R17" s="128"/>
      <c r="S17" s="128"/>
      <c r="T17" s="128"/>
      <c r="U17" s="128"/>
      <c r="V17" s="128"/>
      <c r="W17" s="128"/>
      <c r="X17" s="128"/>
      <c r="Y17" s="128"/>
    </row>
    <row r="18" spans="1:25" ht="21" customHeight="1">
      <c r="A18" s="277" t="s">
        <v>111</v>
      </c>
      <c r="B18" s="135"/>
      <c r="C18" s="278"/>
      <c r="D18" s="278"/>
      <c r="E18" s="278">
        <v>1</v>
      </c>
      <c r="F18" s="278"/>
      <c r="G18" s="278"/>
      <c r="H18" s="278"/>
      <c r="I18" s="278">
        <v>3</v>
      </c>
      <c r="J18" s="278"/>
      <c r="K18" s="189">
        <v>4</v>
      </c>
      <c r="L18" s="128"/>
      <c r="M18" s="187" t="s">
        <v>132</v>
      </c>
      <c r="N18" s="188">
        <v>80</v>
      </c>
      <c r="O18" s="128"/>
      <c r="P18" s="128"/>
      <c r="Q18" s="128"/>
      <c r="R18" s="128"/>
      <c r="S18" s="128"/>
      <c r="T18" s="128"/>
      <c r="U18" s="128"/>
      <c r="V18" s="128"/>
      <c r="W18" s="128"/>
      <c r="X18" s="128"/>
      <c r="Y18" s="128"/>
    </row>
    <row r="19" spans="1:25" ht="21" customHeight="1">
      <c r="A19" s="277" t="s">
        <v>112</v>
      </c>
      <c r="B19" s="135"/>
      <c r="C19" s="278"/>
      <c r="D19" s="278"/>
      <c r="E19" s="278">
        <v>19</v>
      </c>
      <c r="F19" s="278"/>
      <c r="G19" s="278">
        <v>9</v>
      </c>
      <c r="H19" s="278"/>
      <c r="I19" s="278">
        <v>19</v>
      </c>
      <c r="J19" s="278"/>
      <c r="K19" s="189">
        <v>47</v>
      </c>
      <c r="L19" s="128"/>
      <c r="M19" s="187" t="s">
        <v>115</v>
      </c>
      <c r="N19" s="188">
        <v>74</v>
      </c>
      <c r="O19" s="128"/>
      <c r="P19" s="128"/>
      <c r="Q19" s="128"/>
      <c r="R19" s="128"/>
      <c r="S19" s="128"/>
      <c r="T19" s="128"/>
      <c r="U19" s="128"/>
      <c r="V19" s="128"/>
      <c r="W19" s="128"/>
      <c r="X19" s="128"/>
      <c r="Y19" s="128"/>
    </row>
    <row r="20" spans="1:25" ht="21" customHeight="1">
      <c r="A20" s="277" t="s">
        <v>113</v>
      </c>
      <c r="B20" s="135"/>
      <c r="C20" s="278">
        <v>1</v>
      </c>
      <c r="D20" s="278"/>
      <c r="E20" s="278">
        <v>28</v>
      </c>
      <c r="F20" s="278"/>
      <c r="G20" s="278">
        <v>27</v>
      </c>
      <c r="H20" s="278"/>
      <c r="I20" s="278">
        <v>26</v>
      </c>
      <c r="J20" s="278"/>
      <c r="K20" s="189">
        <v>82</v>
      </c>
      <c r="L20" s="128"/>
      <c r="M20" s="187" t="s">
        <v>127</v>
      </c>
      <c r="N20" s="188">
        <v>56</v>
      </c>
      <c r="O20" s="128"/>
      <c r="P20" s="128"/>
      <c r="Q20" s="128"/>
      <c r="R20" s="128"/>
      <c r="S20" s="128"/>
      <c r="T20" s="128"/>
      <c r="U20" s="128"/>
      <c r="V20" s="128"/>
      <c r="W20" s="128"/>
      <c r="X20" s="128"/>
      <c r="Y20" s="128"/>
    </row>
    <row r="21" spans="1:25" ht="21" customHeight="1">
      <c r="A21" s="277" t="s">
        <v>114</v>
      </c>
      <c r="B21" s="135"/>
      <c r="C21" s="278">
        <v>3</v>
      </c>
      <c r="D21" s="278"/>
      <c r="E21" s="278">
        <v>38</v>
      </c>
      <c r="F21" s="278"/>
      <c r="G21" s="278">
        <v>5</v>
      </c>
      <c r="H21" s="278"/>
      <c r="I21" s="278">
        <v>8</v>
      </c>
      <c r="J21" s="278"/>
      <c r="K21" s="189">
        <v>54</v>
      </c>
      <c r="L21" s="128"/>
      <c r="M21" s="187" t="s">
        <v>118</v>
      </c>
      <c r="N21" s="188">
        <v>55</v>
      </c>
      <c r="O21" s="128"/>
      <c r="P21" s="128"/>
      <c r="Q21" s="128"/>
      <c r="R21" s="128"/>
      <c r="S21" s="128"/>
      <c r="T21" s="128"/>
      <c r="U21" s="128"/>
      <c r="V21" s="128"/>
      <c r="W21" s="128"/>
      <c r="X21" s="128"/>
      <c r="Y21" s="128"/>
    </row>
    <row r="22" spans="1:25" ht="21" customHeight="1">
      <c r="A22" s="277" t="s">
        <v>115</v>
      </c>
      <c r="B22" s="135"/>
      <c r="C22" s="278">
        <v>11</v>
      </c>
      <c r="D22" s="278"/>
      <c r="E22" s="278">
        <v>24</v>
      </c>
      <c r="F22" s="278"/>
      <c r="G22" s="278">
        <v>18</v>
      </c>
      <c r="H22" s="278"/>
      <c r="I22" s="278">
        <v>21</v>
      </c>
      <c r="J22" s="278"/>
      <c r="K22" s="189">
        <v>74</v>
      </c>
      <c r="L22" s="128"/>
      <c r="M22" s="187" t="s">
        <v>114</v>
      </c>
      <c r="N22" s="188">
        <v>54</v>
      </c>
      <c r="O22" s="128"/>
      <c r="P22" s="128"/>
      <c r="Q22" s="128"/>
      <c r="R22" s="128"/>
      <c r="S22" s="128"/>
      <c r="T22" s="128"/>
      <c r="U22" s="128"/>
      <c r="V22" s="128"/>
      <c r="W22" s="128"/>
      <c r="X22" s="128"/>
      <c r="Y22" s="128"/>
    </row>
    <row r="23" spans="1:25" ht="21" customHeight="1">
      <c r="A23" s="277" t="s">
        <v>116</v>
      </c>
      <c r="B23" s="135"/>
      <c r="C23" s="278">
        <v>1</v>
      </c>
      <c r="D23" s="278"/>
      <c r="E23" s="278">
        <v>5</v>
      </c>
      <c r="F23" s="278"/>
      <c r="G23" s="278">
        <v>1</v>
      </c>
      <c r="H23" s="278"/>
      <c r="I23" s="278">
        <v>5</v>
      </c>
      <c r="J23" s="278"/>
      <c r="K23" s="189">
        <v>12</v>
      </c>
      <c r="L23" s="128"/>
      <c r="M23" s="187" t="s">
        <v>112</v>
      </c>
      <c r="N23" s="188">
        <v>47</v>
      </c>
      <c r="O23" s="128"/>
      <c r="P23" s="128"/>
      <c r="Q23" s="128"/>
      <c r="R23" s="128"/>
      <c r="S23" s="128"/>
      <c r="T23" s="128"/>
      <c r="U23" s="128"/>
      <c r="V23" s="128"/>
      <c r="W23" s="128"/>
      <c r="X23" s="128"/>
      <c r="Y23" s="128"/>
    </row>
    <row r="24" spans="1:25" ht="21" customHeight="1">
      <c r="A24" s="277" t="s">
        <v>117</v>
      </c>
      <c r="B24" s="135"/>
      <c r="C24" s="278">
        <v>5</v>
      </c>
      <c r="D24" s="278"/>
      <c r="E24" s="278">
        <v>17</v>
      </c>
      <c r="F24" s="278"/>
      <c r="G24" s="278">
        <v>6</v>
      </c>
      <c r="H24" s="278"/>
      <c r="I24" s="278">
        <v>13</v>
      </c>
      <c r="J24" s="278"/>
      <c r="K24" s="189">
        <v>41</v>
      </c>
      <c r="L24" s="128"/>
      <c r="M24" s="187" t="s">
        <v>128</v>
      </c>
      <c r="N24" s="188">
        <v>45</v>
      </c>
      <c r="O24" s="128"/>
      <c r="P24" s="128"/>
      <c r="Q24" s="128"/>
      <c r="R24" s="128"/>
      <c r="S24" s="128"/>
      <c r="T24" s="128"/>
      <c r="U24" s="128"/>
      <c r="V24" s="128"/>
      <c r="W24" s="128"/>
      <c r="X24" s="128"/>
      <c r="Y24" s="128"/>
    </row>
    <row r="25" spans="1:25" ht="21" customHeight="1">
      <c r="A25" s="277" t="s">
        <v>118</v>
      </c>
      <c r="B25" s="135"/>
      <c r="C25" s="278"/>
      <c r="D25" s="278"/>
      <c r="E25" s="278">
        <v>12</v>
      </c>
      <c r="F25" s="278"/>
      <c r="G25" s="278">
        <v>6</v>
      </c>
      <c r="H25" s="278"/>
      <c r="I25" s="278">
        <v>37</v>
      </c>
      <c r="J25" s="278"/>
      <c r="K25" s="189">
        <v>55</v>
      </c>
      <c r="L25" s="128"/>
      <c r="M25" s="187" t="s">
        <v>117</v>
      </c>
      <c r="N25" s="188">
        <v>41</v>
      </c>
      <c r="O25" s="128"/>
      <c r="P25" s="128"/>
      <c r="Q25" s="128"/>
      <c r="R25" s="128"/>
      <c r="S25" s="128"/>
      <c r="T25" s="128"/>
      <c r="U25" s="128"/>
      <c r="V25" s="128"/>
      <c r="W25" s="128"/>
      <c r="X25" s="128"/>
      <c r="Y25" s="128"/>
    </row>
    <row r="26" spans="1:25" ht="21" customHeight="1">
      <c r="A26" s="277" t="s">
        <v>119</v>
      </c>
      <c r="B26" s="135"/>
      <c r="C26" s="278"/>
      <c r="D26" s="278"/>
      <c r="E26" s="278">
        <v>3</v>
      </c>
      <c r="F26" s="278"/>
      <c r="G26" s="278">
        <v>4</v>
      </c>
      <c r="H26" s="278"/>
      <c r="I26" s="278">
        <v>7</v>
      </c>
      <c r="J26" s="278"/>
      <c r="K26" s="189">
        <v>14</v>
      </c>
      <c r="L26" s="128"/>
      <c r="M26" s="187" t="s">
        <v>126</v>
      </c>
      <c r="N26" s="188">
        <v>39</v>
      </c>
      <c r="O26" s="128"/>
      <c r="P26" s="128"/>
      <c r="Q26" s="128"/>
      <c r="R26" s="128"/>
      <c r="S26" s="128"/>
      <c r="T26" s="128"/>
      <c r="U26" s="128"/>
      <c r="V26" s="128"/>
      <c r="W26" s="128"/>
      <c r="X26" s="128"/>
      <c r="Y26" s="128"/>
    </row>
    <row r="27" spans="1:25" ht="21" customHeight="1">
      <c r="A27" s="277" t="s">
        <v>120</v>
      </c>
      <c r="B27" s="135"/>
      <c r="C27" s="278"/>
      <c r="D27" s="278"/>
      <c r="E27" s="278">
        <v>2</v>
      </c>
      <c r="F27" s="278"/>
      <c r="G27" s="278">
        <v>2</v>
      </c>
      <c r="H27" s="278"/>
      <c r="I27" s="278">
        <v>1</v>
      </c>
      <c r="J27" s="278"/>
      <c r="K27" s="189">
        <v>5</v>
      </c>
      <c r="L27" s="128"/>
      <c r="M27" s="187" t="s">
        <v>104</v>
      </c>
      <c r="N27" s="188">
        <v>35</v>
      </c>
      <c r="O27" s="128"/>
      <c r="P27" s="128"/>
      <c r="Q27" s="128"/>
      <c r="R27" s="128"/>
      <c r="S27" s="128"/>
      <c r="T27" s="128"/>
      <c r="U27" s="128"/>
      <c r="V27" s="128"/>
      <c r="W27" s="128"/>
      <c r="X27" s="128"/>
      <c r="Y27" s="128"/>
    </row>
    <row r="28" spans="1:25" ht="21" customHeight="1">
      <c r="A28" s="277" t="s">
        <v>121</v>
      </c>
      <c r="B28" s="135"/>
      <c r="C28" s="278">
        <v>12</v>
      </c>
      <c r="D28" s="278"/>
      <c r="E28" s="278">
        <v>144</v>
      </c>
      <c r="F28" s="278"/>
      <c r="G28" s="278">
        <v>18</v>
      </c>
      <c r="H28" s="278"/>
      <c r="I28" s="278">
        <v>73</v>
      </c>
      <c r="J28" s="278"/>
      <c r="K28" s="189">
        <v>247</v>
      </c>
      <c r="L28" s="128"/>
      <c r="M28" s="187" t="s">
        <v>107</v>
      </c>
      <c r="N28" s="188">
        <v>25</v>
      </c>
      <c r="O28" s="128"/>
      <c r="P28" s="128"/>
      <c r="Q28" s="128"/>
      <c r="R28" s="128"/>
      <c r="S28" s="128"/>
      <c r="T28" s="128"/>
      <c r="U28" s="128"/>
      <c r="V28" s="128"/>
      <c r="W28" s="128"/>
      <c r="X28" s="128"/>
      <c r="Y28" s="128"/>
    </row>
    <row r="29" spans="1:25" ht="21" customHeight="1">
      <c r="A29" s="277" t="s">
        <v>122</v>
      </c>
      <c r="B29" s="135"/>
      <c r="C29" s="278"/>
      <c r="D29" s="278"/>
      <c r="E29" s="278">
        <v>2</v>
      </c>
      <c r="F29" s="278"/>
      <c r="G29" s="278">
        <v>2</v>
      </c>
      <c r="H29" s="278"/>
      <c r="I29" s="278">
        <v>7</v>
      </c>
      <c r="J29" s="278"/>
      <c r="K29" s="189">
        <v>11</v>
      </c>
      <c r="L29" s="128"/>
      <c r="M29" s="187" t="s">
        <v>125</v>
      </c>
      <c r="N29" s="188">
        <v>25</v>
      </c>
      <c r="O29" s="128"/>
      <c r="P29" s="128"/>
      <c r="Q29" s="128"/>
      <c r="R29" s="128"/>
      <c r="S29" s="128"/>
      <c r="T29" s="128"/>
      <c r="U29" s="128"/>
      <c r="V29" s="128"/>
      <c r="W29" s="128"/>
      <c r="X29" s="128"/>
      <c r="Y29" s="128"/>
    </row>
    <row r="30" spans="1:25" ht="21" customHeight="1">
      <c r="A30" s="277" t="s">
        <v>123</v>
      </c>
      <c r="B30" s="135"/>
      <c r="C30" s="278">
        <v>3</v>
      </c>
      <c r="D30" s="278"/>
      <c r="E30" s="278">
        <v>3</v>
      </c>
      <c r="F30" s="278"/>
      <c r="G30" s="278">
        <v>3</v>
      </c>
      <c r="H30" s="278"/>
      <c r="I30" s="278">
        <v>5</v>
      </c>
      <c r="J30" s="278"/>
      <c r="K30" s="189">
        <v>14</v>
      </c>
      <c r="L30" s="128"/>
      <c r="M30" s="187" t="s">
        <v>129</v>
      </c>
      <c r="N30" s="188">
        <v>25</v>
      </c>
      <c r="O30" s="128"/>
      <c r="P30" s="128"/>
      <c r="Q30" s="128"/>
      <c r="R30" s="128"/>
      <c r="S30" s="128"/>
      <c r="T30" s="128"/>
      <c r="U30" s="128"/>
      <c r="V30" s="128"/>
      <c r="W30" s="128"/>
      <c r="X30" s="128"/>
      <c r="Y30" s="128"/>
    </row>
    <row r="31" spans="1:25" ht="21" customHeight="1">
      <c r="A31" s="277" t="s">
        <v>124</v>
      </c>
      <c r="B31" s="135"/>
      <c r="C31" s="278"/>
      <c r="D31" s="278"/>
      <c r="E31" s="278">
        <v>1</v>
      </c>
      <c r="F31" s="278"/>
      <c r="G31" s="278"/>
      <c r="H31" s="278"/>
      <c r="I31" s="278">
        <v>3</v>
      </c>
      <c r="J31" s="278"/>
      <c r="K31" s="189">
        <v>4</v>
      </c>
      <c r="L31" s="128"/>
      <c r="M31" s="187" t="s">
        <v>119</v>
      </c>
      <c r="N31" s="188">
        <v>14</v>
      </c>
      <c r="O31" s="128"/>
      <c r="P31" s="128"/>
      <c r="Q31" s="128"/>
      <c r="R31" s="128"/>
      <c r="S31" s="128"/>
      <c r="T31" s="128"/>
      <c r="U31" s="128"/>
      <c r="V31" s="128"/>
      <c r="W31" s="128"/>
      <c r="X31" s="128"/>
      <c r="Y31" s="128"/>
    </row>
    <row r="32" spans="1:25" ht="21" customHeight="1">
      <c r="A32" s="277" t="s">
        <v>125</v>
      </c>
      <c r="B32" s="135"/>
      <c r="C32" s="278">
        <v>13</v>
      </c>
      <c r="D32" s="278"/>
      <c r="E32" s="278">
        <v>10</v>
      </c>
      <c r="F32" s="278"/>
      <c r="G32" s="278"/>
      <c r="H32" s="278"/>
      <c r="I32" s="278">
        <v>2</v>
      </c>
      <c r="J32" s="278"/>
      <c r="K32" s="189">
        <v>25</v>
      </c>
      <c r="L32" s="128"/>
      <c r="M32" s="187" t="s">
        <v>123</v>
      </c>
      <c r="N32" s="188">
        <v>14</v>
      </c>
      <c r="O32" s="128"/>
      <c r="P32" s="128"/>
      <c r="Q32" s="128"/>
      <c r="R32" s="128"/>
      <c r="S32" s="128"/>
      <c r="T32" s="128"/>
      <c r="U32" s="128"/>
      <c r="V32" s="128"/>
      <c r="W32" s="128"/>
      <c r="X32" s="128"/>
      <c r="Y32" s="128"/>
    </row>
    <row r="33" spans="1:25" ht="21" customHeight="1">
      <c r="A33" s="277" t="s">
        <v>126</v>
      </c>
      <c r="B33" s="135"/>
      <c r="C33" s="278">
        <v>2</v>
      </c>
      <c r="D33" s="278"/>
      <c r="E33" s="278">
        <v>12</v>
      </c>
      <c r="F33" s="278"/>
      <c r="G33" s="278">
        <v>13</v>
      </c>
      <c r="H33" s="278"/>
      <c r="I33" s="278">
        <v>12</v>
      </c>
      <c r="J33" s="278"/>
      <c r="K33" s="189">
        <v>39</v>
      </c>
      <c r="L33" s="128"/>
      <c r="M33" s="187" t="s">
        <v>103</v>
      </c>
      <c r="N33" s="188">
        <v>13</v>
      </c>
      <c r="O33" s="128"/>
      <c r="P33" s="128"/>
      <c r="Q33" s="128"/>
      <c r="R33" s="128"/>
      <c r="S33" s="128"/>
      <c r="T33" s="128"/>
      <c r="U33" s="128"/>
      <c r="V33" s="128"/>
      <c r="W33" s="128"/>
      <c r="X33" s="128"/>
      <c r="Y33" s="128"/>
    </row>
    <row r="34" spans="1:25" ht="21" customHeight="1">
      <c r="A34" s="277" t="s">
        <v>127</v>
      </c>
      <c r="B34" s="135"/>
      <c r="C34" s="278">
        <v>3</v>
      </c>
      <c r="D34" s="278"/>
      <c r="E34" s="278">
        <v>19</v>
      </c>
      <c r="F34" s="278"/>
      <c r="G34" s="278">
        <v>14</v>
      </c>
      <c r="H34" s="278"/>
      <c r="I34" s="278">
        <v>20</v>
      </c>
      <c r="J34" s="278"/>
      <c r="K34" s="189">
        <v>56</v>
      </c>
      <c r="L34" s="128"/>
      <c r="M34" s="187" t="s">
        <v>116</v>
      </c>
      <c r="N34" s="188">
        <v>12</v>
      </c>
      <c r="O34" s="128"/>
      <c r="P34" s="128"/>
      <c r="Q34" s="128"/>
      <c r="R34" s="128"/>
      <c r="S34" s="128"/>
      <c r="T34" s="128"/>
      <c r="U34" s="128"/>
      <c r="V34" s="128"/>
      <c r="W34" s="128"/>
      <c r="X34" s="128"/>
      <c r="Y34" s="128"/>
    </row>
    <row r="35" spans="1:25" ht="21" customHeight="1">
      <c r="A35" s="277" t="s">
        <v>128</v>
      </c>
      <c r="B35" s="135"/>
      <c r="C35" s="278"/>
      <c r="D35" s="278"/>
      <c r="E35" s="278">
        <v>36</v>
      </c>
      <c r="F35" s="278"/>
      <c r="G35" s="278">
        <v>4</v>
      </c>
      <c r="H35" s="278"/>
      <c r="I35" s="278">
        <v>5</v>
      </c>
      <c r="J35" s="278"/>
      <c r="K35" s="189">
        <v>45</v>
      </c>
      <c r="L35" s="128"/>
      <c r="M35" s="187" t="s">
        <v>122</v>
      </c>
      <c r="N35" s="188">
        <v>11</v>
      </c>
      <c r="O35" s="128"/>
      <c r="P35" s="128"/>
      <c r="Q35" s="128"/>
      <c r="R35" s="128"/>
      <c r="S35" s="128"/>
      <c r="T35" s="128"/>
      <c r="U35" s="128"/>
      <c r="V35" s="128"/>
      <c r="W35" s="128"/>
      <c r="X35" s="128"/>
      <c r="Y35" s="128"/>
    </row>
    <row r="36" spans="1:25" ht="21" customHeight="1">
      <c r="A36" s="277" t="s">
        <v>129</v>
      </c>
      <c r="B36" s="135"/>
      <c r="C36" s="278">
        <v>2</v>
      </c>
      <c r="D36" s="278"/>
      <c r="E36" s="278">
        <v>13</v>
      </c>
      <c r="F36" s="278"/>
      <c r="G36" s="278">
        <v>1</v>
      </c>
      <c r="H36" s="278"/>
      <c r="I36" s="278">
        <v>9</v>
      </c>
      <c r="J36" s="278"/>
      <c r="K36" s="189">
        <v>25</v>
      </c>
      <c r="L36" s="128"/>
      <c r="M36" s="187" t="s">
        <v>133</v>
      </c>
      <c r="N36" s="188">
        <v>9</v>
      </c>
      <c r="O36" s="128"/>
      <c r="P36" s="128"/>
      <c r="Q36" s="128"/>
      <c r="R36" s="128"/>
      <c r="S36" s="128"/>
      <c r="T36" s="128"/>
      <c r="U36" s="128"/>
      <c r="V36" s="128"/>
      <c r="W36" s="128"/>
      <c r="X36" s="128"/>
      <c r="Y36" s="128"/>
    </row>
    <row r="37" spans="1:25" ht="21" customHeight="1">
      <c r="A37" s="277" t="s">
        <v>130</v>
      </c>
      <c r="B37" s="135"/>
      <c r="C37" s="278">
        <v>5</v>
      </c>
      <c r="D37" s="278"/>
      <c r="E37" s="278">
        <v>34</v>
      </c>
      <c r="F37" s="278"/>
      <c r="G37" s="278">
        <v>33</v>
      </c>
      <c r="H37" s="278"/>
      <c r="I37" s="278">
        <v>106</v>
      </c>
      <c r="J37" s="278"/>
      <c r="K37" s="189">
        <v>178</v>
      </c>
      <c r="L37" s="128"/>
      <c r="M37" s="187" t="s">
        <v>106</v>
      </c>
      <c r="N37" s="188">
        <v>6</v>
      </c>
      <c r="O37" s="128"/>
      <c r="P37" s="128"/>
      <c r="Q37" s="128"/>
      <c r="R37" s="128"/>
      <c r="S37" s="128"/>
      <c r="T37" s="128"/>
      <c r="U37" s="128"/>
      <c r="V37" s="128"/>
      <c r="W37" s="128"/>
      <c r="X37" s="128"/>
      <c r="Y37" s="128"/>
    </row>
    <row r="38" spans="1:25" ht="21" customHeight="1">
      <c r="A38" s="277" t="s">
        <v>131</v>
      </c>
      <c r="B38" s="135"/>
      <c r="C38" s="278"/>
      <c r="D38" s="278"/>
      <c r="E38" s="278">
        <v>2</v>
      </c>
      <c r="F38" s="278"/>
      <c r="G38" s="278">
        <v>2</v>
      </c>
      <c r="H38" s="278"/>
      <c r="I38" s="278">
        <v>1</v>
      </c>
      <c r="J38" s="278"/>
      <c r="K38" s="189">
        <v>5</v>
      </c>
      <c r="L38" s="128"/>
      <c r="M38" s="187" t="s">
        <v>120</v>
      </c>
      <c r="N38" s="188">
        <v>5</v>
      </c>
      <c r="O38" s="128"/>
      <c r="P38" s="128"/>
      <c r="Q38" s="128"/>
      <c r="R38" s="128"/>
      <c r="S38" s="128"/>
      <c r="T38" s="128"/>
      <c r="U38" s="128"/>
      <c r="V38" s="128"/>
      <c r="W38" s="128"/>
      <c r="X38" s="128"/>
      <c r="Y38" s="128"/>
    </row>
    <row r="39" spans="1:25" ht="21" customHeight="1">
      <c r="A39" s="277" t="s">
        <v>132</v>
      </c>
      <c r="B39" s="135"/>
      <c r="C39" s="278">
        <v>9</v>
      </c>
      <c r="D39" s="278"/>
      <c r="E39" s="278">
        <v>23</v>
      </c>
      <c r="F39" s="278"/>
      <c r="G39" s="278">
        <v>18</v>
      </c>
      <c r="H39" s="278"/>
      <c r="I39" s="278">
        <v>30</v>
      </c>
      <c r="J39" s="278"/>
      <c r="K39" s="189">
        <v>80</v>
      </c>
      <c r="L39" s="128"/>
      <c r="M39" s="187" t="s">
        <v>131</v>
      </c>
      <c r="N39" s="188">
        <v>5</v>
      </c>
      <c r="O39" s="128"/>
      <c r="P39" s="128"/>
      <c r="Q39" s="128"/>
      <c r="R39" s="128"/>
      <c r="S39" s="128"/>
      <c r="T39" s="128"/>
      <c r="U39" s="128"/>
      <c r="V39" s="128"/>
      <c r="W39" s="128"/>
      <c r="X39" s="128"/>
      <c r="Y39" s="128"/>
    </row>
    <row r="40" spans="1:25" ht="21" customHeight="1">
      <c r="A40" s="277" t="s">
        <v>133</v>
      </c>
      <c r="B40" s="135"/>
      <c r="C40" s="278">
        <v>4</v>
      </c>
      <c r="D40" s="278"/>
      <c r="E40" s="278">
        <v>5</v>
      </c>
      <c r="F40" s="278"/>
      <c r="G40" s="278"/>
      <c r="H40" s="278"/>
      <c r="I40" s="278"/>
      <c r="J40" s="278"/>
      <c r="K40" s="189">
        <v>9</v>
      </c>
      <c r="L40" s="128"/>
      <c r="M40" s="187" t="s">
        <v>111</v>
      </c>
      <c r="N40" s="188">
        <v>4</v>
      </c>
      <c r="O40" s="128"/>
      <c r="P40" s="128"/>
      <c r="Q40" s="128"/>
      <c r="R40" s="128"/>
      <c r="S40" s="128"/>
      <c r="T40" s="128"/>
      <c r="U40" s="128"/>
      <c r="V40" s="128"/>
      <c r="W40" s="128"/>
      <c r="X40" s="128"/>
      <c r="Y40" s="128"/>
    </row>
    <row r="41" spans="1:25" ht="21" customHeight="1">
      <c r="A41" s="277" t="s">
        <v>134</v>
      </c>
      <c r="B41" s="135"/>
      <c r="C41" s="278">
        <v>2</v>
      </c>
      <c r="D41" s="278"/>
      <c r="E41" s="278">
        <v>90</v>
      </c>
      <c r="F41" s="278"/>
      <c r="G41" s="278">
        <v>1</v>
      </c>
      <c r="H41" s="278"/>
      <c r="I41" s="278">
        <v>27</v>
      </c>
      <c r="J41" s="278"/>
      <c r="K41" s="189">
        <v>120</v>
      </c>
      <c r="L41" s="128"/>
      <c r="M41" s="187" t="s">
        <v>124</v>
      </c>
      <c r="N41" s="188">
        <v>4</v>
      </c>
      <c r="O41" s="128"/>
      <c r="P41" s="128"/>
      <c r="Q41" s="128"/>
      <c r="R41" s="128"/>
      <c r="S41" s="128"/>
      <c r="T41" s="128"/>
      <c r="U41" s="128"/>
      <c r="V41" s="128"/>
      <c r="W41" s="128"/>
      <c r="X41" s="128"/>
      <c r="Y41" s="128"/>
    </row>
    <row r="42" spans="1:25" ht="21" customHeight="1">
      <c r="A42" s="277" t="s">
        <v>507</v>
      </c>
      <c r="B42" s="135"/>
      <c r="C42" s="278">
        <v>4</v>
      </c>
      <c r="D42" s="278"/>
      <c r="E42" s="278">
        <v>16</v>
      </c>
      <c r="F42" s="278"/>
      <c r="G42" s="278">
        <v>22</v>
      </c>
      <c r="H42" s="278"/>
      <c r="I42" s="278">
        <v>42</v>
      </c>
      <c r="J42" s="278"/>
      <c r="K42" s="189">
        <v>84</v>
      </c>
      <c r="L42" s="128"/>
      <c r="M42" s="187" t="s">
        <v>105</v>
      </c>
      <c r="N42" s="188">
        <v>3</v>
      </c>
      <c r="O42" s="128"/>
      <c r="P42" s="128"/>
      <c r="Q42" s="128"/>
      <c r="R42" s="128"/>
      <c r="S42" s="128"/>
      <c r="T42" s="128"/>
      <c r="U42" s="128"/>
      <c r="V42" s="128"/>
      <c r="W42" s="128"/>
      <c r="X42" s="128"/>
      <c r="Y42" s="128"/>
    </row>
    <row r="43" spans="1:25" ht="8.1" customHeight="1">
      <c r="A43" s="135"/>
      <c r="B43" s="135"/>
      <c r="C43" s="190"/>
      <c r="D43" s="190"/>
      <c r="E43" s="190"/>
      <c r="F43" s="190"/>
      <c r="G43" s="190"/>
      <c r="H43" s="190"/>
      <c r="I43" s="190"/>
      <c r="J43" s="190"/>
      <c r="K43" s="190"/>
      <c r="L43" s="128"/>
      <c r="M43" s="128"/>
      <c r="N43" s="128"/>
      <c r="O43" s="128"/>
      <c r="P43" s="128"/>
      <c r="Q43" s="128"/>
      <c r="R43" s="128"/>
      <c r="S43" s="128"/>
      <c r="T43" s="128"/>
      <c r="U43" s="128"/>
      <c r="V43" s="128"/>
      <c r="W43" s="128"/>
      <c r="X43" s="128"/>
      <c r="Y43" s="128"/>
    </row>
    <row r="44" spans="1:25" ht="21" customHeight="1">
      <c r="A44" s="276" t="s">
        <v>152</v>
      </c>
      <c r="B44" s="135"/>
      <c r="C44" s="191">
        <v>100</v>
      </c>
      <c r="D44" s="191">
        <v>0</v>
      </c>
      <c r="E44" s="191">
        <v>771</v>
      </c>
      <c r="F44" s="191">
        <v>0</v>
      </c>
      <c r="G44" s="191">
        <v>334</v>
      </c>
      <c r="H44" s="191">
        <v>0</v>
      </c>
      <c r="I44" s="191">
        <v>791</v>
      </c>
      <c r="J44" s="191">
        <v>0</v>
      </c>
      <c r="K44" s="191">
        <v>1996</v>
      </c>
      <c r="L44" s="128"/>
      <c r="M44" s="128"/>
      <c r="N44" s="128"/>
      <c r="O44" s="128"/>
      <c r="P44" s="128"/>
      <c r="Q44" s="128"/>
      <c r="R44" s="128"/>
      <c r="S44" s="128"/>
      <c r="T44" s="128"/>
      <c r="U44" s="128"/>
      <c r="V44" s="128"/>
      <c r="W44" s="128"/>
      <c r="X44" s="128"/>
      <c r="Y44" s="128"/>
    </row>
    <row r="45" spans="1:25">
      <c r="A45" s="135"/>
      <c r="B45" s="135"/>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5"/>
      <c r="B46" s="135"/>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5"/>
      <c r="B47" s="135"/>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81" t="s">
        <v>508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81" t="s">
        <v>503</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81" t="s">
        <v>644</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40" orientation="landscape" useFirstPageNumber="1" r:id="rId1"/>
  <headerFooter scaleWithDoc="0">
    <oddHeader>&amp;L&amp;G&amp;R&amp;G</oddHeader>
    <oddFooter>&amp;R&amp;"Montserrat,Negrita"&amp;10 &amp;P</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2E898-3473-48C8-915C-E5251D0FE9B2}">
  <sheetPr>
    <pageSetUpPr fitToPage="1"/>
  </sheetPr>
  <dimension ref="A1:Y51"/>
  <sheetViews>
    <sheetView view="pageBreakPreview" zoomScale="60" zoomScaleNormal="100" workbookViewId="0">
      <selection activeCell="AC32" sqref="AC32"/>
    </sheetView>
  </sheetViews>
  <sheetFormatPr baseColWidth="10" defaultColWidth="11.42578125" defaultRowHeight="12.75"/>
  <cols>
    <col min="1" max="1" width="30.7109375" customWidth="1"/>
    <col min="2" max="2" width="1.42578125" customWidth="1"/>
    <col min="3" max="3" width="5.5703125" customWidth="1"/>
    <col min="4" max="5" width="6.140625" customWidth="1"/>
    <col min="6" max="6" width="5.5703125" customWidth="1"/>
    <col min="7" max="7" width="6.140625" customWidth="1"/>
    <col min="8" max="8" width="5.5703125" customWidth="1"/>
    <col min="9" max="9" width="6.140625" customWidth="1"/>
    <col min="10" max="10" width="5.5703125" customWidth="1"/>
    <col min="11" max="11" width="6.140625" bestFit="1" customWidth="1"/>
    <col min="12" max="12" width="1.42578125" customWidth="1"/>
    <col min="13" max="14" width="24.7109375" customWidth="1"/>
  </cols>
  <sheetData>
    <row r="1" spans="1:25" ht="24.95" customHeight="1">
      <c r="A1" s="128" t="s">
        <v>79</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598" t="s">
        <v>504</v>
      </c>
      <c r="B2" s="598"/>
      <c r="C2" s="598"/>
      <c r="D2" s="598"/>
      <c r="E2" s="598"/>
      <c r="F2" s="598"/>
      <c r="G2" s="598"/>
      <c r="H2" s="598"/>
      <c r="I2" s="598"/>
      <c r="J2" s="598"/>
      <c r="K2" s="598"/>
      <c r="L2" s="598"/>
      <c r="M2" s="598"/>
      <c r="N2" s="598"/>
      <c r="O2" s="598"/>
      <c r="P2" s="598"/>
      <c r="Q2" s="598"/>
      <c r="R2" s="598"/>
      <c r="S2" s="598"/>
      <c r="T2" s="598"/>
      <c r="U2" s="598"/>
      <c r="V2" s="598"/>
      <c r="W2" s="598"/>
      <c r="X2" s="598"/>
      <c r="Y2" s="598"/>
    </row>
    <row r="3" spans="1:25" ht="30" customHeight="1">
      <c r="A3" s="598" t="str">
        <f>UPPER(CONCATENATE("Abril 2024"))</f>
        <v>ABRIL 2024</v>
      </c>
      <c r="B3" s="598"/>
      <c r="C3" s="598"/>
      <c r="D3" s="598"/>
      <c r="E3" s="598"/>
      <c r="F3" s="598"/>
      <c r="G3" s="598"/>
      <c r="H3" s="598"/>
      <c r="I3" s="598"/>
      <c r="J3" s="598"/>
      <c r="K3" s="598"/>
      <c r="L3" s="598"/>
      <c r="M3" s="598"/>
      <c r="N3" s="598"/>
      <c r="O3" s="598"/>
      <c r="P3" s="598"/>
      <c r="Q3" s="598"/>
      <c r="R3" s="598"/>
      <c r="S3" s="598"/>
      <c r="T3" s="598"/>
      <c r="U3" s="598"/>
      <c r="V3" s="598"/>
      <c r="W3" s="598"/>
      <c r="X3" s="598"/>
      <c r="Y3" s="598"/>
    </row>
    <row r="4" spans="1:25">
      <c r="A4" s="135"/>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16" t="s">
        <v>148</v>
      </c>
      <c r="B5" s="616"/>
      <c r="C5" s="616"/>
      <c r="D5" s="616"/>
      <c r="E5" s="616"/>
      <c r="F5" s="616"/>
      <c r="G5" s="616"/>
      <c r="H5" s="616"/>
      <c r="I5" s="616"/>
      <c r="J5" s="616"/>
      <c r="K5" s="616"/>
      <c r="L5" s="616"/>
      <c r="M5" s="616"/>
      <c r="N5" s="616"/>
      <c r="O5" s="616"/>
      <c r="P5" s="616"/>
      <c r="Q5" s="616"/>
      <c r="R5" s="616"/>
      <c r="S5" s="616"/>
      <c r="T5" s="616"/>
      <c r="U5" s="616"/>
      <c r="V5" s="616"/>
      <c r="W5" s="616"/>
      <c r="X5" s="616"/>
      <c r="Y5" s="616"/>
    </row>
    <row r="6" spans="1:25" ht="18" customHeight="1">
      <c r="A6" s="590" t="s">
        <v>196</v>
      </c>
      <c r="B6" s="589"/>
      <c r="C6" s="590" t="s">
        <v>95</v>
      </c>
      <c r="D6" s="590"/>
      <c r="E6" s="590"/>
      <c r="F6" s="590"/>
      <c r="G6" s="590" t="s">
        <v>96</v>
      </c>
      <c r="H6" s="590"/>
      <c r="I6" s="590"/>
      <c r="J6" s="590"/>
      <c r="K6" s="590" t="s">
        <v>87</v>
      </c>
      <c r="L6" s="128"/>
      <c r="M6" s="128"/>
      <c r="N6" s="128"/>
      <c r="O6" s="128"/>
      <c r="P6" s="128"/>
      <c r="Q6" s="128"/>
      <c r="R6" s="128"/>
      <c r="S6" s="128"/>
      <c r="T6" s="128"/>
      <c r="U6" s="128"/>
      <c r="V6" s="128"/>
      <c r="W6" s="128"/>
      <c r="X6" s="128"/>
      <c r="Y6" s="128"/>
    </row>
    <row r="7" spans="1:25" ht="18" customHeight="1">
      <c r="A7" s="590"/>
      <c r="B7" s="589"/>
      <c r="C7" s="590" t="s">
        <v>505</v>
      </c>
      <c r="D7" s="590"/>
      <c r="E7" s="590" t="s">
        <v>506</v>
      </c>
      <c r="F7" s="590"/>
      <c r="G7" s="590" t="s">
        <v>505</v>
      </c>
      <c r="H7" s="590"/>
      <c r="I7" s="590" t="s">
        <v>506</v>
      </c>
      <c r="J7" s="590"/>
      <c r="K7" s="590"/>
      <c r="L7" s="128"/>
      <c r="M7" s="128"/>
      <c r="N7" s="128"/>
      <c r="O7" s="128"/>
      <c r="P7" s="128"/>
      <c r="Q7" s="128"/>
      <c r="R7" s="128"/>
      <c r="S7" s="128"/>
      <c r="T7" s="128"/>
      <c r="U7" s="128"/>
      <c r="V7" s="128"/>
      <c r="W7" s="128"/>
      <c r="X7" s="128"/>
      <c r="Y7" s="128"/>
    </row>
    <row r="8" spans="1:25" ht="18" customHeight="1">
      <c r="A8" s="590"/>
      <c r="B8" s="589"/>
      <c r="C8" s="328" t="s">
        <v>100</v>
      </c>
      <c r="D8" s="328" t="s">
        <v>101</v>
      </c>
      <c r="E8" s="328" t="s">
        <v>100</v>
      </c>
      <c r="F8" s="328" t="s">
        <v>101</v>
      </c>
      <c r="G8" s="328" t="s">
        <v>100</v>
      </c>
      <c r="H8" s="328" t="s">
        <v>101</v>
      </c>
      <c r="I8" s="328" t="s">
        <v>100</v>
      </c>
      <c r="J8" s="328" t="s">
        <v>101</v>
      </c>
      <c r="K8" s="590"/>
      <c r="L8" s="128"/>
      <c r="M8" s="128"/>
      <c r="N8" s="128"/>
      <c r="O8" s="128"/>
      <c r="P8" s="128"/>
      <c r="Q8" s="128"/>
      <c r="R8" s="128"/>
      <c r="S8" s="128"/>
      <c r="T8" s="128"/>
      <c r="U8" s="128"/>
      <c r="V8" s="128"/>
      <c r="W8" s="128"/>
      <c r="X8" s="128"/>
      <c r="Y8" s="128"/>
    </row>
    <row r="9" spans="1:25" ht="8.1" customHeight="1">
      <c r="A9" s="135"/>
      <c r="B9" s="135"/>
      <c r="C9" s="135"/>
      <c r="D9" s="135"/>
      <c r="E9" s="135"/>
      <c r="F9" s="135"/>
      <c r="G9" s="135"/>
      <c r="H9" s="135"/>
      <c r="I9" s="135"/>
      <c r="J9" s="135"/>
      <c r="K9" s="135"/>
      <c r="L9" s="128"/>
      <c r="M9" s="128"/>
      <c r="N9" s="128"/>
      <c r="O9" s="128"/>
      <c r="P9" s="128"/>
      <c r="Q9" s="128"/>
      <c r="R9" s="128"/>
      <c r="S9" s="128"/>
      <c r="T9" s="128"/>
      <c r="U9" s="128"/>
      <c r="V9" s="128"/>
      <c r="W9" s="128"/>
      <c r="X9" s="128"/>
      <c r="Y9" s="128"/>
    </row>
    <row r="10" spans="1:25" ht="21" customHeight="1">
      <c r="A10" s="277" t="s">
        <v>103</v>
      </c>
      <c r="B10" s="135"/>
      <c r="C10" s="278"/>
      <c r="D10" s="278"/>
      <c r="E10" s="278">
        <v>4</v>
      </c>
      <c r="F10" s="278"/>
      <c r="G10" s="278"/>
      <c r="H10" s="278"/>
      <c r="I10" s="278"/>
      <c r="J10" s="278"/>
      <c r="K10" s="189">
        <v>4</v>
      </c>
      <c r="L10" s="128"/>
      <c r="M10" s="187" t="s">
        <v>109</v>
      </c>
      <c r="N10" s="188">
        <v>16</v>
      </c>
      <c r="O10" s="128"/>
      <c r="P10" s="128"/>
      <c r="Q10" s="128"/>
      <c r="R10" s="128"/>
      <c r="S10" s="128"/>
      <c r="T10" s="128"/>
      <c r="U10" s="128"/>
      <c r="V10" s="128"/>
      <c r="W10" s="128"/>
      <c r="X10" s="128"/>
      <c r="Y10" s="128"/>
    </row>
    <row r="11" spans="1:25" ht="21" customHeight="1">
      <c r="A11" s="277" t="s">
        <v>104</v>
      </c>
      <c r="B11" s="135"/>
      <c r="C11" s="278"/>
      <c r="D11" s="278"/>
      <c r="E11" s="278">
        <v>1</v>
      </c>
      <c r="F11" s="278"/>
      <c r="G11" s="278"/>
      <c r="H11" s="278"/>
      <c r="I11" s="278"/>
      <c r="J11" s="278"/>
      <c r="K11" s="189">
        <v>1</v>
      </c>
      <c r="L11" s="128"/>
      <c r="M11" s="187" t="s">
        <v>132</v>
      </c>
      <c r="N11" s="188">
        <v>12</v>
      </c>
      <c r="O11" s="128"/>
      <c r="P11" s="128"/>
      <c r="Q11" s="128"/>
      <c r="R11" s="128"/>
      <c r="S11" s="128"/>
      <c r="T11" s="128"/>
      <c r="U11" s="128"/>
      <c r="V11" s="128"/>
      <c r="W11" s="128"/>
      <c r="X11" s="128"/>
      <c r="Y11" s="128"/>
    </row>
    <row r="12" spans="1:25" ht="21" customHeight="1">
      <c r="A12" s="277" t="s">
        <v>105</v>
      </c>
      <c r="B12" s="135"/>
      <c r="C12" s="278"/>
      <c r="D12" s="278"/>
      <c r="E12" s="278">
        <v>1</v>
      </c>
      <c r="F12" s="278"/>
      <c r="G12" s="278"/>
      <c r="H12" s="278"/>
      <c r="I12" s="278"/>
      <c r="J12" s="278"/>
      <c r="K12" s="189">
        <v>1</v>
      </c>
      <c r="L12" s="128"/>
      <c r="M12" s="187" t="s">
        <v>130</v>
      </c>
      <c r="N12" s="188">
        <v>11</v>
      </c>
      <c r="O12" s="128"/>
      <c r="P12" s="128"/>
      <c r="Q12" s="128"/>
      <c r="R12" s="128"/>
      <c r="S12" s="128"/>
      <c r="T12" s="128"/>
      <c r="U12" s="128"/>
      <c r="V12" s="128"/>
      <c r="W12" s="128"/>
      <c r="X12" s="128"/>
      <c r="Y12" s="128"/>
    </row>
    <row r="13" spans="1:25" ht="21" customHeight="1">
      <c r="A13" s="277" t="s">
        <v>106</v>
      </c>
      <c r="B13" s="135"/>
      <c r="C13" s="278"/>
      <c r="D13" s="278"/>
      <c r="E13" s="278"/>
      <c r="F13" s="278"/>
      <c r="G13" s="278">
        <v>1</v>
      </c>
      <c r="H13" s="278"/>
      <c r="I13" s="278">
        <v>1</v>
      </c>
      <c r="J13" s="278"/>
      <c r="K13" s="189">
        <v>2</v>
      </c>
      <c r="L13" s="128"/>
      <c r="M13" s="187" t="s">
        <v>115</v>
      </c>
      <c r="N13" s="188">
        <v>10</v>
      </c>
      <c r="O13" s="128"/>
      <c r="P13" s="128"/>
      <c r="Q13" s="128"/>
      <c r="R13" s="128"/>
      <c r="S13" s="128"/>
      <c r="T13" s="128"/>
      <c r="U13" s="128"/>
      <c r="V13" s="128"/>
      <c r="W13" s="128"/>
      <c r="X13" s="128"/>
      <c r="Y13" s="128"/>
    </row>
    <row r="14" spans="1:25" ht="21" customHeight="1">
      <c r="A14" s="277" t="s">
        <v>107</v>
      </c>
      <c r="B14" s="135"/>
      <c r="C14" s="278">
        <v>1</v>
      </c>
      <c r="D14" s="278"/>
      <c r="E14" s="278">
        <v>7</v>
      </c>
      <c r="F14" s="278"/>
      <c r="G14" s="278"/>
      <c r="H14" s="278"/>
      <c r="I14" s="278"/>
      <c r="J14" s="278"/>
      <c r="K14" s="189">
        <v>8</v>
      </c>
      <c r="L14" s="128"/>
      <c r="M14" s="187" t="s">
        <v>107</v>
      </c>
      <c r="N14" s="188">
        <v>8</v>
      </c>
      <c r="O14" s="128"/>
      <c r="P14" s="128"/>
      <c r="Q14" s="128"/>
      <c r="R14" s="128"/>
      <c r="S14" s="128"/>
      <c r="T14" s="128"/>
      <c r="U14" s="128"/>
      <c r="V14" s="128"/>
      <c r="W14" s="128"/>
      <c r="X14" s="128"/>
      <c r="Y14" s="128"/>
    </row>
    <row r="15" spans="1:25" ht="21" customHeight="1">
      <c r="A15" s="277" t="s">
        <v>108</v>
      </c>
      <c r="B15" s="135"/>
      <c r="C15" s="278"/>
      <c r="D15" s="278"/>
      <c r="E15" s="278">
        <v>3</v>
      </c>
      <c r="F15" s="278"/>
      <c r="G15" s="278"/>
      <c r="H15" s="278"/>
      <c r="I15" s="278">
        <v>2</v>
      </c>
      <c r="J15" s="278"/>
      <c r="K15" s="189">
        <v>5</v>
      </c>
      <c r="L15" s="128"/>
      <c r="M15" s="187" t="s">
        <v>113</v>
      </c>
      <c r="N15" s="188">
        <v>7</v>
      </c>
      <c r="O15" s="128"/>
      <c r="P15" s="128"/>
      <c r="Q15" s="128"/>
      <c r="R15" s="128"/>
      <c r="S15" s="128"/>
      <c r="T15" s="128"/>
      <c r="U15" s="128"/>
      <c r="V15" s="128"/>
      <c r="W15" s="128"/>
      <c r="X15" s="128"/>
      <c r="Y15" s="128"/>
    </row>
    <row r="16" spans="1:25" ht="21" customHeight="1">
      <c r="A16" s="277" t="s">
        <v>109</v>
      </c>
      <c r="B16" s="135"/>
      <c r="C16" s="278"/>
      <c r="D16" s="278"/>
      <c r="E16" s="278">
        <v>7</v>
      </c>
      <c r="F16" s="278"/>
      <c r="G16" s="278">
        <v>4</v>
      </c>
      <c r="H16" s="278"/>
      <c r="I16" s="278">
        <v>5</v>
      </c>
      <c r="J16" s="278"/>
      <c r="K16" s="189">
        <v>16</v>
      </c>
      <c r="L16" s="128"/>
      <c r="M16" s="187" t="s">
        <v>123</v>
      </c>
      <c r="N16" s="188">
        <v>7</v>
      </c>
      <c r="O16" s="128"/>
      <c r="P16" s="128"/>
      <c r="Q16" s="128"/>
      <c r="R16" s="128"/>
      <c r="S16" s="128"/>
      <c r="T16" s="128"/>
      <c r="U16" s="128"/>
      <c r="V16" s="128"/>
      <c r="W16" s="128"/>
      <c r="X16" s="128"/>
      <c r="Y16" s="128"/>
    </row>
    <row r="17" spans="1:25" ht="21" customHeight="1">
      <c r="A17" s="277" t="s">
        <v>110</v>
      </c>
      <c r="B17" s="135"/>
      <c r="C17" s="278"/>
      <c r="D17" s="278"/>
      <c r="E17" s="278">
        <v>2</v>
      </c>
      <c r="F17" s="278"/>
      <c r="G17" s="278"/>
      <c r="H17" s="278"/>
      <c r="I17" s="278">
        <v>1</v>
      </c>
      <c r="J17" s="278"/>
      <c r="K17" s="189">
        <v>3</v>
      </c>
      <c r="L17" s="128"/>
      <c r="M17" s="187" t="s">
        <v>114</v>
      </c>
      <c r="N17" s="188">
        <v>6</v>
      </c>
      <c r="O17" s="128"/>
      <c r="P17" s="128"/>
      <c r="Q17" s="128"/>
      <c r="R17" s="128"/>
      <c r="S17" s="128"/>
      <c r="T17" s="128"/>
      <c r="U17" s="128"/>
      <c r="V17" s="128"/>
      <c r="W17" s="128"/>
      <c r="X17" s="128"/>
      <c r="Y17" s="128"/>
    </row>
    <row r="18" spans="1:25" ht="21" customHeight="1">
      <c r="A18" s="277" t="s">
        <v>111</v>
      </c>
      <c r="B18" s="135"/>
      <c r="C18" s="278"/>
      <c r="D18" s="278"/>
      <c r="E18" s="278"/>
      <c r="F18" s="278"/>
      <c r="G18" s="278"/>
      <c r="H18" s="278"/>
      <c r="I18" s="278"/>
      <c r="J18" s="278"/>
      <c r="K18" s="189">
        <v>0</v>
      </c>
      <c r="L18" s="128"/>
      <c r="M18" s="187" t="s">
        <v>119</v>
      </c>
      <c r="N18" s="188">
        <v>6</v>
      </c>
      <c r="O18" s="128"/>
      <c r="P18" s="128"/>
      <c r="Q18" s="128"/>
      <c r="R18" s="128"/>
      <c r="S18" s="128"/>
      <c r="T18" s="128"/>
      <c r="U18" s="128"/>
      <c r="V18" s="128"/>
      <c r="W18" s="128"/>
      <c r="X18" s="128"/>
      <c r="Y18" s="128"/>
    </row>
    <row r="19" spans="1:25" ht="21" customHeight="1">
      <c r="A19" s="277" t="s">
        <v>112</v>
      </c>
      <c r="B19" s="135"/>
      <c r="C19" s="278"/>
      <c r="D19" s="278"/>
      <c r="E19" s="278">
        <v>2</v>
      </c>
      <c r="F19" s="278"/>
      <c r="G19" s="278"/>
      <c r="H19" s="278"/>
      <c r="I19" s="278"/>
      <c r="J19" s="278"/>
      <c r="K19" s="189">
        <v>2</v>
      </c>
      <c r="L19" s="128"/>
      <c r="M19" s="187" t="s">
        <v>108</v>
      </c>
      <c r="N19" s="188">
        <v>5</v>
      </c>
      <c r="O19" s="128"/>
      <c r="P19" s="128"/>
      <c r="Q19" s="128"/>
      <c r="R19" s="128"/>
      <c r="S19" s="128"/>
      <c r="T19" s="128"/>
      <c r="U19" s="128"/>
      <c r="V19" s="128"/>
      <c r="W19" s="128"/>
      <c r="X19" s="128"/>
      <c r="Y19" s="128"/>
    </row>
    <row r="20" spans="1:25" ht="21" customHeight="1">
      <c r="A20" s="277" t="s">
        <v>113</v>
      </c>
      <c r="B20" s="135"/>
      <c r="C20" s="278"/>
      <c r="D20" s="278"/>
      <c r="E20" s="278">
        <v>1</v>
      </c>
      <c r="F20" s="278"/>
      <c r="G20" s="278">
        <v>2</v>
      </c>
      <c r="H20" s="278"/>
      <c r="I20" s="278">
        <v>4</v>
      </c>
      <c r="J20" s="278"/>
      <c r="K20" s="189">
        <v>7</v>
      </c>
      <c r="L20" s="128"/>
      <c r="M20" s="187" t="s">
        <v>103</v>
      </c>
      <c r="N20" s="188">
        <v>4</v>
      </c>
      <c r="O20" s="128"/>
      <c r="P20" s="128"/>
      <c r="Q20" s="128"/>
      <c r="R20" s="128"/>
      <c r="S20" s="128"/>
      <c r="T20" s="128"/>
      <c r="U20" s="128"/>
      <c r="V20" s="128"/>
      <c r="W20" s="128"/>
      <c r="X20" s="128"/>
      <c r="Y20" s="128"/>
    </row>
    <row r="21" spans="1:25" ht="21" customHeight="1">
      <c r="A21" s="277" t="s">
        <v>114</v>
      </c>
      <c r="B21" s="135"/>
      <c r="C21" s="278"/>
      <c r="D21" s="278"/>
      <c r="E21" s="278">
        <v>4</v>
      </c>
      <c r="F21" s="278"/>
      <c r="G21" s="278"/>
      <c r="H21" s="278"/>
      <c r="I21" s="278">
        <v>2</v>
      </c>
      <c r="J21" s="278"/>
      <c r="K21" s="189">
        <v>6</v>
      </c>
      <c r="L21" s="128"/>
      <c r="M21" s="187" t="s">
        <v>118</v>
      </c>
      <c r="N21" s="188">
        <v>4</v>
      </c>
      <c r="O21" s="128"/>
      <c r="P21" s="128"/>
      <c r="Q21" s="128"/>
      <c r="R21" s="128"/>
      <c r="S21" s="128"/>
      <c r="T21" s="128"/>
      <c r="U21" s="128"/>
      <c r="V21" s="128"/>
      <c r="W21" s="128"/>
      <c r="X21" s="128"/>
      <c r="Y21" s="128"/>
    </row>
    <row r="22" spans="1:25" ht="21" customHeight="1">
      <c r="A22" s="277" t="s">
        <v>115</v>
      </c>
      <c r="B22" s="135"/>
      <c r="C22" s="278"/>
      <c r="D22" s="278"/>
      <c r="E22" s="278">
        <v>5</v>
      </c>
      <c r="F22" s="278"/>
      <c r="G22" s="278">
        <v>3</v>
      </c>
      <c r="H22" s="278"/>
      <c r="I22" s="278">
        <v>2</v>
      </c>
      <c r="J22" s="278"/>
      <c r="K22" s="189">
        <v>10</v>
      </c>
      <c r="L22" s="128"/>
      <c r="M22" s="187" t="s">
        <v>134</v>
      </c>
      <c r="N22" s="188">
        <v>4</v>
      </c>
      <c r="O22" s="128"/>
      <c r="P22" s="128"/>
      <c r="Q22" s="128"/>
      <c r="R22" s="128"/>
      <c r="S22" s="128"/>
      <c r="T22" s="128"/>
      <c r="U22" s="128"/>
      <c r="V22" s="128"/>
      <c r="W22" s="128"/>
      <c r="X22" s="128"/>
      <c r="Y22" s="128"/>
    </row>
    <row r="23" spans="1:25" ht="21" customHeight="1">
      <c r="A23" s="277" t="s">
        <v>116</v>
      </c>
      <c r="B23" s="135"/>
      <c r="C23" s="278">
        <v>1</v>
      </c>
      <c r="D23" s="278"/>
      <c r="E23" s="278">
        <v>1</v>
      </c>
      <c r="F23" s="278"/>
      <c r="G23" s="278"/>
      <c r="H23" s="278"/>
      <c r="I23" s="278"/>
      <c r="J23" s="278"/>
      <c r="K23" s="189">
        <v>2</v>
      </c>
      <c r="L23" s="128"/>
      <c r="M23" s="187" t="s">
        <v>507</v>
      </c>
      <c r="N23" s="188">
        <v>4</v>
      </c>
      <c r="O23" s="128"/>
      <c r="P23" s="128"/>
      <c r="Q23" s="128"/>
      <c r="R23" s="128"/>
      <c r="S23" s="128"/>
      <c r="T23" s="128"/>
      <c r="U23" s="128"/>
      <c r="V23" s="128"/>
      <c r="W23" s="128"/>
      <c r="X23" s="128"/>
      <c r="Y23" s="128"/>
    </row>
    <row r="24" spans="1:25" ht="21" customHeight="1">
      <c r="A24" s="277" t="s">
        <v>117</v>
      </c>
      <c r="B24" s="135"/>
      <c r="C24" s="278"/>
      <c r="D24" s="278"/>
      <c r="E24" s="278">
        <v>1</v>
      </c>
      <c r="F24" s="278"/>
      <c r="G24" s="278"/>
      <c r="H24" s="278"/>
      <c r="I24" s="278">
        <v>1</v>
      </c>
      <c r="J24" s="278"/>
      <c r="K24" s="189">
        <v>2</v>
      </c>
      <c r="L24" s="128"/>
      <c r="M24" s="187" t="s">
        <v>110</v>
      </c>
      <c r="N24" s="188">
        <v>3</v>
      </c>
      <c r="O24" s="128"/>
      <c r="P24" s="128"/>
      <c r="Q24" s="128"/>
      <c r="R24" s="128"/>
      <c r="S24" s="128"/>
      <c r="T24" s="128"/>
      <c r="U24" s="128"/>
      <c r="V24" s="128"/>
      <c r="W24" s="128"/>
      <c r="X24" s="128"/>
      <c r="Y24" s="128"/>
    </row>
    <row r="25" spans="1:25" ht="21" customHeight="1">
      <c r="A25" s="277" t="s">
        <v>118</v>
      </c>
      <c r="B25" s="135"/>
      <c r="C25" s="278"/>
      <c r="D25" s="278"/>
      <c r="E25" s="278">
        <v>1</v>
      </c>
      <c r="F25" s="278"/>
      <c r="G25" s="278"/>
      <c r="H25" s="278"/>
      <c r="I25" s="278">
        <v>3</v>
      </c>
      <c r="J25" s="278"/>
      <c r="K25" s="189">
        <v>4</v>
      </c>
      <c r="L25" s="128"/>
      <c r="M25" s="187" t="s">
        <v>121</v>
      </c>
      <c r="N25" s="188">
        <v>3</v>
      </c>
      <c r="O25" s="128"/>
      <c r="P25" s="128"/>
      <c r="Q25" s="128"/>
      <c r="R25" s="128"/>
      <c r="S25" s="128"/>
      <c r="T25" s="128"/>
      <c r="U25" s="128"/>
      <c r="V25" s="128"/>
      <c r="W25" s="128"/>
      <c r="X25" s="128"/>
      <c r="Y25" s="128"/>
    </row>
    <row r="26" spans="1:25" ht="21" customHeight="1">
      <c r="A26" s="277" t="s">
        <v>119</v>
      </c>
      <c r="B26" s="135"/>
      <c r="C26" s="278">
        <v>1</v>
      </c>
      <c r="D26" s="278"/>
      <c r="E26" s="278">
        <v>2</v>
      </c>
      <c r="F26" s="278"/>
      <c r="G26" s="278"/>
      <c r="H26" s="278"/>
      <c r="I26" s="278">
        <v>3</v>
      </c>
      <c r="J26" s="278"/>
      <c r="K26" s="189">
        <v>6</v>
      </c>
      <c r="L26" s="128"/>
      <c r="M26" s="187" t="s">
        <v>122</v>
      </c>
      <c r="N26" s="188">
        <v>3</v>
      </c>
      <c r="O26" s="128"/>
      <c r="P26" s="128"/>
      <c r="Q26" s="128"/>
      <c r="R26" s="128"/>
      <c r="S26" s="128"/>
      <c r="T26" s="128"/>
      <c r="U26" s="128"/>
      <c r="V26" s="128"/>
      <c r="W26" s="128"/>
      <c r="X26" s="128"/>
      <c r="Y26" s="128"/>
    </row>
    <row r="27" spans="1:25" ht="21" customHeight="1">
      <c r="A27" s="277" t="s">
        <v>120</v>
      </c>
      <c r="B27" s="135"/>
      <c r="C27" s="278"/>
      <c r="D27" s="278"/>
      <c r="E27" s="278">
        <v>1</v>
      </c>
      <c r="F27" s="278"/>
      <c r="G27" s="278"/>
      <c r="H27" s="278"/>
      <c r="I27" s="278"/>
      <c r="J27" s="278"/>
      <c r="K27" s="189">
        <v>1</v>
      </c>
      <c r="L27" s="128"/>
      <c r="M27" s="187" t="s">
        <v>106</v>
      </c>
      <c r="N27" s="188">
        <v>2</v>
      </c>
      <c r="O27" s="128"/>
      <c r="P27" s="128"/>
      <c r="Q27" s="128"/>
      <c r="R27" s="128"/>
      <c r="S27" s="128"/>
      <c r="T27" s="128"/>
      <c r="U27" s="128"/>
      <c r="V27" s="128"/>
      <c r="W27" s="128"/>
      <c r="X27" s="128"/>
      <c r="Y27" s="128"/>
    </row>
    <row r="28" spans="1:25" ht="21" customHeight="1">
      <c r="A28" s="277" t="s">
        <v>121</v>
      </c>
      <c r="B28" s="135"/>
      <c r="C28" s="278">
        <v>1</v>
      </c>
      <c r="D28" s="278"/>
      <c r="E28" s="278">
        <v>2</v>
      </c>
      <c r="F28" s="278"/>
      <c r="G28" s="278"/>
      <c r="H28" s="278"/>
      <c r="I28" s="278"/>
      <c r="J28" s="278"/>
      <c r="K28" s="189">
        <v>3</v>
      </c>
      <c r="L28" s="128"/>
      <c r="M28" s="187" t="s">
        <v>112</v>
      </c>
      <c r="N28" s="188">
        <v>2</v>
      </c>
      <c r="O28" s="128"/>
      <c r="P28" s="128"/>
      <c r="Q28" s="128"/>
      <c r="R28" s="128"/>
      <c r="S28" s="128"/>
      <c r="T28" s="128"/>
      <c r="U28" s="128"/>
      <c r="V28" s="128"/>
      <c r="W28" s="128"/>
      <c r="X28" s="128"/>
      <c r="Y28" s="128"/>
    </row>
    <row r="29" spans="1:25" ht="21" customHeight="1">
      <c r="A29" s="277" t="s">
        <v>122</v>
      </c>
      <c r="B29" s="135"/>
      <c r="C29" s="278">
        <v>1</v>
      </c>
      <c r="D29" s="278"/>
      <c r="E29" s="278"/>
      <c r="F29" s="278"/>
      <c r="G29" s="278"/>
      <c r="H29" s="278"/>
      <c r="I29" s="278">
        <v>2</v>
      </c>
      <c r="J29" s="278"/>
      <c r="K29" s="189">
        <v>3</v>
      </c>
      <c r="L29" s="128"/>
      <c r="M29" s="187" t="s">
        <v>116</v>
      </c>
      <c r="N29" s="188">
        <v>2</v>
      </c>
      <c r="O29" s="128"/>
      <c r="P29" s="128"/>
      <c r="Q29" s="128"/>
      <c r="R29" s="128"/>
      <c r="S29" s="128"/>
      <c r="T29" s="128"/>
      <c r="U29" s="128"/>
      <c r="V29" s="128"/>
      <c r="W29" s="128"/>
      <c r="X29" s="128"/>
      <c r="Y29" s="128"/>
    </row>
    <row r="30" spans="1:25" ht="21" customHeight="1">
      <c r="A30" s="277" t="s">
        <v>123</v>
      </c>
      <c r="B30" s="135"/>
      <c r="C30" s="278">
        <v>2</v>
      </c>
      <c r="D30" s="278"/>
      <c r="E30" s="278">
        <v>2</v>
      </c>
      <c r="F30" s="278"/>
      <c r="G30" s="278"/>
      <c r="H30" s="278"/>
      <c r="I30" s="278">
        <v>3</v>
      </c>
      <c r="J30" s="278"/>
      <c r="K30" s="189">
        <v>7</v>
      </c>
      <c r="L30" s="128"/>
      <c r="M30" s="187" t="s">
        <v>117</v>
      </c>
      <c r="N30" s="188">
        <v>2</v>
      </c>
      <c r="O30" s="128"/>
      <c r="P30" s="128"/>
      <c r="Q30" s="128"/>
      <c r="R30" s="128"/>
      <c r="S30" s="128"/>
      <c r="T30" s="128"/>
      <c r="U30" s="128"/>
      <c r="V30" s="128"/>
      <c r="W30" s="128"/>
      <c r="X30" s="128"/>
      <c r="Y30" s="128"/>
    </row>
    <row r="31" spans="1:25" ht="21" customHeight="1">
      <c r="A31" s="277" t="s">
        <v>124</v>
      </c>
      <c r="B31" s="135"/>
      <c r="C31" s="278"/>
      <c r="D31" s="278"/>
      <c r="E31" s="278"/>
      <c r="F31" s="278"/>
      <c r="G31" s="278"/>
      <c r="H31" s="278"/>
      <c r="I31" s="278"/>
      <c r="J31" s="278"/>
      <c r="K31" s="189">
        <v>0</v>
      </c>
      <c r="L31" s="128"/>
      <c r="M31" s="187" t="s">
        <v>127</v>
      </c>
      <c r="N31" s="188">
        <v>2</v>
      </c>
      <c r="O31" s="128"/>
      <c r="P31" s="128"/>
      <c r="Q31" s="128"/>
      <c r="R31" s="128"/>
      <c r="S31" s="128"/>
      <c r="T31" s="128"/>
      <c r="U31" s="128"/>
      <c r="V31" s="128"/>
      <c r="W31" s="128"/>
      <c r="X31" s="128"/>
      <c r="Y31" s="128"/>
    </row>
    <row r="32" spans="1:25" ht="21" customHeight="1">
      <c r="A32" s="277" t="s">
        <v>125</v>
      </c>
      <c r="B32" s="135"/>
      <c r="C32" s="278"/>
      <c r="D32" s="278"/>
      <c r="E32" s="278"/>
      <c r="F32" s="278"/>
      <c r="G32" s="278">
        <v>1</v>
      </c>
      <c r="H32" s="278"/>
      <c r="I32" s="278"/>
      <c r="J32" s="278"/>
      <c r="K32" s="189">
        <v>1</v>
      </c>
      <c r="L32" s="128"/>
      <c r="M32" s="187" t="s">
        <v>128</v>
      </c>
      <c r="N32" s="188">
        <v>2</v>
      </c>
      <c r="O32" s="128"/>
      <c r="P32" s="128"/>
      <c r="Q32" s="128"/>
      <c r="R32" s="128"/>
      <c r="S32" s="128"/>
      <c r="T32" s="128"/>
      <c r="U32" s="128"/>
      <c r="V32" s="128"/>
      <c r="W32" s="128"/>
      <c r="X32" s="128"/>
      <c r="Y32" s="128"/>
    </row>
    <row r="33" spans="1:25" ht="21" customHeight="1">
      <c r="A33" s="277" t="s">
        <v>126</v>
      </c>
      <c r="B33" s="135"/>
      <c r="C33" s="278"/>
      <c r="D33" s="278"/>
      <c r="E33" s="278"/>
      <c r="F33" s="278"/>
      <c r="G33" s="278"/>
      <c r="H33" s="278"/>
      <c r="I33" s="278"/>
      <c r="J33" s="278"/>
      <c r="K33" s="189">
        <v>0</v>
      </c>
      <c r="L33" s="128"/>
      <c r="M33" s="187" t="s">
        <v>104</v>
      </c>
      <c r="N33" s="188">
        <v>1</v>
      </c>
      <c r="O33" s="128"/>
      <c r="P33" s="128"/>
      <c r="Q33" s="128"/>
      <c r="R33" s="128"/>
      <c r="S33" s="128"/>
      <c r="T33" s="128"/>
      <c r="U33" s="128"/>
      <c r="V33" s="128"/>
      <c r="W33" s="128"/>
      <c r="X33" s="128"/>
      <c r="Y33" s="128"/>
    </row>
    <row r="34" spans="1:25" ht="21" customHeight="1">
      <c r="A34" s="277" t="s">
        <v>127</v>
      </c>
      <c r="B34" s="135"/>
      <c r="C34" s="278"/>
      <c r="D34" s="278"/>
      <c r="E34" s="278">
        <v>1</v>
      </c>
      <c r="F34" s="278"/>
      <c r="G34" s="278"/>
      <c r="H34" s="278"/>
      <c r="I34" s="278">
        <v>1</v>
      </c>
      <c r="J34" s="278"/>
      <c r="K34" s="189">
        <v>2</v>
      </c>
      <c r="L34" s="128"/>
      <c r="M34" s="187" t="s">
        <v>105</v>
      </c>
      <c r="N34" s="188">
        <v>1</v>
      </c>
      <c r="O34" s="128"/>
      <c r="P34" s="128"/>
      <c r="Q34" s="128"/>
      <c r="R34" s="128"/>
      <c r="S34" s="128"/>
      <c r="T34" s="128"/>
      <c r="U34" s="128"/>
      <c r="V34" s="128"/>
      <c r="W34" s="128"/>
      <c r="X34" s="128"/>
      <c r="Y34" s="128"/>
    </row>
    <row r="35" spans="1:25" ht="21" customHeight="1">
      <c r="A35" s="277" t="s">
        <v>128</v>
      </c>
      <c r="B35" s="135"/>
      <c r="C35" s="278"/>
      <c r="D35" s="278"/>
      <c r="E35" s="278">
        <v>2</v>
      </c>
      <c r="F35" s="278"/>
      <c r="G35" s="278"/>
      <c r="H35" s="278"/>
      <c r="I35" s="278"/>
      <c r="J35" s="278"/>
      <c r="K35" s="189">
        <v>2</v>
      </c>
      <c r="L35" s="128"/>
      <c r="M35" s="187" t="s">
        <v>120</v>
      </c>
      <c r="N35" s="188">
        <v>1</v>
      </c>
      <c r="O35" s="128"/>
      <c r="P35" s="128"/>
      <c r="Q35" s="128"/>
      <c r="R35" s="128"/>
      <c r="S35" s="128"/>
      <c r="T35" s="128"/>
      <c r="U35" s="128"/>
      <c r="V35" s="128"/>
      <c r="W35" s="128"/>
      <c r="X35" s="128"/>
      <c r="Y35" s="128"/>
    </row>
    <row r="36" spans="1:25" ht="21" customHeight="1">
      <c r="A36" s="277" t="s">
        <v>129</v>
      </c>
      <c r="B36" s="135"/>
      <c r="C36" s="278"/>
      <c r="D36" s="278"/>
      <c r="E36" s="278">
        <v>1</v>
      </c>
      <c r="F36" s="278"/>
      <c r="G36" s="278"/>
      <c r="H36" s="278"/>
      <c r="I36" s="278"/>
      <c r="J36" s="278"/>
      <c r="K36" s="189">
        <v>1</v>
      </c>
      <c r="L36" s="128"/>
      <c r="M36" s="187" t="s">
        <v>125</v>
      </c>
      <c r="N36" s="188">
        <v>1</v>
      </c>
      <c r="O36" s="128"/>
      <c r="P36" s="128"/>
      <c r="Q36" s="128"/>
      <c r="R36" s="128"/>
      <c r="S36" s="128"/>
      <c r="T36" s="128"/>
      <c r="U36" s="128"/>
      <c r="V36" s="128"/>
      <c r="W36" s="128"/>
      <c r="X36" s="128"/>
      <c r="Y36" s="128"/>
    </row>
    <row r="37" spans="1:25" ht="21" customHeight="1">
      <c r="A37" s="277" t="s">
        <v>130</v>
      </c>
      <c r="B37" s="135"/>
      <c r="C37" s="278">
        <v>1</v>
      </c>
      <c r="D37" s="278"/>
      <c r="E37" s="278">
        <v>3</v>
      </c>
      <c r="F37" s="278"/>
      <c r="G37" s="278">
        <v>2</v>
      </c>
      <c r="H37" s="278"/>
      <c r="I37" s="278">
        <v>5</v>
      </c>
      <c r="J37" s="278"/>
      <c r="K37" s="189">
        <v>11</v>
      </c>
      <c r="L37" s="128"/>
      <c r="M37" s="187" t="s">
        <v>129</v>
      </c>
      <c r="N37" s="188">
        <v>1</v>
      </c>
      <c r="O37" s="128"/>
      <c r="P37" s="128"/>
      <c r="Q37" s="128"/>
      <c r="R37" s="128"/>
      <c r="S37" s="128"/>
      <c r="T37" s="128"/>
      <c r="U37" s="128"/>
      <c r="V37" s="128"/>
      <c r="W37" s="128"/>
      <c r="X37" s="128"/>
      <c r="Y37" s="128"/>
    </row>
    <row r="38" spans="1:25" ht="21" customHeight="1">
      <c r="A38" s="277" t="s">
        <v>131</v>
      </c>
      <c r="B38" s="135"/>
      <c r="C38" s="278"/>
      <c r="D38" s="278"/>
      <c r="E38" s="278">
        <v>1</v>
      </c>
      <c r="F38" s="278"/>
      <c r="G38" s="278"/>
      <c r="H38" s="278"/>
      <c r="I38" s="278"/>
      <c r="J38" s="278"/>
      <c r="K38" s="189">
        <v>1</v>
      </c>
      <c r="L38" s="128"/>
      <c r="M38" s="187" t="s">
        <v>131</v>
      </c>
      <c r="N38" s="188">
        <v>1</v>
      </c>
      <c r="O38" s="128"/>
      <c r="P38" s="128"/>
      <c r="Q38" s="128"/>
      <c r="R38" s="128"/>
      <c r="S38" s="128"/>
      <c r="T38" s="128"/>
      <c r="U38" s="128"/>
      <c r="V38" s="128"/>
      <c r="W38" s="128"/>
      <c r="X38" s="128"/>
      <c r="Y38" s="128"/>
    </row>
    <row r="39" spans="1:25" ht="21" customHeight="1">
      <c r="A39" s="277" t="s">
        <v>132</v>
      </c>
      <c r="B39" s="135"/>
      <c r="C39" s="278">
        <v>1</v>
      </c>
      <c r="D39" s="278"/>
      <c r="E39" s="278">
        <v>8</v>
      </c>
      <c r="F39" s="278"/>
      <c r="G39" s="278">
        <v>2</v>
      </c>
      <c r="H39" s="278"/>
      <c r="I39" s="278">
        <v>1</v>
      </c>
      <c r="J39" s="278"/>
      <c r="K39" s="189">
        <v>12</v>
      </c>
      <c r="L39" s="128"/>
      <c r="M39" s="187" t="s">
        <v>111</v>
      </c>
      <c r="N39" s="188">
        <v>0</v>
      </c>
      <c r="O39" s="128"/>
      <c r="P39" s="128"/>
      <c r="Q39" s="128"/>
      <c r="R39" s="128"/>
      <c r="S39" s="128"/>
      <c r="T39" s="128"/>
      <c r="U39" s="128"/>
      <c r="V39" s="128"/>
      <c r="W39" s="128"/>
      <c r="X39" s="128"/>
      <c r="Y39" s="128"/>
    </row>
    <row r="40" spans="1:25" ht="21" customHeight="1">
      <c r="A40" s="277" t="s">
        <v>133</v>
      </c>
      <c r="B40" s="135"/>
      <c r="C40" s="278"/>
      <c r="D40" s="278"/>
      <c r="E40" s="278"/>
      <c r="F40" s="278"/>
      <c r="G40" s="278"/>
      <c r="H40" s="278"/>
      <c r="I40" s="278"/>
      <c r="J40" s="278"/>
      <c r="K40" s="189">
        <v>0</v>
      </c>
      <c r="L40" s="128"/>
      <c r="M40" s="187" t="s">
        <v>124</v>
      </c>
      <c r="N40" s="188">
        <v>0</v>
      </c>
      <c r="O40" s="128"/>
      <c r="P40" s="128"/>
      <c r="Q40" s="128"/>
      <c r="R40" s="128"/>
      <c r="S40" s="128"/>
      <c r="T40" s="128"/>
      <c r="U40" s="128"/>
      <c r="V40" s="128"/>
      <c r="W40" s="128"/>
      <c r="X40" s="128"/>
      <c r="Y40" s="128"/>
    </row>
    <row r="41" spans="1:25" ht="21" customHeight="1">
      <c r="A41" s="277" t="s">
        <v>134</v>
      </c>
      <c r="B41" s="135"/>
      <c r="C41" s="278"/>
      <c r="D41" s="278"/>
      <c r="E41" s="278">
        <v>4</v>
      </c>
      <c r="F41" s="278"/>
      <c r="G41" s="278"/>
      <c r="H41" s="278"/>
      <c r="I41" s="278"/>
      <c r="J41" s="278"/>
      <c r="K41" s="189">
        <v>4</v>
      </c>
      <c r="L41" s="128"/>
      <c r="M41" s="187" t="s">
        <v>126</v>
      </c>
      <c r="N41" s="188">
        <v>0</v>
      </c>
      <c r="O41" s="128"/>
      <c r="P41" s="128"/>
      <c r="Q41" s="128"/>
      <c r="R41" s="128"/>
      <c r="S41" s="128"/>
      <c r="T41" s="128"/>
      <c r="U41" s="128"/>
      <c r="V41" s="128"/>
      <c r="W41" s="128"/>
      <c r="X41" s="128"/>
      <c r="Y41" s="128"/>
    </row>
    <row r="42" spans="1:25" ht="21" customHeight="1">
      <c r="A42" s="277" t="s">
        <v>507</v>
      </c>
      <c r="B42" s="135"/>
      <c r="C42" s="278"/>
      <c r="D42" s="278"/>
      <c r="E42" s="278"/>
      <c r="F42" s="278"/>
      <c r="G42" s="278">
        <v>1</v>
      </c>
      <c r="H42" s="278"/>
      <c r="I42" s="278">
        <v>3</v>
      </c>
      <c r="J42" s="278"/>
      <c r="K42" s="189">
        <v>4</v>
      </c>
      <c r="L42" s="128"/>
      <c r="M42" s="187" t="s">
        <v>133</v>
      </c>
      <c r="N42" s="188">
        <v>0</v>
      </c>
      <c r="O42" s="128"/>
      <c r="P42" s="128"/>
      <c r="Q42" s="128"/>
      <c r="R42" s="128"/>
      <c r="S42" s="128"/>
      <c r="T42" s="128"/>
      <c r="U42" s="128"/>
      <c r="V42" s="128"/>
      <c r="W42" s="128"/>
      <c r="X42" s="128"/>
      <c r="Y42" s="128"/>
    </row>
    <row r="43" spans="1:25" ht="8.1" customHeight="1">
      <c r="A43" s="135"/>
      <c r="B43" s="135"/>
      <c r="C43" s="190"/>
      <c r="D43" s="190"/>
      <c r="E43" s="190"/>
      <c r="F43" s="190"/>
      <c r="G43" s="190"/>
      <c r="H43" s="190"/>
      <c r="I43" s="190"/>
      <c r="J43" s="190"/>
      <c r="K43" s="190"/>
      <c r="L43" s="128"/>
      <c r="M43" s="128"/>
      <c r="N43" s="128"/>
      <c r="O43" s="128"/>
      <c r="P43" s="128"/>
      <c r="Q43" s="128"/>
      <c r="R43" s="128"/>
      <c r="S43" s="128"/>
      <c r="T43" s="128"/>
      <c r="U43" s="128"/>
      <c r="V43" s="128"/>
      <c r="W43" s="128"/>
      <c r="X43" s="128"/>
      <c r="Y43" s="128"/>
    </row>
    <row r="44" spans="1:25" ht="21" customHeight="1">
      <c r="A44" s="276" t="s">
        <v>152</v>
      </c>
      <c r="B44" s="135"/>
      <c r="C44" s="191">
        <v>9</v>
      </c>
      <c r="D44" s="191">
        <v>0</v>
      </c>
      <c r="E44" s="191">
        <v>67</v>
      </c>
      <c r="F44" s="191">
        <v>0</v>
      </c>
      <c r="G44" s="191">
        <v>16</v>
      </c>
      <c r="H44" s="191">
        <v>0</v>
      </c>
      <c r="I44" s="191">
        <v>39</v>
      </c>
      <c r="J44" s="191">
        <v>0</v>
      </c>
      <c r="K44" s="191">
        <v>131</v>
      </c>
      <c r="L44" s="128"/>
      <c r="M44" s="128"/>
      <c r="N44" s="128"/>
      <c r="O44" s="128"/>
      <c r="P44" s="128"/>
      <c r="Q44" s="128"/>
      <c r="R44" s="128"/>
      <c r="S44" s="128"/>
      <c r="T44" s="128"/>
      <c r="U44" s="128"/>
      <c r="V44" s="128"/>
      <c r="W44" s="128"/>
      <c r="X44" s="128"/>
      <c r="Y44" s="128"/>
    </row>
    <row r="45" spans="1:25">
      <c r="A45" s="135"/>
      <c r="B45" s="135"/>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5"/>
      <c r="B46" s="135"/>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5"/>
      <c r="B47" s="135"/>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81" t="s">
        <v>508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81" t="s">
        <v>503</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81" t="s">
        <v>644</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18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41" orientation="landscape" useFirstPageNumber="1" r:id="rId1"/>
  <headerFooter scaleWithDoc="0">
    <oddHeader>&amp;L&amp;G&amp;R&amp;G</oddHeader>
    <oddFooter>&amp;R&amp;"Montserrat,Negrita"&amp;10 &amp;P</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1F32D-3DBE-4C39-B012-2330E6315CB1}">
  <sheetPr>
    <pageSetUpPr fitToPage="1"/>
  </sheetPr>
  <dimension ref="A1:M65"/>
  <sheetViews>
    <sheetView view="pageBreakPreview" topLeftCell="A23" zoomScale="60" zoomScaleNormal="70" workbookViewId="0">
      <selection activeCell="G51" sqref="G51"/>
    </sheetView>
  </sheetViews>
  <sheetFormatPr baseColWidth="10" defaultColWidth="11.42578125" defaultRowHeight="12.75"/>
  <cols>
    <col min="1" max="1" width="60.7109375" style="193" customWidth="1"/>
    <col min="2" max="2" width="1.7109375" style="193" customWidth="1"/>
    <col min="3" max="11" width="30.7109375" style="193" customWidth="1"/>
    <col min="12" max="12" width="1.7109375" style="193" customWidth="1"/>
    <col min="13" max="13" width="15.7109375" style="193" customWidth="1"/>
    <col min="14" max="16384" width="11.42578125" style="193"/>
  </cols>
  <sheetData>
    <row r="1" spans="1:13">
      <c r="A1" s="193" t="s">
        <v>79</v>
      </c>
    </row>
    <row r="2" spans="1:13" ht="33" customHeight="1">
      <c r="A2" s="617" t="s">
        <v>723</v>
      </c>
      <c r="B2" s="617"/>
      <c r="C2" s="617"/>
      <c r="D2" s="617"/>
      <c r="E2" s="617"/>
      <c r="F2" s="617"/>
      <c r="G2" s="617"/>
      <c r="H2" s="617"/>
      <c r="I2" s="617"/>
      <c r="J2" s="617"/>
      <c r="K2" s="617"/>
      <c r="L2" s="617"/>
      <c r="M2" s="617"/>
    </row>
    <row r="3" spans="1:13" ht="33" customHeight="1">
      <c r="A3" s="617" t="str">
        <f>UPPER(CONCATENATE("Abril 2024"))</f>
        <v>ABRIL 2024</v>
      </c>
      <c r="B3" s="617"/>
      <c r="C3" s="617"/>
      <c r="D3" s="617"/>
      <c r="E3" s="617"/>
      <c r="F3" s="617"/>
      <c r="G3" s="617"/>
      <c r="H3" s="617"/>
      <c r="I3" s="617"/>
      <c r="J3" s="617"/>
      <c r="K3" s="617"/>
      <c r="L3" s="617"/>
      <c r="M3" s="617"/>
    </row>
    <row r="4" spans="1:13">
      <c r="A4" s="194"/>
    </row>
    <row r="5" spans="1:13" ht="33" customHeight="1">
      <c r="A5" s="618" t="s">
        <v>94</v>
      </c>
      <c r="B5" s="619"/>
      <c r="C5" s="618" t="s">
        <v>21</v>
      </c>
      <c r="D5" s="618"/>
      <c r="E5" s="618"/>
      <c r="F5" s="618"/>
      <c r="G5" s="618"/>
      <c r="H5" s="618"/>
      <c r="I5" s="618"/>
      <c r="J5" s="618"/>
      <c r="K5" s="618"/>
      <c r="M5" s="620" t="s">
        <v>152</v>
      </c>
    </row>
    <row r="6" spans="1:13" ht="33.75" customHeight="1">
      <c r="A6" s="618"/>
      <c r="B6" s="619"/>
      <c r="C6" s="532" t="s">
        <v>510</v>
      </c>
      <c r="D6" s="532" t="s">
        <v>511</v>
      </c>
      <c r="E6" s="532" t="s">
        <v>512</v>
      </c>
      <c r="F6" s="532" t="s">
        <v>513</v>
      </c>
      <c r="G6" s="532" t="s">
        <v>514</v>
      </c>
      <c r="H6" s="532" t="s">
        <v>515</v>
      </c>
      <c r="I6" s="532" t="s">
        <v>516</v>
      </c>
      <c r="J6" s="532" t="s">
        <v>517</v>
      </c>
      <c r="K6" s="532" t="s">
        <v>518</v>
      </c>
      <c r="M6" s="620"/>
    </row>
    <row r="7" spans="1:13" ht="8.1" customHeight="1">
      <c r="A7" s="195"/>
      <c r="B7" s="196"/>
      <c r="K7" s="196"/>
    </row>
    <row r="8" spans="1:13" ht="24" customHeight="1">
      <c r="A8" s="197" t="s">
        <v>103</v>
      </c>
      <c r="B8" s="194"/>
      <c r="C8" s="198">
        <v>278</v>
      </c>
      <c r="D8" s="198">
        <v>367</v>
      </c>
      <c r="E8" s="198">
        <v>377</v>
      </c>
      <c r="F8" s="198">
        <v>319</v>
      </c>
      <c r="G8" s="198">
        <v>263</v>
      </c>
      <c r="H8" s="198">
        <v>176</v>
      </c>
      <c r="I8" s="198">
        <v>112</v>
      </c>
      <c r="J8" s="198">
        <v>72</v>
      </c>
      <c r="K8" s="198">
        <v>60</v>
      </c>
      <c r="M8" s="279">
        <v>2024</v>
      </c>
    </row>
    <row r="9" spans="1:13" ht="24" customHeight="1">
      <c r="A9" s="197" t="s">
        <v>104</v>
      </c>
      <c r="B9" s="194"/>
      <c r="C9" s="200">
        <v>1051</v>
      </c>
      <c r="D9" s="200">
        <v>2137</v>
      </c>
      <c r="E9" s="200">
        <v>2726</v>
      </c>
      <c r="F9" s="200">
        <v>2252</v>
      </c>
      <c r="G9" s="200">
        <v>2120</v>
      </c>
      <c r="H9" s="200">
        <v>1441</v>
      </c>
      <c r="I9" s="198">
        <v>558</v>
      </c>
      <c r="J9" s="198">
        <v>311</v>
      </c>
      <c r="K9" s="198">
        <v>305</v>
      </c>
      <c r="M9" s="279">
        <v>12901</v>
      </c>
    </row>
    <row r="10" spans="1:13" ht="24" customHeight="1">
      <c r="A10" s="197" t="s">
        <v>105</v>
      </c>
      <c r="B10" s="194"/>
      <c r="C10" s="198">
        <v>144</v>
      </c>
      <c r="D10" s="198">
        <v>176</v>
      </c>
      <c r="E10" s="198">
        <v>234</v>
      </c>
      <c r="F10" s="198">
        <v>222</v>
      </c>
      <c r="G10" s="198">
        <v>168</v>
      </c>
      <c r="H10" s="198">
        <v>128</v>
      </c>
      <c r="I10" s="198">
        <v>62</v>
      </c>
      <c r="J10" s="198">
        <v>35</v>
      </c>
      <c r="K10" s="198">
        <v>43</v>
      </c>
      <c r="M10" s="279">
        <v>1212</v>
      </c>
    </row>
    <row r="11" spans="1:13" ht="24" customHeight="1">
      <c r="A11" s="197" t="s">
        <v>106</v>
      </c>
      <c r="B11" s="194"/>
      <c r="C11" s="198">
        <v>76</v>
      </c>
      <c r="D11" s="198">
        <v>134</v>
      </c>
      <c r="E11" s="198">
        <v>190</v>
      </c>
      <c r="F11" s="198">
        <v>170</v>
      </c>
      <c r="G11" s="198">
        <v>143</v>
      </c>
      <c r="H11" s="198">
        <v>120</v>
      </c>
      <c r="I11" s="198">
        <v>69</v>
      </c>
      <c r="J11" s="198">
        <v>42</v>
      </c>
      <c r="K11" s="198">
        <v>46</v>
      </c>
      <c r="M11" s="279">
        <v>990</v>
      </c>
    </row>
    <row r="12" spans="1:13" ht="24" customHeight="1">
      <c r="A12" s="197" t="s">
        <v>107</v>
      </c>
      <c r="B12" s="194"/>
      <c r="C12" s="198">
        <v>959</v>
      </c>
      <c r="D12" s="198">
        <v>834</v>
      </c>
      <c r="E12" s="198">
        <v>815</v>
      </c>
      <c r="F12" s="198">
        <v>738</v>
      </c>
      <c r="G12" s="198">
        <v>651</v>
      </c>
      <c r="H12" s="198">
        <v>481</v>
      </c>
      <c r="I12" s="198">
        <v>365</v>
      </c>
      <c r="J12" s="198">
        <v>308</v>
      </c>
      <c r="K12" s="198">
        <v>284</v>
      </c>
      <c r="M12" s="279">
        <v>5435</v>
      </c>
    </row>
    <row r="13" spans="1:13" ht="24" customHeight="1">
      <c r="A13" s="197" t="s">
        <v>108</v>
      </c>
      <c r="B13" s="194"/>
      <c r="C13" s="198">
        <v>963</v>
      </c>
      <c r="D13" s="200">
        <v>1509</v>
      </c>
      <c r="E13" s="200">
        <v>1769</v>
      </c>
      <c r="F13" s="200">
        <v>1502</v>
      </c>
      <c r="G13" s="200">
        <v>1075</v>
      </c>
      <c r="H13" s="198">
        <v>708</v>
      </c>
      <c r="I13" s="198">
        <v>503</v>
      </c>
      <c r="J13" s="198">
        <v>287</v>
      </c>
      <c r="K13" s="198">
        <v>301</v>
      </c>
      <c r="M13" s="279">
        <v>8617</v>
      </c>
    </row>
    <row r="14" spans="1:13" ht="24" customHeight="1">
      <c r="A14" s="197" t="s">
        <v>109</v>
      </c>
      <c r="B14" s="194"/>
      <c r="C14" s="200">
        <v>1567</v>
      </c>
      <c r="D14" s="200">
        <v>2996</v>
      </c>
      <c r="E14" s="200">
        <v>4287</v>
      </c>
      <c r="F14" s="200">
        <v>4542</v>
      </c>
      <c r="G14" s="200">
        <v>4030</v>
      </c>
      <c r="H14" s="200">
        <v>3131</v>
      </c>
      <c r="I14" s="200">
        <v>2335</v>
      </c>
      <c r="J14" s="200">
        <v>1339</v>
      </c>
      <c r="K14" s="198">
        <v>1319</v>
      </c>
      <c r="M14" s="279">
        <v>25546</v>
      </c>
    </row>
    <row r="15" spans="1:13" ht="24" customHeight="1">
      <c r="A15" s="197" t="s">
        <v>110</v>
      </c>
      <c r="B15" s="194"/>
      <c r="C15" s="198">
        <v>678</v>
      </c>
      <c r="D15" s="198">
        <v>801</v>
      </c>
      <c r="E15" s="198">
        <v>833</v>
      </c>
      <c r="F15" s="198">
        <v>804</v>
      </c>
      <c r="G15" s="198">
        <v>517</v>
      </c>
      <c r="H15" s="198">
        <v>318</v>
      </c>
      <c r="I15" s="198">
        <v>210</v>
      </c>
      <c r="J15" s="198">
        <v>103</v>
      </c>
      <c r="K15" s="198">
        <v>146</v>
      </c>
      <c r="M15" s="279">
        <v>4410</v>
      </c>
    </row>
    <row r="16" spans="1:13" ht="24" customHeight="1">
      <c r="A16" s="197" t="s">
        <v>111</v>
      </c>
      <c r="B16" s="194"/>
      <c r="C16" s="198">
        <v>106</v>
      </c>
      <c r="D16" s="198">
        <v>165</v>
      </c>
      <c r="E16" s="198">
        <v>198</v>
      </c>
      <c r="F16" s="198">
        <v>218</v>
      </c>
      <c r="G16" s="198">
        <v>170</v>
      </c>
      <c r="H16" s="198">
        <v>140</v>
      </c>
      <c r="I16" s="198">
        <v>92</v>
      </c>
      <c r="J16" s="198">
        <v>52</v>
      </c>
      <c r="K16" s="198">
        <v>57</v>
      </c>
      <c r="M16" s="279">
        <v>1198</v>
      </c>
    </row>
    <row r="17" spans="1:13" ht="24" customHeight="1">
      <c r="A17" s="197" t="s">
        <v>112</v>
      </c>
      <c r="B17" s="194"/>
      <c r="C17" s="198">
        <v>329</v>
      </c>
      <c r="D17" s="198">
        <v>634</v>
      </c>
      <c r="E17" s="198">
        <v>858</v>
      </c>
      <c r="F17" s="198">
        <v>724</v>
      </c>
      <c r="G17" s="198">
        <v>579</v>
      </c>
      <c r="H17" s="198">
        <v>387</v>
      </c>
      <c r="I17" s="198">
        <v>270</v>
      </c>
      <c r="J17" s="198">
        <v>158</v>
      </c>
      <c r="K17" s="198">
        <v>170</v>
      </c>
      <c r="M17" s="279">
        <v>4109</v>
      </c>
    </row>
    <row r="18" spans="1:13" ht="24" customHeight="1">
      <c r="A18" s="197" t="s">
        <v>113</v>
      </c>
      <c r="B18" s="194"/>
      <c r="C18" s="200">
        <v>3143</v>
      </c>
      <c r="D18" s="200">
        <v>6076</v>
      </c>
      <c r="E18" s="200">
        <v>7021</v>
      </c>
      <c r="F18" s="200">
        <v>6077</v>
      </c>
      <c r="G18" s="200">
        <v>5615</v>
      </c>
      <c r="H18" s="200">
        <v>3042</v>
      </c>
      <c r="I18" s="200">
        <v>1952</v>
      </c>
      <c r="J18" s="200">
        <v>1070</v>
      </c>
      <c r="K18" s="198">
        <v>1408</v>
      </c>
      <c r="M18" s="279">
        <v>35404</v>
      </c>
    </row>
    <row r="19" spans="1:13" ht="24" customHeight="1">
      <c r="A19" s="197" t="s">
        <v>114</v>
      </c>
      <c r="B19" s="194"/>
      <c r="C19" s="198">
        <v>995</v>
      </c>
      <c r="D19" s="200">
        <v>1361</v>
      </c>
      <c r="E19" s="200">
        <v>1298</v>
      </c>
      <c r="F19" s="198">
        <v>864</v>
      </c>
      <c r="G19" s="198">
        <v>732</v>
      </c>
      <c r="H19" s="198">
        <v>517</v>
      </c>
      <c r="I19" s="198">
        <v>262</v>
      </c>
      <c r="J19" s="198">
        <v>137</v>
      </c>
      <c r="K19" s="198">
        <v>221</v>
      </c>
      <c r="M19" s="279">
        <v>6387</v>
      </c>
    </row>
    <row r="20" spans="1:13" ht="24" customHeight="1">
      <c r="A20" s="197" t="s">
        <v>115</v>
      </c>
      <c r="B20" s="194"/>
      <c r="C20" s="198">
        <v>301</v>
      </c>
      <c r="D20" s="198">
        <v>466</v>
      </c>
      <c r="E20" s="198">
        <v>678</v>
      </c>
      <c r="F20" s="198">
        <v>607</v>
      </c>
      <c r="G20" s="198">
        <v>582</v>
      </c>
      <c r="H20" s="198">
        <v>459</v>
      </c>
      <c r="I20" s="198">
        <v>324</v>
      </c>
      <c r="J20" s="198">
        <v>232</v>
      </c>
      <c r="K20" s="198">
        <v>286</v>
      </c>
      <c r="M20" s="279">
        <v>3935</v>
      </c>
    </row>
    <row r="21" spans="1:13" ht="24" customHeight="1">
      <c r="A21" s="197" t="s">
        <v>116</v>
      </c>
      <c r="B21" s="194"/>
      <c r="C21" s="198">
        <v>480</v>
      </c>
      <c r="D21" s="198">
        <v>760</v>
      </c>
      <c r="E21" s="198">
        <v>892</v>
      </c>
      <c r="F21" s="198">
        <v>849</v>
      </c>
      <c r="G21" s="198">
        <v>737</v>
      </c>
      <c r="H21" s="198">
        <v>550</v>
      </c>
      <c r="I21" s="198">
        <v>353</v>
      </c>
      <c r="J21" s="198">
        <v>207</v>
      </c>
      <c r="K21" s="198">
        <v>291</v>
      </c>
      <c r="M21" s="279">
        <v>5119</v>
      </c>
    </row>
    <row r="22" spans="1:13" ht="24" customHeight="1">
      <c r="A22" s="197" t="s">
        <v>117</v>
      </c>
      <c r="B22" s="194"/>
      <c r="C22" s="200">
        <v>1418</v>
      </c>
      <c r="D22" s="200">
        <v>2176</v>
      </c>
      <c r="E22" s="200">
        <v>2585</v>
      </c>
      <c r="F22" s="200">
        <v>2246</v>
      </c>
      <c r="G22" s="200">
        <v>1843</v>
      </c>
      <c r="H22" s="200">
        <v>1280</v>
      </c>
      <c r="I22" s="198">
        <v>832</v>
      </c>
      <c r="J22" s="198">
        <v>470</v>
      </c>
      <c r="K22" s="198">
        <v>453</v>
      </c>
      <c r="M22" s="279">
        <v>13303</v>
      </c>
    </row>
    <row r="23" spans="1:13" ht="24" customHeight="1">
      <c r="A23" s="197" t="s">
        <v>118</v>
      </c>
      <c r="B23" s="194"/>
      <c r="C23" s="200">
        <v>1114</v>
      </c>
      <c r="D23" s="200">
        <v>1101</v>
      </c>
      <c r="E23" s="200">
        <v>1056</v>
      </c>
      <c r="F23" s="198">
        <v>960</v>
      </c>
      <c r="G23" s="198">
        <v>807</v>
      </c>
      <c r="H23" s="198">
        <v>616</v>
      </c>
      <c r="I23" s="198">
        <v>420</v>
      </c>
      <c r="J23" s="198">
        <v>259</v>
      </c>
      <c r="K23" s="198">
        <v>222</v>
      </c>
      <c r="M23" s="279">
        <v>6555</v>
      </c>
    </row>
    <row r="24" spans="1:13" ht="24" customHeight="1">
      <c r="A24" s="197" t="s">
        <v>119</v>
      </c>
      <c r="B24" s="194"/>
      <c r="C24" s="198">
        <v>338</v>
      </c>
      <c r="D24" s="198">
        <v>575</v>
      </c>
      <c r="E24" s="198">
        <v>639</v>
      </c>
      <c r="F24" s="198">
        <v>579</v>
      </c>
      <c r="G24" s="198">
        <v>502</v>
      </c>
      <c r="H24" s="198">
        <v>397</v>
      </c>
      <c r="I24" s="198">
        <v>264</v>
      </c>
      <c r="J24" s="198">
        <v>180</v>
      </c>
      <c r="K24" s="198">
        <v>236</v>
      </c>
      <c r="M24" s="279">
        <v>3710</v>
      </c>
    </row>
    <row r="25" spans="1:13" ht="24" customHeight="1">
      <c r="A25" s="197" t="s">
        <v>120</v>
      </c>
      <c r="B25" s="194"/>
      <c r="C25" s="198">
        <v>208</v>
      </c>
      <c r="D25" s="198">
        <v>359</v>
      </c>
      <c r="E25" s="198">
        <v>452</v>
      </c>
      <c r="F25" s="198">
        <v>481</v>
      </c>
      <c r="G25" s="198">
        <v>475</v>
      </c>
      <c r="H25" s="198">
        <v>332</v>
      </c>
      <c r="I25" s="198">
        <v>225</v>
      </c>
      <c r="J25" s="198">
        <v>111</v>
      </c>
      <c r="K25" s="198">
        <v>135</v>
      </c>
      <c r="M25" s="279">
        <v>2778</v>
      </c>
    </row>
    <row r="26" spans="1:13" ht="24" customHeight="1">
      <c r="A26" s="197" t="s">
        <v>121</v>
      </c>
      <c r="B26" s="194"/>
      <c r="C26" s="200">
        <v>1389</v>
      </c>
      <c r="D26" s="200">
        <v>1903</v>
      </c>
      <c r="E26" s="200">
        <v>2204</v>
      </c>
      <c r="F26" s="200">
        <v>1732</v>
      </c>
      <c r="G26" s="200">
        <v>1210</v>
      </c>
      <c r="H26" s="198">
        <v>831</v>
      </c>
      <c r="I26" s="198">
        <v>501</v>
      </c>
      <c r="J26" s="198">
        <v>262</v>
      </c>
      <c r="K26" s="198">
        <v>209</v>
      </c>
      <c r="M26" s="279">
        <v>10241</v>
      </c>
    </row>
    <row r="27" spans="1:13" ht="24" customHeight="1">
      <c r="A27" s="197" t="s">
        <v>122</v>
      </c>
      <c r="B27" s="194"/>
      <c r="C27" s="198">
        <v>224</v>
      </c>
      <c r="D27" s="198">
        <v>431</v>
      </c>
      <c r="E27" s="198">
        <v>656</v>
      </c>
      <c r="F27" s="198">
        <v>639</v>
      </c>
      <c r="G27" s="198">
        <v>580</v>
      </c>
      <c r="H27" s="198">
        <v>456</v>
      </c>
      <c r="I27" s="198">
        <v>379</v>
      </c>
      <c r="J27" s="198">
        <v>237</v>
      </c>
      <c r="K27" s="198">
        <v>265</v>
      </c>
      <c r="M27" s="279">
        <v>3867</v>
      </c>
    </row>
    <row r="28" spans="1:13" ht="24" customHeight="1">
      <c r="A28" s="197" t="s">
        <v>123</v>
      </c>
      <c r="B28" s="194"/>
      <c r="C28" s="198">
        <v>749</v>
      </c>
      <c r="D28" s="200">
        <v>1036</v>
      </c>
      <c r="E28" s="200">
        <v>1253</v>
      </c>
      <c r="F28" s="200">
        <v>1094</v>
      </c>
      <c r="G28" s="200">
        <v>1041</v>
      </c>
      <c r="H28" s="198">
        <v>780</v>
      </c>
      <c r="I28" s="198">
        <v>594</v>
      </c>
      <c r="J28" s="198">
        <v>422</v>
      </c>
      <c r="K28" s="198">
        <v>521</v>
      </c>
      <c r="M28" s="279">
        <v>7490</v>
      </c>
    </row>
    <row r="29" spans="1:13" ht="24" customHeight="1">
      <c r="A29" s="197" t="s">
        <v>124</v>
      </c>
      <c r="B29" s="194"/>
      <c r="C29" s="198">
        <v>450</v>
      </c>
      <c r="D29" s="198">
        <v>557</v>
      </c>
      <c r="E29" s="198">
        <v>600</v>
      </c>
      <c r="F29" s="198">
        <v>509</v>
      </c>
      <c r="G29" s="198">
        <v>372</v>
      </c>
      <c r="H29" s="198">
        <v>223</v>
      </c>
      <c r="I29" s="198">
        <v>146</v>
      </c>
      <c r="J29" s="198">
        <v>112</v>
      </c>
      <c r="K29" s="198">
        <v>89</v>
      </c>
      <c r="M29" s="279">
        <v>3058</v>
      </c>
    </row>
    <row r="30" spans="1:13" ht="24" customHeight="1">
      <c r="A30" s="197" t="s">
        <v>125</v>
      </c>
      <c r="B30" s="194"/>
      <c r="C30" s="198">
        <v>496</v>
      </c>
      <c r="D30" s="198">
        <v>708</v>
      </c>
      <c r="E30" s="198">
        <v>774</v>
      </c>
      <c r="F30" s="198">
        <v>607</v>
      </c>
      <c r="G30" s="198">
        <v>411</v>
      </c>
      <c r="H30" s="198">
        <v>298</v>
      </c>
      <c r="I30" s="198">
        <v>191</v>
      </c>
      <c r="J30" s="198">
        <v>106</v>
      </c>
      <c r="K30" s="198">
        <v>118</v>
      </c>
      <c r="M30" s="279">
        <v>3709</v>
      </c>
    </row>
    <row r="31" spans="1:13" ht="24" customHeight="1">
      <c r="A31" s="197" t="s">
        <v>126</v>
      </c>
      <c r="B31" s="194"/>
      <c r="C31" s="198">
        <v>463</v>
      </c>
      <c r="D31" s="198">
        <v>638</v>
      </c>
      <c r="E31" s="198">
        <v>631</v>
      </c>
      <c r="F31" s="198">
        <v>487</v>
      </c>
      <c r="G31" s="198">
        <v>370</v>
      </c>
      <c r="H31" s="198">
        <v>236</v>
      </c>
      <c r="I31" s="198">
        <v>161</v>
      </c>
      <c r="J31" s="198">
        <v>79</v>
      </c>
      <c r="K31" s="198">
        <v>113</v>
      </c>
      <c r="M31" s="279">
        <v>3178</v>
      </c>
    </row>
    <row r="32" spans="1:13" ht="24" customHeight="1">
      <c r="A32" s="197" t="s">
        <v>127</v>
      </c>
      <c r="B32" s="194"/>
      <c r="C32" s="198">
        <v>526</v>
      </c>
      <c r="D32" s="198">
        <v>745</v>
      </c>
      <c r="E32" s="198">
        <v>745</v>
      </c>
      <c r="F32" s="198">
        <v>610</v>
      </c>
      <c r="G32" s="198">
        <v>424</v>
      </c>
      <c r="H32" s="198">
        <v>402</v>
      </c>
      <c r="I32" s="198">
        <v>257</v>
      </c>
      <c r="J32" s="198">
        <v>194</v>
      </c>
      <c r="K32" s="198">
        <v>178</v>
      </c>
      <c r="M32" s="279">
        <v>4081</v>
      </c>
    </row>
    <row r="33" spans="1:13" ht="24" customHeight="1">
      <c r="A33" s="197" t="s">
        <v>128</v>
      </c>
      <c r="B33" s="194"/>
      <c r="C33" s="200">
        <v>1671</v>
      </c>
      <c r="D33" s="200">
        <v>2039</v>
      </c>
      <c r="E33" s="200">
        <v>2079</v>
      </c>
      <c r="F33" s="200">
        <v>1367</v>
      </c>
      <c r="G33" s="200">
        <v>1506</v>
      </c>
      <c r="H33" s="198">
        <v>986</v>
      </c>
      <c r="I33" s="198">
        <v>769</v>
      </c>
      <c r="J33" s="198">
        <v>338</v>
      </c>
      <c r="K33" s="198">
        <v>334</v>
      </c>
      <c r="M33" s="279">
        <v>11089</v>
      </c>
    </row>
    <row r="34" spans="1:13" ht="24" customHeight="1">
      <c r="A34" s="197" t="s">
        <v>129</v>
      </c>
      <c r="B34" s="194"/>
      <c r="C34" s="198">
        <v>807</v>
      </c>
      <c r="D34" s="198">
        <v>659</v>
      </c>
      <c r="E34" s="198">
        <v>687</v>
      </c>
      <c r="F34" s="198">
        <v>565</v>
      </c>
      <c r="G34" s="198">
        <v>440</v>
      </c>
      <c r="H34" s="198">
        <v>340</v>
      </c>
      <c r="I34" s="198">
        <v>215</v>
      </c>
      <c r="J34" s="198">
        <v>142</v>
      </c>
      <c r="K34" s="198">
        <v>241</v>
      </c>
      <c r="M34" s="279">
        <v>4096</v>
      </c>
    </row>
    <row r="35" spans="1:13" ht="24" customHeight="1">
      <c r="A35" s="197" t="s">
        <v>130</v>
      </c>
      <c r="B35" s="194"/>
      <c r="C35" s="198">
        <v>388</v>
      </c>
      <c r="D35" s="198">
        <v>667</v>
      </c>
      <c r="E35" s="198">
        <v>732</v>
      </c>
      <c r="F35" s="198">
        <v>604</v>
      </c>
      <c r="G35" s="198">
        <v>526</v>
      </c>
      <c r="H35" s="198">
        <v>402</v>
      </c>
      <c r="I35" s="198">
        <v>300</v>
      </c>
      <c r="J35" s="198">
        <v>154</v>
      </c>
      <c r="K35" s="198">
        <v>239</v>
      </c>
      <c r="M35" s="279">
        <v>4012</v>
      </c>
    </row>
    <row r="36" spans="1:13" ht="24" customHeight="1">
      <c r="A36" s="197" t="s">
        <v>131</v>
      </c>
      <c r="B36" s="194"/>
      <c r="C36" s="198">
        <v>116</v>
      </c>
      <c r="D36" s="198">
        <v>179</v>
      </c>
      <c r="E36" s="198">
        <v>217</v>
      </c>
      <c r="F36" s="198">
        <v>204</v>
      </c>
      <c r="G36" s="198">
        <v>125</v>
      </c>
      <c r="H36" s="198">
        <v>104</v>
      </c>
      <c r="I36" s="198">
        <v>61</v>
      </c>
      <c r="J36" s="198">
        <v>33</v>
      </c>
      <c r="K36" s="198">
        <v>34</v>
      </c>
      <c r="M36" s="279">
        <v>1073</v>
      </c>
    </row>
    <row r="37" spans="1:13" ht="24" customHeight="1">
      <c r="A37" s="197" t="s">
        <v>132</v>
      </c>
      <c r="B37" s="194"/>
      <c r="C37" s="200">
        <v>1069</v>
      </c>
      <c r="D37" s="200">
        <v>1197</v>
      </c>
      <c r="E37" s="200">
        <v>1253</v>
      </c>
      <c r="F37" s="200">
        <v>1165</v>
      </c>
      <c r="G37" s="200">
        <v>1063</v>
      </c>
      <c r="H37" s="198">
        <v>906</v>
      </c>
      <c r="I37" s="198">
        <v>701</v>
      </c>
      <c r="J37" s="198">
        <v>442</v>
      </c>
      <c r="K37" s="198">
        <v>346</v>
      </c>
      <c r="M37" s="279">
        <v>8142</v>
      </c>
    </row>
    <row r="38" spans="1:13" ht="24" customHeight="1">
      <c r="A38" s="197" t="s">
        <v>133</v>
      </c>
      <c r="B38" s="194"/>
      <c r="C38" s="198">
        <v>154</v>
      </c>
      <c r="D38" s="198">
        <v>263</v>
      </c>
      <c r="E38" s="198">
        <v>301</v>
      </c>
      <c r="F38" s="198">
        <v>277</v>
      </c>
      <c r="G38" s="198">
        <v>247</v>
      </c>
      <c r="H38" s="198">
        <v>206</v>
      </c>
      <c r="I38" s="198">
        <v>133</v>
      </c>
      <c r="J38" s="198">
        <v>86</v>
      </c>
      <c r="K38" s="198">
        <v>110</v>
      </c>
      <c r="M38" s="279">
        <v>1777</v>
      </c>
    </row>
    <row r="39" spans="1:13" ht="24" customHeight="1">
      <c r="A39" s="197" t="s">
        <v>134</v>
      </c>
      <c r="B39" s="194"/>
      <c r="C39" s="198">
        <v>511</v>
      </c>
      <c r="D39" s="198">
        <v>479</v>
      </c>
      <c r="E39" s="198">
        <v>417</v>
      </c>
      <c r="F39" s="198">
        <v>300</v>
      </c>
      <c r="G39" s="198">
        <v>206</v>
      </c>
      <c r="H39" s="198">
        <v>151</v>
      </c>
      <c r="I39" s="198">
        <v>102</v>
      </c>
      <c r="J39" s="198">
        <v>58</v>
      </c>
      <c r="K39" s="198">
        <v>106</v>
      </c>
      <c r="M39" s="279">
        <v>2330</v>
      </c>
    </row>
    <row r="40" spans="1:13" ht="8.1" customHeight="1">
      <c r="A40" s="203"/>
      <c r="B40" s="194"/>
      <c r="C40" s="202"/>
      <c r="D40" s="202"/>
      <c r="E40" s="202"/>
      <c r="F40" s="202"/>
      <c r="G40" s="202"/>
      <c r="H40" s="202"/>
      <c r="I40" s="202"/>
      <c r="J40" s="202"/>
      <c r="K40" s="202"/>
    </row>
    <row r="41" spans="1:13" ht="24" customHeight="1">
      <c r="A41" s="280" t="s">
        <v>102</v>
      </c>
      <c r="B41" s="194"/>
      <c r="C41" s="206">
        <v>23161</v>
      </c>
      <c r="D41" s="206">
        <v>34128</v>
      </c>
      <c r="E41" s="206">
        <v>39457</v>
      </c>
      <c r="F41" s="206">
        <v>34314</v>
      </c>
      <c r="G41" s="206">
        <v>29530</v>
      </c>
      <c r="H41" s="206">
        <v>20544</v>
      </c>
      <c r="I41" s="206">
        <v>13718</v>
      </c>
      <c r="J41" s="206">
        <v>8038</v>
      </c>
      <c r="K41" s="206">
        <v>8886</v>
      </c>
      <c r="M41" s="281">
        <v>211776</v>
      </c>
    </row>
    <row r="42" spans="1:13" ht="8.1" customHeight="1">
      <c r="A42" s="194"/>
      <c r="B42" s="194"/>
      <c r="K42" s="194"/>
    </row>
    <row r="44" spans="1:13" ht="26.25" customHeight="1">
      <c r="A44" s="197" t="s">
        <v>135</v>
      </c>
      <c r="B44" s="195"/>
      <c r="C44" s="198">
        <v>12</v>
      </c>
      <c r="D44" s="198">
        <v>34</v>
      </c>
      <c r="E44" s="198">
        <v>93</v>
      </c>
      <c r="F44" s="198">
        <v>100</v>
      </c>
      <c r="G44" s="198">
        <v>107</v>
      </c>
      <c r="H44" s="198">
        <v>95</v>
      </c>
      <c r="I44" s="198">
        <v>61</v>
      </c>
      <c r="J44" s="198">
        <v>41</v>
      </c>
      <c r="K44" s="198">
        <v>43</v>
      </c>
      <c r="M44" s="279">
        <v>586</v>
      </c>
    </row>
    <row r="45" spans="1:13" ht="24" customHeight="1">
      <c r="A45" s="197" t="s">
        <v>136</v>
      </c>
      <c r="B45" s="195"/>
      <c r="C45" s="198">
        <v>114</v>
      </c>
      <c r="D45" s="198">
        <v>311</v>
      </c>
      <c r="E45" s="198">
        <v>433</v>
      </c>
      <c r="F45" s="198">
        <v>328</v>
      </c>
      <c r="G45" s="198">
        <v>372</v>
      </c>
      <c r="H45" s="198">
        <v>304</v>
      </c>
      <c r="I45" s="198">
        <v>238</v>
      </c>
      <c r="J45" s="198">
        <v>148</v>
      </c>
      <c r="K45" s="198">
        <v>57</v>
      </c>
      <c r="M45" s="279">
        <v>2305</v>
      </c>
    </row>
    <row r="46" spans="1:13" ht="24" customHeight="1">
      <c r="A46" s="197" t="s">
        <v>137</v>
      </c>
      <c r="B46" s="195"/>
      <c r="C46" s="198">
        <v>75</v>
      </c>
      <c r="D46" s="198">
        <v>230</v>
      </c>
      <c r="E46" s="198">
        <v>369</v>
      </c>
      <c r="F46" s="198">
        <v>362</v>
      </c>
      <c r="G46" s="198">
        <v>230</v>
      </c>
      <c r="H46" s="198">
        <v>193</v>
      </c>
      <c r="I46" s="198">
        <v>111</v>
      </c>
      <c r="J46" s="198">
        <v>38</v>
      </c>
      <c r="K46" s="198">
        <v>37</v>
      </c>
      <c r="M46" s="279">
        <v>1645</v>
      </c>
    </row>
    <row r="47" spans="1:13" ht="24" customHeight="1">
      <c r="A47" s="197" t="s">
        <v>138</v>
      </c>
      <c r="B47" s="195"/>
      <c r="C47" s="198">
        <v>10</v>
      </c>
      <c r="D47" s="198">
        <v>25</v>
      </c>
      <c r="E47" s="198">
        <v>36</v>
      </c>
      <c r="F47" s="198">
        <v>37</v>
      </c>
      <c r="G47" s="198">
        <v>32</v>
      </c>
      <c r="H47" s="198">
        <v>27</v>
      </c>
      <c r="I47" s="198">
        <v>17</v>
      </c>
      <c r="J47" s="198">
        <v>7</v>
      </c>
      <c r="K47" s="198">
        <v>3</v>
      </c>
      <c r="M47" s="279">
        <v>194</v>
      </c>
    </row>
    <row r="48" spans="1:13" ht="24" customHeight="1">
      <c r="A48" s="197" t="s">
        <v>139</v>
      </c>
      <c r="B48" s="195"/>
      <c r="C48" s="198">
        <v>20</v>
      </c>
      <c r="D48" s="198">
        <v>83</v>
      </c>
      <c r="E48" s="198">
        <v>102</v>
      </c>
      <c r="F48" s="198">
        <v>113</v>
      </c>
      <c r="G48" s="198">
        <v>136</v>
      </c>
      <c r="H48" s="198">
        <v>110</v>
      </c>
      <c r="I48" s="198">
        <v>72</v>
      </c>
      <c r="J48" s="198">
        <v>37</v>
      </c>
      <c r="K48" s="198">
        <v>23</v>
      </c>
      <c r="M48" s="279">
        <v>696</v>
      </c>
    </row>
    <row r="49" spans="1:13" ht="24" customHeight="1">
      <c r="A49" s="197" t="s">
        <v>140</v>
      </c>
      <c r="B49" s="195"/>
      <c r="C49" s="198">
        <v>344</v>
      </c>
      <c r="D49" s="198">
        <v>333</v>
      </c>
      <c r="E49" s="198">
        <v>345</v>
      </c>
      <c r="F49" s="198">
        <v>341</v>
      </c>
      <c r="G49" s="198">
        <v>264</v>
      </c>
      <c r="H49" s="198">
        <v>216</v>
      </c>
      <c r="I49" s="198">
        <v>117</v>
      </c>
      <c r="J49" s="198">
        <v>63</v>
      </c>
      <c r="K49" s="198">
        <v>32</v>
      </c>
      <c r="M49" s="279">
        <v>2055</v>
      </c>
    </row>
    <row r="50" spans="1:13" ht="24" customHeight="1">
      <c r="A50" s="197" t="s">
        <v>141</v>
      </c>
      <c r="B50" s="195"/>
      <c r="C50" s="198">
        <v>155</v>
      </c>
      <c r="D50" s="198">
        <v>345</v>
      </c>
      <c r="E50" s="198">
        <v>382</v>
      </c>
      <c r="F50" s="198">
        <v>394</v>
      </c>
      <c r="G50" s="198">
        <v>297</v>
      </c>
      <c r="H50" s="198">
        <v>195</v>
      </c>
      <c r="I50" s="198">
        <v>124</v>
      </c>
      <c r="J50" s="198">
        <v>58</v>
      </c>
      <c r="K50" s="198">
        <v>62</v>
      </c>
      <c r="M50" s="279">
        <v>2012</v>
      </c>
    </row>
    <row r="51" spans="1:13" ht="24" customHeight="1">
      <c r="A51" s="197" t="s">
        <v>142</v>
      </c>
      <c r="B51" s="195"/>
      <c r="C51" s="198">
        <v>122</v>
      </c>
      <c r="D51" s="198">
        <v>341</v>
      </c>
      <c r="E51" s="198">
        <v>509</v>
      </c>
      <c r="F51" s="198">
        <v>458</v>
      </c>
      <c r="G51" s="198">
        <v>329</v>
      </c>
      <c r="H51" s="198">
        <v>218</v>
      </c>
      <c r="I51" s="198">
        <v>150</v>
      </c>
      <c r="J51" s="198">
        <v>84</v>
      </c>
      <c r="K51" s="198">
        <v>72</v>
      </c>
      <c r="M51" s="279">
        <v>2283</v>
      </c>
    </row>
    <row r="52" spans="1:13" ht="24" customHeight="1">
      <c r="A52" s="197" t="s">
        <v>143</v>
      </c>
      <c r="B52" s="195"/>
      <c r="C52" s="198">
        <v>48</v>
      </c>
      <c r="D52" s="198">
        <v>200</v>
      </c>
      <c r="E52" s="198">
        <v>484</v>
      </c>
      <c r="F52" s="198">
        <v>456</v>
      </c>
      <c r="G52" s="198">
        <v>392</v>
      </c>
      <c r="H52" s="198">
        <v>287</v>
      </c>
      <c r="I52" s="198">
        <v>191</v>
      </c>
      <c r="J52" s="198">
        <v>91</v>
      </c>
      <c r="K52" s="198">
        <v>73</v>
      </c>
      <c r="M52" s="279">
        <v>2222</v>
      </c>
    </row>
    <row r="53" spans="1:13" ht="24" customHeight="1">
      <c r="A53" s="197" t="s">
        <v>144</v>
      </c>
      <c r="B53" s="195"/>
      <c r="C53" s="198">
        <v>93</v>
      </c>
      <c r="D53" s="198">
        <v>273</v>
      </c>
      <c r="E53" s="198">
        <v>447</v>
      </c>
      <c r="F53" s="198">
        <v>441</v>
      </c>
      <c r="G53" s="198">
        <v>362</v>
      </c>
      <c r="H53" s="198">
        <v>216</v>
      </c>
      <c r="I53" s="198">
        <v>119</v>
      </c>
      <c r="J53" s="198">
        <v>75</v>
      </c>
      <c r="K53" s="198">
        <v>45</v>
      </c>
      <c r="M53" s="279">
        <v>2071</v>
      </c>
    </row>
    <row r="54" spans="1:13" ht="24" customHeight="1">
      <c r="A54" s="197" t="s">
        <v>145</v>
      </c>
      <c r="B54" s="195"/>
      <c r="C54" s="198">
        <v>66</v>
      </c>
      <c r="D54" s="198">
        <v>175</v>
      </c>
      <c r="E54" s="198">
        <v>237</v>
      </c>
      <c r="F54" s="198">
        <v>226</v>
      </c>
      <c r="G54" s="198">
        <v>176</v>
      </c>
      <c r="H54" s="198">
        <v>131</v>
      </c>
      <c r="I54" s="198">
        <v>69</v>
      </c>
      <c r="J54" s="198">
        <v>44</v>
      </c>
      <c r="K54" s="198">
        <v>36</v>
      </c>
      <c r="M54" s="279">
        <v>1160</v>
      </c>
    </row>
    <row r="55" spans="1:13" ht="24" customHeight="1">
      <c r="A55" s="197" t="s">
        <v>146</v>
      </c>
      <c r="B55" s="195"/>
      <c r="C55" s="198">
        <v>95</v>
      </c>
      <c r="D55" s="198">
        <v>224</v>
      </c>
      <c r="E55" s="198">
        <v>300</v>
      </c>
      <c r="F55" s="198">
        <v>326</v>
      </c>
      <c r="G55" s="198">
        <v>253</v>
      </c>
      <c r="H55" s="198">
        <v>168</v>
      </c>
      <c r="I55" s="198">
        <v>129</v>
      </c>
      <c r="J55" s="198">
        <v>62</v>
      </c>
      <c r="K55" s="198">
        <v>40</v>
      </c>
      <c r="M55" s="279">
        <v>1597</v>
      </c>
    </row>
    <row r="56" spans="1:13" ht="24" customHeight="1">
      <c r="A56" s="197" t="s">
        <v>147</v>
      </c>
      <c r="B56" s="195"/>
      <c r="C56" s="198">
        <v>104</v>
      </c>
      <c r="D56" s="198">
        <v>243</v>
      </c>
      <c r="E56" s="198">
        <v>432</v>
      </c>
      <c r="F56" s="198">
        <v>421</v>
      </c>
      <c r="G56" s="198">
        <v>317</v>
      </c>
      <c r="H56" s="198">
        <v>240</v>
      </c>
      <c r="I56" s="198">
        <v>127</v>
      </c>
      <c r="J56" s="198">
        <v>69</v>
      </c>
      <c r="K56" s="198">
        <v>43</v>
      </c>
      <c r="M56" s="279">
        <v>1996</v>
      </c>
    </row>
    <row r="57" spans="1:13" ht="24" customHeight="1">
      <c r="A57" s="197" t="s">
        <v>148</v>
      </c>
      <c r="B57" s="195"/>
      <c r="C57" s="198">
        <v>2</v>
      </c>
      <c r="D57" s="198">
        <v>7</v>
      </c>
      <c r="E57" s="198">
        <v>24</v>
      </c>
      <c r="F57" s="198">
        <v>23</v>
      </c>
      <c r="G57" s="198">
        <v>16</v>
      </c>
      <c r="H57" s="198">
        <v>16</v>
      </c>
      <c r="I57" s="198">
        <v>22</v>
      </c>
      <c r="J57" s="198">
        <v>11</v>
      </c>
      <c r="K57" s="198">
        <v>10</v>
      </c>
      <c r="M57" s="279">
        <v>131</v>
      </c>
    </row>
    <row r="58" spans="1:13" ht="8.1" customHeight="1">
      <c r="A58" s="203"/>
      <c r="B58" s="195"/>
      <c r="C58" s="202"/>
      <c r="D58" s="202"/>
      <c r="E58" s="202"/>
      <c r="F58" s="202"/>
      <c r="G58" s="202"/>
      <c r="H58" s="202"/>
      <c r="I58" s="202"/>
      <c r="J58" s="202"/>
      <c r="K58" s="202"/>
    </row>
    <row r="59" spans="1:13" ht="24" customHeight="1">
      <c r="A59" s="280" t="s">
        <v>102</v>
      </c>
      <c r="B59" s="195"/>
      <c r="C59" s="206">
        <v>1260</v>
      </c>
      <c r="D59" s="206">
        <v>2824</v>
      </c>
      <c r="E59" s="206">
        <v>4193</v>
      </c>
      <c r="F59" s="206">
        <v>4026</v>
      </c>
      <c r="G59" s="206">
        <v>3283</v>
      </c>
      <c r="H59" s="206">
        <v>2416</v>
      </c>
      <c r="I59" s="206">
        <v>1547</v>
      </c>
      <c r="J59" s="206">
        <v>828</v>
      </c>
      <c r="K59" s="206">
        <v>576</v>
      </c>
      <c r="M59" s="281">
        <v>20953</v>
      </c>
    </row>
    <row r="60" spans="1:13" ht="8.1" customHeight="1">
      <c r="A60" s="201"/>
      <c r="B60" s="196"/>
      <c r="K60" s="195"/>
    </row>
    <row r="61" spans="1:13" ht="24" customHeight="1">
      <c r="A61" s="280" t="s">
        <v>152</v>
      </c>
      <c r="B61" s="196"/>
      <c r="C61" s="206">
        <v>24421</v>
      </c>
      <c r="D61" s="206">
        <v>36952</v>
      </c>
      <c r="E61" s="206">
        <v>43650</v>
      </c>
      <c r="F61" s="206">
        <v>38340</v>
      </c>
      <c r="G61" s="206">
        <v>32813</v>
      </c>
      <c r="H61" s="206">
        <v>22960</v>
      </c>
      <c r="I61" s="206">
        <v>15265</v>
      </c>
      <c r="J61" s="206">
        <v>8866</v>
      </c>
      <c r="K61" s="206">
        <v>9462</v>
      </c>
      <c r="M61" s="281">
        <v>232729</v>
      </c>
    </row>
    <row r="62" spans="1:13">
      <c r="A62" s="194"/>
    </row>
    <row r="63" spans="1:13" ht="14.1" customHeight="1">
      <c r="A63" s="533" t="s">
        <v>91</v>
      </c>
    </row>
    <row r="64" spans="1:13" ht="14.1" customHeight="1">
      <c r="A64" s="533" t="s">
        <v>644</v>
      </c>
    </row>
    <row r="65" spans="1:1" ht="14.1" customHeight="1">
      <c r="A65" s="205"/>
    </row>
  </sheetData>
  <mergeCells count="6">
    <mergeCell ref="A2:M2"/>
    <mergeCell ref="A5:A6"/>
    <mergeCell ref="B5:B6"/>
    <mergeCell ref="M5:M6"/>
    <mergeCell ref="C5:K5"/>
    <mergeCell ref="A3:M3"/>
  </mergeCells>
  <printOptions horizontalCentered="1"/>
  <pageMargins left="0.23622047244094491" right="0.23622047244094491" top="0.94488188976377963" bottom="0.35433070866141736" header="0.19685039370078741" footer="0.31496062992125984"/>
  <pageSetup scale="35" firstPageNumber="42" orientation="landscape" useFirstPageNumber="1" r:id="rId1"/>
  <headerFooter scaleWithDoc="0">
    <oddHeader>&amp;L&amp;G&amp;R&amp;G</oddHeader>
    <oddFooter>&amp;R&amp;"Montserrat"&amp;10 &amp;P</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75E1B-3481-4B84-9DDA-4E9B99B146BA}">
  <sheetPr>
    <pageSetUpPr fitToPage="1"/>
  </sheetPr>
  <dimension ref="A1:L32"/>
  <sheetViews>
    <sheetView view="pageBreakPreview" zoomScale="115" zoomScaleNormal="100" zoomScaleSheetLayoutView="115" workbookViewId="0">
      <selection activeCell="O20" sqref="O20"/>
    </sheetView>
  </sheetViews>
  <sheetFormatPr baseColWidth="10" defaultColWidth="11.42578125" defaultRowHeight="12.75"/>
  <cols>
    <col min="1" max="6" width="11.42578125" style="193"/>
    <col min="7" max="7" width="12.7109375" style="193" bestFit="1" customWidth="1"/>
    <col min="8" max="16384" width="11.42578125" style="193"/>
  </cols>
  <sheetData>
    <row r="1" spans="1:12" ht="18.75">
      <c r="A1" s="621" t="s">
        <v>519</v>
      </c>
      <c r="B1" s="621"/>
      <c r="C1" s="621"/>
      <c r="D1" s="621"/>
      <c r="E1" s="621"/>
      <c r="F1" s="621"/>
      <c r="G1" s="621"/>
      <c r="H1" s="621"/>
      <c r="I1" s="621"/>
      <c r="J1" s="621"/>
      <c r="K1" s="621"/>
      <c r="L1" s="621"/>
    </row>
    <row r="2" spans="1:12" ht="18.75">
      <c r="A2" s="621" t="s">
        <v>48</v>
      </c>
      <c r="B2" s="621"/>
      <c r="C2" s="621"/>
      <c r="D2" s="621"/>
      <c r="E2" s="621"/>
      <c r="F2" s="621"/>
      <c r="G2" s="621"/>
      <c r="H2" s="621"/>
      <c r="I2" s="621"/>
      <c r="J2" s="621"/>
      <c r="K2" s="621"/>
      <c r="L2" s="621"/>
    </row>
    <row r="10" spans="1:12">
      <c r="A10" s="207" t="s">
        <v>510</v>
      </c>
      <c r="B10" s="207" t="s">
        <v>511</v>
      </c>
      <c r="C10" s="207" t="s">
        <v>512</v>
      </c>
      <c r="D10" s="207" t="s">
        <v>513</v>
      </c>
      <c r="E10" s="207" t="s">
        <v>514</v>
      </c>
      <c r="F10" s="207" t="s">
        <v>515</v>
      </c>
      <c r="G10" s="207" t="s">
        <v>516</v>
      </c>
      <c r="H10" s="207" t="s">
        <v>517</v>
      </c>
      <c r="I10" s="207" t="s">
        <v>518</v>
      </c>
      <c r="J10" s="207" t="s">
        <v>152</v>
      </c>
      <c r="K10" s="207">
        <v>232730</v>
      </c>
    </row>
    <row r="11" spans="1:12">
      <c r="A11" s="208">
        <v>24421</v>
      </c>
      <c r="B11" s="208">
        <v>36952</v>
      </c>
      <c r="C11" s="208">
        <v>43650</v>
      </c>
      <c r="D11" s="208">
        <v>38340</v>
      </c>
      <c r="E11" s="208">
        <v>32813</v>
      </c>
      <c r="F11" s="208">
        <v>22960</v>
      </c>
      <c r="G11" s="208">
        <v>15265</v>
      </c>
      <c r="H11" s="208">
        <v>8866</v>
      </c>
      <c r="I11" s="208">
        <v>9462</v>
      </c>
      <c r="J11" s="207"/>
      <c r="K11" s="207"/>
    </row>
    <row r="25" spans="1:7" ht="26.25" customHeight="1"/>
    <row r="26" spans="1:7" ht="42.75" customHeight="1"/>
    <row r="28" spans="1:7" ht="38.25" customHeight="1">
      <c r="F28" s="209" t="s">
        <v>88</v>
      </c>
      <c r="G28" s="210">
        <v>232729</v>
      </c>
    </row>
    <row r="31" spans="1:7" ht="12" customHeight="1">
      <c r="A31" s="211" t="s">
        <v>91</v>
      </c>
    </row>
    <row r="32" spans="1:7" ht="12" customHeight="1">
      <c r="A32" s="211" t="s">
        <v>644</v>
      </c>
    </row>
  </sheetData>
  <mergeCells count="2">
    <mergeCell ref="A2:L2"/>
    <mergeCell ref="A1:L1"/>
  </mergeCells>
  <printOptions horizontalCentered="1"/>
  <pageMargins left="0.23622047244094491" right="0.23622047244094491" top="0.94488188976377963" bottom="0.35433070866141736" header="0.19685039370078741" footer="0.31496062992125984"/>
  <pageSetup firstPageNumber="43" orientation="landscape" useFirstPageNumber="1" r:id="rId1"/>
  <headerFooter scaleWithDoc="0">
    <oddHeader>&amp;L&amp;G&amp;R&amp;G</oddHeader>
    <oddFooter>&amp;R&amp;"Montserrat"&amp;10 &amp;P</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3DDA5-0853-4034-9682-D3BA4A9C430B}">
  <sheetPr>
    <pageSetUpPr fitToPage="1"/>
  </sheetPr>
  <dimension ref="A1:Q24"/>
  <sheetViews>
    <sheetView view="pageBreakPreview" zoomScale="85" zoomScaleNormal="100" zoomScaleSheetLayoutView="85" workbookViewId="0">
      <selection activeCell="K15" sqref="K15"/>
    </sheetView>
  </sheetViews>
  <sheetFormatPr baseColWidth="10" defaultColWidth="11.42578125" defaultRowHeight="12.75"/>
  <cols>
    <col min="1" max="1" width="23.7109375" style="193" customWidth="1"/>
    <col min="2" max="2" width="1.7109375" style="193" customWidth="1"/>
    <col min="3" max="8" width="14.7109375" style="193" customWidth="1"/>
    <col min="9" max="9" width="1.7109375" style="193" customWidth="1"/>
    <col min="10" max="15" width="14.7109375" style="193" customWidth="1"/>
    <col min="16" max="16" width="1.7109375" style="193" customWidth="1"/>
    <col min="17" max="17" width="14.7109375" style="193" customWidth="1"/>
    <col min="18" max="16384" width="11.42578125" style="193"/>
  </cols>
  <sheetData>
    <row r="1" spans="1:17">
      <c r="A1" s="193" t="s">
        <v>79</v>
      </c>
    </row>
    <row r="2" spans="1:17" ht="20.100000000000001" customHeight="1">
      <c r="A2" s="622" t="s">
        <v>520</v>
      </c>
      <c r="B2" s="622"/>
      <c r="C2" s="622"/>
      <c r="D2" s="622"/>
      <c r="E2" s="622"/>
      <c r="F2" s="622"/>
      <c r="G2" s="622"/>
      <c r="H2" s="622"/>
      <c r="I2" s="622"/>
      <c r="J2" s="622"/>
      <c r="K2" s="622"/>
      <c r="L2" s="622"/>
      <c r="M2" s="622"/>
      <c r="N2" s="622"/>
      <c r="O2" s="622"/>
      <c r="P2" s="622"/>
      <c r="Q2" s="622"/>
    </row>
    <row r="3" spans="1:17" ht="20.100000000000001" customHeight="1">
      <c r="A3" s="622" t="str">
        <f>UPPER(CONCATENATE("Abril 2024"))</f>
        <v>ABRIL 2024</v>
      </c>
      <c r="B3" s="622"/>
      <c r="C3" s="622"/>
      <c r="D3" s="622"/>
      <c r="E3" s="622"/>
      <c r="F3" s="622"/>
      <c r="G3" s="622"/>
      <c r="H3" s="622"/>
      <c r="I3" s="622"/>
      <c r="J3" s="622"/>
      <c r="K3" s="622"/>
      <c r="L3" s="622"/>
      <c r="M3" s="622"/>
      <c r="N3" s="622"/>
      <c r="O3" s="622"/>
      <c r="P3" s="622"/>
      <c r="Q3" s="622"/>
    </row>
    <row r="4" spans="1:17" ht="60" customHeight="1">
      <c r="A4" s="194"/>
    </row>
    <row r="5" spans="1:17" ht="30.75" customHeight="1">
      <c r="A5" s="590" t="s">
        <v>509</v>
      </c>
      <c r="B5" s="212"/>
      <c r="C5" s="590" t="s">
        <v>95</v>
      </c>
      <c r="D5" s="590"/>
      <c r="E5" s="590"/>
      <c r="F5" s="590"/>
      <c r="G5" s="590"/>
      <c r="H5" s="590"/>
      <c r="I5" s="212"/>
      <c r="J5" s="590" t="s">
        <v>96</v>
      </c>
      <c r="K5" s="590"/>
      <c r="L5" s="590"/>
      <c r="M5" s="590"/>
      <c r="N5" s="590"/>
      <c r="O5" s="590"/>
      <c r="P5" s="623"/>
      <c r="Q5" s="590" t="s">
        <v>152</v>
      </c>
    </row>
    <row r="6" spans="1:17" ht="30.75" customHeight="1">
      <c r="A6" s="590"/>
      <c r="B6" s="212"/>
      <c r="C6" s="590" t="s">
        <v>98</v>
      </c>
      <c r="D6" s="590"/>
      <c r="E6" s="590" t="s">
        <v>99</v>
      </c>
      <c r="F6" s="590"/>
      <c r="G6" s="590" t="s">
        <v>521</v>
      </c>
      <c r="H6" s="590" t="s">
        <v>52</v>
      </c>
      <c r="I6" s="212"/>
      <c r="J6" s="590" t="s">
        <v>98</v>
      </c>
      <c r="K6" s="590"/>
      <c r="L6" s="590" t="s">
        <v>99</v>
      </c>
      <c r="M6" s="590"/>
      <c r="N6" s="590" t="s">
        <v>521</v>
      </c>
      <c r="O6" s="590" t="s">
        <v>52</v>
      </c>
      <c r="P6" s="623"/>
      <c r="Q6" s="590"/>
    </row>
    <row r="7" spans="1:17" ht="30.75" customHeight="1">
      <c r="A7" s="590"/>
      <c r="B7" s="212"/>
      <c r="C7" s="328" t="s">
        <v>100</v>
      </c>
      <c r="D7" s="328" t="s">
        <v>101</v>
      </c>
      <c r="E7" s="328" t="s">
        <v>100</v>
      </c>
      <c r="F7" s="328" t="s">
        <v>101</v>
      </c>
      <c r="G7" s="590"/>
      <c r="H7" s="590"/>
      <c r="I7" s="212"/>
      <c r="J7" s="328" t="s">
        <v>100</v>
      </c>
      <c r="K7" s="328" t="s">
        <v>101</v>
      </c>
      <c r="L7" s="328" t="s">
        <v>100</v>
      </c>
      <c r="M7" s="328" t="s">
        <v>101</v>
      </c>
      <c r="N7" s="590"/>
      <c r="O7" s="590"/>
      <c r="P7" s="623"/>
      <c r="Q7" s="590"/>
    </row>
    <row r="8" spans="1:17" ht="8.1" customHeight="1">
      <c r="A8" s="194"/>
      <c r="B8" s="194"/>
      <c r="C8" s="194"/>
      <c r="D8" s="194"/>
      <c r="E8" s="194"/>
      <c r="F8" s="194"/>
      <c r="G8" s="194"/>
      <c r="H8" s="194"/>
      <c r="I8" s="194"/>
      <c r="J8" s="194"/>
      <c r="K8" s="194"/>
      <c r="L8" s="194"/>
      <c r="M8" s="194"/>
      <c r="N8" s="194"/>
      <c r="O8" s="194"/>
      <c r="P8" s="194"/>
      <c r="Q8" s="194"/>
    </row>
    <row r="9" spans="1:17" ht="39.950000000000003" customHeight="1">
      <c r="A9" s="197" t="s">
        <v>522</v>
      </c>
      <c r="B9" s="196"/>
      <c r="C9" s="200">
        <v>10480</v>
      </c>
      <c r="D9" s="198">
        <v>971</v>
      </c>
      <c r="E9" s="200">
        <v>9204</v>
      </c>
      <c r="F9" s="198">
        <v>580</v>
      </c>
      <c r="G9" s="199">
        <v>21235</v>
      </c>
      <c r="H9" s="529">
        <f>G9/Q9*100</f>
        <v>86.953851193644809</v>
      </c>
      <c r="I9" s="196"/>
      <c r="J9" s="200">
        <v>1479</v>
      </c>
      <c r="K9" s="198">
        <v>172</v>
      </c>
      <c r="L9" s="200">
        <v>1441</v>
      </c>
      <c r="M9" s="198">
        <v>94</v>
      </c>
      <c r="N9" s="199">
        <v>3186</v>
      </c>
      <c r="O9" s="529">
        <f>N9/Q9*100</f>
        <v>13.046148806355188</v>
      </c>
      <c r="P9" s="196"/>
      <c r="Q9" s="199">
        <v>24421</v>
      </c>
    </row>
    <row r="10" spans="1:17" ht="39.950000000000003" customHeight="1">
      <c r="A10" s="197" t="s">
        <v>523</v>
      </c>
      <c r="B10" s="196"/>
      <c r="C10" s="200">
        <v>12287</v>
      </c>
      <c r="D10" s="198">
        <v>993</v>
      </c>
      <c r="E10" s="200">
        <v>17933</v>
      </c>
      <c r="F10" s="200">
        <v>1064</v>
      </c>
      <c r="G10" s="199">
        <v>32277</v>
      </c>
      <c r="H10" s="529">
        <f t="shared" ref="H10:H19" si="0">G10/Q10*100</f>
        <v>87.348452045897389</v>
      </c>
      <c r="I10" s="196"/>
      <c r="J10" s="200">
        <v>1869</v>
      </c>
      <c r="K10" s="198">
        <v>178</v>
      </c>
      <c r="L10" s="200">
        <v>2488</v>
      </c>
      <c r="M10" s="198">
        <v>140</v>
      </c>
      <c r="N10" s="199">
        <v>4675</v>
      </c>
      <c r="O10" s="529">
        <f t="shared" ref="O10:O17" si="1">N10/Q10*100</f>
        <v>12.651547954102618</v>
      </c>
      <c r="P10" s="196"/>
      <c r="Q10" s="199">
        <v>36952</v>
      </c>
    </row>
    <row r="11" spans="1:17" ht="39.950000000000003" customHeight="1">
      <c r="A11" s="197" t="s">
        <v>524</v>
      </c>
      <c r="B11" s="196"/>
      <c r="C11" s="200">
        <v>13524</v>
      </c>
      <c r="D11" s="200">
        <v>1030</v>
      </c>
      <c r="E11" s="200">
        <v>22576</v>
      </c>
      <c r="F11" s="200">
        <v>1248</v>
      </c>
      <c r="G11" s="199">
        <v>38378</v>
      </c>
      <c r="H11" s="529">
        <f t="shared" si="0"/>
        <v>87.922107674684995</v>
      </c>
      <c r="I11" s="196"/>
      <c r="J11" s="200">
        <v>1976</v>
      </c>
      <c r="K11" s="198">
        <v>199</v>
      </c>
      <c r="L11" s="200">
        <v>2919</v>
      </c>
      <c r="M11" s="198">
        <v>178</v>
      </c>
      <c r="N11" s="199">
        <v>5272</v>
      </c>
      <c r="O11" s="529">
        <f t="shared" si="1"/>
        <v>12.077892325315005</v>
      </c>
      <c r="P11" s="196"/>
      <c r="Q11" s="199">
        <v>43650</v>
      </c>
    </row>
    <row r="12" spans="1:17" ht="39.950000000000003" customHeight="1">
      <c r="A12" s="197" t="s">
        <v>525</v>
      </c>
      <c r="B12" s="196"/>
      <c r="C12" s="200">
        <v>10949</v>
      </c>
      <c r="D12" s="198">
        <v>804</v>
      </c>
      <c r="E12" s="200">
        <v>20793</v>
      </c>
      <c r="F12" s="200">
        <v>1006</v>
      </c>
      <c r="G12" s="199">
        <v>33552</v>
      </c>
      <c r="H12" s="529">
        <f t="shared" si="0"/>
        <v>87.511737089201887</v>
      </c>
      <c r="I12" s="196"/>
      <c r="J12" s="200">
        <v>1749</v>
      </c>
      <c r="K12" s="198">
        <v>148</v>
      </c>
      <c r="L12" s="200">
        <v>2743</v>
      </c>
      <c r="M12" s="198">
        <v>148</v>
      </c>
      <c r="N12" s="199">
        <v>4788</v>
      </c>
      <c r="O12" s="529">
        <f t="shared" si="1"/>
        <v>12.488262910798122</v>
      </c>
      <c r="P12" s="196"/>
      <c r="Q12" s="199">
        <v>38340</v>
      </c>
    </row>
    <row r="13" spans="1:17" ht="39.950000000000003" customHeight="1">
      <c r="A13" s="197" t="s">
        <v>526</v>
      </c>
      <c r="B13" s="196"/>
      <c r="C13" s="200">
        <v>8951</v>
      </c>
      <c r="D13" s="198">
        <v>579</v>
      </c>
      <c r="E13" s="200">
        <v>18295</v>
      </c>
      <c r="F13" s="198">
        <v>910</v>
      </c>
      <c r="G13" s="199">
        <v>28735</v>
      </c>
      <c r="H13" s="529">
        <f t="shared" si="0"/>
        <v>87.571998902873858</v>
      </c>
      <c r="I13" s="196"/>
      <c r="J13" s="200">
        <v>1439</v>
      </c>
      <c r="K13" s="198">
        <v>123</v>
      </c>
      <c r="L13" s="200">
        <v>2395</v>
      </c>
      <c r="M13" s="198">
        <v>121</v>
      </c>
      <c r="N13" s="199">
        <v>4078</v>
      </c>
      <c r="O13" s="529">
        <f t="shared" si="1"/>
        <v>12.428001097126138</v>
      </c>
      <c r="P13" s="196"/>
      <c r="Q13" s="199">
        <v>32813</v>
      </c>
    </row>
    <row r="14" spans="1:17" ht="39.950000000000003" customHeight="1">
      <c r="A14" s="197" t="s">
        <v>527</v>
      </c>
      <c r="B14" s="196"/>
      <c r="C14" s="200">
        <v>5994</v>
      </c>
      <c r="D14" s="198">
        <v>414</v>
      </c>
      <c r="E14" s="200">
        <v>12918</v>
      </c>
      <c r="F14" s="198">
        <v>588</v>
      </c>
      <c r="G14" s="199">
        <v>19914</v>
      </c>
      <c r="H14" s="529">
        <f t="shared" si="0"/>
        <v>86.733449477351925</v>
      </c>
      <c r="I14" s="196"/>
      <c r="J14" s="200">
        <v>1034</v>
      </c>
      <c r="K14" s="198">
        <v>91</v>
      </c>
      <c r="L14" s="200">
        <v>1839</v>
      </c>
      <c r="M14" s="198">
        <v>82</v>
      </c>
      <c r="N14" s="199">
        <v>3046</v>
      </c>
      <c r="O14" s="529">
        <f t="shared" si="1"/>
        <v>13.266550522648082</v>
      </c>
      <c r="P14" s="196"/>
      <c r="Q14" s="199">
        <v>22960</v>
      </c>
    </row>
    <row r="15" spans="1:17" ht="39.950000000000003" customHeight="1">
      <c r="A15" s="197" t="s">
        <v>528</v>
      </c>
      <c r="B15" s="196"/>
      <c r="C15" s="200">
        <v>4107</v>
      </c>
      <c r="D15" s="198">
        <v>237</v>
      </c>
      <c r="E15" s="200">
        <v>8648</v>
      </c>
      <c r="F15" s="198">
        <v>360</v>
      </c>
      <c r="G15" s="199">
        <v>13352</v>
      </c>
      <c r="H15" s="529">
        <f t="shared" si="0"/>
        <v>87.468064199148372</v>
      </c>
      <c r="I15" s="196"/>
      <c r="J15" s="198">
        <v>643</v>
      </c>
      <c r="K15" s="198">
        <v>47</v>
      </c>
      <c r="L15" s="200">
        <v>1166</v>
      </c>
      <c r="M15" s="198">
        <v>57</v>
      </c>
      <c r="N15" s="199">
        <v>1913</v>
      </c>
      <c r="O15" s="529">
        <f t="shared" si="1"/>
        <v>12.53193580085162</v>
      </c>
      <c r="P15" s="196"/>
      <c r="Q15" s="199">
        <v>15265</v>
      </c>
    </row>
    <row r="16" spans="1:17" ht="39.950000000000003" customHeight="1">
      <c r="A16" s="197" t="s">
        <v>529</v>
      </c>
      <c r="B16" s="196"/>
      <c r="C16" s="200">
        <v>2313</v>
      </c>
      <c r="D16" s="198">
        <v>147</v>
      </c>
      <c r="E16" s="200">
        <v>5106</v>
      </c>
      <c r="F16" s="198">
        <v>187</v>
      </c>
      <c r="G16" s="199">
        <v>7753</v>
      </c>
      <c r="H16" s="529">
        <f t="shared" si="0"/>
        <v>87.446424543198745</v>
      </c>
      <c r="I16" s="196"/>
      <c r="J16" s="198">
        <v>361</v>
      </c>
      <c r="K16" s="198">
        <v>34</v>
      </c>
      <c r="L16" s="198">
        <v>680</v>
      </c>
      <c r="M16" s="198">
        <v>38</v>
      </c>
      <c r="N16" s="199">
        <v>1113</v>
      </c>
      <c r="O16" s="529">
        <f t="shared" si="1"/>
        <v>12.553575456801264</v>
      </c>
      <c r="P16" s="196"/>
      <c r="Q16" s="199">
        <v>8866</v>
      </c>
    </row>
    <row r="17" spans="1:17" ht="39.950000000000003" customHeight="1">
      <c r="A17" s="197" t="s">
        <v>530</v>
      </c>
      <c r="B17" s="196"/>
      <c r="C17" s="200">
        <v>2278</v>
      </c>
      <c r="D17" s="200">
        <v>114</v>
      </c>
      <c r="E17" s="200">
        <v>5996</v>
      </c>
      <c r="F17" s="200">
        <v>200</v>
      </c>
      <c r="G17" s="199">
        <v>8588</v>
      </c>
      <c r="H17" s="529">
        <f t="shared" si="0"/>
        <v>90.763052208835333</v>
      </c>
      <c r="I17" s="196"/>
      <c r="J17" s="200">
        <v>279</v>
      </c>
      <c r="K17" s="200">
        <v>29</v>
      </c>
      <c r="L17" s="200">
        <v>535</v>
      </c>
      <c r="M17" s="200">
        <v>31</v>
      </c>
      <c r="N17" s="199">
        <v>874</v>
      </c>
      <c r="O17" s="529">
        <f t="shared" si="1"/>
        <v>9.236947791164658</v>
      </c>
      <c r="P17" s="196"/>
      <c r="Q17" s="199">
        <v>9462</v>
      </c>
    </row>
    <row r="18" spans="1:17" ht="8.1" customHeight="1">
      <c r="A18" s="194"/>
      <c r="B18" s="194"/>
      <c r="C18" s="194"/>
      <c r="D18" s="194"/>
      <c r="E18" s="194"/>
      <c r="F18" s="194"/>
      <c r="G18" s="194"/>
      <c r="H18" s="194"/>
      <c r="I18" s="194"/>
      <c r="J18" s="194"/>
      <c r="K18" s="194"/>
      <c r="L18" s="194"/>
      <c r="M18" s="194"/>
      <c r="N18" s="194"/>
      <c r="O18" s="194"/>
      <c r="P18" s="194"/>
      <c r="Q18" s="194"/>
    </row>
    <row r="19" spans="1:17" s="216" customFormat="1" ht="39.950000000000003" customHeight="1">
      <c r="A19" s="215" t="s">
        <v>152</v>
      </c>
      <c r="B19" s="195"/>
      <c r="C19" s="204">
        <v>70883</v>
      </c>
      <c r="D19" s="204">
        <v>5289</v>
      </c>
      <c r="E19" s="204">
        <v>121469</v>
      </c>
      <c r="F19" s="204">
        <v>6143</v>
      </c>
      <c r="G19" s="204">
        <v>203784</v>
      </c>
      <c r="H19" s="530">
        <f t="shared" si="0"/>
        <v>87.562787619935634</v>
      </c>
      <c r="I19" s="195"/>
      <c r="J19" s="204">
        <v>10829</v>
      </c>
      <c r="K19" s="204">
        <v>1021</v>
      </c>
      <c r="L19" s="204">
        <v>16206</v>
      </c>
      <c r="M19" s="213">
        <v>889</v>
      </c>
      <c r="N19" s="204">
        <v>28945</v>
      </c>
      <c r="O19" s="530">
        <f>N19/Q19*100</f>
        <v>12.437212380064366</v>
      </c>
      <c r="P19" s="195"/>
      <c r="Q19" s="204">
        <v>232729</v>
      </c>
    </row>
    <row r="20" spans="1:17">
      <c r="A20" s="194"/>
    </row>
    <row r="21" spans="1:17">
      <c r="A21" s="214" t="s">
        <v>91</v>
      </c>
    </row>
    <row r="22" spans="1:17">
      <c r="A22" s="214" t="s">
        <v>644</v>
      </c>
    </row>
    <row r="23" spans="1:17">
      <c r="A23" s="214"/>
    </row>
    <row r="24" spans="1:17">
      <c r="A24" s="214"/>
    </row>
  </sheetData>
  <mergeCells count="15">
    <mergeCell ref="L6:M6"/>
    <mergeCell ref="N6:N7"/>
    <mergeCell ref="O6:O7"/>
    <mergeCell ref="A3:Q3"/>
    <mergeCell ref="A2:Q2"/>
    <mergeCell ref="A5:A7"/>
    <mergeCell ref="C5:H5"/>
    <mergeCell ref="J5:O5"/>
    <mergeCell ref="P5:P7"/>
    <mergeCell ref="Q5:Q7"/>
    <mergeCell ref="C6:D6"/>
    <mergeCell ref="E6:F6"/>
    <mergeCell ref="G6:G7"/>
    <mergeCell ref="H6:H7"/>
    <mergeCell ref="J6:K6"/>
  </mergeCells>
  <printOptions horizontalCentered="1"/>
  <pageMargins left="0.23622047244094491" right="0.23622047244094491" top="0.94488188976377963" bottom="0.35433070866141736" header="0.19685039370078741" footer="0.31496062992125984"/>
  <pageSetup scale="63" firstPageNumber="44" orientation="landscape" useFirstPageNumber="1" r:id="rId1"/>
  <headerFooter scaleWithDoc="0">
    <oddHeader>&amp;L&amp;G&amp;R&amp;G</oddHeader>
    <oddFooter>&amp;R&amp;"Montserrat,Negrita"&amp;10 &amp;P</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DF653-41A9-4A39-98A3-DF81B2ACC914}">
  <sheetPr>
    <pageSetUpPr fitToPage="1"/>
  </sheetPr>
  <dimension ref="A1:V65"/>
  <sheetViews>
    <sheetView view="pageBreakPreview" topLeftCell="A24" zoomScale="55" zoomScaleNormal="70" zoomScaleSheetLayoutView="55" workbookViewId="0">
      <selection activeCell="A54" sqref="A54:XFD54"/>
    </sheetView>
  </sheetViews>
  <sheetFormatPr baseColWidth="10" defaultColWidth="11.42578125" defaultRowHeight="15"/>
  <cols>
    <col min="1" max="1" width="75.5703125" style="372" customWidth="1"/>
    <col min="2" max="2" width="1.5703125" style="372" customWidth="1"/>
    <col min="3" max="20" width="14.5703125" style="372" customWidth="1"/>
    <col min="21" max="21" width="1.5703125" style="372" customWidth="1"/>
    <col min="22" max="22" width="20.5703125" style="372" customWidth="1"/>
    <col min="23" max="16384" width="11.42578125" style="372"/>
  </cols>
  <sheetData>
    <row r="1" spans="1:22">
      <c r="A1" s="371" t="s">
        <v>79</v>
      </c>
    </row>
    <row r="2" spans="1:22" ht="30.75" customHeight="1">
      <c r="A2" s="624" t="s">
        <v>658</v>
      </c>
      <c r="B2" s="624"/>
      <c r="C2" s="624"/>
      <c r="D2" s="624"/>
      <c r="E2" s="624"/>
      <c r="F2" s="624"/>
      <c r="G2" s="624"/>
      <c r="H2" s="624"/>
      <c r="I2" s="624"/>
      <c r="J2" s="624"/>
      <c r="K2" s="624"/>
      <c r="L2" s="624"/>
      <c r="M2" s="624"/>
      <c r="N2" s="624"/>
      <c r="O2" s="624"/>
      <c r="P2" s="624"/>
      <c r="Q2" s="624"/>
      <c r="R2" s="624"/>
      <c r="S2" s="624"/>
      <c r="T2" s="624"/>
      <c r="U2" s="624"/>
      <c r="V2" s="624"/>
    </row>
    <row r="3" spans="1:22" ht="30.75" customHeight="1">
      <c r="A3" s="624" t="s">
        <v>48</v>
      </c>
      <c r="B3" s="624"/>
      <c r="C3" s="624"/>
      <c r="D3" s="624"/>
      <c r="E3" s="624"/>
      <c r="F3" s="624"/>
      <c r="G3" s="624"/>
      <c r="H3" s="624"/>
      <c r="I3" s="624"/>
      <c r="J3" s="624"/>
      <c r="K3" s="624"/>
      <c r="L3" s="624"/>
      <c r="M3" s="624"/>
      <c r="N3" s="624"/>
      <c r="O3" s="624"/>
      <c r="P3" s="624"/>
      <c r="Q3" s="624"/>
      <c r="R3" s="624"/>
      <c r="S3" s="624"/>
      <c r="T3" s="624"/>
      <c r="U3" s="624"/>
      <c r="V3" s="624"/>
    </row>
    <row r="4" spans="1:22" ht="30.75" hidden="1" customHeight="1">
      <c r="A4" s="373"/>
      <c r="B4" s="373"/>
      <c r="C4" s="373"/>
      <c r="D4" s="373"/>
      <c r="E4" s="373"/>
      <c r="F4" s="373"/>
      <c r="G4" s="373"/>
      <c r="H4" s="373"/>
      <c r="I4" s="373"/>
      <c r="J4" s="373"/>
      <c r="K4" s="373"/>
      <c r="L4" s="373"/>
      <c r="M4" s="373"/>
      <c r="N4" s="373"/>
      <c r="O4" s="373"/>
      <c r="P4" s="373"/>
      <c r="Q4" s="373"/>
      <c r="R4" s="373"/>
      <c r="S4" s="373"/>
      <c r="T4" s="373"/>
      <c r="U4" s="373"/>
      <c r="V4" s="373"/>
    </row>
    <row r="5" spans="1:22" ht="30.75" customHeight="1">
      <c r="A5" s="373"/>
      <c r="B5" s="373"/>
      <c r="C5" s="373"/>
      <c r="D5" s="373"/>
      <c r="E5" s="373"/>
      <c r="F5" s="373"/>
      <c r="G5" s="373"/>
      <c r="H5" s="373"/>
      <c r="I5" s="373"/>
      <c r="J5" s="373"/>
      <c r="K5" s="373"/>
      <c r="L5" s="373"/>
      <c r="M5" s="373"/>
      <c r="N5" s="373"/>
      <c r="O5" s="373"/>
      <c r="P5" s="373"/>
      <c r="Q5" s="373"/>
      <c r="R5" s="373"/>
      <c r="S5" s="373"/>
      <c r="T5" s="373"/>
      <c r="U5" s="373"/>
      <c r="V5" s="373"/>
    </row>
    <row r="6" spans="1:22" ht="30.75" customHeight="1">
      <c r="A6" s="625" t="s">
        <v>94</v>
      </c>
      <c r="B6" s="626"/>
      <c r="C6" s="625" t="s">
        <v>25</v>
      </c>
      <c r="D6" s="625"/>
      <c r="E6" s="625"/>
      <c r="F6" s="625"/>
      <c r="G6" s="625"/>
      <c r="H6" s="625"/>
      <c r="I6" s="625"/>
      <c r="J6" s="625"/>
      <c r="K6" s="625"/>
      <c r="L6" s="625"/>
      <c r="M6" s="625"/>
      <c r="N6" s="625"/>
      <c r="O6" s="625"/>
      <c r="P6" s="625"/>
      <c r="Q6" s="625"/>
      <c r="R6" s="625"/>
      <c r="S6" s="625"/>
      <c r="T6" s="625"/>
      <c r="U6" s="374"/>
      <c r="V6" s="627" t="s">
        <v>87</v>
      </c>
    </row>
    <row r="7" spans="1:22" ht="112.5" customHeight="1">
      <c r="A7" s="625"/>
      <c r="B7" s="626"/>
      <c r="C7" s="375" t="s">
        <v>659</v>
      </c>
      <c r="D7" s="375" t="s">
        <v>660</v>
      </c>
      <c r="E7" s="375" t="s">
        <v>661</v>
      </c>
      <c r="F7" s="375" t="s">
        <v>662</v>
      </c>
      <c r="G7" s="375" t="s">
        <v>663</v>
      </c>
      <c r="H7" s="375" t="s">
        <v>664</v>
      </c>
      <c r="I7" s="375" t="s">
        <v>665</v>
      </c>
      <c r="J7" s="375" t="s">
        <v>666</v>
      </c>
      <c r="K7" s="375" t="s">
        <v>667</v>
      </c>
      <c r="L7" s="375" t="s">
        <v>668</v>
      </c>
      <c r="M7" s="375" t="s">
        <v>669</v>
      </c>
      <c r="N7" s="375" t="s">
        <v>670</v>
      </c>
      <c r="O7" s="375" t="s">
        <v>671</v>
      </c>
      <c r="P7" s="375" t="s">
        <v>672</v>
      </c>
      <c r="Q7" s="375" t="s">
        <v>673</v>
      </c>
      <c r="R7" s="375" t="s">
        <v>674</v>
      </c>
      <c r="S7" s="375" t="s">
        <v>675</v>
      </c>
      <c r="T7" s="375" t="s">
        <v>676</v>
      </c>
      <c r="U7" s="374"/>
      <c r="V7" s="627"/>
    </row>
    <row r="8" spans="1:22" ht="8.1" customHeight="1">
      <c r="A8" s="376"/>
      <c r="B8" s="377"/>
      <c r="C8" s="377"/>
      <c r="D8" s="377"/>
      <c r="E8" s="377"/>
      <c r="F8" s="376"/>
      <c r="U8" s="377"/>
      <c r="V8" s="377"/>
    </row>
    <row r="9" spans="1:22" s="383" customFormat="1" ht="23.25" customHeight="1">
      <c r="A9" s="378" t="s">
        <v>103</v>
      </c>
      <c r="B9" s="379"/>
      <c r="C9" s="380">
        <v>51</v>
      </c>
      <c r="D9" s="380">
        <v>29</v>
      </c>
      <c r="E9" s="380">
        <v>0</v>
      </c>
      <c r="F9" s="380">
        <v>0</v>
      </c>
      <c r="G9" s="380">
        <v>125</v>
      </c>
      <c r="H9" s="380">
        <v>296</v>
      </c>
      <c r="I9" s="380">
        <v>175</v>
      </c>
      <c r="J9" s="380">
        <v>817</v>
      </c>
      <c r="K9" s="380">
        <v>103</v>
      </c>
      <c r="L9" s="380">
        <v>153</v>
      </c>
      <c r="M9" s="380">
        <v>25</v>
      </c>
      <c r="N9" s="380">
        <v>42</v>
      </c>
      <c r="O9" s="380">
        <v>96</v>
      </c>
      <c r="P9" s="380">
        <v>106</v>
      </c>
      <c r="Q9" s="380">
        <v>1</v>
      </c>
      <c r="R9" s="380">
        <v>5</v>
      </c>
      <c r="S9" s="380">
        <v>0</v>
      </c>
      <c r="T9" s="380">
        <v>0</v>
      </c>
      <c r="U9" s="381">
        <v>0</v>
      </c>
      <c r="V9" s="382">
        <v>2024</v>
      </c>
    </row>
    <row r="10" spans="1:22" s="383" customFormat="1" ht="23.25" customHeight="1">
      <c r="A10" s="378" t="s">
        <v>104</v>
      </c>
      <c r="B10" s="379"/>
      <c r="C10" s="380">
        <v>175</v>
      </c>
      <c r="D10" s="380">
        <v>180</v>
      </c>
      <c r="E10" s="380">
        <v>0</v>
      </c>
      <c r="F10" s="380">
        <v>0</v>
      </c>
      <c r="G10" s="380">
        <v>1012</v>
      </c>
      <c r="H10" s="380">
        <v>1918</v>
      </c>
      <c r="I10" s="380">
        <v>2449</v>
      </c>
      <c r="J10" s="380">
        <v>4059</v>
      </c>
      <c r="K10" s="380">
        <v>1391</v>
      </c>
      <c r="L10" s="380">
        <v>1128</v>
      </c>
      <c r="M10" s="380">
        <v>0</v>
      </c>
      <c r="N10" s="380">
        <v>147</v>
      </c>
      <c r="O10" s="380">
        <v>225</v>
      </c>
      <c r="P10" s="380">
        <v>205</v>
      </c>
      <c r="Q10" s="380">
        <v>1</v>
      </c>
      <c r="R10" s="380">
        <v>9</v>
      </c>
      <c r="S10" s="380">
        <v>0</v>
      </c>
      <c r="T10" s="380">
        <v>2</v>
      </c>
      <c r="U10" s="384"/>
      <c r="V10" s="382">
        <v>12901</v>
      </c>
    </row>
    <row r="11" spans="1:22" s="383" customFormat="1" ht="23.25" customHeight="1">
      <c r="A11" s="378" t="s">
        <v>105</v>
      </c>
      <c r="B11" s="379"/>
      <c r="C11" s="380">
        <v>39</v>
      </c>
      <c r="D11" s="380">
        <v>35</v>
      </c>
      <c r="E11" s="380">
        <v>1</v>
      </c>
      <c r="F11" s="380">
        <v>7</v>
      </c>
      <c r="G11" s="380">
        <v>64</v>
      </c>
      <c r="H11" s="380">
        <v>158</v>
      </c>
      <c r="I11" s="380">
        <v>102</v>
      </c>
      <c r="J11" s="380">
        <v>503</v>
      </c>
      <c r="K11" s="380">
        <v>118</v>
      </c>
      <c r="L11" s="380">
        <v>149</v>
      </c>
      <c r="M11" s="380">
        <v>0</v>
      </c>
      <c r="N11" s="380">
        <v>1</v>
      </c>
      <c r="O11" s="380">
        <v>7</v>
      </c>
      <c r="P11" s="380">
        <v>27</v>
      </c>
      <c r="Q11" s="380">
        <v>0</v>
      </c>
      <c r="R11" s="380">
        <v>0</v>
      </c>
      <c r="S11" s="380">
        <v>0</v>
      </c>
      <c r="T11" s="380">
        <v>1</v>
      </c>
      <c r="U11" s="384"/>
      <c r="V11" s="382">
        <v>1212</v>
      </c>
    </row>
    <row r="12" spans="1:22" s="383" customFormat="1" ht="23.25" customHeight="1">
      <c r="A12" s="378" t="s">
        <v>106</v>
      </c>
      <c r="B12" s="379"/>
      <c r="C12" s="380">
        <v>116</v>
      </c>
      <c r="D12" s="380">
        <v>1</v>
      </c>
      <c r="E12" s="380">
        <v>0</v>
      </c>
      <c r="F12" s="380">
        <v>0</v>
      </c>
      <c r="G12" s="380">
        <v>123</v>
      </c>
      <c r="H12" s="380">
        <v>116</v>
      </c>
      <c r="I12" s="380">
        <v>97</v>
      </c>
      <c r="J12" s="380">
        <v>223</v>
      </c>
      <c r="K12" s="380">
        <v>184</v>
      </c>
      <c r="L12" s="380">
        <v>74</v>
      </c>
      <c r="M12" s="380">
        <v>0</v>
      </c>
      <c r="N12" s="380">
        <v>7</v>
      </c>
      <c r="O12" s="380">
        <v>7</v>
      </c>
      <c r="P12" s="380">
        <v>41</v>
      </c>
      <c r="Q12" s="380">
        <v>0</v>
      </c>
      <c r="R12" s="380">
        <v>1</v>
      </c>
      <c r="S12" s="380">
        <v>0</v>
      </c>
      <c r="T12" s="380">
        <v>0</v>
      </c>
      <c r="U12" s="384"/>
      <c r="V12" s="382">
        <v>990</v>
      </c>
    </row>
    <row r="13" spans="1:22" s="383" customFormat="1" ht="23.25" customHeight="1">
      <c r="A13" s="378" t="s">
        <v>107</v>
      </c>
      <c r="B13" s="379"/>
      <c r="C13" s="380">
        <v>643</v>
      </c>
      <c r="D13" s="380">
        <v>492</v>
      </c>
      <c r="E13" s="380">
        <v>1</v>
      </c>
      <c r="F13" s="380">
        <v>0</v>
      </c>
      <c r="G13" s="380">
        <v>820</v>
      </c>
      <c r="H13" s="380">
        <v>848</v>
      </c>
      <c r="I13" s="380">
        <v>606</v>
      </c>
      <c r="J13" s="380">
        <v>815</v>
      </c>
      <c r="K13" s="380">
        <v>267</v>
      </c>
      <c r="L13" s="380">
        <v>362</v>
      </c>
      <c r="M13" s="380">
        <v>24</v>
      </c>
      <c r="N13" s="380">
        <v>125</v>
      </c>
      <c r="O13" s="380">
        <v>132</v>
      </c>
      <c r="P13" s="380">
        <v>240</v>
      </c>
      <c r="Q13" s="380">
        <v>23</v>
      </c>
      <c r="R13" s="380">
        <v>35</v>
      </c>
      <c r="S13" s="380">
        <v>0</v>
      </c>
      <c r="T13" s="380">
        <v>2</v>
      </c>
      <c r="U13" s="384"/>
      <c r="V13" s="382">
        <v>5435</v>
      </c>
    </row>
    <row r="14" spans="1:22" s="383" customFormat="1" ht="23.25" customHeight="1">
      <c r="A14" s="378" t="s">
        <v>108</v>
      </c>
      <c r="B14" s="379"/>
      <c r="C14" s="380">
        <v>126</v>
      </c>
      <c r="D14" s="380">
        <v>84</v>
      </c>
      <c r="E14" s="380">
        <v>68</v>
      </c>
      <c r="F14" s="380">
        <v>48</v>
      </c>
      <c r="G14" s="380">
        <v>1034</v>
      </c>
      <c r="H14" s="380">
        <v>1774</v>
      </c>
      <c r="I14" s="380">
        <v>984</v>
      </c>
      <c r="J14" s="380">
        <v>1900</v>
      </c>
      <c r="K14" s="380">
        <v>1032</v>
      </c>
      <c r="L14" s="380">
        <v>1033</v>
      </c>
      <c r="M14" s="380">
        <v>69</v>
      </c>
      <c r="N14" s="380">
        <v>108</v>
      </c>
      <c r="O14" s="380">
        <v>174</v>
      </c>
      <c r="P14" s="380">
        <v>165</v>
      </c>
      <c r="Q14" s="380">
        <v>10</v>
      </c>
      <c r="R14" s="380">
        <v>8</v>
      </c>
      <c r="S14" s="380">
        <v>0</v>
      </c>
      <c r="T14" s="380">
        <v>0</v>
      </c>
      <c r="U14" s="384"/>
      <c r="V14" s="382">
        <v>8617</v>
      </c>
    </row>
    <row r="15" spans="1:22" s="383" customFormat="1" ht="23.25" customHeight="1">
      <c r="A15" s="378" t="s">
        <v>109</v>
      </c>
      <c r="B15" s="379"/>
      <c r="C15" s="380">
        <v>452</v>
      </c>
      <c r="D15" s="380">
        <v>269</v>
      </c>
      <c r="E15" s="380">
        <v>0</v>
      </c>
      <c r="F15" s="380">
        <v>0</v>
      </c>
      <c r="G15" s="380">
        <v>1640</v>
      </c>
      <c r="H15" s="380">
        <v>3954</v>
      </c>
      <c r="I15" s="380">
        <v>3060</v>
      </c>
      <c r="J15" s="380">
        <v>9054</v>
      </c>
      <c r="K15" s="380">
        <v>1761</v>
      </c>
      <c r="L15" s="380">
        <v>2501</v>
      </c>
      <c r="M15" s="380">
        <v>0</v>
      </c>
      <c r="N15" s="380">
        <v>351</v>
      </c>
      <c r="O15" s="380">
        <v>945</v>
      </c>
      <c r="P15" s="380">
        <v>1495</v>
      </c>
      <c r="Q15" s="380">
        <v>0</v>
      </c>
      <c r="R15" s="380">
        <v>61</v>
      </c>
      <c r="S15" s="380">
        <v>0</v>
      </c>
      <c r="T15" s="380">
        <v>3</v>
      </c>
      <c r="U15" s="384"/>
      <c r="V15" s="382">
        <v>25546</v>
      </c>
    </row>
    <row r="16" spans="1:22" s="383" customFormat="1" ht="23.25" customHeight="1">
      <c r="A16" s="378" t="s">
        <v>110</v>
      </c>
      <c r="B16" s="379"/>
      <c r="C16" s="380">
        <v>181</v>
      </c>
      <c r="D16" s="380">
        <v>10</v>
      </c>
      <c r="E16" s="380">
        <v>0</v>
      </c>
      <c r="F16" s="380">
        <v>0</v>
      </c>
      <c r="G16" s="380">
        <v>343</v>
      </c>
      <c r="H16" s="380">
        <v>828</v>
      </c>
      <c r="I16" s="380">
        <v>365</v>
      </c>
      <c r="J16" s="380">
        <v>1780</v>
      </c>
      <c r="K16" s="380">
        <v>211</v>
      </c>
      <c r="L16" s="380">
        <v>475</v>
      </c>
      <c r="M16" s="380">
        <v>20</v>
      </c>
      <c r="N16" s="380">
        <v>42</v>
      </c>
      <c r="O16" s="380">
        <v>46</v>
      </c>
      <c r="P16" s="380">
        <v>105</v>
      </c>
      <c r="Q16" s="380">
        <v>1</v>
      </c>
      <c r="R16" s="380">
        <v>2</v>
      </c>
      <c r="S16" s="380">
        <v>0</v>
      </c>
      <c r="T16" s="380">
        <v>1</v>
      </c>
      <c r="U16" s="384"/>
      <c r="V16" s="382">
        <v>4410</v>
      </c>
    </row>
    <row r="17" spans="1:22" s="383" customFormat="1" ht="23.25" customHeight="1">
      <c r="A17" s="378" t="s">
        <v>111</v>
      </c>
      <c r="B17" s="379"/>
      <c r="C17" s="380">
        <v>27</v>
      </c>
      <c r="D17" s="380">
        <v>3</v>
      </c>
      <c r="E17" s="380">
        <v>0</v>
      </c>
      <c r="F17" s="380">
        <v>0</v>
      </c>
      <c r="G17" s="380">
        <v>145</v>
      </c>
      <c r="H17" s="380">
        <v>212</v>
      </c>
      <c r="I17" s="380">
        <v>218</v>
      </c>
      <c r="J17" s="380">
        <v>343</v>
      </c>
      <c r="K17" s="380">
        <v>120</v>
      </c>
      <c r="L17" s="380">
        <v>84</v>
      </c>
      <c r="M17" s="380">
        <v>6</v>
      </c>
      <c r="N17" s="380">
        <v>3</v>
      </c>
      <c r="O17" s="380">
        <v>15</v>
      </c>
      <c r="P17" s="380">
        <v>18</v>
      </c>
      <c r="Q17" s="380">
        <v>0</v>
      </c>
      <c r="R17" s="380">
        <v>3</v>
      </c>
      <c r="S17" s="380">
        <v>0</v>
      </c>
      <c r="T17" s="380">
        <v>1</v>
      </c>
      <c r="U17" s="384"/>
      <c r="V17" s="382">
        <v>1198</v>
      </c>
    </row>
    <row r="18" spans="1:22" s="383" customFormat="1" ht="23.25" customHeight="1">
      <c r="A18" s="378" t="s">
        <v>112</v>
      </c>
      <c r="B18" s="379"/>
      <c r="C18" s="380">
        <v>128</v>
      </c>
      <c r="D18" s="380">
        <v>33</v>
      </c>
      <c r="E18" s="380">
        <v>2</v>
      </c>
      <c r="F18" s="380">
        <v>6</v>
      </c>
      <c r="G18" s="380">
        <v>285</v>
      </c>
      <c r="H18" s="380">
        <v>586</v>
      </c>
      <c r="I18" s="380">
        <v>276</v>
      </c>
      <c r="J18" s="380">
        <v>1723</v>
      </c>
      <c r="K18" s="380">
        <v>363</v>
      </c>
      <c r="L18" s="380">
        <v>468</v>
      </c>
      <c r="M18" s="380">
        <v>7</v>
      </c>
      <c r="N18" s="380">
        <v>25</v>
      </c>
      <c r="O18" s="380">
        <v>70</v>
      </c>
      <c r="P18" s="380">
        <v>123</v>
      </c>
      <c r="Q18" s="380">
        <v>2</v>
      </c>
      <c r="R18" s="380">
        <v>8</v>
      </c>
      <c r="S18" s="380">
        <v>0</v>
      </c>
      <c r="T18" s="380">
        <v>4</v>
      </c>
      <c r="U18" s="384"/>
      <c r="V18" s="382">
        <v>4109</v>
      </c>
    </row>
    <row r="19" spans="1:22" s="383" customFormat="1" ht="23.25" customHeight="1">
      <c r="A19" s="378" t="s">
        <v>113</v>
      </c>
      <c r="B19" s="379"/>
      <c r="C19" s="380">
        <v>6166</v>
      </c>
      <c r="D19" s="380">
        <v>3820</v>
      </c>
      <c r="E19" s="380">
        <v>150</v>
      </c>
      <c r="F19" s="380">
        <v>162</v>
      </c>
      <c r="G19" s="380">
        <v>4296</v>
      </c>
      <c r="H19" s="380">
        <v>4017</v>
      </c>
      <c r="I19" s="380">
        <v>3679</v>
      </c>
      <c r="J19" s="380">
        <v>5129</v>
      </c>
      <c r="K19" s="380">
        <v>2387</v>
      </c>
      <c r="L19" s="380">
        <v>2142</v>
      </c>
      <c r="M19" s="380">
        <v>965</v>
      </c>
      <c r="N19" s="380">
        <v>918</v>
      </c>
      <c r="O19" s="380">
        <v>698</v>
      </c>
      <c r="P19" s="380">
        <v>696</v>
      </c>
      <c r="Q19" s="380">
        <v>42</v>
      </c>
      <c r="R19" s="380">
        <v>98</v>
      </c>
      <c r="S19" s="380">
        <v>15</v>
      </c>
      <c r="T19" s="380">
        <v>24</v>
      </c>
      <c r="U19" s="384"/>
      <c r="V19" s="382">
        <v>35404</v>
      </c>
    </row>
    <row r="20" spans="1:22" s="383" customFormat="1" ht="23.25" customHeight="1">
      <c r="A20" s="378" t="s">
        <v>114</v>
      </c>
      <c r="B20" s="379"/>
      <c r="C20" s="380">
        <v>71</v>
      </c>
      <c r="D20" s="380">
        <v>127</v>
      </c>
      <c r="E20" s="380">
        <v>0</v>
      </c>
      <c r="F20" s="380">
        <v>0</v>
      </c>
      <c r="G20" s="380">
        <v>519</v>
      </c>
      <c r="H20" s="380">
        <v>921</v>
      </c>
      <c r="I20" s="380">
        <v>664</v>
      </c>
      <c r="J20" s="380">
        <v>1991</v>
      </c>
      <c r="K20" s="380">
        <v>1379</v>
      </c>
      <c r="L20" s="380">
        <v>487</v>
      </c>
      <c r="M20" s="380">
        <v>15</v>
      </c>
      <c r="N20" s="380">
        <v>12</v>
      </c>
      <c r="O20" s="380">
        <v>97</v>
      </c>
      <c r="P20" s="380">
        <v>101</v>
      </c>
      <c r="Q20" s="380">
        <v>0</v>
      </c>
      <c r="R20" s="380">
        <v>1</v>
      </c>
      <c r="S20" s="380">
        <v>0</v>
      </c>
      <c r="T20" s="380">
        <v>2</v>
      </c>
      <c r="U20" s="384"/>
      <c r="V20" s="382">
        <v>6387</v>
      </c>
    </row>
    <row r="21" spans="1:22" s="383" customFormat="1" ht="23.25" customHeight="1">
      <c r="A21" s="378" t="s">
        <v>115</v>
      </c>
      <c r="B21" s="379"/>
      <c r="C21" s="380">
        <v>247</v>
      </c>
      <c r="D21" s="380">
        <v>397</v>
      </c>
      <c r="E21" s="380">
        <v>31</v>
      </c>
      <c r="F21" s="380">
        <v>1</v>
      </c>
      <c r="G21" s="380">
        <v>511</v>
      </c>
      <c r="H21" s="380">
        <v>467</v>
      </c>
      <c r="I21" s="380">
        <v>449</v>
      </c>
      <c r="J21" s="380">
        <v>636</v>
      </c>
      <c r="K21" s="380">
        <v>349</v>
      </c>
      <c r="L21" s="380">
        <v>325</v>
      </c>
      <c r="M21" s="380">
        <v>103</v>
      </c>
      <c r="N21" s="380">
        <v>107</v>
      </c>
      <c r="O21" s="380">
        <v>113</v>
      </c>
      <c r="P21" s="380">
        <v>165</v>
      </c>
      <c r="Q21" s="380">
        <v>9</v>
      </c>
      <c r="R21" s="380">
        <v>12</v>
      </c>
      <c r="S21" s="380">
        <v>13</v>
      </c>
      <c r="T21" s="380">
        <v>0</v>
      </c>
      <c r="U21" s="384"/>
      <c r="V21" s="382">
        <v>3935</v>
      </c>
    </row>
    <row r="22" spans="1:22" s="383" customFormat="1" ht="23.25" customHeight="1">
      <c r="A22" s="378" t="s">
        <v>116</v>
      </c>
      <c r="B22" s="379"/>
      <c r="C22" s="380">
        <v>130</v>
      </c>
      <c r="D22" s="380">
        <v>15</v>
      </c>
      <c r="E22" s="380">
        <v>12</v>
      </c>
      <c r="F22" s="380">
        <v>0</v>
      </c>
      <c r="G22" s="380">
        <v>401</v>
      </c>
      <c r="H22" s="380">
        <v>578</v>
      </c>
      <c r="I22" s="380">
        <v>489</v>
      </c>
      <c r="J22" s="380">
        <v>1685</v>
      </c>
      <c r="K22" s="380">
        <v>839</v>
      </c>
      <c r="L22" s="380">
        <v>617</v>
      </c>
      <c r="M22" s="380">
        <v>3</v>
      </c>
      <c r="N22" s="380">
        <v>35</v>
      </c>
      <c r="O22" s="380">
        <v>97</v>
      </c>
      <c r="P22" s="380">
        <v>209</v>
      </c>
      <c r="Q22" s="380">
        <v>0</v>
      </c>
      <c r="R22" s="380">
        <v>8</v>
      </c>
      <c r="S22" s="380">
        <v>0</v>
      </c>
      <c r="T22" s="380">
        <v>1</v>
      </c>
      <c r="U22" s="384"/>
      <c r="V22" s="382">
        <v>5119</v>
      </c>
    </row>
    <row r="23" spans="1:22" s="383" customFormat="1" ht="23.25" customHeight="1">
      <c r="A23" s="378" t="s">
        <v>117</v>
      </c>
      <c r="B23" s="379"/>
      <c r="C23" s="380">
        <v>111</v>
      </c>
      <c r="D23" s="380">
        <v>415</v>
      </c>
      <c r="E23" s="380">
        <v>0</v>
      </c>
      <c r="F23" s="380">
        <v>0</v>
      </c>
      <c r="G23" s="380">
        <v>1901</v>
      </c>
      <c r="H23" s="380">
        <v>2377</v>
      </c>
      <c r="I23" s="380">
        <v>2038</v>
      </c>
      <c r="J23" s="380">
        <v>3581</v>
      </c>
      <c r="K23" s="380">
        <v>1201</v>
      </c>
      <c r="L23" s="380">
        <v>994</v>
      </c>
      <c r="M23" s="380">
        <v>46</v>
      </c>
      <c r="N23" s="380">
        <v>119</v>
      </c>
      <c r="O23" s="380">
        <v>290</v>
      </c>
      <c r="P23" s="380">
        <v>215</v>
      </c>
      <c r="Q23" s="380">
        <v>4</v>
      </c>
      <c r="R23" s="380">
        <v>8</v>
      </c>
      <c r="S23" s="380">
        <v>0</v>
      </c>
      <c r="T23" s="380">
        <v>3</v>
      </c>
      <c r="U23" s="384"/>
      <c r="V23" s="382">
        <v>13303</v>
      </c>
    </row>
    <row r="24" spans="1:22" s="383" customFormat="1" ht="23.25" customHeight="1">
      <c r="A24" s="378" t="s">
        <v>118</v>
      </c>
      <c r="B24" s="379"/>
      <c r="C24" s="380">
        <v>280</v>
      </c>
      <c r="D24" s="380">
        <v>119</v>
      </c>
      <c r="E24" s="380">
        <v>0</v>
      </c>
      <c r="F24" s="380">
        <v>0</v>
      </c>
      <c r="G24" s="380">
        <v>1183</v>
      </c>
      <c r="H24" s="380">
        <v>1383</v>
      </c>
      <c r="I24" s="380">
        <v>1240</v>
      </c>
      <c r="J24" s="380">
        <v>1169</v>
      </c>
      <c r="K24" s="380">
        <v>500</v>
      </c>
      <c r="L24" s="380">
        <v>398</v>
      </c>
      <c r="M24" s="380">
        <v>15</v>
      </c>
      <c r="N24" s="380">
        <v>41</v>
      </c>
      <c r="O24" s="380">
        <v>124</v>
      </c>
      <c r="P24" s="380">
        <v>98</v>
      </c>
      <c r="Q24" s="380">
        <v>0</v>
      </c>
      <c r="R24" s="380">
        <v>2</v>
      </c>
      <c r="S24" s="380">
        <v>1</v>
      </c>
      <c r="T24" s="380">
        <v>2</v>
      </c>
      <c r="U24" s="384"/>
      <c r="V24" s="382">
        <v>6555</v>
      </c>
    </row>
    <row r="25" spans="1:22" s="383" customFormat="1" ht="23.25" customHeight="1">
      <c r="A25" s="378" t="s">
        <v>119</v>
      </c>
      <c r="B25" s="379"/>
      <c r="C25" s="380">
        <v>107</v>
      </c>
      <c r="D25" s="380">
        <v>84</v>
      </c>
      <c r="E25" s="380">
        <v>0</v>
      </c>
      <c r="F25" s="380">
        <v>0</v>
      </c>
      <c r="G25" s="380">
        <v>336</v>
      </c>
      <c r="H25" s="380">
        <v>534</v>
      </c>
      <c r="I25" s="380">
        <v>344</v>
      </c>
      <c r="J25" s="380">
        <v>1267</v>
      </c>
      <c r="K25" s="380">
        <v>261</v>
      </c>
      <c r="L25" s="380">
        <v>388</v>
      </c>
      <c r="M25" s="380">
        <v>101</v>
      </c>
      <c r="N25" s="380">
        <v>76</v>
      </c>
      <c r="O25" s="380">
        <v>120</v>
      </c>
      <c r="P25" s="380">
        <v>86</v>
      </c>
      <c r="Q25" s="380">
        <v>1</v>
      </c>
      <c r="R25" s="380">
        <v>5</v>
      </c>
      <c r="S25" s="380">
        <v>0</v>
      </c>
      <c r="T25" s="380">
        <v>0</v>
      </c>
      <c r="U25" s="384"/>
      <c r="V25" s="382">
        <v>3710</v>
      </c>
    </row>
    <row r="26" spans="1:22" s="383" customFormat="1" ht="23.25" customHeight="1">
      <c r="A26" s="378" t="s">
        <v>120</v>
      </c>
      <c r="B26" s="379"/>
      <c r="C26" s="380">
        <v>136</v>
      </c>
      <c r="D26" s="380">
        <v>73</v>
      </c>
      <c r="E26" s="380">
        <v>49</v>
      </c>
      <c r="F26" s="380">
        <v>66</v>
      </c>
      <c r="G26" s="380">
        <v>311</v>
      </c>
      <c r="H26" s="380">
        <v>457</v>
      </c>
      <c r="I26" s="380">
        <v>233</v>
      </c>
      <c r="J26" s="380">
        <v>905</v>
      </c>
      <c r="K26" s="380">
        <v>150</v>
      </c>
      <c r="L26" s="380">
        <v>286</v>
      </c>
      <c r="M26" s="380">
        <v>17</v>
      </c>
      <c r="N26" s="380">
        <v>14</v>
      </c>
      <c r="O26" s="380">
        <v>13</v>
      </c>
      <c r="P26" s="380">
        <v>68</v>
      </c>
      <c r="Q26" s="380">
        <v>0</v>
      </c>
      <c r="R26" s="380">
        <v>0</v>
      </c>
      <c r="S26" s="380">
        <v>0</v>
      </c>
      <c r="T26" s="380">
        <v>0</v>
      </c>
      <c r="U26" s="384"/>
      <c r="V26" s="382">
        <v>2778</v>
      </c>
    </row>
    <row r="27" spans="1:22" s="383" customFormat="1" ht="23.25" customHeight="1">
      <c r="A27" s="378" t="s">
        <v>121</v>
      </c>
      <c r="B27" s="379"/>
      <c r="C27" s="380">
        <v>140</v>
      </c>
      <c r="D27" s="380">
        <v>96</v>
      </c>
      <c r="E27" s="380">
        <v>9</v>
      </c>
      <c r="F27" s="380">
        <v>2</v>
      </c>
      <c r="G27" s="380">
        <v>712</v>
      </c>
      <c r="H27" s="380">
        <v>1309</v>
      </c>
      <c r="I27" s="380">
        <v>1335</v>
      </c>
      <c r="J27" s="380">
        <v>4198</v>
      </c>
      <c r="K27" s="380">
        <v>912</v>
      </c>
      <c r="L27" s="380">
        <v>844</v>
      </c>
      <c r="M27" s="380">
        <v>30</v>
      </c>
      <c r="N27" s="380">
        <v>223</v>
      </c>
      <c r="O27" s="380">
        <v>191</v>
      </c>
      <c r="P27" s="380">
        <v>229</v>
      </c>
      <c r="Q27" s="380">
        <v>1</v>
      </c>
      <c r="R27" s="380">
        <v>9</v>
      </c>
      <c r="S27" s="380">
        <v>0</v>
      </c>
      <c r="T27" s="380">
        <v>1</v>
      </c>
      <c r="U27" s="384"/>
      <c r="V27" s="382">
        <v>10241</v>
      </c>
    </row>
    <row r="28" spans="1:22" s="383" customFormat="1" ht="23.25" customHeight="1">
      <c r="A28" s="378" t="s">
        <v>122</v>
      </c>
      <c r="B28" s="379"/>
      <c r="C28" s="380">
        <v>325</v>
      </c>
      <c r="D28" s="380">
        <v>11</v>
      </c>
      <c r="E28" s="380">
        <v>0</v>
      </c>
      <c r="F28" s="380">
        <v>0</v>
      </c>
      <c r="G28" s="380">
        <v>704</v>
      </c>
      <c r="H28" s="380">
        <v>786</v>
      </c>
      <c r="I28" s="380">
        <v>261</v>
      </c>
      <c r="J28" s="380">
        <v>1040</v>
      </c>
      <c r="K28" s="380">
        <v>148</v>
      </c>
      <c r="L28" s="380">
        <v>349</v>
      </c>
      <c r="M28" s="380">
        <v>2</v>
      </c>
      <c r="N28" s="380">
        <v>19</v>
      </c>
      <c r="O28" s="380">
        <v>58</v>
      </c>
      <c r="P28" s="380">
        <v>159</v>
      </c>
      <c r="Q28" s="380">
        <v>2</v>
      </c>
      <c r="R28" s="380">
        <v>3</v>
      </c>
      <c r="S28" s="380">
        <v>0</v>
      </c>
      <c r="T28" s="380">
        <v>0</v>
      </c>
      <c r="U28" s="384"/>
      <c r="V28" s="382">
        <v>3867</v>
      </c>
    </row>
    <row r="29" spans="1:22" s="383" customFormat="1" ht="23.25" customHeight="1">
      <c r="A29" s="378" t="s">
        <v>123</v>
      </c>
      <c r="B29" s="379"/>
      <c r="C29" s="380">
        <v>316</v>
      </c>
      <c r="D29" s="380">
        <v>82</v>
      </c>
      <c r="E29" s="380">
        <v>0</v>
      </c>
      <c r="F29" s="380">
        <v>1</v>
      </c>
      <c r="G29" s="380">
        <v>618</v>
      </c>
      <c r="H29" s="380">
        <v>1846</v>
      </c>
      <c r="I29" s="380">
        <v>526</v>
      </c>
      <c r="J29" s="380">
        <v>2438</v>
      </c>
      <c r="K29" s="380">
        <v>334</v>
      </c>
      <c r="L29" s="380">
        <v>875</v>
      </c>
      <c r="M29" s="380">
        <v>6</v>
      </c>
      <c r="N29" s="380">
        <v>64</v>
      </c>
      <c r="O29" s="380">
        <v>125</v>
      </c>
      <c r="P29" s="380">
        <v>234</v>
      </c>
      <c r="Q29" s="380">
        <v>6</v>
      </c>
      <c r="R29" s="380">
        <v>19</v>
      </c>
      <c r="S29" s="380">
        <v>0</v>
      </c>
      <c r="T29" s="380">
        <v>0</v>
      </c>
      <c r="U29" s="384"/>
      <c r="V29" s="382">
        <v>7490</v>
      </c>
    </row>
    <row r="30" spans="1:22" s="383" customFormat="1" ht="23.25" customHeight="1">
      <c r="A30" s="378" t="s">
        <v>124</v>
      </c>
      <c r="B30" s="379"/>
      <c r="C30" s="380">
        <v>29</v>
      </c>
      <c r="D30" s="380">
        <v>315</v>
      </c>
      <c r="E30" s="380">
        <v>0</v>
      </c>
      <c r="F30" s="380">
        <v>0</v>
      </c>
      <c r="G30" s="380">
        <v>189</v>
      </c>
      <c r="H30" s="380">
        <v>385</v>
      </c>
      <c r="I30" s="380">
        <v>274</v>
      </c>
      <c r="J30" s="380">
        <v>1176</v>
      </c>
      <c r="K30" s="380">
        <v>300</v>
      </c>
      <c r="L30" s="380">
        <v>226</v>
      </c>
      <c r="M30" s="380">
        <v>10</v>
      </c>
      <c r="N30" s="380">
        <v>26</v>
      </c>
      <c r="O30" s="380">
        <v>56</v>
      </c>
      <c r="P30" s="380">
        <v>67</v>
      </c>
      <c r="Q30" s="380">
        <v>2</v>
      </c>
      <c r="R30" s="380">
        <v>3</v>
      </c>
      <c r="S30" s="380">
        <v>0</v>
      </c>
      <c r="T30" s="380">
        <v>0</v>
      </c>
      <c r="U30" s="384"/>
      <c r="V30" s="382">
        <v>3058</v>
      </c>
    </row>
    <row r="31" spans="1:22" s="383" customFormat="1" ht="23.25" customHeight="1">
      <c r="A31" s="378" t="s">
        <v>125</v>
      </c>
      <c r="B31" s="379"/>
      <c r="C31" s="380">
        <v>131</v>
      </c>
      <c r="D31" s="380">
        <v>114</v>
      </c>
      <c r="E31" s="380">
        <v>0</v>
      </c>
      <c r="F31" s="380">
        <v>0</v>
      </c>
      <c r="G31" s="380">
        <v>258</v>
      </c>
      <c r="H31" s="380">
        <v>537</v>
      </c>
      <c r="I31" s="380">
        <v>214</v>
      </c>
      <c r="J31" s="380">
        <v>1576</v>
      </c>
      <c r="K31" s="380">
        <v>127</v>
      </c>
      <c r="L31" s="380">
        <v>564</v>
      </c>
      <c r="M31" s="380">
        <v>2</v>
      </c>
      <c r="N31" s="380">
        <v>26</v>
      </c>
      <c r="O31" s="380">
        <v>32</v>
      </c>
      <c r="P31" s="380">
        <v>120</v>
      </c>
      <c r="Q31" s="380">
        <v>0</v>
      </c>
      <c r="R31" s="380">
        <v>5</v>
      </c>
      <c r="S31" s="380">
        <v>0</v>
      </c>
      <c r="T31" s="380">
        <v>3</v>
      </c>
      <c r="U31" s="385"/>
      <c r="V31" s="382">
        <v>3709</v>
      </c>
    </row>
    <row r="32" spans="1:22" s="383" customFormat="1" ht="23.25" customHeight="1">
      <c r="A32" s="378" t="s">
        <v>126</v>
      </c>
      <c r="B32" s="379"/>
      <c r="C32" s="380">
        <v>83</v>
      </c>
      <c r="D32" s="380">
        <v>5</v>
      </c>
      <c r="E32" s="380">
        <v>0</v>
      </c>
      <c r="F32" s="380">
        <v>1</v>
      </c>
      <c r="G32" s="380">
        <v>261</v>
      </c>
      <c r="H32" s="380">
        <v>622</v>
      </c>
      <c r="I32" s="380">
        <v>226</v>
      </c>
      <c r="J32" s="380">
        <v>1232</v>
      </c>
      <c r="K32" s="380">
        <v>103</v>
      </c>
      <c r="L32" s="380">
        <v>467</v>
      </c>
      <c r="M32" s="380">
        <v>0</v>
      </c>
      <c r="N32" s="380">
        <v>26</v>
      </c>
      <c r="O32" s="380">
        <v>46</v>
      </c>
      <c r="P32" s="380">
        <v>103</v>
      </c>
      <c r="Q32" s="380">
        <v>0</v>
      </c>
      <c r="R32" s="380">
        <v>3</v>
      </c>
      <c r="S32" s="380">
        <v>0</v>
      </c>
      <c r="T32" s="380">
        <v>0</v>
      </c>
      <c r="U32" s="384"/>
      <c r="V32" s="382">
        <v>3178</v>
      </c>
    </row>
    <row r="33" spans="1:22" s="383" customFormat="1" ht="23.25" customHeight="1">
      <c r="A33" s="378" t="s">
        <v>127</v>
      </c>
      <c r="B33" s="379"/>
      <c r="C33" s="380">
        <v>77</v>
      </c>
      <c r="D33" s="380">
        <v>70</v>
      </c>
      <c r="E33" s="380">
        <v>0</v>
      </c>
      <c r="F33" s="380">
        <v>0</v>
      </c>
      <c r="G33" s="380">
        <v>561</v>
      </c>
      <c r="H33" s="380">
        <v>391</v>
      </c>
      <c r="I33" s="380">
        <v>909</v>
      </c>
      <c r="J33" s="380">
        <v>979</v>
      </c>
      <c r="K33" s="380">
        <v>524</v>
      </c>
      <c r="L33" s="380">
        <v>272</v>
      </c>
      <c r="M33" s="380">
        <v>2</v>
      </c>
      <c r="N33" s="380">
        <v>9</v>
      </c>
      <c r="O33" s="380">
        <v>179</v>
      </c>
      <c r="P33" s="380">
        <v>107</v>
      </c>
      <c r="Q33" s="380">
        <v>1</v>
      </c>
      <c r="R33" s="380">
        <v>0</v>
      </c>
      <c r="S33" s="380">
        <v>0</v>
      </c>
      <c r="T33" s="380">
        <v>0</v>
      </c>
      <c r="U33" s="384"/>
      <c r="V33" s="382">
        <v>4081</v>
      </c>
    </row>
    <row r="34" spans="1:22" s="383" customFormat="1" ht="23.25" customHeight="1">
      <c r="A34" s="378" t="s">
        <v>128</v>
      </c>
      <c r="B34" s="379"/>
      <c r="C34" s="380">
        <v>294</v>
      </c>
      <c r="D34" s="380">
        <v>33</v>
      </c>
      <c r="E34" s="380">
        <v>11</v>
      </c>
      <c r="F34" s="380">
        <v>0</v>
      </c>
      <c r="G34" s="380">
        <v>821</v>
      </c>
      <c r="H34" s="380">
        <v>1213</v>
      </c>
      <c r="I34" s="380">
        <v>1799</v>
      </c>
      <c r="J34" s="380">
        <v>3839</v>
      </c>
      <c r="K34" s="380">
        <v>1352</v>
      </c>
      <c r="L34" s="380">
        <v>1114</v>
      </c>
      <c r="M34" s="380">
        <v>42</v>
      </c>
      <c r="N34" s="380">
        <v>133</v>
      </c>
      <c r="O34" s="380">
        <v>170</v>
      </c>
      <c r="P34" s="380">
        <v>261</v>
      </c>
      <c r="Q34" s="380">
        <v>2</v>
      </c>
      <c r="R34" s="380">
        <v>4</v>
      </c>
      <c r="S34" s="380">
        <v>0</v>
      </c>
      <c r="T34" s="380">
        <v>1</v>
      </c>
      <c r="U34" s="384"/>
      <c r="V34" s="382">
        <v>11089</v>
      </c>
    </row>
    <row r="35" spans="1:22" s="383" customFormat="1" ht="23.25" customHeight="1">
      <c r="A35" s="378" t="s">
        <v>129</v>
      </c>
      <c r="B35" s="379"/>
      <c r="C35" s="380">
        <v>410</v>
      </c>
      <c r="D35" s="380">
        <v>329</v>
      </c>
      <c r="E35" s="380">
        <v>0</v>
      </c>
      <c r="F35" s="380">
        <v>32</v>
      </c>
      <c r="G35" s="380">
        <v>337</v>
      </c>
      <c r="H35" s="380">
        <v>806</v>
      </c>
      <c r="I35" s="380">
        <v>405</v>
      </c>
      <c r="J35" s="380">
        <v>1089</v>
      </c>
      <c r="K35" s="380">
        <v>135</v>
      </c>
      <c r="L35" s="380">
        <v>400</v>
      </c>
      <c r="M35" s="380">
        <v>6</v>
      </c>
      <c r="N35" s="380">
        <v>35</v>
      </c>
      <c r="O35" s="380">
        <v>36</v>
      </c>
      <c r="P35" s="380">
        <v>72</v>
      </c>
      <c r="Q35" s="380">
        <v>3</v>
      </c>
      <c r="R35" s="380">
        <v>1</v>
      </c>
      <c r="S35" s="380">
        <v>0</v>
      </c>
      <c r="T35" s="380">
        <v>0</v>
      </c>
      <c r="U35" s="384"/>
      <c r="V35" s="382">
        <v>4096</v>
      </c>
    </row>
    <row r="36" spans="1:22" s="383" customFormat="1" ht="23.25" customHeight="1">
      <c r="A36" s="378" t="s">
        <v>130</v>
      </c>
      <c r="B36" s="379"/>
      <c r="C36" s="380">
        <v>122</v>
      </c>
      <c r="D36" s="380">
        <v>48</v>
      </c>
      <c r="E36" s="380">
        <v>0</v>
      </c>
      <c r="F36" s="380">
        <v>0</v>
      </c>
      <c r="G36" s="380">
        <v>475</v>
      </c>
      <c r="H36" s="380">
        <v>601</v>
      </c>
      <c r="I36" s="380">
        <v>478</v>
      </c>
      <c r="J36" s="380">
        <v>1289</v>
      </c>
      <c r="K36" s="380">
        <v>501</v>
      </c>
      <c r="L36" s="380">
        <v>285</v>
      </c>
      <c r="M36" s="380">
        <v>0</v>
      </c>
      <c r="N36" s="380">
        <v>0</v>
      </c>
      <c r="O36" s="380">
        <v>99</v>
      </c>
      <c r="P36" s="380">
        <v>104</v>
      </c>
      <c r="Q36" s="380">
        <v>3</v>
      </c>
      <c r="R36" s="380">
        <v>7</v>
      </c>
      <c r="S36" s="380">
        <v>0</v>
      </c>
      <c r="T36" s="380">
        <v>0</v>
      </c>
      <c r="U36" s="384"/>
      <c r="V36" s="382">
        <v>4012</v>
      </c>
    </row>
    <row r="37" spans="1:22" s="383" customFormat="1" ht="23.25" customHeight="1">
      <c r="A37" s="378" t="s">
        <v>131</v>
      </c>
      <c r="B37" s="379"/>
      <c r="C37" s="380">
        <v>18</v>
      </c>
      <c r="D37" s="380">
        <v>213</v>
      </c>
      <c r="E37" s="380">
        <v>0</v>
      </c>
      <c r="F37" s="380">
        <v>0</v>
      </c>
      <c r="G37" s="380">
        <v>30</v>
      </c>
      <c r="H37" s="380">
        <v>91</v>
      </c>
      <c r="I37" s="380">
        <v>39</v>
      </c>
      <c r="J37" s="380">
        <v>364</v>
      </c>
      <c r="K37" s="380">
        <v>96</v>
      </c>
      <c r="L37" s="380">
        <v>166</v>
      </c>
      <c r="M37" s="380">
        <v>2</v>
      </c>
      <c r="N37" s="380">
        <v>3</v>
      </c>
      <c r="O37" s="380">
        <v>15</v>
      </c>
      <c r="P37" s="380">
        <v>34</v>
      </c>
      <c r="Q37" s="380">
        <v>0</v>
      </c>
      <c r="R37" s="380">
        <v>2</v>
      </c>
      <c r="S37" s="380">
        <v>0</v>
      </c>
      <c r="T37" s="380">
        <v>0</v>
      </c>
      <c r="U37" s="384"/>
      <c r="V37" s="382">
        <v>1073</v>
      </c>
    </row>
    <row r="38" spans="1:22" s="383" customFormat="1" ht="23.25" customHeight="1">
      <c r="A38" s="378" t="s">
        <v>132</v>
      </c>
      <c r="B38" s="379"/>
      <c r="C38" s="380">
        <v>298</v>
      </c>
      <c r="D38" s="380">
        <v>455</v>
      </c>
      <c r="E38" s="380">
        <v>33</v>
      </c>
      <c r="F38" s="380">
        <v>18</v>
      </c>
      <c r="G38" s="380">
        <v>876</v>
      </c>
      <c r="H38" s="380">
        <v>1034</v>
      </c>
      <c r="I38" s="380">
        <v>1000</v>
      </c>
      <c r="J38" s="380">
        <v>1147</v>
      </c>
      <c r="K38" s="380">
        <v>926</v>
      </c>
      <c r="L38" s="380">
        <v>955</v>
      </c>
      <c r="M38" s="380">
        <v>544</v>
      </c>
      <c r="N38" s="380">
        <v>355</v>
      </c>
      <c r="O38" s="380">
        <v>305</v>
      </c>
      <c r="P38" s="380">
        <v>194</v>
      </c>
      <c r="Q38" s="380">
        <v>0</v>
      </c>
      <c r="R38" s="380">
        <v>2</v>
      </c>
      <c r="S38" s="380">
        <v>0</v>
      </c>
      <c r="T38" s="380">
        <v>0</v>
      </c>
      <c r="U38" s="384"/>
      <c r="V38" s="382">
        <v>8142</v>
      </c>
    </row>
    <row r="39" spans="1:22" s="383" customFormat="1" ht="23.25" customHeight="1">
      <c r="A39" s="378" t="s">
        <v>133</v>
      </c>
      <c r="B39" s="379"/>
      <c r="C39" s="380">
        <v>66</v>
      </c>
      <c r="D39" s="380">
        <v>2</v>
      </c>
      <c r="E39" s="380">
        <v>0</v>
      </c>
      <c r="F39" s="380">
        <v>0</v>
      </c>
      <c r="G39" s="380">
        <v>223</v>
      </c>
      <c r="H39" s="380">
        <v>303</v>
      </c>
      <c r="I39" s="380">
        <v>207</v>
      </c>
      <c r="J39" s="380">
        <v>587</v>
      </c>
      <c r="K39" s="380">
        <v>83</v>
      </c>
      <c r="L39" s="380">
        <v>202</v>
      </c>
      <c r="M39" s="380">
        <v>0</v>
      </c>
      <c r="N39" s="380">
        <v>10</v>
      </c>
      <c r="O39" s="380">
        <v>20</v>
      </c>
      <c r="P39" s="380">
        <v>74</v>
      </c>
      <c r="Q39" s="380">
        <v>0</v>
      </c>
      <c r="R39" s="380">
        <v>0</v>
      </c>
      <c r="S39" s="380">
        <v>0</v>
      </c>
      <c r="T39" s="380">
        <v>0</v>
      </c>
      <c r="U39" s="384"/>
      <c r="V39" s="382">
        <v>1777</v>
      </c>
    </row>
    <row r="40" spans="1:22" s="383" customFormat="1" ht="23.25" customHeight="1">
      <c r="A40" s="378" t="s">
        <v>134</v>
      </c>
      <c r="B40" s="379"/>
      <c r="C40" s="380">
        <v>79</v>
      </c>
      <c r="D40" s="380">
        <v>217</v>
      </c>
      <c r="E40" s="380">
        <v>2</v>
      </c>
      <c r="F40" s="380">
        <v>9</v>
      </c>
      <c r="G40" s="380">
        <v>241</v>
      </c>
      <c r="H40" s="380">
        <v>265</v>
      </c>
      <c r="I40" s="380">
        <v>287</v>
      </c>
      <c r="J40" s="380">
        <v>433</v>
      </c>
      <c r="K40" s="380">
        <v>235</v>
      </c>
      <c r="L40" s="380">
        <v>186</v>
      </c>
      <c r="M40" s="380">
        <v>102</v>
      </c>
      <c r="N40" s="380">
        <v>106</v>
      </c>
      <c r="O40" s="380">
        <v>94</v>
      </c>
      <c r="P40" s="380">
        <v>73</v>
      </c>
      <c r="Q40" s="380">
        <v>0</v>
      </c>
      <c r="R40" s="380">
        <v>1</v>
      </c>
      <c r="S40" s="380">
        <v>0</v>
      </c>
      <c r="T40" s="380">
        <v>0</v>
      </c>
      <c r="U40" s="384"/>
      <c r="V40" s="382">
        <v>2330</v>
      </c>
    </row>
    <row r="41" spans="1:22" ht="8.1" customHeight="1">
      <c r="A41" s="386"/>
      <c r="B41" s="386"/>
      <c r="C41" s="387"/>
      <c r="D41" s="388"/>
      <c r="E41" s="389"/>
      <c r="F41" s="389"/>
      <c r="G41" s="389"/>
      <c r="H41" s="389"/>
      <c r="I41" s="389"/>
      <c r="J41" s="389"/>
      <c r="K41" s="389"/>
      <c r="L41" s="390"/>
      <c r="M41" s="390"/>
      <c r="N41" s="390"/>
      <c r="O41" s="390"/>
      <c r="P41" s="391"/>
      <c r="Q41" s="391"/>
      <c r="R41" s="391"/>
      <c r="S41" s="390"/>
      <c r="T41" s="390"/>
      <c r="U41" s="392"/>
      <c r="V41" s="393"/>
    </row>
    <row r="42" spans="1:22" s="383" customFormat="1" ht="27" customHeight="1">
      <c r="A42" s="394" t="s">
        <v>521</v>
      </c>
      <c r="B42" s="379"/>
      <c r="C42" s="395">
        <v>11574</v>
      </c>
      <c r="D42" s="395">
        <v>8176</v>
      </c>
      <c r="E42" s="395">
        <v>369</v>
      </c>
      <c r="F42" s="395">
        <v>353</v>
      </c>
      <c r="G42" s="395">
        <v>21355</v>
      </c>
      <c r="H42" s="395">
        <v>31613</v>
      </c>
      <c r="I42" s="395">
        <v>25428</v>
      </c>
      <c r="J42" s="395">
        <v>58967</v>
      </c>
      <c r="K42" s="395">
        <v>18392</v>
      </c>
      <c r="L42" s="395">
        <v>18969</v>
      </c>
      <c r="M42" s="395">
        <v>2164</v>
      </c>
      <c r="N42" s="395">
        <v>3208</v>
      </c>
      <c r="O42" s="395">
        <v>4695</v>
      </c>
      <c r="P42" s="395">
        <v>5994</v>
      </c>
      <c r="Q42" s="395">
        <v>114</v>
      </c>
      <c r="R42" s="395">
        <v>325</v>
      </c>
      <c r="S42" s="395">
        <v>29</v>
      </c>
      <c r="T42" s="395">
        <v>51</v>
      </c>
      <c r="U42" s="384"/>
      <c r="V42" s="395">
        <v>211776</v>
      </c>
    </row>
    <row r="43" spans="1:22" ht="8.1" customHeight="1">
      <c r="A43" s="386"/>
      <c r="B43" s="386"/>
      <c r="C43" s="396"/>
      <c r="D43" s="396"/>
      <c r="E43" s="396"/>
      <c r="F43" s="396"/>
      <c r="G43" s="392"/>
      <c r="H43" s="392"/>
      <c r="I43" s="392"/>
      <c r="J43" s="392"/>
      <c r="K43" s="392"/>
      <c r="L43" s="392"/>
      <c r="M43" s="392"/>
      <c r="N43" s="392"/>
      <c r="O43" s="392"/>
      <c r="P43" s="392"/>
      <c r="Q43" s="392"/>
      <c r="R43" s="392"/>
      <c r="S43" s="392"/>
      <c r="T43" s="392"/>
      <c r="U43" s="392"/>
      <c r="V43" s="393"/>
    </row>
    <row r="44" spans="1:22" s="383" customFormat="1" ht="23.25" customHeight="1">
      <c r="A44" s="378" t="s">
        <v>135</v>
      </c>
      <c r="B44" s="374"/>
      <c r="C44" s="380">
        <v>3</v>
      </c>
      <c r="D44" s="380">
        <v>13</v>
      </c>
      <c r="E44" s="380">
        <v>0</v>
      </c>
      <c r="F44" s="380">
        <v>0</v>
      </c>
      <c r="G44" s="380">
        <v>19</v>
      </c>
      <c r="H44" s="380">
        <v>41</v>
      </c>
      <c r="I44" s="380">
        <v>45</v>
      </c>
      <c r="J44" s="380">
        <v>194</v>
      </c>
      <c r="K44" s="380">
        <v>69</v>
      </c>
      <c r="L44" s="380">
        <v>103</v>
      </c>
      <c r="M44" s="380">
        <v>4</v>
      </c>
      <c r="N44" s="380">
        <v>7</v>
      </c>
      <c r="O44" s="380">
        <v>34</v>
      </c>
      <c r="P44" s="380">
        <v>40</v>
      </c>
      <c r="Q44" s="380">
        <v>2</v>
      </c>
      <c r="R44" s="380">
        <v>9</v>
      </c>
      <c r="S44" s="380">
        <v>1</v>
      </c>
      <c r="T44" s="380">
        <v>2</v>
      </c>
      <c r="U44" s="397"/>
      <c r="V44" s="382">
        <v>586</v>
      </c>
    </row>
    <row r="45" spans="1:22" s="383" customFormat="1" ht="23.25" customHeight="1">
      <c r="A45" s="378" t="s">
        <v>136</v>
      </c>
      <c r="B45" s="374"/>
      <c r="C45" s="380">
        <v>6</v>
      </c>
      <c r="D45" s="380">
        <v>13</v>
      </c>
      <c r="E45" s="380">
        <v>0</v>
      </c>
      <c r="F45" s="380">
        <v>0</v>
      </c>
      <c r="G45" s="380">
        <v>126</v>
      </c>
      <c r="H45" s="380">
        <v>294</v>
      </c>
      <c r="I45" s="380">
        <v>109</v>
      </c>
      <c r="J45" s="380">
        <v>930</v>
      </c>
      <c r="K45" s="380">
        <v>239</v>
      </c>
      <c r="L45" s="380">
        <v>451</v>
      </c>
      <c r="M45" s="380">
        <v>0</v>
      </c>
      <c r="N45" s="380">
        <v>6</v>
      </c>
      <c r="O45" s="380">
        <v>57</v>
      </c>
      <c r="P45" s="380">
        <v>72</v>
      </c>
      <c r="Q45" s="380">
        <v>0</v>
      </c>
      <c r="R45" s="380">
        <v>2</v>
      </c>
      <c r="S45" s="380">
        <v>0</v>
      </c>
      <c r="T45" s="380">
        <v>0</v>
      </c>
      <c r="U45" s="397"/>
      <c r="V45" s="382">
        <v>2305</v>
      </c>
    </row>
    <row r="46" spans="1:22" s="383" customFormat="1" ht="23.25" customHeight="1">
      <c r="A46" s="378" t="s">
        <v>137</v>
      </c>
      <c r="B46" s="374"/>
      <c r="C46" s="380">
        <v>20</v>
      </c>
      <c r="D46" s="380">
        <v>29</v>
      </c>
      <c r="E46" s="380">
        <v>0</v>
      </c>
      <c r="F46" s="380">
        <v>0</v>
      </c>
      <c r="G46" s="380">
        <v>101</v>
      </c>
      <c r="H46" s="380">
        <v>228</v>
      </c>
      <c r="I46" s="380">
        <v>160</v>
      </c>
      <c r="J46" s="380">
        <v>625</v>
      </c>
      <c r="K46" s="380">
        <v>228</v>
      </c>
      <c r="L46" s="380">
        <v>150</v>
      </c>
      <c r="M46" s="380">
        <v>1</v>
      </c>
      <c r="N46" s="380">
        <v>6</v>
      </c>
      <c r="O46" s="380">
        <v>53</v>
      </c>
      <c r="P46" s="380">
        <v>42</v>
      </c>
      <c r="Q46" s="380">
        <v>1</v>
      </c>
      <c r="R46" s="380">
        <v>0</v>
      </c>
      <c r="S46" s="380">
        <v>0</v>
      </c>
      <c r="T46" s="380">
        <v>1</v>
      </c>
      <c r="U46" s="397"/>
      <c r="V46" s="382">
        <v>1645</v>
      </c>
    </row>
    <row r="47" spans="1:22" s="383" customFormat="1" ht="23.25" customHeight="1">
      <c r="A47" s="378" t="s">
        <v>138</v>
      </c>
      <c r="B47" s="374"/>
      <c r="C47" s="380">
        <v>2</v>
      </c>
      <c r="D47" s="380">
        <v>2</v>
      </c>
      <c r="E47" s="380">
        <v>0</v>
      </c>
      <c r="F47" s="380">
        <v>0</v>
      </c>
      <c r="G47" s="380">
        <v>5</v>
      </c>
      <c r="H47" s="380">
        <v>7</v>
      </c>
      <c r="I47" s="380">
        <v>14</v>
      </c>
      <c r="J47" s="380">
        <v>43</v>
      </c>
      <c r="K47" s="380">
        <v>40</v>
      </c>
      <c r="L47" s="380">
        <v>41</v>
      </c>
      <c r="M47" s="380">
        <v>0</v>
      </c>
      <c r="N47" s="380">
        <v>2</v>
      </c>
      <c r="O47" s="380">
        <v>31</v>
      </c>
      <c r="P47" s="380">
        <v>7</v>
      </c>
      <c r="Q47" s="380">
        <v>0</v>
      </c>
      <c r="R47" s="380">
        <v>0</v>
      </c>
      <c r="S47" s="380">
        <v>0</v>
      </c>
      <c r="T47" s="380">
        <v>0</v>
      </c>
      <c r="U47" s="397"/>
      <c r="V47" s="382">
        <v>194</v>
      </c>
    </row>
    <row r="48" spans="1:22" s="383" customFormat="1" ht="23.25" customHeight="1">
      <c r="A48" s="378" t="s">
        <v>139</v>
      </c>
      <c r="B48" s="374"/>
      <c r="C48" s="380">
        <v>3</v>
      </c>
      <c r="D48" s="380">
        <v>4</v>
      </c>
      <c r="E48" s="380">
        <v>0</v>
      </c>
      <c r="F48" s="380">
        <v>0</v>
      </c>
      <c r="G48" s="380">
        <v>33</v>
      </c>
      <c r="H48" s="380">
        <v>53</v>
      </c>
      <c r="I48" s="380">
        <v>39</v>
      </c>
      <c r="J48" s="380">
        <v>227</v>
      </c>
      <c r="K48" s="380">
        <v>210</v>
      </c>
      <c r="L48" s="380">
        <v>89</v>
      </c>
      <c r="M48" s="380">
        <v>0</v>
      </c>
      <c r="N48" s="380">
        <v>0</v>
      </c>
      <c r="O48" s="380">
        <v>23</v>
      </c>
      <c r="P48" s="380">
        <v>14</v>
      </c>
      <c r="Q48" s="380">
        <v>0</v>
      </c>
      <c r="R48" s="380">
        <v>1</v>
      </c>
      <c r="S48" s="380">
        <v>0</v>
      </c>
      <c r="T48" s="380">
        <v>0</v>
      </c>
      <c r="U48" s="397"/>
      <c r="V48" s="382">
        <v>696</v>
      </c>
    </row>
    <row r="49" spans="1:22" s="383" customFormat="1" ht="23.25" customHeight="1">
      <c r="A49" s="378" t="s">
        <v>140</v>
      </c>
      <c r="B49" s="374"/>
      <c r="C49" s="380">
        <v>14</v>
      </c>
      <c r="D49" s="380">
        <v>24</v>
      </c>
      <c r="E49" s="380">
        <v>0</v>
      </c>
      <c r="F49" s="380">
        <v>0</v>
      </c>
      <c r="G49" s="380">
        <v>79</v>
      </c>
      <c r="H49" s="380">
        <v>222</v>
      </c>
      <c r="I49" s="380">
        <v>193</v>
      </c>
      <c r="J49" s="380">
        <v>865</v>
      </c>
      <c r="K49" s="380">
        <v>337</v>
      </c>
      <c r="L49" s="380">
        <v>192</v>
      </c>
      <c r="M49" s="380">
        <v>6</v>
      </c>
      <c r="N49" s="380">
        <v>15</v>
      </c>
      <c r="O49" s="380">
        <v>73</v>
      </c>
      <c r="P49" s="380">
        <v>33</v>
      </c>
      <c r="Q49" s="380">
        <v>1</v>
      </c>
      <c r="R49" s="380">
        <v>1</v>
      </c>
      <c r="S49" s="380">
        <v>0</v>
      </c>
      <c r="T49" s="380">
        <v>0</v>
      </c>
      <c r="U49" s="397"/>
      <c r="V49" s="382">
        <v>2055</v>
      </c>
    </row>
    <row r="50" spans="1:22" s="383" customFormat="1" ht="23.25" customHeight="1">
      <c r="A50" s="378" t="s">
        <v>141</v>
      </c>
      <c r="B50" s="374"/>
      <c r="C50" s="380">
        <v>13</v>
      </c>
      <c r="D50" s="380">
        <v>14</v>
      </c>
      <c r="E50" s="380">
        <v>0</v>
      </c>
      <c r="F50" s="380">
        <v>0</v>
      </c>
      <c r="G50" s="380">
        <v>115</v>
      </c>
      <c r="H50" s="380">
        <v>253</v>
      </c>
      <c r="I50" s="380">
        <v>258</v>
      </c>
      <c r="J50" s="380">
        <v>870</v>
      </c>
      <c r="K50" s="380">
        <v>188</v>
      </c>
      <c r="L50" s="380">
        <v>204</v>
      </c>
      <c r="M50" s="380">
        <v>1</v>
      </c>
      <c r="N50" s="380">
        <v>10</v>
      </c>
      <c r="O50" s="380">
        <v>37</v>
      </c>
      <c r="P50" s="380">
        <v>48</v>
      </c>
      <c r="Q50" s="380">
        <v>1</v>
      </c>
      <c r="R50" s="380">
        <v>0</v>
      </c>
      <c r="S50" s="380">
        <v>0</v>
      </c>
      <c r="T50" s="380">
        <v>0</v>
      </c>
      <c r="U50" s="397"/>
      <c r="V50" s="382">
        <v>2012</v>
      </c>
    </row>
    <row r="51" spans="1:22" s="383" customFormat="1" ht="23.25" customHeight="1">
      <c r="A51" s="378" t="s">
        <v>142</v>
      </c>
      <c r="B51" s="374"/>
      <c r="C51" s="380">
        <v>29</v>
      </c>
      <c r="D51" s="380">
        <v>92</v>
      </c>
      <c r="E51" s="380">
        <v>0</v>
      </c>
      <c r="F51" s="380">
        <v>0</v>
      </c>
      <c r="G51" s="380">
        <v>139</v>
      </c>
      <c r="H51" s="380">
        <v>318</v>
      </c>
      <c r="I51" s="380">
        <v>202</v>
      </c>
      <c r="J51" s="380">
        <v>884</v>
      </c>
      <c r="K51" s="380">
        <v>226</v>
      </c>
      <c r="L51" s="380">
        <v>228</v>
      </c>
      <c r="M51" s="380">
        <v>2</v>
      </c>
      <c r="N51" s="380">
        <v>36</v>
      </c>
      <c r="O51" s="380">
        <v>64</v>
      </c>
      <c r="P51" s="380">
        <v>53</v>
      </c>
      <c r="Q51" s="380">
        <v>3</v>
      </c>
      <c r="R51" s="380">
        <v>6</v>
      </c>
      <c r="S51" s="380">
        <v>0</v>
      </c>
      <c r="T51" s="380">
        <v>1</v>
      </c>
      <c r="U51" s="397"/>
      <c r="V51" s="382">
        <v>2283</v>
      </c>
    </row>
    <row r="52" spans="1:22" s="383" customFormat="1" ht="23.25" customHeight="1">
      <c r="A52" s="378" t="s">
        <v>143</v>
      </c>
      <c r="B52" s="374"/>
      <c r="C52" s="380">
        <v>9</v>
      </c>
      <c r="D52" s="380">
        <v>17</v>
      </c>
      <c r="E52" s="380">
        <v>0</v>
      </c>
      <c r="F52" s="380">
        <v>0</v>
      </c>
      <c r="G52" s="380">
        <v>142</v>
      </c>
      <c r="H52" s="380">
        <v>304</v>
      </c>
      <c r="I52" s="380">
        <v>222</v>
      </c>
      <c r="J52" s="380">
        <v>823</v>
      </c>
      <c r="K52" s="380">
        <v>284</v>
      </c>
      <c r="L52" s="380">
        <v>252</v>
      </c>
      <c r="M52" s="380">
        <v>8</v>
      </c>
      <c r="N52" s="380">
        <v>21</v>
      </c>
      <c r="O52" s="380">
        <v>79</v>
      </c>
      <c r="P52" s="380">
        <v>54</v>
      </c>
      <c r="Q52" s="380">
        <v>1</v>
      </c>
      <c r="R52" s="380">
        <v>5</v>
      </c>
      <c r="S52" s="380">
        <v>0</v>
      </c>
      <c r="T52" s="380">
        <v>1</v>
      </c>
      <c r="U52" s="397"/>
      <c r="V52" s="382">
        <v>2222</v>
      </c>
    </row>
    <row r="53" spans="1:22" s="383" customFormat="1" ht="23.25" customHeight="1">
      <c r="A53" s="378" t="s">
        <v>144</v>
      </c>
      <c r="B53" s="374"/>
      <c r="C53" s="380">
        <v>37</v>
      </c>
      <c r="D53" s="380">
        <v>219</v>
      </c>
      <c r="E53" s="380">
        <v>0</v>
      </c>
      <c r="F53" s="380">
        <v>0</v>
      </c>
      <c r="G53" s="380">
        <v>0</v>
      </c>
      <c r="H53" s="380">
        <v>566</v>
      </c>
      <c r="I53" s="380">
        <v>0</v>
      </c>
      <c r="J53" s="380">
        <v>904</v>
      </c>
      <c r="K53" s="380">
        <v>0</v>
      </c>
      <c r="L53" s="380">
        <v>288</v>
      </c>
      <c r="M53" s="380">
        <v>0</v>
      </c>
      <c r="N53" s="380">
        <v>19</v>
      </c>
      <c r="O53" s="380">
        <v>0</v>
      </c>
      <c r="P53" s="380">
        <v>32</v>
      </c>
      <c r="Q53" s="380">
        <v>0</v>
      </c>
      <c r="R53" s="380">
        <v>6</v>
      </c>
      <c r="S53" s="380">
        <v>0</v>
      </c>
      <c r="T53" s="380">
        <v>0</v>
      </c>
      <c r="U53" s="397"/>
      <c r="V53" s="382">
        <v>2071</v>
      </c>
    </row>
    <row r="54" spans="1:22" s="383" customFormat="1" ht="23.25" customHeight="1">
      <c r="A54" s="378" t="s">
        <v>145</v>
      </c>
      <c r="B54" s="374"/>
      <c r="C54" s="380">
        <v>4</v>
      </c>
      <c r="D54" s="380">
        <v>5</v>
      </c>
      <c r="E54" s="380">
        <v>0</v>
      </c>
      <c r="F54" s="380">
        <v>0</v>
      </c>
      <c r="G54" s="380">
        <v>28</v>
      </c>
      <c r="H54" s="380">
        <v>92</v>
      </c>
      <c r="I54" s="380">
        <v>90</v>
      </c>
      <c r="J54" s="380">
        <v>487</v>
      </c>
      <c r="K54" s="380">
        <v>173</v>
      </c>
      <c r="L54" s="380">
        <v>145</v>
      </c>
      <c r="M54" s="380">
        <v>2</v>
      </c>
      <c r="N54" s="380">
        <v>24</v>
      </c>
      <c r="O54" s="380">
        <v>48</v>
      </c>
      <c r="P54" s="380">
        <v>52</v>
      </c>
      <c r="Q54" s="380">
        <v>4</v>
      </c>
      <c r="R54" s="380">
        <v>5</v>
      </c>
      <c r="S54" s="380">
        <v>0</v>
      </c>
      <c r="T54" s="380">
        <v>1</v>
      </c>
      <c r="U54" s="397"/>
      <c r="V54" s="382">
        <v>1160</v>
      </c>
    </row>
    <row r="55" spans="1:22" s="383" customFormat="1" ht="23.25" customHeight="1">
      <c r="A55" s="378" t="s">
        <v>146</v>
      </c>
      <c r="B55" s="374"/>
      <c r="C55" s="380">
        <v>0</v>
      </c>
      <c r="D55" s="380">
        <v>454</v>
      </c>
      <c r="E55" s="380">
        <v>0</v>
      </c>
      <c r="F55" s="380">
        <v>0</v>
      </c>
      <c r="G55" s="380">
        <v>112</v>
      </c>
      <c r="H55" s="380">
        <v>191</v>
      </c>
      <c r="I55" s="380">
        <v>171</v>
      </c>
      <c r="J55" s="380">
        <v>461</v>
      </c>
      <c r="K55" s="380">
        <v>118</v>
      </c>
      <c r="L55" s="380">
        <v>16</v>
      </c>
      <c r="M55" s="380">
        <v>0</v>
      </c>
      <c r="N55" s="380">
        <v>6</v>
      </c>
      <c r="O55" s="380">
        <v>23</v>
      </c>
      <c r="P55" s="380">
        <v>45</v>
      </c>
      <c r="Q55" s="380">
        <v>0</v>
      </c>
      <c r="R55" s="380">
        <v>0</v>
      </c>
      <c r="S55" s="380">
        <v>0</v>
      </c>
      <c r="T55" s="380">
        <v>0</v>
      </c>
      <c r="U55" s="397"/>
      <c r="V55" s="382">
        <v>1597</v>
      </c>
    </row>
    <row r="56" spans="1:22" s="383" customFormat="1" ht="23.25" customHeight="1">
      <c r="A56" s="378" t="s">
        <v>147</v>
      </c>
      <c r="B56" s="374"/>
      <c r="C56" s="380">
        <v>0</v>
      </c>
      <c r="D56" s="380">
        <v>37</v>
      </c>
      <c r="E56" s="380">
        <v>0</v>
      </c>
      <c r="F56" s="380">
        <v>0</v>
      </c>
      <c r="G56" s="380">
        <v>155</v>
      </c>
      <c r="H56" s="380">
        <v>281</v>
      </c>
      <c r="I56" s="380">
        <v>173</v>
      </c>
      <c r="J56" s="380">
        <v>747</v>
      </c>
      <c r="K56" s="380">
        <v>152</v>
      </c>
      <c r="L56" s="380">
        <v>271</v>
      </c>
      <c r="M56" s="380">
        <v>32</v>
      </c>
      <c r="N56" s="380">
        <v>27</v>
      </c>
      <c r="O56" s="380">
        <v>69</v>
      </c>
      <c r="P56" s="380">
        <v>49</v>
      </c>
      <c r="Q56" s="380">
        <v>0</v>
      </c>
      <c r="R56" s="380">
        <v>3</v>
      </c>
      <c r="S56" s="380">
        <v>0</v>
      </c>
      <c r="T56" s="380">
        <v>0</v>
      </c>
      <c r="U56" s="397"/>
      <c r="V56" s="382">
        <v>1996</v>
      </c>
    </row>
    <row r="57" spans="1:22" s="383" customFormat="1" ht="23.25" customHeight="1">
      <c r="A57" s="378" t="s">
        <v>148</v>
      </c>
      <c r="B57" s="374"/>
      <c r="C57" s="380">
        <v>0</v>
      </c>
      <c r="D57" s="380">
        <v>10</v>
      </c>
      <c r="E57" s="380">
        <v>0</v>
      </c>
      <c r="F57" s="380">
        <v>0</v>
      </c>
      <c r="G57" s="380">
        <v>22</v>
      </c>
      <c r="H57" s="380">
        <v>22</v>
      </c>
      <c r="I57" s="380">
        <v>7</v>
      </c>
      <c r="J57" s="380">
        <v>39</v>
      </c>
      <c r="K57" s="380">
        <v>9</v>
      </c>
      <c r="L57" s="380">
        <v>13</v>
      </c>
      <c r="M57" s="380">
        <v>1</v>
      </c>
      <c r="N57" s="380">
        <v>1</v>
      </c>
      <c r="O57" s="380">
        <v>4</v>
      </c>
      <c r="P57" s="380">
        <v>3</v>
      </c>
      <c r="Q57" s="380">
        <v>0</v>
      </c>
      <c r="R57" s="380">
        <v>0</v>
      </c>
      <c r="S57" s="380">
        <v>0</v>
      </c>
      <c r="T57" s="380">
        <v>0</v>
      </c>
      <c r="U57" s="397"/>
      <c r="V57" s="382">
        <v>131</v>
      </c>
    </row>
    <row r="58" spans="1:22" ht="8.1" customHeight="1">
      <c r="A58" s="386"/>
      <c r="B58" s="386"/>
      <c r="C58" s="396"/>
      <c r="D58" s="396"/>
      <c r="E58" s="396"/>
      <c r="F58" s="396"/>
      <c r="G58" s="392"/>
      <c r="H58" s="392"/>
      <c r="I58" s="392"/>
      <c r="J58" s="392"/>
      <c r="K58" s="392"/>
      <c r="L58" s="392"/>
      <c r="M58" s="392"/>
      <c r="N58" s="392"/>
      <c r="O58" s="392"/>
      <c r="P58" s="392"/>
      <c r="Q58" s="392"/>
      <c r="R58" s="392"/>
      <c r="S58" s="392"/>
      <c r="T58" s="392"/>
      <c r="U58" s="392"/>
      <c r="V58" s="393"/>
    </row>
    <row r="59" spans="1:22" s="383" customFormat="1" ht="23.25" customHeight="1">
      <c r="A59" s="394" t="s">
        <v>521</v>
      </c>
      <c r="B59" s="379"/>
      <c r="C59" s="395">
        <f>SUM(C44:C57)</f>
        <v>140</v>
      </c>
      <c r="D59" s="395">
        <f t="shared" ref="D59:V59" si="0">SUM(D44:D57)</f>
        <v>933</v>
      </c>
      <c r="E59" s="395">
        <f t="shared" si="0"/>
        <v>0</v>
      </c>
      <c r="F59" s="395">
        <f t="shared" si="0"/>
        <v>0</v>
      </c>
      <c r="G59" s="395">
        <f t="shared" si="0"/>
        <v>1076</v>
      </c>
      <c r="H59" s="395">
        <f t="shared" si="0"/>
        <v>2872</v>
      </c>
      <c r="I59" s="395">
        <f t="shared" si="0"/>
        <v>1683</v>
      </c>
      <c r="J59" s="395">
        <f t="shared" si="0"/>
        <v>8099</v>
      </c>
      <c r="K59" s="395">
        <f t="shared" si="0"/>
        <v>2273</v>
      </c>
      <c r="L59" s="395">
        <f t="shared" si="0"/>
        <v>2443</v>
      </c>
      <c r="M59" s="395">
        <f t="shared" si="0"/>
        <v>57</v>
      </c>
      <c r="N59" s="395">
        <f t="shared" si="0"/>
        <v>180</v>
      </c>
      <c r="O59" s="395">
        <f t="shared" si="0"/>
        <v>595</v>
      </c>
      <c r="P59" s="395">
        <f t="shared" si="0"/>
        <v>544</v>
      </c>
      <c r="Q59" s="395">
        <f t="shared" si="0"/>
        <v>13</v>
      </c>
      <c r="R59" s="395">
        <f t="shared" si="0"/>
        <v>38</v>
      </c>
      <c r="S59" s="395">
        <f t="shared" si="0"/>
        <v>1</v>
      </c>
      <c r="T59" s="395">
        <f t="shared" si="0"/>
        <v>6</v>
      </c>
      <c r="U59" s="384"/>
      <c r="V59" s="395">
        <f t="shared" si="0"/>
        <v>20953</v>
      </c>
    </row>
    <row r="60" spans="1:22" ht="8.1" customHeight="1">
      <c r="A60" s="386"/>
      <c r="B60" s="386"/>
      <c r="C60" s="396"/>
      <c r="D60" s="396"/>
      <c r="E60" s="396"/>
      <c r="F60" s="396"/>
      <c r="G60" s="392"/>
      <c r="H60" s="392"/>
      <c r="I60" s="392"/>
      <c r="J60" s="392"/>
      <c r="K60" s="392"/>
      <c r="L60" s="392"/>
      <c r="M60" s="392"/>
      <c r="N60" s="392"/>
      <c r="O60" s="392"/>
      <c r="P60" s="392"/>
      <c r="Q60" s="392"/>
      <c r="R60" s="392"/>
      <c r="S60" s="392"/>
      <c r="T60" s="392"/>
      <c r="U60" s="392"/>
      <c r="V60" s="393"/>
    </row>
    <row r="61" spans="1:22" s="383" customFormat="1" ht="31.5" customHeight="1">
      <c r="A61" s="394" t="s">
        <v>152</v>
      </c>
      <c r="B61" s="379"/>
      <c r="C61" s="395">
        <f>C42+C59</f>
        <v>11714</v>
      </c>
      <c r="D61" s="395">
        <f t="shared" ref="D61:T61" si="1">D42+D59</f>
        <v>9109</v>
      </c>
      <c r="E61" s="395">
        <f t="shared" si="1"/>
        <v>369</v>
      </c>
      <c r="F61" s="395">
        <f t="shared" si="1"/>
        <v>353</v>
      </c>
      <c r="G61" s="395">
        <f t="shared" si="1"/>
        <v>22431</v>
      </c>
      <c r="H61" s="395">
        <f t="shared" si="1"/>
        <v>34485</v>
      </c>
      <c r="I61" s="395">
        <f t="shared" si="1"/>
        <v>27111</v>
      </c>
      <c r="J61" s="395">
        <f t="shared" si="1"/>
        <v>67066</v>
      </c>
      <c r="K61" s="395">
        <f t="shared" si="1"/>
        <v>20665</v>
      </c>
      <c r="L61" s="395">
        <f t="shared" si="1"/>
        <v>21412</v>
      </c>
      <c r="M61" s="395">
        <f t="shared" si="1"/>
        <v>2221</v>
      </c>
      <c r="N61" s="395">
        <f t="shared" si="1"/>
        <v>3388</v>
      </c>
      <c r="O61" s="395">
        <f t="shared" si="1"/>
        <v>5290</v>
      </c>
      <c r="P61" s="395">
        <f t="shared" si="1"/>
        <v>6538</v>
      </c>
      <c r="Q61" s="395">
        <f t="shared" si="1"/>
        <v>127</v>
      </c>
      <c r="R61" s="395">
        <f t="shared" si="1"/>
        <v>363</v>
      </c>
      <c r="S61" s="395">
        <f t="shared" si="1"/>
        <v>30</v>
      </c>
      <c r="T61" s="395">
        <f t="shared" si="1"/>
        <v>57</v>
      </c>
      <c r="U61" s="384"/>
      <c r="V61" s="395">
        <v>232729</v>
      </c>
    </row>
    <row r="62" spans="1:22" ht="7.5" customHeight="1">
      <c r="A62" s="386"/>
    </row>
    <row r="63" spans="1:22" ht="16.5" customHeight="1">
      <c r="A63" s="537" t="s">
        <v>677</v>
      </c>
    </row>
    <row r="64" spans="1:22" ht="16.5" customHeight="1">
      <c r="A64" s="537" t="s">
        <v>92</v>
      </c>
    </row>
    <row r="65" spans="1:1" ht="14.1" customHeight="1">
      <c r="A65" s="398"/>
    </row>
  </sheetData>
  <sheetProtection formatCells="0" formatColumns="0" formatRows="0"/>
  <protectedRanges>
    <protectedRange sqref="V6 C7:T7" name="Rango1_4"/>
  </protectedRanges>
  <mergeCells count="6">
    <mergeCell ref="A2:V2"/>
    <mergeCell ref="A3:V3"/>
    <mergeCell ref="A6:A7"/>
    <mergeCell ref="B6:B7"/>
    <mergeCell ref="C6:T6"/>
    <mergeCell ref="V6:V7"/>
  </mergeCells>
  <printOptions horizontalCentered="1"/>
  <pageMargins left="0.23622047244094491" right="0.23622047244094491" top="0.74803149606299213" bottom="0.35433070866141736" header="0" footer="0.31496062992125984"/>
  <pageSetup scale="35" orientation="landscape" useFirstPageNumber="1" r:id="rId1"/>
  <headerFooter scaleWithDoc="0">
    <oddHeader>&amp;L&amp;G&amp;R&amp;G</oddHeader>
    <oddFooter>&amp;R&amp;"Montserrat,Normal" 45</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3122F-1B44-49D0-A5BE-9941EFCB264B}">
  <sheetPr>
    <pageSetUpPr fitToPage="1"/>
  </sheetPr>
  <dimension ref="A1:Q67"/>
  <sheetViews>
    <sheetView view="pageBreakPreview" topLeftCell="A17" zoomScale="70" zoomScaleNormal="100" zoomScaleSheetLayoutView="70" workbookViewId="0">
      <selection activeCell="L54" sqref="L54"/>
    </sheetView>
  </sheetViews>
  <sheetFormatPr baseColWidth="10" defaultColWidth="11.42578125" defaultRowHeight="15"/>
  <cols>
    <col min="1" max="1" width="55.5703125" style="400" customWidth="1"/>
    <col min="2" max="2" width="1.5703125" style="400" customWidth="1"/>
    <col min="3" max="8" width="14.5703125" style="400" customWidth="1"/>
    <col min="9" max="9" width="1.5703125" style="400" customWidth="1"/>
    <col min="10" max="15" width="14.5703125" style="400" customWidth="1"/>
    <col min="16" max="16" width="1.5703125" style="400" customWidth="1"/>
    <col min="17" max="17" width="14.5703125" style="400" customWidth="1"/>
    <col min="18" max="16384" width="11.42578125" style="400"/>
  </cols>
  <sheetData>
    <row r="1" spans="1:17" ht="9.75" customHeight="1">
      <c r="A1" s="399" t="s">
        <v>79</v>
      </c>
    </row>
    <row r="2" spans="1:17" ht="53.25" customHeight="1">
      <c r="A2" s="628" t="s">
        <v>678</v>
      </c>
      <c r="B2" s="628"/>
      <c r="C2" s="628"/>
      <c r="D2" s="628"/>
      <c r="E2" s="628"/>
      <c r="F2" s="628"/>
      <c r="G2" s="628"/>
      <c r="H2" s="628"/>
      <c r="I2" s="628"/>
      <c r="J2" s="628"/>
      <c r="K2" s="628"/>
      <c r="L2" s="628"/>
      <c r="M2" s="628"/>
      <c r="N2" s="628"/>
      <c r="O2" s="628"/>
      <c r="P2" s="628"/>
      <c r="Q2" s="628"/>
    </row>
    <row r="3" spans="1:17" ht="20.100000000000001" customHeight="1">
      <c r="A3" s="629" t="s">
        <v>48</v>
      </c>
      <c r="B3" s="629"/>
      <c r="C3" s="629"/>
      <c r="D3" s="629"/>
      <c r="E3" s="629"/>
      <c r="F3" s="629"/>
      <c r="G3" s="629"/>
      <c r="H3" s="629"/>
      <c r="I3" s="629"/>
      <c r="J3" s="629"/>
      <c r="K3" s="629"/>
      <c r="L3" s="629"/>
      <c r="M3" s="629"/>
      <c r="N3" s="629"/>
      <c r="O3" s="629"/>
      <c r="P3" s="629"/>
      <c r="Q3" s="629"/>
    </row>
    <row r="4" spans="1:17" ht="6" customHeight="1">
      <c r="A4" s="401"/>
    </row>
    <row r="5" spans="1:17" ht="15.75" customHeight="1">
      <c r="A5" s="630" t="s">
        <v>94</v>
      </c>
      <c r="B5" s="402"/>
      <c r="C5" s="631" t="s">
        <v>95</v>
      </c>
      <c r="D5" s="631"/>
      <c r="E5" s="631"/>
      <c r="F5" s="631"/>
      <c r="G5" s="631"/>
      <c r="H5" s="631"/>
      <c r="I5" s="402"/>
      <c r="J5" s="631" t="s">
        <v>96</v>
      </c>
      <c r="K5" s="631"/>
      <c r="L5" s="631"/>
      <c r="M5" s="631"/>
      <c r="N5" s="631"/>
      <c r="O5" s="631"/>
      <c r="P5" s="632"/>
      <c r="Q5" s="630" t="s">
        <v>87</v>
      </c>
    </row>
    <row r="6" spans="1:17" ht="15.75" customHeight="1">
      <c r="A6" s="630"/>
      <c r="B6" s="402"/>
      <c r="C6" s="633" t="s">
        <v>98</v>
      </c>
      <c r="D6" s="634"/>
      <c r="E6" s="633" t="s">
        <v>99</v>
      </c>
      <c r="F6" s="634"/>
      <c r="G6" s="631" t="s">
        <v>102</v>
      </c>
      <c r="H6" s="631" t="s">
        <v>52</v>
      </c>
      <c r="I6" s="402"/>
      <c r="J6" s="635" t="s">
        <v>98</v>
      </c>
      <c r="K6" s="635"/>
      <c r="L6" s="633" t="s">
        <v>99</v>
      </c>
      <c r="M6" s="634"/>
      <c r="N6" s="631" t="s">
        <v>102</v>
      </c>
      <c r="O6" s="631" t="s">
        <v>52</v>
      </c>
      <c r="P6" s="632"/>
      <c r="Q6" s="630"/>
    </row>
    <row r="7" spans="1:17" ht="15.75" customHeight="1">
      <c r="A7" s="630"/>
      <c r="B7" s="402"/>
      <c r="C7" s="403" t="s">
        <v>100</v>
      </c>
      <c r="D7" s="403" t="s">
        <v>101</v>
      </c>
      <c r="E7" s="403" t="s">
        <v>100</v>
      </c>
      <c r="F7" s="403" t="s">
        <v>101</v>
      </c>
      <c r="G7" s="631"/>
      <c r="H7" s="631"/>
      <c r="I7" s="402"/>
      <c r="J7" s="403" t="s">
        <v>100</v>
      </c>
      <c r="K7" s="403" t="s">
        <v>101</v>
      </c>
      <c r="L7" s="403" t="s">
        <v>100</v>
      </c>
      <c r="M7" s="403" t="s">
        <v>101</v>
      </c>
      <c r="N7" s="631"/>
      <c r="O7" s="631"/>
      <c r="P7" s="632"/>
      <c r="Q7" s="630"/>
    </row>
    <row r="8" spans="1:17" ht="8.1" customHeight="1">
      <c r="A8" s="401"/>
      <c r="B8" s="401"/>
      <c r="C8" s="401"/>
      <c r="D8" s="401"/>
      <c r="E8" s="401"/>
      <c r="F8" s="401"/>
      <c r="G8" s="401"/>
      <c r="H8" s="401"/>
      <c r="I8" s="401"/>
      <c r="J8" s="401"/>
      <c r="K8" s="401"/>
      <c r="L8" s="401"/>
      <c r="M8" s="401"/>
      <c r="N8" s="401"/>
      <c r="O8" s="401"/>
      <c r="P8" s="401"/>
      <c r="Q8" s="401"/>
    </row>
    <row r="9" spans="1:17" ht="17.100000000000001" customHeight="1">
      <c r="A9" s="404" t="s">
        <v>103</v>
      </c>
      <c r="B9" s="405"/>
      <c r="C9" s="406">
        <v>466</v>
      </c>
      <c r="D9" s="406">
        <v>45</v>
      </c>
      <c r="E9" s="406">
        <v>1227</v>
      </c>
      <c r="F9" s="406">
        <v>72</v>
      </c>
      <c r="G9" s="407">
        <v>1810</v>
      </c>
      <c r="H9" s="544">
        <f>G9/Q9*100</f>
        <v>89.426877470355734</v>
      </c>
      <c r="I9" s="408"/>
      <c r="J9" s="406">
        <v>95</v>
      </c>
      <c r="K9" s="406">
        <v>16</v>
      </c>
      <c r="L9" s="406">
        <v>93</v>
      </c>
      <c r="M9" s="406">
        <v>10</v>
      </c>
      <c r="N9" s="407">
        <v>214</v>
      </c>
      <c r="O9" s="544">
        <v>10.573122529644269</v>
      </c>
      <c r="P9" s="409"/>
      <c r="Q9" s="407">
        <v>2024</v>
      </c>
    </row>
    <row r="10" spans="1:17" ht="17.100000000000001" customHeight="1">
      <c r="A10" s="404" t="s">
        <v>104</v>
      </c>
      <c r="B10" s="405"/>
      <c r="C10" s="406">
        <v>4927</v>
      </c>
      <c r="D10" s="406">
        <v>278</v>
      </c>
      <c r="E10" s="406">
        <v>5433</v>
      </c>
      <c r="F10" s="406">
        <v>213</v>
      </c>
      <c r="G10" s="407">
        <v>10851</v>
      </c>
      <c r="H10" s="544">
        <v>84.109758933416018</v>
      </c>
      <c r="I10" s="408"/>
      <c r="J10" s="406">
        <v>1004</v>
      </c>
      <c r="K10" s="406">
        <v>92</v>
      </c>
      <c r="L10" s="406">
        <v>881</v>
      </c>
      <c r="M10" s="406">
        <v>73</v>
      </c>
      <c r="N10" s="407">
        <v>2050</v>
      </c>
      <c r="O10" s="544">
        <v>15.890241066583986</v>
      </c>
      <c r="P10" s="409"/>
      <c r="Q10" s="407">
        <v>12901</v>
      </c>
    </row>
    <row r="11" spans="1:17" ht="17.100000000000001" customHeight="1">
      <c r="A11" s="404" t="s">
        <v>105</v>
      </c>
      <c r="B11" s="405"/>
      <c r="C11" s="406">
        <v>366</v>
      </c>
      <c r="D11" s="406">
        <v>9</v>
      </c>
      <c r="E11" s="406">
        <v>713</v>
      </c>
      <c r="F11" s="406">
        <v>13</v>
      </c>
      <c r="G11" s="407">
        <v>1101</v>
      </c>
      <c r="H11" s="544">
        <v>90.841584158415841</v>
      </c>
      <c r="I11" s="408"/>
      <c r="J11" s="406">
        <v>45</v>
      </c>
      <c r="K11" s="406">
        <v>3</v>
      </c>
      <c r="L11" s="406">
        <v>59</v>
      </c>
      <c r="M11" s="406">
        <v>4</v>
      </c>
      <c r="N11" s="407">
        <v>111</v>
      </c>
      <c r="O11" s="544">
        <v>9.1584158415841586</v>
      </c>
      <c r="P11" s="409"/>
      <c r="Q11" s="407">
        <v>1212</v>
      </c>
    </row>
    <row r="12" spans="1:17" ht="17.100000000000001" customHeight="1">
      <c r="A12" s="404" t="s">
        <v>106</v>
      </c>
      <c r="B12" s="405"/>
      <c r="C12" s="406">
        <v>191</v>
      </c>
      <c r="D12" s="406">
        <v>9</v>
      </c>
      <c r="E12" s="406">
        <v>711</v>
      </c>
      <c r="F12" s="406">
        <v>13</v>
      </c>
      <c r="G12" s="407">
        <v>924</v>
      </c>
      <c r="H12" s="544">
        <v>93.333333333333329</v>
      </c>
      <c r="I12" s="408"/>
      <c r="J12" s="406">
        <v>20</v>
      </c>
      <c r="K12" s="406">
        <v>1</v>
      </c>
      <c r="L12" s="406">
        <v>42</v>
      </c>
      <c r="M12" s="406">
        <v>3</v>
      </c>
      <c r="N12" s="407">
        <v>66</v>
      </c>
      <c r="O12" s="544">
        <v>6.666666666666667</v>
      </c>
      <c r="P12" s="409"/>
      <c r="Q12" s="407">
        <v>990</v>
      </c>
    </row>
    <row r="13" spans="1:17" ht="17.100000000000001" customHeight="1">
      <c r="A13" s="404" t="s">
        <v>107</v>
      </c>
      <c r="B13" s="405"/>
      <c r="C13" s="406">
        <v>2230</v>
      </c>
      <c r="D13" s="406">
        <v>141</v>
      </c>
      <c r="E13" s="406">
        <v>2697</v>
      </c>
      <c r="F13" s="406">
        <v>110</v>
      </c>
      <c r="G13" s="407">
        <v>5178</v>
      </c>
      <c r="H13" s="544">
        <v>95.271389144434224</v>
      </c>
      <c r="I13" s="408"/>
      <c r="J13" s="406">
        <v>97</v>
      </c>
      <c r="K13" s="406">
        <v>1</v>
      </c>
      <c r="L13" s="406">
        <v>148</v>
      </c>
      <c r="M13" s="406">
        <v>11</v>
      </c>
      <c r="N13" s="407">
        <v>257</v>
      </c>
      <c r="O13" s="544">
        <v>4.7286108555657771</v>
      </c>
      <c r="P13" s="409"/>
      <c r="Q13" s="407">
        <v>5435</v>
      </c>
    </row>
    <row r="14" spans="1:17" ht="17.100000000000001" customHeight="1">
      <c r="A14" s="404" t="s">
        <v>108</v>
      </c>
      <c r="B14" s="405"/>
      <c r="C14" s="406">
        <v>2405</v>
      </c>
      <c r="D14" s="406">
        <v>149</v>
      </c>
      <c r="E14" s="406">
        <v>4763</v>
      </c>
      <c r="F14" s="406">
        <v>202</v>
      </c>
      <c r="G14" s="407">
        <v>7519</v>
      </c>
      <c r="H14" s="544">
        <v>87.257746315423006</v>
      </c>
      <c r="I14" s="408"/>
      <c r="J14" s="406">
        <v>452</v>
      </c>
      <c r="K14" s="406">
        <v>49</v>
      </c>
      <c r="L14" s="406">
        <v>527</v>
      </c>
      <c r="M14" s="406">
        <v>70</v>
      </c>
      <c r="N14" s="407">
        <v>1098</v>
      </c>
      <c r="O14" s="544">
        <v>12.742253684576999</v>
      </c>
      <c r="P14" s="409"/>
      <c r="Q14" s="407">
        <v>8617</v>
      </c>
    </row>
    <row r="15" spans="1:17" ht="17.100000000000001" customHeight="1">
      <c r="A15" s="404" t="s">
        <v>109</v>
      </c>
      <c r="B15" s="405"/>
      <c r="C15" s="406">
        <v>5404</v>
      </c>
      <c r="D15" s="406">
        <v>554</v>
      </c>
      <c r="E15" s="406">
        <v>16204</v>
      </c>
      <c r="F15" s="406">
        <v>805</v>
      </c>
      <c r="G15" s="407">
        <v>22967</v>
      </c>
      <c r="H15" s="544">
        <v>89.904486025209422</v>
      </c>
      <c r="I15" s="408"/>
      <c r="J15" s="406">
        <v>384</v>
      </c>
      <c r="K15" s="406">
        <v>58</v>
      </c>
      <c r="L15" s="406">
        <v>2036</v>
      </c>
      <c r="M15" s="406">
        <v>101</v>
      </c>
      <c r="N15" s="407">
        <v>2579</v>
      </c>
      <c r="O15" s="544">
        <v>10.095513974790574</v>
      </c>
      <c r="P15" s="409"/>
      <c r="Q15" s="407">
        <v>25546</v>
      </c>
    </row>
    <row r="16" spans="1:17" ht="17.100000000000001" customHeight="1">
      <c r="A16" s="404" t="s">
        <v>110</v>
      </c>
      <c r="B16" s="405"/>
      <c r="C16" s="406">
        <v>1985</v>
      </c>
      <c r="D16" s="406">
        <v>106</v>
      </c>
      <c r="E16" s="406">
        <v>2177</v>
      </c>
      <c r="F16" s="406">
        <v>120</v>
      </c>
      <c r="G16" s="407">
        <v>4388</v>
      </c>
      <c r="H16" s="544">
        <v>99.501133786848072</v>
      </c>
      <c r="I16" s="408"/>
      <c r="J16" s="406">
        <v>4</v>
      </c>
      <c r="K16" s="406">
        <v>0</v>
      </c>
      <c r="L16" s="406">
        <v>12</v>
      </c>
      <c r="M16" s="406">
        <v>6</v>
      </c>
      <c r="N16" s="407">
        <v>22</v>
      </c>
      <c r="O16" s="544">
        <v>0.49886621315192742</v>
      </c>
      <c r="P16" s="409"/>
      <c r="Q16" s="407">
        <v>4410</v>
      </c>
    </row>
    <row r="17" spans="1:17" ht="17.100000000000001" customHeight="1">
      <c r="A17" s="404" t="s">
        <v>111</v>
      </c>
      <c r="B17" s="405"/>
      <c r="C17" s="406">
        <v>264</v>
      </c>
      <c r="D17" s="406">
        <v>10</v>
      </c>
      <c r="E17" s="406">
        <v>523</v>
      </c>
      <c r="F17" s="406">
        <v>14</v>
      </c>
      <c r="G17" s="407">
        <v>811</v>
      </c>
      <c r="H17" s="544">
        <v>67.69616026711185</v>
      </c>
      <c r="I17" s="408"/>
      <c r="J17" s="406">
        <v>128</v>
      </c>
      <c r="K17" s="406">
        <v>6</v>
      </c>
      <c r="L17" s="406">
        <v>235</v>
      </c>
      <c r="M17" s="406">
        <v>18</v>
      </c>
      <c r="N17" s="407">
        <v>387</v>
      </c>
      <c r="O17" s="544">
        <v>32.30383973288815</v>
      </c>
      <c r="P17" s="409"/>
      <c r="Q17" s="407">
        <v>1198</v>
      </c>
    </row>
    <row r="18" spans="1:17" ht="17.100000000000001" customHeight="1">
      <c r="A18" s="404" t="s">
        <v>112</v>
      </c>
      <c r="B18" s="405"/>
      <c r="C18" s="406">
        <v>1350</v>
      </c>
      <c r="D18" s="406">
        <v>102</v>
      </c>
      <c r="E18" s="406">
        <v>2464</v>
      </c>
      <c r="F18" s="406">
        <v>154</v>
      </c>
      <c r="G18" s="407">
        <v>4070</v>
      </c>
      <c r="H18" s="544">
        <v>99.050863957167195</v>
      </c>
      <c r="I18" s="408"/>
      <c r="J18" s="406">
        <v>4</v>
      </c>
      <c r="K18" s="406">
        <v>0</v>
      </c>
      <c r="L18" s="406">
        <v>33</v>
      </c>
      <c r="M18" s="406">
        <v>2</v>
      </c>
      <c r="N18" s="407">
        <v>39</v>
      </c>
      <c r="O18" s="544">
        <v>0.94913604283280606</v>
      </c>
      <c r="P18" s="409"/>
      <c r="Q18" s="407">
        <v>4109</v>
      </c>
    </row>
    <row r="19" spans="1:17" ht="17.100000000000001" customHeight="1">
      <c r="A19" s="404" t="s">
        <v>113</v>
      </c>
      <c r="B19" s="405"/>
      <c r="C19" s="406">
        <v>6695</v>
      </c>
      <c r="D19" s="406">
        <v>678</v>
      </c>
      <c r="E19" s="406">
        <v>25238</v>
      </c>
      <c r="F19" s="406">
        <v>1464</v>
      </c>
      <c r="G19" s="407">
        <v>34075</v>
      </c>
      <c r="H19" s="544">
        <v>96.246186871539933</v>
      </c>
      <c r="I19" s="408"/>
      <c r="J19" s="406">
        <v>661</v>
      </c>
      <c r="K19" s="406">
        <v>97</v>
      </c>
      <c r="L19" s="406">
        <v>514</v>
      </c>
      <c r="M19" s="406">
        <v>57</v>
      </c>
      <c r="N19" s="407">
        <v>1329</v>
      </c>
      <c r="O19" s="544">
        <v>3.7538131284600609</v>
      </c>
      <c r="P19" s="409"/>
      <c r="Q19" s="407">
        <v>35404</v>
      </c>
    </row>
    <row r="20" spans="1:17" ht="17.100000000000001" customHeight="1">
      <c r="A20" s="404" t="s">
        <v>114</v>
      </c>
      <c r="B20" s="405"/>
      <c r="C20" s="406">
        <v>2184</v>
      </c>
      <c r="D20" s="406">
        <v>106</v>
      </c>
      <c r="E20" s="406">
        <v>3636</v>
      </c>
      <c r="F20" s="406">
        <v>174</v>
      </c>
      <c r="G20" s="407">
        <v>6100</v>
      </c>
      <c r="H20" s="544">
        <v>95.50649757319556</v>
      </c>
      <c r="I20" s="408"/>
      <c r="J20" s="406">
        <v>56</v>
      </c>
      <c r="K20" s="406">
        <v>17</v>
      </c>
      <c r="L20" s="406">
        <v>183</v>
      </c>
      <c r="M20" s="406">
        <v>31</v>
      </c>
      <c r="N20" s="407">
        <v>287</v>
      </c>
      <c r="O20" s="544">
        <v>4.4935024268044463</v>
      </c>
      <c r="P20" s="409"/>
      <c r="Q20" s="407">
        <v>6387</v>
      </c>
    </row>
    <row r="21" spans="1:17" ht="17.100000000000001" customHeight="1">
      <c r="A21" s="404" t="s">
        <v>115</v>
      </c>
      <c r="B21" s="405"/>
      <c r="C21" s="406">
        <v>1018</v>
      </c>
      <c r="D21" s="406">
        <v>87</v>
      </c>
      <c r="E21" s="406">
        <v>2005</v>
      </c>
      <c r="F21" s="406">
        <v>94</v>
      </c>
      <c r="G21" s="407">
        <v>3204</v>
      </c>
      <c r="H21" s="544">
        <v>81.423125794155013</v>
      </c>
      <c r="I21" s="408"/>
      <c r="J21" s="406">
        <v>286</v>
      </c>
      <c r="K21" s="406">
        <v>20</v>
      </c>
      <c r="L21" s="406">
        <v>413</v>
      </c>
      <c r="M21" s="406">
        <v>12</v>
      </c>
      <c r="N21" s="407">
        <v>731</v>
      </c>
      <c r="O21" s="544">
        <v>18.57687420584498</v>
      </c>
      <c r="P21" s="409"/>
      <c r="Q21" s="407">
        <v>3935</v>
      </c>
    </row>
    <row r="22" spans="1:17" ht="17.100000000000001" customHeight="1">
      <c r="A22" s="404" t="s">
        <v>116</v>
      </c>
      <c r="B22" s="405"/>
      <c r="C22" s="406">
        <v>1442</v>
      </c>
      <c r="D22" s="406">
        <v>149</v>
      </c>
      <c r="E22" s="406">
        <v>2930</v>
      </c>
      <c r="F22" s="406">
        <v>233</v>
      </c>
      <c r="G22" s="407">
        <v>4754</v>
      </c>
      <c r="H22" s="544">
        <v>92.869701113498735</v>
      </c>
      <c r="I22" s="408"/>
      <c r="J22" s="406">
        <v>161</v>
      </c>
      <c r="K22" s="406">
        <v>19</v>
      </c>
      <c r="L22" s="406">
        <v>173</v>
      </c>
      <c r="M22" s="406">
        <v>12</v>
      </c>
      <c r="N22" s="407">
        <v>365</v>
      </c>
      <c r="O22" s="544">
        <v>7.1302988865012695</v>
      </c>
      <c r="P22" s="409"/>
      <c r="Q22" s="407">
        <v>5119</v>
      </c>
    </row>
    <row r="23" spans="1:17" ht="17.100000000000001" customHeight="1">
      <c r="A23" s="404" t="s">
        <v>117</v>
      </c>
      <c r="B23" s="405"/>
      <c r="C23" s="406">
        <v>6687</v>
      </c>
      <c r="D23" s="406">
        <v>349</v>
      </c>
      <c r="E23" s="406">
        <v>4320</v>
      </c>
      <c r="F23" s="406">
        <v>201</v>
      </c>
      <c r="G23" s="407">
        <v>11557</v>
      </c>
      <c r="H23" s="544">
        <v>86.875140945651353</v>
      </c>
      <c r="I23" s="408"/>
      <c r="J23" s="406">
        <v>942</v>
      </c>
      <c r="K23" s="406">
        <v>54</v>
      </c>
      <c r="L23" s="406">
        <v>723</v>
      </c>
      <c r="M23" s="406">
        <v>27</v>
      </c>
      <c r="N23" s="407">
        <v>1746</v>
      </c>
      <c r="O23" s="544">
        <v>13.124859054348644</v>
      </c>
      <c r="P23" s="409"/>
      <c r="Q23" s="407">
        <v>13303</v>
      </c>
    </row>
    <row r="24" spans="1:17" ht="17.100000000000001" customHeight="1">
      <c r="A24" s="404" t="s">
        <v>118</v>
      </c>
      <c r="B24" s="405"/>
      <c r="C24" s="406">
        <v>2217</v>
      </c>
      <c r="D24" s="406">
        <v>200</v>
      </c>
      <c r="E24" s="406">
        <v>2611</v>
      </c>
      <c r="F24" s="406">
        <v>89</v>
      </c>
      <c r="G24" s="407">
        <v>5117</v>
      </c>
      <c r="H24" s="544">
        <v>78.062547673531654</v>
      </c>
      <c r="I24" s="408"/>
      <c r="J24" s="406">
        <v>845</v>
      </c>
      <c r="K24" s="406">
        <v>66</v>
      </c>
      <c r="L24" s="406">
        <v>522</v>
      </c>
      <c r="M24" s="406">
        <v>5</v>
      </c>
      <c r="N24" s="407">
        <v>1438</v>
      </c>
      <c r="O24" s="544">
        <v>21.937452326468346</v>
      </c>
      <c r="P24" s="409"/>
      <c r="Q24" s="407">
        <v>6555</v>
      </c>
    </row>
    <row r="25" spans="1:17" ht="17.100000000000001" customHeight="1">
      <c r="A25" s="404" t="s">
        <v>119</v>
      </c>
      <c r="B25" s="405"/>
      <c r="C25" s="406">
        <v>993</v>
      </c>
      <c r="D25" s="406">
        <v>82</v>
      </c>
      <c r="E25" s="406">
        <v>2153</v>
      </c>
      <c r="F25" s="406">
        <v>151</v>
      </c>
      <c r="G25" s="407">
        <v>3379</v>
      </c>
      <c r="H25" s="544">
        <v>91.078167115902971</v>
      </c>
      <c r="I25" s="408"/>
      <c r="J25" s="406">
        <v>108</v>
      </c>
      <c r="K25" s="406">
        <v>3</v>
      </c>
      <c r="L25" s="406">
        <v>215</v>
      </c>
      <c r="M25" s="406">
        <v>5</v>
      </c>
      <c r="N25" s="407">
        <v>331</v>
      </c>
      <c r="O25" s="544">
        <v>8.9218328840970358</v>
      </c>
      <c r="P25" s="409"/>
      <c r="Q25" s="407">
        <v>3710</v>
      </c>
    </row>
    <row r="26" spans="1:17" ht="17.100000000000001" customHeight="1">
      <c r="A26" s="404" t="s">
        <v>120</v>
      </c>
      <c r="B26" s="405"/>
      <c r="C26" s="406">
        <v>1305</v>
      </c>
      <c r="D26" s="406">
        <v>84</v>
      </c>
      <c r="E26" s="406">
        <v>1265</v>
      </c>
      <c r="F26" s="406">
        <v>82</v>
      </c>
      <c r="G26" s="407">
        <v>2736</v>
      </c>
      <c r="H26" s="544">
        <v>98.488120950323975</v>
      </c>
      <c r="I26" s="408"/>
      <c r="J26" s="406">
        <v>13</v>
      </c>
      <c r="K26" s="406">
        <v>2</v>
      </c>
      <c r="L26" s="406">
        <v>25</v>
      </c>
      <c r="M26" s="406">
        <v>2</v>
      </c>
      <c r="N26" s="407">
        <v>42</v>
      </c>
      <c r="O26" s="544">
        <v>1.5118790496760259</v>
      </c>
      <c r="P26" s="409"/>
      <c r="Q26" s="407">
        <v>2778</v>
      </c>
    </row>
    <row r="27" spans="1:17" ht="17.100000000000001" customHeight="1">
      <c r="A27" s="404" t="s">
        <v>121</v>
      </c>
      <c r="B27" s="405"/>
      <c r="C27" s="406">
        <v>3450</v>
      </c>
      <c r="D27" s="406">
        <v>274</v>
      </c>
      <c r="E27" s="406">
        <v>5557</v>
      </c>
      <c r="F27" s="406">
        <v>251</v>
      </c>
      <c r="G27" s="407">
        <v>9532</v>
      </c>
      <c r="H27" s="544">
        <v>93.076847964066005</v>
      </c>
      <c r="I27" s="408"/>
      <c r="J27" s="406">
        <v>335</v>
      </c>
      <c r="K27" s="406">
        <v>28</v>
      </c>
      <c r="L27" s="406">
        <v>334</v>
      </c>
      <c r="M27" s="406">
        <v>12</v>
      </c>
      <c r="N27" s="407">
        <v>709</v>
      </c>
      <c r="O27" s="544">
        <v>6.9231520359339909</v>
      </c>
      <c r="P27" s="409"/>
      <c r="Q27" s="407">
        <v>10241</v>
      </c>
    </row>
    <row r="28" spans="1:17" ht="17.100000000000001" customHeight="1">
      <c r="A28" s="404" t="s">
        <v>122</v>
      </c>
      <c r="B28" s="405"/>
      <c r="C28" s="406">
        <v>1877</v>
      </c>
      <c r="D28" s="406">
        <v>97</v>
      </c>
      <c r="E28" s="406">
        <v>1769</v>
      </c>
      <c r="F28" s="406">
        <v>54</v>
      </c>
      <c r="G28" s="407">
        <v>3797</v>
      </c>
      <c r="H28" s="544">
        <v>98.189811223170423</v>
      </c>
      <c r="I28" s="408"/>
      <c r="J28" s="406">
        <v>16</v>
      </c>
      <c r="K28" s="406">
        <v>12</v>
      </c>
      <c r="L28" s="406">
        <v>31</v>
      </c>
      <c r="M28" s="406">
        <v>11</v>
      </c>
      <c r="N28" s="407">
        <v>70</v>
      </c>
      <c r="O28" s="544">
        <v>1.8101887768295837</v>
      </c>
      <c r="P28" s="409"/>
      <c r="Q28" s="407">
        <v>3867</v>
      </c>
    </row>
    <row r="29" spans="1:17" ht="17.100000000000001" customHeight="1">
      <c r="A29" s="404" t="s">
        <v>123</v>
      </c>
      <c r="B29" s="405"/>
      <c r="C29" s="406">
        <v>3675</v>
      </c>
      <c r="D29" s="406">
        <v>338</v>
      </c>
      <c r="E29" s="406">
        <v>2698</v>
      </c>
      <c r="F29" s="406">
        <v>188</v>
      </c>
      <c r="G29" s="407">
        <v>6899</v>
      </c>
      <c r="H29" s="544">
        <v>92.10947930574099</v>
      </c>
      <c r="I29" s="408"/>
      <c r="J29" s="406">
        <v>201</v>
      </c>
      <c r="K29" s="406">
        <v>14</v>
      </c>
      <c r="L29" s="406">
        <v>356</v>
      </c>
      <c r="M29" s="406">
        <v>20</v>
      </c>
      <c r="N29" s="407">
        <v>591</v>
      </c>
      <c r="O29" s="544">
        <v>7.8905206942590116</v>
      </c>
      <c r="P29" s="409"/>
      <c r="Q29" s="407">
        <v>7490</v>
      </c>
    </row>
    <row r="30" spans="1:17" ht="17.100000000000001" customHeight="1">
      <c r="A30" s="404" t="s">
        <v>124</v>
      </c>
      <c r="B30" s="405"/>
      <c r="C30" s="406">
        <v>790</v>
      </c>
      <c r="D30" s="406">
        <v>48</v>
      </c>
      <c r="E30" s="406">
        <v>1951</v>
      </c>
      <c r="F30" s="406">
        <v>112</v>
      </c>
      <c r="G30" s="407">
        <v>2901</v>
      </c>
      <c r="H30" s="544">
        <v>94.865925441465009</v>
      </c>
      <c r="I30" s="408"/>
      <c r="J30" s="406">
        <v>21</v>
      </c>
      <c r="K30" s="406">
        <v>1</v>
      </c>
      <c r="L30" s="406">
        <v>132</v>
      </c>
      <c r="M30" s="406">
        <v>3</v>
      </c>
      <c r="N30" s="407">
        <v>157</v>
      </c>
      <c r="O30" s="544">
        <v>5.1340745585349898</v>
      </c>
      <c r="P30" s="409"/>
      <c r="Q30" s="407">
        <v>3058</v>
      </c>
    </row>
    <row r="31" spans="1:17" ht="17.100000000000001" customHeight="1">
      <c r="A31" s="404" t="s">
        <v>125</v>
      </c>
      <c r="B31" s="405"/>
      <c r="C31" s="406">
        <v>2186</v>
      </c>
      <c r="D31" s="406">
        <v>165</v>
      </c>
      <c r="E31" s="406">
        <v>1040</v>
      </c>
      <c r="F31" s="406">
        <v>27</v>
      </c>
      <c r="G31" s="407">
        <v>3418</v>
      </c>
      <c r="H31" s="544">
        <v>92.154219466163383</v>
      </c>
      <c r="I31" s="408"/>
      <c r="J31" s="406">
        <v>80</v>
      </c>
      <c r="K31" s="406">
        <v>7</v>
      </c>
      <c r="L31" s="406">
        <v>194</v>
      </c>
      <c r="M31" s="406">
        <v>10</v>
      </c>
      <c r="N31" s="407">
        <v>291</v>
      </c>
      <c r="O31" s="544">
        <v>7.8457805338366136</v>
      </c>
      <c r="P31" s="409"/>
      <c r="Q31" s="407">
        <v>3709</v>
      </c>
    </row>
    <row r="32" spans="1:17" ht="17.100000000000001" customHeight="1">
      <c r="A32" s="404" t="s">
        <v>126</v>
      </c>
      <c r="B32" s="405"/>
      <c r="C32" s="406">
        <v>1984</v>
      </c>
      <c r="D32" s="406">
        <v>104</v>
      </c>
      <c r="E32" s="406">
        <v>846</v>
      </c>
      <c r="F32" s="406">
        <v>33</v>
      </c>
      <c r="G32" s="407">
        <v>2967</v>
      </c>
      <c r="H32" s="544">
        <v>93.360604153555698</v>
      </c>
      <c r="I32" s="408"/>
      <c r="J32" s="406">
        <v>94</v>
      </c>
      <c r="K32" s="406">
        <v>5</v>
      </c>
      <c r="L32" s="406">
        <v>108</v>
      </c>
      <c r="M32" s="406">
        <v>4</v>
      </c>
      <c r="N32" s="407">
        <v>211</v>
      </c>
      <c r="O32" s="544">
        <v>6.6393958464443044</v>
      </c>
      <c r="P32" s="409"/>
      <c r="Q32" s="407">
        <v>3178</v>
      </c>
    </row>
    <row r="33" spans="1:17" ht="17.100000000000001" customHeight="1">
      <c r="A33" s="404" t="s">
        <v>127</v>
      </c>
      <c r="B33" s="405"/>
      <c r="C33" s="406">
        <v>1095</v>
      </c>
      <c r="D33" s="406">
        <v>38</v>
      </c>
      <c r="E33" s="406">
        <v>2282</v>
      </c>
      <c r="F33" s="406">
        <v>75</v>
      </c>
      <c r="G33" s="407">
        <v>3490</v>
      </c>
      <c r="H33" s="544">
        <v>85.518255329576078</v>
      </c>
      <c r="I33" s="408"/>
      <c r="J33" s="406">
        <v>195</v>
      </c>
      <c r="K33" s="406">
        <v>8</v>
      </c>
      <c r="L33" s="406">
        <v>366</v>
      </c>
      <c r="M33" s="406">
        <v>22</v>
      </c>
      <c r="N33" s="407">
        <v>591</v>
      </c>
      <c r="O33" s="544">
        <v>14.481744670423916</v>
      </c>
      <c r="P33" s="409"/>
      <c r="Q33" s="407">
        <v>4081</v>
      </c>
    </row>
    <row r="34" spans="1:17" ht="17.100000000000001" customHeight="1">
      <c r="A34" s="404" t="s">
        <v>128</v>
      </c>
      <c r="B34" s="405"/>
      <c r="C34" s="406">
        <v>3950</v>
      </c>
      <c r="D34" s="406">
        <v>259</v>
      </c>
      <c r="E34" s="406">
        <v>6408</v>
      </c>
      <c r="F34" s="406">
        <v>257</v>
      </c>
      <c r="G34" s="407">
        <v>10874</v>
      </c>
      <c r="H34" s="544">
        <v>98.061141671927132</v>
      </c>
      <c r="I34" s="408"/>
      <c r="J34" s="406">
        <v>21</v>
      </c>
      <c r="K34" s="406">
        <v>32</v>
      </c>
      <c r="L34" s="406">
        <v>111</v>
      </c>
      <c r="M34" s="406">
        <v>51</v>
      </c>
      <c r="N34" s="407">
        <v>215</v>
      </c>
      <c r="O34" s="544">
        <v>1.9388583280728651</v>
      </c>
      <c r="P34" s="409"/>
      <c r="Q34" s="407">
        <v>11089</v>
      </c>
    </row>
    <row r="35" spans="1:17" ht="17.100000000000001" customHeight="1">
      <c r="A35" s="404" t="s">
        <v>129</v>
      </c>
      <c r="B35" s="405"/>
      <c r="C35" s="406">
        <v>1134</v>
      </c>
      <c r="D35" s="406">
        <v>87</v>
      </c>
      <c r="E35" s="406">
        <v>2699</v>
      </c>
      <c r="F35" s="406">
        <v>101</v>
      </c>
      <c r="G35" s="407">
        <v>4021</v>
      </c>
      <c r="H35" s="544">
        <v>98.1689453125</v>
      </c>
      <c r="I35" s="408"/>
      <c r="J35" s="406">
        <v>56</v>
      </c>
      <c r="K35" s="406">
        <v>2</v>
      </c>
      <c r="L35" s="406">
        <v>17</v>
      </c>
      <c r="M35" s="406">
        <v>0</v>
      </c>
      <c r="N35" s="407">
        <v>75</v>
      </c>
      <c r="O35" s="544">
        <v>1.8310546875</v>
      </c>
      <c r="P35" s="409"/>
      <c r="Q35" s="407">
        <v>4096</v>
      </c>
    </row>
    <row r="36" spans="1:17" ht="17.100000000000001" customHeight="1">
      <c r="A36" s="404" t="s">
        <v>130</v>
      </c>
      <c r="B36" s="405"/>
      <c r="C36" s="406">
        <v>816</v>
      </c>
      <c r="D36" s="406">
        <v>69</v>
      </c>
      <c r="E36" s="406">
        <v>2396</v>
      </c>
      <c r="F36" s="406">
        <v>123</v>
      </c>
      <c r="G36" s="407">
        <v>3404</v>
      </c>
      <c r="H36" s="544">
        <v>84.845463609172484</v>
      </c>
      <c r="I36" s="408"/>
      <c r="J36" s="406">
        <v>179</v>
      </c>
      <c r="K36" s="406">
        <v>19</v>
      </c>
      <c r="L36" s="406">
        <v>389</v>
      </c>
      <c r="M36" s="406">
        <v>21</v>
      </c>
      <c r="N36" s="407">
        <v>608</v>
      </c>
      <c r="O36" s="544">
        <v>15.154536390827518</v>
      </c>
      <c r="P36" s="409"/>
      <c r="Q36" s="407">
        <v>4012</v>
      </c>
    </row>
    <row r="37" spans="1:17" ht="17.100000000000001" customHeight="1">
      <c r="A37" s="404" t="s">
        <v>131</v>
      </c>
      <c r="B37" s="405"/>
      <c r="C37" s="406">
        <v>622</v>
      </c>
      <c r="D37" s="406">
        <v>53</v>
      </c>
      <c r="E37" s="406">
        <v>201</v>
      </c>
      <c r="F37" s="406">
        <v>19</v>
      </c>
      <c r="G37" s="407">
        <v>895</v>
      </c>
      <c r="H37" s="544">
        <v>83.410997204100653</v>
      </c>
      <c r="I37" s="408"/>
      <c r="J37" s="406">
        <v>59</v>
      </c>
      <c r="K37" s="406">
        <v>3</v>
      </c>
      <c r="L37" s="406">
        <v>114</v>
      </c>
      <c r="M37" s="406">
        <v>2</v>
      </c>
      <c r="N37" s="407">
        <v>178</v>
      </c>
      <c r="O37" s="544">
        <v>16.589002795899347</v>
      </c>
      <c r="P37" s="409"/>
      <c r="Q37" s="407">
        <v>1073</v>
      </c>
    </row>
    <row r="38" spans="1:17" ht="17.100000000000001" customHeight="1">
      <c r="A38" s="404" t="s">
        <v>132</v>
      </c>
      <c r="B38" s="405"/>
      <c r="C38" s="406">
        <v>4686</v>
      </c>
      <c r="D38" s="406">
        <v>402</v>
      </c>
      <c r="E38" s="406">
        <v>2730</v>
      </c>
      <c r="F38" s="406">
        <v>145</v>
      </c>
      <c r="G38" s="407">
        <v>7963</v>
      </c>
      <c r="H38" s="544">
        <v>97.801522967329888</v>
      </c>
      <c r="I38" s="408"/>
      <c r="J38" s="406">
        <v>53</v>
      </c>
      <c r="K38" s="406">
        <v>8</v>
      </c>
      <c r="L38" s="406">
        <v>108</v>
      </c>
      <c r="M38" s="406">
        <v>10</v>
      </c>
      <c r="N38" s="407">
        <v>179</v>
      </c>
      <c r="O38" s="544">
        <v>2.1984770326701057</v>
      </c>
      <c r="P38" s="409"/>
      <c r="Q38" s="407">
        <v>8142</v>
      </c>
    </row>
    <row r="39" spans="1:17" ht="17.100000000000001" customHeight="1">
      <c r="A39" s="404" t="s">
        <v>133</v>
      </c>
      <c r="B39" s="405"/>
      <c r="C39" s="406">
        <v>610</v>
      </c>
      <c r="D39" s="406">
        <v>33</v>
      </c>
      <c r="E39" s="406">
        <v>1032</v>
      </c>
      <c r="F39" s="406">
        <v>27</v>
      </c>
      <c r="G39" s="407">
        <v>1702</v>
      </c>
      <c r="H39" s="544">
        <v>95.77940348902645</v>
      </c>
      <c r="I39" s="408"/>
      <c r="J39" s="406">
        <v>31</v>
      </c>
      <c r="K39" s="406">
        <v>3</v>
      </c>
      <c r="L39" s="406">
        <v>39</v>
      </c>
      <c r="M39" s="406">
        <v>2</v>
      </c>
      <c r="N39" s="407">
        <v>75</v>
      </c>
      <c r="O39" s="544">
        <v>4.220596510973551</v>
      </c>
      <c r="P39" s="409"/>
      <c r="Q39" s="407">
        <v>1777</v>
      </c>
    </row>
    <row r="40" spans="1:17" ht="17.100000000000001" customHeight="1">
      <c r="A40" s="404" t="s">
        <v>134</v>
      </c>
      <c r="B40" s="405"/>
      <c r="C40" s="406">
        <v>347</v>
      </c>
      <c r="D40" s="406">
        <v>63</v>
      </c>
      <c r="E40" s="406">
        <v>960</v>
      </c>
      <c r="F40" s="406">
        <v>66</v>
      </c>
      <c r="G40" s="407">
        <v>1436</v>
      </c>
      <c r="H40" s="544">
        <v>61.630901287553648</v>
      </c>
      <c r="I40" s="408"/>
      <c r="J40" s="406">
        <v>211</v>
      </c>
      <c r="K40" s="406">
        <v>29</v>
      </c>
      <c r="L40" s="406">
        <v>614</v>
      </c>
      <c r="M40" s="406">
        <v>40</v>
      </c>
      <c r="N40" s="407">
        <v>894</v>
      </c>
      <c r="O40" s="544">
        <v>38.369098712446352</v>
      </c>
      <c r="P40" s="409"/>
      <c r="Q40" s="407">
        <v>2330</v>
      </c>
    </row>
    <row r="41" spans="1:17" ht="8.1" customHeight="1">
      <c r="A41" s="401"/>
      <c r="B41" s="401"/>
      <c r="C41" s="406"/>
      <c r="D41" s="406"/>
      <c r="E41" s="406"/>
      <c r="F41" s="406"/>
      <c r="G41" s="410"/>
      <c r="H41" s="411"/>
      <c r="I41" s="412"/>
      <c r="J41" s="413"/>
      <c r="K41" s="414"/>
      <c r="L41" s="406"/>
      <c r="M41" s="406"/>
      <c r="N41" s="410"/>
      <c r="O41" s="411"/>
      <c r="P41" s="412"/>
      <c r="Q41" s="410"/>
    </row>
    <row r="42" spans="1:17" ht="17.100000000000001" customHeight="1">
      <c r="A42" s="415" t="s">
        <v>521</v>
      </c>
      <c r="B42" s="416"/>
      <c r="C42" s="417">
        <v>69351</v>
      </c>
      <c r="D42" s="417">
        <v>5168</v>
      </c>
      <c r="E42" s="417">
        <v>113639</v>
      </c>
      <c r="F42" s="417">
        <v>5682</v>
      </c>
      <c r="G42" s="417">
        <v>193840</v>
      </c>
      <c r="H42" s="545">
        <v>91.530673919613179</v>
      </c>
      <c r="I42" s="409"/>
      <c r="J42" s="417">
        <v>6857</v>
      </c>
      <c r="K42" s="417">
        <v>675</v>
      </c>
      <c r="L42" s="417">
        <v>9747</v>
      </c>
      <c r="M42" s="417">
        <v>657</v>
      </c>
      <c r="N42" s="417">
        <v>17936</v>
      </c>
      <c r="O42" s="545">
        <v>8.4693260803868231</v>
      </c>
      <c r="P42" s="409"/>
      <c r="Q42" s="417">
        <v>211776</v>
      </c>
    </row>
    <row r="43" spans="1:17" ht="8.1" customHeight="1">
      <c r="A43" s="401"/>
      <c r="B43" s="401"/>
      <c r="C43" s="410"/>
      <c r="D43" s="410"/>
      <c r="E43" s="410"/>
      <c r="F43" s="410"/>
      <c r="G43" s="410"/>
      <c r="H43" s="411"/>
      <c r="I43" s="412"/>
      <c r="J43" s="410"/>
      <c r="K43" s="410"/>
      <c r="L43" s="410"/>
      <c r="M43" s="410"/>
      <c r="N43" s="410"/>
      <c r="O43" s="411"/>
      <c r="P43" s="412"/>
      <c r="Q43" s="410"/>
    </row>
    <row r="44" spans="1:17" ht="17.100000000000001" customHeight="1">
      <c r="A44" s="404" t="s">
        <v>135</v>
      </c>
      <c r="B44" s="416"/>
      <c r="C44" s="406">
        <v>25</v>
      </c>
      <c r="D44" s="406">
        <v>0</v>
      </c>
      <c r="E44" s="406">
        <v>73</v>
      </c>
      <c r="F44" s="406">
        <v>0</v>
      </c>
      <c r="G44" s="407">
        <v>98</v>
      </c>
      <c r="H44" s="544">
        <v>16.723549488054609</v>
      </c>
      <c r="I44" s="409"/>
      <c r="J44" s="406">
        <v>312</v>
      </c>
      <c r="K44" s="406">
        <v>0</v>
      </c>
      <c r="L44" s="406">
        <v>176</v>
      </c>
      <c r="M44" s="406">
        <v>0</v>
      </c>
      <c r="N44" s="407">
        <v>488</v>
      </c>
      <c r="O44" s="544">
        <v>83.276450511945399</v>
      </c>
      <c r="P44" s="409"/>
      <c r="Q44" s="407">
        <v>586</v>
      </c>
    </row>
    <row r="45" spans="1:17" ht="17.100000000000001" customHeight="1">
      <c r="A45" s="404" t="s">
        <v>136</v>
      </c>
      <c r="B45" s="416"/>
      <c r="C45" s="406">
        <v>243</v>
      </c>
      <c r="D45" s="406">
        <v>0</v>
      </c>
      <c r="E45" s="406">
        <v>1249</v>
      </c>
      <c r="F45" s="406">
        <v>0</v>
      </c>
      <c r="G45" s="407">
        <v>1492</v>
      </c>
      <c r="H45" s="544">
        <v>64.728850325379611</v>
      </c>
      <c r="I45" s="409"/>
      <c r="J45" s="406">
        <v>331</v>
      </c>
      <c r="K45" s="406">
        <v>0</v>
      </c>
      <c r="L45" s="406">
        <v>482</v>
      </c>
      <c r="M45" s="406">
        <v>0</v>
      </c>
      <c r="N45" s="407">
        <v>813</v>
      </c>
      <c r="O45" s="544">
        <v>35.271149674620389</v>
      </c>
      <c r="P45" s="409"/>
      <c r="Q45" s="407">
        <v>2305</v>
      </c>
    </row>
    <row r="46" spans="1:17" ht="17.100000000000001" customHeight="1">
      <c r="A46" s="404" t="s">
        <v>137</v>
      </c>
      <c r="B46" s="416"/>
      <c r="C46" s="406">
        <v>163</v>
      </c>
      <c r="D46" s="406">
        <v>0</v>
      </c>
      <c r="E46" s="406">
        <v>713</v>
      </c>
      <c r="F46" s="406">
        <v>0</v>
      </c>
      <c r="G46" s="407">
        <v>876</v>
      </c>
      <c r="H46" s="544">
        <v>53.252279635258361</v>
      </c>
      <c r="I46" s="409"/>
      <c r="J46" s="406">
        <v>238</v>
      </c>
      <c r="K46" s="406">
        <v>0</v>
      </c>
      <c r="L46" s="406">
        <v>531</v>
      </c>
      <c r="M46" s="406">
        <v>0</v>
      </c>
      <c r="N46" s="407">
        <v>769</v>
      </c>
      <c r="O46" s="544">
        <v>46.747720364741639</v>
      </c>
      <c r="P46" s="409"/>
      <c r="Q46" s="407">
        <v>1645</v>
      </c>
    </row>
    <row r="47" spans="1:17" ht="17.100000000000001" customHeight="1">
      <c r="A47" s="404" t="s">
        <v>138</v>
      </c>
      <c r="B47" s="416"/>
      <c r="C47" s="406">
        <v>15</v>
      </c>
      <c r="D47" s="406">
        <v>0</v>
      </c>
      <c r="E47" s="406">
        <v>74</v>
      </c>
      <c r="F47" s="406">
        <v>0</v>
      </c>
      <c r="G47" s="407">
        <v>89</v>
      </c>
      <c r="H47" s="544">
        <v>45.876288659793815</v>
      </c>
      <c r="I47" s="409"/>
      <c r="J47" s="406">
        <v>9</v>
      </c>
      <c r="K47" s="406">
        <v>0</v>
      </c>
      <c r="L47" s="406">
        <v>96</v>
      </c>
      <c r="M47" s="406">
        <v>0</v>
      </c>
      <c r="N47" s="407">
        <v>105</v>
      </c>
      <c r="O47" s="544">
        <v>54.123711340206185</v>
      </c>
      <c r="P47" s="409"/>
      <c r="Q47" s="407">
        <v>194</v>
      </c>
    </row>
    <row r="48" spans="1:17" ht="17.100000000000001" customHeight="1">
      <c r="A48" s="404" t="s">
        <v>139</v>
      </c>
      <c r="B48" s="416"/>
      <c r="C48" s="406">
        <v>28</v>
      </c>
      <c r="D48" s="406">
        <v>0</v>
      </c>
      <c r="E48" s="406">
        <v>261</v>
      </c>
      <c r="F48" s="406">
        <v>0</v>
      </c>
      <c r="G48" s="407">
        <v>289</v>
      </c>
      <c r="H48" s="544">
        <v>41.522988505747129</v>
      </c>
      <c r="I48" s="409"/>
      <c r="J48" s="406">
        <v>16</v>
      </c>
      <c r="K48" s="406">
        <v>0</v>
      </c>
      <c r="L48" s="406">
        <v>391</v>
      </c>
      <c r="M48" s="406">
        <v>0</v>
      </c>
      <c r="N48" s="407">
        <v>407</v>
      </c>
      <c r="O48" s="544">
        <v>58.477011494252871</v>
      </c>
      <c r="P48" s="409"/>
      <c r="Q48" s="407">
        <v>696</v>
      </c>
    </row>
    <row r="49" spans="1:17" ht="17.100000000000001" customHeight="1">
      <c r="A49" s="404" t="s">
        <v>140</v>
      </c>
      <c r="B49" s="416"/>
      <c r="C49" s="406">
        <v>66</v>
      </c>
      <c r="D49" s="406">
        <v>0</v>
      </c>
      <c r="E49" s="406">
        <v>280</v>
      </c>
      <c r="F49" s="406">
        <v>0</v>
      </c>
      <c r="G49" s="407">
        <v>346</v>
      </c>
      <c r="H49" s="544">
        <v>16.836982968369831</v>
      </c>
      <c r="I49" s="409"/>
      <c r="J49" s="406">
        <v>663</v>
      </c>
      <c r="K49" s="406">
        <v>0</v>
      </c>
      <c r="L49" s="406">
        <v>1046</v>
      </c>
      <c r="M49" s="406">
        <v>0</v>
      </c>
      <c r="N49" s="407">
        <v>1709</v>
      </c>
      <c r="O49" s="544">
        <v>83.163017031630176</v>
      </c>
      <c r="P49" s="409"/>
      <c r="Q49" s="407">
        <v>2055</v>
      </c>
    </row>
    <row r="50" spans="1:17" ht="17.100000000000001" customHeight="1">
      <c r="A50" s="404" t="s">
        <v>141</v>
      </c>
      <c r="B50" s="416"/>
      <c r="C50" s="406">
        <v>161</v>
      </c>
      <c r="D50" s="406">
        <v>0</v>
      </c>
      <c r="E50" s="406">
        <v>478</v>
      </c>
      <c r="F50" s="406">
        <v>0</v>
      </c>
      <c r="G50" s="407">
        <v>639</v>
      </c>
      <c r="H50" s="544">
        <v>31.759443339960239</v>
      </c>
      <c r="I50" s="409"/>
      <c r="J50" s="406">
        <v>490</v>
      </c>
      <c r="K50" s="406">
        <v>0</v>
      </c>
      <c r="L50" s="406">
        <v>883</v>
      </c>
      <c r="M50" s="406">
        <v>0</v>
      </c>
      <c r="N50" s="407">
        <v>1373</v>
      </c>
      <c r="O50" s="544">
        <v>68.240556660039758</v>
      </c>
      <c r="P50" s="409"/>
      <c r="Q50" s="407">
        <v>2012</v>
      </c>
    </row>
    <row r="51" spans="1:17" ht="17.100000000000001" customHeight="1">
      <c r="A51" s="404" t="s">
        <v>142</v>
      </c>
      <c r="B51" s="416"/>
      <c r="C51" s="406">
        <v>290</v>
      </c>
      <c r="D51" s="406">
        <v>0</v>
      </c>
      <c r="E51" s="406">
        <v>1060</v>
      </c>
      <c r="F51" s="406">
        <v>0</v>
      </c>
      <c r="G51" s="407">
        <v>1350</v>
      </c>
      <c r="H51" s="544">
        <v>59.132720105124832</v>
      </c>
      <c r="I51" s="409"/>
      <c r="J51" s="406">
        <v>482</v>
      </c>
      <c r="K51" s="406">
        <v>0</v>
      </c>
      <c r="L51" s="406">
        <v>451</v>
      </c>
      <c r="M51" s="406">
        <v>0</v>
      </c>
      <c r="N51" s="407">
        <v>933</v>
      </c>
      <c r="O51" s="544">
        <v>40.867279894875168</v>
      </c>
      <c r="P51" s="409"/>
      <c r="Q51" s="407">
        <v>2283</v>
      </c>
    </row>
    <row r="52" spans="1:17" ht="17.100000000000001" customHeight="1">
      <c r="A52" s="404" t="s">
        <v>143</v>
      </c>
      <c r="B52" s="416"/>
      <c r="C52" s="406">
        <v>112</v>
      </c>
      <c r="D52" s="406">
        <v>0</v>
      </c>
      <c r="E52" s="406">
        <v>925</v>
      </c>
      <c r="F52" s="406">
        <v>0</v>
      </c>
      <c r="G52" s="407">
        <v>1037</v>
      </c>
      <c r="H52" s="544">
        <v>46.669666966696667</v>
      </c>
      <c r="I52" s="409"/>
      <c r="J52" s="406">
        <v>555</v>
      </c>
      <c r="K52" s="406">
        <v>0</v>
      </c>
      <c r="L52" s="406">
        <v>630</v>
      </c>
      <c r="M52" s="406">
        <v>0</v>
      </c>
      <c r="N52" s="407">
        <v>1185</v>
      </c>
      <c r="O52" s="544">
        <v>53.330333033303333</v>
      </c>
      <c r="P52" s="409"/>
      <c r="Q52" s="407">
        <v>2222</v>
      </c>
    </row>
    <row r="53" spans="1:17" ht="17.100000000000001" customHeight="1">
      <c r="A53" s="404" t="s">
        <v>144</v>
      </c>
      <c r="B53" s="416"/>
      <c r="C53" s="406">
        <v>229</v>
      </c>
      <c r="D53" s="406">
        <v>0</v>
      </c>
      <c r="E53" s="406">
        <v>1248</v>
      </c>
      <c r="F53" s="406">
        <v>0</v>
      </c>
      <c r="G53" s="407">
        <v>1477</v>
      </c>
      <c r="H53" s="544">
        <v>71.318203766296477</v>
      </c>
      <c r="I53" s="409"/>
      <c r="J53" s="406">
        <v>197</v>
      </c>
      <c r="K53" s="406">
        <v>0</v>
      </c>
      <c r="L53" s="406">
        <v>397</v>
      </c>
      <c r="M53" s="406">
        <v>0</v>
      </c>
      <c r="N53" s="407">
        <v>594</v>
      </c>
      <c r="O53" s="544">
        <v>28.681796233703526</v>
      </c>
      <c r="P53" s="409"/>
      <c r="Q53" s="407">
        <v>2071</v>
      </c>
    </row>
    <row r="54" spans="1:17" ht="17.100000000000001" customHeight="1">
      <c r="A54" s="404" t="s">
        <v>145</v>
      </c>
      <c r="B54" s="416"/>
      <c r="C54" s="406">
        <v>0</v>
      </c>
      <c r="D54" s="406">
        <v>121</v>
      </c>
      <c r="E54" s="406">
        <v>0</v>
      </c>
      <c r="F54" s="406">
        <v>461</v>
      </c>
      <c r="G54" s="407">
        <v>582</v>
      </c>
      <c r="H54" s="544">
        <v>50.215331610680451</v>
      </c>
      <c r="I54" s="409"/>
      <c r="J54" s="406">
        <v>0</v>
      </c>
      <c r="K54" s="406">
        <v>346</v>
      </c>
      <c r="L54" s="406">
        <v>0</v>
      </c>
      <c r="M54" s="406">
        <v>232</v>
      </c>
      <c r="N54" s="407">
        <v>578</v>
      </c>
      <c r="O54" s="544">
        <v>49.784668389319549</v>
      </c>
      <c r="P54" s="409"/>
      <c r="Q54" s="407">
        <v>1160</v>
      </c>
    </row>
    <row r="55" spans="1:17" ht="17.100000000000001" customHeight="1">
      <c r="A55" s="404" t="s">
        <v>146</v>
      </c>
      <c r="B55" s="416"/>
      <c r="C55" s="406">
        <v>91</v>
      </c>
      <c r="D55" s="406">
        <v>0</v>
      </c>
      <c r="E55" s="406">
        <v>631</v>
      </c>
      <c r="F55" s="406">
        <v>0</v>
      </c>
      <c r="G55" s="407">
        <v>722</v>
      </c>
      <c r="H55" s="544">
        <v>45.209768315591738</v>
      </c>
      <c r="I55" s="409"/>
      <c r="J55" s="406">
        <v>329</v>
      </c>
      <c r="K55" s="406">
        <v>0</v>
      </c>
      <c r="L55" s="406">
        <v>546</v>
      </c>
      <c r="M55" s="406">
        <v>0</v>
      </c>
      <c r="N55" s="407">
        <v>875</v>
      </c>
      <c r="O55" s="544">
        <v>54.790231684408262</v>
      </c>
      <c r="P55" s="409"/>
      <c r="Q55" s="407">
        <v>1597</v>
      </c>
    </row>
    <row r="56" spans="1:17" ht="17.100000000000001" customHeight="1">
      <c r="A56" s="404" t="s">
        <v>147</v>
      </c>
      <c r="B56" s="416"/>
      <c r="C56" s="406">
        <v>100</v>
      </c>
      <c r="D56" s="406">
        <v>0</v>
      </c>
      <c r="E56" s="406">
        <v>771</v>
      </c>
      <c r="F56" s="406">
        <v>0</v>
      </c>
      <c r="G56" s="407">
        <v>871</v>
      </c>
      <c r="H56" s="544">
        <v>43.637274549098194</v>
      </c>
      <c r="I56" s="409"/>
      <c r="J56" s="406">
        <v>334</v>
      </c>
      <c r="K56" s="406">
        <v>0</v>
      </c>
      <c r="L56" s="406">
        <v>791</v>
      </c>
      <c r="M56" s="406">
        <v>0</v>
      </c>
      <c r="N56" s="407">
        <v>1125</v>
      </c>
      <c r="O56" s="544">
        <v>56.362725450901806</v>
      </c>
      <c r="P56" s="409"/>
      <c r="Q56" s="407">
        <v>1996</v>
      </c>
    </row>
    <row r="57" spans="1:17" ht="17.100000000000001" customHeight="1">
      <c r="A57" s="404" t="s">
        <v>148</v>
      </c>
      <c r="B57" s="416"/>
      <c r="C57" s="406">
        <v>9</v>
      </c>
      <c r="D57" s="406">
        <v>0</v>
      </c>
      <c r="E57" s="406">
        <v>67</v>
      </c>
      <c r="F57" s="406">
        <v>0</v>
      </c>
      <c r="G57" s="407">
        <v>76</v>
      </c>
      <c r="H57" s="544">
        <v>58.015267175572518</v>
      </c>
      <c r="I57" s="409"/>
      <c r="J57" s="406">
        <v>16</v>
      </c>
      <c r="K57" s="406">
        <v>0</v>
      </c>
      <c r="L57" s="406">
        <v>39</v>
      </c>
      <c r="M57" s="406">
        <v>0</v>
      </c>
      <c r="N57" s="407">
        <v>55</v>
      </c>
      <c r="O57" s="544">
        <v>41.984732824427482</v>
      </c>
      <c r="P57" s="409"/>
      <c r="Q57" s="407">
        <v>131</v>
      </c>
    </row>
    <row r="58" spans="1:17" ht="8.1" customHeight="1">
      <c r="A58" s="418"/>
      <c r="B58" s="416"/>
      <c r="C58" s="419"/>
      <c r="D58" s="419"/>
      <c r="E58" s="419"/>
      <c r="F58" s="419"/>
      <c r="G58" s="420"/>
      <c r="H58" s="421"/>
      <c r="I58" s="409"/>
      <c r="J58" s="419"/>
      <c r="K58" s="419"/>
      <c r="L58" s="419"/>
      <c r="M58" s="419"/>
      <c r="N58" s="420"/>
      <c r="O58" s="421"/>
      <c r="P58" s="409"/>
      <c r="Q58" s="420"/>
    </row>
    <row r="59" spans="1:17" ht="17.100000000000001" customHeight="1">
      <c r="A59" s="415" t="s">
        <v>521</v>
      </c>
      <c r="B59" s="416"/>
      <c r="C59" s="417">
        <v>1532</v>
      </c>
      <c r="D59" s="417">
        <v>121</v>
      </c>
      <c r="E59" s="417">
        <v>7830</v>
      </c>
      <c r="F59" s="417">
        <v>461</v>
      </c>
      <c r="G59" s="417">
        <v>9944</v>
      </c>
      <c r="H59" s="545">
        <v>47.461105278228501</v>
      </c>
      <c r="I59" s="409"/>
      <c r="J59" s="417">
        <v>3972</v>
      </c>
      <c r="K59" s="417">
        <v>346</v>
      </c>
      <c r="L59" s="417">
        <v>6459</v>
      </c>
      <c r="M59" s="417">
        <v>232</v>
      </c>
      <c r="N59" s="417">
        <v>11009</v>
      </c>
      <c r="O59" s="545">
        <v>52.538894721771499</v>
      </c>
      <c r="P59" s="409"/>
      <c r="Q59" s="417">
        <v>20953</v>
      </c>
    </row>
    <row r="60" spans="1:17" ht="8.1" customHeight="1">
      <c r="A60" s="401"/>
      <c r="B60" s="401"/>
      <c r="C60" s="410"/>
      <c r="D60" s="410"/>
      <c r="E60" s="410"/>
      <c r="F60" s="410"/>
      <c r="G60" s="410"/>
      <c r="H60" s="411"/>
      <c r="I60" s="412"/>
      <c r="J60" s="410"/>
      <c r="K60" s="410"/>
      <c r="L60" s="410"/>
      <c r="M60" s="410"/>
      <c r="N60" s="410"/>
      <c r="O60" s="411"/>
      <c r="P60" s="412"/>
      <c r="Q60" s="410"/>
    </row>
    <row r="61" spans="1:17" ht="17.100000000000001" customHeight="1">
      <c r="A61" s="422" t="s">
        <v>152</v>
      </c>
      <c r="B61" s="423"/>
      <c r="C61" s="424">
        <v>70883</v>
      </c>
      <c r="D61" s="424">
        <v>5289</v>
      </c>
      <c r="E61" s="424">
        <v>121469</v>
      </c>
      <c r="F61" s="424">
        <v>6143</v>
      </c>
      <c r="G61" s="424">
        <v>203784</v>
      </c>
      <c r="H61" s="545">
        <v>87.562841060456321</v>
      </c>
      <c r="I61" s="425"/>
      <c r="J61" s="424">
        <v>10829</v>
      </c>
      <c r="K61" s="424">
        <v>1021</v>
      </c>
      <c r="L61" s="424">
        <v>16206</v>
      </c>
      <c r="M61" s="424">
        <v>889</v>
      </c>
      <c r="N61" s="424">
        <v>28945</v>
      </c>
      <c r="O61" s="545">
        <v>12.437158939543677</v>
      </c>
      <c r="P61" s="425"/>
      <c r="Q61" s="424">
        <v>232729</v>
      </c>
    </row>
    <row r="62" spans="1:17" ht="7.5" customHeight="1">
      <c r="A62" s="412"/>
    </row>
    <row r="63" spans="1:17" s="427" customFormat="1" ht="13.35" customHeight="1">
      <c r="A63" s="426" t="s">
        <v>91</v>
      </c>
    </row>
    <row r="64" spans="1:17" s="427" customFormat="1" ht="13.35" customHeight="1">
      <c r="A64" s="426" t="s">
        <v>92</v>
      </c>
    </row>
    <row r="65" spans="1:12" s="431" customFormat="1" ht="13.35" customHeight="1">
      <c r="A65" s="428"/>
      <c r="B65" s="429"/>
      <c r="C65" s="429"/>
      <c r="D65" s="429"/>
      <c r="E65" s="429"/>
      <c r="F65" s="429"/>
      <c r="G65" s="429"/>
      <c r="H65" s="429"/>
      <c r="I65" s="429"/>
      <c r="J65" s="429"/>
      <c r="K65" s="430"/>
      <c r="L65" s="430"/>
    </row>
    <row r="66" spans="1:12" s="431" customFormat="1" ht="13.35" customHeight="1">
      <c r="B66" s="432"/>
    </row>
    <row r="67" spans="1:12" s="431" customFormat="1" ht="13.35" customHeight="1">
      <c r="B67" s="432"/>
    </row>
  </sheetData>
  <protectedRanges>
    <protectedRange sqref="B63:Q67 A63:A64" name="Rango1"/>
  </protectedRanges>
  <mergeCells count="15">
    <mergeCell ref="A2:Q2"/>
    <mergeCell ref="A3:Q3"/>
    <mergeCell ref="A5:A7"/>
    <mergeCell ref="C5:H5"/>
    <mergeCell ref="J5:O5"/>
    <mergeCell ref="P5:P7"/>
    <mergeCell ref="Q5:Q7"/>
    <mergeCell ref="C6:D6"/>
    <mergeCell ref="E6:F6"/>
    <mergeCell ref="G6:G7"/>
    <mergeCell ref="H6:H7"/>
    <mergeCell ref="J6:K6"/>
    <mergeCell ref="L6:M6"/>
    <mergeCell ref="N6:N7"/>
    <mergeCell ref="O6:O7"/>
  </mergeCells>
  <printOptions horizontalCentered="1"/>
  <pageMargins left="0.23622047244094491" right="0.23622047244094491" top="0.74803149606299213" bottom="0.35433070866141736" header="0.19685039370078741" footer="0.19685039370078741"/>
  <pageSetup scale="50" firstPageNumber="46" orientation="landscape" useFirstPageNumber="1" r:id="rId1"/>
  <headerFooter scaleWithDoc="0">
    <oddHeader>&amp;L&amp;G&amp;R&amp;G</oddHeader>
    <oddFooter>&amp;R&amp;"Tahoma,Negrita"46</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12644-F78D-4699-993E-2EDCDB65EC4E}">
  <sheetPr>
    <pageSetUpPr fitToPage="1"/>
  </sheetPr>
  <dimension ref="A1:IO60"/>
  <sheetViews>
    <sheetView view="pageBreakPreview" topLeftCell="A3" zoomScale="70" zoomScaleNormal="60" zoomScaleSheetLayoutView="70" workbookViewId="0">
      <selection activeCell="J22" sqref="J22"/>
    </sheetView>
  </sheetViews>
  <sheetFormatPr baseColWidth="10" defaultColWidth="11.42578125" defaultRowHeight="12.75"/>
  <cols>
    <col min="1" max="1" width="45.42578125" style="458" customWidth="1"/>
    <col min="2" max="5" width="16.42578125" style="458" customWidth="1"/>
    <col min="6" max="6" width="17.5703125" style="503" customWidth="1"/>
    <col min="7" max="7" width="14.5703125" style="503" customWidth="1"/>
    <col min="8" max="8" width="1.42578125" style="503" customWidth="1"/>
    <col min="9" max="11" width="16.42578125" style="458" customWidth="1"/>
    <col min="12" max="12" width="16.42578125" style="459" customWidth="1"/>
    <col min="13" max="13" width="17.5703125" style="459" customWidth="1"/>
    <col min="14" max="14" width="14.5703125" style="503" customWidth="1"/>
    <col min="15" max="15" width="1.42578125" style="458" customWidth="1"/>
    <col min="16" max="16" width="25.5703125" style="458" customWidth="1"/>
    <col min="17" max="17" width="12.5703125" style="457" hidden="1" customWidth="1"/>
    <col min="18" max="18" width="11.42578125" style="457"/>
    <col min="19" max="19" width="21.42578125" style="457" customWidth="1"/>
    <col min="20" max="20" width="24.5703125" style="457" customWidth="1"/>
    <col min="21" max="21" width="15.5703125" style="457" customWidth="1"/>
    <col min="22" max="16384" width="11.42578125" style="457"/>
  </cols>
  <sheetData>
    <row r="1" spans="1:244" ht="28.5" customHeight="1">
      <c r="A1" s="640" t="s">
        <v>681</v>
      </c>
      <c r="B1" s="640"/>
      <c r="C1" s="640"/>
      <c r="D1" s="640"/>
      <c r="E1" s="640"/>
      <c r="F1" s="640"/>
      <c r="G1" s="640"/>
      <c r="H1" s="640"/>
      <c r="I1" s="640"/>
      <c r="J1" s="640"/>
      <c r="K1" s="640"/>
      <c r="L1" s="640"/>
      <c r="M1" s="640"/>
      <c r="N1" s="640"/>
      <c r="O1" s="640"/>
      <c r="P1" s="640"/>
    </row>
    <row r="2" spans="1:244" ht="42" customHeight="1">
      <c r="A2" s="641" t="s">
        <v>48</v>
      </c>
      <c r="B2" s="641"/>
      <c r="C2" s="641"/>
      <c r="D2" s="641"/>
      <c r="E2" s="641"/>
      <c r="F2" s="641"/>
      <c r="G2" s="641"/>
      <c r="H2" s="641"/>
      <c r="I2" s="641"/>
      <c r="J2" s="641"/>
      <c r="K2" s="641"/>
      <c r="L2" s="641"/>
      <c r="M2" s="641"/>
      <c r="N2" s="641"/>
      <c r="O2" s="641"/>
      <c r="P2" s="641"/>
    </row>
    <row r="3" spans="1:244" ht="15.75">
      <c r="A3" s="460"/>
      <c r="B3" s="460"/>
      <c r="C3" s="460"/>
      <c r="D3" s="460"/>
      <c r="E3" s="460"/>
      <c r="F3" s="460"/>
      <c r="G3" s="460"/>
      <c r="H3" s="460"/>
      <c r="I3" s="460"/>
      <c r="J3" s="460"/>
      <c r="K3" s="460"/>
      <c r="L3" s="461"/>
      <c r="M3" s="461"/>
      <c r="N3" s="460"/>
      <c r="O3" s="460"/>
      <c r="P3" s="460"/>
      <c r="Q3" s="463"/>
      <c r="R3" s="463"/>
      <c r="S3" s="463"/>
      <c r="T3" s="463"/>
      <c r="U3" s="463"/>
      <c r="V3" s="463"/>
    </row>
    <row r="4" spans="1:244" s="468" customFormat="1" ht="21.75" customHeight="1">
      <c r="A4" s="639" t="s">
        <v>682</v>
      </c>
      <c r="B4" s="639" t="s">
        <v>95</v>
      </c>
      <c r="C4" s="639"/>
      <c r="D4" s="639"/>
      <c r="E4" s="639"/>
      <c r="F4" s="639"/>
      <c r="G4" s="639"/>
      <c r="H4" s="465"/>
      <c r="I4" s="639" t="s">
        <v>96</v>
      </c>
      <c r="J4" s="639"/>
      <c r="K4" s="639"/>
      <c r="L4" s="639"/>
      <c r="M4" s="639"/>
      <c r="N4" s="639"/>
      <c r="O4" s="466"/>
      <c r="P4" s="639" t="s">
        <v>87</v>
      </c>
      <c r="Q4" s="467"/>
      <c r="R4" s="467"/>
      <c r="S4" s="467"/>
      <c r="T4" s="467"/>
      <c r="U4" s="467"/>
      <c r="V4" s="467"/>
      <c r="W4" s="467"/>
      <c r="X4" s="467"/>
      <c r="Y4" s="467"/>
      <c r="Z4" s="467"/>
      <c r="AA4" s="467"/>
      <c r="AB4" s="467"/>
      <c r="AC4" s="467"/>
      <c r="AD4" s="467"/>
      <c r="AE4" s="467"/>
      <c r="AF4" s="467"/>
      <c r="AG4" s="467"/>
      <c r="AH4" s="467"/>
      <c r="AI4" s="467"/>
      <c r="AJ4" s="467"/>
      <c r="AK4" s="467"/>
      <c r="AL4" s="467"/>
      <c r="AM4" s="467"/>
      <c r="AN4" s="467"/>
      <c r="AO4" s="467"/>
      <c r="AP4" s="467"/>
      <c r="AQ4" s="467"/>
      <c r="AR4" s="467"/>
      <c r="AS4" s="467"/>
      <c r="AT4" s="467"/>
      <c r="AU4" s="467"/>
      <c r="AV4" s="467"/>
      <c r="AW4" s="467"/>
      <c r="AX4" s="467"/>
      <c r="AY4" s="467"/>
      <c r="AZ4" s="467"/>
      <c r="BA4" s="467"/>
      <c r="BB4" s="467"/>
      <c r="BC4" s="467"/>
      <c r="BD4" s="467"/>
      <c r="BE4" s="467"/>
      <c r="BF4" s="467"/>
      <c r="BG4" s="467"/>
      <c r="BH4" s="467"/>
      <c r="BI4" s="467"/>
      <c r="BJ4" s="467"/>
      <c r="BK4" s="467"/>
      <c r="BL4" s="467"/>
      <c r="BM4" s="467"/>
      <c r="BN4" s="467"/>
      <c r="BO4" s="467"/>
      <c r="BP4" s="467"/>
      <c r="BQ4" s="467"/>
      <c r="BR4" s="467"/>
      <c r="BS4" s="467"/>
      <c r="BT4" s="467"/>
      <c r="BU4" s="467"/>
      <c r="BV4" s="467"/>
      <c r="BW4" s="467"/>
      <c r="BX4" s="467"/>
      <c r="BY4" s="467"/>
      <c r="BZ4" s="467"/>
      <c r="CA4" s="467"/>
      <c r="CB4" s="467"/>
      <c r="CC4" s="467"/>
      <c r="CD4" s="467"/>
      <c r="CE4" s="467"/>
      <c r="CF4" s="467"/>
      <c r="CG4" s="467"/>
      <c r="CH4" s="467"/>
      <c r="CI4" s="467"/>
      <c r="CJ4" s="467"/>
      <c r="CK4" s="467"/>
      <c r="CL4" s="467"/>
      <c r="CM4" s="467"/>
      <c r="CN4" s="467"/>
      <c r="CO4" s="467"/>
      <c r="CP4" s="467"/>
      <c r="CQ4" s="467"/>
      <c r="CR4" s="467"/>
      <c r="CS4" s="467"/>
      <c r="CT4" s="467"/>
      <c r="CU4" s="467"/>
      <c r="CV4" s="467"/>
      <c r="CW4" s="467"/>
      <c r="CX4" s="467"/>
      <c r="CY4" s="467"/>
      <c r="CZ4" s="467"/>
      <c r="DA4" s="467"/>
      <c r="DB4" s="467"/>
      <c r="DC4" s="467"/>
      <c r="DD4" s="467"/>
      <c r="DE4" s="467"/>
      <c r="DF4" s="467"/>
      <c r="DG4" s="467"/>
      <c r="DH4" s="467"/>
      <c r="DI4" s="467"/>
      <c r="DJ4" s="467"/>
      <c r="DK4" s="467"/>
      <c r="DL4" s="467"/>
      <c r="DM4" s="467"/>
      <c r="DN4" s="467"/>
      <c r="DO4" s="467"/>
      <c r="DP4" s="467"/>
      <c r="DQ4" s="467"/>
      <c r="DR4" s="467"/>
      <c r="DS4" s="467"/>
      <c r="DT4" s="467"/>
      <c r="DU4" s="467"/>
      <c r="DV4" s="467"/>
      <c r="DW4" s="467"/>
      <c r="DX4" s="467"/>
      <c r="DY4" s="467"/>
      <c r="DZ4" s="467"/>
      <c r="EA4" s="467"/>
      <c r="EB4" s="467"/>
      <c r="EC4" s="467"/>
      <c r="ED4" s="467"/>
      <c r="EE4" s="467"/>
      <c r="EF4" s="467"/>
      <c r="EG4" s="467"/>
      <c r="EH4" s="467"/>
      <c r="EI4" s="467"/>
      <c r="EJ4" s="467"/>
      <c r="EK4" s="467"/>
      <c r="EL4" s="467"/>
      <c r="EM4" s="467"/>
      <c r="EN4" s="467"/>
      <c r="EO4" s="467"/>
      <c r="EP4" s="467"/>
      <c r="EQ4" s="467"/>
      <c r="ER4" s="467"/>
      <c r="ES4" s="467"/>
      <c r="ET4" s="467"/>
      <c r="EU4" s="467"/>
      <c r="EV4" s="467"/>
      <c r="EW4" s="467"/>
      <c r="EX4" s="467"/>
      <c r="EY4" s="467"/>
      <c r="EZ4" s="467"/>
      <c r="FA4" s="467"/>
      <c r="FB4" s="467"/>
      <c r="FC4" s="467"/>
      <c r="FD4" s="467"/>
      <c r="FE4" s="467"/>
      <c r="FF4" s="467"/>
      <c r="FG4" s="467"/>
      <c r="FH4" s="467"/>
      <c r="FI4" s="467"/>
      <c r="FJ4" s="467"/>
      <c r="FK4" s="467"/>
      <c r="FL4" s="467"/>
      <c r="FM4" s="467"/>
      <c r="FN4" s="467"/>
      <c r="FO4" s="467"/>
      <c r="FP4" s="467"/>
      <c r="FQ4" s="467"/>
      <c r="FR4" s="467"/>
      <c r="FS4" s="467"/>
      <c r="FT4" s="467"/>
      <c r="FU4" s="467"/>
      <c r="FV4" s="467"/>
      <c r="FW4" s="467"/>
      <c r="FX4" s="467"/>
      <c r="FY4" s="467"/>
      <c r="FZ4" s="467"/>
      <c r="GA4" s="467"/>
      <c r="GB4" s="467"/>
      <c r="GC4" s="467"/>
      <c r="GD4" s="467"/>
      <c r="GE4" s="467"/>
      <c r="GF4" s="467"/>
      <c r="GG4" s="467"/>
      <c r="GH4" s="467"/>
      <c r="GI4" s="467"/>
      <c r="GJ4" s="467"/>
      <c r="GK4" s="467"/>
      <c r="GL4" s="467"/>
      <c r="GM4" s="467"/>
      <c r="GN4" s="467"/>
      <c r="GO4" s="467"/>
      <c r="GP4" s="467"/>
      <c r="GQ4" s="467"/>
      <c r="GR4" s="467"/>
      <c r="GS4" s="467"/>
      <c r="GT4" s="467"/>
      <c r="GU4" s="467"/>
      <c r="GV4" s="467"/>
      <c r="GW4" s="467"/>
      <c r="GX4" s="467"/>
      <c r="GY4" s="467"/>
      <c r="GZ4" s="467"/>
      <c r="HA4" s="467"/>
      <c r="HB4" s="467"/>
      <c r="HC4" s="467"/>
      <c r="HD4" s="467"/>
      <c r="HE4" s="467"/>
      <c r="HF4" s="467"/>
      <c r="HG4" s="467"/>
      <c r="HH4" s="467"/>
      <c r="HI4" s="467"/>
      <c r="HJ4" s="467"/>
      <c r="HK4" s="467"/>
      <c r="HL4" s="467"/>
      <c r="HM4" s="467"/>
      <c r="HN4" s="467"/>
      <c r="HO4" s="467"/>
      <c r="HP4" s="467"/>
      <c r="HQ4" s="467"/>
      <c r="HR4" s="467"/>
      <c r="HS4" s="467"/>
      <c r="HT4" s="467"/>
      <c r="HU4" s="467"/>
      <c r="HV4" s="467"/>
      <c r="HW4" s="467"/>
      <c r="HX4" s="467"/>
      <c r="HY4" s="467"/>
      <c r="HZ4" s="467"/>
      <c r="IA4" s="467"/>
      <c r="IB4" s="467"/>
      <c r="IC4" s="467"/>
      <c r="ID4" s="467"/>
      <c r="IE4" s="467"/>
      <c r="IF4" s="467"/>
      <c r="IG4" s="467"/>
      <c r="IH4" s="467"/>
      <c r="II4" s="467"/>
      <c r="IJ4" s="467"/>
    </row>
    <row r="5" spans="1:244" s="468" customFormat="1" ht="30.75" customHeight="1">
      <c r="A5" s="642"/>
      <c r="B5" s="637" t="s">
        <v>98</v>
      </c>
      <c r="C5" s="638"/>
      <c r="D5" s="637" t="s">
        <v>99</v>
      </c>
      <c r="E5" s="638"/>
      <c r="F5" s="639" t="s">
        <v>102</v>
      </c>
      <c r="G5" s="639" t="s">
        <v>52</v>
      </c>
      <c r="H5" s="469"/>
      <c r="I5" s="636" t="s">
        <v>98</v>
      </c>
      <c r="J5" s="636"/>
      <c r="K5" s="637" t="s">
        <v>99</v>
      </c>
      <c r="L5" s="638"/>
      <c r="M5" s="639" t="s">
        <v>102</v>
      </c>
      <c r="N5" s="639" t="s">
        <v>52</v>
      </c>
      <c r="O5" s="466"/>
      <c r="P5" s="642"/>
      <c r="Q5" s="470"/>
      <c r="R5" s="470"/>
      <c r="S5" s="470"/>
      <c r="T5" s="470"/>
      <c r="U5" s="470"/>
      <c r="V5" s="470"/>
      <c r="W5" s="467"/>
      <c r="X5" s="467"/>
      <c r="Y5" s="467"/>
      <c r="Z5" s="467"/>
      <c r="AA5" s="467"/>
      <c r="AB5" s="467"/>
      <c r="AC5" s="467"/>
      <c r="AD5" s="467"/>
      <c r="AE5" s="467"/>
      <c r="AF5" s="467"/>
      <c r="AG5" s="467"/>
      <c r="AH5" s="467"/>
      <c r="AI5" s="467"/>
      <c r="AJ5" s="467"/>
      <c r="AK5" s="467"/>
      <c r="AL5" s="467"/>
      <c r="AM5" s="467"/>
      <c r="AN5" s="467"/>
      <c r="AO5" s="467"/>
      <c r="AP5" s="467"/>
      <c r="AQ5" s="467"/>
      <c r="AR5" s="467"/>
      <c r="AS5" s="467"/>
      <c r="AT5" s="467"/>
      <c r="AU5" s="467"/>
      <c r="AV5" s="467"/>
      <c r="AW5" s="467"/>
      <c r="AX5" s="467"/>
      <c r="AY5" s="467"/>
      <c r="AZ5" s="467"/>
      <c r="BA5" s="467"/>
      <c r="BB5" s="467"/>
      <c r="BC5" s="467"/>
      <c r="BD5" s="467"/>
      <c r="BE5" s="467"/>
      <c r="BF5" s="467"/>
      <c r="BG5" s="467"/>
      <c r="BH5" s="467"/>
      <c r="BI5" s="467"/>
      <c r="BJ5" s="467"/>
      <c r="BK5" s="467"/>
      <c r="BL5" s="467"/>
      <c r="BM5" s="467"/>
      <c r="BN5" s="467"/>
      <c r="BO5" s="467"/>
      <c r="BP5" s="467"/>
      <c r="BQ5" s="467"/>
      <c r="BR5" s="467"/>
      <c r="BS5" s="467"/>
      <c r="BT5" s="467"/>
      <c r="BU5" s="467"/>
      <c r="BV5" s="467"/>
      <c r="BW5" s="467"/>
      <c r="BX5" s="467"/>
      <c r="BY5" s="467"/>
      <c r="BZ5" s="467"/>
      <c r="CA5" s="467"/>
      <c r="CB5" s="467"/>
      <c r="CC5" s="467"/>
      <c r="CD5" s="467"/>
      <c r="CE5" s="467"/>
      <c r="CF5" s="467"/>
      <c r="CG5" s="467"/>
      <c r="CH5" s="467"/>
      <c r="CI5" s="467"/>
      <c r="CJ5" s="467"/>
      <c r="CK5" s="467"/>
      <c r="CL5" s="467"/>
      <c r="CM5" s="467"/>
      <c r="CN5" s="467"/>
      <c r="CO5" s="467"/>
      <c r="CP5" s="467"/>
      <c r="CQ5" s="467"/>
      <c r="CR5" s="467"/>
      <c r="CS5" s="467"/>
      <c r="CT5" s="467"/>
      <c r="CU5" s="467"/>
      <c r="CV5" s="467"/>
      <c r="CW5" s="467"/>
      <c r="CX5" s="467"/>
      <c r="CY5" s="467"/>
      <c r="CZ5" s="467"/>
      <c r="DA5" s="467"/>
      <c r="DB5" s="467"/>
      <c r="DC5" s="467"/>
      <c r="DD5" s="467"/>
      <c r="DE5" s="467"/>
      <c r="DF5" s="467"/>
      <c r="DG5" s="467"/>
      <c r="DH5" s="467"/>
      <c r="DI5" s="467"/>
      <c r="DJ5" s="467"/>
      <c r="DK5" s="467"/>
      <c r="DL5" s="467"/>
      <c r="DM5" s="467"/>
      <c r="DN5" s="467"/>
      <c r="DO5" s="467"/>
      <c r="DP5" s="467"/>
      <c r="DQ5" s="467"/>
      <c r="DR5" s="467"/>
      <c r="DS5" s="467"/>
      <c r="DT5" s="467"/>
      <c r="DU5" s="467"/>
      <c r="DV5" s="467"/>
      <c r="DW5" s="467"/>
      <c r="DX5" s="467"/>
      <c r="DY5" s="467"/>
      <c r="DZ5" s="467"/>
      <c r="EA5" s="467"/>
      <c r="EB5" s="467"/>
      <c r="EC5" s="467"/>
      <c r="ED5" s="467"/>
      <c r="EE5" s="467"/>
      <c r="EF5" s="467"/>
      <c r="EG5" s="467"/>
      <c r="EH5" s="467"/>
      <c r="EI5" s="467"/>
      <c r="EJ5" s="467"/>
      <c r="EK5" s="467"/>
      <c r="EL5" s="467"/>
      <c r="EM5" s="467"/>
      <c r="EN5" s="467"/>
      <c r="EO5" s="467"/>
      <c r="EP5" s="467"/>
      <c r="EQ5" s="467"/>
      <c r="ER5" s="467"/>
      <c r="ES5" s="467"/>
      <c r="ET5" s="467"/>
      <c r="EU5" s="467"/>
      <c r="EV5" s="467"/>
      <c r="EW5" s="467"/>
      <c r="EX5" s="467"/>
      <c r="EY5" s="467"/>
      <c r="EZ5" s="467"/>
      <c r="FA5" s="467"/>
      <c r="FB5" s="467"/>
      <c r="FC5" s="467"/>
      <c r="FD5" s="467"/>
      <c r="FE5" s="467"/>
      <c r="FF5" s="467"/>
      <c r="FG5" s="467"/>
      <c r="FH5" s="467"/>
      <c r="FI5" s="467"/>
      <c r="FJ5" s="467"/>
      <c r="FK5" s="467"/>
      <c r="FL5" s="467"/>
      <c r="FM5" s="467"/>
      <c r="FN5" s="467"/>
      <c r="FO5" s="467"/>
      <c r="FP5" s="467"/>
      <c r="FQ5" s="467"/>
      <c r="FR5" s="467"/>
      <c r="FS5" s="467"/>
      <c r="FT5" s="467"/>
      <c r="FU5" s="467"/>
      <c r="FV5" s="467"/>
      <c r="FW5" s="467"/>
      <c r="FX5" s="467"/>
      <c r="FY5" s="467"/>
      <c r="FZ5" s="467"/>
      <c r="GA5" s="467"/>
      <c r="GB5" s="467"/>
      <c r="GC5" s="467"/>
      <c r="GD5" s="467"/>
      <c r="GE5" s="467"/>
      <c r="GF5" s="467"/>
      <c r="GG5" s="467"/>
      <c r="GH5" s="467"/>
      <c r="GI5" s="467"/>
      <c r="GJ5" s="467"/>
      <c r="GK5" s="467"/>
      <c r="GL5" s="467"/>
      <c r="GM5" s="467"/>
      <c r="GN5" s="467"/>
      <c r="GO5" s="467"/>
      <c r="GP5" s="467"/>
      <c r="GQ5" s="467"/>
      <c r="GR5" s="467"/>
      <c r="GS5" s="467"/>
      <c r="GT5" s="467"/>
      <c r="GU5" s="467"/>
      <c r="GV5" s="467"/>
      <c r="GW5" s="467"/>
      <c r="GX5" s="467"/>
      <c r="GY5" s="467"/>
      <c r="GZ5" s="467"/>
      <c r="HA5" s="467"/>
      <c r="HB5" s="467"/>
      <c r="HC5" s="467"/>
      <c r="HD5" s="467"/>
      <c r="HE5" s="467"/>
      <c r="HF5" s="467"/>
      <c r="HG5" s="467"/>
      <c r="HH5" s="467"/>
      <c r="HI5" s="467"/>
      <c r="HJ5" s="467"/>
      <c r="HK5" s="467"/>
      <c r="HL5" s="467"/>
      <c r="HM5" s="467"/>
      <c r="HN5" s="467"/>
      <c r="HO5" s="467"/>
      <c r="HP5" s="467"/>
      <c r="HQ5" s="467"/>
      <c r="HR5" s="467"/>
      <c r="HS5" s="467"/>
      <c r="HT5" s="467"/>
      <c r="HU5" s="467"/>
      <c r="HV5" s="467"/>
      <c r="HW5" s="467"/>
      <c r="HX5" s="467"/>
      <c r="HY5" s="467"/>
      <c r="HZ5" s="467"/>
      <c r="IA5" s="467"/>
      <c r="IB5" s="467"/>
      <c r="IC5" s="467"/>
      <c r="ID5" s="467"/>
      <c r="IE5" s="467"/>
      <c r="IF5" s="467"/>
      <c r="IG5" s="467"/>
      <c r="IH5" s="467"/>
      <c r="II5" s="467"/>
      <c r="IJ5" s="467"/>
    </row>
    <row r="6" spans="1:244" s="468" customFormat="1" ht="21.75" customHeight="1">
      <c r="A6" s="642"/>
      <c r="B6" s="403" t="s">
        <v>100</v>
      </c>
      <c r="C6" s="464" t="s">
        <v>101</v>
      </c>
      <c r="D6" s="464" t="s">
        <v>100</v>
      </c>
      <c r="E6" s="464" t="s">
        <v>101</v>
      </c>
      <c r="F6" s="639"/>
      <c r="G6" s="639"/>
      <c r="H6" s="469"/>
      <c r="I6" s="464" t="s">
        <v>100</v>
      </c>
      <c r="J6" s="464" t="s">
        <v>101</v>
      </c>
      <c r="K6" s="464" t="s">
        <v>100</v>
      </c>
      <c r="L6" s="464" t="s">
        <v>101</v>
      </c>
      <c r="M6" s="639"/>
      <c r="N6" s="639"/>
      <c r="O6" s="471"/>
      <c r="P6" s="642"/>
      <c r="Q6" s="470"/>
      <c r="R6" s="470"/>
      <c r="S6" s="470"/>
      <c r="T6" s="470"/>
      <c r="U6" s="470"/>
      <c r="V6" s="470"/>
      <c r="W6" s="467"/>
      <c r="X6" s="467"/>
      <c r="Y6" s="467"/>
      <c r="Z6" s="467"/>
      <c r="AA6" s="467"/>
      <c r="AB6" s="467"/>
      <c r="AC6" s="467"/>
      <c r="AD6" s="467"/>
      <c r="AE6" s="467"/>
      <c r="AF6" s="467"/>
      <c r="AG6" s="467"/>
      <c r="AH6" s="467"/>
      <c r="AI6" s="467"/>
      <c r="AJ6" s="467"/>
      <c r="AK6" s="467"/>
      <c r="AL6" s="467"/>
      <c r="AM6" s="467"/>
      <c r="AN6" s="467"/>
      <c r="AO6" s="467"/>
      <c r="AP6" s="467"/>
      <c r="AQ6" s="467"/>
      <c r="AR6" s="467"/>
      <c r="AS6" s="467"/>
      <c r="AT6" s="467"/>
      <c r="AU6" s="467"/>
      <c r="AV6" s="467"/>
      <c r="AW6" s="467"/>
      <c r="AX6" s="467"/>
      <c r="AY6" s="467"/>
      <c r="AZ6" s="467"/>
      <c r="BA6" s="467"/>
      <c r="BB6" s="467"/>
      <c r="BC6" s="467"/>
      <c r="BD6" s="467"/>
      <c r="BE6" s="467"/>
      <c r="BF6" s="467"/>
      <c r="BG6" s="467"/>
      <c r="BH6" s="467"/>
      <c r="BI6" s="467"/>
      <c r="BJ6" s="467"/>
      <c r="BK6" s="467"/>
      <c r="BL6" s="467"/>
      <c r="BM6" s="467"/>
      <c r="BN6" s="467"/>
      <c r="BO6" s="467"/>
      <c r="BP6" s="467"/>
      <c r="BQ6" s="467"/>
      <c r="BR6" s="467"/>
      <c r="BS6" s="467"/>
      <c r="BT6" s="467"/>
      <c r="BU6" s="467"/>
      <c r="BV6" s="467"/>
      <c r="BW6" s="467"/>
      <c r="BX6" s="467"/>
      <c r="BY6" s="467"/>
      <c r="BZ6" s="467"/>
      <c r="CA6" s="467"/>
      <c r="CB6" s="467"/>
      <c r="CC6" s="467"/>
      <c r="CD6" s="467"/>
      <c r="CE6" s="467"/>
      <c r="CF6" s="467"/>
      <c r="CG6" s="467"/>
      <c r="CH6" s="467"/>
      <c r="CI6" s="467"/>
      <c r="CJ6" s="467"/>
      <c r="CK6" s="467"/>
      <c r="CL6" s="467"/>
      <c r="CM6" s="467"/>
      <c r="CN6" s="467"/>
      <c r="CO6" s="467"/>
      <c r="CP6" s="467"/>
      <c r="CQ6" s="467"/>
      <c r="CR6" s="467"/>
      <c r="CS6" s="467"/>
      <c r="CT6" s="467"/>
      <c r="CU6" s="467"/>
      <c r="CV6" s="467"/>
      <c r="CW6" s="467"/>
      <c r="CX6" s="467"/>
      <c r="CY6" s="467"/>
      <c r="CZ6" s="467"/>
      <c r="DA6" s="467"/>
      <c r="DB6" s="467"/>
      <c r="DC6" s="467"/>
      <c r="DD6" s="467"/>
      <c r="DE6" s="467"/>
      <c r="DF6" s="467"/>
      <c r="DG6" s="467"/>
      <c r="DH6" s="467"/>
      <c r="DI6" s="467"/>
      <c r="DJ6" s="467"/>
      <c r="DK6" s="467"/>
      <c r="DL6" s="467"/>
      <c r="DM6" s="467"/>
      <c r="DN6" s="467"/>
      <c r="DO6" s="467"/>
      <c r="DP6" s="467"/>
      <c r="DQ6" s="467"/>
      <c r="DR6" s="467"/>
      <c r="DS6" s="467"/>
      <c r="DT6" s="467"/>
      <c r="DU6" s="467"/>
      <c r="DV6" s="467"/>
      <c r="DW6" s="467"/>
      <c r="DX6" s="467"/>
      <c r="DY6" s="467"/>
      <c r="DZ6" s="467"/>
      <c r="EA6" s="467"/>
      <c r="EB6" s="467"/>
      <c r="EC6" s="467"/>
      <c r="ED6" s="467"/>
      <c r="EE6" s="467"/>
      <c r="EF6" s="467"/>
      <c r="EG6" s="467"/>
      <c r="EH6" s="467"/>
      <c r="EI6" s="467"/>
      <c r="EJ6" s="467"/>
      <c r="EK6" s="467"/>
      <c r="EL6" s="467"/>
      <c r="EM6" s="467"/>
      <c r="EN6" s="467"/>
      <c r="EO6" s="467"/>
      <c r="EP6" s="467"/>
      <c r="EQ6" s="467"/>
      <c r="ER6" s="467"/>
      <c r="ES6" s="467"/>
      <c r="ET6" s="467"/>
      <c r="EU6" s="467"/>
      <c r="EV6" s="467"/>
      <c r="EW6" s="467"/>
      <c r="EX6" s="467"/>
      <c r="EY6" s="467"/>
      <c r="EZ6" s="467"/>
      <c r="FA6" s="467"/>
      <c r="FB6" s="467"/>
      <c r="FC6" s="467"/>
      <c r="FD6" s="467"/>
      <c r="FE6" s="467"/>
      <c r="FF6" s="467"/>
      <c r="FG6" s="467"/>
      <c r="FH6" s="467"/>
      <c r="FI6" s="467"/>
      <c r="FJ6" s="467"/>
      <c r="FK6" s="467"/>
      <c r="FL6" s="467"/>
      <c r="FM6" s="467"/>
      <c r="FN6" s="467"/>
      <c r="FO6" s="467"/>
      <c r="FP6" s="467"/>
      <c r="FQ6" s="467"/>
      <c r="FR6" s="467"/>
      <c r="FS6" s="467"/>
      <c r="FT6" s="467"/>
      <c r="FU6" s="467"/>
      <c r="FV6" s="467"/>
      <c r="FW6" s="467"/>
      <c r="FX6" s="467"/>
      <c r="FY6" s="467"/>
      <c r="FZ6" s="467"/>
      <c r="GA6" s="467"/>
      <c r="GB6" s="467"/>
      <c r="GC6" s="467"/>
      <c r="GD6" s="467"/>
      <c r="GE6" s="467"/>
      <c r="GF6" s="467"/>
      <c r="GG6" s="467"/>
      <c r="GH6" s="467"/>
      <c r="GI6" s="467"/>
      <c r="GJ6" s="467"/>
      <c r="GK6" s="467"/>
      <c r="GL6" s="467"/>
      <c r="GM6" s="467"/>
      <c r="GN6" s="467"/>
      <c r="GO6" s="467"/>
      <c r="GP6" s="467"/>
      <c r="GQ6" s="467"/>
      <c r="GR6" s="467"/>
      <c r="GS6" s="467"/>
      <c r="GT6" s="467"/>
      <c r="GU6" s="467"/>
      <c r="GV6" s="467"/>
      <c r="GW6" s="467"/>
      <c r="GX6" s="467"/>
      <c r="GY6" s="467"/>
      <c r="GZ6" s="467"/>
      <c r="HA6" s="467"/>
      <c r="HB6" s="467"/>
      <c r="HC6" s="467"/>
      <c r="HD6" s="467"/>
      <c r="HE6" s="467"/>
      <c r="HF6" s="467"/>
      <c r="HG6" s="467"/>
      <c r="HH6" s="467"/>
      <c r="HI6" s="467"/>
      <c r="HJ6" s="467"/>
      <c r="HK6" s="467"/>
      <c r="HL6" s="467"/>
      <c r="HM6" s="467"/>
      <c r="HN6" s="467"/>
      <c r="HO6" s="467"/>
      <c r="HP6" s="467"/>
      <c r="HQ6" s="467"/>
      <c r="HR6" s="467"/>
      <c r="HS6" s="467"/>
      <c r="HT6" s="467"/>
      <c r="HU6" s="467"/>
      <c r="HV6" s="467"/>
      <c r="HW6" s="467"/>
      <c r="HX6" s="467"/>
      <c r="HY6" s="467"/>
      <c r="HZ6" s="467"/>
      <c r="IA6" s="467"/>
      <c r="IB6" s="467"/>
      <c r="IC6" s="467"/>
      <c r="ID6" s="467"/>
      <c r="IE6" s="467"/>
      <c r="IF6" s="467"/>
      <c r="IG6" s="467"/>
      <c r="IH6" s="467"/>
      <c r="II6" s="467"/>
      <c r="IJ6" s="467"/>
    </row>
    <row r="7" spans="1:244" s="468" customFormat="1" ht="8.25" customHeight="1">
      <c r="A7" s="472"/>
      <c r="B7" s="472"/>
      <c r="C7" s="473"/>
      <c r="D7" s="473"/>
      <c r="E7" s="473"/>
      <c r="F7" s="473"/>
      <c r="G7" s="473"/>
      <c r="H7" s="469"/>
      <c r="I7" s="473"/>
      <c r="J7" s="473"/>
      <c r="K7" s="473"/>
      <c r="L7" s="473"/>
      <c r="M7" s="473"/>
      <c r="N7" s="473"/>
      <c r="O7" s="473"/>
      <c r="P7" s="473"/>
      <c r="Q7" s="474"/>
      <c r="R7" s="474"/>
      <c r="S7" s="474"/>
      <c r="T7" s="474"/>
      <c r="U7" s="474"/>
      <c r="V7" s="474"/>
      <c r="W7" s="475"/>
      <c r="X7" s="475"/>
      <c r="Y7" s="475"/>
      <c r="Z7" s="475"/>
      <c r="AA7" s="475"/>
      <c r="AB7" s="475"/>
      <c r="AC7" s="475"/>
      <c r="AD7" s="475"/>
      <c r="AE7" s="475"/>
      <c r="AF7" s="475"/>
      <c r="AG7" s="475"/>
      <c r="AH7" s="475"/>
      <c r="AI7" s="475"/>
      <c r="AJ7" s="475"/>
      <c r="AK7" s="475"/>
      <c r="AL7" s="475"/>
      <c r="AM7" s="475"/>
      <c r="AN7" s="475"/>
      <c r="AO7" s="475"/>
      <c r="AP7" s="475"/>
      <c r="AQ7" s="475"/>
      <c r="AR7" s="475"/>
      <c r="AS7" s="475"/>
      <c r="AT7" s="475"/>
      <c r="AU7" s="475"/>
      <c r="AV7" s="475"/>
      <c r="AW7" s="475"/>
      <c r="AX7" s="475"/>
      <c r="AY7" s="475"/>
      <c r="AZ7" s="475"/>
      <c r="BA7" s="475"/>
      <c r="BB7" s="475"/>
      <c r="BC7" s="475"/>
      <c r="BD7" s="475"/>
      <c r="BE7" s="475"/>
      <c r="BF7" s="475"/>
      <c r="BG7" s="475"/>
      <c r="BH7" s="475"/>
      <c r="BI7" s="475"/>
      <c r="BJ7" s="475"/>
      <c r="BK7" s="475"/>
      <c r="BL7" s="475"/>
      <c r="BM7" s="475"/>
      <c r="BN7" s="475"/>
      <c r="BO7" s="475"/>
      <c r="BP7" s="475"/>
      <c r="BQ7" s="475"/>
      <c r="BR7" s="475"/>
      <c r="BS7" s="475"/>
      <c r="BT7" s="475"/>
      <c r="BU7" s="475"/>
      <c r="BV7" s="475"/>
      <c r="BW7" s="475"/>
      <c r="BX7" s="475"/>
      <c r="BY7" s="475"/>
      <c r="BZ7" s="475"/>
      <c r="CA7" s="475"/>
      <c r="CB7" s="475"/>
      <c r="CC7" s="475"/>
      <c r="CD7" s="475"/>
      <c r="CE7" s="475"/>
      <c r="CF7" s="475"/>
      <c r="CG7" s="475"/>
      <c r="CH7" s="475"/>
      <c r="CI7" s="475"/>
      <c r="CJ7" s="475"/>
      <c r="CK7" s="475"/>
      <c r="CL7" s="475"/>
      <c r="CM7" s="475"/>
      <c r="CN7" s="475"/>
      <c r="CO7" s="475"/>
      <c r="CP7" s="475"/>
      <c r="CQ7" s="475"/>
      <c r="CR7" s="475"/>
      <c r="CS7" s="475"/>
      <c r="CT7" s="475"/>
      <c r="CU7" s="475"/>
      <c r="CV7" s="475"/>
      <c r="CW7" s="475"/>
      <c r="CX7" s="475"/>
      <c r="CY7" s="475"/>
      <c r="CZ7" s="475"/>
      <c r="DA7" s="475"/>
      <c r="DB7" s="475"/>
      <c r="DC7" s="475"/>
      <c r="DD7" s="475"/>
      <c r="DE7" s="475"/>
      <c r="DF7" s="475"/>
      <c r="DG7" s="475"/>
      <c r="DH7" s="475"/>
      <c r="DI7" s="475"/>
      <c r="DJ7" s="475"/>
      <c r="DK7" s="475"/>
      <c r="DL7" s="475"/>
      <c r="DM7" s="475"/>
      <c r="DN7" s="475"/>
      <c r="DO7" s="475"/>
      <c r="DP7" s="475"/>
      <c r="DQ7" s="475"/>
      <c r="DR7" s="475"/>
      <c r="DS7" s="475"/>
      <c r="DT7" s="475"/>
      <c r="DU7" s="475"/>
      <c r="DV7" s="475"/>
      <c r="DW7" s="475"/>
      <c r="DX7" s="475"/>
      <c r="DY7" s="475"/>
      <c r="DZ7" s="475"/>
      <c r="EA7" s="475"/>
      <c r="EB7" s="475"/>
      <c r="EC7" s="475"/>
      <c r="ED7" s="475"/>
      <c r="EE7" s="475"/>
      <c r="EF7" s="475"/>
      <c r="EG7" s="475"/>
      <c r="EH7" s="475"/>
      <c r="EI7" s="475"/>
      <c r="EJ7" s="475"/>
      <c r="EK7" s="475"/>
      <c r="EL7" s="475"/>
      <c r="EM7" s="475"/>
      <c r="EN7" s="475"/>
      <c r="EO7" s="475"/>
      <c r="EP7" s="475"/>
      <c r="EQ7" s="475"/>
      <c r="ER7" s="475"/>
      <c r="ES7" s="475"/>
      <c r="ET7" s="475"/>
      <c r="EU7" s="475"/>
      <c r="EV7" s="475"/>
      <c r="EW7" s="475"/>
      <c r="EX7" s="475"/>
      <c r="EY7" s="475"/>
      <c r="EZ7" s="475"/>
      <c r="FA7" s="475"/>
      <c r="FB7" s="475"/>
      <c r="FC7" s="475"/>
      <c r="FD7" s="475"/>
      <c r="FE7" s="475"/>
      <c r="FF7" s="475"/>
      <c r="FG7" s="475"/>
      <c r="FH7" s="475"/>
      <c r="FI7" s="475"/>
      <c r="FJ7" s="475"/>
      <c r="FK7" s="475"/>
      <c r="FL7" s="475"/>
      <c r="FM7" s="475"/>
      <c r="FN7" s="475"/>
      <c r="FO7" s="475"/>
      <c r="FP7" s="475"/>
      <c r="FQ7" s="475"/>
      <c r="FR7" s="475"/>
      <c r="FS7" s="475"/>
      <c r="FT7" s="475"/>
      <c r="FU7" s="475"/>
      <c r="FV7" s="475"/>
      <c r="FW7" s="475"/>
      <c r="FX7" s="475"/>
      <c r="FY7" s="475"/>
      <c r="FZ7" s="475"/>
      <c r="GA7" s="475"/>
      <c r="GB7" s="475"/>
      <c r="GC7" s="475"/>
      <c r="GD7" s="475"/>
      <c r="GE7" s="475"/>
      <c r="GF7" s="475"/>
      <c r="GG7" s="475"/>
      <c r="GH7" s="475"/>
      <c r="GI7" s="475"/>
      <c r="GJ7" s="475"/>
      <c r="GK7" s="475"/>
      <c r="GL7" s="475"/>
      <c r="GM7" s="475"/>
      <c r="GN7" s="475"/>
      <c r="GO7" s="475"/>
      <c r="GP7" s="475"/>
      <c r="GQ7" s="475"/>
      <c r="GR7" s="475"/>
      <c r="GS7" s="475"/>
      <c r="GT7" s="475"/>
      <c r="GU7" s="475"/>
      <c r="GV7" s="475"/>
      <c r="GW7" s="475"/>
      <c r="GX7" s="475"/>
      <c r="GY7" s="475"/>
      <c r="GZ7" s="475"/>
      <c r="HA7" s="475"/>
      <c r="HB7" s="475"/>
      <c r="HC7" s="475"/>
      <c r="HD7" s="475"/>
      <c r="HE7" s="475"/>
      <c r="HF7" s="475"/>
      <c r="HG7" s="475"/>
      <c r="HH7" s="475"/>
      <c r="HI7" s="475"/>
      <c r="HJ7" s="475"/>
      <c r="HK7" s="475"/>
      <c r="HL7" s="475"/>
      <c r="HM7" s="475"/>
      <c r="HN7" s="475"/>
      <c r="HO7" s="475"/>
      <c r="HP7" s="475"/>
      <c r="HQ7" s="475"/>
      <c r="HR7" s="475"/>
      <c r="HS7" s="475"/>
      <c r="HT7" s="475"/>
      <c r="HU7" s="475"/>
      <c r="HV7" s="475"/>
      <c r="HW7" s="475"/>
      <c r="HX7" s="475"/>
      <c r="HY7" s="475"/>
      <c r="HZ7" s="475"/>
      <c r="IA7" s="475"/>
      <c r="IB7" s="475"/>
      <c r="IC7" s="475"/>
      <c r="ID7" s="475"/>
      <c r="IE7" s="475"/>
      <c r="IF7" s="475"/>
      <c r="IG7" s="475"/>
      <c r="IH7" s="475"/>
      <c r="II7" s="475"/>
      <c r="IJ7" s="475"/>
    </row>
    <row r="8" spans="1:244" s="462" customFormat="1" ht="34.5" customHeight="1">
      <c r="A8" s="476" t="s">
        <v>659</v>
      </c>
      <c r="B8" s="538">
        <v>2912</v>
      </c>
      <c r="C8" s="538">
        <v>275</v>
      </c>
      <c r="D8" s="538">
        <v>7409</v>
      </c>
      <c r="E8" s="538">
        <v>454</v>
      </c>
      <c r="F8" s="477">
        <v>11050</v>
      </c>
      <c r="G8" s="478">
        <v>94.331569062660066</v>
      </c>
      <c r="H8" s="479"/>
      <c r="I8" s="538">
        <v>288</v>
      </c>
      <c r="J8" s="538">
        <v>27</v>
      </c>
      <c r="K8" s="538">
        <v>321</v>
      </c>
      <c r="L8" s="538">
        <v>28</v>
      </c>
      <c r="M8" s="477">
        <v>664</v>
      </c>
      <c r="N8" s="478">
        <v>5.6684309373399353</v>
      </c>
      <c r="O8" s="480"/>
      <c r="P8" s="477">
        <v>11714</v>
      </c>
    </row>
    <row r="9" spans="1:244" s="462" customFormat="1" ht="34.5" customHeight="1">
      <c r="A9" s="476" t="s">
        <v>660</v>
      </c>
      <c r="B9" s="538">
        <v>2414</v>
      </c>
      <c r="C9" s="538">
        <v>168</v>
      </c>
      <c r="D9" s="538">
        <v>5322</v>
      </c>
      <c r="E9" s="538">
        <v>251</v>
      </c>
      <c r="F9" s="477">
        <v>8155</v>
      </c>
      <c r="G9" s="478">
        <v>89.526841585245364</v>
      </c>
      <c r="H9" s="479"/>
      <c r="I9" s="538">
        <v>438</v>
      </c>
      <c r="J9" s="538">
        <v>20</v>
      </c>
      <c r="K9" s="538">
        <v>483</v>
      </c>
      <c r="L9" s="538">
        <v>13</v>
      </c>
      <c r="M9" s="477">
        <v>954</v>
      </c>
      <c r="N9" s="478">
        <v>10.473158414754637</v>
      </c>
      <c r="O9" s="480"/>
      <c r="P9" s="477">
        <v>9109</v>
      </c>
    </row>
    <row r="10" spans="1:244" s="462" customFormat="1" ht="34.5" customHeight="1">
      <c r="A10" s="476" t="s">
        <v>661</v>
      </c>
      <c r="B10" s="538">
        <v>128</v>
      </c>
      <c r="C10" s="538">
        <v>1</v>
      </c>
      <c r="D10" s="538">
        <v>195</v>
      </c>
      <c r="E10" s="538">
        <v>0</v>
      </c>
      <c r="F10" s="477">
        <v>324</v>
      </c>
      <c r="G10" s="478">
        <v>87.804878048780495</v>
      </c>
      <c r="H10" s="479"/>
      <c r="I10" s="538">
        <v>1</v>
      </c>
      <c r="J10" s="538">
        <v>1</v>
      </c>
      <c r="K10" s="538">
        <v>43</v>
      </c>
      <c r="L10" s="538">
        <v>0</v>
      </c>
      <c r="M10" s="477">
        <v>45</v>
      </c>
      <c r="N10" s="478">
        <v>12.195121951219512</v>
      </c>
      <c r="O10" s="480"/>
      <c r="P10" s="477">
        <v>369</v>
      </c>
    </row>
    <row r="11" spans="1:244" s="462" customFormat="1" ht="34.5" customHeight="1">
      <c r="A11" s="476" t="s">
        <v>662</v>
      </c>
      <c r="B11" s="538">
        <v>136</v>
      </c>
      <c r="C11" s="538">
        <v>3</v>
      </c>
      <c r="D11" s="538">
        <v>201</v>
      </c>
      <c r="E11" s="538">
        <v>0</v>
      </c>
      <c r="F11" s="477">
        <v>340</v>
      </c>
      <c r="G11" s="478">
        <v>96.317280453257794</v>
      </c>
      <c r="H11" s="479"/>
      <c r="I11" s="538">
        <v>12</v>
      </c>
      <c r="J11" s="538">
        <v>0</v>
      </c>
      <c r="K11" s="538">
        <v>1</v>
      </c>
      <c r="L11" s="538">
        <v>0</v>
      </c>
      <c r="M11" s="477">
        <v>13</v>
      </c>
      <c r="N11" s="478">
        <v>3.6827195467422098</v>
      </c>
      <c r="O11" s="480"/>
      <c r="P11" s="477">
        <v>353</v>
      </c>
    </row>
    <row r="12" spans="1:244" s="462" customFormat="1" ht="34.5" customHeight="1">
      <c r="A12" s="476" t="s">
        <v>663</v>
      </c>
      <c r="B12" s="538">
        <v>6860</v>
      </c>
      <c r="C12" s="538">
        <v>432</v>
      </c>
      <c r="D12" s="538">
        <v>12268</v>
      </c>
      <c r="E12" s="538">
        <v>485</v>
      </c>
      <c r="F12" s="477">
        <v>20045</v>
      </c>
      <c r="G12" s="478">
        <v>89.362935223574524</v>
      </c>
      <c r="H12" s="479"/>
      <c r="I12" s="538">
        <v>1018</v>
      </c>
      <c r="J12" s="538">
        <v>76</v>
      </c>
      <c r="K12" s="538">
        <v>1245</v>
      </c>
      <c r="L12" s="538">
        <v>47</v>
      </c>
      <c r="M12" s="477">
        <v>2386</v>
      </c>
      <c r="N12" s="478">
        <v>10.637064776425483</v>
      </c>
      <c r="O12" s="480"/>
      <c r="P12" s="477">
        <v>22431</v>
      </c>
    </row>
    <row r="13" spans="1:244" s="462" customFormat="1" ht="34.5" customHeight="1">
      <c r="A13" s="476" t="s">
        <v>664</v>
      </c>
      <c r="B13" s="538">
        <v>10729</v>
      </c>
      <c r="C13" s="538">
        <v>717</v>
      </c>
      <c r="D13" s="538">
        <v>17836</v>
      </c>
      <c r="E13" s="538">
        <v>812</v>
      </c>
      <c r="F13" s="477">
        <v>30094</v>
      </c>
      <c r="G13" s="478">
        <v>87.266927649702765</v>
      </c>
      <c r="H13" s="479"/>
      <c r="I13" s="538">
        <v>1714</v>
      </c>
      <c r="J13" s="538">
        <v>107</v>
      </c>
      <c r="K13" s="538">
        <v>2472</v>
      </c>
      <c r="L13" s="538">
        <v>98</v>
      </c>
      <c r="M13" s="477">
        <v>4391</v>
      </c>
      <c r="N13" s="478">
        <v>12.733072350297231</v>
      </c>
      <c r="O13" s="480"/>
      <c r="P13" s="477">
        <v>34485</v>
      </c>
    </row>
    <row r="14" spans="1:244" s="462" customFormat="1" ht="34.5" customHeight="1">
      <c r="A14" s="476" t="s">
        <v>665</v>
      </c>
      <c r="B14" s="538">
        <v>7711</v>
      </c>
      <c r="C14" s="538">
        <v>481</v>
      </c>
      <c r="D14" s="538">
        <v>14989</v>
      </c>
      <c r="E14" s="538">
        <v>641</v>
      </c>
      <c r="F14" s="477">
        <v>23822</v>
      </c>
      <c r="G14" s="478">
        <v>87.8683929032496</v>
      </c>
      <c r="H14" s="479"/>
      <c r="I14" s="538">
        <v>1384</v>
      </c>
      <c r="J14" s="538">
        <v>109</v>
      </c>
      <c r="K14" s="538">
        <v>1715</v>
      </c>
      <c r="L14" s="538">
        <v>81</v>
      </c>
      <c r="M14" s="477">
        <v>3289</v>
      </c>
      <c r="N14" s="478">
        <v>12.131607096750397</v>
      </c>
      <c r="O14" s="480"/>
      <c r="P14" s="477">
        <v>27111</v>
      </c>
    </row>
    <row r="15" spans="1:244" s="462" customFormat="1" ht="34.5" customHeight="1">
      <c r="A15" s="476" t="s">
        <v>666</v>
      </c>
      <c r="B15" s="538">
        <v>20608</v>
      </c>
      <c r="C15" s="538">
        <v>1501</v>
      </c>
      <c r="D15" s="538">
        <v>34381</v>
      </c>
      <c r="E15" s="538">
        <v>1728</v>
      </c>
      <c r="F15" s="477">
        <v>58218</v>
      </c>
      <c r="G15" s="478">
        <v>86.80702591477052</v>
      </c>
      <c r="H15" s="479"/>
      <c r="I15" s="538">
        <v>2889</v>
      </c>
      <c r="J15" s="538">
        <v>328</v>
      </c>
      <c r="K15" s="538">
        <v>5344</v>
      </c>
      <c r="L15" s="538">
        <v>287</v>
      </c>
      <c r="M15" s="477">
        <v>8848</v>
      </c>
      <c r="N15" s="478">
        <v>13.192974085229475</v>
      </c>
      <c r="O15" s="480"/>
      <c r="P15" s="477">
        <v>67066</v>
      </c>
    </row>
    <row r="16" spans="1:244" s="462" customFormat="1" ht="34.5" customHeight="1">
      <c r="A16" s="476" t="s">
        <v>667</v>
      </c>
      <c r="B16" s="538">
        <v>5568</v>
      </c>
      <c r="C16" s="538">
        <v>445</v>
      </c>
      <c r="D16" s="538">
        <v>11176</v>
      </c>
      <c r="E16" s="538">
        <v>613</v>
      </c>
      <c r="F16" s="477">
        <v>17802</v>
      </c>
      <c r="G16" s="478">
        <v>86.145656907815152</v>
      </c>
      <c r="H16" s="479"/>
      <c r="I16" s="538">
        <v>1029</v>
      </c>
      <c r="J16" s="538">
        <v>97</v>
      </c>
      <c r="K16" s="538">
        <v>1617</v>
      </c>
      <c r="L16" s="538">
        <v>120</v>
      </c>
      <c r="M16" s="477">
        <v>2863</v>
      </c>
      <c r="N16" s="478">
        <v>13.854343092184854</v>
      </c>
      <c r="O16" s="480"/>
      <c r="P16" s="477">
        <v>20665</v>
      </c>
    </row>
    <row r="17" spans="1:249" s="462" customFormat="1" ht="34.5" customHeight="1">
      <c r="A17" s="476" t="s">
        <v>668</v>
      </c>
      <c r="B17" s="538">
        <v>7475</v>
      </c>
      <c r="C17" s="538">
        <v>641</v>
      </c>
      <c r="D17" s="538">
        <v>9842</v>
      </c>
      <c r="E17" s="538">
        <v>554</v>
      </c>
      <c r="F17" s="477">
        <v>18512</v>
      </c>
      <c r="G17" s="478">
        <v>86.456192789090224</v>
      </c>
      <c r="H17" s="479"/>
      <c r="I17" s="538">
        <v>1064</v>
      </c>
      <c r="J17" s="538">
        <v>120</v>
      </c>
      <c r="K17" s="538">
        <v>1598</v>
      </c>
      <c r="L17" s="538">
        <v>118</v>
      </c>
      <c r="M17" s="477">
        <v>2900</v>
      </c>
      <c r="N17" s="478">
        <v>13.543807210909771</v>
      </c>
      <c r="O17" s="480"/>
      <c r="P17" s="477">
        <v>21412</v>
      </c>
    </row>
    <row r="18" spans="1:249" s="462" customFormat="1" ht="34.5" customHeight="1">
      <c r="A18" s="476" t="s">
        <v>669</v>
      </c>
      <c r="B18" s="538">
        <v>852</v>
      </c>
      <c r="C18" s="538">
        <v>48</v>
      </c>
      <c r="D18" s="538">
        <v>1083</v>
      </c>
      <c r="E18" s="538">
        <v>26</v>
      </c>
      <c r="F18" s="477">
        <v>2009</v>
      </c>
      <c r="G18" s="478">
        <v>90.454750112561911</v>
      </c>
      <c r="H18" s="479"/>
      <c r="I18" s="538">
        <v>72</v>
      </c>
      <c r="J18" s="538">
        <v>5</v>
      </c>
      <c r="K18" s="538">
        <v>132</v>
      </c>
      <c r="L18" s="538">
        <v>3</v>
      </c>
      <c r="M18" s="477">
        <v>212</v>
      </c>
      <c r="N18" s="478">
        <v>9.5452498874380911</v>
      </c>
      <c r="O18" s="480"/>
      <c r="P18" s="477">
        <v>2221</v>
      </c>
    </row>
    <row r="19" spans="1:249" s="462" customFormat="1" ht="34.5" customHeight="1">
      <c r="A19" s="476" t="s">
        <v>670</v>
      </c>
      <c r="B19" s="538">
        <v>1173</v>
      </c>
      <c r="C19" s="538">
        <v>134</v>
      </c>
      <c r="D19" s="538">
        <v>1569</v>
      </c>
      <c r="E19" s="538">
        <v>131</v>
      </c>
      <c r="F19" s="477">
        <v>3007</v>
      </c>
      <c r="G19" s="478">
        <v>88.754427390791022</v>
      </c>
      <c r="H19" s="479"/>
      <c r="I19" s="538">
        <v>124</v>
      </c>
      <c r="J19" s="538">
        <v>17</v>
      </c>
      <c r="K19" s="538">
        <v>216</v>
      </c>
      <c r="L19" s="538">
        <v>24</v>
      </c>
      <c r="M19" s="477">
        <v>381</v>
      </c>
      <c r="N19" s="478">
        <v>11.245572609208972</v>
      </c>
      <c r="O19" s="480"/>
      <c r="P19" s="477">
        <v>3388</v>
      </c>
    </row>
    <row r="20" spans="1:249" s="462" customFormat="1" ht="34.5" customHeight="1">
      <c r="A20" s="476" t="s">
        <v>671</v>
      </c>
      <c r="B20" s="538">
        <v>1647</v>
      </c>
      <c r="C20" s="538">
        <v>170</v>
      </c>
      <c r="D20" s="538">
        <v>2349</v>
      </c>
      <c r="E20" s="538">
        <v>194</v>
      </c>
      <c r="F20" s="477">
        <v>4360</v>
      </c>
      <c r="G20" s="478">
        <v>82.419659735349711</v>
      </c>
      <c r="H20" s="479"/>
      <c r="I20" s="538">
        <v>362</v>
      </c>
      <c r="J20" s="538">
        <v>39</v>
      </c>
      <c r="K20" s="538">
        <v>500</v>
      </c>
      <c r="L20" s="538">
        <v>29</v>
      </c>
      <c r="M20" s="477">
        <v>930</v>
      </c>
      <c r="N20" s="478">
        <v>17.580340264650285</v>
      </c>
      <c r="O20" s="480"/>
      <c r="P20" s="477">
        <v>5290</v>
      </c>
    </row>
    <row r="21" spans="1:249" s="462" customFormat="1" ht="34.5" customHeight="1">
      <c r="A21" s="476" t="s">
        <v>672</v>
      </c>
      <c r="B21" s="538">
        <v>2442</v>
      </c>
      <c r="C21" s="538">
        <v>254</v>
      </c>
      <c r="D21" s="538">
        <v>2628</v>
      </c>
      <c r="E21" s="538">
        <v>235</v>
      </c>
      <c r="F21" s="477">
        <v>5559</v>
      </c>
      <c r="G21" s="478">
        <v>85.026001835423671</v>
      </c>
      <c r="H21" s="479"/>
      <c r="I21" s="538">
        <v>380</v>
      </c>
      <c r="J21" s="538">
        <v>70</v>
      </c>
      <c r="K21" s="538">
        <v>491</v>
      </c>
      <c r="L21" s="538">
        <v>38</v>
      </c>
      <c r="M21" s="477">
        <v>979</v>
      </c>
      <c r="N21" s="478">
        <v>14.973998164576322</v>
      </c>
      <c r="O21" s="480"/>
      <c r="P21" s="477">
        <v>6538</v>
      </c>
    </row>
    <row r="22" spans="1:249" s="462" customFormat="1" ht="34.5" customHeight="1">
      <c r="A22" s="476" t="s">
        <v>673</v>
      </c>
      <c r="B22" s="538">
        <v>32</v>
      </c>
      <c r="C22" s="538">
        <v>3</v>
      </c>
      <c r="D22" s="538">
        <v>74</v>
      </c>
      <c r="E22" s="538">
        <v>3</v>
      </c>
      <c r="F22" s="477">
        <v>112</v>
      </c>
      <c r="G22" s="478">
        <v>88.188976377952756</v>
      </c>
      <c r="H22" s="479"/>
      <c r="I22" s="538">
        <v>9</v>
      </c>
      <c r="J22" s="538">
        <v>1</v>
      </c>
      <c r="K22" s="538">
        <v>4</v>
      </c>
      <c r="L22" s="538">
        <v>1</v>
      </c>
      <c r="M22" s="477">
        <v>15</v>
      </c>
      <c r="N22" s="478">
        <v>11.811023622047244</v>
      </c>
      <c r="O22" s="480"/>
      <c r="P22" s="477">
        <v>127</v>
      </c>
    </row>
    <row r="23" spans="1:249" s="462" customFormat="1" ht="34.5" customHeight="1">
      <c r="A23" s="476" t="s">
        <v>674</v>
      </c>
      <c r="B23" s="538">
        <v>146</v>
      </c>
      <c r="C23" s="538">
        <v>15</v>
      </c>
      <c r="D23" s="538">
        <v>138</v>
      </c>
      <c r="E23" s="538">
        <v>8</v>
      </c>
      <c r="F23" s="477">
        <v>307</v>
      </c>
      <c r="G23" s="478">
        <v>84.573002754820934</v>
      </c>
      <c r="H23" s="479"/>
      <c r="I23" s="538">
        <v>28</v>
      </c>
      <c r="J23" s="538">
        <v>3</v>
      </c>
      <c r="K23" s="538">
        <v>23</v>
      </c>
      <c r="L23" s="538">
        <v>2</v>
      </c>
      <c r="M23" s="477">
        <v>56</v>
      </c>
      <c r="N23" s="478">
        <v>15.426997245179063</v>
      </c>
      <c r="O23" s="480"/>
      <c r="P23" s="477">
        <v>363</v>
      </c>
    </row>
    <row r="24" spans="1:249" s="462" customFormat="1" ht="34.5" customHeight="1">
      <c r="A24" s="476" t="s">
        <v>675</v>
      </c>
      <c r="B24" s="538">
        <v>16</v>
      </c>
      <c r="C24" s="538">
        <v>0</v>
      </c>
      <c r="D24" s="538">
        <v>3</v>
      </c>
      <c r="E24" s="538">
        <v>0</v>
      </c>
      <c r="F24" s="477">
        <v>19</v>
      </c>
      <c r="G24" s="478">
        <v>63.333333333333336</v>
      </c>
      <c r="H24" s="479"/>
      <c r="I24" s="538">
        <v>11</v>
      </c>
      <c r="J24" s="538">
        <v>0</v>
      </c>
      <c r="K24" s="538">
        <v>0</v>
      </c>
      <c r="L24" s="538">
        <v>0</v>
      </c>
      <c r="M24" s="477">
        <v>11</v>
      </c>
      <c r="N24" s="478">
        <v>36.666666666666664</v>
      </c>
      <c r="O24" s="480"/>
      <c r="P24" s="477">
        <v>30</v>
      </c>
    </row>
    <row r="25" spans="1:249" s="462" customFormat="1" ht="34.5" customHeight="1">
      <c r="A25" s="476" t="s">
        <v>676</v>
      </c>
      <c r="B25" s="538">
        <v>34</v>
      </c>
      <c r="C25" s="538">
        <v>1</v>
      </c>
      <c r="D25" s="538">
        <v>6</v>
      </c>
      <c r="E25" s="538">
        <v>8</v>
      </c>
      <c r="F25" s="477">
        <v>49</v>
      </c>
      <c r="G25" s="478">
        <v>85.964912280701753</v>
      </c>
      <c r="H25" s="479"/>
      <c r="I25" s="538">
        <v>6</v>
      </c>
      <c r="J25" s="538">
        <v>1</v>
      </c>
      <c r="K25" s="538">
        <v>1</v>
      </c>
      <c r="L25" s="538">
        <v>0</v>
      </c>
      <c r="M25" s="477">
        <v>8</v>
      </c>
      <c r="N25" s="478">
        <v>14.035087719298245</v>
      </c>
      <c r="O25" s="480"/>
      <c r="P25" s="477">
        <v>57</v>
      </c>
    </row>
    <row r="26" spans="1:249" s="468" customFormat="1" ht="6" customHeight="1">
      <c r="A26" s="481"/>
      <c r="B26" s="482"/>
      <c r="C26" s="483"/>
      <c r="D26" s="483"/>
      <c r="E26" s="484"/>
      <c r="F26" s="484"/>
      <c r="G26" s="484"/>
      <c r="H26" s="485"/>
      <c r="I26" s="483"/>
      <c r="J26" s="483"/>
      <c r="K26" s="483"/>
      <c r="L26" s="484"/>
      <c r="M26" s="484"/>
      <c r="N26" s="484"/>
      <c r="O26" s="483"/>
      <c r="P26" s="486"/>
      <c r="Q26" s="462"/>
      <c r="R26" s="462"/>
      <c r="S26" s="462"/>
      <c r="T26" s="462"/>
      <c r="U26" s="462"/>
      <c r="V26" s="462"/>
    </row>
    <row r="27" spans="1:249" s="494" customFormat="1" ht="36" customHeight="1">
      <c r="A27" s="487" t="s">
        <v>152</v>
      </c>
      <c r="B27" s="488">
        <v>70883</v>
      </c>
      <c r="C27" s="488">
        <v>5289</v>
      </c>
      <c r="D27" s="488">
        <v>121469</v>
      </c>
      <c r="E27" s="488">
        <v>6143</v>
      </c>
      <c r="F27" s="488">
        <v>203784</v>
      </c>
      <c r="G27" s="489">
        <v>87.562841060456321</v>
      </c>
      <c r="H27" s="490"/>
      <c r="I27" s="488">
        <v>10829</v>
      </c>
      <c r="J27" s="488">
        <v>1021</v>
      </c>
      <c r="K27" s="488">
        <v>16206</v>
      </c>
      <c r="L27" s="488">
        <v>889</v>
      </c>
      <c r="M27" s="488">
        <v>28945</v>
      </c>
      <c r="N27" s="491">
        <v>12.437158939543677</v>
      </c>
      <c r="O27" s="492"/>
      <c r="P27" s="493">
        <v>232729</v>
      </c>
      <c r="AJ27" s="495"/>
      <c r="AK27" s="495"/>
      <c r="AL27" s="495"/>
      <c r="AM27" s="495"/>
      <c r="AN27" s="495"/>
      <c r="AO27" s="495"/>
      <c r="AP27" s="495"/>
      <c r="AQ27" s="495"/>
      <c r="AR27" s="495"/>
      <c r="AS27" s="495"/>
      <c r="AT27" s="495"/>
      <c r="AU27" s="495"/>
      <c r="AV27" s="495"/>
      <c r="AW27" s="495"/>
      <c r="AX27" s="495"/>
      <c r="AY27" s="495"/>
      <c r="AZ27" s="495"/>
      <c r="BA27" s="495"/>
      <c r="BB27" s="495"/>
      <c r="BC27" s="495"/>
      <c r="BD27" s="495"/>
      <c r="BE27" s="495"/>
      <c r="BF27" s="495"/>
      <c r="BG27" s="495"/>
      <c r="BH27" s="495"/>
      <c r="BI27" s="495"/>
      <c r="BJ27" s="495"/>
      <c r="BK27" s="495"/>
      <c r="BL27" s="495"/>
      <c r="BM27" s="495"/>
      <c r="BN27" s="495"/>
      <c r="BO27" s="495"/>
      <c r="BP27" s="495"/>
      <c r="BQ27" s="495"/>
      <c r="BR27" s="495"/>
      <c r="BS27" s="495"/>
      <c r="BT27" s="495"/>
      <c r="BU27" s="495"/>
      <c r="BV27" s="495"/>
      <c r="BW27" s="495"/>
      <c r="BX27" s="495"/>
      <c r="BY27" s="495"/>
      <c r="BZ27" s="495"/>
      <c r="CA27" s="495"/>
      <c r="CB27" s="495"/>
      <c r="CC27" s="495"/>
      <c r="CD27" s="495"/>
      <c r="CE27" s="495"/>
      <c r="CF27" s="495"/>
      <c r="CG27" s="495"/>
      <c r="CH27" s="495"/>
      <c r="CI27" s="495"/>
      <c r="CJ27" s="495"/>
      <c r="CK27" s="495"/>
      <c r="CL27" s="495"/>
      <c r="CM27" s="495"/>
      <c r="CN27" s="495"/>
      <c r="CO27" s="495"/>
      <c r="CP27" s="495"/>
      <c r="CQ27" s="495"/>
      <c r="CR27" s="495"/>
      <c r="CS27" s="495"/>
      <c r="CT27" s="495"/>
      <c r="CU27" s="495"/>
      <c r="CV27" s="495"/>
      <c r="CW27" s="495"/>
      <c r="CX27" s="495"/>
      <c r="CY27" s="495"/>
      <c r="CZ27" s="495"/>
      <c r="DA27" s="495"/>
      <c r="DB27" s="495"/>
      <c r="DC27" s="495"/>
      <c r="DD27" s="495"/>
      <c r="DE27" s="495"/>
      <c r="DF27" s="495"/>
      <c r="DG27" s="495"/>
      <c r="DH27" s="495"/>
      <c r="DI27" s="495"/>
      <c r="DJ27" s="495"/>
      <c r="DK27" s="495"/>
      <c r="DL27" s="495"/>
      <c r="DM27" s="495"/>
      <c r="DN27" s="495"/>
      <c r="DO27" s="495"/>
      <c r="DP27" s="495"/>
      <c r="DQ27" s="495"/>
      <c r="DR27" s="495"/>
      <c r="DS27" s="495"/>
      <c r="DT27" s="495"/>
      <c r="DU27" s="495"/>
      <c r="DV27" s="495"/>
      <c r="DW27" s="495"/>
      <c r="DX27" s="495"/>
      <c r="DY27" s="495"/>
      <c r="DZ27" s="495"/>
      <c r="EA27" s="495"/>
      <c r="EB27" s="495"/>
      <c r="EC27" s="495"/>
      <c r="ED27" s="495"/>
      <c r="EE27" s="495"/>
      <c r="EF27" s="495"/>
      <c r="EG27" s="495"/>
      <c r="EH27" s="495"/>
      <c r="EI27" s="495"/>
      <c r="EJ27" s="495"/>
      <c r="EK27" s="495"/>
      <c r="EL27" s="495"/>
      <c r="EM27" s="495"/>
      <c r="EN27" s="495"/>
      <c r="EO27" s="495"/>
      <c r="EP27" s="495"/>
      <c r="EQ27" s="495"/>
      <c r="ER27" s="495"/>
      <c r="ES27" s="495"/>
      <c r="ET27" s="495"/>
      <c r="EU27" s="495"/>
      <c r="EV27" s="495"/>
      <c r="EW27" s="495"/>
      <c r="EX27" s="495"/>
      <c r="EY27" s="495"/>
      <c r="EZ27" s="495"/>
      <c r="FA27" s="495"/>
      <c r="FB27" s="495"/>
      <c r="FC27" s="495"/>
      <c r="FD27" s="495"/>
      <c r="FE27" s="495"/>
      <c r="FF27" s="495"/>
      <c r="FG27" s="495"/>
      <c r="FH27" s="495"/>
      <c r="FI27" s="495"/>
      <c r="FJ27" s="495"/>
      <c r="FK27" s="495"/>
      <c r="FL27" s="495"/>
      <c r="FM27" s="495"/>
      <c r="FN27" s="495"/>
      <c r="FO27" s="495"/>
      <c r="FP27" s="495"/>
      <c r="FQ27" s="495"/>
      <c r="FR27" s="495"/>
      <c r="FS27" s="495"/>
      <c r="FT27" s="495"/>
      <c r="FU27" s="495"/>
      <c r="FV27" s="495"/>
      <c r="FW27" s="495"/>
      <c r="FX27" s="495"/>
      <c r="FY27" s="495"/>
      <c r="FZ27" s="495"/>
      <c r="GA27" s="495"/>
      <c r="GB27" s="495"/>
      <c r="GC27" s="495"/>
      <c r="GD27" s="495"/>
      <c r="GE27" s="495"/>
      <c r="GF27" s="495"/>
      <c r="GG27" s="495"/>
      <c r="GH27" s="495"/>
      <c r="GI27" s="495"/>
      <c r="GJ27" s="495"/>
      <c r="GK27" s="495"/>
      <c r="GL27" s="495"/>
      <c r="GM27" s="495"/>
      <c r="GN27" s="495"/>
      <c r="GO27" s="495"/>
      <c r="GP27" s="495"/>
      <c r="GQ27" s="495"/>
      <c r="GR27" s="495"/>
      <c r="GS27" s="495"/>
      <c r="GT27" s="495"/>
      <c r="GU27" s="495"/>
      <c r="GV27" s="495"/>
      <c r="GW27" s="495"/>
      <c r="GX27" s="495"/>
      <c r="GY27" s="495"/>
      <c r="GZ27" s="495"/>
      <c r="HA27" s="495"/>
      <c r="HB27" s="495"/>
      <c r="HC27" s="495"/>
      <c r="HD27" s="495"/>
      <c r="HE27" s="495"/>
      <c r="HF27" s="495"/>
      <c r="HG27" s="495"/>
      <c r="HH27" s="495"/>
      <c r="HI27" s="495"/>
      <c r="HJ27" s="495"/>
      <c r="HK27" s="495"/>
      <c r="HL27" s="495"/>
      <c r="HM27" s="495"/>
      <c r="HN27" s="495"/>
      <c r="HO27" s="495"/>
      <c r="HP27" s="495"/>
      <c r="HQ27" s="495"/>
      <c r="HR27" s="495"/>
      <c r="HS27" s="495"/>
      <c r="HT27" s="495"/>
      <c r="HU27" s="495"/>
      <c r="HV27" s="495"/>
      <c r="HW27" s="495"/>
      <c r="HX27" s="495"/>
      <c r="HY27" s="495"/>
      <c r="HZ27" s="495"/>
      <c r="IA27" s="495"/>
      <c r="IB27" s="495"/>
      <c r="IC27" s="495"/>
      <c r="ID27" s="495"/>
      <c r="IE27" s="495"/>
      <c r="IF27" s="495"/>
      <c r="IG27" s="495"/>
      <c r="IH27" s="495"/>
      <c r="II27" s="495"/>
      <c r="IJ27" s="495"/>
    </row>
    <row r="28" spans="1:249" s="468" customFormat="1" ht="12" customHeight="1">
      <c r="A28" s="496"/>
      <c r="B28" s="497"/>
      <c r="C28" s="498"/>
      <c r="D28" s="498"/>
      <c r="E28" s="498"/>
      <c r="F28" s="498"/>
      <c r="G28" s="498"/>
      <c r="H28" s="499"/>
      <c r="I28" s="498"/>
      <c r="J28" s="498"/>
      <c r="K28" s="498"/>
      <c r="L28" s="498"/>
      <c r="M28" s="498"/>
      <c r="N28" s="498"/>
      <c r="O28" s="498"/>
      <c r="P28" s="498"/>
      <c r="Q28" s="462"/>
      <c r="R28" s="462"/>
      <c r="S28" s="462"/>
      <c r="T28" s="462"/>
      <c r="U28" s="462"/>
      <c r="V28" s="462"/>
    </row>
    <row r="29" spans="1:249" s="468" customFormat="1" ht="15.75">
      <c r="A29" s="398"/>
      <c r="B29" s="500"/>
      <c r="C29" s="499"/>
      <c r="D29" s="499"/>
      <c r="E29" s="499"/>
      <c r="F29" s="499"/>
      <c r="G29" s="499"/>
      <c r="H29" s="499"/>
      <c r="I29" s="499"/>
      <c r="J29" s="499"/>
      <c r="K29" s="499"/>
      <c r="L29" s="501"/>
      <c r="M29" s="501"/>
      <c r="N29" s="499"/>
      <c r="O29" s="499"/>
      <c r="P29" s="499"/>
      <c r="Q29" s="462"/>
      <c r="R29" s="462"/>
      <c r="S29" s="462"/>
      <c r="T29" s="462"/>
      <c r="U29" s="462"/>
      <c r="V29" s="462"/>
    </row>
    <row r="30" spans="1:249" s="500" customFormat="1" ht="15.75">
      <c r="A30" s="502" t="s">
        <v>683</v>
      </c>
      <c r="C30" s="499"/>
      <c r="D30" s="499"/>
      <c r="E30" s="499"/>
      <c r="F30" s="499"/>
      <c r="G30" s="499"/>
      <c r="H30" s="499"/>
      <c r="I30" s="499"/>
      <c r="J30" s="499"/>
      <c r="K30" s="499"/>
      <c r="L30" s="501"/>
      <c r="M30" s="501"/>
      <c r="N30" s="499"/>
      <c r="O30" s="499"/>
      <c r="P30" s="499"/>
      <c r="Q30" s="462"/>
      <c r="R30" s="462"/>
      <c r="S30" s="462"/>
      <c r="T30" s="462"/>
      <c r="U30" s="462"/>
      <c r="V30" s="462"/>
      <c r="W30" s="468"/>
      <c r="X30" s="468"/>
      <c r="Y30" s="468"/>
      <c r="Z30" s="468"/>
      <c r="AA30" s="468"/>
      <c r="AB30" s="468"/>
      <c r="AC30" s="468"/>
      <c r="AD30" s="468"/>
      <c r="AE30" s="468"/>
      <c r="AF30" s="468"/>
      <c r="AG30" s="468"/>
      <c r="AH30" s="468"/>
      <c r="AI30" s="468"/>
      <c r="AJ30" s="468"/>
      <c r="AK30" s="468"/>
      <c r="AL30" s="468"/>
      <c r="AM30" s="468"/>
      <c r="AN30" s="468"/>
      <c r="AO30" s="468"/>
      <c r="AP30" s="468"/>
      <c r="AQ30" s="468"/>
      <c r="AR30" s="468"/>
      <c r="AS30" s="468"/>
      <c r="AT30" s="468"/>
      <c r="AU30" s="468"/>
      <c r="AV30" s="468"/>
      <c r="AW30" s="468"/>
      <c r="AX30" s="468"/>
      <c r="AY30" s="468"/>
      <c r="AZ30" s="468"/>
      <c r="BA30" s="468"/>
      <c r="BB30" s="468"/>
      <c r="BC30" s="468"/>
      <c r="BD30" s="468"/>
      <c r="BE30" s="468"/>
      <c r="BF30" s="468"/>
      <c r="BG30" s="468"/>
      <c r="BH30" s="468"/>
      <c r="BI30" s="468"/>
      <c r="BJ30" s="468"/>
      <c r="BK30" s="468"/>
      <c r="BL30" s="468"/>
      <c r="BM30" s="468"/>
      <c r="BN30" s="468"/>
      <c r="BO30" s="468"/>
      <c r="BP30" s="468"/>
      <c r="BQ30" s="468"/>
      <c r="BR30" s="468"/>
      <c r="BS30" s="468"/>
      <c r="BT30" s="468"/>
      <c r="BU30" s="468"/>
      <c r="BV30" s="468"/>
      <c r="BW30" s="468"/>
      <c r="BX30" s="468"/>
      <c r="BY30" s="468"/>
      <c r="BZ30" s="468"/>
      <c r="CA30" s="468"/>
      <c r="CB30" s="468"/>
      <c r="CC30" s="468"/>
      <c r="CD30" s="468"/>
      <c r="CE30" s="468"/>
      <c r="CF30" s="468"/>
      <c r="CG30" s="468"/>
      <c r="CH30" s="468"/>
      <c r="CI30" s="468"/>
      <c r="CJ30" s="468"/>
      <c r="CK30" s="468"/>
      <c r="CL30" s="468"/>
      <c r="CM30" s="468"/>
      <c r="CN30" s="468"/>
      <c r="CO30" s="468"/>
      <c r="CP30" s="468"/>
      <c r="CQ30" s="468"/>
      <c r="CR30" s="468"/>
      <c r="CS30" s="468"/>
      <c r="CT30" s="468"/>
      <c r="CU30" s="468"/>
      <c r="CV30" s="468"/>
      <c r="CW30" s="468"/>
      <c r="CX30" s="468"/>
      <c r="CY30" s="468"/>
      <c r="CZ30" s="468"/>
      <c r="DA30" s="468"/>
      <c r="DB30" s="468"/>
      <c r="DC30" s="468"/>
      <c r="DD30" s="468"/>
      <c r="DE30" s="468"/>
      <c r="DF30" s="468"/>
      <c r="DG30" s="468"/>
      <c r="DH30" s="468"/>
      <c r="DI30" s="468"/>
      <c r="DJ30" s="468"/>
      <c r="DK30" s="468"/>
      <c r="DL30" s="468"/>
      <c r="DM30" s="468"/>
      <c r="DN30" s="468"/>
      <c r="DO30" s="468"/>
      <c r="DP30" s="468"/>
      <c r="DQ30" s="468"/>
      <c r="DR30" s="468"/>
      <c r="DS30" s="468"/>
      <c r="DT30" s="468"/>
      <c r="DU30" s="468"/>
      <c r="DV30" s="468"/>
      <c r="DW30" s="468"/>
      <c r="DX30" s="468"/>
      <c r="DY30" s="468"/>
      <c r="DZ30" s="468"/>
      <c r="EA30" s="468"/>
      <c r="EB30" s="468"/>
      <c r="EC30" s="468"/>
      <c r="ED30" s="468"/>
      <c r="EE30" s="468"/>
      <c r="EF30" s="468"/>
      <c r="EG30" s="468"/>
      <c r="EH30" s="468"/>
      <c r="EI30" s="468"/>
      <c r="EJ30" s="468"/>
      <c r="EK30" s="468"/>
      <c r="EL30" s="468"/>
      <c r="EM30" s="468"/>
      <c r="EN30" s="468"/>
      <c r="EO30" s="468"/>
      <c r="EP30" s="468"/>
      <c r="EQ30" s="468"/>
      <c r="ER30" s="468"/>
      <c r="ES30" s="468"/>
      <c r="ET30" s="468"/>
      <c r="EU30" s="468"/>
      <c r="EV30" s="468"/>
      <c r="EW30" s="468"/>
      <c r="EX30" s="468"/>
      <c r="EY30" s="468"/>
      <c r="EZ30" s="468"/>
      <c r="FA30" s="468"/>
      <c r="FB30" s="468"/>
      <c r="FC30" s="468"/>
      <c r="FD30" s="468"/>
      <c r="FE30" s="468"/>
      <c r="FF30" s="468"/>
      <c r="FG30" s="468"/>
      <c r="FH30" s="468"/>
      <c r="FI30" s="468"/>
      <c r="FJ30" s="468"/>
      <c r="FK30" s="468"/>
      <c r="FL30" s="468"/>
      <c r="FM30" s="468"/>
      <c r="FN30" s="468"/>
      <c r="FO30" s="468"/>
      <c r="FP30" s="468"/>
      <c r="FQ30" s="468"/>
      <c r="FR30" s="468"/>
      <c r="FS30" s="468"/>
      <c r="FT30" s="468"/>
      <c r="FU30" s="468"/>
      <c r="FV30" s="468"/>
      <c r="FW30" s="468"/>
      <c r="FX30" s="468"/>
      <c r="FY30" s="468"/>
      <c r="FZ30" s="468"/>
      <c r="GA30" s="468"/>
      <c r="GB30" s="468"/>
      <c r="GC30" s="468"/>
      <c r="GD30" s="468"/>
      <c r="GE30" s="468"/>
      <c r="GF30" s="468"/>
      <c r="GG30" s="468"/>
      <c r="GH30" s="468"/>
      <c r="GI30" s="468"/>
      <c r="GJ30" s="468"/>
      <c r="GK30" s="468"/>
      <c r="GL30" s="468"/>
      <c r="GM30" s="468"/>
      <c r="GN30" s="468"/>
      <c r="GO30" s="468"/>
      <c r="GP30" s="468"/>
      <c r="GQ30" s="468"/>
      <c r="GR30" s="468"/>
      <c r="GS30" s="468"/>
      <c r="GT30" s="468"/>
      <c r="GU30" s="468"/>
      <c r="GV30" s="468"/>
      <c r="GW30" s="468"/>
      <c r="GX30" s="468"/>
      <c r="GY30" s="468"/>
      <c r="GZ30" s="468"/>
      <c r="HA30" s="468"/>
      <c r="HB30" s="468"/>
      <c r="HC30" s="468"/>
      <c r="HD30" s="468"/>
      <c r="HE30" s="468"/>
      <c r="HF30" s="468"/>
      <c r="HG30" s="468"/>
      <c r="HH30" s="468"/>
      <c r="HI30" s="468"/>
      <c r="HJ30" s="468"/>
      <c r="HK30" s="468"/>
      <c r="HL30" s="468"/>
      <c r="HM30" s="468"/>
      <c r="HN30" s="468"/>
      <c r="HO30" s="468"/>
      <c r="HP30" s="468"/>
      <c r="HQ30" s="468"/>
      <c r="HR30" s="468"/>
      <c r="HS30" s="468"/>
      <c r="HT30" s="468"/>
      <c r="HU30" s="468"/>
      <c r="HV30" s="468"/>
      <c r="HW30" s="468"/>
      <c r="HX30" s="468"/>
      <c r="HY30" s="468"/>
      <c r="HZ30" s="468"/>
      <c r="IA30" s="468"/>
      <c r="IB30" s="468"/>
      <c r="IC30" s="468"/>
      <c r="ID30" s="468"/>
      <c r="IE30" s="468"/>
      <c r="IF30" s="468"/>
      <c r="IG30" s="468"/>
      <c r="IH30" s="468"/>
      <c r="II30" s="468"/>
      <c r="IJ30" s="468"/>
      <c r="IK30" s="468"/>
      <c r="IL30" s="468"/>
      <c r="IM30" s="468"/>
      <c r="IN30" s="468"/>
      <c r="IO30" s="468"/>
    </row>
    <row r="31" spans="1:249" s="500" customFormat="1" ht="15.75">
      <c r="A31" s="502" t="s">
        <v>92</v>
      </c>
      <c r="C31" s="499"/>
      <c r="D31" s="499"/>
      <c r="E31" s="499"/>
      <c r="F31" s="499"/>
      <c r="G31" s="499"/>
      <c r="H31" s="499"/>
      <c r="I31" s="499"/>
      <c r="J31" s="499"/>
      <c r="K31" s="499"/>
      <c r="L31" s="501"/>
      <c r="M31" s="501"/>
      <c r="N31" s="499"/>
      <c r="O31" s="499"/>
      <c r="P31" s="499"/>
      <c r="Q31" s="462"/>
      <c r="R31" s="462"/>
      <c r="S31" s="462"/>
      <c r="T31" s="462"/>
      <c r="U31" s="462"/>
      <c r="V31" s="462"/>
      <c r="W31" s="468"/>
      <c r="X31" s="468"/>
      <c r="Y31" s="468"/>
      <c r="Z31" s="468"/>
      <c r="AA31" s="468"/>
      <c r="AB31" s="468"/>
      <c r="AC31" s="468"/>
      <c r="AD31" s="468"/>
      <c r="AE31" s="468"/>
      <c r="AF31" s="468"/>
      <c r="AG31" s="468"/>
      <c r="AH31" s="468"/>
      <c r="AI31" s="468"/>
      <c r="AJ31" s="468"/>
      <c r="AK31" s="468"/>
      <c r="AL31" s="468"/>
      <c r="AM31" s="468"/>
      <c r="AN31" s="468"/>
      <c r="AO31" s="468"/>
      <c r="AP31" s="468"/>
      <c r="AQ31" s="468"/>
      <c r="AR31" s="468"/>
      <c r="AS31" s="468"/>
      <c r="AT31" s="468"/>
      <c r="AU31" s="468"/>
      <c r="AV31" s="468"/>
      <c r="AW31" s="468"/>
      <c r="AX31" s="468"/>
      <c r="AY31" s="468"/>
      <c r="AZ31" s="468"/>
      <c r="BA31" s="468"/>
      <c r="BB31" s="468"/>
      <c r="BC31" s="468"/>
      <c r="BD31" s="468"/>
      <c r="BE31" s="468"/>
      <c r="BF31" s="468"/>
      <c r="BG31" s="468"/>
      <c r="BH31" s="468"/>
      <c r="BI31" s="468"/>
      <c r="BJ31" s="468"/>
      <c r="BK31" s="468"/>
      <c r="BL31" s="468"/>
      <c r="BM31" s="468"/>
      <c r="BN31" s="468"/>
      <c r="BO31" s="468"/>
      <c r="BP31" s="468"/>
      <c r="BQ31" s="468"/>
      <c r="BR31" s="468"/>
      <c r="BS31" s="468"/>
      <c r="BT31" s="468"/>
      <c r="BU31" s="468"/>
      <c r="BV31" s="468"/>
      <c r="BW31" s="468"/>
      <c r="BX31" s="468"/>
      <c r="BY31" s="468"/>
      <c r="BZ31" s="468"/>
      <c r="CA31" s="468"/>
      <c r="CB31" s="468"/>
      <c r="CC31" s="468"/>
      <c r="CD31" s="468"/>
      <c r="CE31" s="468"/>
      <c r="CF31" s="468"/>
      <c r="CG31" s="468"/>
      <c r="CH31" s="468"/>
      <c r="CI31" s="468"/>
      <c r="CJ31" s="468"/>
      <c r="CK31" s="468"/>
      <c r="CL31" s="468"/>
      <c r="CM31" s="468"/>
      <c r="CN31" s="468"/>
      <c r="CO31" s="468"/>
      <c r="CP31" s="468"/>
      <c r="CQ31" s="468"/>
      <c r="CR31" s="468"/>
      <c r="CS31" s="468"/>
      <c r="CT31" s="468"/>
      <c r="CU31" s="468"/>
      <c r="CV31" s="468"/>
      <c r="CW31" s="468"/>
      <c r="CX31" s="468"/>
      <c r="CY31" s="468"/>
      <c r="CZ31" s="468"/>
      <c r="DA31" s="468"/>
      <c r="DB31" s="468"/>
      <c r="DC31" s="468"/>
      <c r="DD31" s="468"/>
      <c r="DE31" s="468"/>
      <c r="DF31" s="468"/>
      <c r="DG31" s="468"/>
      <c r="DH31" s="468"/>
      <c r="DI31" s="468"/>
      <c r="DJ31" s="468"/>
      <c r="DK31" s="468"/>
      <c r="DL31" s="468"/>
      <c r="DM31" s="468"/>
      <c r="DN31" s="468"/>
      <c r="DO31" s="468"/>
      <c r="DP31" s="468"/>
      <c r="DQ31" s="468"/>
      <c r="DR31" s="468"/>
      <c r="DS31" s="468"/>
      <c r="DT31" s="468"/>
      <c r="DU31" s="468"/>
      <c r="DV31" s="468"/>
      <c r="DW31" s="468"/>
      <c r="DX31" s="468"/>
      <c r="DY31" s="468"/>
      <c r="DZ31" s="468"/>
      <c r="EA31" s="468"/>
      <c r="EB31" s="468"/>
      <c r="EC31" s="468"/>
      <c r="ED31" s="468"/>
      <c r="EE31" s="468"/>
      <c r="EF31" s="468"/>
      <c r="EG31" s="468"/>
      <c r="EH31" s="468"/>
      <c r="EI31" s="468"/>
      <c r="EJ31" s="468"/>
      <c r="EK31" s="468"/>
      <c r="EL31" s="468"/>
      <c r="EM31" s="468"/>
      <c r="EN31" s="468"/>
      <c r="EO31" s="468"/>
      <c r="EP31" s="468"/>
      <c r="EQ31" s="468"/>
      <c r="ER31" s="468"/>
      <c r="ES31" s="468"/>
      <c r="ET31" s="468"/>
      <c r="EU31" s="468"/>
      <c r="EV31" s="468"/>
      <c r="EW31" s="468"/>
      <c r="EX31" s="468"/>
      <c r="EY31" s="468"/>
      <c r="EZ31" s="468"/>
      <c r="FA31" s="468"/>
      <c r="FB31" s="468"/>
      <c r="FC31" s="468"/>
      <c r="FD31" s="468"/>
      <c r="FE31" s="468"/>
      <c r="FF31" s="468"/>
      <c r="FG31" s="468"/>
      <c r="FH31" s="468"/>
      <c r="FI31" s="468"/>
      <c r="FJ31" s="468"/>
      <c r="FK31" s="468"/>
      <c r="FL31" s="468"/>
      <c r="FM31" s="468"/>
      <c r="FN31" s="468"/>
      <c r="FO31" s="468"/>
      <c r="FP31" s="468"/>
      <c r="FQ31" s="468"/>
      <c r="FR31" s="468"/>
      <c r="FS31" s="468"/>
      <c r="FT31" s="468"/>
      <c r="FU31" s="468"/>
      <c r="FV31" s="468"/>
      <c r="FW31" s="468"/>
      <c r="FX31" s="468"/>
      <c r="FY31" s="468"/>
      <c r="FZ31" s="468"/>
      <c r="GA31" s="468"/>
      <c r="GB31" s="468"/>
      <c r="GC31" s="468"/>
      <c r="GD31" s="468"/>
      <c r="GE31" s="468"/>
      <c r="GF31" s="468"/>
      <c r="GG31" s="468"/>
      <c r="GH31" s="468"/>
      <c r="GI31" s="468"/>
      <c r="GJ31" s="468"/>
      <c r="GK31" s="468"/>
      <c r="GL31" s="468"/>
      <c r="GM31" s="468"/>
      <c r="GN31" s="468"/>
      <c r="GO31" s="468"/>
      <c r="GP31" s="468"/>
      <c r="GQ31" s="468"/>
      <c r="GR31" s="468"/>
      <c r="GS31" s="468"/>
      <c r="GT31" s="468"/>
      <c r="GU31" s="468"/>
      <c r="GV31" s="468"/>
      <c r="GW31" s="468"/>
      <c r="GX31" s="468"/>
      <c r="GY31" s="468"/>
      <c r="GZ31" s="468"/>
      <c r="HA31" s="468"/>
      <c r="HB31" s="468"/>
      <c r="HC31" s="468"/>
      <c r="HD31" s="468"/>
      <c r="HE31" s="468"/>
      <c r="HF31" s="468"/>
      <c r="HG31" s="468"/>
      <c r="HH31" s="468"/>
      <c r="HI31" s="468"/>
      <c r="HJ31" s="468"/>
      <c r="HK31" s="468"/>
      <c r="HL31" s="468"/>
      <c r="HM31" s="468"/>
      <c r="HN31" s="468"/>
      <c r="HO31" s="468"/>
      <c r="HP31" s="468"/>
      <c r="HQ31" s="468"/>
      <c r="HR31" s="468"/>
      <c r="HS31" s="468"/>
      <c r="HT31" s="468"/>
      <c r="HU31" s="468"/>
      <c r="HV31" s="468"/>
      <c r="HW31" s="468"/>
      <c r="HX31" s="468"/>
      <c r="HY31" s="468"/>
      <c r="HZ31" s="468"/>
      <c r="IA31" s="468"/>
      <c r="IB31" s="468"/>
      <c r="IC31" s="468"/>
      <c r="ID31" s="468"/>
      <c r="IE31" s="468"/>
      <c r="IF31" s="468"/>
      <c r="IG31" s="468"/>
      <c r="IH31" s="468"/>
      <c r="II31" s="468"/>
      <c r="IJ31" s="468"/>
      <c r="IK31" s="468"/>
      <c r="IL31" s="468"/>
      <c r="IM31" s="468"/>
      <c r="IN31" s="468"/>
      <c r="IO31" s="468"/>
    </row>
    <row r="32" spans="1:249" s="468" customFormat="1" ht="15.75">
      <c r="A32" s="500"/>
      <c r="B32" s="500"/>
      <c r="C32" s="499"/>
      <c r="D32" s="499"/>
      <c r="E32" s="499"/>
      <c r="F32" s="499"/>
      <c r="G32" s="499"/>
      <c r="H32" s="499"/>
      <c r="I32" s="499"/>
      <c r="J32" s="499"/>
      <c r="K32" s="499"/>
      <c r="L32" s="501"/>
      <c r="M32" s="501"/>
      <c r="N32" s="499"/>
      <c r="O32" s="499"/>
      <c r="P32" s="499"/>
      <c r="Q32" s="462"/>
      <c r="R32" s="462"/>
      <c r="S32" s="462"/>
      <c r="T32" s="462"/>
      <c r="U32" s="462"/>
      <c r="V32" s="462"/>
    </row>
    <row r="33" spans="1:22" s="468" customFormat="1" ht="15.75">
      <c r="A33" s="500"/>
      <c r="B33" s="500"/>
      <c r="C33" s="499"/>
      <c r="D33" s="499"/>
      <c r="E33" s="499"/>
      <c r="F33" s="499"/>
      <c r="G33" s="499"/>
      <c r="H33" s="499"/>
      <c r="I33" s="499"/>
      <c r="J33" s="499"/>
      <c r="K33" s="499"/>
      <c r="L33" s="501"/>
      <c r="M33" s="501"/>
      <c r="N33" s="499"/>
      <c r="O33" s="499"/>
      <c r="P33" s="499"/>
      <c r="Q33" s="462"/>
      <c r="R33" s="462"/>
      <c r="S33" s="462"/>
      <c r="T33" s="462"/>
      <c r="U33" s="462"/>
      <c r="V33" s="462"/>
    </row>
    <row r="34" spans="1:22" s="468" customFormat="1" ht="15.75">
      <c r="A34" s="500"/>
      <c r="B34" s="500"/>
      <c r="C34" s="499"/>
      <c r="D34" s="499"/>
      <c r="E34" s="499"/>
      <c r="F34" s="499"/>
      <c r="G34" s="499"/>
      <c r="H34" s="499"/>
      <c r="I34" s="499"/>
      <c r="J34" s="499"/>
      <c r="K34" s="499"/>
      <c r="L34" s="501"/>
      <c r="M34" s="501"/>
      <c r="N34" s="499"/>
      <c r="O34" s="499"/>
      <c r="P34" s="499"/>
      <c r="Q34" s="462"/>
      <c r="R34" s="462"/>
      <c r="S34" s="462"/>
      <c r="T34" s="462"/>
      <c r="U34" s="462"/>
      <c r="V34" s="462"/>
    </row>
    <row r="35" spans="1:22" s="468" customFormat="1" ht="15.75">
      <c r="A35" s="500"/>
      <c r="B35" s="500"/>
      <c r="C35" s="499"/>
      <c r="D35" s="499"/>
      <c r="E35" s="499"/>
      <c r="F35" s="499"/>
      <c r="G35" s="499"/>
      <c r="H35" s="499"/>
      <c r="I35" s="499"/>
      <c r="J35" s="499"/>
      <c r="K35" s="499"/>
      <c r="L35" s="501"/>
      <c r="M35" s="501"/>
      <c r="N35" s="499"/>
      <c r="O35" s="499"/>
      <c r="P35" s="499"/>
      <c r="Q35" s="462"/>
      <c r="R35" s="462"/>
      <c r="S35" s="462"/>
      <c r="T35" s="462"/>
      <c r="U35" s="462"/>
      <c r="V35" s="462"/>
    </row>
    <row r="36" spans="1:22" s="468" customFormat="1" ht="15.75">
      <c r="A36" s="500"/>
      <c r="B36" s="500"/>
      <c r="C36" s="499"/>
      <c r="D36" s="499"/>
      <c r="E36" s="499"/>
      <c r="F36" s="499"/>
      <c r="G36" s="499"/>
      <c r="H36" s="499"/>
      <c r="I36" s="499"/>
      <c r="J36" s="499"/>
      <c r="K36" s="499"/>
      <c r="L36" s="501"/>
      <c r="M36" s="501"/>
      <c r="N36" s="499"/>
      <c r="O36" s="499"/>
      <c r="P36" s="499"/>
      <c r="Q36" s="462"/>
      <c r="R36" s="462"/>
      <c r="S36" s="462"/>
      <c r="T36" s="462"/>
      <c r="U36" s="462"/>
      <c r="V36" s="462"/>
    </row>
    <row r="37" spans="1:22" s="468" customFormat="1" ht="15.75">
      <c r="A37" s="500"/>
      <c r="B37" s="500"/>
      <c r="C37" s="499"/>
      <c r="D37" s="499"/>
      <c r="E37" s="499"/>
      <c r="F37" s="499"/>
      <c r="G37" s="499"/>
      <c r="H37" s="499"/>
      <c r="I37" s="499"/>
      <c r="J37" s="499"/>
      <c r="K37" s="499"/>
      <c r="L37" s="501"/>
      <c r="M37" s="501"/>
      <c r="N37" s="499"/>
      <c r="O37" s="499"/>
      <c r="P37" s="499"/>
      <c r="Q37" s="462"/>
      <c r="R37" s="462"/>
      <c r="S37" s="462"/>
      <c r="T37" s="462"/>
      <c r="U37" s="462"/>
      <c r="V37" s="462"/>
    </row>
    <row r="38" spans="1:22" s="468" customFormat="1" ht="15.75">
      <c r="A38" s="500"/>
      <c r="B38" s="500"/>
      <c r="C38" s="499"/>
      <c r="D38" s="499"/>
      <c r="E38" s="499"/>
      <c r="F38" s="499"/>
      <c r="G38" s="499"/>
      <c r="H38" s="499"/>
      <c r="I38" s="499"/>
      <c r="J38" s="499"/>
      <c r="K38" s="499"/>
      <c r="L38" s="501"/>
      <c r="M38" s="501"/>
      <c r="N38" s="499"/>
      <c r="O38" s="499"/>
      <c r="P38" s="499"/>
      <c r="Q38" s="462"/>
      <c r="R38" s="462"/>
      <c r="S38" s="462"/>
      <c r="T38" s="462"/>
      <c r="U38" s="462"/>
      <c r="V38" s="462"/>
    </row>
    <row r="39" spans="1:22" s="468" customFormat="1" ht="15.75">
      <c r="A39" s="500"/>
      <c r="B39" s="500"/>
      <c r="C39" s="499"/>
      <c r="D39" s="499"/>
      <c r="E39" s="499"/>
      <c r="F39" s="499"/>
      <c r="G39" s="499"/>
      <c r="H39" s="499"/>
      <c r="I39" s="499"/>
      <c r="J39" s="499"/>
      <c r="K39" s="499"/>
      <c r="L39" s="501"/>
      <c r="M39" s="501"/>
      <c r="N39" s="499"/>
      <c r="O39" s="499"/>
      <c r="P39" s="499"/>
      <c r="Q39" s="462"/>
      <c r="R39" s="462"/>
      <c r="S39" s="462"/>
      <c r="T39" s="462"/>
      <c r="U39" s="462"/>
      <c r="V39" s="462"/>
    </row>
    <row r="40" spans="1:22" s="468" customFormat="1" ht="15.75">
      <c r="A40" s="500"/>
      <c r="B40" s="500"/>
      <c r="C40" s="499"/>
      <c r="D40" s="499"/>
      <c r="E40" s="499"/>
      <c r="F40" s="499"/>
      <c r="G40" s="499"/>
      <c r="H40" s="499"/>
      <c r="I40" s="499"/>
      <c r="J40" s="499"/>
      <c r="K40" s="499"/>
      <c r="L40" s="501"/>
      <c r="M40" s="501"/>
      <c r="N40" s="499"/>
      <c r="O40" s="499"/>
      <c r="P40" s="499"/>
      <c r="Q40" s="462"/>
      <c r="R40" s="462"/>
      <c r="S40" s="462"/>
      <c r="T40" s="462"/>
      <c r="U40" s="462"/>
      <c r="V40" s="462"/>
    </row>
    <row r="41" spans="1:22" s="468" customFormat="1" ht="15.75">
      <c r="A41" s="500"/>
      <c r="B41" s="500"/>
      <c r="C41" s="499"/>
      <c r="D41" s="499"/>
      <c r="E41" s="499"/>
      <c r="F41" s="499"/>
      <c r="G41" s="499"/>
      <c r="H41" s="499"/>
      <c r="I41" s="499"/>
      <c r="J41" s="499"/>
      <c r="K41" s="499"/>
      <c r="L41" s="501"/>
      <c r="M41" s="501"/>
      <c r="N41" s="499"/>
      <c r="O41" s="499"/>
      <c r="P41" s="499"/>
      <c r="Q41" s="462"/>
      <c r="R41" s="462"/>
      <c r="S41" s="462"/>
      <c r="T41" s="462"/>
      <c r="U41" s="462"/>
      <c r="V41" s="462"/>
    </row>
    <row r="42" spans="1:22" s="468" customFormat="1" ht="15.75">
      <c r="A42" s="500"/>
      <c r="B42" s="500"/>
      <c r="C42" s="499"/>
      <c r="D42" s="499"/>
      <c r="E42" s="499"/>
      <c r="F42" s="499"/>
      <c r="G42" s="499"/>
      <c r="H42" s="499"/>
      <c r="I42" s="499"/>
      <c r="J42" s="499"/>
      <c r="K42" s="499"/>
      <c r="L42" s="501"/>
      <c r="M42" s="501"/>
      <c r="N42" s="499"/>
      <c r="O42" s="499"/>
      <c r="P42" s="499"/>
      <c r="Q42" s="462"/>
      <c r="R42" s="462"/>
      <c r="S42" s="462"/>
      <c r="T42" s="462"/>
      <c r="U42" s="462"/>
      <c r="V42" s="462"/>
    </row>
    <row r="43" spans="1:22" s="468" customFormat="1" ht="15.75">
      <c r="A43" s="500"/>
      <c r="B43" s="500"/>
      <c r="C43" s="499"/>
      <c r="D43" s="499"/>
      <c r="E43" s="499"/>
      <c r="F43" s="499"/>
      <c r="G43" s="499"/>
      <c r="H43" s="499"/>
      <c r="I43" s="499"/>
      <c r="J43" s="499"/>
      <c r="K43" s="499"/>
      <c r="L43" s="501"/>
      <c r="M43" s="501"/>
      <c r="N43" s="499"/>
      <c r="O43" s="499"/>
      <c r="P43" s="499"/>
      <c r="Q43" s="462"/>
      <c r="R43" s="462"/>
      <c r="S43" s="462"/>
      <c r="T43" s="462"/>
      <c r="U43" s="462"/>
      <c r="V43" s="462"/>
    </row>
    <row r="44" spans="1:22" s="468" customFormat="1" ht="15.75">
      <c r="A44" s="500"/>
      <c r="B44" s="500"/>
      <c r="C44" s="499"/>
      <c r="D44" s="499"/>
      <c r="E44" s="499"/>
      <c r="F44" s="499"/>
      <c r="G44" s="499"/>
      <c r="H44" s="499"/>
      <c r="I44" s="499"/>
      <c r="J44" s="499"/>
      <c r="K44" s="499"/>
      <c r="L44" s="501"/>
      <c r="M44" s="501"/>
      <c r="N44" s="499"/>
      <c r="O44" s="499"/>
      <c r="P44" s="499"/>
      <c r="Q44" s="462"/>
      <c r="R44" s="462"/>
      <c r="S44" s="462"/>
      <c r="T44" s="462"/>
      <c r="U44" s="462"/>
      <c r="V44" s="462"/>
    </row>
    <row r="45" spans="1:22" s="468" customFormat="1" ht="15.75">
      <c r="A45" s="500"/>
      <c r="B45" s="500"/>
      <c r="C45" s="499"/>
      <c r="D45" s="499"/>
      <c r="E45" s="499"/>
      <c r="F45" s="499"/>
      <c r="G45" s="499"/>
      <c r="H45" s="499"/>
      <c r="I45" s="499"/>
      <c r="J45" s="499"/>
      <c r="K45" s="499"/>
      <c r="L45" s="501"/>
      <c r="M45" s="501"/>
      <c r="N45" s="499"/>
      <c r="O45" s="499"/>
      <c r="P45" s="499"/>
      <c r="Q45" s="462"/>
      <c r="R45" s="462"/>
      <c r="S45" s="462"/>
      <c r="T45" s="462"/>
      <c r="U45" s="462"/>
      <c r="V45" s="462"/>
    </row>
    <row r="46" spans="1:22" s="468" customFormat="1" ht="15.75">
      <c r="A46" s="500"/>
      <c r="B46" s="500"/>
      <c r="C46" s="499"/>
      <c r="D46" s="499"/>
      <c r="E46" s="499"/>
      <c r="F46" s="499"/>
      <c r="G46" s="499"/>
      <c r="H46" s="499"/>
      <c r="I46" s="499"/>
      <c r="J46" s="499"/>
      <c r="K46" s="499"/>
      <c r="L46" s="501"/>
      <c r="M46" s="501"/>
      <c r="N46" s="499"/>
      <c r="O46" s="499"/>
      <c r="P46" s="499"/>
      <c r="Q46" s="462"/>
      <c r="R46" s="462"/>
      <c r="S46" s="462"/>
      <c r="T46" s="462"/>
      <c r="U46" s="462"/>
      <c r="V46" s="462"/>
    </row>
    <row r="47" spans="1:22" s="468" customFormat="1" ht="15.75">
      <c r="A47" s="500"/>
      <c r="B47" s="500"/>
      <c r="C47" s="499"/>
      <c r="D47" s="499"/>
      <c r="E47" s="499"/>
      <c r="F47" s="499"/>
      <c r="G47" s="499"/>
      <c r="H47" s="499"/>
      <c r="I47" s="499"/>
      <c r="J47" s="499"/>
      <c r="K47" s="499"/>
      <c r="L47" s="501"/>
      <c r="M47" s="501"/>
      <c r="N47" s="499"/>
      <c r="O47" s="499"/>
      <c r="P47" s="499"/>
      <c r="Q47" s="462"/>
      <c r="R47" s="462"/>
      <c r="S47" s="462"/>
      <c r="T47" s="462"/>
      <c r="U47" s="462"/>
      <c r="V47" s="462"/>
    </row>
    <row r="48" spans="1:22" s="468" customFormat="1" ht="15.75">
      <c r="A48" s="500"/>
      <c r="B48" s="500"/>
      <c r="C48" s="499"/>
      <c r="D48" s="499"/>
      <c r="E48" s="499"/>
      <c r="F48" s="499"/>
      <c r="G48" s="499"/>
      <c r="H48" s="499"/>
      <c r="I48" s="499"/>
      <c r="J48" s="499"/>
      <c r="K48" s="499"/>
      <c r="L48" s="501"/>
      <c r="M48" s="501"/>
      <c r="N48" s="499"/>
      <c r="O48" s="499"/>
      <c r="P48" s="499"/>
      <c r="Q48" s="462"/>
      <c r="R48" s="462"/>
      <c r="S48" s="462"/>
      <c r="T48" s="462"/>
      <c r="U48" s="462"/>
      <c r="V48" s="462"/>
    </row>
    <row r="49" spans="1:22" s="468" customFormat="1" ht="15.75">
      <c r="A49" s="500"/>
      <c r="B49" s="500"/>
      <c r="C49" s="499"/>
      <c r="D49" s="499"/>
      <c r="E49" s="499"/>
      <c r="F49" s="499"/>
      <c r="G49" s="499"/>
      <c r="H49" s="499"/>
      <c r="I49" s="499"/>
      <c r="J49" s="499"/>
      <c r="K49" s="499"/>
      <c r="L49" s="501"/>
      <c r="M49" s="501"/>
      <c r="N49" s="499"/>
      <c r="O49" s="499"/>
      <c r="P49" s="499"/>
      <c r="Q49" s="462"/>
      <c r="R49" s="462"/>
      <c r="S49" s="462"/>
      <c r="T49" s="462"/>
      <c r="U49" s="462"/>
      <c r="V49" s="462"/>
    </row>
    <row r="50" spans="1:22" s="468" customFormat="1" ht="15.75">
      <c r="A50" s="500"/>
      <c r="B50" s="500"/>
      <c r="C50" s="499"/>
      <c r="D50" s="499"/>
      <c r="E50" s="499"/>
      <c r="F50" s="499"/>
      <c r="G50" s="499"/>
      <c r="H50" s="499"/>
      <c r="I50" s="499"/>
      <c r="J50" s="499"/>
      <c r="K50" s="499"/>
      <c r="L50" s="501"/>
      <c r="M50" s="501"/>
      <c r="N50" s="499"/>
      <c r="O50" s="499"/>
      <c r="P50" s="499"/>
      <c r="Q50" s="462"/>
      <c r="R50" s="462"/>
      <c r="S50" s="462"/>
      <c r="T50" s="462"/>
      <c r="U50" s="462"/>
      <c r="V50" s="462"/>
    </row>
    <row r="51" spans="1:22" s="468" customFormat="1" ht="15.75">
      <c r="A51" s="500"/>
      <c r="B51" s="500"/>
      <c r="C51" s="499"/>
      <c r="D51" s="499"/>
      <c r="E51" s="499"/>
      <c r="F51" s="499"/>
      <c r="G51" s="499"/>
      <c r="H51" s="499"/>
      <c r="I51" s="499"/>
      <c r="J51" s="499"/>
      <c r="K51" s="499"/>
      <c r="L51" s="501"/>
      <c r="M51" s="501"/>
      <c r="N51" s="499"/>
      <c r="O51" s="499"/>
      <c r="P51" s="499"/>
      <c r="Q51" s="462"/>
      <c r="R51" s="462"/>
      <c r="S51" s="462"/>
      <c r="T51" s="462"/>
      <c r="U51" s="462"/>
      <c r="V51" s="462"/>
    </row>
    <row r="52" spans="1:22" ht="15.75">
      <c r="C52" s="460"/>
      <c r="D52" s="460"/>
      <c r="E52" s="460"/>
      <c r="F52" s="460"/>
      <c r="G52" s="460"/>
      <c r="H52" s="460"/>
      <c r="I52" s="460"/>
      <c r="J52" s="460"/>
      <c r="K52" s="460"/>
      <c r="L52" s="461"/>
      <c r="M52" s="461"/>
      <c r="N52" s="460"/>
      <c r="O52" s="460"/>
      <c r="P52" s="460"/>
      <c r="Q52" s="463"/>
      <c r="R52" s="463"/>
      <c r="S52" s="463"/>
      <c r="T52" s="463"/>
      <c r="U52" s="463"/>
      <c r="V52" s="463"/>
    </row>
    <row r="53" spans="1:22" ht="15.75">
      <c r="C53" s="460"/>
      <c r="D53" s="460"/>
      <c r="E53" s="460"/>
      <c r="F53" s="460"/>
      <c r="G53" s="460"/>
      <c r="H53" s="460"/>
      <c r="I53" s="460"/>
      <c r="J53" s="460"/>
      <c r="K53" s="460"/>
      <c r="L53" s="461"/>
      <c r="M53" s="461"/>
      <c r="N53" s="460"/>
      <c r="O53" s="460"/>
      <c r="P53" s="460"/>
      <c r="Q53" s="463"/>
      <c r="R53" s="463"/>
      <c r="S53" s="463"/>
      <c r="T53" s="463"/>
      <c r="U53" s="463"/>
      <c r="V53" s="463"/>
    </row>
    <row r="54" spans="1:22" ht="15.75">
      <c r="C54" s="460"/>
      <c r="D54" s="460"/>
      <c r="E54" s="460"/>
      <c r="F54" s="460"/>
      <c r="G54" s="460"/>
      <c r="H54" s="460"/>
      <c r="I54" s="460"/>
      <c r="J54" s="460"/>
      <c r="K54" s="460"/>
      <c r="L54" s="461"/>
      <c r="M54" s="461"/>
      <c r="N54" s="460"/>
      <c r="O54" s="460"/>
      <c r="P54" s="460"/>
      <c r="Q54" s="463"/>
      <c r="R54" s="463"/>
      <c r="S54" s="463"/>
      <c r="T54" s="463"/>
      <c r="U54" s="463"/>
      <c r="V54" s="463"/>
    </row>
    <row r="55" spans="1:22" ht="15.75">
      <c r="C55" s="460"/>
      <c r="D55" s="460"/>
      <c r="E55" s="460"/>
      <c r="F55" s="460"/>
      <c r="G55" s="460"/>
      <c r="H55" s="460"/>
      <c r="I55" s="460"/>
      <c r="J55" s="460"/>
      <c r="K55" s="460"/>
      <c r="L55" s="461"/>
      <c r="M55" s="461"/>
      <c r="N55" s="460"/>
      <c r="O55" s="460"/>
      <c r="P55" s="460"/>
      <c r="Q55" s="463"/>
      <c r="R55" s="463"/>
      <c r="S55" s="463"/>
      <c r="T55" s="463"/>
      <c r="U55" s="463"/>
      <c r="V55" s="463"/>
    </row>
    <row r="56" spans="1:22" ht="15.75">
      <c r="C56" s="460"/>
      <c r="D56" s="460"/>
      <c r="E56" s="460"/>
      <c r="F56" s="460"/>
      <c r="G56" s="460"/>
      <c r="H56" s="460"/>
      <c r="I56" s="460"/>
      <c r="J56" s="460"/>
      <c r="K56" s="460"/>
      <c r="L56" s="461"/>
      <c r="M56" s="461"/>
      <c r="N56" s="460"/>
      <c r="O56" s="460"/>
      <c r="P56" s="460"/>
      <c r="Q56" s="463"/>
      <c r="R56" s="463"/>
      <c r="S56" s="463"/>
      <c r="T56" s="463"/>
      <c r="U56" s="463"/>
      <c r="V56" s="463"/>
    </row>
    <row r="57" spans="1:22" ht="15.75">
      <c r="C57" s="460"/>
      <c r="D57" s="460"/>
      <c r="E57" s="460"/>
      <c r="F57" s="460"/>
      <c r="G57" s="460"/>
      <c r="H57" s="460"/>
      <c r="I57" s="460"/>
      <c r="J57" s="460"/>
      <c r="K57" s="460"/>
      <c r="L57" s="461"/>
      <c r="M57" s="461"/>
      <c r="N57" s="460"/>
      <c r="O57" s="460"/>
      <c r="P57" s="460"/>
      <c r="Q57" s="463"/>
      <c r="R57" s="463"/>
      <c r="S57" s="463"/>
      <c r="T57" s="463"/>
      <c r="U57" s="463"/>
      <c r="V57" s="463"/>
    </row>
    <row r="58" spans="1:22" ht="15.75">
      <c r="C58" s="460"/>
      <c r="D58" s="460"/>
      <c r="E58" s="460"/>
      <c r="F58" s="460"/>
      <c r="G58" s="460"/>
      <c r="H58" s="460"/>
      <c r="I58" s="460"/>
      <c r="J58" s="460"/>
      <c r="K58" s="460"/>
      <c r="L58" s="461"/>
      <c r="M58" s="461"/>
      <c r="N58" s="460"/>
      <c r="O58" s="460"/>
      <c r="P58" s="460"/>
      <c r="Q58" s="463"/>
      <c r="R58" s="463"/>
      <c r="S58" s="463"/>
      <c r="T58" s="463"/>
      <c r="U58" s="463"/>
      <c r="V58" s="463"/>
    </row>
    <row r="59" spans="1:22" ht="15.75">
      <c r="C59" s="460"/>
      <c r="D59" s="460"/>
      <c r="E59" s="460"/>
      <c r="F59" s="460"/>
      <c r="G59" s="460"/>
      <c r="H59" s="460"/>
      <c r="I59" s="460"/>
      <c r="J59" s="460"/>
      <c r="K59" s="460"/>
      <c r="L59" s="461"/>
      <c r="M59" s="461"/>
      <c r="N59" s="460"/>
      <c r="O59" s="460"/>
      <c r="P59" s="460"/>
      <c r="Q59" s="463"/>
      <c r="R59" s="463"/>
      <c r="S59" s="463"/>
      <c r="T59" s="463"/>
      <c r="U59" s="463"/>
      <c r="V59" s="463"/>
    </row>
    <row r="60" spans="1:22" ht="15.75">
      <c r="C60" s="460"/>
      <c r="D60" s="460"/>
      <c r="E60" s="460"/>
      <c r="F60" s="460"/>
      <c r="G60" s="460"/>
      <c r="H60" s="460"/>
      <c r="I60" s="460"/>
      <c r="J60" s="460"/>
      <c r="K60" s="460"/>
      <c r="L60" s="461"/>
      <c r="M60" s="461"/>
      <c r="N60" s="460"/>
      <c r="O60" s="460"/>
      <c r="P60" s="460"/>
      <c r="Q60" s="463"/>
      <c r="R60" s="463"/>
      <c r="S60" s="463"/>
      <c r="T60" s="463"/>
      <c r="U60" s="463"/>
      <c r="V60" s="463"/>
    </row>
  </sheetData>
  <mergeCells count="14">
    <mergeCell ref="I5:J5"/>
    <mergeCell ref="K5:L5"/>
    <mergeCell ref="M5:M6"/>
    <mergeCell ref="N5:N6"/>
    <mergeCell ref="A1:P1"/>
    <mergeCell ref="A2:P2"/>
    <mergeCell ref="A4:A6"/>
    <mergeCell ref="B4:G4"/>
    <mergeCell ref="I4:N4"/>
    <mergeCell ref="P4:P6"/>
    <mergeCell ref="B5:C5"/>
    <mergeCell ref="D5:E5"/>
    <mergeCell ref="F5:F6"/>
    <mergeCell ref="G5:G6"/>
  </mergeCells>
  <dataValidations count="1">
    <dataValidation type="whole" allowBlank="1" showInputMessage="1" showErrorMessage="1" sqref="B8:E25 I8:L25" xr:uid="{6B17BF5D-D4D2-40CA-ABCF-01D0C1212DB7}">
      <formula1>0</formula1>
      <formula2>1000</formula2>
    </dataValidation>
  </dataValidations>
  <printOptions horizontalCentered="1"/>
  <pageMargins left="0.23622047244094491" right="0.23622047244094491" top="0.77" bottom="0.35433070866141736" header="0" footer="0.31496062992125984"/>
  <pageSetup scale="52" firstPageNumber="2" orientation="landscape" useFirstPageNumber="1" r:id="rId1"/>
  <headerFooter scaleWithDoc="0">
    <oddHeader>&amp;L&amp;G&amp;R&amp;G</oddHeader>
    <oddFooter>&amp;R&amp;"Montserrat,Normal" 47</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E2777-8FB6-4FAC-9687-EBB6CDB79EB3}">
  <sheetPr>
    <pageSetUpPr fitToPage="1"/>
  </sheetPr>
  <dimension ref="A1:X64"/>
  <sheetViews>
    <sheetView view="pageBreakPreview" zoomScale="85" zoomScaleNormal="100" zoomScaleSheetLayoutView="85" workbookViewId="0">
      <selection activeCell="Q30" sqref="Q30"/>
    </sheetView>
  </sheetViews>
  <sheetFormatPr baseColWidth="10" defaultRowHeight="15"/>
  <cols>
    <col min="1" max="2" width="16.140625" style="431" customWidth="1"/>
    <col min="3" max="3" width="10.5703125" style="435" customWidth="1"/>
    <col min="4" max="4" width="8.5703125" style="435" customWidth="1"/>
    <col min="5" max="7" width="11.42578125" style="435"/>
    <col min="8" max="8" width="13.5703125" style="435" bestFit="1" customWidth="1"/>
    <col min="9" max="9" width="11.42578125" style="435"/>
    <col min="10" max="10" width="14.42578125" style="435" customWidth="1"/>
    <col min="11" max="11" width="11.42578125" style="435"/>
    <col min="12" max="12" width="13.5703125" style="435" bestFit="1" customWidth="1"/>
    <col min="13" max="14" width="11.42578125" style="435"/>
    <col min="15" max="15" width="4.42578125" style="435" customWidth="1"/>
    <col min="16" max="16384" width="11.42578125" style="435"/>
  </cols>
  <sheetData>
    <row r="1" spans="1:24">
      <c r="A1" s="433"/>
      <c r="B1" s="433"/>
      <c r="C1" s="434" t="s">
        <v>79</v>
      </c>
    </row>
    <row r="2" spans="1:24" ht="19.5" customHeight="1">
      <c r="A2" s="643" t="s">
        <v>679</v>
      </c>
      <c r="B2" s="643"/>
      <c r="C2" s="643"/>
      <c r="D2" s="643"/>
      <c r="E2" s="643"/>
      <c r="F2" s="643"/>
      <c r="G2" s="643"/>
      <c r="H2" s="643"/>
      <c r="I2" s="643"/>
      <c r="J2" s="643"/>
      <c r="K2" s="643"/>
      <c r="L2" s="643"/>
      <c r="M2" s="643"/>
      <c r="N2" s="436"/>
      <c r="O2" s="436"/>
    </row>
    <row r="3" spans="1:24" ht="19.5" customHeight="1">
      <c r="A3" s="644" t="s">
        <v>48</v>
      </c>
      <c r="B3" s="644"/>
      <c r="C3" s="644"/>
      <c r="D3" s="644"/>
      <c r="E3" s="644"/>
      <c r="F3" s="644"/>
      <c r="G3" s="644"/>
      <c r="H3" s="644"/>
      <c r="I3" s="644"/>
      <c r="J3" s="644"/>
      <c r="K3" s="644"/>
      <c r="L3" s="644"/>
      <c r="M3" s="644"/>
      <c r="N3" s="436"/>
      <c r="O3" s="436"/>
    </row>
    <row r="4" spans="1:24" ht="27.75">
      <c r="A4" s="433" t="s">
        <v>680</v>
      </c>
      <c r="B4" s="433" t="s">
        <v>82</v>
      </c>
      <c r="C4" s="437"/>
      <c r="D4" s="438"/>
      <c r="E4" s="438"/>
      <c r="F4" s="438"/>
      <c r="G4" s="438"/>
      <c r="H4" s="438"/>
      <c r="I4" s="438"/>
      <c r="J4" s="438"/>
      <c r="K4" s="438"/>
      <c r="L4" s="438"/>
      <c r="M4" s="438"/>
      <c r="N4" s="438"/>
      <c r="O4" s="438"/>
      <c r="P4" s="439"/>
      <c r="Q4" s="439"/>
      <c r="R4" s="439"/>
      <c r="S4" s="439"/>
      <c r="T4" s="439"/>
      <c r="U4" s="439"/>
      <c r="V4" s="439"/>
      <c r="W4" s="439"/>
      <c r="X4" s="439"/>
    </row>
    <row r="5" spans="1:24">
      <c r="A5" s="433" t="s">
        <v>666</v>
      </c>
      <c r="B5" s="440">
        <v>67066</v>
      </c>
      <c r="C5" s="441"/>
      <c r="D5" s="442"/>
    </row>
    <row r="6" spans="1:24" ht="15.75">
      <c r="A6" s="433" t="s">
        <v>664</v>
      </c>
      <c r="B6" s="440">
        <v>34485</v>
      </c>
      <c r="C6" s="443"/>
      <c r="D6" s="444"/>
      <c r="E6" s="445"/>
      <c r="F6" s="445"/>
      <c r="G6" s="445"/>
      <c r="H6" s="445"/>
      <c r="I6" s="445"/>
      <c r="J6" s="445"/>
      <c r="K6" s="445"/>
      <c r="L6" s="445"/>
      <c r="M6" s="445"/>
      <c r="N6" s="445"/>
      <c r="O6" s="445"/>
      <c r="P6" s="445"/>
      <c r="Q6" s="445"/>
      <c r="R6" s="445"/>
      <c r="S6" s="445"/>
      <c r="T6" s="445"/>
      <c r="U6" s="445"/>
      <c r="V6" s="445"/>
      <c r="W6" s="445"/>
      <c r="X6" s="445"/>
    </row>
    <row r="7" spans="1:24" ht="15.75">
      <c r="A7" s="433" t="s">
        <v>665</v>
      </c>
      <c r="B7" s="440">
        <v>27111</v>
      </c>
      <c r="C7" s="446"/>
      <c r="D7" s="447"/>
      <c r="E7" s="445"/>
      <c r="F7" s="445"/>
      <c r="G7" s="445"/>
      <c r="H7" s="445"/>
      <c r="I7" s="445"/>
      <c r="J7" s="445"/>
      <c r="K7" s="445"/>
      <c r="L7" s="445"/>
      <c r="M7" s="445"/>
      <c r="N7" s="445"/>
      <c r="O7" s="445"/>
      <c r="P7" s="445"/>
      <c r="Q7" s="445"/>
      <c r="R7" s="445"/>
      <c r="S7" s="445"/>
      <c r="T7" s="445"/>
      <c r="U7" s="445"/>
      <c r="V7" s="445"/>
      <c r="W7" s="445"/>
      <c r="X7" s="445"/>
    </row>
    <row r="8" spans="1:24">
      <c r="A8" s="433" t="s">
        <v>663</v>
      </c>
      <c r="B8" s="440">
        <v>22431</v>
      </c>
      <c r="C8" s="446"/>
      <c r="D8" s="447"/>
    </row>
    <row r="9" spans="1:24" ht="15.75">
      <c r="A9" s="433" t="s">
        <v>668</v>
      </c>
      <c r="B9" s="440">
        <v>21412</v>
      </c>
      <c r="C9" s="446"/>
      <c r="D9" s="447"/>
      <c r="E9" s="445"/>
      <c r="F9" s="445"/>
      <c r="G9" s="445"/>
      <c r="H9" s="445"/>
      <c r="I9" s="445"/>
      <c r="J9" s="445"/>
      <c r="K9" s="445"/>
      <c r="L9" s="445"/>
      <c r="M9" s="445"/>
      <c r="N9" s="445"/>
      <c r="O9" s="445"/>
      <c r="P9" s="445"/>
      <c r="Q9" s="445"/>
      <c r="R9" s="445"/>
      <c r="S9" s="445"/>
      <c r="T9" s="445"/>
      <c r="U9" s="445"/>
      <c r="V9" s="445"/>
      <c r="W9" s="445"/>
      <c r="X9" s="445"/>
    </row>
    <row r="10" spans="1:24" ht="15.75">
      <c r="A10" s="433" t="s">
        <v>667</v>
      </c>
      <c r="B10" s="440">
        <v>20665</v>
      </c>
      <c r="C10" s="446"/>
      <c r="D10" s="447"/>
      <c r="E10" s="445"/>
      <c r="F10" s="445"/>
      <c r="G10" s="445"/>
      <c r="H10" s="445"/>
      <c r="I10" s="445"/>
      <c r="J10" s="445"/>
      <c r="K10" s="445"/>
      <c r="L10" s="445"/>
      <c r="M10" s="445"/>
      <c r="N10" s="445"/>
      <c r="O10" s="445"/>
      <c r="P10" s="445"/>
      <c r="Q10" s="445"/>
      <c r="R10" s="445"/>
      <c r="S10" s="445"/>
      <c r="T10" s="445"/>
      <c r="U10" s="445"/>
      <c r="V10" s="445"/>
      <c r="W10" s="445"/>
      <c r="X10" s="445"/>
    </row>
    <row r="11" spans="1:24" ht="15.75">
      <c r="A11" s="433" t="s">
        <v>659</v>
      </c>
      <c r="B11" s="440">
        <v>11714</v>
      </c>
      <c r="C11" s="446"/>
      <c r="D11" s="447"/>
      <c r="E11" s="445"/>
      <c r="F11" s="445"/>
      <c r="G11" s="445"/>
      <c r="H11" s="445"/>
      <c r="I11" s="445"/>
      <c r="J11" s="445"/>
      <c r="K11" s="445"/>
      <c r="L11" s="445"/>
      <c r="M11" s="445"/>
      <c r="N11" s="445"/>
      <c r="O11" s="445"/>
      <c r="P11" s="445"/>
      <c r="Q11" s="445"/>
      <c r="R11" s="445"/>
      <c r="S11" s="445"/>
      <c r="T11" s="445"/>
      <c r="U11" s="445"/>
      <c r="V11" s="445"/>
      <c r="W11" s="445"/>
      <c r="X11" s="445"/>
    </row>
    <row r="12" spans="1:24" ht="15.75">
      <c r="A12" s="433" t="s">
        <v>660</v>
      </c>
      <c r="B12" s="440">
        <v>9109</v>
      </c>
      <c r="C12" s="446"/>
      <c r="D12" s="447"/>
      <c r="E12" s="445"/>
      <c r="F12" s="445"/>
      <c r="G12" s="445"/>
      <c r="H12" s="445"/>
      <c r="I12" s="445"/>
      <c r="J12" s="445"/>
      <c r="K12" s="445"/>
      <c r="L12" s="445"/>
      <c r="M12" s="445"/>
      <c r="N12" s="445"/>
      <c r="O12" s="445"/>
      <c r="P12" s="445"/>
      <c r="Q12" s="445"/>
      <c r="R12" s="445"/>
      <c r="S12" s="445"/>
      <c r="T12" s="445"/>
      <c r="U12" s="445"/>
      <c r="V12" s="445"/>
      <c r="W12" s="445"/>
      <c r="X12" s="445"/>
    </row>
    <row r="13" spans="1:24" ht="15.75">
      <c r="A13" s="433" t="s">
        <v>672</v>
      </c>
      <c r="B13" s="440">
        <v>6538</v>
      </c>
      <c r="C13" s="446"/>
      <c r="D13" s="447"/>
      <c r="E13" s="445"/>
      <c r="F13" s="445"/>
      <c r="G13" s="445"/>
      <c r="H13" s="445"/>
      <c r="I13" s="445"/>
      <c r="J13" s="445"/>
      <c r="K13" s="445"/>
      <c r="L13" s="445"/>
      <c r="M13" s="445"/>
      <c r="N13" s="445"/>
      <c r="O13" s="445"/>
      <c r="P13" s="445"/>
      <c r="Q13" s="445"/>
      <c r="R13" s="445"/>
      <c r="S13" s="445"/>
      <c r="T13" s="445"/>
      <c r="U13" s="445"/>
      <c r="V13" s="445"/>
      <c r="W13" s="445"/>
      <c r="X13" s="445"/>
    </row>
    <row r="14" spans="1:24" ht="15.75">
      <c r="A14" s="433" t="s">
        <v>671</v>
      </c>
      <c r="B14" s="440">
        <v>5290</v>
      </c>
      <c r="C14" s="446"/>
      <c r="D14" s="447"/>
      <c r="E14" s="445"/>
      <c r="F14" s="445"/>
      <c r="G14" s="445"/>
      <c r="H14" s="445"/>
      <c r="I14" s="445"/>
      <c r="J14" s="445"/>
      <c r="K14" s="445"/>
      <c r="L14" s="445"/>
      <c r="M14" s="445"/>
      <c r="N14" s="445"/>
      <c r="O14" s="445"/>
      <c r="P14" s="445"/>
      <c r="Q14" s="445"/>
      <c r="R14" s="445"/>
      <c r="S14" s="445"/>
      <c r="T14" s="445"/>
      <c r="U14" s="445"/>
      <c r="V14" s="445"/>
      <c r="W14" s="445"/>
      <c r="X14" s="445"/>
    </row>
    <row r="15" spans="1:24" ht="15.75">
      <c r="A15" s="433" t="s">
        <v>670</v>
      </c>
      <c r="B15" s="440">
        <v>3388</v>
      </c>
      <c r="C15" s="446"/>
      <c r="D15" s="447"/>
      <c r="E15" s="445"/>
      <c r="F15" s="445"/>
      <c r="G15" s="445"/>
      <c r="H15" s="445"/>
      <c r="I15" s="445"/>
      <c r="J15" s="445"/>
      <c r="K15" s="445"/>
      <c r="L15" s="445"/>
      <c r="M15" s="445"/>
      <c r="N15" s="445"/>
      <c r="O15" s="445"/>
      <c r="P15" s="445"/>
      <c r="Q15" s="445"/>
      <c r="R15" s="445"/>
      <c r="S15" s="445"/>
      <c r="T15" s="445"/>
      <c r="U15" s="445"/>
      <c r="V15" s="445"/>
      <c r="W15" s="445"/>
      <c r="X15" s="445"/>
    </row>
    <row r="16" spans="1:24" ht="15.75">
      <c r="A16" s="433" t="s">
        <v>669</v>
      </c>
      <c r="B16" s="440">
        <v>2221</v>
      </c>
      <c r="C16" s="446"/>
      <c r="D16" s="447"/>
      <c r="E16" s="445"/>
      <c r="F16" s="445"/>
      <c r="G16" s="445"/>
      <c r="H16" s="445"/>
      <c r="I16" s="445"/>
      <c r="J16" s="445"/>
      <c r="K16" s="445"/>
      <c r="L16" s="445"/>
      <c r="M16" s="445"/>
      <c r="N16" s="445"/>
      <c r="O16" s="445"/>
      <c r="P16" s="445"/>
      <c r="Q16" s="445"/>
      <c r="R16" s="445"/>
      <c r="S16" s="445"/>
      <c r="T16" s="445"/>
      <c r="U16" s="445"/>
      <c r="V16" s="445"/>
      <c r="W16" s="445"/>
      <c r="X16" s="445"/>
    </row>
    <row r="17" spans="1:24" ht="15.75">
      <c r="A17" s="433" t="s">
        <v>661</v>
      </c>
      <c r="B17" s="440">
        <v>369</v>
      </c>
      <c r="C17" s="446"/>
      <c r="D17" s="447"/>
      <c r="E17" s="445"/>
      <c r="F17" s="445"/>
      <c r="G17" s="445"/>
      <c r="H17" s="445"/>
      <c r="I17" s="445"/>
      <c r="J17" s="445"/>
      <c r="K17" s="445"/>
      <c r="L17" s="445"/>
      <c r="M17" s="445"/>
      <c r="N17" s="445"/>
      <c r="O17" s="445"/>
      <c r="P17" s="445"/>
      <c r="Q17" s="445"/>
      <c r="R17" s="445"/>
      <c r="S17" s="445"/>
      <c r="T17" s="445"/>
      <c r="U17" s="445"/>
      <c r="V17" s="445"/>
      <c r="W17" s="445"/>
      <c r="X17" s="445"/>
    </row>
    <row r="18" spans="1:24" ht="15.75">
      <c r="A18" s="433" t="s">
        <v>674</v>
      </c>
      <c r="B18" s="440">
        <v>363</v>
      </c>
      <c r="C18" s="446"/>
      <c r="D18" s="447"/>
      <c r="E18" s="445"/>
      <c r="F18" s="445"/>
      <c r="G18" s="445"/>
      <c r="H18" s="445"/>
      <c r="I18" s="445"/>
      <c r="J18" s="445"/>
      <c r="K18" s="445"/>
      <c r="L18" s="445"/>
      <c r="M18" s="445"/>
      <c r="N18" s="445"/>
      <c r="O18" s="445"/>
      <c r="P18" s="445"/>
      <c r="Q18" s="445"/>
      <c r="R18" s="445"/>
      <c r="S18" s="445"/>
      <c r="T18" s="445"/>
      <c r="U18" s="445"/>
      <c r="V18" s="445"/>
      <c r="W18" s="445"/>
      <c r="X18" s="445"/>
    </row>
    <row r="19" spans="1:24" ht="15.75">
      <c r="A19" s="433" t="s">
        <v>662</v>
      </c>
      <c r="B19" s="440">
        <v>353</v>
      </c>
      <c r="C19" s="446"/>
      <c r="D19" s="447"/>
      <c r="E19" s="445"/>
      <c r="F19" s="445"/>
      <c r="G19" s="445"/>
      <c r="H19" s="445"/>
      <c r="I19" s="445"/>
      <c r="J19" s="445"/>
      <c r="K19" s="445"/>
      <c r="L19" s="445"/>
      <c r="M19" s="445"/>
      <c r="N19" s="445"/>
      <c r="O19" s="445"/>
      <c r="P19" s="445"/>
      <c r="Q19" s="445"/>
      <c r="R19" s="445"/>
      <c r="S19" s="445"/>
      <c r="T19" s="445"/>
      <c r="U19" s="445"/>
      <c r="V19" s="445"/>
      <c r="W19" s="445"/>
      <c r="X19" s="445"/>
    </row>
    <row r="20" spans="1:24" ht="15.75">
      <c r="A20" s="433" t="s">
        <v>673</v>
      </c>
      <c r="B20" s="440">
        <v>127</v>
      </c>
      <c r="C20" s="446"/>
      <c r="D20" s="447"/>
      <c r="E20" s="445"/>
      <c r="F20" s="445"/>
      <c r="G20" s="445"/>
      <c r="H20" s="445"/>
      <c r="I20" s="445"/>
      <c r="J20" s="445"/>
      <c r="K20" s="445"/>
      <c r="L20" s="445"/>
      <c r="M20" s="445"/>
      <c r="N20" s="445"/>
      <c r="O20" s="445"/>
      <c r="P20" s="445"/>
      <c r="Q20" s="445"/>
      <c r="R20" s="445"/>
      <c r="S20" s="445"/>
      <c r="T20" s="445"/>
      <c r="U20" s="445"/>
      <c r="V20" s="445"/>
      <c r="W20" s="445"/>
      <c r="X20" s="445"/>
    </row>
    <row r="21" spans="1:24" ht="15.75">
      <c r="A21" s="433" t="s">
        <v>676</v>
      </c>
      <c r="B21" s="440">
        <v>57</v>
      </c>
      <c r="C21" s="446"/>
      <c r="D21" s="447"/>
      <c r="E21" s="445"/>
      <c r="F21" s="445"/>
      <c r="G21" s="445"/>
      <c r="H21" s="445"/>
      <c r="I21" s="445"/>
      <c r="J21" s="445"/>
      <c r="K21" s="445"/>
      <c r="L21" s="445"/>
      <c r="M21" s="445"/>
      <c r="N21" s="445"/>
      <c r="O21" s="445"/>
      <c r="P21" s="445"/>
      <c r="Q21" s="445"/>
      <c r="R21" s="445"/>
      <c r="S21" s="445"/>
      <c r="T21" s="445"/>
      <c r="U21" s="445"/>
      <c r="V21" s="445"/>
      <c r="W21" s="445"/>
      <c r="X21" s="445"/>
    </row>
    <row r="22" spans="1:24" ht="15.75">
      <c r="A22" s="433" t="s">
        <v>675</v>
      </c>
      <c r="B22" s="440">
        <v>30</v>
      </c>
      <c r="C22" s="446"/>
      <c r="D22" s="447"/>
      <c r="E22" s="445"/>
      <c r="F22" s="445"/>
      <c r="G22" s="445"/>
      <c r="H22" s="445"/>
      <c r="I22" s="445"/>
      <c r="J22" s="445"/>
      <c r="K22" s="445"/>
      <c r="L22" s="445"/>
      <c r="M22" s="445"/>
      <c r="N22" s="445"/>
      <c r="O22" s="445"/>
      <c r="P22" s="445"/>
      <c r="Q22" s="445"/>
      <c r="R22" s="445"/>
      <c r="S22" s="445"/>
      <c r="T22" s="445"/>
      <c r="U22" s="445"/>
      <c r="V22" s="445"/>
      <c r="W22" s="445"/>
      <c r="X22" s="445"/>
    </row>
    <row r="23" spans="1:24" ht="15.75">
      <c r="A23" s="433"/>
      <c r="B23" s="433"/>
      <c r="C23" s="446"/>
      <c r="D23" s="447"/>
      <c r="E23" s="445"/>
      <c r="F23" s="445"/>
      <c r="G23" s="445"/>
      <c r="H23" s="445"/>
      <c r="I23" s="445"/>
      <c r="J23" s="445"/>
      <c r="K23" s="445"/>
      <c r="L23" s="445"/>
      <c r="M23" s="445"/>
      <c r="N23" s="445"/>
      <c r="O23" s="445"/>
      <c r="P23" s="445"/>
      <c r="Q23" s="445"/>
      <c r="R23" s="445"/>
      <c r="S23" s="445"/>
      <c r="T23" s="445"/>
      <c r="U23" s="445"/>
      <c r="V23" s="445"/>
      <c r="W23" s="445"/>
      <c r="X23" s="445"/>
    </row>
    <row r="24" spans="1:24" ht="15.75">
      <c r="C24" s="446"/>
      <c r="D24" s="447"/>
      <c r="E24" s="445"/>
      <c r="F24" s="445"/>
      <c r="G24" s="445"/>
      <c r="H24" s="445"/>
      <c r="I24" s="445"/>
      <c r="J24" s="445"/>
      <c r="K24" s="445"/>
      <c r="L24" s="445"/>
      <c r="M24" s="445"/>
      <c r="N24" s="445"/>
      <c r="O24" s="445"/>
      <c r="P24" s="445"/>
      <c r="Q24" s="445"/>
      <c r="R24" s="445"/>
      <c r="S24" s="445"/>
      <c r="T24" s="445"/>
      <c r="U24" s="445"/>
      <c r="V24" s="445"/>
      <c r="W24" s="445"/>
      <c r="X24" s="445"/>
    </row>
    <row r="25" spans="1:24" ht="15.75">
      <c r="C25" s="448"/>
      <c r="D25" s="449"/>
      <c r="E25" s="445"/>
      <c r="F25" s="445"/>
      <c r="G25" s="445"/>
      <c r="H25" s="445"/>
      <c r="I25" s="445"/>
      <c r="J25" s="445"/>
      <c r="K25" s="445"/>
      <c r="L25" s="445"/>
      <c r="M25" s="445"/>
      <c r="N25" s="445"/>
      <c r="O25" s="445"/>
      <c r="P25" s="445"/>
      <c r="Q25" s="445"/>
      <c r="R25" s="445"/>
      <c r="S25" s="445"/>
      <c r="T25" s="445"/>
      <c r="U25" s="445"/>
      <c r="V25" s="445"/>
      <c r="W25" s="445"/>
      <c r="X25" s="445"/>
    </row>
    <row r="26" spans="1:24" ht="15.75">
      <c r="C26" s="450"/>
      <c r="D26" s="451"/>
      <c r="E26" s="445"/>
      <c r="F26" s="445"/>
      <c r="G26" s="445"/>
      <c r="H26" s="445"/>
      <c r="I26" s="445"/>
      <c r="J26" s="445"/>
      <c r="K26" s="445"/>
      <c r="L26" s="445"/>
      <c r="M26" s="445"/>
      <c r="N26" s="445"/>
      <c r="O26" s="445"/>
      <c r="P26" s="445"/>
      <c r="Q26" s="445"/>
      <c r="R26" s="445"/>
      <c r="S26" s="445"/>
      <c r="T26" s="445"/>
      <c r="U26" s="445"/>
      <c r="V26" s="445"/>
      <c r="W26" s="445"/>
      <c r="X26" s="445"/>
    </row>
    <row r="27" spans="1:24" ht="15.75">
      <c r="C27" s="450"/>
      <c r="D27" s="451"/>
      <c r="E27" s="452"/>
      <c r="F27" s="445"/>
      <c r="G27" s="445"/>
      <c r="H27" s="445"/>
      <c r="I27" s="445"/>
      <c r="J27" s="445"/>
      <c r="K27" s="445"/>
      <c r="L27" s="445"/>
      <c r="M27" s="445"/>
      <c r="N27" s="445"/>
      <c r="O27" s="445"/>
      <c r="P27" s="445"/>
      <c r="Q27" s="445"/>
      <c r="R27" s="445"/>
      <c r="S27" s="445"/>
      <c r="T27" s="445"/>
      <c r="U27" s="445"/>
      <c r="V27" s="445"/>
      <c r="W27" s="445"/>
      <c r="X27" s="445"/>
    </row>
    <row r="28" spans="1:24" ht="15.75">
      <c r="C28" s="450"/>
      <c r="D28" s="451"/>
      <c r="E28" s="452"/>
      <c r="F28" s="445"/>
      <c r="G28" s="445"/>
      <c r="H28" s="445"/>
      <c r="I28" s="445"/>
      <c r="J28" s="445"/>
      <c r="K28" s="445"/>
      <c r="L28" s="445"/>
      <c r="M28" s="445"/>
      <c r="N28" s="445"/>
      <c r="O28" s="445"/>
      <c r="P28" s="445"/>
      <c r="Q28" s="445"/>
      <c r="R28" s="445"/>
      <c r="S28" s="445"/>
      <c r="T28" s="445"/>
      <c r="U28" s="445"/>
      <c r="V28" s="445"/>
      <c r="W28" s="445"/>
      <c r="X28" s="445"/>
    </row>
    <row r="29" spans="1:24" ht="15.75">
      <c r="C29" s="450"/>
      <c r="D29" s="451"/>
      <c r="E29" s="445"/>
      <c r="F29" s="445"/>
      <c r="G29" s="445"/>
      <c r="H29" s="445"/>
      <c r="I29" s="445"/>
      <c r="J29" s="445"/>
      <c r="K29" s="445"/>
      <c r="L29" s="445"/>
      <c r="M29" s="445"/>
      <c r="N29" s="445"/>
      <c r="O29" s="445"/>
      <c r="P29" s="445"/>
      <c r="Q29" s="445"/>
      <c r="R29" s="445"/>
      <c r="S29" s="445"/>
      <c r="T29" s="445"/>
      <c r="U29" s="445"/>
      <c r="V29" s="445"/>
      <c r="W29" s="445"/>
      <c r="X29" s="445"/>
    </row>
    <row r="30" spans="1:24" ht="15.75">
      <c r="C30" s="450"/>
      <c r="E30" s="445"/>
      <c r="F30" s="445"/>
      <c r="G30" s="445"/>
      <c r="H30" s="445"/>
      <c r="I30" s="445"/>
      <c r="J30" s="445"/>
      <c r="K30" s="445"/>
      <c r="L30" s="445"/>
      <c r="M30" s="445"/>
      <c r="N30" s="445"/>
      <c r="O30" s="445"/>
      <c r="P30" s="445"/>
      <c r="Q30" s="445"/>
      <c r="R30" s="445"/>
      <c r="S30" s="445"/>
      <c r="T30" s="445"/>
      <c r="U30" s="445"/>
      <c r="V30" s="445"/>
      <c r="W30" s="445"/>
      <c r="X30" s="445"/>
    </row>
    <row r="31" spans="1:24" ht="15.75">
      <c r="C31" s="450"/>
      <c r="E31" s="445"/>
      <c r="F31" s="445"/>
      <c r="G31" s="445"/>
      <c r="H31" s="445"/>
      <c r="I31" s="445"/>
      <c r="J31" s="445"/>
      <c r="K31" s="445"/>
      <c r="L31" s="445"/>
      <c r="M31" s="445"/>
      <c r="N31" s="445"/>
      <c r="O31" s="445"/>
      <c r="P31" s="445"/>
      <c r="Q31" s="445"/>
      <c r="R31" s="445"/>
      <c r="S31" s="445"/>
      <c r="T31" s="445"/>
      <c r="U31" s="445"/>
      <c r="V31" s="445"/>
      <c r="W31" s="445"/>
      <c r="X31" s="445"/>
    </row>
    <row r="32" spans="1:24" ht="15.75">
      <c r="C32" s="450"/>
      <c r="E32" s="445"/>
      <c r="F32" s="445"/>
      <c r="G32" s="445"/>
      <c r="H32" s="445"/>
      <c r="K32" s="445"/>
      <c r="L32" s="445"/>
      <c r="M32" s="445"/>
      <c r="N32" s="445"/>
      <c r="O32" s="445"/>
      <c r="P32" s="445"/>
      <c r="Q32" s="445"/>
      <c r="R32" s="445"/>
      <c r="S32" s="445"/>
      <c r="T32" s="445"/>
      <c r="U32" s="445"/>
      <c r="V32" s="445"/>
      <c r="W32" s="445"/>
      <c r="X32" s="445"/>
    </row>
    <row r="33" spans="1:24" ht="47.25" customHeight="1">
      <c r="E33" s="445"/>
      <c r="F33" s="445"/>
      <c r="G33" s="453" t="s">
        <v>88</v>
      </c>
      <c r="H33" s="454">
        <v>232729</v>
      </c>
      <c r="K33" s="445"/>
      <c r="L33" s="445"/>
      <c r="M33" s="445"/>
      <c r="N33" s="445"/>
      <c r="O33" s="445"/>
      <c r="P33" s="445"/>
      <c r="Q33" s="445"/>
      <c r="R33" s="445"/>
      <c r="S33" s="445"/>
      <c r="T33" s="445"/>
      <c r="U33" s="445"/>
      <c r="V33" s="445"/>
      <c r="W33" s="445"/>
      <c r="X33" s="445"/>
    </row>
    <row r="34" spans="1:24" ht="15.75">
      <c r="E34" s="445"/>
      <c r="F34" s="445"/>
      <c r="G34" s="445"/>
      <c r="H34" s="445"/>
      <c r="I34" s="445"/>
      <c r="J34" s="445"/>
      <c r="K34" s="445"/>
      <c r="L34" s="445"/>
      <c r="M34" s="445"/>
      <c r="N34" s="445"/>
      <c r="O34" s="445"/>
      <c r="P34" s="445"/>
      <c r="Q34" s="445"/>
      <c r="R34" s="445"/>
      <c r="S34" s="445"/>
      <c r="T34" s="445"/>
      <c r="U34" s="445"/>
      <c r="V34" s="445"/>
      <c r="W34" s="445"/>
      <c r="X34" s="445"/>
    </row>
    <row r="35" spans="1:24" ht="15.75">
      <c r="C35" s="455"/>
      <c r="E35" s="445"/>
      <c r="F35" s="445"/>
      <c r="G35" s="445"/>
      <c r="H35" s="445"/>
      <c r="I35" s="445"/>
      <c r="J35" s="445"/>
      <c r="K35" s="445"/>
      <c r="L35" s="445"/>
      <c r="M35" s="445"/>
      <c r="N35" s="445"/>
      <c r="O35" s="445"/>
      <c r="P35" s="445"/>
      <c r="Q35" s="445"/>
      <c r="R35" s="445"/>
      <c r="S35" s="445"/>
      <c r="T35" s="445"/>
      <c r="U35" s="445"/>
      <c r="V35" s="445"/>
      <c r="W35" s="445"/>
      <c r="X35" s="445"/>
    </row>
    <row r="36" spans="1:24" ht="15.75">
      <c r="A36" s="456" t="s">
        <v>91</v>
      </c>
      <c r="E36" s="445"/>
      <c r="F36" s="445"/>
      <c r="G36" s="445"/>
      <c r="H36" s="445"/>
      <c r="I36" s="445"/>
      <c r="J36" s="445"/>
      <c r="K36" s="445"/>
      <c r="L36" s="445"/>
      <c r="M36" s="445"/>
      <c r="N36" s="445"/>
      <c r="O36" s="445"/>
      <c r="P36" s="445"/>
      <c r="Q36" s="445"/>
      <c r="R36" s="445"/>
      <c r="S36" s="445"/>
      <c r="T36" s="445"/>
      <c r="U36" s="445"/>
      <c r="V36" s="445"/>
      <c r="W36" s="445"/>
      <c r="X36" s="445"/>
    </row>
    <row r="37" spans="1:24" ht="10.5" customHeight="1">
      <c r="A37" s="456" t="s">
        <v>644</v>
      </c>
      <c r="E37" s="445"/>
      <c r="F37" s="445"/>
      <c r="G37" s="445"/>
      <c r="H37" s="445"/>
      <c r="I37" s="445"/>
      <c r="J37" s="445"/>
      <c r="K37" s="445"/>
      <c r="L37" s="445"/>
      <c r="M37" s="445"/>
      <c r="N37" s="445"/>
      <c r="O37" s="445"/>
      <c r="P37" s="445"/>
      <c r="Q37" s="445"/>
      <c r="R37" s="445"/>
      <c r="S37" s="445"/>
      <c r="T37" s="445"/>
      <c r="U37" s="445"/>
      <c r="V37" s="445"/>
      <c r="W37" s="445"/>
      <c r="X37" s="445"/>
    </row>
    <row r="38" spans="1:24" ht="15.75">
      <c r="E38" s="445"/>
      <c r="F38" s="445"/>
      <c r="G38" s="445"/>
      <c r="H38" s="445"/>
      <c r="I38" s="445"/>
      <c r="J38" s="445"/>
      <c r="K38" s="445"/>
      <c r="L38" s="445"/>
      <c r="M38" s="445"/>
      <c r="N38" s="445"/>
      <c r="O38" s="445"/>
      <c r="P38" s="445"/>
      <c r="Q38" s="445"/>
      <c r="R38" s="445"/>
      <c r="S38" s="445"/>
      <c r="T38" s="445"/>
      <c r="U38" s="445"/>
      <c r="V38" s="445"/>
      <c r="W38" s="445"/>
      <c r="X38" s="445"/>
    </row>
    <row r="39" spans="1:24" ht="15.75">
      <c r="E39" s="445"/>
      <c r="F39" s="445"/>
      <c r="G39" s="445"/>
      <c r="H39" s="445"/>
      <c r="I39" s="445"/>
      <c r="J39" s="445"/>
      <c r="K39" s="445"/>
      <c r="L39" s="445"/>
      <c r="M39" s="445"/>
      <c r="N39" s="445"/>
      <c r="O39" s="445"/>
      <c r="P39" s="445"/>
      <c r="Q39" s="445"/>
      <c r="R39" s="445"/>
      <c r="S39" s="445"/>
      <c r="T39" s="445"/>
      <c r="U39" s="445"/>
      <c r="V39" s="445"/>
      <c r="W39" s="445"/>
      <c r="X39" s="445"/>
    </row>
    <row r="40" spans="1:24" ht="15.75">
      <c r="E40" s="445"/>
      <c r="F40" s="445"/>
      <c r="G40" s="445"/>
      <c r="H40" s="445"/>
      <c r="I40" s="445"/>
      <c r="J40" s="445"/>
      <c r="K40" s="445"/>
      <c r="L40" s="445"/>
      <c r="M40" s="445"/>
      <c r="N40" s="445"/>
      <c r="O40" s="445"/>
      <c r="P40" s="445"/>
      <c r="Q40" s="445"/>
      <c r="R40" s="445"/>
      <c r="S40" s="445"/>
      <c r="T40" s="445"/>
      <c r="U40" s="445"/>
      <c r="V40" s="445"/>
      <c r="W40" s="445"/>
      <c r="X40" s="445"/>
    </row>
    <row r="41" spans="1:24" ht="15.75">
      <c r="E41" s="445"/>
      <c r="F41" s="445"/>
      <c r="G41" s="445"/>
      <c r="H41" s="445"/>
      <c r="I41" s="445"/>
      <c r="J41" s="445"/>
      <c r="K41" s="445"/>
      <c r="L41" s="445"/>
      <c r="M41" s="445"/>
      <c r="N41" s="445"/>
      <c r="O41" s="445"/>
      <c r="P41" s="445"/>
      <c r="Q41" s="445"/>
      <c r="R41" s="445"/>
      <c r="S41" s="445"/>
      <c r="T41" s="445"/>
      <c r="U41" s="445"/>
      <c r="V41" s="445"/>
      <c r="W41" s="445"/>
      <c r="X41" s="445"/>
    </row>
    <row r="42" spans="1:24" ht="15.75">
      <c r="E42" s="445"/>
      <c r="F42" s="445"/>
      <c r="G42" s="445"/>
      <c r="H42" s="445"/>
      <c r="I42" s="445"/>
      <c r="J42" s="445"/>
      <c r="K42" s="445"/>
      <c r="L42" s="445"/>
      <c r="M42" s="445"/>
      <c r="N42" s="445"/>
      <c r="O42" s="445"/>
      <c r="P42" s="445"/>
      <c r="Q42" s="445"/>
      <c r="R42" s="445"/>
      <c r="S42" s="445"/>
      <c r="T42" s="445"/>
      <c r="U42" s="445"/>
      <c r="V42" s="445"/>
      <c r="W42" s="445"/>
      <c r="X42" s="445"/>
    </row>
    <row r="43" spans="1:24" ht="15.75">
      <c r="E43" s="445"/>
      <c r="F43" s="445"/>
      <c r="G43" s="445"/>
      <c r="H43" s="445"/>
      <c r="I43" s="445"/>
      <c r="J43" s="445"/>
      <c r="K43" s="445"/>
      <c r="L43" s="445"/>
      <c r="M43" s="445"/>
      <c r="N43" s="445"/>
      <c r="O43" s="445"/>
      <c r="P43" s="445"/>
      <c r="Q43" s="445"/>
      <c r="R43" s="445"/>
      <c r="S43" s="445"/>
      <c r="T43" s="445"/>
      <c r="U43" s="445"/>
      <c r="V43" s="445"/>
      <c r="W43" s="445"/>
      <c r="X43" s="445"/>
    </row>
    <row r="44" spans="1:24" ht="15.75">
      <c r="E44" s="445"/>
      <c r="F44" s="445"/>
      <c r="G44" s="445"/>
      <c r="H44" s="445"/>
      <c r="I44" s="445"/>
      <c r="J44" s="445"/>
      <c r="K44" s="445"/>
      <c r="L44" s="445"/>
      <c r="M44" s="445"/>
      <c r="N44" s="445"/>
      <c r="O44" s="445"/>
      <c r="P44" s="445"/>
      <c r="Q44" s="445"/>
      <c r="R44" s="445"/>
      <c r="S44" s="445"/>
      <c r="T44" s="445"/>
      <c r="U44" s="445"/>
      <c r="V44" s="445"/>
      <c r="W44" s="445"/>
      <c r="X44" s="445"/>
    </row>
    <row r="45" spans="1:24" ht="15.75">
      <c r="E45" s="445"/>
      <c r="F45" s="445"/>
      <c r="G45" s="445"/>
      <c r="H45" s="445"/>
      <c r="I45" s="445"/>
      <c r="J45" s="445"/>
      <c r="K45" s="445"/>
      <c r="L45" s="445"/>
      <c r="M45" s="445"/>
      <c r="N45" s="445"/>
      <c r="O45" s="445"/>
      <c r="P45" s="445"/>
      <c r="Q45" s="445"/>
      <c r="R45" s="445"/>
      <c r="S45" s="445"/>
      <c r="T45" s="445"/>
      <c r="U45" s="445"/>
      <c r="V45" s="445"/>
      <c r="W45" s="445"/>
      <c r="X45" s="445"/>
    </row>
    <row r="46" spans="1:24" ht="15.75">
      <c r="E46" s="445"/>
      <c r="F46" s="445"/>
      <c r="G46" s="445"/>
      <c r="H46" s="445"/>
      <c r="I46" s="445"/>
      <c r="J46" s="445"/>
      <c r="K46" s="445"/>
      <c r="L46" s="445"/>
      <c r="M46" s="445"/>
      <c r="N46" s="445"/>
      <c r="O46" s="445"/>
      <c r="P46" s="445"/>
      <c r="Q46" s="445"/>
      <c r="R46" s="445"/>
      <c r="S46" s="445"/>
      <c r="T46" s="445"/>
      <c r="U46" s="445"/>
      <c r="V46" s="445"/>
      <c r="W46" s="445"/>
      <c r="X46" s="445"/>
    </row>
    <row r="47" spans="1:24" ht="15.75">
      <c r="E47" s="445"/>
      <c r="F47" s="445"/>
      <c r="G47" s="445"/>
      <c r="H47" s="445"/>
      <c r="I47" s="445"/>
      <c r="J47" s="445"/>
      <c r="K47" s="445"/>
      <c r="L47" s="445"/>
      <c r="M47" s="445"/>
      <c r="N47" s="445"/>
      <c r="O47" s="445"/>
      <c r="P47" s="445"/>
      <c r="Q47" s="445"/>
      <c r="R47" s="445"/>
      <c r="S47" s="445"/>
      <c r="T47" s="445"/>
      <c r="U47" s="445"/>
      <c r="V47" s="445"/>
      <c r="W47" s="445"/>
      <c r="X47" s="445"/>
    </row>
    <row r="48" spans="1:24" ht="15.75">
      <c r="E48" s="445"/>
      <c r="F48" s="445"/>
      <c r="G48" s="445"/>
      <c r="H48" s="445"/>
      <c r="I48" s="445"/>
      <c r="J48" s="445"/>
      <c r="K48" s="445"/>
      <c r="L48" s="445"/>
      <c r="M48" s="445"/>
      <c r="N48" s="445"/>
      <c r="O48" s="445"/>
      <c r="P48" s="445"/>
      <c r="Q48" s="445"/>
      <c r="R48" s="445"/>
      <c r="S48" s="445"/>
      <c r="T48" s="445"/>
      <c r="U48" s="445"/>
      <c r="V48" s="445"/>
      <c r="W48" s="445"/>
      <c r="X48" s="445"/>
    </row>
    <row r="49" spans="5:24" ht="15.75">
      <c r="E49" s="445"/>
      <c r="F49" s="445"/>
      <c r="G49" s="445"/>
      <c r="H49" s="445"/>
      <c r="I49" s="445"/>
      <c r="J49" s="445"/>
      <c r="K49" s="445"/>
      <c r="L49" s="445"/>
      <c r="M49" s="445"/>
      <c r="N49" s="445"/>
      <c r="O49" s="445"/>
      <c r="P49" s="445"/>
      <c r="Q49" s="445"/>
      <c r="R49" s="445"/>
      <c r="S49" s="445"/>
      <c r="T49" s="445"/>
      <c r="U49" s="445"/>
      <c r="V49" s="445"/>
      <c r="W49" s="445"/>
      <c r="X49" s="445"/>
    </row>
    <row r="50" spans="5:24" ht="15.75">
      <c r="E50" s="445"/>
      <c r="F50" s="445"/>
      <c r="G50" s="445"/>
      <c r="H50" s="445"/>
      <c r="I50" s="445"/>
      <c r="J50" s="445"/>
      <c r="K50" s="445"/>
      <c r="L50" s="445"/>
      <c r="M50" s="445"/>
      <c r="N50" s="445"/>
      <c r="O50" s="445"/>
      <c r="P50" s="445"/>
      <c r="Q50" s="445"/>
      <c r="R50" s="445"/>
      <c r="S50" s="445"/>
      <c r="T50" s="445"/>
      <c r="U50" s="445"/>
      <c r="V50" s="445"/>
      <c r="W50" s="445"/>
      <c r="X50" s="445"/>
    </row>
    <row r="51" spans="5:24" ht="15.75">
      <c r="E51" s="445"/>
      <c r="F51" s="445"/>
      <c r="G51" s="445"/>
      <c r="H51" s="445"/>
      <c r="I51" s="445"/>
      <c r="J51" s="445"/>
      <c r="K51" s="445"/>
      <c r="L51" s="445"/>
      <c r="M51" s="445"/>
      <c r="N51" s="445"/>
      <c r="O51" s="445"/>
      <c r="P51" s="445"/>
      <c r="Q51" s="445"/>
      <c r="R51" s="445"/>
      <c r="S51" s="445"/>
      <c r="T51" s="445"/>
      <c r="U51" s="445"/>
      <c r="V51" s="445"/>
      <c r="W51" s="445"/>
      <c r="X51" s="445"/>
    </row>
    <row r="52" spans="5:24" ht="15.75">
      <c r="E52" s="445"/>
      <c r="F52" s="445"/>
      <c r="G52" s="445"/>
      <c r="H52" s="445"/>
      <c r="I52" s="445"/>
      <c r="J52" s="445"/>
      <c r="K52" s="445"/>
      <c r="L52" s="445"/>
      <c r="M52" s="445"/>
      <c r="N52" s="445"/>
      <c r="O52" s="445"/>
      <c r="P52" s="445"/>
      <c r="Q52" s="445"/>
      <c r="R52" s="445"/>
      <c r="S52" s="445"/>
      <c r="T52" s="445"/>
      <c r="U52" s="445"/>
      <c r="V52" s="445"/>
      <c r="W52" s="445"/>
      <c r="X52" s="445"/>
    </row>
    <row r="53" spans="5:24" ht="15.75">
      <c r="E53" s="445"/>
      <c r="F53" s="445"/>
      <c r="G53" s="445"/>
      <c r="H53" s="445"/>
      <c r="I53" s="445"/>
      <c r="J53" s="445"/>
      <c r="K53" s="445"/>
      <c r="L53" s="445"/>
      <c r="M53" s="445"/>
      <c r="N53" s="445"/>
      <c r="O53" s="445"/>
      <c r="P53" s="445"/>
      <c r="Q53" s="445"/>
      <c r="R53" s="445"/>
      <c r="S53" s="445"/>
      <c r="T53" s="445"/>
      <c r="U53" s="445"/>
      <c r="V53" s="445"/>
      <c r="W53" s="445"/>
      <c r="X53" s="445"/>
    </row>
    <row r="54" spans="5:24" ht="15.75">
      <c r="E54" s="445"/>
      <c r="F54" s="445"/>
      <c r="G54" s="445"/>
      <c r="H54" s="445"/>
      <c r="I54" s="445"/>
      <c r="J54" s="445"/>
      <c r="K54" s="445"/>
      <c r="L54" s="445"/>
      <c r="M54" s="445"/>
      <c r="N54" s="445"/>
      <c r="O54" s="445"/>
      <c r="P54" s="445"/>
      <c r="Q54" s="445"/>
      <c r="R54" s="445"/>
      <c r="S54" s="445"/>
      <c r="T54" s="445"/>
      <c r="U54" s="445"/>
      <c r="V54" s="445"/>
      <c r="W54" s="445"/>
      <c r="X54" s="445"/>
    </row>
    <row r="55" spans="5:24" ht="15.75">
      <c r="E55" s="445"/>
      <c r="F55" s="445"/>
      <c r="G55" s="445"/>
      <c r="H55" s="445"/>
      <c r="I55" s="445"/>
      <c r="J55" s="445"/>
      <c r="K55" s="445"/>
      <c r="L55" s="445"/>
      <c r="M55" s="445"/>
      <c r="N55" s="445"/>
      <c r="O55" s="445"/>
      <c r="P55" s="445"/>
      <c r="Q55" s="445"/>
      <c r="R55" s="445"/>
      <c r="S55" s="445"/>
      <c r="T55" s="445"/>
      <c r="U55" s="445"/>
      <c r="V55" s="445"/>
      <c r="W55" s="445"/>
      <c r="X55" s="445"/>
    </row>
    <row r="56" spans="5:24" ht="15.75">
      <c r="E56" s="445"/>
      <c r="F56" s="445"/>
      <c r="G56" s="445"/>
      <c r="H56" s="445"/>
      <c r="I56" s="445"/>
      <c r="J56" s="445"/>
      <c r="K56" s="445"/>
      <c r="L56" s="445"/>
      <c r="M56" s="445"/>
      <c r="N56" s="445"/>
      <c r="O56" s="445"/>
      <c r="P56" s="445"/>
      <c r="Q56" s="445"/>
      <c r="R56" s="445"/>
      <c r="S56" s="445"/>
      <c r="T56" s="445"/>
      <c r="U56" s="445"/>
      <c r="V56" s="445"/>
      <c r="W56" s="445"/>
      <c r="X56" s="445"/>
    </row>
    <row r="57" spans="5:24" ht="15.75">
      <c r="E57" s="445"/>
      <c r="F57" s="445"/>
      <c r="G57" s="445"/>
      <c r="H57" s="445"/>
      <c r="I57" s="445"/>
      <c r="J57" s="445"/>
      <c r="K57" s="445"/>
      <c r="L57" s="445"/>
      <c r="M57" s="445"/>
      <c r="N57" s="445"/>
      <c r="O57" s="445"/>
      <c r="P57" s="445"/>
      <c r="Q57" s="445"/>
      <c r="R57" s="445"/>
      <c r="S57" s="445"/>
      <c r="T57" s="445"/>
      <c r="U57" s="445"/>
      <c r="V57" s="445"/>
      <c r="W57" s="445"/>
      <c r="X57" s="445"/>
    </row>
    <row r="58" spans="5:24" ht="15.75">
      <c r="E58" s="445"/>
      <c r="F58" s="445"/>
      <c r="G58" s="445"/>
      <c r="H58" s="445"/>
      <c r="I58" s="445"/>
      <c r="J58" s="445"/>
      <c r="K58" s="445"/>
      <c r="L58" s="445"/>
      <c r="M58" s="445"/>
      <c r="N58" s="445"/>
      <c r="O58" s="445"/>
      <c r="P58" s="445"/>
      <c r="Q58" s="445"/>
      <c r="R58" s="445"/>
      <c r="S58" s="445"/>
      <c r="T58" s="445"/>
      <c r="U58" s="445"/>
      <c r="V58" s="445"/>
      <c r="W58" s="445"/>
      <c r="X58" s="445"/>
    </row>
    <row r="59" spans="5:24" ht="15.75">
      <c r="E59" s="445"/>
      <c r="F59" s="445"/>
      <c r="G59" s="445"/>
      <c r="H59" s="445"/>
      <c r="I59" s="445"/>
      <c r="J59" s="445"/>
      <c r="K59" s="445"/>
      <c r="L59" s="445"/>
      <c r="M59" s="445"/>
      <c r="N59" s="445"/>
      <c r="O59" s="445"/>
      <c r="P59" s="445"/>
      <c r="Q59" s="445"/>
      <c r="R59" s="445"/>
      <c r="S59" s="445"/>
      <c r="T59" s="445"/>
      <c r="U59" s="445"/>
      <c r="V59" s="445"/>
      <c r="W59" s="445"/>
      <c r="X59" s="445"/>
    </row>
    <row r="60" spans="5:24" ht="15.75">
      <c r="E60" s="445"/>
      <c r="F60" s="445"/>
      <c r="G60" s="445"/>
      <c r="H60" s="445"/>
      <c r="I60" s="445"/>
      <c r="J60" s="445"/>
      <c r="K60" s="445"/>
      <c r="L60" s="445"/>
      <c r="M60" s="445"/>
      <c r="N60" s="445"/>
      <c r="O60" s="445"/>
      <c r="P60" s="445"/>
      <c r="Q60" s="445"/>
      <c r="R60" s="445"/>
      <c r="S60" s="445"/>
      <c r="T60" s="445"/>
      <c r="U60" s="445"/>
      <c r="V60" s="445"/>
      <c r="W60" s="445"/>
      <c r="X60" s="445"/>
    </row>
    <row r="61" spans="5:24" ht="15.75">
      <c r="E61" s="445"/>
      <c r="F61" s="445"/>
      <c r="G61" s="445"/>
      <c r="H61" s="445"/>
      <c r="I61" s="445"/>
      <c r="J61" s="445"/>
      <c r="K61" s="445"/>
      <c r="L61" s="445"/>
      <c r="M61" s="445"/>
      <c r="N61" s="445"/>
      <c r="O61" s="445"/>
      <c r="P61" s="445"/>
      <c r="Q61" s="445"/>
      <c r="R61" s="445"/>
      <c r="S61" s="445"/>
      <c r="T61" s="445"/>
      <c r="U61" s="445"/>
      <c r="V61" s="445"/>
      <c r="W61" s="445"/>
      <c r="X61" s="445"/>
    </row>
    <row r="62" spans="5:24" ht="15.75">
      <c r="E62" s="445"/>
      <c r="F62" s="445"/>
      <c r="G62" s="445"/>
      <c r="H62" s="445"/>
      <c r="I62" s="445"/>
      <c r="J62" s="445"/>
      <c r="K62" s="445"/>
      <c r="L62" s="445"/>
      <c r="M62" s="445"/>
      <c r="N62" s="445"/>
      <c r="O62" s="445"/>
      <c r="P62" s="445"/>
      <c r="Q62" s="445"/>
      <c r="R62" s="445"/>
      <c r="S62" s="445"/>
      <c r="T62" s="445"/>
      <c r="U62" s="445"/>
      <c r="V62" s="445"/>
      <c r="W62" s="445"/>
      <c r="X62" s="445"/>
    </row>
    <row r="63" spans="5:24" ht="15.75">
      <c r="E63" s="445"/>
      <c r="F63" s="445"/>
      <c r="G63" s="445"/>
      <c r="H63" s="445"/>
      <c r="I63" s="445"/>
      <c r="J63" s="445"/>
      <c r="K63" s="445"/>
      <c r="L63" s="445"/>
      <c r="M63" s="445"/>
      <c r="N63" s="445"/>
      <c r="O63" s="445"/>
      <c r="P63" s="445"/>
      <c r="Q63" s="445"/>
      <c r="R63" s="445"/>
      <c r="S63" s="445"/>
      <c r="T63" s="445"/>
      <c r="U63" s="445"/>
      <c r="V63" s="445"/>
      <c r="W63" s="445"/>
      <c r="X63" s="445"/>
    </row>
    <row r="64" spans="5:24" ht="15.75">
      <c r="E64" s="445"/>
      <c r="F64" s="445"/>
      <c r="G64" s="445"/>
      <c r="H64" s="445"/>
      <c r="I64" s="445"/>
      <c r="J64" s="445"/>
      <c r="K64" s="445"/>
      <c r="L64" s="445"/>
      <c r="M64" s="445"/>
      <c r="N64" s="445"/>
      <c r="O64" s="445"/>
      <c r="P64" s="445"/>
      <c r="Q64" s="445"/>
      <c r="R64" s="445"/>
      <c r="S64" s="445"/>
      <c r="T64" s="445"/>
      <c r="U64" s="445"/>
      <c r="V64" s="445"/>
      <c r="W64" s="445"/>
      <c r="X64" s="445"/>
    </row>
  </sheetData>
  <sheetProtection formatCells="0" formatColumns="0" formatRows="0" autoFilter="0"/>
  <protectedRanges>
    <protectedRange sqref="B1:B1048576 A38:A1048576 A1 A4:A35" name="Rango1"/>
  </protectedRanges>
  <sortState xmlns:xlrd2="http://schemas.microsoft.com/office/spreadsheetml/2017/richdata2" ref="A5:B22">
    <sortCondition descending="1" ref="B5:B22"/>
  </sortState>
  <mergeCells count="2">
    <mergeCell ref="A2:M2"/>
    <mergeCell ref="A3:M3"/>
  </mergeCells>
  <printOptions horizontalCentered="1"/>
  <pageMargins left="0.23622047244094491" right="0.23622047244094491" top="0.74803149606299213" bottom="0.35433070866141736" header="0.13" footer="0.31496062992125984"/>
  <pageSetup scale="83" firstPageNumber="3" orientation="landscape" useFirstPageNumber="1" r:id="rId1"/>
  <headerFooter scaleWithDoc="0">
    <oddHeader>&amp;L&amp;G&amp;R&amp;G</oddHeader>
    <oddFooter>&amp;R&amp;"Montserrat,Normal"48</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837A4-8B52-4293-800C-001B98C74037}">
  <sheetPr>
    <pageSetUpPr fitToPage="1"/>
  </sheetPr>
  <dimension ref="A1:Q51"/>
  <sheetViews>
    <sheetView view="pageBreakPreview" zoomScale="60" zoomScaleNormal="85" workbookViewId="0">
      <selection activeCell="S36" sqref="S36"/>
    </sheetView>
  </sheetViews>
  <sheetFormatPr baseColWidth="10" defaultColWidth="11.42578125" defaultRowHeight="12.75"/>
  <cols>
    <col min="1" max="1" width="45.7109375" style="217" customWidth="1"/>
    <col min="2" max="2" width="1.42578125" style="217" customWidth="1"/>
    <col min="3" max="8" width="16.7109375" style="217" customWidth="1"/>
    <col min="9" max="9" width="1.42578125" style="217" customWidth="1"/>
    <col min="10" max="15" width="16.7109375" style="217" customWidth="1"/>
    <col min="16" max="16" width="1.42578125" style="217" customWidth="1"/>
    <col min="17" max="17" width="16.7109375" style="217" customWidth="1"/>
    <col min="18" max="16384" width="11.42578125" style="217"/>
  </cols>
  <sheetData>
    <row r="1" spans="1:17" ht="24.95" customHeight="1">
      <c r="A1" s="128" t="s">
        <v>79</v>
      </c>
      <c r="B1" s="128"/>
      <c r="C1" s="128"/>
      <c r="D1" s="128"/>
      <c r="E1" s="128"/>
      <c r="F1" s="128"/>
      <c r="G1" s="128"/>
      <c r="H1" s="128"/>
      <c r="I1" s="128"/>
      <c r="J1" s="128"/>
      <c r="K1" s="128"/>
      <c r="L1" s="128"/>
      <c r="M1" s="128"/>
      <c r="N1" s="128"/>
      <c r="O1" s="128"/>
      <c r="P1" s="128"/>
      <c r="Q1" s="128"/>
    </row>
    <row r="2" spans="1:17" ht="5.0999999999999996" customHeight="1">
      <c r="A2" s="645"/>
      <c r="B2" s="645"/>
      <c r="C2" s="645"/>
      <c r="D2" s="645"/>
      <c r="E2" s="645"/>
      <c r="F2" s="645"/>
      <c r="G2" s="645"/>
      <c r="H2" s="645"/>
      <c r="I2" s="645"/>
      <c r="J2" s="645"/>
      <c r="K2" s="645"/>
      <c r="L2" s="645"/>
      <c r="M2" s="645"/>
      <c r="N2" s="645"/>
      <c r="O2" s="645"/>
      <c r="P2" s="645"/>
      <c r="Q2" s="645"/>
    </row>
    <row r="3" spans="1:17" ht="35.1" customHeight="1">
      <c r="A3" s="645" t="s">
        <v>685</v>
      </c>
      <c r="B3" s="645"/>
      <c r="C3" s="645"/>
      <c r="D3" s="645"/>
      <c r="E3" s="645"/>
      <c r="F3" s="645"/>
      <c r="G3" s="645"/>
      <c r="H3" s="645"/>
      <c r="I3" s="645"/>
      <c r="J3" s="645"/>
      <c r="K3" s="645"/>
      <c r="L3" s="645"/>
      <c r="M3" s="645"/>
      <c r="N3" s="645"/>
      <c r="O3" s="645"/>
      <c r="P3" s="645"/>
      <c r="Q3" s="645"/>
    </row>
    <row r="4" spans="1:17" ht="24.95" customHeight="1">
      <c r="A4" s="645" t="str">
        <f>UPPER(CONCATENATE("Abril 2024"))</f>
        <v>ABRIL 2024</v>
      </c>
      <c r="B4" s="645"/>
      <c r="C4" s="645"/>
      <c r="D4" s="645"/>
      <c r="E4" s="645"/>
      <c r="F4" s="645"/>
      <c r="G4" s="645"/>
      <c r="H4" s="645"/>
      <c r="I4" s="645"/>
      <c r="J4" s="645"/>
      <c r="K4" s="645"/>
      <c r="L4" s="645"/>
      <c r="M4" s="645"/>
      <c r="N4" s="645"/>
      <c r="O4" s="645"/>
      <c r="P4" s="645"/>
      <c r="Q4" s="645"/>
    </row>
    <row r="5" spans="1:17">
      <c r="A5" s="135"/>
      <c r="B5" s="128"/>
      <c r="C5" s="128"/>
      <c r="D5" s="128"/>
      <c r="E5" s="128"/>
      <c r="F5" s="128"/>
      <c r="G5" s="128"/>
      <c r="H5" s="128"/>
      <c r="I5" s="128"/>
      <c r="J5" s="128"/>
      <c r="K5" s="128"/>
      <c r="L5" s="128"/>
      <c r="M5" s="128"/>
      <c r="N5" s="128"/>
      <c r="O5" s="128"/>
      <c r="P5" s="128"/>
      <c r="Q5" s="128"/>
    </row>
    <row r="6" spans="1:17" ht="45" customHeight="1">
      <c r="A6" s="614" t="s">
        <v>531</v>
      </c>
      <c r="B6" s="148"/>
      <c r="C6" s="646" t="s">
        <v>532</v>
      </c>
      <c r="D6" s="646"/>
      <c r="E6" s="646"/>
      <c r="F6" s="646"/>
      <c r="G6" s="646"/>
      <c r="H6" s="646"/>
      <c r="I6" s="148"/>
      <c r="J6" s="646" t="s">
        <v>533</v>
      </c>
      <c r="K6" s="646"/>
      <c r="L6" s="646"/>
      <c r="M6" s="646"/>
      <c r="N6" s="646"/>
      <c r="O6" s="646"/>
      <c r="P6" s="647"/>
      <c r="Q6" s="646" t="s">
        <v>97</v>
      </c>
    </row>
    <row r="7" spans="1:17" ht="45" customHeight="1">
      <c r="A7" s="614"/>
      <c r="B7" s="148"/>
      <c r="C7" s="504" t="s">
        <v>534</v>
      </c>
      <c r="D7" s="504" t="s">
        <v>535</v>
      </c>
      <c r="E7" s="504" t="s">
        <v>536</v>
      </c>
      <c r="F7" s="504" t="s">
        <v>537</v>
      </c>
      <c r="G7" s="504" t="s">
        <v>538</v>
      </c>
      <c r="H7" s="504" t="s">
        <v>102</v>
      </c>
      <c r="I7" s="148"/>
      <c r="J7" s="504" t="s">
        <v>539</v>
      </c>
      <c r="K7" s="504" t="s">
        <v>540</v>
      </c>
      <c r="L7" s="504" t="s">
        <v>541</v>
      </c>
      <c r="M7" s="504" t="s">
        <v>542</v>
      </c>
      <c r="N7" s="504" t="s">
        <v>543</v>
      </c>
      <c r="O7" s="504" t="s">
        <v>102</v>
      </c>
      <c r="P7" s="647"/>
      <c r="Q7" s="646"/>
    </row>
    <row r="8" spans="1:17" ht="8.1" customHeight="1">
      <c r="A8" s="218"/>
      <c r="B8" s="148"/>
      <c r="C8" s="148"/>
      <c r="D8" s="148"/>
      <c r="E8" s="148"/>
      <c r="F8" s="148"/>
      <c r="G8" s="148"/>
      <c r="H8" s="148"/>
      <c r="I8" s="148"/>
      <c r="J8" s="148"/>
      <c r="K8" s="148"/>
      <c r="L8" s="148"/>
      <c r="M8" s="148"/>
      <c r="N8" s="148"/>
      <c r="O8" s="148"/>
      <c r="P8" s="148"/>
      <c r="Q8" s="148"/>
    </row>
    <row r="9" spans="1:17" ht="20.100000000000001" customHeight="1">
      <c r="A9" s="219" t="s">
        <v>103</v>
      </c>
      <c r="B9" s="148"/>
      <c r="C9" s="220"/>
      <c r="D9" s="220"/>
      <c r="E9" s="220"/>
      <c r="F9" s="220"/>
      <c r="G9" s="220"/>
      <c r="H9" s="221">
        <v>0</v>
      </c>
      <c r="I9" s="169"/>
      <c r="J9" s="220">
        <v>4</v>
      </c>
      <c r="K9" s="220"/>
      <c r="L9" s="220"/>
      <c r="M9" s="220"/>
      <c r="N9" s="220"/>
      <c r="O9" s="221">
        <v>4</v>
      </c>
      <c r="P9" s="169"/>
      <c r="Q9" s="221">
        <v>4</v>
      </c>
    </row>
    <row r="10" spans="1:17" ht="20.100000000000001" customHeight="1">
      <c r="A10" s="219" t="s">
        <v>104</v>
      </c>
      <c r="B10" s="148"/>
      <c r="C10" s="220"/>
      <c r="D10" s="220"/>
      <c r="E10" s="220"/>
      <c r="F10" s="220"/>
      <c r="G10" s="220"/>
      <c r="H10" s="221">
        <v>0</v>
      </c>
      <c r="I10" s="169"/>
      <c r="J10" s="220">
        <v>27</v>
      </c>
      <c r="K10" s="220"/>
      <c r="L10" s="220">
        <v>1</v>
      </c>
      <c r="M10" s="220">
        <v>9</v>
      </c>
      <c r="N10" s="220"/>
      <c r="O10" s="221">
        <v>37</v>
      </c>
      <c r="P10" s="169"/>
      <c r="Q10" s="221">
        <v>37</v>
      </c>
    </row>
    <row r="11" spans="1:17" ht="20.100000000000001" customHeight="1">
      <c r="A11" s="219" t="s">
        <v>105</v>
      </c>
      <c r="B11" s="148"/>
      <c r="C11" s="220"/>
      <c r="D11" s="220"/>
      <c r="E11" s="220"/>
      <c r="F11" s="220"/>
      <c r="G11" s="220"/>
      <c r="H11" s="221">
        <v>0</v>
      </c>
      <c r="I11" s="169"/>
      <c r="J11" s="220">
        <v>1</v>
      </c>
      <c r="K11" s="220"/>
      <c r="L11" s="220"/>
      <c r="M11" s="220">
        <v>1</v>
      </c>
      <c r="N11" s="220"/>
      <c r="O11" s="221">
        <v>2</v>
      </c>
      <c r="P11" s="169"/>
      <c r="Q11" s="221">
        <v>2</v>
      </c>
    </row>
    <row r="12" spans="1:17" ht="20.100000000000001" customHeight="1">
      <c r="A12" s="219" t="s">
        <v>106</v>
      </c>
      <c r="B12" s="148"/>
      <c r="C12" s="220"/>
      <c r="D12" s="220"/>
      <c r="E12" s="220"/>
      <c r="F12" s="220"/>
      <c r="G12" s="220"/>
      <c r="H12" s="221">
        <v>0</v>
      </c>
      <c r="I12" s="169"/>
      <c r="J12" s="220">
        <v>1</v>
      </c>
      <c r="K12" s="220"/>
      <c r="L12" s="220"/>
      <c r="M12" s="220"/>
      <c r="N12" s="220"/>
      <c r="O12" s="221">
        <v>1</v>
      </c>
      <c r="P12" s="169"/>
      <c r="Q12" s="221">
        <v>1</v>
      </c>
    </row>
    <row r="13" spans="1:17" ht="20.100000000000001" customHeight="1">
      <c r="A13" s="219" t="s">
        <v>107</v>
      </c>
      <c r="B13" s="148"/>
      <c r="C13" s="220"/>
      <c r="D13" s="220"/>
      <c r="E13" s="220"/>
      <c r="F13" s="220"/>
      <c r="G13" s="220"/>
      <c r="H13" s="221">
        <v>0</v>
      </c>
      <c r="I13" s="169"/>
      <c r="J13" s="220">
        <v>2</v>
      </c>
      <c r="K13" s="220"/>
      <c r="L13" s="220"/>
      <c r="M13" s="220"/>
      <c r="N13" s="220"/>
      <c r="O13" s="221">
        <v>2</v>
      </c>
      <c r="P13" s="169"/>
      <c r="Q13" s="221">
        <v>2</v>
      </c>
    </row>
    <row r="14" spans="1:17" ht="20.100000000000001" customHeight="1">
      <c r="A14" s="219" t="s">
        <v>108</v>
      </c>
      <c r="B14" s="148"/>
      <c r="C14" s="220"/>
      <c r="D14" s="220"/>
      <c r="E14" s="220"/>
      <c r="F14" s="220"/>
      <c r="G14" s="220"/>
      <c r="H14" s="221">
        <v>0</v>
      </c>
      <c r="I14" s="169"/>
      <c r="J14" s="220">
        <v>6</v>
      </c>
      <c r="K14" s="220"/>
      <c r="L14" s="220"/>
      <c r="M14" s="220">
        <v>1</v>
      </c>
      <c r="N14" s="220"/>
      <c r="O14" s="221">
        <v>7</v>
      </c>
      <c r="P14" s="169"/>
      <c r="Q14" s="221">
        <v>7</v>
      </c>
    </row>
    <row r="15" spans="1:17" ht="20.100000000000001" customHeight="1">
      <c r="A15" s="219" t="s">
        <v>109</v>
      </c>
      <c r="B15" s="148"/>
      <c r="C15" s="220"/>
      <c r="D15" s="220"/>
      <c r="E15" s="220"/>
      <c r="F15" s="220"/>
      <c r="G15" s="220"/>
      <c r="H15" s="221">
        <v>0</v>
      </c>
      <c r="I15" s="169"/>
      <c r="J15" s="220">
        <v>14</v>
      </c>
      <c r="K15" s="220"/>
      <c r="L15" s="220"/>
      <c r="M15" s="220">
        <v>1</v>
      </c>
      <c r="N15" s="220"/>
      <c r="O15" s="221">
        <v>15</v>
      </c>
      <c r="P15" s="169"/>
      <c r="Q15" s="221">
        <v>15</v>
      </c>
    </row>
    <row r="16" spans="1:17" ht="20.100000000000001" customHeight="1">
      <c r="A16" s="219" t="s">
        <v>110</v>
      </c>
      <c r="B16" s="148"/>
      <c r="C16" s="220"/>
      <c r="D16" s="220"/>
      <c r="E16" s="220"/>
      <c r="F16" s="220"/>
      <c r="G16" s="220"/>
      <c r="H16" s="221">
        <v>0</v>
      </c>
      <c r="I16" s="169"/>
      <c r="J16" s="220">
        <v>2</v>
      </c>
      <c r="K16" s="220"/>
      <c r="L16" s="220"/>
      <c r="M16" s="220"/>
      <c r="N16" s="220"/>
      <c r="O16" s="221">
        <v>2</v>
      </c>
      <c r="P16" s="169"/>
      <c r="Q16" s="221">
        <v>2</v>
      </c>
    </row>
    <row r="17" spans="1:17" ht="20.100000000000001" customHeight="1">
      <c r="A17" s="219" t="s">
        <v>111</v>
      </c>
      <c r="B17" s="148"/>
      <c r="C17" s="220"/>
      <c r="D17" s="220"/>
      <c r="E17" s="220"/>
      <c r="F17" s="220"/>
      <c r="G17" s="220"/>
      <c r="H17" s="221">
        <v>0</v>
      </c>
      <c r="I17" s="169"/>
      <c r="J17" s="220">
        <v>7</v>
      </c>
      <c r="K17" s="220"/>
      <c r="L17" s="220"/>
      <c r="M17" s="220"/>
      <c r="N17" s="220"/>
      <c r="O17" s="221">
        <v>7</v>
      </c>
      <c r="P17" s="169"/>
      <c r="Q17" s="221">
        <v>7</v>
      </c>
    </row>
    <row r="18" spans="1:17" ht="20.100000000000001" customHeight="1">
      <c r="A18" s="219" t="s">
        <v>112</v>
      </c>
      <c r="B18" s="148"/>
      <c r="C18" s="220"/>
      <c r="D18" s="220"/>
      <c r="E18" s="220"/>
      <c r="F18" s="220"/>
      <c r="G18" s="220"/>
      <c r="H18" s="221">
        <v>0</v>
      </c>
      <c r="I18" s="169"/>
      <c r="J18" s="220"/>
      <c r="K18" s="220"/>
      <c r="L18" s="220"/>
      <c r="M18" s="220"/>
      <c r="N18" s="220"/>
      <c r="O18" s="221">
        <v>0</v>
      </c>
      <c r="P18" s="169"/>
      <c r="Q18" s="221">
        <v>0</v>
      </c>
    </row>
    <row r="19" spans="1:17" ht="20.100000000000001" customHeight="1">
      <c r="A19" s="219" t="s">
        <v>113</v>
      </c>
      <c r="B19" s="148"/>
      <c r="C19" s="220"/>
      <c r="D19" s="220"/>
      <c r="E19" s="220"/>
      <c r="F19" s="220"/>
      <c r="G19" s="220"/>
      <c r="H19" s="221">
        <v>0</v>
      </c>
      <c r="I19" s="169"/>
      <c r="J19" s="220">
        <v>27</v>
      </c>
      <c r="K19" s="220"/>
      <c r="L19" s="220">
        <v>1</v>
      </c>
      <c r="M19" s="220"/>
      <c r="N19" s="220"/>
      <c r="O19" s="221">
        <v>28</v>
      </c>
      <c r="P19" s="169"/>
      <c r="Q19" s="221">
        <v>28</v>
      </c>
    </row>
    <row r="20" spans="1:17" ht="20.100000000000001" customHeight="1">
      <c r="A20" s="219" t="s">
        <v>114</v>
      </c>
      <c r="B20" s="148"/>
      <c r="C20" s="220"/>
      <c r="D20" s="220"/>
      <c r="E20" s="220"/>
      <c r="F20" s="220"/>
      <c r="G20" s="220"/>
      <c r="H20" s="221">
        <v>0</v>
      </c>
      <c r="I20" s="169"/>
      <c r="J20" s="220">
        <v>3</v>
      </c>
      <c r="K20" s="220"/>
      <c r="L20" s="220"/>
      <c r="M20" s="220"/>
      <c r="N20" s="220"/>
      <c r="O20" s="221">
        <v>3</v>
      </c>
      <c r="P20" s="169"/>
      <c r="Q20" s="221">
        <v>3</v>
      </c>
    </row>
    <row r="21" spans="1:17" ht="20.100000000000001" customHeight="1">
      <c r="A21" s="219" t="s">
        <v>115</v>
      </c>
      <c r="B21" s="148"/>
      <c r="C21" s="220"/>
      <c r="D21" s="220"/>
      <c r="E21" s="220"/>
      <c r="F21" s="220"/>
      <c r="G21" s="220"/>
      <c r="H21" s="221">
        <v>0</v>
      </c>
      <c r="I21" s="169"/>
      <c r="J21" s="220">
        <v>6</v>
      </c>
      <c r="K21" s="220">
        <v>1</v>
      </c>
      <c r="L21" s="220"/>
      <c r="M21" s="220">
        <v>1</v>
      </c>
      <c r="N21" s="220"/>
      <c r="O21" s="221">
        <v>8</v>
      </c>
      <c r="P21" s="169"/>
      <c r="Q21" s="221">
        <v>8</v>
      </c>
    </row>
    <row r="22" spans="1:17" ht="20.100000000000001" customHeight="1">
      <c r="A22" s="219" t="s">
        <v>116</v>
      </c>
      <c r="B22" s="148"/>
      <c r="C22" s="220"/>
      <c r="D22" s="220"/>
      <c r="E22" s="220"/>
      <c r="F22" s="220"/>
      <c r="G22" s="220"/>
      <c r="H22" s="221">
        <v>0</v>
      </c>
      <c r="I22" s="169"/>
      <c r="J22" s="220">
        <v>8</v>
      </c>
      <c r="K22" s="220"/>
      <c r="L22" s="220"/>
      <c r="M22" s="220">
        <v>6</v>
      </c>
      <c r="N22" s="220"/>
      <c r="O22" s="221">
        <v>14</v>
      </c>
      <c r="P22" s="169"/>
      <c r="Q22" s="221">
        <v>14</v>
      </c>
    </row>
    <row r="23" spans="1:17" ht="20.100000000000001" customHeight="1">
      <c r="A23" s="219" t="s">
        <v>117</v>
      </c>
      <c r="B23" s="148"/>
      <c r="C23" s="220"/>
      <c r="D23" s="220"/>
      <c r="E23" s="220"/>
      <c r="F23" s="220"/>
      <c r="G23" s="220"/>
      <c r="H23" s="221">
        <v>0</v>
      </c>
      <c r="I23" s="169"/>
      <c r="J23" s="220">
        <v>5</v>
      </c>
      <c r="K23" s="220">
        <v>2</v>
      </c>
      <c r="L23" s="220">
        <v>1</v>
      </c>
      <c r="M23" s="220">
        <v>1</v>
      </c>
      <c r="N23" s="220"/>
      <c r="O23" s="221">
        <v>9</v>
      </c>
      <c r="P23" s="169"/>
      <c r="Q23" s="221">
        <v>9</v>
      </c>
    </row>
    <row r="24" spans="1:17" ht="20.100000000000001" customHeight="1">
      <c r="A24" s="219" t="s">
        <v>118</v>
      </c>
      <c r="B24" s="148"/>
      <c r="C24" s="220"/>
      <c r="D24" s="220"/>
      <c r="E24" s="220"/>
      <c r="F24" s="220"/>
      <c r="G24" s="220"/>
      <c r="H24" s="221">
        <v>0</v>
      </c>
      <c r="I24" s="169"/>
      <c r="J24" s="220">
        <v>4</v>
      </c>
      <c r="K24" s="220"/>
      <c r="L24" s="220"/>
      <c r="M24" s="220">
        <v>1</v>
      </c>
      <c r="N24" s="220"/>
      <c r="O24" s="221">
        <v>5</v>
      </c>
      <c r="P24" s="169"/>
      <c r="Q24" s="221">
        <v>5</v>
      </c>
    </row>
    <row r="25" spans="1:17" ht="20.100000000000001" customHeight="1">
      <c r="A25" s="219" t="s">
        <v>119</v>
      </c>
      <c r="B25" s="148"/>
      <c r="C25" s="220"/>
      <c r="D25" s="220"/>
      <c r="E25" s="220"/>
      <c r="F25" s="220"/>
      <c r="G25" s="220"/>
      <c r="H25" s="221">
        <v>0</v>
      </c>
      <c r="I25" s="169"/>
      <c r="J25" s="220">
        <v>6</v>
      </c>
      <c r="K25" s="220"/>
      <c r="L25" s="220">
        <v>1</v>
      </c>
      <c r="M25" s="220">
        <v>1</v>
      </c>
      <c r="N25" s="220"/>
      <c r="O25" s="221">
        <v>8</v>
      </c>
      <c r="P25" s="169"/>
      <c r="Q25" s="221">
        <v>8</v>
      </c>
    </row>
    <row r="26" spans="1:17" ht="20.100000000000001" customHeight="1">
      <c r="A26" s="219" t="s">
        <v>120</v>
      </c>
      <c r="B26" s="148"/>
      <c r="C26" s="220"/>
      <c r="D26" s="220"/>
      <c r="E26" s="220"/>
      <c r="F26" s="220"/>
      <c r="G26" s="220"/>
      <c r="H26" s="221">
        <v>0</v>
      </c>
      <c r="I26" s="169"/>
      <c r="J26" s="220"/>
      <c r="K26" s="220"/>
      <c r="L26" s="220">
        <v>2</v>
      </c>
      <c r="M26" s="220">
        <v>1</v>
      </c>
      <c r="N26" s="220"/>
      <c r="O26" s="221">
        <v>3</v>
      </c>
      <c r="P26" s="169"/>
      <c r="Q26" s="221">
        <v>3</v>
      </c>
    </row>
    <row r="27" spans="1:17" ht="20.100000000000001" customHeight="1">
      <c r="A27" s="219" t="s">
        <v>121</v>
      </c>
      <c r="B27" s="148"/>
      <c r="C27" s="220"/>
      <c r="D27" s="220"/>
      <c r="E27" s="220"/>
      <c r="F27" s="220"/>
      <c r="G27" s="220"/>
      <c r="H27" s="221">
        <v>0</v>
      </c>
      <c r="I27" s="169"/>
      <c r="J27" s="220">
        <v>9</v>
      </c>
      <c r="K27" s="220">
        <v>1</v>
      </c>
      <c r="L27" s="220">
        <v>1</v>
      </c>
      <c r="M27" s="220">
        <v>1</v>
      </c>
      <c r="N27" s="220"/>
      <c r="O27" s="221">
        <v>12</v>
      </c>
      <c r="P27" s="169"/>
      <c r="Q27" s="221">
        <v>12</v>
      </c>
    </row>
    <row r="28" spans="1:17" ht="20.100000000000001" customHeight="1">
      <c r="A28" s="219" t="s">
        <v>122</v>
      </c>
      <c r="B28" s="148"/>
      <c r="C28" s="220"/>
      <c r="D28" s="220"/>
      <c r="E28" s="220"/>
      <c r="F28" s="220"/>
      <c r="G28" s="220"/>
      <c r="H28" s="221">
        <v>0</v>
      </c>
      <c r="I28" s="169"/>
      <c r="J28" s="220">
        <v>11</v>
      </c>
      <c r="K28" s="220"/>
      <c r="L28" s="220"/>
      <c r="M28" s="220"/>
      <c r="N28" s="220"/>
      <c r="O28" s="221">
        <v>11</v>
      </c>
      <c r="P28" s="169"/>
      <c r="Q28" s="221">
        <v>11</v>
      </c>
    </row>
    <row r="29" spans="1:17" ht="20.100000000000001" customHeight="1">
      <c r="A29" s="219" t="s">
        <v>123</v>
      </c>
      <c r="B29" s="148"/>
      <c r="C29" s="220"/>
      <c r="D29" s="220"/>
      <c r="E29" s="220"/>
      <c r="F29" s="220"/>
      <c r="G29" s="220"/>
      <c r="H29" s="221">
        <v>0</v>
      </c>
      <c r="I29" s="169"/>
      <c r="J29" s="220">
        <v>4</v>
      </c>
      <c r="K29" s="220"/>
      <c r="L29" s="220"/>
      <c r="M29" s="220"/>
      <c r="N29" s="220"/>
      <c r="O29" s="221">
        <v>4</v>
      </c>
      <c r="P29" s="169"/>
      <c r="Q29" s="221">
        <v>4</v>
      </c>
    </row>
    <row r="30" spans="1:17" ht="20.100000000000001" customHeight="1">
      <c r="A30" s="219" t="s">
        <v>124</v>
      </c>
      <c r="B30" s="148"/>
      <c r="C30" s="220"/>
      <c r="D30" s="220"/>
      <c r="E30" s="220"/>
      <c r="F30" s="220"/>
      <c r="G30" s="220"/>
      <c r="H30" s="221">
        <v>0</v>
      </c>
      <c r="I30" s="169"/>
      <c r="J30" s="220">
        <v>4</v>
      </c>
      <c r="K30" s="220"/>
      <c r="L30" s="220">
        <v>1</v>
      </c>
      <c r="M30" s="220"/>
      <c r="N30" s="220"/>
      <c r="O30" s="221">
        <v>5</v>
      </c>
      <c r="P30" s="169"/>
      <c r="Q30" s="221">
        <v>5</v>
      </c>
    </row>
    <row r="31" spans="1:17" ht="20.100000000000001" customHeight="1">
      <c r="A31" s="219" t="s">
        <v>125</v>
      </c>
      <c r="B31" s="148"/>
      <c r="C31" s="220"/>
      <c r="D31" s="220"/>
      <c r="E31" s="220"/>
      <c r="F31" s="220"/>
      <c r="G31" s="220"/>
      <c r="H31" s="221">
        <v>0</v>
      </c>
      <c r="I31" s="169"/>
      <c r="J31" s="220">
        <v>23</v>
      </c>
      <c r="K31" s="220"/>
      <c r="L31" s="220"/>
      <c r="M31" s="220"/>
      <c r="N31" s="220"/>
      <c r="O31" s="221">
        <v>23</v>
      </c>
      <c r="P31" s="169"/>
      <c r="Q31" s="221">
        <v>23</v>
      </c>
    </row>
    <row r="32" spans="1:17" ht="20.100000000000001" customHeight="1">
      <c r="A32" s="219" t="s">
        <v>126</v>
      </c>
      <c r="B32" s="148"/>
      <c r="C32" s="220"/>
      <c r="D32" s="220"/>
      <c r="E32" s="220"/>
      <c r="F32" s="220"/>
      <c r="G32" s="220"/>
      <c r="H32" s="221">
        <v>0</v>
      </c>
      <c r="I32" s="169"/>
      <c r="J32" s="220"/>
      <c r="K32" s="220"/>
      <c r="L32" s="220"/>
      <c r="M32" s="220"/>
      <c r="N32" s="220"/>
      <c r="O32" s="221">
        <v>0</v>
      </c>
      <c r="P32" s="169"/>
      <c r="Q32" s="221">
        <v>0</v>
      </c>
    </row>
    <row r="33" spans="1:17" ht="20.100000000000001" customHeight="1">
      <c r="A33" s="219" t="s">
        <v>127</v>
      </c>
      <c r="B33" s="148"/>
      <c r="C33" s="220"/>
      <c r="D33" s="220"/>
      <c r="E33" s="220"/>
      <c r="F33" s="220"/>
      <c r="G33" s="220"/>
      <c r="H33" s="221">
        <v>0</v>
      </c>
      <c r="I33" s="169"/>
      <c r="J33" s="220">
        <v>8</v>
      </c>
      <c r="K33" s="220"/>
      <c r="L33" s="220"/>
      <c r="M33" s="220"/>
      <c r="N33" s="220">
        <v>1</v>
      </c>
      <c r="O33" s="221">
        <v>9</v>
      </c>
      <c r="P33" s="169"/>
      <c r="Q33" s="221">
        <v>9</v>
      </c>
    </row>
    <row r="34" spans="1:17" ht="20.100000000000001" customHeight="1">
      <c r="A34" s="219" t="s">
        <v>128</v>
      </c>
      <c r="B34" s="148"/>
      <c r="C34" s="220"/>
      <c r="D34" s="220"/>
      <c r="E34" s="220"/>
      <c r="F34" s="220"/>
      <c r="G34" s="220"/>
      <c r="H34" s="221">
        <v>0</v>
      </c>
      <c r="I34" s="169"/>
      <c r="J34" s="220">
        <v>9</v>
      </c>
      <c r="K34" s="220"/>
      <c r="L34" s="220"/>
      <c r="M34" s="220">
        <v>5</v>
      </c>
      <c r="N34" s="220"/>
      <c r="O34" s="221">
        <v>14</v>
      </c>
      <c r="P34" s="169"/>
      <c r="Q34" s="221">
        <v>14</v>
      </c>
    </row>
    <row r="35" spans="1:17" ht="20.100000000000001" customHeight="1">
      <c r="A35" s="219" t="s">
        <v>129</v>
      </c>
      <c r="B35" s="148"/>
      <c r="C35" s="220"/>
      <c r="D35" s="220"/>
      <c r="E35" s="220"/>
      <c r="F35" s="220"/>
      <c r="G35" s="220"/>
      <c r="H35" s="221">
        <v>0</v>
      </c>
      <c r="I35" s="169"/>
      <c r="J35" s="220">
        <v>8</v>
      </c>
      <c r="K35" s="220"/>
      <c r="L35" s="220"/>
      <c r="M35" s="220"/>
      <c r="N35" s="220"/>
      <c r="O35" s="221">
        <v>8</v>
      </c>
      <c r="P35" s="169"/>
      <c r="Q35" s="221">
        <v>8</v>
      </c>
    </row>
    <row r="36" spans="1:17" ht="20.100000000000001" customHeight="1">
      <c r="A36" s="219" t="s">
        <v>130</v>
      </c>
      <c r="B36" s="148"/>
      <c r="C36" s="220"/>
      <c r="D36" s="220"/>
      <c r="E36" s="220"/>
      <c r="F36" s="220"/>
      <c r="G36" s="220"/>
      <c r="H36" s="221">
        <v>0</v>
      </c>
      <c r="I36" s="169"/>
      <c r="J36" s="220">
        <v>4</v>
      </c>
      <c r="K36" s="220"/>
      <c r="L36" s="220"/>
      <c r="M36" s="220">
        <v>1</v>
      </c>
      <c r="N36" s="220"/>
      <c r="O36" s="221">
        <v>5</v>
      </c>
      <c r="P36" s="169"/>
      <c r="Q36" s="221">
        <v>5</v>
      </c>
    </row>
    <row r="37" spans="1:17" ht="20.100000000000001" customHeight="1">
      <c r="A37" s="219" t="s">
        <v>131</v>
      </c>
      <c r="B37" s="148"/>
      <c r="C37" s="220"/>
      <c r="D37" s="220"/>
      <c r="E37" s="220"/>
      <c r="F37" s="220"/>
      <c r="G37" s="220"/>
      <c r="H37" s="221">
        <v>0</v>
      </c>
      <c r="I37" s="169"/>
      <c r="J37" s="220"/>
      <c r="K37" s="220"/>
      <c r="L37" s="220"/>
      <c r="M37" s="220"/>
      <c r="N37" s="220"/>
      <c r="O37" s="221">
        <v>0</v>
      </c>
      <c r="P37" s="169"/>
      <c r="Q37" s="221">
        <v>0</v>
      </c>
    </row>
    <row r="38" spans="1:17" ht="20.100000000000001" customHeight="1">
      <c r="A38" s="219" t="s">
        <v>132</v>
      </c>
      <c r="B38" s="148"/>
      <c r="C38" s="220"/>
      <c r="D38" s="220"/>
      <c r="E38" s="220"/>
      <c r="F38" s="220"/>
      <c r="G38" s="220"/>
      <c r="H38" s="221">
        <v>0</v>
      </c>
      <c r="I38" s="169"/>
      <c r="J38" s="220">
        <v>5</v>
      </c>
      <c r="K38" s="220"/>
      <c r="L38" s="220"/>
      <c r="M38" s="220">
        <v>1</v>
      </c>
      <c r="N38" s="220"/>
      <c r="O38" s="221">
        <v>6</v>
      </c>
      <c r="P38" s="169"/>
      <c r="Q38" s="221">
        <v>6</v>
      </c>
    </row>
    <row r="39" spans="1:17" ht="20.100000000000001" customHeight="1">
      <c r="A39" s="219" t="s">
        <v>133</v>
      </c>
      <c r="B39" s="148"/>
      <c r="C39" s="220"/>
      <c r="D39" s="220"/>
      <c r="E39" s="220"/>
      <c r="F39" s="220"/>
      <c r="G39" s="220"/>
      <c r="H39" s="221">
        <v>0</v>
      </c>
      <c r="I39" s="169"/>
      <c r="J39" s="220">
        <v>7</v>
      </c>
      <c r="K39" s="220"/>
      <c r="L39" s="220"/>
      <c r="M39" s="220"/>
      <c r="N39" s="220"/>
      <c r="O39" s="221">
        <v>7</v>
      </c>
      <c r="P39" s="169"/>
      <c r="Q39" s="221">
        <v>7</v>
      </c>
    </row>
    <row r="40" spans="1:17" ht="20.100000000000001" customHeight="1">
      <c r="A40" s="219" t="s">
        <v>134</v>
      </c>
      <c r="B40" s="148"/>
      <c r="C40" s="220"/>
      <c r="D40" s="220"/>
      <c r="E40" s="220"/>
      <c r="F40" s="220"/>
      <c r="G40" s="220"/>
      <c r="H40" s="221">
        <v>0</v>
      </c>
      <c r="I40" s="169"/>
      <c r="J40" s="220">
        <v>6</v>
      </c>
      <c r="K40" s="220"/>
      <c r="L40" s="220"/>
      <c r="M40" s="220"/>
      <c r="N40" s="220"/>
      <c r="O40" s="221">
        <v>6</v>
      </c>
      <c r="P40" s="169"/>
      <c r="Q40" s="221">
        <v>6</v>
      </c>
    </row>
    <row r="41" spans="1:17" ht="8.1" customHeight="1">
      <c r="A41" s="218"/>
      <c r="B41" s="148"/>
      <c r="C41" s="148"/>
      <c r="D41" s="148"/>
      <c r="E41" s="148"/>
      <c r="F41" s="148"/>
      <c r="G41" s="148"/>
      <c r="H41" s="222"/>
      <c r="I41" s="148"/>
      <c r="J41" s="148"/>
      <c r="K41" s="148"/>
      <c r="L41" s="148"/>
      <c r="M41" s="148"/>
      <c r="N41" s="148"/>
      <c r="O41" s="222"/>
      <c r="P41" s="148"/>
      <c r="Q41" s="222"/>
    </row>
    <row r="42" spans="1:17" ht="20.100000000000001" customHeight="1">
      <c r="A42" s="223" t="s">
        <v>87</v>
      </c>
      <c r="B42" s="148"/>
      <c r="C42" s="224">
        <v>0</v>
      </c>
      <c r="D42" s="224">
        <v>0</v>
      </c>
      <c r="E42" s="224">
        <v>0</v>
      </c>
      <c r="F42" s="224">
        <v>0</v>
      </c>
      <c r="G42" s="224">
        <v>0</v>
      </c>
      <c r="H42" s="224">
        <v>0</v>
      </c>
      <c r="I42" s="169"/>
      <c r="J42" s="224">
        <v>221</v>
      </c>
      <c r="K42" s="224">
        <v>4</v>
      </c>
      <c r="L42" s="224">
        <v>8</v>
      </c>
      <c r="M42" s="224">
        <v>31</v>
      </c>
      <c r="N42" s="224">
        <v>1</v>
      </c>
      <c r="O42" s="224">
        <v>265</v>
      </c>
      <c r="P42" s="169"/>
      <c r="Q42" s="224">
        <v>265</v>
      </c>
    </row>
    <row r="43" spans="1:17">
      <c r="A43" s="135"/>
      <c r="B43" s="135"/>
      <c r="C43" s="128"/>
      <c r="D43" s="128"/>
      <c r="E43" s="128"/>
      <c r="F43" s="128"/>
      <c r="G43" s="128"/>
      <c r="H43" s="128"/>
      <c r="I43" s="128"/>
      <c r="J43" s="128"/>
      <c r="K43" s="128"/>
      <c r="L43" s="128"/>
      <c r="M43" s="128"/>
      <c r="N43" s="128"/>
      <c r="O43" s="128"/>
      <c r="P43" s="128"/>
      <c r="Q43" s="128"/>
    </row>
    <row r="44" spans="1:17" ht="15.95" customHeight="1">
      <c r="A44" s="128" t="s">
        <v>544</v>
      </c>
      <c r="B44" s="128"/>
      <c r="C44" s="128"/>
      <c r="D44" s="128"/>
      <c r="E44" s="128"/>
      <c r="F44" s="128"/>
      <c r="G44" s="128"/>
      <c r="H44" s="128"/>
      <c r="I44" s="128"/>
      <c r="J44" s="128"/>
      <c r="K44" s="128"/>
      <c r="L44" s="128"/>
      <c r="M44" s="128"/>
      <c r="N44" s="128"/>
      <c r="O44" s="128"/>
      <c r="P44" s="128"/>
      <c r="Q44" s="128"/>
    </row>
    <row r="45" spans="1:17" ht="15.95" customHeight="1">
      <c r="A45" s="128" t="s">
        <v>545</v>
      </c>
      <c r="B45" s="128"/>
      <c r="C45" s="128"/>
      <c r="D45" s="128"/>
      <c r="E45" s="128"/>
      <c r="F45" s="128"/>
      <c r="G45" s="128"/>
      <c r="H45" s="128"/>
      <c r="I45" s="128"/>
      <c r="J45" s="128"/>
      <c r="K45" s="128"/>
      <c r="L45" s="128"/>
      <c r="M45" s="128"/>
      <c r="N45" s="128"/>
      <c r="O45" s="128"/>
      <c r="P45" s="128"/>
      <c r="Q45" s="128"/>
    </row>
    <row r="46" spans="1:17" ht="15.95" customHeight="1">
      <c r="A46" s="128" t="s">
        <v>546</v>
      </c>
      <c r="B46" s="128"/>
      <c r="C46" s="128"/>
      <c r="D46" s="128"/>
      <c r="E46" s="128"/>
      <c r="F46" s="128"/>
      <c r="G46" s="128"/>
      <c r="H46" s="128"/>
      <c r="I46" s="128"/>
      <c r="J46" s="128"/>
      <c r="K46" s="128"/>
      <c r="L46" s="128"/>
      <c r="M46" s="128"/>
      <c r="N46" s="128"/>
      <c r="O46" s="128"/>
      <c r="P46" s="128"/>
      <c r="Q46" s="128"/>
    </row>
    <row r="47" spans="1:17" ht="15.95" customHeight="1">
      <c r="A47" s="128" t="s">
        <v>547</v>
      </c>
      <c r="B47" s="128"/>
      <c r="C47" s="128"/>
      <c r="D47" s="128"/>
      <c r="E47" s="128"/>
      <c r="F47" s="128"/>
      <c r="G47" s="128"/>
      <c r="H47" s="128"/>
      <c r="I47" s="128"/>
      <c r="J47" s="128"/>
      <c r="K47" s="128"/>
      <c r="L47" s="128"/>
      <c r="M47" s="128"/>
      <c r="N47" s="128"/>
      <c r="O47" s="128"/>
      <c r="P47" s="128"/>
      <c r="Q47" s="128"/>
    </row>
    <row r="48" spans="1:17" ht="15.95" customHeight="1">
      <c r="A48" s="128" t="s">
        <v>548</v>
      </c>
      <c r="B48" s="128"/>
      <c r="C48" s="128"/>
      <c r="D48" s="128"/>
      <c r="E48" s="128"/>
      <c r="F48" s="128"/>
      <c r="G48" s="128"/>
      <c r="H48" s="128"/>
      <c r="I48" s="128"/>
      <c r="J48" s="128"/>
      <c r="K48" s="128"/>
      <c r="L48" s="128"/>
      <c r="M48" s="128"/>
      <c r="N48" s="128"/>
      <c r="O48" s="128"/>
      <c r="P48" s="128"/>
      <c r="Q48" s="128"/>
    </row>
    <row r="49" spans="1:17" ht="15.95" customHeight="1">
      <c r="A49" s="128" t="s">
        <v>549</v>
      </c>
      <c r="B49" s="128"/>
      <c r="C49" s="128"/>
      <c r="D49" s="128"/>
      <c r="E49" s="128"/>
      <c r="F49" s="128"/>
      <c r="G49" s="128"/>
      <c r="H49" s="128"/>
      <c r="I49" s="128"/>
      <c r="J49" s="128"/>
      <c r="K49" s="128"/>
      <c r="L49" s="128"/>
      <c r="M49" s="128"/>
      <c r="N49" s="128"/>
      <c r="O49" s="128"/>
      <c r="P49" s="128"/>
      <c r="Q49" s="128"/>
    </row>
    <row r="50" spans="1:17" ht="15.95" customHeight="1">
      <c r="A50" s="128" t="s">
        <v>644</v>
      </c>
      <c r="B50" s="128"/>
      <c r="C50" s="128"/>
      <c r="D50" s="128"/>
      <c r="E50" s="128"/>
      <c r="F50" s="128"/>
      <c r="G50" s="128"/>
      <c r="H50" s="128"/>
      <c r="I50" s="128"/>
      <c r="J50" s="128"/>
      <c r="K50" s="128"/>
      <c r="L50" s="128"/>
      <c r="M50" s="128"/>
      <c r="N50" s="128"/>
      <c r="O50" s="128"/>
      <c r="P50" s="128"/>
      <c r="Q50" s="128"/>
    </row>
    <row r="51" spans="1:17" ht="15.95" customHeight="1"/>
  </sheetData>
  <mergeCells count="8">
    <mergeCell ref="A3:Q3"/>
    <mergeCell ref="A2:Q2"/>
    <mergeCell ref="A6:A7"/>
    <mergeCell ref="C6:H6"/>
    <mergeCell ref="J6:O6"/>
    <mergeCell ref="P6:P7"/>
    <mergeCell ref="Q6:Q7"/>
    <mergeCell ref="A4:Q4"/>
  </mergeCells>
  <printOptions horizontalCentered="1"/>
  <pageMargins left="0.23622047244094491" right="0.23622047244094491" top="0.74803149606299213" bottom="0.35433070866141736" header="0" footer="0.31496062992125984"/>
  <pageSetup scale="52" firstPageNumber="49" orientation="landscape" useFirstPageNumber="1" r:id="rId1"/>
  <headerFooter scaleWithDoc="0">
    <oddHeader>&amp;L&amp;G&amp;R&amp;G</oddHeader>
    <oddFooter>&amp;R&amp;"Montserrat,Negrita"&amp;10 &amp;P</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B6315-1190-432C-8ACC-8E8C8F15C1C8}">
  <sheetPr>
    <pageSetUpPr fitToPage="1"/>
  </sheetPr>
  <dimension ref="A1:L36"/>
  <sheetViews>
    <sheetView view="pageBreakPreview" zoomScale="85" zoomScaleNormal="100" zoomScaleSheetLayoutView="85" workbookViewId="0">
      <selection activeCell="H29" activeCellId="1" sqref="B29:D30 H29:J30"/>
    </sheetView>
  </sheetViews>
  <sheetFormatPr baseColWidth="10" defaultColWidth="11.42578125" defaultRowHeight="12.75"/>
  <cols>
    <col min="1" max="1" width="20.7109375" customWidth="1"/>
    <col min="2" max="2" width="10.42578125" bestFit="1" customWidth="1"/>
    <col min="3" max="3" width="7" bestFit="1" customWidth="1"/>
    <col min="12" max="12" width="10.7109375" customWidth="1"/>
  </cols>
  <sheetData>
    <row r="1" spans="1:12">
      <c r="A1" s="120" t="s">
        <v>79</v>
      </c>
    </row>
    <row r="2" spans="1:12" ht="24" customHeight="1">
      <c r="A2" s="563" t="s">
        <v>80</v>
      </c>
      <c r="B2" s="563"/>
      <c r="C2" s="563"/>
      <c r="D2" s="563"/>
      <c r="E2" s="563"/>
      <c r="F2" s="563"/>
      <c r="G2" s="563"/>
      <c r="H2" s="563"/>
      <c r="I2" s="563"/>
      <c r="J2" s="563"/>
      <c r="K2" s="563"/>
      <c r="L2" s="563"/>
    </row>
    <row r="3" spans="1:12" ht="24" customHeight="1">
      <c r="A3" s="563" t="str">
        <f>UPPER(CONCATENATE("Abril 2024"))</f>
        <v>ABRIL 2024</v>
      </c>
      <c r="B3" s="563"/>
      <c r="C3" s="563"/>
      <c r="D3" s="563"/>
      <c r="E3" s="563"/>
      <c r="F3" s="563"/>
      <c r="G3" s="563"/>
      <c r="H3" s="563"/>
      <c r="I3" s="563"/>
      <c r="J3" s="563"/>
      <c r="K3" s="563"/>
      <c r="L3" s="563"/>
    </row>
    <row r="4" spans="1:12">
      <c r="A4" s="121"/>
    </row>
    <row r="5" spans="1:12">
      <c r="A5" s="122" t="s">
        <v>81</v>
      </c>
      <c r="B5" s="122" t="s">
        <v>82</v>
      </c>
      <c r="C5" s="122" t="s">
        <v>52</v>
      </c>
    </row>
    <row r="6" spans="1:12" ht="38.25">
      <c r="A6" s="123" t="s">
        <v>83</v>
      </c>
      <c r="B6" s="124">
        <v>127612</v>
      </c>
      <c r="C6" s="125">
        <v>0.54830000000000001</v>
      </c>
    </row>
    <row r="7" spans="1:12" ht="25.5">
      <c r="A7" s="123" t="s">
        <v>84</v>
      </c>
      <c r="B7" s="124">
        <v>76172</v>
      </c>
      <c r="C7" s="125">
        <v>0.32729999999999998</v>
      </c>
    </row>
    <row r="8" spans="1:12" ht="38.25">
      <c r="A8" s="123" t="s">
        <v>85</v>
      </c>
      <c r="B8" s="124">
        <v>17095</v>
      </c>
      <c r="C8" s="125">
        <v>7.3499999999999996E-2</v>
      </c>
    </row>
    <row r="9" spans="1:12" ht="25.5">
      <c r="A9" s="123" t="s">
        <v>86</v>
      </c>
      <c r="B9" s="124">
        <v>11850</v>
      </c>
      <c r="C9" s="125">
        <v>5.0900000000000001E-2</v>
      </c>
    </row>
    <row r="10" spans="1:12">
      <c r="A10" s="123" t="s">
        <v>87</v>
      </c>
      <c r="B10" s="124">
        <v>232730</v>
      </c>
      <c r="C10" s="126">
        <v>1</v>
      </c>
    </row>
    <row r="13" spans="1:12">
      <c r="A13" s="122" t="s">
        <v>81</v>
      </c>
      <c r="B13" s="122" t="s">
        <v>82</v>
      </c>
      <c r="C13" s="122" t="s">
        <v>52</v>
      </c>
    </row>
    <row r="14" spans="1:12">
      <c r="A14" s="123" t="s">
        <v>51</v>
      </c>
      <c r="B14" s="124">
        <v>219387</v>
      </c>
      <c r="C14" s="125">
        <v>0.94269999999999998</v>
      </c>
    </row>
    <row r="15" spans="1:12">
      <c r="A15" s="123" t="s">
        <v>53</v>
      </c>
      <c r="B15" s="124">
        <v>13343</v>
      </c>
      <c r="C15" s="125">
        <v>5.7299999999999997E-2</v>
      </c>
    </row>
    <row r="16" spans="1:12">
      <c r="A16" s="121"/>
    </row>
    <row r="17" spans="1:10">
      <c r="A17" s="121"/>
    </row>
    <row r="18" spans="1:10">
      <c r="A18" s="121"/>
    </row>
    <row r="19" spans="1:10">
      <c r="A19" s="121"/>
    </row>
    <row r="20" spans="1:10">
      <c r="A20" s="121"/>
    </row>
    <row r="21" spans="1:10">
      <c r="A21" s="121"/>
    </row>
    <row r="22" spans="1:10" ht="15.75">
      <c r="A22" s="121"/>
      <c r="F22" s="130" t="s">
        <v>88</v>
      </c>
      <c r="G22" s="131">
        <v>232729</v>
      </c>
    </row>
    <row r="23" spans="1:10" ht="20.100000000000001" customHeight="1">
      <c r="A23" s="121"/>
    </row>
    <row r="24" spans="1:10">
      <c r="A24" s="121"/>
    </row>
    <row r="25" spans="1:10">
      <c r="A25" s="121"/>
    </row>
    <row r="26" spans="1:10">
      <c r="A26" s="121"/>
    </row>
    <row r="27" spans="1:10">
      <c r="A27" s="121"/>
      <c r="B27" s="566" t="s">
        <v>89</v>
      </c>
      <c r="C27" s="566"/>
      <c r="D27" s="566"/>
      <c r="H27" s="565" t="s">
        <v>90</v>
      </c>
      <c r="I27" s="565"/>
      <c r="J27" s="565"/>
    </row>
    <row r="28" spans="1:10">
      <c r="A28" s="121"/>
      <c r="B28" s="566"/>
      <c r="C28" s="566"/>
      <c r="D28" s="566"/>
      <c r="H28" s="565"/>
      <c r="I28" s="565"/>
      <c r="J28" s="565"/>
    </row>
    <row r="29" spans="1:10">
      <c r="A29" s="121"/>
      <c r="B29" s="564">
        <v>219387</v>
      </c>
      <c r="C29" s="564"/>
      <c r="D29" s="564"/>
      <c r="H29" s="564">
        <v>13342</v>
      </c>
      <c r="I29" s="564"/>
      <c r="J29" s="564"/>
    </row>
    <row r="30" spans="1:10">
      <c r="A30" s="121"/>
      <c r="B30" s="564"/>
      <c r="C30" s="564"/>
      <c r="D30" s="564"/>
      <c r="H30" s="564"/>
      <c r="I30" s="564"/>
      <c r="J30" s="564"/>
    </row>
    <row r="31" spans="1:10">
      <c r="A31" s="121"/>
    </row>
    <row r="32" spans="1:10">
      <c r="A32" s="121"/>
    </row>
    <row r="33" spans="1:1">
      <c r="A33" s="121"/>
    </row>
    <row r="34" spans="1:1" ht="9.9499999999999993" customHeight="1">
      <c r="A34" s="129" t="s">
        <v>91</v>
      </c>
    </row>
    <row r="35" spans="1:1" ht="9.9499999999999993" customHeight="1">
      <c r="A35" s="129" t="s">
        <v>644</v>
      </c>
    </row>
    <row r="36" spans="1:1" ht="9.9499999999999993" customHeight="1">
      <c r="A36" s="127"/>
    </row>
  </sheetData>
  <sortState xmlns:xlrd2="http://schemas.microsoft.com/office/spreadsheetml/2017/richdata2" ref="A6:C9">
    <sortCondition descending="1" ref="B5:B9"/>
  </sortState>
  <mergeCells count="6">
    <mergeCell ref="A3:L3"/>
    <mergeCell ref="A2:L2"/>
    <mergeCell ref="H29:J30"/>
    <mergeCell ref="H27:J28"/>
    <mergeCell ref="B29:D30"/>
    <mergeCell ref="B27:D28"/>
  </mergeCells>
  <printOptions horizontalCentered="1"/>
  <pageMargins left="0.23622047244094491" right="0.23622047244094491" top="0.74803149606299213" bottom="0.35433070866141736" header="0.13" footer="0.31496062992125984"/>
  <pageSetup scale="94" firstPageNumber="4" orientation="landscape" useFirstPageNumber="1" r:id="rId1"/>
  <headerFooter scaleWithDoc="0">
    <oddHeader>&amp;L&amp;G&amp;R&amp;G</oddHeader>
    <oddFooter>&amp;R&amp;"Montserrat,Negrita"&amp;10 &amp;P</oddFoot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56B14-4784-4BDB-8A05-F0DD40851C31}">
  <sheetPr>
    <pageSetUpPr fitToPage="1"/>
  </sheetPr>
  <dimension ref="A1:M40"/>
  <sheetViews>
    <sheetView view="pageBreakPreview" topLeftCell="A2" zoomScaleNormal="100" zoomScaleSheetLayoutView="100" workbookViewId="0">
      <selection activeCell="O30" sqref="O30"/>
    </sheetView>
  </sheetViews>
  <sheetFormatPr baseColWidth="10" defaultColWidth="11.42578125" defaultRowHeight="12.75"/>
  <cols>
    <col min="1" max="1" width="15.7109375" customWidth="1"/>
    <col min="2" max="2" width="3.140625" bestFit="1" customWidth="1"/>
    <col min="13" max="13" width="15.7109375" customWidth="1"/>
  </cols>
  <sheetData>
    <row r="1" spans="1:13" ht="6" customHeight="1">
      <c r="A1" s="120" t="s">
        <v>79</v>
      </c>
    </row>
    <row r="2" spans="1:13" ht="6" customHeight="1">
      <c r="A2" s="648"/>
      <c r="B2" s="648"/>
      <c r="C2" s="648"/>
      <c r="D2" s="648"/>
      <c r="E2" s="648"/>
      <c r="F2" s="648"/>
      <c r="G2" s="648"/>
      <c r="H2" s="648"/>
      <c r="I2" s="648"/>
      <c r="J2" s="648"/>
      <c r="K2" s="648"/>
      <c r="L2" s="648"/>
      <c r="M2" s="648"/>
    </row>
    <row r="3" spans="1:13" ht="24.95" customHeight="1">
      <c r="A3" s="615" t="s">
        <v>550</v>
      </c>
      <c r="B3" s="615"/>
      <c r="C3" s="615"/>
      <c r="D3" s="615"/>
      <c r="E3" s="615"/>
      <c r="F3" s="615"/>
      <c r="G3" s="615"/>
      <c r="H3" s="615"/>
      <c r="I3" s="615"/>
      <c r="J3" s="615"/>
      <c r="K3" s="615"/>
      <c r="L3" s="615"/>
      <c r="M3" s="615"/>
    </row>
    <row r="4" spans="1:13" ht="20.100000000000001" customHeight="1">
      <c r="A4" s="615" t="str">
        <f>UPPER(CONCATENATE("Abril 2024"))</f>
        <v>ABRIL 2024</v>
      </c>
      <c r="B4" s="615"/>
      <c r="C4" s="615"/>
      <c r="D4" s="615"/>
      <c r="E4" s="615"/>
      <c r="F4" s="615"/>
      <c r="G4" s="615"/>
      <c r="H4" s="615"/>
      <c r="I4" s="615"/>
      <c r="J4" s="615"/>
      <c r="K4" s="615"/>
      <c r="L4" s="615"/>
      <c r="M4" s="615"/>
    </row>
    <row r="5" spans="1:13">
      <c r="A5" s="121"/>
    </row>
    <row r="6" spans="1:13" ht="33" customHeight="1">
      <c r="A6" s="174" t="s">
        <v>551</v>
      </c>
      <c r="B6" s="173" t="s">
        <v>87</v>
      </c>
      <c r="C6" s="649"/>
      <c r="D6" s="649"/>
      <c r="E6" s="649"/>
      <c r="G6" s="649" t="s">
        <v>533</v>
      </c>
      <c r="H6" s="649"/>
    </row>
    <row r="7" spans="1:13">
      <c r="A7" s="174" t="s">
        <v>534</v>
      </c>
      <c r="B7" s="173">
        <v>0</v>
      </c>
    </row>
    <row r="8" spans="1:13">
      <c r="A8" s="174" t="s">
        <v>535</v>
      </c>
      <c r="B8" s="173">
        <v>0</v>
      </c>
    </row>
    <row r="9" spans="1:13">
      <c r="A9" s="174" t="s">
        <v>536</v>
      </c>
      <c r="B9" s="173">
        <v>0</v>
      </c>
    </row>
    <row r="10" spans="1:13">
      <c r="A10" s="174" t="s">
        <v>552</v>
      </c>
      <c r="B10" s="173">
        <v>0</v>
      </c>
    </row>
    <row r="11" spans="1:13">
      <c r="A11" s="174" t="s">
        <v>538</v>
      </c>
      <c r="B11" s="173">
        <v>0</v>
      </c>
    </row>
    <row r="12" spans="1:13">
      <c r="A12" s="174" t="s">
        <v>553</v>
      </c>
      <c r="B12" s="173"/>
    </row>
    <row r="14" spans="1:13">
      <c r="A14" s="174" t="s">
        <v>554</v>
      </c>
      <c r="B14" s="173" t="s">
        <v>87</v>
      </c>
    </row>
    <row r="15" spans="1:13">
      <c r="A15" s="174" t="s">
        <v>539</v>
      </c>
      <c r="B15" s="173">
        <v>221</v>
      </c>
    </row>
    <row r="16" spans="1:13" ht="16.5">
      <c r="A16" s="174" t="s">
        <v>542</v>
      </c>
      <c r="B16" s="173">
        <v>31</v>
      </c>
    </row>
    <row r="17" spans="1:5">
      <c r="A17" s="174" t="s">
        <v>541</v>
      </c>
      <c r="B17" s="173">
        <v>8</v>
      </c>
    </row>
    <row r="18" spans="1:5">
      <c r="A18" s="174" t="s">
        <v>540</v>
      </c>
      <c r="B18" s="173">
        <v>4</v>
      </c>
    </row>
    <row r="19" spans="1:5">
      <c r="A19" s="174" t="s">
        <v>543</v>
      </c>
      <c r="B19" s="173">
        <v>1</v>
      </c>
    </row>
    <row r="20" spans="1:5">
      <c r="A20" s="174" t="s">
        <v>553</v>
      </c>
      <c r="B20" s="173"/>
    </row>
    <row r="21" spans="1:5">
      <c r="A21" s="121"/>
    </row>
    <row r="22" spans="1:5">
      <c r="A22" s="121"/>
    </row>
    <row r="23" spans="1:5">
      <c r="A23" s="121"/>
    </row>
    <row r="24" spans="1:5">
      <c r="A24" s="121"/>
    </row>
    <row r="25" spans="1:5">
      <c r="A25" s="121"/>
    </row>
    <row r="26" spans="1:5">
      <c r="A26" s="121"/>
    </row>
    <row r="27" spans="1:5">
      <c r="A27" s="121"/>
    </row>
    <row r="28" spans="1:5">
      <c r="A28" s="121"/>
    </row>
    <row r="29" spans="1:5">
      <c r="A29" s="121"/>
    </row>
    <row r="30" spans="1:5">
      <c r="A30" s="121"/>
    </row>
    <row r="31" spans="1:5">
      <c r="A31" s="121"/>
    </row>
    <row r="32" spans="1:5" ht="16.5">
      <c r="A32" s="121"/>
      <c r="D32" s="225"/>
      <c r="E32" s="226"/>
    </row>
    <row r="33" spans="1:8">
      <c r="A33" s="121"/>
    </row>
    <row r="34" spans="1:8" ht="16.5">
      <c r="A34" s="121"/>
      <c r="G34" s="225" t="s">
        <v>88</v>
      </c>
      <c r="H34" s="505">
        <v>265</v>
      </c>
    </row>
    <row r="35" spans="1:8">
      <c r="A35" s="121"/>
    </row>
    <row r="36" spans="1:8" s="128" customFormat="1" ht="10.5" customHeight="1">
      <c r="A36" s="150" t="s">
        <v>555</v>
      </c>
    </row>
    <row r="37" spans="1:8" s="128" customFormat="1" ht="10.5" customHeight="1">
      <c r="A37" s="150" t="s">
        <v>556</v>
      </c>
    </row>
    <row r="38" spans="1:8" s="128" customFormat="1" ht="10.5" customHeight="1">
      <c r="A38" s="150" t="s">
        <v>549</v>
      </c>
    </row>
    <row r="39" spans="1:8" s="128" customFormat="1" ht="10.5" customHeight="1">
      <c r="A39" s="150" t="s">
        <v>644</v>
      </c>
    </row>
    <row r="40" spans="1:8" s="128" customFormat="1" ht="12" customHeight="1">
      <c r="A40" s="192"/>
    </row>
  </sheetData>
  <sortState xmlns:xlrd2="http://schemas.microsoft.com/office/spreadsheetml/2017/richdata2" ref="A15:B19">
    <sortCondition descending="1" ref="B15:B19"/>
  </sortState>
  <mergeCells count="5">
    <mergeCell ref="A4:M4"/>
    <mergeCell ref="A3:M3"/>
    <mergeCell ref="A2:M2"/>
    <mergeCell ref="C6:E6"/>
    <mergeCell ref="G6:H6"/>
  </mergeCells>
  <printOptions horizontalCentered="1"/>
  <pageMargins left="0.23622047244094491" right="0.23622047244094491" top="0.74803149606299213" bottom="0.35433070866141736" header="0" footer="0.31496062992125984"/>
  <pageSetup scale="94" firstPageNumber="50" orientation="landscape" useFirstPageNumber="1" r:id="rId1"/>
  <headerFooter scaleWithDoc="0">
    <oddHeader>&amp;L&amp;G&amp;R&amp;G</oddHeader>
    <oddFooter>&amp;R&amp;"Montserrat,Negrita"&amp;10 &amp;P</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1719E-DE5D-4F1C-9CFF-E967ACF92483}">
  <sheetPr>
    <pageSetUpPr fitToPage="1"/>
  </sheetPr>
  <dimension ref="A1:Q48"/>
  <sheetViews>
    <sheetView view="pageBreakPreview" zoomScale="60" zoomScaleNormal="100" workbookViewId="0">
      <selection activeCell="F14" sqref="F14"/>
    </sheetView>
  </sheetViews>
  <sheetFormatPr baseColWidth="10" defaultColWidth="11.42578125" defaultRowHeight="12.75"/>
  <cols>
    <col min="1" max="1" width="45.7109375" style="217" customWidth="1"/>
    <col min="2" max="2" width="1.42578125" style="217" customWidth="1"/>
    <col min="3" max="8" width="15.7109375" style="217" customWidth="1"/>
    <col min="9" max="9" width="1.42578125" style="217" customWidth="1"/>
    <col min="10" max="15" width="15.7109375" style="217" customWidth="1"/>
    <col min="16" max="16" width="1.42578125" style="217" customWidth="1"/>
    <col min="17" max="17" width="10.7109375" style="217" customWidth="1"/>
    <col min="18" max="16384" width="11.42578125" style="217"/>
  </cols>
  <sheetData>
    <row r="1" spans="1:17" ht="23.1" customHeight="1">
      <c r="A1" s="128" t="s">
        <v>79</v>
      </c>
      <c r="B1" s="128"/>
      <c r="C1" s="128"/>
      <c r="D1" s="128"/>
      <c r="E1" s="128"/>
      <c r="F1" s="128"/>
      <c r="G1" s="128"/>
      <c r="H1" s="128"/>
      <c r="I1" s="128"/>
      <c r="J1" s="128"/>
      <c r="K1" s="128"/>
      <c r="L1" s="128"/>
      <c r="M1" s="128"/>
      <c r="N1" s="128"/>
      <c r="O1" s="128"/>
      <c r="P1" s="128"/>
      <c r="Q1" s="128"/>
    </row>
    <row r="2" spans="1:17" ht="35.1" customHeight="1">
      <c r="A2" s="645" t="s">
        <v>557</v>
      </c>
      <c r="B2" s="645"/>
      <c r="C2" s="645"/>
      <c r="D2" s="645"/>
      <c r="E2" s="645"/>
      <c r="F2" s="645"/>
      <c r="G2" s="645"/>
      <c r="H2" s="645"/>
      <c r="I2" s="645"/>
      <c r="J2" s="645"/>
      <c r="K2" s="645"/>
      <c r="L2" s="645"/>
      <c r="M2" s="645"/>
      <c r="N2" s="645"/>
      <c r="O2" s="645"/>
      <c r="P2" s="645"/>
      <c r="Q2" s="645"/>
    </row>
    <row r="3" spans="1:17" ht="24.95" customHeight="1">
      <c r="A3" s="645" t="str">
        <f>UPPER(CONCATENATE("Abril 2024"))</f>
        <v>ABRIL 2024</v>
      </c>
      <c r="B3" s="645"/>
      <c r="C3" s="645"/>
      <c r="D3" s="645"/>
      <c r="E3" s="645"/>
      <c r="F3" s="645"/>
      <c r="G3" s="645"/>
      <c r="H3" s="645"/>
      <c r="I3" s="645"/>
      <c r="J3" s="645"/>
      <c r="K3" s="645"/>
      <c r="L3" s="645"/>
      <c r="M3" s="645"/>
      <c r="N3" s="645"/>
      <c r="O3" s="645"/>
      <c r="P3" s="645"/>
      <c r="Q3" s="645"/>
    </row>
    <row r="4" spans="1:17">
      <c r="A4" s="135"/>
      <c r="B4" s="128"/>
      <c r="C4" s="128"/>
      <c r="D4" s="128"/>
      <c r="E4" s="128"/>
      <c r="F4" s="128"/>
      <c r="G4" s="128"/>
      <c r="H4" s="128"/>
      <c r="I4" s="128"/>
      <c r="J4" s="128"/>
      <c r="K4" s="128"/>
      <c r="L4" s="128"/>
      <c r="M4" s="128"/>
      <c r="N4" s="128"/>
      <c r="O4" s="128"/>
      <c r="P4" s="128"/>
      <c r="Q4" s="128"/>
    </row>
    <row r="5" spans="1:17" ht="35.1" customHeight="1">
      <c r="A5" s="614" t="s">
        <v>531</v>
      </c>
      <c r="B5" s="148"/>
      <c r="C5" s="646" t="s">
        <v>558</v>
      </c>
      <c r="D5" s="646"/>
      <c r="E5" s="646"/>
      <c r="F5" s="646"/>
      <c r="G5" s="646"/>
      <c r="H5" s="646"/>
      <c r="I5" s="227"/>
      <c r="J5" s="646" t="s">
        <v>559</v>
      </c>
      <c r="K5" s="646"/>
      <c r="L5" s="646"/>
      <c r="M5" s="646"/>
      <c r="N5" s="646"/>
      <c r="O5" s="646"/>
      <c r="P5" s="647"/>
      <c r="Q5" s="646" t="s">
        <v>97</v>
      </c>
    </row>
    <row r="6" spans="1:17" ht="55.5" customHeight="1">
      <c r="A6" s="614"/>
      <c r="B6" s="148"/>
      <c r="C6" s="504" t="s">
        <v>534</v>
      </c>
      <c r="D6" s="504" t="s">
        <v>535</v>
      </c>
      <c r="E6" s="504" t="s">
        <v>536</v>
      </c>
      <c r="F6" s="504" t="s">
        <v>560</v>
      </c>
      <c r="G6" s="504" t="s">
        <v>538</v>
      </c>
      <c r="H6" s="504" t="s">
        <v>102</v>
      </c>
      <c r="I6" s="227"/>
      <c r="J6" s="504" t="s">
        <v>539</v>
      </c>
      <c r="K6" s="504" t="s">
        <v>540</v>
      </c>
      <c r="L6" s="504" t="s">
        <v>541</v>
      </c>
      <c r="M6" s="504" t="s">
        <v>542</v>
      </c>
      <c r="N6" s="504" t="s">
        <v>543</v>
      </c>
      <c r="O6" s="504" t="s">
        <v>102</v>
      </c>
      <c r="P6" s="647"/>
      <c r="Q6" s="646"/>
    </row>
    <row r="7" spans="1:17" ht="8.1" customHeight="1">
      <c r="A7" s="218"/>
      <c r="B7" s="148"/>
      <c r="C7" s="148"/>
      <c r="D7" s="148"/>
      <c r="E7" s="148"/>
      <c r="F7" s="148"/>
      <c r="G7" s="148"/>
      <c r="H7" s="148"/>
      <c r="I7" s="148"/>
      <c r="J7" s="148"/>
      <c r="K7" s="148"/>
      <c r="L7" s="148"/>
      <c r="M7" s="148"/>
      <c r="N7" s="148"/>
      <c r="O7" s="148"/>
      <c r="P7" s="148"/>
      <c r="Q7" s="148"/>
    </row>
    <row r="8" spans="1:17" ht="20.100000000000001" customHeight="1">
      <c r="A8" s="219" t="s">
        <v>103</v>
      </c>
      <c r="B8" s="148"/>
      <c r="C8" s="220">
        <v>77</v>
      </c>
      <c r="D8" s="220">
        <v>26</v>
      </c>
      <c r="E8" s="220">
        <v>20</v>
      </c>
      <c r="F8" s="220">
        <v>2</v>
      </c>
      <c r="G8" s="220">
        <v>3</v>
      </c>
      <c r="H8" s="228">
        <v>128</v>
      </c>
      <c r="I8" s="229"/>
      <c r="J8" s="220">
        <v>201</v>
      </c>
      <c r="K8" s="220">
        <v>1</v>
      </c>
      <c r="L8" s="220">
        <v>89</v>
      </c>
      <c r="M8" s="220">
        <v>47</v>
      </c>
      <c r="N8" s="220"/>
      <c r="O8" s="228">
        <v>338</v>
      </c>
      <c r="P8" s="169"/>
      <c r="Q8" s="228">
        <v>466</v>
      </c>
    </row>
    <row r="9" spans="1:17" ht="20.100000000000001" customHeight="1">
      <c r="A9" s="219" t="s">
        <v>104</v>
      </c>
      <c r="B9" s="148"/>
      <c r="C9" s="220">
        <v>447</v>
      </c>
      <c r="D9" s="220">
        <v>14</v>
      </c>
      <c r="E9" s="220">
        <v>452</v>
      </c>
      <c r="F9" s="220">
        <v>9</v>
      </c>
      <c r="G9" s="220">
        <v>24</v>
      </c>
      <c r="H9" s="228">
        <v>946</v>
      </c>
      <c r="I9" s="229"/>
      <c r="J9" s="220">
        <v>397</v>
      </c>
      <c r="K9" s="220">
        <v>11</v>
      </c>
      <c r="L9" s="230">
        <v>1644</v>
      </c>
      <c r="M9" s="230">
        <v>1373</v>
      </c>
      <c r="N9" s="220">
        <v>3</v>
      </c>
      <c r="O9" s="221">
        <v>3428</v>
      </c>
      <c r="P9" s="169"/>
      <c r="Q9" s="221">
        <v>4374</v>
      </c>
    </row>
    <row r="10" spans="1:17" ht="20.100000000000001" customHeight="1">
      <c r="A10" s="219" t="s">
        <v>105</v>
      </c>
      <c r="B10" s="148"/>
      <c r="C10" s="220">
        <v>100</v>
      </c>
      <c r="D10" s="220">
        <v>89</v>
      </c>
      <c r="E10" s="220">
        <v>47</v>
      </c>
      <c r="F10" s="220"/>
      <c r="G10" s="220">
        <v>2</v>
      </c>
      <c r="H10" s="228">
        <v>238</v>
      </c>
      <c r="I10" s="229"/>
      <c r="J10" s="220">
        <v>151</v>
      </c>
      <c r="K10" s="220"/>
      <c r="L10" s="220">
        <v>651</v>
      </c>
      <c r="M10" s="220">
        <v>80</v>
      </c>
      <c r="N10" s="220">
        <v>1</v>
      </c>
      <c r="O10" s="228">
        <v>883</v>
      </c>
      <c r="P10" s="169"/>
      <c r="Q10" s="221">
        <v>1121</v>
      </c>
    </row>
    <row r="11" spans="1:17" ht="20.100000000000001" customHeight="1">
      <c r="A11" s="219" t="s">
        <v>106</v>
      </c>
      <c r="B11" s="148"/>
      <c r="C11" s="220">
        <v>83</v>
      </c>
      <c r="D11" s="220">
        <v>18</v>
      </c>
      <c r="E11" s="220">
        <v>18</v>
      </c>
      <c r="F11" s="220">
        <v>1</v>
      </c>
      <c r="G11" s="220">
        <v>1</v>
      </c>
      <c r="H11" s="228">
        <v>121</v>
      </c>
      <c r="I11" s="229"/>
      <c r="J11" s="220">
        <v>18</v>
      </c>
      <c r="K11" s="220">
        <v>1</v>
      </c>
      <c r="L11" s="220"/>
      <c r="M11" s="220">
        <v>2</v>
      </c>
      <c r="N11" s="220"/>
      <c r="O11" s="228">
        <v>21</v>
      </c>
      <c r="P11" s="169"/>
      <c r="Q11" s="228">
        <v>142</v>
      </c>
    </row>
    <row r="12" spans="1:17" ht="20.100000000000001" customHeight="1">
      <c r="A12" s="219" t="s">
        <v>107</v>
      </c>
      <c r="B12" s="148"/>
      <c r="C12" s="220">
        <v>312</v>
      </c>
      <c r="D12" s="220">
        <v>316</v>
      </c>
      <c r="E12" s="220">
        <v>105</v>
      </c>
      <c r="F12" s="220">
        <v>13</v>
      </c>
      <c r="G12" s="220">
        <v>18</v>
      </c>
      <c r="H12" s="228">
        <v>764</v>
      </c>
      <c r="I12" s="229"/>
      <c r="J12" s="220"/>
      <c r="K12" s="220">
        <v>54</v>
      </c>
      <c r="L12" s="220">
        <v>40</v>
      </c>
      <c r="M12" s="220">
        <v>275</v>
      </c>
      <c r="N12" s="220">
        <v>1</v>
      </c>
      <c r="O12" s="228">
        <v>370</v>
      </c>
      <c r="P12" s="169"/>
      <c r="Q12" s="221">
        <v>1134</v>
      </c>
    </row>
    <row r="13" spans="1:17" ht="20.100000000000001" customHeight="1">
      <c r="A13" s="219" t="s">
        <v>108</v>
      </c>
      <c r="B13" s="148"/>
      <c r="C13" s="220">
        <v>523</v>
      </c>
      <c r="D13" s="220">
        <v>462</v>
      </c>
      <c r="E13" s="220">
        <v>332</v>
      </c>
      <c r="F13" s="220">
        <v>16</v>
      </c>
      <c r="G13" s="220">
        <v>12</v>
      </c>
      <c r="H13" s="221">
        <v>1345</v>
      </c>
      <c r="I13" s="229"/>
      <c r="J13" s="220">
        <v>262</v>
      </c>
      <c r="K13" s="220">
        <v>7</v>
      </c>
      <c r="L13" s="220">
        <v>7</v>
      </c>
      <c r="M13" s="220">
        <v>429</v>
      </c>
      <c r="N13" s="220">
        <v>4</v>
      </c>
      <c r="O13" s="228">
        <v>709</v>
      </c>
      <c r="P13" s="169"/>
      <c r="Q13" s="221">
        <v>2054</v>
      </c>
    </row>
    <row r="14" spans="1:17" ht="20.100000000000001" customHeight="1">
      <c r="A14" s="219" t="s">
        <v>109</v>
      </c>
      <c r="B14" s="148"/>
      <c r="C14" s="220">
        <v>73</v>
      </c>
      <c r="D14" s="220"/>
      <c r="E14" s="220"/>
      <c r="F14" s="220">
        <v>26</v>
      </c>
      <c r="G14" s="220">
        <v>2</v>
      </c>
      <c r="H14" s="228">
        <v>101</v>
      </c>
      <c r="I14" s="229"/>
      <c r="J14" s="220">
        <v>922</v>
      </c>
      <c r="K14" s="220">
        <v>79</v>
      </c>
      <c r="L14" s="220">
        <v>43</v>
      </c>
      <c r="M14" s="220">
        <v>685</v>
      </c>
      <c r="N14" s="220">
        <v>59</v>
      </c>
      <c r="O14" s="221">
        <v>1788</v>
      </c>
      <c r="P14" s="169"/>
      <c r="Q14" s="221">
        <v>1889</v>
      </c>
    </row>
    <row r="15" spans="1:17" ht="20.100000000000001" customHeight="1">
      <c r="A15" s="219" t="s">
        <v>110</v>
      </c>
      <c r="B15" s="148"/>
      <c r="C15" s="220">
        <v>108</v>
      </c>
      <c r="D15" s="220">
        <v>43</v>
      </c>
      <c r="E15" s="220">
        <v>63</v>
      </c>
      <c r="F15" s="220">
        <v>6</v>
      </c>
      <c r="G15" s="220">
        <v>4</v>
      </c>
      <c r="H15" s="228">
        <v>224</v>
      </c>
      <c r="I15" s="229"/>
      <c r="J15" s="220">
        <v>121</v>
      </c>
      <c r="K15" s="220">
        <v>52</v>
      </c>
      <c r="L15" s="220">
        <v>99</v>
      </c>
      <c r="M15" s="220">
        <v>389</v>
      </c>
      <c r="N15" s="220">
        <v>1</v>
      </c>
      <c r="O15" s="228">
        <v>662</v>
      </c>
      <c r="P15" s="169"/>
      <c r="Q15" s="228">
        <v>886</v>
      </c>
    </row>
    <row r="16" spans="1:17" ht="20.100000000000001" customHeight="1">
      <c r="A16" s="219" t="s">
        <v>111</v>
      </c>
      <c r="B16" s="148"/>
      <c r="C16" s="220">
        <v>81</v>
      </c>
      <c r="D16" s="220">
        <v>52</v>
      </c>
      <c r="E16" s="220">
        <v>70</v>
      </c>
      <c r="F16" s="220">
        <v>4</v>
      </c>
      <c r="G16" s="220">
        <v>41</v>
      </c>
      <c r="H16" s="228">
        <v>248</v>
      </c>
      <c r="I16" s="229"/>
      <c r="J16" s="220">
        <v>374</v>
      </c>
      <c r="K16" s="220">
        <v>22</v>
      </c>
      <c r="L16" s="220">
        <v>309</v>
      </c>
      <c r="M16" s="220">
        <v>61</v>
      </c>
      <c r="N16" s="220"/>
      <c r="O16" s="228">
        <v>766</v>
      </c>
      <c r="P16" s="169"/>
      <c r="Q16" s="221">
        <v>1014</v>
      </c>
    </row>
    <row r="17" spans="1:17" ht="20.100000000000001" customHeight="1">
      <c r="A17" s="219" t="s">
        <v>112</v>
      </c>
      <c r="B17" s="148"/>
      <c r="C17" s="220">
        <v>278</v>
      </c>
      <c r="D17" s="220">
        <v>189</v>
      </c>
      <c r="E17" s="220">
        <v>101</v>
      </c>
      <c r="F17" s="220">
        <v>16</v>
      </c>
      <c r="G17" s="220">
        <v>8</v>
      </c>
      <c r="H17" s="228">
        <v>592</v>
      </c>
      <c r="I17" s="229"/>
      <c r="J17" s="220"/>
      <c r="K17" s="220">
        <v>1</v>
      </c>
      <c r="L17" s="220">
        <v>30</v>
      </c>
      <c r="M17" s="220">
        <v>140</v>
      </c>
      <c r="N17" s="220"/>
      <c r="O17" s="228">
        <v>171</v>
      </c>
      <c r="P17" s="169"/>
      <c r="Q17" s="228">
        <v>763</v>
      </c>
    </row>
    <row r="18" spans="1:17" ht="20.100000000000001" customHeight="1">
      <c r="A18" s="219" t="s">
        <v>113</v>
      </c>
      <c r="B18" s="148"/>
      <c r="C18" s="220">
        <v>62</v>
      </c>
      <c r="D18" s="220"/>
      <c r="E18" s="220">
        <v>54</v>
      </c>
      <c r="F18" s="220">
        <v>7</v>
      </c>
      <c r="G18" s="220">
        <v>7</v>
      </c>
      <c r="H18" s="228">
        <v>130</v>
      </c>
      <c r="I18" s="229"/>
      <c r="J18" s="220">
        <v>759</v>
      </c>
      <c r="K18" s="220">
        <v>13</v>
      </c>
      <c r="L18" s="220">
        <v>19</v>
      </c>
      <c r="M18" s="220">
        <v>508</v>
      </c>
      <c r="N18" s="220"/>
      <c r="O18" s="221">
        <v>1299</v>
      </c>
      <c r="P18" s="169"/>
      <c r="Q18" s="221">
        <v>1429</v>
      </c>
    </row>
    <row r="19" spans="1:17" ht="20.100000000000001" customHeight="1">
      <c r="A19" s="219" t="s">
        <v>114</v>
      </c>
      <c r="B19" s="148"/>
      <c r="C19" s="220">
        <v>268</v>
      </c>
      <c r="D19" s="220">
        <v>190</v>
      </c>
      <c r="E19" s="220">
        <v>64</v>
      </c>
      <c r="F19" s="220">
        <v>21</v>
      </c>
      <c r="G19" s="220">
        <v>6</v>
      </c>
      <c r="H19" s="228">
        <v>549</v>
      </c>
      <c r="I19" s="229"/>
      <c r="J19" s="220"/>
      <c r="K19" s="220">
        <v>4</v>
      </c>
      <c r="L19" s="220">
        <v>105</v>
      </c>
      <c r="M19" s="220">
        <v>318</v>
      </c>
      <c r="N19" s="220"/>
      <c r="O19" s="228">
        <v>427</v>
      </c>
      <c r="P19" s="169"/>
      <c r="Q19" s="228">
        <v>976</v>
      </c>
    </row>
    <row r="20" spans="1:17" ht="20.100000000000001" customHeight="1">
      <c r="A20" s="219" t="s">
        <v>115</v>
      </c>
      <c r="B20" s="148"/>
      <c r="C20" s="220">
        <v>219</v>
      </c>
      <c r="D20" s="220">
        <v>139</v>
      </c>
      <c r="E20" s="220">
        <v>169</v>
      </c>
      <c r="F20" s="220">
        <v>10</v>
      </c>
      <c r="G20" s="220"/>
      <c r="H20" s="228">
        <v>537</v>
      </c>
      <c r="I20" s="229"/>
      <c r="J20" s="220">
        <v>340</v>
      </c>
      <c r="K20" s="220">
        <v>3</v>
      </c>
      <c r="L20" s="220">
        <v>36</v>
      </c>
      <c r="M20" s="230">
        <v>1065</v>
      </c>
      <c r="N20" s="220"/>
      <c r="O20" s="221">
        <v>1444</v>
      </c>
      <c r="P20" s="169"/>
      <c r="Q20" s="221">
        <v>1981</v>
      </c>
    </row>
    <row r="21" spans="1:17" ht="20.100000000000001" customHeight="1">
      <c r="A21" s="219" t="s">
        <v>116</v>
      </c>
      <c r="B21" s="148"/>
      <c r="C21" s="220">
        <v>11</v>
      </c>
      <c r="D21" s="220">
        <v>5</v>
      </c>
      <c r="E21" s="220">
        <v>10</v>
      </c>
      <c r="F21" s="220">
        <v>2</v>
      </c>
      <c r="G21" s="220">
        <v>2</v>
      </c>
      <c r="H21" s="228">
        <v>30</v>
      </c>
      <c r="I21" s="229"/>
      <c r="J21" s="220">
        <v>34</v>
      </c>
      <c r="K21" s="220">
        <v>1</v>
      </c>
      <c r="L21" s="220">
        <v>23</v>
      </c>
      <c r="M21" s="220">
        <v>72</v>
      </c>
      <c r="N21" s="220">
        <v>4</v>
      </c>
      <c r="O21" s="228">
        <v>134</v>
      </c>
      <c r="P21" s="169"/>
      <c r="Q21" s="228">
        <v>164</v>
      </c>
    </row>
    <row r="22" spans="1:17" ht="20.100000000000001" customHeight="1">
      <c r="A22" s="219" t="s">
        <v>117</v>
      </c>
      <c r="B22" s="148"/>
      <c r="C22" s="220">
        <v>440</v>
      </c>
      <c r="D22" s="220">
        <v>100</v>
      </c>
      <c r="E22" s="220">
        <v>312</v>
      </c>
      <c r="F22" s="220">
        <v>23</v>
      </c>
      <c r="G22" s="220">
        <v>48</v>
      </c>
      <c r="H22" s="228">
        <v>923</v>
      </c>
      <c r="I22" s="229"/>
      <c r="J22" s="230">
        <v>2570</v>
      </c>
      <c r="K22" s="220">
        <v>46</v>
      </c>
      <c r="L22" s="230">
        <v>1441</v>
      </c>
      <c r="M22" s="220">
        <v>501</v>
      </c>
      <c r="N22" s="220">
        <v>3</v>
      </c>
      <c r="O22" s="221">
        <v>4561</v>
      </c>
      <c r="P22" s="169"/>
      <c r="Q22" s="221">
        <v>5484</v>
      </c>
    </row>
    <row r="23" spans="1:17" ht="20.100000000000001" customHeight="1">
      <c r="A23" s="219" t="s">
        <v>118</v>
      </c>
      <c r="B23" s="148"/>
      <c r="C23" s="220">
        <v>478</v>
      </c>
      <c r="D23" s="220">
        <v>120</v>
      </c>
      <c r="E23" s="220">
        <v>181</v>
      </c>
      <c r="F23" s="220">
        <v>16</v>
      </c>
      <c r="G23" s="220">
        <v>62</v>
      </c>
      <c r="H23" s="228">
        <v>857</v>
      </c>
      <c r="I23" s="229"/>
      <c r="J23" s="220">
        <v>92</v>
      </c>
      <c r="K23" s="220">
        <v>8</v>
      </c>
      <c r="L23" s="220">
        <v>46</v>
      </c>
      <c r="M23" s="220">
        <v>558</v>
      </c>
      <c r="N23" s="220">
        <v>1</v>
      </c>
      <c r="O23" s="228">
        <v>705</v>
      </c>
      <c r="P23" s="169"/>
      <c r="Q23" s="221">
        <v>1562</v>
      </c>
    </row>
    <row r="24" spans="1:17" ht="20.100000000000001" customHeight="1">
      <c r="A24" s="219" t="s">
        <v>119</v>
      </c>
      <c r="B24" s="148"/>
      <c r="C24" s="220">
        <v>138</v>
      </c>
      <c r="D24" s="220">
        <v>67</v>
      </c>
      <c r="E24" s="220">
        <v>68</v>
      </c>
      <c r="F24" s="220">
        <v>9</v>
      </c>
      <c r="G24" s="220">
        <v>1</v>
      </c>
      <c r="H24" s="228">
        <v>283</v>
      </c>
      <c r="I24" s="229"/>
      <c r="J24" s="220">
        <v>105</v>
      </c>
      <c r="K24" s="220">
        <v>3</v>
      </c>
      <c r="L24" s="220">
        <v>50</v>
      </c>
      <c r="M24" s="220">
        <v>152</v>
      </c>
      <c r="N24" s="220">
        <v>3</v>
      </c>
      <c r="O24" s="228">
        <v>313</v>
      </c>
      <c r="P24" s="169"/>
      <c r="Q24" s="228">
        <v>596</v>
      </c>
    </row>
    <row r="25" spans="1:17" ht="20.100000000000001" customHeight="1">
      <c r="A25" s="219" t="s">
        <v>120</v>
      </c>
      <c r="B25" s="148"/>
      <c r="C25" s="220">
        <v>254</v>
      </c>
      <c r="D25" s="220">
        <v>293</v>
      </c>
      <c r="E25" s="220">
        <v>72</v>
      </c>
      <c r="F25" s="220">
        <v>7</v>
      </c>
      <c r="G25" s="220">
        <v>12</v>
      </c>
      <c r="H25" s="228">
        <v>638</v>
      </c>
      <c r="I25" s="229"/>
      <c r="J25" s="220">
        <v>11</v>
      </c>
      <c r="K25" s="220">
        <v>3</v>
      </c>
      <c r="L25" s="220">
        <v>35</v>
      </c>
      <c r="M25" s="220">
        <v>95</v>
      </c>
      <c r="N25" s="220"/>
      <c r="O25" s="228">
        <v>144</v>
      </c>
      <c r="P25" s="169"/>
      <c r="Q25" s="228">
        <v>782</v>
      </c>
    </row>
    <row r="26" spans="1:17" ht="20.100000000000001" customHeight="1">
      <c r="A26" s="219" t="s">
        <v>121</v>
      </c>
      <c r="B26" s="148"/>
      <c r="C26" s="220">
        <v>174</v>
      </c>
      <c r="D26" s="220">
        <v>56</v>
      </c>
      <c r="E26" s="220">
        <v>74</v>
      </c>
      <c r="F26" s="220">
        <v>11</v>
      </c>
      <c r="G26" s="220">
        <v>7</v>
      </c>
      <c r="H26" s="228">
        <v>322</v>
      </c>
      <c r="I26" s="229"/>
      <c r="J26" s="220">
        <v>146</v>
      </c>
      <c r="K26" s="220">
        <v>4</v>
      </c>
      <c r="L26" s="220">
        <v>23</v>
      </c>
      <c r="M26" s="230">
        <v>1774</v>
      </c>
      <c r="N26" s="220">
        <v>2</v>
      </c>
      <c r="O26" s="221">
        <v>1949</v>
      </c>
      <c r="P26" s="169"/>
      <c r="Q26" s="221">
        <v>2271</v>
      </c>
    </row>
    <row r="27" spans="1:17" ht="20.100000000000001" customHeight="1">
      <c r="A27" s="219" t="s">
        <v>122</v>
      </c>
      <c r="B27" s="148"/>
      <c r="C27" s="220">
        <v>208</v>
      </c>
      <c r="D27" s="220"/>
      <c r="E27" s="220">
        <v>112</v>
      </c>
      <c r="F27" s="220">
        <v>7</v>
      </c>
      <c r="G27" s="220">
        <v>12</v>
      </c>
      <c r="H27" s="228">
        <v>339</v>
      </c>
      <c r="I27" s="229"/>
      <c r="J27" s="220">
        <v>27</v>
      </c>
      <c r="K27" s="220"/>
      <c r="L27" s="220"/>
      <c r="M27" s="220">
        <v>185</v>
      </c>
      <c r="N27" s="220">
        <v>2</v>
      </c>
      <c r="O27" s="228">
        <v>214</v>
      </c>
      <c r="P27" s="169"/>
      <c r="Q27" s="228">
        <v>553</v>
      </c>
    </row>
    <row r="28" spans="1:17" ht="20.100000000000001" customHeight="1">
      <c r="A28" s="219" t="s">
        <v>123</v>
      </c>
      <c r="B28" s="148"/>
      <c r="C28" s="220">
        <v>51</v>
      </c>
      <c r="D28" s="220"/>
      <c r="E28" s="220">
        <v>58</v>
      </c>
      <c r="F28" s="220">
        <v>4</v>
      </c>
      <c r="G28" s="220">
        <v>1</v>
      </c>
      <c r="H28" s="228">
        <v>114</v>
      </c>
      <c r="I28" s="229"/>
      <c r="J28" s="220">
        <v>228</v>
      </c>
      <c r="K28" s="220">
        <v>6</v>
      </c>
      <c r="L28" s="220">
        <v>48</v>
      </c>
      <c r="M28" s="220">
        <v>182</v>
      </c>
      <c r="N28" s="220">
        <v>4</v>
      </c>
      <c r="O28" s="228">
        <v>468</v>
      </c>
      <c r="P28" s="169"/>
      <c r="Q28" s="228">
        <v>582</v>
      </c>
    </row>
    <row r="29" spans="1:17" ht="20.100000000000001" customHeight="1">
      <c r="A29" s="219" t="s">
        <v>124</v>
      </c>
      <c r="B29" s="148"/>
      <c r="C29" s="220">
        <v>46</v>
      </c>
      <c r="D29" s="220"/>
      <c r="E29" s="220">
        <v>17</v>
      </c>
      <c r="F29" s="220">
        <v>4</v>
      </c>
      <c r="G29" s="220">
        <v>14</v>
      </c>
      <c r="H29" s="228">
        <v>81</v>
      </c>
      <c r="I29" s="229"/>
      <c r="J29" s="220">
        <v>2</v>
      </c>
      <c r="K29" s="220">
        <v>3</v>
      </c>
      <c r="L29" s="220">
        <v>20</v>
      </c>
      <c r="M29" s="220">
        <v>50</v>
      </c>
      <c r="N29" s="220"/>
      <c r="O29" s="228">
        <v>75</v>
      </c>
      <c r="P29" s="169"/>
      <c r="Q29" s="228">
        <v>156</v>
      </c>
    </row>
    <row r="30" spans="1:17" ht="20.100000000000001" customHeight="1">
      <c r="A30" s="219" t="s">
        <v>125</v>
      </c>
      <c r="B30" s="148"/>
      <c r="C30" s="220">
        <v>149</v>
      </c>
      <c r="D30" s="220">
        <v>8</v>
      </c>
      <c r="E30" s="220">
        <v>28</v>
      </c>
      <c r="F30" s="220">
        <v>4</v>
      </c>
      <c r="G30" s="220">
        <v>11</v>
      </c>
      <c r="H30" s="228">
        <v>200</v>
      </c>
      <c r="I30" s="229"/>
      <c r="J30" s="220">
        <v>267</v>
      </c>
      <c r="K30" s="220">
        <v>1</v>
      </c>
      <c r="L30" s="220">
        <v>13</v>
      </c>
      <c r="M30" s="220">
        <v>3</v>
      </c>
      <c r="N30" s="220"/>
      <c r="O30" s="228">
        <v>284</v>
      </c>
      <c r="P30" s="169"/>
      <c r="Q30" s="228">
        <v>484</v>
      </c>
    </row>
    <row r="31" spans="1:17" ht="20.100000000000001" customHeight="1">
      <c r="A31" s="219" t="s">
        <v>126</v>
      </c>
      <c r="B31" s="148"/>
      <c r="C31" s="220">
        <v>57</v>
      </c>
      <c r="D31" s="220">
        <v>103</v>
      </c>
      <c r="E31" s="220">
        <v>31</v>
      </c>
      <c r="F31" s="220">
        <v>6</v>
      </c>
      <c r="G31" s="220"/>
      <c r="H31" s="228">
        <v>197</v>
      </c>
      <c r="I31" s="229"/>
      <c r="J31" s="220">
        <v>124</v>
      </c>
      <c r="K31" s="220">
        <v>3</v>
      </c>
      <c r="L31" s="220">
        <v>4</v>
      </c>
      <c r="M31" s="220">
        <v>70</v>
      </c>
      <c r="N31" s="220">
        <v>1</v>
      </c>
      <c r="O31" s="228">
        <v>202</v>
      </c>
      <c r="P31" s="169"/>
      <c r="Q31" s="228">
        <v>399</v>
      </c>
    </row>
    <row r="32" spans="1:17" ht="20.100000000000001" customHeight="1">
      <c r="A32" s="219" t="s">
        <v>127</v>
      </c>
      <c r="B32" s="148"/>
      <c r="C32" s="220">
        <v>434</v>
      </c>
      <c r="D32" s="220">
        <v>384</v>
      </c>
      <c r="E32" s="220">
        <v>221</v>
      </c>
      <c r="F32" s="220">
        <v>26</v>
      </c>
      <c r="G32" s="220">
        <v>4</v>
      </c>
      <c r="H32" s="221">
        <v>1069</v>
      </c>
      <c r="I32" s="229"/>
      <c r="J32" s="220">
        <v>198</v>
      </c>
      <c r="K32" s="220">
        <v>9</v>
      </c>
      <c r="L32" s="220">
        <v>72</v>
      </c>
      <c r="M32" s="220">
        <v>339</v>
      </c>
      <c r="N32" s="220">
        <v>5</v>
      </c>
      <c r="O32" s="228">
        <v>623</v>
      </c>
      <c r="P32" s="169"/>
      <c r="Q32" s="221">
        <v>1692</v>
      </c>
    </row>
    <row r="33" spans="1:17" ht="20.100000000000001" customHeight="1">
      <c r="A33" s="219" t="s">
        <v>128</v>
      </c>
      <c r="B33" s="148"/>
      <c r="C33" s="220">
        <v>856</v>
      </c>
      <c r="D33" s="220">
        <v>862</v>
      </c>
      <c r="E33" s="220">
        <v>674</v>
      </c>
      <c r="F33" s="220">
        <v>37</v>
      </c>
      <c r="G33" s="220">
        <v>12</v>
      </c>
      <c r="H33" s="221">
        <v>2441</v>
      </c>
      <c r="I33" s="229"/>
      <c r="J33" s="220">
        <v>12</v>
      </c>
      <c r="K33" s="220"/>
      <c r="L33" s="220"/>
      <c r="M33" s="220">
        <v>545</v>
      </c>
      <c r="N33" s="220">
        <v>3</v>
      </c>
      <c r="O33" s="228">
        <v>560</v>
      </c>
      <c r="P33" s="169"/>
      <c r="Q33" s="221">
        <v>3001</v>
      </c>
    </row>
    <row r="34" spans="1:17" ht="20.100000000000001" customHeight="1">
      <c r="A34" s="219" t="s">
        <v>129</v>
      </c>
      <c r="B34" s="148"/>
      <c r="C34" s="220">
        <v>148</v>
      </c>
      <c r="D34" s="220">
        <v>15</v>
      </c>
      <c r="E34" s="220">
        <v>101</v>
      </c>
      <c r="F34" s="220">
        <v>3</v>
      </c>
      <c r="G34" s="220"/>
      <c r="H34" s="228">
        <v>267</v>
      </c>
      <c r="I34" s="229"/>
      <c r="J34" s="220"/>
      <c r="K34" s="220">
        <v>5</v>
      </c>
      <c r="L34" s="220">
        <v>14</v>
      </c>
      <c r="M34" s="220">
        <v>105</v>
      </c>
      <c r="N34" s="220"/>
      <c r="O34" s="228">
        <v>124</v>
      </c>
      <c r="P34" s="169"/>
      <c r="Q34" s="228">
        <v>391</v>
      </c>
    </row>
    <row r="35" spans="1:17" ht="20.100000000000001" customHeight="1">
      <c r="A35" s="219" t="s">
        <v>130</v>
      </c>
      <c r="B35" s="148"/>
      <c r="C35" s="220">
        <v>444</v>
      </c>
      <c r="D35" s="220">
        <v>348</v>
      </c>
      <c r="E35" s="220">
        <v>379</v>
      </c>
      <c r="F35" s="220">
        <v>26</v>
      </c>
      <c r="G35" s="220">
        <v>6</v>
      </c>
      <c r="H35" s="221">
        <v>1203</v>
      </c>
      <c r="I35" s="229"/>
      <c r="J35" s="220">
        <v>46</v>
      </c>
      <c r="K35" s="220">
        <v>2</v>
      </c>
      <c r="L35" s="220">
        <v>57</v>
      </c>
      <c r="M35" s="220">
        <v>568</v>
      </c>
      <c r="N35" s="220">
        <v>2</v>
      </c>
      <c r="O35" s="228">
        <v>675</v>
      </c>
      <c r="P35" s="169"/>
      <c r="Q35" s="221">
        <v>1878</v>
      </c>
    </row>
    <row r="36" spans="1:17" ht="20.100000000000001" customHeight="1">
      <c r="A36" s="219" t="s">
        <v>131</v>
      </c>
      <c r="B36" s="148"/>
      <c r="C36" s="220">
        <v>6</v>
      </c>
      <c r="D36" s="220">
        <v>4</v>
      </c>
      <c r="E36" s="220">
        <v>8</v>
      </c>
      <c r="F36" s="220">
        <v>1</v>
      </c>
      <c r="G36" s="220"/>
      <c r="H36" s="228">
        <v>19</v>
      </c>
      <c r="I36" s="229"/>
      <c r="J36" s="220">
        <v>74</v>
      </c>
      <c r="K36" s="220">
        <v>4</v>
      </c>
      <c r="L36" s="220">
        <v>1</v>
      </c>
      <c r="M36" s="220">
        <v>110</v>
      </c>
      <c r="N36" s="220"/>
      <c r="O36" s="228">
        <v>189</v>
      </c>
      <c r="P36" s="169"/>
      <c r="Q36" s="228">
        <v>208</v>
      </c>
    </row>
    <row r="37" spans="1:17" ht="20.100000000000001" customHeight="1">
      <c r="A37" s="219" t="s">
        <v>132</v>
      </c>
      <c r="B37" s="148"/>
      <c r="C37" s="220">
        <v>94</v>
      </c>
      <c r="D37" s="220"/>
      <c r="E37" s="220">
        <v>43</v>
      </c>
      <c r="F37" s="220">
        <v>8</v>
      </c>
      <c r="G37" s="220">
        <v>6</v>
      </c>
      <c r="H37" s="228">
        <v>151</v>
      </c>
      <c r="I37" s="229"/>
      <c r="J37" s="220">
        <v>137</v>
      </c>
      <c r="K37" s="220">
        <v>14</v>
      </c>
      <c r="L37" s="220">
        <v>16</v>
      </c>
      <c r="M37" s="220">
        <v>146</v>
      </c>
      <c r="N37" s="220">
        <v>2</v>
      </c>
      <c r="O37" s="228">
        <v>315</v>
      </c>
      <c r="P37" s="169"/>
      <c r="Q37" s="228">
        <v>466</v>
      </c>
    </row>
    <row r="38" spans="1:17" ht="19.5" customHeight="1">
      <c r="A38" s="219" t="s">
        <v>133</v>
      </c>
      <c r="B38" s="148"/>
      <c r="C38" s="220">
        <v>34</v>
      </c>
      <c r="D38" s="220"/>
      <c r="E38" s="220">
        <v>3</v>
      </c>
      <c r="F38" s="220">
        <v>1</v>
      </c>
      <c r="G38" s="220">
        <v>3</v>
      </c>
      <c r="H38" s="228">
        <v>41</v>
      </c>
      <c r="I38" s="229"/>
      <c r="J38" s="220">
        <v>121</v>
      </c>
      <c r="K38" s="220">
        <v>9</v>
      </c>
      <c r="L38" s="220">
        <v>2</v>
      </c>
      <c r="M38" s="220">
        <v>40</v>
      </c>
      <c r="N38" s="220">
        <v>2</v>
      </c>
      <c r="O38" s="228">
        <v>174</v>
      </c>
      <c r="P38" s="169"/>
      <c r="Q38" s="228">
        <v>215</v>
      </c>
    </row>
    <row r="39" spans="1:17" ht="20.100000000000001" customHeight="1">
      <c r="A39" s="219" t="s">
        <v>134</v>
      </c>
      <c r="B39" s="148"/>
      <c r="C39" s="220">
        <v>45</v>
      </c>
      <c r="D39" s="220">
        <v>140</v>
      </c>
      <c r="E39" s="220">
        <v>26</v>
      </c>
      <c r="F39" s="220">
        <v>13</v>
      </c>
      <c r="G39" s="220">
        <v>9</v>
      </c>
      <c r="H39" s="228">
        <v>233</v>
      </c>
      <c r="I39" s="229"/>
      <c r="J39" s="220">
        <v>496</v>
      </c>
      <c r="K39" s="220">
        <v>4</v>
      </c>
      <c r="L39" s="220">
        <v>5</v>
      </c>
      <c r="M39" s="220">
        <v>92</v>
      </c>
      <c r="N39" s="220"/>
      <c r="O39" s="228">
        <v>597</v>
      </c>
      <c r="P39" s="169"/>
      <c r="Q39" s="228">
        <v>830</v>
      </c>
    </row>
    <row r="40" spans="1:17" ht="20.100000000000001" customHeight="1">
      <c r="A40" s="219" t="s">
        <v>686</v>
      </c>
      <c r="B40" s="148"/>
      <c r="C40" s="220">
        <v>2</v>
      </c>
      <c r="D40" s="220"/>
      <c r="E40" s="220">
        <v>1</v>
      </c>
      <c r="F40" s="220"/>
      <c r="G40" s="220"/>
      <c r="H40" s="228">
        <v>3</v>
      </c>
      <c r="I40" s="229"/>
      <c r="J40" s="220"/>
      <c r="K40" s="220"/>
      <c r="L40" s="220"/>
      <c r="M40" s="220"/>
      <c r="N40" s="220"/>
      <c r="O40" s="228">
        <v>0</v>
      </c>
      <c r="P40" s="169"/>
      <c r="Q40" s="228">
        <v>3</v>
      </c>
    </row>
    <row r="41" spans="1:17" ht="8.1" customHeight="1">
      <c r="A41" s="218"/>
      <c r="B41" s="148"/>
      <c r="C41" s="148"/>
      <c r="D41" s="148"/>
      <c r="E41" s="148"/>
      <c r="F41" s="148"/>
      <c r="G41" s="148"/>
      <c r="H41" s="148"/>
      <c r="I41" s="148"/>
      <c r="J41" s="148"/>
      <c r="K41" s="148"/>
      <c r="L41" s="148"/>
      <c r="M41" s="148"/>
      <c r="N41" s="148"/>
      <c r="O41" s="148"/>
      <c r="P41" s="148"/>
      <c r="Q41" s="148"/>
    </row>
    <row r="42" spans="1:17" ht="20.100000000000001" customHeight="1">
      <c r="A42" s="223" t="s">
        <v>87</v>
      </c>
      <c r="B42" s="148"/>
      <c r="C42" s="224">
        <v>6700</v>
      </c>
      <c r="D42" s="224">
        <v>4043</v>
      </c>
      <c r="E42" s="224">
        <v>3914</v>
      </c>
      <c r="F42" s="231">
        <v>339</v>
      </c>
      <c r="G42" s="231">
        <v>338</v>
      </c>
      <c r="H42" s="224">
        <v>15334</v>
      </c>
      <c r="I42" s="232"/>
      <c r="J42" s="224">
        <v>8235</v>
      </c>
      <c r="K42" s="231">
        <v>373</v>
      </c>
      <c r="L42" s="224">
        <v>4942</v>
      </c>
      <c r="M42" s="224">
        <v>10959</v>
      </c>
      <c r="N42" s="231">
        <v>103</v>
      </c>
      <c r="O42" s="224">
        <v>24612</v>
      </c>
      <c r="P42" s="232"/>
      <c r="Q42" s="224">
        <v>39946</v>
      </c>
    </row>
    <row r="43" spans="1:17">
      <c r="A43" s="135"/>
      <c r="B43" s="135"/>
      <c r="C43" s="128"/>
      <c r="D43" s="128"/>
      <c r="E43" s="128"/>
      <c r="F43" s="128"/>
      <c r="G43" s="128"/>
      <c r="H43" s="128"/>
      <c r="I43" s="128"/>
      <c r="J43" s="128"/>
      <c r="K43" s="128"/>
      <c r="L43" s="128"/>
      <c r="M43" s="128"/>
      <c r="N43" s="128"/>
      <c r="O43" s="128"/>
      <c r="P43" s="128"/>
      <c r="Q43" s="128"/>
    </row>
    <row r="44" spans="1:17" s="135" customFormat="1" ht="14.1" customHeight="1">
      <c r="A44" s="128" t="s">
        <v>561</v>
      </c>
      <c r="C44" s="128"/>
      <c r="D44" s="128"/>
      <c r="E44" s="128"/>
      <c r="F44" s="128"/>
      <c r="G44" s="128"/>
      <c r="H44" s="128"/>
      <c r="I44" s="128"/>
      <c r="J44" s="128"/>
      <c r="K44" s="128"/>
      <c r="L44" s="128"/>
      <c r="M44" s="128"/>
      <c r="N44" s="128"/>
      <c r="O44" s="128"/>
      <c r="P44" s="128"/>
      <c r="Q44" s="128"/>
    </row>
    <row r="45" spans="1:17" s="135" customFormat="1" ht="14.1" customHeight="1">
      <c r="A45" s="128" t="s">
        <v>562</v>
      </c>
      <c r="C45" s="128"/>
      <c r="D45" s="128"/>
      <c r="E45" s="128"/>
      <c r="F45" s="128"/>
      <c r="G45" s="128"/>
      <c r="H45" s="128"/>
      <c r="I45" s="128"/>
      <c r="J45" s="128"/>
      <c r="K45" s="128"/>
      <c r="L45" s="128"/>
      <c r="M45" s="128"/>
      <c r="N45" s="128"/>
      <c r="O45" s="128"/>
      <c r="P45" s="128"/>
      <c r="Q45" s="128"/>
    </row>
    <row r="46" spans="1:17" s="135" customFormat="1" ht="14.1" customHeight="1">
      <c r="A46" s="128" t="s">
        <v>549</v>
      </c>
      <c r="B46" s="128"/>
      <c r="C46" s="128"/>
      <c r="D46" s="128"/>
      <c r="E46" s="128"/>
      <c r="F46" s="128"/>
      <c r="G46" s="128"/>
      <c r="H46" s="128"/>
      <c r="I46" s="128"/>
      <c r="J46" s="128"/>
      <c r="K46" s="128"/>
      <c r="L46" s="128"/>
      <c r="M46" s="128"/>
      <c r="N46" s="128"/>
      <c r="O46" s="128"/>
      <c r="P46" s="128"/>
      <c r="Q46" s="128"/>
    </row>
    <row r="47" spans="1:17" s="135" customFormat="1" ht="14.1" customHeight="1">
      <c r="A47" s="128" t="s">
        <v>644</v>
      </c>
      <c r="B47" s="128"/>
      <c r="C47" s="128"/>
      <c r="D47" s="128"/>
      <c r="E47" s="128"/>
      <c r="F47" s="128"/>
      <c r="G47" s="128"/>
      <c r="H47" s="128"/>
      <c r="I47" s="128"/>
      <c r="J47" s="128"/>
      <c r="K47" s="128"/>
      <c r="L47" s="128"/>
      <c r="M47" s="128"/>
      <c r="N47" s="128"/>
      <c r="O47" s="128"/>
      <c r="P47" s="128"/>
      <c r="Q47" s="128"/>
    </row>
    <row r="48" spans="1:17" s="135" customFormat="1" ht="14.1" customHeight="1">
      <c r="B48" s="128"/>
      <c r="C48" s="128"/>
      <c r="D48" s="128"/>
      <c r="E48" s="128"/>
      <c r="F48" s="128"/>
      <c r="G48" s="128"/>
      <c r="H48" s="128"/>
      <c r="I48" s="128"/>
      <c r="J48" s="128"/>
      <c r="K48" s="128"/>
      <c r="L48" s="128"/>
      <c r="M48" s="128"/>
      <c r="N48" s="128"/>
      <c r="O48" s="128"/>
      <c r="P48" s="128"/>
      <c r="Q48" s="128"/>
    </row>
  </sheetData>
  <mergeCells count="7">
    <mergeCell ref="A2:Q2"/>
    <mergeCell ref="A5:A6"/>
    <mergeCell ref="C5:H5"/>
    <mergeCell ref="J5:O5"/>
    <mergeCell ref="P5:P6"/>
    <mergeCell ref="Q5:Q6"/>
    <mergeCell ref="A3:Q3"/>
  </mergeCells>
  <printOptions horizontalCentered="1"/>
  <pageMargins left="0.23622047244094491" right="0.23622047244094491" top="0.74803149606299213" bottom="0.35433070866141736" header="0" footer="0.31496062992125984"/>
  <pageSetup scale="54" firstPageNumber="51" orientation="landscape" useFirstPageNumber="1" r:id="rId1"/>
  <headerFooter scaleWithDoc="0">
    <oddHeader>&amp;L&amp;G&amp;R&amp;G</oddHeader>
    <oddFooter>&amp;R&amp;"Montserrat,Negrita"&amp;10 &amp;P</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D446E-7E37-4DE2-A0A5-B5E4176F48C5}">
  <sheetPr>
    <pageSetUpPr fitToPage="1"/>
  </sheetPr>
  <dimension ref="A1:M38"/>
  <sheetViews>
    <sheetView view="pageBreakPreview" zoomScale="85" zoomScaleNormal="100" zoomScaleSheetLayoutView="85" workbookViewId="0">
      <selection activeCell="Q36" sqref="Q36"/>
    </sheetView>
  </sheetViews>
  <sheetFormatPr baseColWidth="10" defaultColWidth="11.42578125" defaultRowHeight="12.75"/>
  <cols>
    <col min="1" max="1" width="10.7109375" customWidth="1"/>
    <col min="2" max="2" width="3.7109375" bestFit="1" customWidth="1"/>
  </cols>
  <sheetData>
    <row r="1" spans="1:13">
      <c r="A1" s="120" t="s">
        <v>79</v>
      </c>
    </row>
    <row r="2" spans="1:13" ht="24.95" customHeight="1">
      <c r="A2" s="587" t="s">
        <v>563</v>
      </c>
      <c r="B2" s="587"/>
      <c r="C2" s="587"/>
      <c r="D2" s="587"/>
      <c r="E2" s="587"/>
      <c r="F2" s="587"/>
      <c r="G2" s="587"/>
      <c r="H2" s="587"/>
      <c r="I2" s="587"/>
      <c r="J2" s="587"/>
      <c r="K2" s="587"/>
      <c r="L2" s="587"/>
      <c r="M2" s="587"/>
    </row>
    <row r="3" spans="1:13" ht="20.100000000000001" customHeight="1">
      <c r="A3" s="587" t="str">
        <f>UPPER(CONCATENATE("Abril 2024"))</f>
        <v>ABRIL 2024</v>
      </c>
      <c r="B3" s="587"/>
      <c r="C3" s="587"/>
      <c r="D3" s="587"/>
      <c r="E3" s="587"/>
      <c r="F3" s="587"/>
      <c r="G3" s="587"/>
      <c r="H3" s="587"/>
      <c r="I3" s="587"/>
      <c r="J3" s="587"/>
      <c r="K3" s="587"/>
      <c r="L3" s="587"/>
      <c r="M3" s="587"/>
    </row>
    <row r="4" spans="1:13" ht="15" customHeight="1">
      <c r="A4" s="650"/>
      <c r="B4" s="650"/>
      <c r="C4" s="650"/>
      <c r="D4" s="650"/>
      <c r="E4" s="650"/>
      <c r="F4" s="650"/>
      <c r="G4" s="650"/>
      <c r="H4" s="650"/>
      <c r="I4" s="650"/>
      <c r="J4" s="650"/>
      <c r="K4" s="650"/>
      <c r="L4" s="650"/>
      <c r="M4" s="650"/>
    </row>
    <row r="5" spans="1:13" ht="33" customHeight="1">
      <c r="A5" s="121"/>
      <c r="C5" s="649" t="s">
        <v>564</v>
      </c>
      <c r="D5" s="649"/>
      <c r="E5" s="649"/>
      <c r="J5" s="649" t="s">
        <v>565</v>
      </c>
      <c r="K5" s="649"/>
    </row>
    <row r="6" spans="1:13" ht="24.75">
      <c r="A6" s="174" t="s">
        <v>551</v>
      </c>
      <c r="B6" s="173" t="s">
        <v>87</v>
      </c>
    </row>
    <row r="7" spans="1:13" ht="16.5">
      <c r="A7" s="174" t="s">
        <v>534</v>
      </c>
      <c r="B7" s="175">
        <v>6700</v>
      </c>
    </row>
    <row r="8" spans="1:13" ht="16.5">
      <c r="A8" s="174" t="s">
        <v>535</v>
      </c>
      <c r="B8" s="175">
        <v>4043</v>
      </c>
    </row>
    <row r="9" spans="1:13" ht="16.5">
      <c r="A9" s="174" t="s">
        <v>536</v>
      </c>
      <c r="B9" s="175">
        <v>3914</v>
      </c>
    </row>
    <row r="10" spans="1:13" ht="16.5">
      <c r="A10" s="174" t="s">
        <v>552</v>
      </c>
      <c r="B10" s="173">
        <v>339</v>
      </c>
    </row>
    <row r="11" spans="1:13">
      <c r="A11" s="174" t="s">
        <v>538</v>
      </c>
      <c r="B11" s="173">
        <v>338</v>
      </c>
    </row>
    <row r="12" spans="1:13">
      <c r="A12" s="174" t="s">
        <v>87</v>
      </c>
      <c r="B12" s="175"/>
    </row>
    <row r="14" spans="1:13" ht="16.5">
      <c r="A14" s="174" t="s">
        <v>554</v>
      </c>
      <c r="B14" s="173" t="s">
        <v>87</v>
      </c>
    </row>
    <row r="15" spans="1:13" ht="24.75">
      <c r="A15" s="174" t="s">
        <v>542</v>
      </c>
      <c r="B15" s="175">
        <v>10959</v>
      </c>
    </row>
    <row r="16" spans="1:13">
      <c r="A16" s="174" t="s">
        <v>539</v>
      </c>
      <c r="B16" s="175">
        <v>8235</v>
      </c>
    </row>
    <row r="17" spans="1:11" ht="16.5">
      <c r="A17" s="174" t="s">
        <v>541</v>
      </c>
      <c r="B17" s="175">
        <v>4942</v>
      </c>
    </row>
    <row r="18" spans="1:11" ht="16.5">
      <c r="A18" s="174" t="s">
        <v>540</v>
      </c>
      <c r="B18" s="173">
        <v>373</v>
      </c>
    </row>
    <row r="19" spans="1:11" ht="16.5">
      <c r="A19" s="174" t="s">
        <v>543</v>
      </c>
      <c r="B19" s="173">
        <v>103</v>
      </c>
    </row>
    <row r="20" spans="1:11">
      <c r="A20" s="174" t="s">
        <v>87</v>
      </c>
      <c r="B20" s="175"/>
    </row>
    <row r="21" spans="1:11">
      <c r="A21" s="121"/>
    </row>
    <row r="22" spans="1:11">
      <c r="A22" s="121"/>
    </row>
    <row r="23" spans="1:11">
      <c r="A23" s="121"/>
    </row>
    <row r="24" spans="1:11">
      <c r="A24" s="121"/>
    </row>
    <row r="25" spans="1:11">
      <c r="A25" s="121"/>
    </row>
    <row r="26" spans="1:11">
      <c r="A26" s="121"/>
    </row>
    <row r="27" spans="1:11">
      <c r="A27" s="121"/>
    </row>
    <row r="28" spans="1:11">
      <c r="A28" s="121"/>
    </row>
    <row r="29" spans="1:11">
      <c r="A29" s="121"/>
    </row>
    <row r="30" spans="1:11">
      <c r="A30" s="121"/>
    </row>
    <row r="31" spans="1:11">
      <c r="A31" s="121"/>
    </row>
    <row r="32" spans="1:11" ht="16.5">
      <c r="A32" s="121"/>
      <c r="D32" s="225" t="s">
        <v>88</v>
      </c>
      <c r="E32" s="226">
        <v>15334</v>
      </c>
      <c r="J32" s="225" t="s">
        <v>88</v>
      </c>
      <c r="K32" s="226">
        <v>24612</v>
      </c>
    </row>
    <row r="33" spans="1:1">
      <c r="A33" s="121"/>
    </row>
    <row r="34" spans="1:1">
      <c r="A34" s="121"/>
    </row>
    <row r="35" spans="1:1" s="233" customFormat="1" ht="12" customHeight="1">
      <c r="A35" s="156" t="s">
        <v>561</v>
      </c>
    </row>
    <row r="36" spans="1:1" s="233" customFormat="1" ht="12" customHeight="1">
      <c r="A36" s="156" t="s">
        <v>549</v>
      </c>
    </row>
    <row r="37" spans="1:1" s="233" customFormat="1" ht="12" customHeight="1">
      <c r="A37" s="156" t="s">
        <v>644</v>
      </c>
    </row>
    <row r="38" spans="1:1" s="233" customFormat="1" ht="12" customHeight="1"/>
  </sheetData>
  <sortState xmlns:xlrd2="http://schemas.microsoft.com/office/spreadsheetml/2017/richdata2" ref="A15:B19">
    <sortCondition descending="1" ref="B15:B19"/>
  </sortState>
  <mergeCells count="5">
    <mergeCell ref="A4:M4"/>
    <mergeCell ref="A3:M3"/>
    <mergeCell ref="A2:M2"/>
    <mergeCell ref="C5:E5"/>
    <mergeCell ref="J5:K5"/>
  </mergeCells>
  <printOptions horizontalCentered="1"/>
  <pageMargins left="0.23622047244094491" right="0.23622047244094491" top="0.74803149606299213" bottom="0.35433070866141736" header="0" footer="0.31496062992125984"/>
  <pageSetup scale="92" firstPageNumber="52" orientation="landscape" useFirstPageNumber="1" r:id="rId1"/>
  <headerFooter scaleWithDoc="0">
    <oddHeader>&amp;L&amp;G&amp;R&amp;G</oddHeader>
    <oddFooter>&amp;R&amp;"Montserrat,Negrita"&amp;10 &amp;P</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D919A-5B16-4456-8B04-5065D8E030EF}">
  <sheetPr>
    <pageSetUpPr fitToPage="1"/>
  </sheetPr>
  <dimension ref="A1:Q49"/>
  <sheetViews>
    <sheetView view="pageBreakPreview" zoomScale="60" zoomScaleNormal="100" workbookViewId="0">
      <selection activeCell="T40" sqref="T40"/>
    </sheetView>
  </sheetViews>
  <sheetFormatPr baseColWidth="10" defaultColWidth="11.42578125" defaultRowHeight="12.75"/>
  <cols>
    <col min="1" max="1" width="35.7109375" customWidth="1"/>
    <col min="2" max="2" width="1.7109375" customWidth="1"/>
    <col min="3" max="8" width="15.7109375" customWidth="1"/>
    <col min="9" max="9" width="1.7109375" customWidth="1"/>
    <col min="10" max="15" width="15.7109375" customWidth="1"/>
    <col min="16" max="16" width="1.7109375" customWidth="1"/>
    <col min="17" max="17" width="10.7109375" customWidth="1"/>
  </cols>
  <sheetData>
    <row r="1" spans="1:17" ht="6.95" customHeight="1">
      <c r="A1" s="128" t="s">
        <v>79</v>
      </c>
      <c r="B1" s="128"/>
      <c r="C1" s="128"/>
      <c r="D1" s="128"/>
      <c r="E1" s="128"/>
      <c r="F1" s="128"/>
      <c r="G1" s="128"/>
      <c r="H1" s="128"/>
      <c r="I1" s="128"/>
      <c r="J1" s="128"/>
      <c r="K1" s="128"/>
      <c r="L1" s="128"/>
      <c r="M1" s="128"/>
      <c r="N1" s="128"/>
      <c r="O1" s="128"/>
      <c r="P1" s="128"/>
      <c r="Q1" s="128"/>
    </row>
    <row r="2" spans="1:17" ht="6.95" customHeight="1">
      <c r="A2" s="651"/>
      <c r="B2" s="651"/>
      <c r="C2" s="651"/>
      <c r="D2" s="651"/>
      <c r="E2" s="651"/>
      <c r="F2" s="651"/>
      <c r="G2" s="651"/>
      <c r="H2" s="651"/>
      <c r="I2" s="651"/>
      <c r="J2" s="651"/>
      <c r="K2" s="651"/>
      <c r="L2" s="651"/>
      <c r="M2" s="651"/>
      <c r="N2" s="651"/>
      <c r="O2" s="651"/>
      <c r="P2" s="651"/>
      <c r="Q2" s="651"/>
    </row>
    <row r="3" spans="1:17" ht="35.1" customHeight="1">
      <c r="A3" s="651" t="s">
        <v>566</v>
      </c>
      <c r="B3" s="651"/>
      <c r="C3" s="651"/>
      <c r="D3" s="651"/>
      <c r="E3" s="651"/>
      <c r="F3" s="651"/>
      <c r="G3" s="651"/>
      <c r="H3" s="651"/>
      <c r="I3" s="651"/>
      <c r="J3" s="651"/>
      <c r="K3" s="651"/>
      <c r="L3" s="651"/>
      <c r="M3" s="651"/>
      <c r="N3" s="651"/>
      <c r="O3" s="651"/>
      <c r="P3" s="651"/>
      <c r="Q3" s="651"/>
    </row>
    <row r="4" spans="1:17" ht="24.95" customHeight="1">
      <c r="A4" s="651" t="str">
        <f>UPPER(CONCATENATE("Abril 2024"))</f>
        <v>ABRIL 2024</v>
      </c>
      <c r="B4" s="651"/>
      <c r="C4" s="651"/>
      <c r="D4" s="651"/>
      <c r="E4" s="651"/>
      <c r="F4" s="651"/>
      <c r="G4" s="651"/>
      <c r="H4" s="651"/>
      <c r="I4" s="651"/>
      <c r="J4" s="651"/>
      <c r="K4" s="651"/>
      <c r="L4" s="651"/>
      <c r="M4" s="651"/>
      <c r="N4" s="651"/>
      <c r="O4" s="651"/>
      <c r="P4" s="651"/>
      <c r="Q4" s="651"/>
    </row>
    <row r="5" spans="1:17">
      <c r="A5" s="135"/>
      <c r="B5" s="128"/>
      <c r="C5" s="128"/>
      <c r="D5" s="128"/>
      <c r="E5" s="128"/>
      <c r="F5" s="128"/>
      <c r="G5" s="128"/>
      <c r="H5" s="128"/>
      <c r="I5" s="128"/>
      <c r="J5" s="128"/>
      <c r="K5" s="128"/>
      <c r="L5" s="128"/>
      <c r="M5" s="128"/>
      <c r="N5" s="128"/>
      <c r="O5" s="128"/>
      <c r="P5" s="128"/>
      <c r="Q5" s="128"/>
    </row>
    <row r="6" spans="1:17" ht="45" customHeight="1">
      <c r="A6" s="646" t="s">
        <v>531</v>
      </c>
      <c r="B6" s="227"/>
      <c r="C6" s="646" t="s">
        <v>564</v>
      </c>
      <c r="D6" s="646"/>
      <c r="E6" s="646"/>
      <c r="F6" s="646"/>
      <c r="G6" s="646"/>
      <c r="H6" s="646"/>
      <c r="I6" s="227"/>
      <c r="J6" s="646" t="s">
        <v>565</v>
      </c>
      <c r="K6" s="646"/>
      <c r="L6" s="646"/>
      <c r="M6" s="646"/>
      <c r="N6" s="646"/>
      <c r="O6" s="646"/>
      <c r="P6" s="227"/>
      <c r="Q6" s="646" t="s">
        <v>97</v>
      </c>
    </row>
    <row r="7" spans="1:17" ht="45" customHeight="1">
      <c r="A7" s="646"/>
      <c r="B7" s="227"/>
      <c r="C7" s="504" t="s">
        <v>534</v>
      </c>
      <c r="D7" s="504" t="s">
        <v>535</v>
      </c>
      <c r="E7" s="504" t="s">
        <v>536</v>
      </c>
      <c r="F7" s="504" t="s">
        <v>560</v>
      </c>
      <c r="G7" s="504" t="s">
        <v>538</v>
      </c>
      <c r="H7" s="504" t="s">
        <v>102</v>
      </c>
      <c r="I7" s="227"/>
      <c r="J7" s="504" t="s">
        <v>539</v>
      </c>
      <c r="K7" s="504" t="s">
        <v>540</v>
      </c>
      <c r="L7" s="504" t="s">
        <v>541</v>
      </c>
      <c r="M7" s="504" t="s">
        <v>542</v>
      </c>
      <c r="N7" s="504" t="s">
        <v>543</v>
      </c>
      <c r="O7" s="504" t="s">
        <v>102</v>
      </c>
      <c r="P7" s="227"/>
      <c r="Q7" s="646"/>
    </row>
    <row r="8" spans="1:17" ht="8.1" customHeight="1">
      <c r="A8" s="506"/>
      <c r="B8" s="227"/>
      <c r="C8" s="507"/>
      <c r="D8" s="507"/>
      <c r="E8" s="507"/>
      <c r="F8" s="507"/>
      <c r="G8" s="507"/>
      <c r="H8" s="507"/>
      <c r="I8" s="227"/>
      <c r="J8" s="507"/>
      <c r="K8" s="507"/>
      <c r="L8" s="507"/>
      <c r="M8" s="507"/>
      <c r="N8" s="507"/>
      <c r="O8" s="507"/>
      <c r="P8" s="227"/>
      <c r="Q8" s="507"/>
    </row>
    <row r="9" spans="1:17" ht="18" customHeight="1">
      <c r="A9" s="238" t="s">
        <v>103</v>
      </c>
      <c r="B9" s="235"/>
      <c r="C9" s="239"/>
      <c r="D9" s="239"/>
      <c r="E9" s="239"/>
      <c r="F9" s="239"/>
      <c r="G9" s="239"/>
      <c r="H9" s="240">
        <v>0</v>
      </c>
      <c r="I9" s="241"/>
      <c r="J9" s="239"/>
      <c r="K9" s="239"/>
      <c r="L9" s="239"/>
      <c r="M9" s="239"/>
      <c r="N9" s="239"/>
      <c r="O9" s="240">
        <v>0</v>
      </c>
      <c r="P9" s="241"/>
      <c r="Q9" s="240">
        <v>0</v>
      </c>
    </row>
    <row r="10" spans="1:17" ht="18" customHeight="1">
      <c r="A10" s="238" t="s">
        <v>104</v>
      </c>
      <c r="B10" s="235"/>
      <c r="C10" s="239">
        <v>2</v>
      </c>
      <c r="D10" s="239">
        <v>4</v>
      </c>
      <c r="E10" s="239"/>
      <c r="F10" s="239"/>
      <c r="G10" s="239"/>
      <c r="H10" s="240">
        <v>6</v>
      </c>
      <c r="I10" s="241"/>
      <c r="J10" s="239">
        <v>19</v>
      </c>
      <c r="K10" s="239"/>
      <c r="L10" s="239">
        <v>2</v>
      </c>
      <c r="M10" s="239">
        <v>11</v>
      </c>
      <c r="N10" s="239"/>
      <c r="O10" s="240">
        <v>32</v>
      </c>
      <c r="P10" s="241"/>
      <c r="Q10" s="240">
        <v>38</v>
      </c>
    </row>
    <row r="11" spans="1:17" ht="18" customHeight="1">
      <c r="A11" s="238" t="s">
        <v>105</v>
      </c>
      <c r="B11" s="235"/>
      <c r="C11" s="239"/>
      <c r="D11" s="239">
        <v>1</v>
      </c>
      <c r="E11" s="239"/>
      <c r="F11" s="239"/>
      <c r="G11" s="239"/>
      <c r="H11" s="240">
        <v>1</v>
      </c>
      <c r="I11" s="241"/>
      <c r="J11" s="239">
        <v>3</v>
      </c>
      <c r="K11" s="239"/>
      <c r="L11" s="239"/>
      <c r="M11" s="239">
        <v>1</v>
      </c>
      <c r="N11" s="239"/>
      <c r="O11" s="240">
        <v>4</v>
      </c>
      <c r="P11" s="241"/>
      <c r="Q11" s="240">
        <v>5</v>
      </c>
    </row>
    <row r="12" spans="1:17" ht="18" customHeight="1">
      <c r="A12" s="238" t="s">
        <v>106</v>
      </c>
      <c r="B12" s="235"/>
      <c r="C12" s="239"/>
      <c r="D12" s="239"/>
      <c r="E12" s="239"/>
      <c r="F12" s="239"/>
      <c r="G12" s="239"/>
      <c r="H12" s="240">
        <v>0</v>
      </c>
      <c r="I12" s="241"/>
      <c r="J12" s="239"/>
      <c r="K12" s="239"/>
      <c r="L12" s="239"/>
      <c r="M12" s="239"/>
      <c r="N12" s="239"/>
      <c r="O12" s="240">
        <v>0</v>
      </c>
      <c r="P12" s="241"/>
      <c r="Q12" s="240">
        <v>0</v>
      </c>
    </row>
    <row r="13" spans="1:17" ht="18" customHeight="1">
      <c r="A13" s="238" t="s">
        <v>107</v>
      </c>
      <c r="B13" s="235"/>
      <c r="C13" s="239"/>
      <c r="D13" s="239">
        <v>1</v>
      </c>
      <c r="E13" s="239"/>
      <c r="F13" s="239"/>
      <c r="G13" s="239"/>
      <c r="H13" s="240">
        <v>1</v>
      </c>
      <c r="I13" s="241"/>
      <c r="J13" s="239">
        <v>3</v>
      </c>
      <c r="K13" s="239"/>
      <c r="L13" s="239"/>
      <c r="M13" s="239"/>
      <c r="N13" s="239"/>
      <c r="O13" s="240">
        <v>3</v>
      </c>
      <c r="P13" s="241"/>
      <c r="Q13" s="240">
        <v>4</v>
      </c>
    </row>
    <row r="14" spans="1:17" ht="18" customHeight="1">
      <c r="A14" s="238" t="s">
        <v>108</v>
      </c>
      <c r="B14" s="235"/>
      <c r="C14" s="239">
        <v>1</v>
      </c>
      <c r="D14" s="239">
        <v>1</v>
      </c>
      <c r="E14" s="239"/>
      <c r="F14" s="239"/>
      <c r="G14" s="239"/>
      <c r="H14" s="240">
        <v>2</v>
      </c>
      <c r="I14" s="241"/>
      <c r="J14" s="239">
        <v>9</v>
      </c>
      <c r="K14" s="239"/>
      <c r="L14" s="239">
        <v>1</v>
      </c>
      <c r="M14" s="239">
        <v>4</v>
      </c>
      <c r="N14" s="239"/>
      <c r="O14" s="240">
        <v>14</v>
      </c>
      <c r="P14" s="241"/>
      <c r="Q14" s="240">
        <v>16</v>
      </c>
    </row>
    <row r="15" spans="1:17" ht="18" customHeight="1">
      <c r="A15" s="238" t="s">
        <v>109</v>
      </c>
      <c r="B15" s="235"/>
      <c r="C15" s="239"/>
      <c r="D15" s="239">
        <v>3</v>
      </c>
      <c r="E15" s="239">
        <v>1</v>
      </c>
      <c r="F15" s="239"/>
      <c r="G15" s="239"/>
      <c r="H15" s="240">
        <v>4</v>
      </c>
      <c r="I15" s="241"/>
      <c r="J15" s="239">
        <v>34</v>
      </c>
      <c r="K15" s="239"/>
      <c r="L15" s="239">
        <v>3</v>
      </c>
      <c r="M15" s="239">
        <v>1</v>
      </c>
      <c r="N15" s="239"/>
      <c r="O15" s="240">
        <v>38</v>
      </c>
      <c r="P15" s="241"/>
      <c r="Q15" s="240">
        <v>42</v>
      </c>
    </row>
    <row r="16" spans="1:17" ht="18" customHeight="1">
      <c r="A16" s="238" t="s">
        <v>110</v>
      </c>
      <c r="B16" s="235"/>
      <c r="C16" s="239"/>
      <c r="D16" s="239">
        <v>1</v>
      </c>
      <c r="E16" s="239"/>
      <c r="F16" s="239"/>
      <c r="G16" s="239"/>
      <c r="H16" s="240">
        <v>1</v>
      </c>
      <c r="I16" s="241"/>
      <c r="J16" s="239">
        <v>1</v>
      </c>
      <c r="K16" s="239"/>
      <c r="L16" s="239">
        <v>1</v>
      </c>
      <c r="M16" s="239">
        <v>1</v>
      </c>
      <c r="N16" s="239"/>
      <c r="O16" s="240">
        <v>3</v>
      </c>
      <c r="P16" s="241"/>
      <c r="Q16" s="240">
        <v>4</v>
      </c>
    </row>
    <row r="17" spans="1:17" ht="18" customHeight="1">
      <c r="A17" s="238" t="s">
        <v>111</v>
      </c>
      <c r="B17" s="235"/>
      <c r="C17" s="239"/>
      <c r="D17" s="239"/>
      <c r="E17" s="239"/>
      <c r="F17" s="239"/>
      <c r="G17" s="239"/>
      <c r="H17" s="240">
        <v>0</v>
      </c>
      <c r="I17" s="241"/>
      <c r="J17" s="239">
        <v>2</v>
      </c>
      <c r="K17" s="239"/>
      <c r="L17" s="239"/>
      <c r="M17" s="239"/>
      <c r="N17" s="239"/>
      <c r="O17" s="240">
        <v>2</v>
      </c>
      <c r="P17" s="241"/>
      <c r="Q17" s="240">
        <v>2</v>
      </c>
    </row>
    <row r="18" spans="1:17" ht="18" customHeight="1">
      <c r="A18" s="238" t="s">
        <v>112</v>
      </c>
      <c r="B18" s="235"/>
      <c r="C18" s="239"/>
      <c r="D18" s="239">
        <v>1</v>
      </c>
      <c r="E18" s="239"/>
      <c r="F18" s="239"/>
      <c r="G18" s="239"/>
      <c r="H18" s="240">
        <v>1</v>
      </c>
      <c r="I18" s="241"/>
      <c r="J18" s="239">
        <v>1</v>
      </c>
      <c r="K18" s="239">
        <v>1</v>
      </c>
      <c r="L18" s="239"/>
      <c r="M18" s="239"/>
      <c r="N18" s="239"/>
      <c r="O18" s="240">
        <v>2</v>
      </c>
      <c r="P18" s="241"/>
      <c r="Q18" s="240">
        <v>3</v>
      </c>
    </row>
    <row r="19" spans="1:17" ht="18" customHeight="1">
      <c r="A19" s="238" t="s">
        <v>113</v>
      </c>
      <c r="B19" s="235"/>
      <c r="C19" s="239"/>
      <c r="D19" s="239"/>
      <c r="E19" s="239">
        <v>1</v>
      </c>
      <c r="F19" s="239"/>
      <c r="G19" s="239"/>
      <c r="H19" s="240">
        <v>1</v>
      </c>
      <c r="I19" s="241"/>
      <c r="J19" s="239">
        <v>26</v>
      </c>
      <c r="K19" s="239"/>
      <c r="L19" s="239">
        <v>1</v>
      </c>
      <c r="M19" s="239"/>
      <c r="N19" s="239"/>
      <c r="O19" s="240">
        <v>27</v>
      </c>
      <c r="P19" s="241"/>
      <c r="Q19" s="240">
        <v>28</v>
      </c>
    </row>
    <row r="20" spans="1:17" ht="18" customHeight="1">
      <c r="A20" s="238" t="s">
        <v>114</v>
      </c>
      <c r="B20" s="235"/>
      <c r="C20" s="239"/>
      <c r="D20" s="239"/>
      <c r="E20" s="239"/>
      <c r="F20" s="239"/>
      <c r="G20" s="239"/>
      <c r="H20" s="240">
        <v>0</v>
      </c>
      <c r="I20" s="241"/>
      <c r="J20" s="239">
        <v>4</v>
      </c>
      <c r="K20" s="239"/>
      <c r="L20" s="239"/>
      <c r="M20" s="239">
        <v>1</v>
      </c>
      <c r="N20" s="239"/>
      <c r="O20" s="240">
        <v>5</v>
      </c>
      <c r="P20" s="241"/>
      <c r="Q20" s="240">
        <v>5</v>
      </c>
    </row>
    <row r="21" spans="1:17" ht="18" customHeight="1">
      <c r="A21" s="238" t="s">
        <v>115</v>
      </c>
      <c r="B21" s="235"/>
      <c r="C21" s="239"/>
      <c r="D21" s="239"/>
      <c r="E21" s="239"/>
      <c r="F21" s="239"/>
      <c r="G21" s="239"/>
      <c r="H21" s="240">
        <v>0</v>
      </c>
      <c r="I21" s="241"/>
      <c r="J21" s="239">
        <v>8</v>
      </c>
      <c r="K21" s="239"/>
      <c r="L21" s="239"/>
      <c r="M21" s="239"/>
      <c r="N21" s="239"/>
      <c r="O21" s="240">
        <v>8</v>
      </c>
      <c r="P21" s="241"/>
      <c r="Q21" s="240">
        <v>8</v>
      </c>
    </row>
    <row r="22" spans="1:17" ht="18" customHeight="1">
      <c r="A22" s="238" t="s">
        <v>116</v>
      </c>
      <c r="B22" s="235"/>
      <c r="C22" s="239"/>
      <c r="D22" s="239"/>
      <c r="E22" s="239"/>
      <c r="F22" s="239"/>
      <c r="G22" s="239"/>
      <c r="H22" s="240">
        <v>0</v>
      </c>
      <c r="I22" s="241"/>
      <c r="J22" s="239">
        <v>11</v>
      </c>
      <c r="K22" s="239"/>
      <c r="L22" s="239"/>
      <c r="M22" s="239"/>
      <c r="N22" s="239"/>
      <c r="O22" s="240">
        <v>11</v>
      </c>
      <c r="P22" s="241"/>
      <c r="Q22" s="240">
        <v>11</v>
      </c>
    </row>
    <row r="23" spans="1:17" ht="18" customHeight="1">
      <c r="A23" s="238" t="s">
        <v>117</v>
      </c>
      <c r="B23" s="235"/>
      <c r="C23" s="239"/>
      <c r="D23" s="239">
        <v>2</v>
      </c>
      <c r="E23" s="239">
        <v>1</v>
      </c>
      <c r="F23" s="239"/>
      <c r="G23" s="239"/>
      <c r="H23" s="240">
        <v>3</v>
      </c>
      <c r="I23" s="241"/>
      <c r="J23" s="239">
        <v>2</v>
      </c>
      <c r="K23" s="239"/>
      <c r="L23" s="239">
        <v>1</v>
      </c>
      <c r="M23" s="239"/>
      <c r="N23" s="239"/>
      <c r="O23" s="240">
        <v>3</v>
      </c>
      <c r="P23" s="241"/>
      <c r="Q23" s="240">
        <v>6</v>
      </c>
    </row>
    <row r="24" spans="1:17" ht="18" customHeight="1">
      <c r="A24" s="238" t="s">
        <v>118</v>
      </c>
      <c r="B24" s="235"/>
      <c r="C24" s="239">
        <v>1</v>
      </c>
      <c r="D24" s="239"/>
      <c r="E24" s="239"/>
      <c r="F24" s="239"/>
      <c r="G24" s="239"/>
      <c r="H24" s="240">
        <v>1</v>
      </c>
      <c r="I24" s="241"/>
      <c r="J24" s="239">
        <v>12</v>
      </c>
      <c r="K24" s="239"/>
      <c r="L24" s="239"/>
      <c r="M24" s="239">
        <v>3</v>
      </c>
      <c r="N24" s="239"/>
      <c r="O24" s="240">
        <v>15</v>
      </c>
      <c r="P24" s="241"/>
      <c r="Q24" s="240">
        <v>16</v>
      </c>
    </row>
    <row r="25" spans="1:17" ht="18" customHeight="1">
      <c r="A25" s="238" t="s">
        <v>119</v>
      </c>
      <c r="B25" s="235"/>
      <c r="C25" s="239"/>
      <c r="D25" s="239">
        <v>1</v>
      </c>
      <c r="E25" s="239"/>
      <c r="F25" s="239"/>
      <c r="G25" s="239"/>
      <c r="H25" s="240">
        <v>1</v>
      </c>
      <c r="I25" s="241"/>
      <c r="J25" s="239">
        <v>4</v>
      </c>
      <c r="K25" s="239"/>
      <c r="L25" s="239"/>
      <c r="M25" s="239"/>
      <c r="N25" s="239"/>
      <c r="O25" s="240">
        <v>4</v>
      </c>
      <c r="P25" s="241"/>
      <c r="Q25" s="240">
        <v>5</v>
      </c>
    </row>
    <row r="26" spans="1:17" ht="18" customHeight="1">
      <c r="A26" s="238" t="s">
        <v>120</v>
      </c>
      <c r="B26" s="235"/>
      <c r="C26" s="239"/>
      <c r="D26" s="239"/>
      <c r="E26" s="239"/>
      <c r="F26" s="239"/>
      <c r="G26" s="239"/>
      <c r="H26" s="240">
        <v>0</v>
      </c>
      <c r="I26" s="241"/>
      <c r="J26" s="239">
        <v>4</v>
      </c>
      <c r="K26" s="239"/>
      <c r="L26" s="239">
        <v>1</v>
      </c>
      <c r="M26" s="239"/>
      <c r="N26" s="239"/>
      <c r="O26" s="240">
        <v>5</v>
      </c>
      <c r="P26" s="241"/>
      <c r="Q26" s="240">
        <v>5</v>
      </c>
    </row>
    <row r="27" spans="1:17" ht="18" customHeight="1">
      <c r="A27" s="238" t="s">
        <v>121</v>
      </c>
      <c r="B27" s="235"/>
      <c r="C27" s="239"/>
      <c r="D27" s="239"/>
      <c r="E27" s="239"/>
      <c r="F27" s="239"/>
      <c r="G27" s="239"/>
      <c r="H27" s="240">
        <v>0</v>
      </c>
      <c r="I27" s="241"/>
      <c r="J27" s="239">
        <v>3</v>
      </c>
      <c r="K27" s="239">
        <v>4</v>
      </c>
      <c r="L27" s="239"/>
      <c r="M27" s="239">
        <v>5</v>
      </c>
      <c r="N27" s="239"/>
      <c r="O27" s="240">
        <v>12</v>
      </c>
      <c r="P27" s="241"/>
      <c r="Q27" s="240">
        <v>12</v>
      </c>
    </row>
    <row r="28" spans="1:17" ht="18" customHeight="1">
      <c r="A28" s="238" t="s">
        <v>122</v>
      </c>
      <c r="B28" s="235"/>
      <c r="C28" s="239">
        <v>6</v>
      </c>
      <c r="D28" s="239">
        <v>1</v>
      </c>
      <c r="E28" s="239">
        <v>1</v>
      </c>
      <c r="F28" s="239"/>
      <c r="G28" s="239"/>
      <c r="H28" s="240">
        <v>8</v>
      </c>
      <c r="I28" s="241"/>
      <c r="J28" s="239">
        <v>5</v>
      </c>
      <c r="K28" s="239"/>
      <c r="L28" s="239">
        <v>2</v>
      </c>
      <c r="M28" s="239"/>
      <c r="N28" s="239"/>
      <c r="O28" s="240">
        <v>7</v>
      </c>
      <c r="P28" s="241"/>
      <c r="Q28" s="240">
        <v>15</v>
      </c>
    </row>
    <row r="29" spans="1:17" ht="18" customHeight="1">
      <c r="A29" s="238" t="s">
        <v>123</v>
      </c>
      <c r="B29" s="235"/>
      <c r="C29" s="239"/>
      <c r="D29" s="239"/>
      <c r="E29" s="239"/>
      <c r="F29" s="239"/>
      <c r="G29" s="239"/>
      <c r="H29" s="240">
        <v>0</v>
      </c>
      <c r="I29" s="241"/>
      <c r="J29" s="239">
        <v>11</v>
      </c>
      <c r="K29" s="239"/>
      <c r="L29" s="239"/>
      <c r="M29" s="239">
        <v>1</v>
      </c>
      <c r="N29" s="239"/>
      <c r="O29" s="240">
        <v>12</v>
      </c>
      <c r="P29" s="241"/>
      <c r="Q29" s="240">
        <v>12</v>
      </c>
    </row>
    <row r="30" spans="1:17" ht="18" customHeight="1">
      <c r="A30" s="238" t="s">
        <v>124</v>
      </c>
      <c r="B30" s="235"/>
      <c r="C30" s="239"/>
      <c r="D30" s="239"/>
      <c r="E30" s="239"/>
      <c r="F30" s="239"/>
      <c r="G30" s="239"/>
      <c r="H30" s="240">
        <v>0</v>
      </c>
      <c r="I30" s="241"/>
      <c r="J30" s="239">
        <v>14</v>
      </c>
      <c r="K30" s="239"/>
      <c r="L30" s="239"/>
      <c r="M30" s="239">
        <v>1</v>
      </c>
      <c r="N30" s="239"/>
      <c r="O30" s="240">
        <v>15</v>
      </c>
      <c r="P30" s="241"/>
      <c r="Q30" s="240">
        <v>15</v>
      </c>
    </row>
    <row r="31" spans="1:17" ht="18" customHeight="1">
      <c r="A31" s="238" t="s">
        <v>125</v>
      </c>
      <c r="B31" s="235"/>
      <c r="C31" s="239"/>
      <c r="D31" s="239"/>
      <c r="E31" s="239"/>
      <c r="F31" s="239"/>
      <c r="G31" s="239"/>
      <c r="H31" s="240">
        <v>0</v>
      </c>
      <c r="I31" s="241"/>
      <c r="J31" s="239"/>
      <c r="K31" s="239"/>
      <c r="L31" s="239"/>
      <c r="M31" s="239">
        <v>1</v>
      </c>
      <c r="N31" s="239"/>
      <c r="O31" s="240">
        <v>1</v>
      </c>
      <c r="P31" s="241"/>
      <c r="Q31" s="240">
        <v>1</v>
      </c>
    </row>
    <row r="32" spans="1:17" ht="18" customHeight="1">
      <c r="A32" s="238" t="s">
        <v>126</v>
      </c>
      <c r="B32" s="235"/>
      <c r="C32" s="239"/>
      <c r="D32" s="239"/>
      <c r="E32" s="239"/>
      <c r="F32" s="239"/>
      <c r="G32" s="239"/>
      <c r="H32" s="240">
        <v>0</v>
      </c>
      <c r="I32" s="241"/>
      <c r="J32" s="239"/>
      <c r="K32" s="239"/>
      <c r="L32" s="239"/>
      <c r="M32" s="239"/>
      <c r="N32" s="239"/>
      <c r="O32" s="240">
        <v>0</v>
      </c>
      <c r="P32" s="241"/>
      <c r="Q32" s="240">
        <v>0</v>
      </c>
    </row>
    <row r="33" spans="1:17" ht="18" customHeight="1">
      <c r="A33" s="238" t="s">
        <v>127</v>
      </c>
      <c r="B33" s="235"/>
      <c r="C33" s="239"/>
      <c r="D33" s="239">
        <v>3</v>
      </c>
      <c r="E33" s="239"/>
      <c r="F33" s="239"/>
      <c r="G33" s="239"/>
      <c r="H33" s="240">
        <v>3</v>
      </c>
      <c r="I33" s="241"/>
      <c r="J33" s="239">
        <v>15</v>
      </c>
      <c r="K33" s="239"/>
      <c r="L33" s="239"/>
      <c r="M33" s="239">
        <v>6</v>
      </c>
      <c r="N33" s="239"/>
      <c r="O33" s="240">
        <v>21</v>
      </c>
      <c r="P33" s="241"/>
      <c r="Q33" s="240">
        <v>24</v>
      </c>
    </row>
    <row r="34" spans="1:17" ht="18" customHeight="1">
      <c r="A34" s="238" t="s">
        <v>128</v>
      </c>
      <c r="B34" s="235"/>
      <c r="C34" s="239"/>
      <c r="D34" s="239">
        <v>1</v>
      </c>
      <c r="E34" s="239"/>
      <c r="F34" s="239"/>
      <c r="G34" s="239"/>
      <c r="H34" s="240">
        <v>1</v>
      </c>
      <c r="I34" s="241"/>
      <c r="J34" s="239">
        <v>7</v>
      </c>
      <c r="K34" s="239"/>
      <c r="L34" s="239">
        <v>1</v>
      </c>
      <c r="M34" s="239">
        <v>7</v>
      </c>
      <c r="N34" s="239"/>
      <c r="O34" s="240">
        <v>15</v>
      </c>
      <c r="P34" s="241"/>
      <c r="Q34" s="240">
        <v>16</v>
      </c>
    </row>
    <row r="35" spans="1:17" ht="18" customHeight="1">
      <c r="A35" s="238" t="s">
        <v>129</v>
      </c>
      <c r="B35" s="235"/>
      <c r="C35" s="239"/>
      <c r="D35" s="239"/>
      <c r="E35" s="239"/>
      <c r="F35" s="239"/>
      <c r="G35" s="239"/>
      <c r="H35" s="240">
        <v>0</v>
      </c>
      <c r="I35" s="241"/>
      <c r="J35" s="239">
        <v>5</v>
      </c>
      <c r="K35" s="239"/>
      <c r="L35" s="239"/>
      <c r="M35" s="239"/>
      <c r="N35" s="239"/>
      <c r="O35" s="240">
        <v>5</v>
      </c>
      <c r="P35" s="241"/>
      <c r="Q35" s="240">
        <v>5</v>
      </c>
    </row>
    <row r="36" spans="1:17" ht="18" customHeight="1">
      <c r="A36" s="238" t="s">
        <v>130</v>
      </c>
      <c r="B36" s="235"/>
      <c r="C36" s="239"/>
      <c r="D36" s="239"/>
      <c r="E36" s="239"/>
      <c r="F36" s="239"/>
      <c r="G36" s="239"/>
      <c r="H36" s="240">
        <v>0</v>
      </c>
      <c r="I36" s="241"/>
      <c r="J36" s="239">
        <v>5</v>
      </c>
      <c r="K36" s="239"/>
      <c r="L36" s="239">
        <v>1</v>
      </c>
      <c r="M36" s="239">
        <v>1</v>
      </c>
      <c r="N36" s="239"/>
      <c r="O36" s="240">
        <v>7</v>
      </c>
      <c r="P36" s="241"/>
      <c r="Q36" s="240">
        <v>7</v>
      </c>
    </row>
    <row r="37" spans="1:17" ht="18" customHeight="1">
      <c r="A37" s="238" t="s">
        <v>131</v>
      </c>
      <c r="B37" s="235"/>
      <c r="C37" s="239"/>
      <c r="D37" s="239"/>
      <c r="E37" s="239"/>
      <c r="F37" s="239"/>
      <c r="G37" s="239"/>
      <c r="H37" s="240">
        <v>0</v>
      </c>
      <c r="I37" s="241"/>
      <c r="J37" s="239"/>
      <c r="K37" s="239"/>
      <c r="L37" s="239"/>
      <c r="M37" s="239"/>
      <c r="N37" s="239"/>
      <c r="O37" s="240">
        <v>0</v>
      </c>
      <c r="P37" s="241"/>
      <c r="Q37" s="240">
        <v>0</v>
      </c>
    </row>
    <row r="38" spans="1:17" ht="18" customHeight="1">
      <c r="A38" s="238" t="s">
        <v>132</v>
      </c>
      <c r="B38" s="235"/>
      <c r="C38" s="239">
        <v>1</v>
      </c>
      <c r="D38" s="239">
        <v>1</v>
      </c>
      <c r="E38" s="239"/>
      <c r="F38" s="239"/>
      <c r="G38" s="239"/>
      <c r="H38" s="240">
        <v>2</v>
      </c>
      <c r="I38" s="241"/>
      <c r="J38" s="239">
        <v>11</v>
      </c>
      <c r="K38" s="239"/>
      <c r="L38" s="239">
        <v>1</v>
      </c>
      <c r="M38" s="239">
        <v>1</v>
      </c>
      <c r="N38" s="239"/>
      <c r="O38" s="240">
        <v>13</v>
      </c>
      <c r="P38" s="241"/>
      <c r="Q38" s="240">
        <v>15</v>
      </c>
    </row>
    <row r="39" spans="1:17" ht="18" customHeight="1">
      <c r="A39" s="238" t="s">
        <v>133</v>
      </c>
      <c r="B39" s="235"/>
      <c r="C39" s="239"/>
      <c r="D39" s="239"/>
      <c r="E39" s="239"/>
      <c r="F39" s="239"/>
      <c r="G39" s="239"/>
      <c r="H39" s="240">
        <v>0</v>
      </c>
      <c r="I39" s="241"/>
      <c r="J39" s="239">
        <v>2</v>
      </c>
      <c r="K39" s="239"/>
      <c r="L39" s="239"/>
      <c r="M39" s="239">
        <v>1</v>
      </c>
      <c r="N39" s="239"/>
      <c r="O39" s="240">
        <v>3</v>
      </c>
      <c r="P39" s="241"/>
      <c r="Q39" s="240">
        <v>3</v>
      </c>
    </row>
    <row r="40" spans="1:17" ht="18" customHeight="1">
      <c r="A40" s="238" t="s">
        <v>134</v>
      </c>
      <c r="B40" s="235"/>
      <c r="C40" s="239"/>
      <c r="D40" s="239"/>
      <c r="E40" s="239"/>
      <c r="F40" s="239"/>
      <c r="G40" s="239"/>
      <c r="H40" s="240">
        <v>0</v>
      </c>
      <c r="I40" s="241"/>
      <c r="J40" s="239"/>
      <c r="K40" s="239"/>
      <c r="L40" s="239"/>
      <c r="M40" s="239"/>
      <c r="N40" s="239"/>
      <c r="O40" s="240">
        <v>0</v>
      </c>
      <c r="P40" s="241"/>
      <c r="Q40" s="240">
        <v>0</v>
      </c>
    </row>
    <row r="41" spans="1:17" ht="8.1" customHeight="1">
      <c r="A41" s="236"/>
      <c r="B41" s="227"/>
      <c r="C41" s="237"/>
      <c r="D41" s="237"/>
      <c r="E41" s="237"/>
      <c r="F41" s="237"/>
      <c r="G41" s="237"/>
      <c r="H41" s="237"/>
      <c r="I41" s="227"/>
      <c r="J41" s="237"/>
      <c r="K41" s="237"/>
      <c r="L41" s="237"/>
      <c r="M41" s="237"/>
      <c r="N41" s="237"/>
      <c r="O41" s="237"/>
      <c r="P41" s="227"/>
      <c r="Q41" s="237"/>
    </row>
    <row r="42" spans="1:17" ht="20.100000000000001" customHeight="1">
      <c r="A42" s="242" t="s">
        <v>87</v>
      </c>
      <c r="B42" s="243"/>
      <c r="C42" s="244">
        <v>11</v>
      </c>
      <c r="D42" s="244">
        <v>21</v>
      </c>
      <c r="E42" s="244">
        <v>4</v>
      </c>
      <c r="F42" s="244">
        <v>0</v>
      </c>
      <c r="G42" s="244">
        <v>0</v>
      </c>
      <c r="H42" s="244">
        <v>36</v>
      </c>
      <c r="I42" s="243"/>
      <c r="J42" s="244">
        <v>221</v>
      </c>
      <c r="K42" s="244">
        <v>5</v>
      </c>
      <c r="L42" s="244">
        <v>15</v>
      </c>
      <c r="M42" s="244">
        <v>46</v>
      </c>
      <c r="N42" s="244">
        <v>0</v>
      </c>
      <c r="O42" s="244">
        <v>287</v>
      </c>
      <c r="P42" s="243"/>
      <c r="Q42" s="244">
        <v>323</v>
      </c>
    </row>
    <row r="43" spans="1:17">
      <c r="A43" s="135"/>
      <c r="B43" s="128"/>
      <c r="C43" s="128"/>
      <c r="D43" s="128"/>
      <c r="E43" s="128"/>
      <c r="F43" s="128"/>
      <c r="G43" s="128"/>
      <c r="H43" s="128"/>
      <c r="I43" s="128"/>
      <c r="J43" s="128"/>
      <c r="K43" s="128"/>
      <c r="L43" s="128"/>
      <c r="M43" s="128"/>
      <c r="N43" s="128"/>
      <c r="O43" s="128"/>
      <c r="P43" s="128"/>
      <c r="Q43" s="128"/>
    </row>
    <row r="44" spans="1:17" s="181" customFormat="1" ht="12.95" customHeight="1">
      <c r="A44" s="234" t="s">
        <v>567</v>
      </c>
    </row>
    <row r="45" spans="1:17" s="181" customFormat="1" ht="12.95" customHeight="1">
      <c r="A45" s="234" t="s">
        <v>545</v>
      </c>
    </row>
    <row r="46" spans="1:17" s="181" customFormat="1" ht="12.95" customHeight="1">
      <c r="A46" s="234" t="s">
        <v>549</v>
      </c>
    </row>
    <row r="47" spans="1:17" s="181" customFormat="1" ht="12.95" customHeight="1">
      <c r="A47" s="234" t="s">
        <v>644</v>
      </c>
    </row>
    <row r="48" spans="1:17" s="181" customFormat="1" ht="12.95" customHeight="1">
      <c r="A48" s="234"/>
    </row>
    <row r="49" spans="1:1">
      <c r="A49" s="176"/>
    </row>
  </sheetData>
  <mergeCells count="7">
    <mergeCell ref="A2:Q2"/>
    <mergeCell ref="A6:A7"/>
    <mergeCell ref="C6:H6"/>
    <mergeCell ref="J6:O6"/>
    <mergeCell ref="Q6:Q7"/>
    <mergeCell ref="A4:Q4"/>
    <mergeCell ref="A3:Q3"/>
  </mergeCells>
  <printOptions horizontalCentered="1"/>
  <pageMargins left="0.23622047244094491" right="0.23622047244094491" top="0.74803149606299213" bottom="0.35433070866141736" header="0" footer="0.31496062992125984"/>
  <pageSetup scale="58" firstPageNumber="53" orientation="landscape" useFirstPageNumber="1" r:id="rId1"/>
  <headerFooter scaleWithDoc="0">
    <oddHeader>&amp;L&amp;G&amp;R&amp;G</oddHeader>
    <oddFooter>&amp;R&amp;"Montserrat,Negrita"&amp;10 &amp;P</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0BEFC-C9C0-45B8-816D-F653B9F6E6A1}">
  <sheetPr>
    <pageSetUpPr fitToPage="1"/>
  </sheetPr>
  <dimension ref="A1:M39"/>
  <sheetViews>
    <sheetView view="pageBreakPreview" zoomScale="85" zoomScaleNormal="100" zoomScaleSheetLayoutView="85" workbookViewId="0">
      <selection activeCell="P40" sqref="P40"/>
    </sheetView>
  </sheetViews>
  <sheetFormatPr baseColWidth="10" defaultColWidth="11.42578125" defaultRowHeight="12.75"/>
  <cols>
    <col min="1" max="1" width="15.7109375" customWidth="1"/>
    <col min="2" max="2" width="3.140625" bestFit="1" customWidth="1"/>
    <col min="13" max="13" width="15.7109375" customWidth="1"/>
  </cols>
  <sheetData>
    <row r="1" spans="1:13">
      <c r="A1" s="128" t="s">
        <v>79</v>
      </c>
      <c r="B1" s="128"/>
      <c r="C1" s="128"/>
      <c r="D1" s="128"/>
      <c r="E1" s="128"/>
      <c r="F1" s="128"/>
      <c r="G1" s="128"/>
      <c r="H1" s="128"/>
      <c r="I1" s="128"/>
      <c r="J1" s="128"/>
      <c r="K1" s="128"/>
      <c r="L1" s="128"/>
      <c r="M1" s="128"/>
    </row>
    <row r="2" spans="1:13" ht="24.95" customHeight="1">
      <c r="A2" s="587" t="s">
        <v>566</v>
      </c>
      <c r="B2" s="587"/>
      <c r="C2" s="587"/>
      <c r="D2" s="587"/>
      <c r="E2" s="587"/>
      <c r="F2" s="587"/>
      <c r="G2" s="587"/>
      <c r="H2" s="587"/>
      <c r="I2" s="587"/>
      <c r="J2" s="587"/>
      <c r="K2" s="587"/>
      <c r="L2" s="587"/>
      <c r="M2" s="587"/>
    </row>
    <row r="3" spans="1:13" ht="18" customHeight="1">
      <c r="A3" s="587" t="str">
        <f>UPPER(CONCATENATE("Abril 2024"))</f>
        <v>ABRIL 2024</v>
      </c>
      <c r="B3" s="587"/>
      <c r="C3" s="587"/>
      <c r="D3" s="587"/>
      <c r="E3" s="587"/>
      <c r="F3" s="587"/>
      <c r="G3" s="587"/>
      <c r="H3" s="587"/>
      <c r="I3" s="587"/>
      <c r="J3" s="587"/>
      <c r="K3" s="587"/>
      <c r="L3" s="587"/>
      <c r="M3" s="587"/>
    </row>
    <row r="4" spans="1:13">
      <c r="A4" s="121"/>
    </row>
    <row r="5" spans="1:13" ht="33" customHeight="1">
      <c r="A5" s="174" t="s">
        <v>551</v>
      </c>
      <c r="B5" s="173" t="s">
        <v>87</v>
      </c>
      <c r="C5" s="649" t="s">
        <v>564</v>
      </c>
      <c r="D5" s="649"/>
      <c r="E5" s="649"/>
      <c r="J5" s="649" t="s">
        <v>565</v>
      </c>
      <c r="K5" s="649"/>
    </row>
    <row r="6" spans="1:13">
      <c r="A6" s="174" t="s">
        <v>535</v>
      </c>
      <c r="B6" s="173">
        <v>21</v>
      </c>
    </row>
    <row r="7" spans="1:13">
      <c r="A7" s="174" t="s">
        <v>534</v>
      </c>
      <c r="B7" s="173">
        <v>11</v>
      </c>
    </row>
    <row r="8" spans="1:13">
      <c r="A8" s="174" t="s">
        <v>536</v>
      </c>
      <c r="B8" s="173">
        <v>4</v>
      </c>
    </row>
    <row r="9" spans="1:13">
      <c r="A9" s="174" t="s">
        <v>568</v>
      </c>
      <c r="B9" s="173">
        <v>0</v>
      </c>
    </row>
    <row r="10" spans="1:13">
      <c r="A10" s="174" t="s">
        <v>538</v>
      </c>
      <c r="B10" s="173">
        <v>0</v>
      </c>
    </row>
    <row r="11" spans="1:13">
      <c r="A11" s="174" t="s">
        <v>87</v>
      </c>
      <c r="B11" s="173"/>
    </row>
    <row r="13" spans="1:13">
      <c r="A13" s="174" t="s">
        <v>554</v>
      </c>
      <c r="B13" s="173" t="s">
        <v>87</v>
      </c>
    </row>
    <row r="14" spans="1:13">
      <c r="A14" s="174" t="s">
        <v>539</v>
      </c>
      <c r="B14" s="173">
        <v>221</v>
      </c>
    </row>
    <row r="15" spans="1:13" ht="16.5">
      <c r="A15" s="174" t="s">
        <v>542</v>
      </c>
      <c r="B15" s="173">
        <v>46</v>
      </c>
    </row>
    <row r="16" spans="1:13">
      <c r="A16" s="174" t="s">
        <v>541</v>
      </c>
      <c r="B16" s="173">
        <v>15</v>
      </c>
    </row>
    <row r="17" spans="1:2">
      <c r="A17" s="174" t="s">
        <v>540</v>
      </c>
      <c r="B17" s="173">
        <v>5</v>
      </c>
    </row>
    <row r="18" spans="1:2">
      <c r="A18" s="174" t="s">
        <v>543</v>
      </c>
      <c r="B18" s="173">
        <v>0</v>
      </c>
    </row>
    <row r="19" spans="1:2">
      <c r="A19" s="174" t="s">
        <v>87</v>
      </c>
      <c r="B19" s="173"/>
    </row>
    <row r="20" spans="1:2">
      <c r="A20" s="121"/>
    </row>
    <row r="21" spans="1:2">
      <c r="A21" s="121"/>
    </row>
    <row r="22" spans="1:2">
      <c r="A22" s="121"/>
    </row>
    <row r="23" spans="1:2">
      <c r="A23" s="121"/>
    </row>
    <row r="24" spans="1:2">
      <c r="A24" s="121"/>
    </row>
    <row r="25" spans="1:2">
      <c r="A25" s="121"/>
    </row>
    <row r="26" spans="1:2">
      <c r="A26" s="121"/>
    </row>
    <row r="27" spans="1:2">
      <c r="A27" s="121"/>
    </row>
    <row r="28" spans="1:2">
      <c r="A28" s="121"/>
    </row>
    <row r="29" spans="1:2">
      <c r="A29" s="121"/>
    </row>
    <row r="30" spans="1:2">
      <c r="A30" s="121"/>
    </row>
    <row r="31" spans="1:2">
      <c r="A31" s="121"/>
    </row>
    <row r="32" spans="1:2">
      <c r="A32" s="121"/>
    </row>
    <row r="33" spans="1:11" ht="16.5">
      <c r="A33" s="121"/>
      <c r="D33" s="225" t="s">
        <v>88</v>
      </c>
      <c r="E33" s="226">
        <v>36</v>
      </c>
      <c r="J33" s="225" t="s">
        <v>88</v>
      </c>
      <c r="K33" s="226">
        <v>287</v>
      </c>
    </row>
    <row r="34" spans="1:11">
      <c r="A34" s="121"/>
    </row>
    <row r="35" spans="1:11">
      <c r="A35" s="121"/>
    </row>
    <row r="36" spans="1:11">
      <c r="A36" s="121"/>
    </row>
    <row r="37" spans="1:11" s="128" customFormat="1" ht="12" customHeight="1">
      <c r="A37" s="156" t="s">
        <v>549</v>
      </c>
    </row>
    <row r="38" spans="1:11" s="128" customFormat="1" ht="12" customHeight="1">
      <c r="A38" s="156" t="s">
        <v>644</v>
      </c>
    </row>
    <row r="39" spans="1:11" s="128" customFormat="1" ht="12" customHeight="1">
      <c r="A39" s="178"/>
    </row>
  </sheetData>
  <sortState xmlns:xlrd2="http://schemas.microsoft.com/office/spreadsheetml/2017/richdata2" ref="A14:B18">
    <sortCondition descending="1" ref="B14:B18"/>
  </sortState>
  <mergeCells count="4">
    <mergeCell ref="A3:M3"/>
    <mergeCell ref="A2:M2"/>
    <mergeCell ref="C5:E5"/>
    <mergeCell ref="J5:K5"/>
  </mergeCells>
  <printOptions horizontalCentered="1"/>
  <pageMargins left="0.23622047244094491" right="0.23622047244094491" top="0.74803149606299213" bottom="0.35433070866141736" header="0" footer="0.31496062992125984"/>
  <pageSetup scale="94" firstPageNumber="54" orientation="landscape" useFirstPageNumber="1" r:id="rId1"/>
  <headerFooter scaleWithDoc="0">
    <oddHeader>&amp;L&amp;G&amp;R&amp;G</oddHeader>
    <oddFooter>&amp;R&amp;"Montserrat,Negrita"&amp;10 &amp;P</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C7501-613C-4F15-807C-40AF5C6630A9}">
  <sheetPr>
    <pageSetUpPr fitToPage="1"/>
  </sheetPr>
  <dimension ref="A1:AK52"/>
  <sheetViews>
    <sheetView view="pageBreakPreview" topLeftCell="A16" zoomScale="60" zoomScaleNormal="100" workbookViewId="0">
      <selection activeCell="B40" sqref="B40"/>
    </sheetView>
  </sheetViews>
  <sheetFormatPr baseColWidth="10" defaultColWidth="11.42578125" defaultRowHeight="12.75"/>
  <cols>
    <col min="1" max="1" width="32.7109375" customWidth="1"/>
    <col min="2" max="2" width="68.7109375" customWidth="1"/>
    <col min="3" max="3" width="1.7109375" customWidth="1"/>
    <col min="4" max="35" width="7.7109375" customWidth="1"/>
    <col min="36" max="36" width="1.7109375" customWidth="1"/>
    <col min="37" max="37" width="12.7109375" customWidth="1"/>
  </cols>
  <sheetData>
    <row r="1" spans="1:37" ht="24.95" customHeight="1">
      <c r="A1" s="128" t="s">
        <v>79</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row>
    <row r="2" spans="1:37" ht="69.95" customHeight="1">
      <c r="A2" s="653" t="s">
        <v>569</v>
      </c>
      <c r="B2" s="653"/>
      <c r="C2" s="653"/>
      <c r="D2" s="653"/>
      <c r="E2" s="653"/>
      <c r="F2" s="653"/>
      <c r="G2" s="653"/>
      <c r="H2" s="653"/>
      <c r="I2" s="653"/>
      <c r="J2" s="653"/>
      <c r="K2" s="653"/>
      <c r="L2" s="653"/>
      <c r="M2" s="653"/>
      <c r="N2" s="653"/>
      <c r="O2" s="653"/>
      <c r="P2" s="653"/>
      <c r="Q2" s="653"/>
      <c r="R2" s="653"/>
      <c r="S2" s="653"/>
      <c r="T2" s="653"/>
      <c r="U2" s="653"/>
      <c r="V2" s="653"/>
      <c r="W2" s="653"/>
      <c r="X2" s="653"/>
      <c r="Y2" s="653"/>
      <c r="Z2" s="653"/>
      <c r="AA2" s="653"/>
      <c r="AB2" s="653"/>
      <c r="AC2" s="653"/>
      <c r="AD2" s="653"/>
      <c r="AE2" s="653"/>
      <c r="AF2" s="653"/>
      <c r="AG2" s="653"/>
      <c r="AH2" s="653"/>
      <c r="AI2" s="653"/>
      <c r="AJ2" s="653"/>
      <c r="AK2" s="653"/>
    </row>
    <row r="3" spans="1:37" ht="24.95" customHeight="1">
      <c r="A3" s="653" t="str">
        <f>UPPER(CONCATENATE("Abril 2024"))</f>
        <v>ABRIL 2024</v>
      </c>
      <c r="B3" s="653"/>
      <c r="C3" s="653"/>
      <c r="D3" s="653"/>
      <c r="E3" s="653"/>
      <c r="F3" s="653"/>
      <c r="G3" s="653"/>
      <c r="H3" s="653"/>
      <c r="I3" s="653"/>
      <c r="J3" s="653"/>
      <c r="K3" s="653"/>
      <c r="L3" s="653"/>
      <c r="M3" s="653"/>
      <c r="N3" s="653"/>
      <c r="O3" s="653"/>
      <c r="P3" s="653"/>
      <c r="Q3" s="653"/>
      <c r="R3" s="653"/>
      <c r="S3" s="653"/>
      <c r="T3" s="653"/>
      <c r="U3" s="653"/>
      <c r="V3" s="653"/>
      <c r="W3" s="653"/>
      <c r="X3" s="653"/>
      <c r="Y3" s="653"/>
      <c r="Z3" s="653"/>
      <c r="AA3" s="653"/>
      <c r="AB3" s="653"/>
      <c r="AC3" s="653"/>
      <c r="AD3" s="653"/>
      <c r="AE3" s="653"/>
      <c r="AF3" s="653"/>
      <c r="AG3" s="653"/>
      <c r="AH3" s="653"/>
      <c r="AI3" s="653"/>
      <c r="AJ3" s="653"/>
      <c r="AK3" s="653"/>
    </row>
    <row r="4" spans="1:37">
      <c r="A4" s="135"/>
      <c r="B4" s="128"/>
      <c r="C4" s="128"/>
      <c r="D4" s="128"/>
      <c r="E4" s="128"/>
      <c r="F4" s="128"/>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row>
    <row r="5" spans="1:37" ht="30" customHeight="1">
      <c r="A5" s="654" t="s">
        <v>570</v>
      </c>
      <c r="B5" s="654" t="s">
        <v>571</v>
      </c>
      <c r="C5" s="132"/>
      <c r="D5" s="654" t="s">
        <v>572</v>
      </c>
      <c r="E5" s="654"/>
      <c r="F5" s="654"/>
      <c r="G5" s="654"/>
      <c r="H5" s="654"/>
      <c r="I5" s="654"/>
      <c r="J5" s="654"/>
      <c r="K5" s="654"/>
      <c r="L5" s="654"/>
      <c r="M5" s="654"/>
      <c r="N5" s="654"/>
      <c r="O5" s="654"/>
      <c r="P5" s="654"/>
      <c r="Q5" s="654"/>
      <c r="R5" s="654"/>
      <c r="S5" s="654"/>
      <c r="T5" s="654"/>
      <c r="U5" s="654"/>
      <c r="V5" s="654"/>
      <c r="W5" s="654"/>
      <c r="X5" s="654"/>
      <c r="Y5" s="654"/>
      <c r="Z5" s="654"/>
      <c r="AA5" s="654"/>
      <c r="AB5" s="654"/>
      <c r="AC5" s="654"/>
      <c r="AD5" s="654"/>
      <c r="AE5" s="654"/>
      <c r="AF5" s="654"/>
      <c r="AG5" s="654"/>
      <c r="AH5" s="654"/>
      <c r="AI5" s="654"/>
      <c r="AJ5" s="132"/>
      <c r="AK5" s="654" t="s">
        <v>87</v>
      </c>
    </row>
    <row r="6" spans="1:37" ht="69.95" customHeight="1">
      <c r="A6" s="654"/>
      <c r="B6" s="654"/>
      <c r="C6" s="132"/>
      <c r="D6" s="508" t="s">
        <v>573</v>
      </c>
      <c r="E6" s="508" t="s">
        <v>574</v>
      </c>
      <c r="F6" s="508" t="s">
        <v>575</v>
      </c>
      <c r="G6" s="508" t="s">
        <v>576</v>
      </c>
      <c r="H6" s="508" t="s">
        <v>577</v>
      </c>
      <c r="I6" s="508" t="s">
        <v>578</v>
      </c>
      <c r="J6" s="508" t="s">
        <v>580</v>
      </c>
      <c r="K6" s="508" t="s">
        <v>687</v>
      </c>
      <c r="L6" s="508" t="s">
        <v>579</v>
      </c>
      <c r="M6" s="508" t="s">
        <v>581</v>
      </c>
      <c r="N6" s="508" t="s">
        <v>724</v>
      </c>
      <c r="O6" s="508" t="s">
        <v>582</v>
      </c>
      <c r="P6" s="508" t="s">
        <v>583</v>
      </c>
      <c r="Q6" s="508" t="s">
        <v>584</v>
      </c>
      <c r="R6" s="508" t="s">
        <v>585</v>
      </c>
      <c r="S6" s="508" t="s">
        <v>688</v>
      </c>
      <c r="T6" s="508" t="s">
        <v>586</v>
      </c>
      <c r="U6" s="508" t="s">
        <v>587</v>
      </c>
      <c r="V6" s="508" t="s">
        <v>588</v>
      </c>
      <c r="W6" s="508" t="s">
        <v>589</v>
      </c>
      <c r="X6" s="508" t="s">
        <v>590</v>
      </c>
      <c r="Y6" s="508" t="s">
        <v>591</v>
      </c>
      <c r="Z6" s="508" t="s">
        <v>592</v>
      </c>
      <c r="AA6" s="508" t="s">
        <v>593</v>
      </c>
      <c r="AB6" s="508" t="s">
        <v>594</v>
      </c>
      <c r="AC6" s="508" t="s">
        <v>595</v>
      </c>
      <c r="AD6" s="508" t="s">
        <v>596</v>
      </c>
      <c r="AE6" s="508" t="s">
        <v>597</v>
      </c>
      <c r="AF6" s="508" t="s">
        <v>598</v>
      </c>
      <c r="AG6" s="508" t="s">
        <v>689</v>
      </c>
      <c r="AH6" s="508" t="s">
        <v>599</v>
      </c>
      <c r="AI6" s="508" t="s">
        <v>600</v>
      </c>
      <c r="AJ6" s="132"/>
      <c r="AK6" s="654"/>
    </row>
    <row r="7" spans="1:37" ht="8.1" customHeight="1">
      <c r="A7" s="132"/>
      <c r="B7" s="132"/>
      <c r="C7" s="132"/>
      <c r="D7" s="132"/>
      <c r="E7" s="132"/>
      <c r="F7" s="132"/>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row>
    <row r="8" spans="1:37" ht="24.95" customHeight="1">
      <c r="A8" s="269" t="s">
        <v>691</v>
      </c>
      <c r="B8" s="282" t="s">
        <v>40</v>
      </c>
      <c r="C8" s="132"/>
      <c r="D8" s="283"/>
      <c r="E8" s="283"/>
      <c r="F8" s="283"/>
      <c r="G8" s="283"/>
      <c r="H8" s="283"/>
      <c r="I8" s="283"/>
      <c r="J8" s="283"/>
      <c r="K8" s="283"/>
      <c r="L8" s="283"/>
      <c r="M8" s="283"/>
      <c r="N8" s="283"/>
      <c r="O8" s="283"/>
      <c r="P8" s="283"/>
      <c r="Q8" s="283"/>
      <c r="R8" s="283"/>
      <c r="S8" s="283"/>
      <c r="T8" s="283"/>
      <c r="U8" s="283"/>
      <c r="V8" s="283"/>
      <c r="W8" s="283"/>
      <c r="X8" s="283"/>
      <c r="Y8" s="283"/>
      <c r="Z8" s="283"/>
      <c r="AA8" s="283"/>
      <c r="AB8" s="283"/>
      <c r="AC8" s="283"/>
      <c r="AD8" s="283"/>
      <c r="AE8" s="283"/>
      <c r="AF8" s="283"/>
      <c r="AG8" s="283"/>
      <c r="AH8" s="283"/>
      <c r="AI8" s="283"/>
      <c r="AJ8" s="132"/>
      <c r="AK8" s="168">
        <v>0</v>
      </c>
    </row>
    <row r="9" spans="1:37" ht="24.95" customHeight="1">
      <c r="A9" s="269"/>
      <c r="B9" s="282" t="s">
        <v>601</v>
      </c>
      <c r="C9" s="132"/>
      <c r="D9" s="283"/>
      <c r="E9" s="283"/>
      <c r="F9" s="283"/>
      <c r="G9" s="283"/>
      <c r="H9" s="283"/>
      <c r="I9" s="283"/>
      <c r="J9" s="283"/>
      <c r="K9" s="283"/>
      <c r="L9" s="283"/>
      <c r="M9" s="283"/>
      <c r="N9" s="283"/>
      <c r="O9" s="283"/>
      <c r="P9" s="283"/>
      <c r="Q9" s="283"/>
      <c r="R9" s="283"/>
      <c r="S9" s="283"/>
      <c r="T9" s="283"/>
      <c r="U9" s="283"/>
      <c r="V9" s="283"/>
      <c r="W9" s="283"/>
      <c r="X9" s="283"/>
      <c r="Y9" s="283"/>
      <c r="Z9" s="283"/>
      <c r="AA9" s="283"/>
      <c r="AB9" s="283"/>
      <c r="AC9" s="283"/>
      <c r="AD9" s="283"/>
      <c r="AE9" s="283"/>
      <c r="AF9" s="283"/>
      <c r="AG9" s="283"/>
      <c r="AH9" s="283"/>
      <c r="AI9" s="283"/>
      <c r="AJ9" s="132"/>
      <c r="AK9" s="168">
        <v>0</v>
      </c>
    </row>
    <row r="10" spans="1:37" ht="24.95" customHeight="1">
      <c r="A10" s="269"/>
      <c r="B10" s="282" t="s">
        <v>602</v>
      </c>
      <c r="C10" s="132"/>
      <c r="D10" s="283"/>
      <c r="E10" s="283"/>
      <c r="F10" s="283"/>
      <c r="G10" s="283"/>
      <c r="H10" s="283"/>
      <c r="I10" s="283"/>
      <c r="J10" s="283"/>
      <c r="K10" s="283"/>
      <c r="L10" s="283"/>
      <c r="M10" s="283"/>
      <c r="N10" s="283"/>
      <c r="O10" s="283"/>
      <c r="P10" s="283"/>
      <c r="Q10" s="283"/>
      <c r="R10" s="283"/>
      <c r="S10" s="283"/>
      <c r="T10" s="283"/>
      <c r="U10" s="283"/>
      <c r="V10" s="283"/>
      <c r="W10" s="283"/>
      <c r="X10" s="283"/>
      <c r="Y10" s="283"/>
      <c r="Z10" s="283"/>
      <c r="AA10" s="283"/>
      <c r="AB10" s="283"/>
      <c r="AC10" s="283"/>
      <c r="AD10" s="283"/>
      <c r="AE10" s="283"/>
      <c r="AF10" s="283"/>
      <c r="AG10" s="283"/>
      <c r="AH10" s="283"/>
      <c r="AI10" s="283"/>
      <c r="AJ10" s="132"/>
      <c r="AK10" s="168">
        <v>0</v>
      </c>
    </row>
    <row r="11" spans="1:37" ht="24.95" customHeight="1">
      <c r="A11" s="269"/>
      <c r="B11" s="282" t="s">
        <v>603</v>
      </c>
      <c r="C11" s="132"/>
      <c r="D11" s="283"/>
      <c r="E11" s="283"/>
      <c r="F11" s="283"/>
      <c r="G11" s="283"/>
      <c r="H11" s="283"/>
      <c r="I11" s="283"/>
      <c r="J11" s="283"/>
      <c r="K11" s="283"/>
      <c r="L11" s="283"/>
      <c r="M11" s="283"/>
      <c r="N11" s="283"/>
      <c r="O11" s="283"/>
      <c r="P11" s="283"/>
      <c r="Q11" s="283"/>
      <c r="R11" s="283"/>
      <c r="S11" s="283"/>
      <c r="T11" s="283"/>
      <c r="U11" s="283"/>
      <c r="V11" s="283"/>
      <c r="W11" s="283"/>
      <c r="X11" s="283"/>
      <c r="Y11" s="283"/>
      <c r="Z11" s="283"/>
      <c r="AA11" s="283"/>
      <c r="AB11" s="283"/>
      <c r="AC11" s="283"/>
      <c r="AD11" s="283"/>
      <c r="AE11" s="283"/>
      <c r="AF11" s="283"/>
      <c r="AG11" s="283"/>
      <c r="AH11" s="283"/>
      <c r="AI11" s="283"/>
      <c r="AJ11" s="132"/>
      <c r="AK11" s="168">
        <v>0</v>
      </c>
    </row>
    <row r="12" spans="1:37" ht="24.95" customHeight="1">
      <c r="A12" s="269" t="s">
        <v>690</v>
      </c>
      <c r="B12" s="282" t="s">
        <v>40</v>
      </c>
      <c r="C12" s="132"/>
      <c r="D12" s="283"/>
      <c r="E12" s="283"/>
      <c r="F12" s="283"/>
      <c r="G12" s="283"/>
      <c r="H12" s="136">
        <v>1</v>
      </c>
      <c r="I12" s="283"/>
      <c r="J12" s="283"/>
      <c r="K12" s="283"/>
      <c r="L12" s="283"/>
      <c r="M12" s="283"/>
      <c r="N12" s="283"/>
      <c r="O12" s="283"/>
      <c r="P12" s="283"/>
      <c r="Q12" s="283"/>
      <c r="R12" s="283"/>
      <c r="S12" s="283"/>
      <c r="T12" s="283"/>
      <c r="U12" s="283"/>
      <c r="V12" s="283"/>
      <c r="W12" s="283"/>
      <c r="X12" s="283"/>
      <c r="Y12" s="283"/>
      <c r="Z12" s="283"/>
      <c r="AA12" s="283"/>
      <c r="AB12" s="283"/>
      <c r="AC12" s="136">
        <v>1</v>
      </c>
      <c r="AD12" s="283"/>
      <c r="AE12" s="283"/>
      <c r="AF12" s="283"/>
      <c r="AG12" s="283"/>
      <c r="AH12" s="283"/>
      <c r="AI12" s="283"/>
      <c r="AJ12" s="132"/>
      <c r="AK12" s="168">
        <v>2</v>
      </c>
    </row>
    <row r="13" spans="1:37" ht="24.95" customHeight="1">
      <c r="A13" s="269"/>
      <c r="B13" s="282" t="s">
        <v>601</v>
      </c>
      <c r="C13" s="132"/>
      <c r="D13" s="283"/>
      <c r="E13" s="283"/>
      <c r="F13" s="283"/>
      <c r="G13" s="283"/>
      <c r="H13" s="136">
        <v>1</v>
      </c>
      <c r="I13" s="283"/>
      <c r="J13" s="283"/>
      <c r="K13" s="283"/>
      <c r="L13" s="283"/>
      <c r="M13" s="283"/>
      <c r="N13" s="283"/>
      <c r="O13" s="283"/>
      <c r="P13" s="283"/>
      <c r="Q13" s="283"/>
      <c r="R13" s="283"/>
      <c r="S13" s="283"/>
      <c r="T13" s="283"/>
      <c r="U13" s="283"/>
      <c r="V13" s="283"/>
      <c r="W13" s="283"/>
      <c r="X13" s="283"/>
      <c r="Y13" s="283"/>
      <c r="Z13" s="283"/>
      <c r="AA13" s="283"/>
      <c r="AB13" s="283"/>
      <c r="AC13" s="136">
        <v>1</v>
      </c>
      <c r="AD13" s="283"/>
      <c r="AE13" s="283"/>
      <c r="AF13" s="283"/>
      <c r="AG13" s="283"/>
      <c r="AH13" s="283"/>
      <c r="AI13" s="283"/>
      <c r="AJ13" s="132"/>
      <c r="AK13" s="168">
        <v>2</v>
      </c>
    </row>
    <row r="14" spans="1:37" ht="24.95" customHeight="1">
      <c r="A14" s="269"/>
      <c r="B14" s="282" t="s">
        <v>602</v>
      </c>
      <c r="C14" s="132"/>
      <c r="D14" s="283"/>
      <c r="E14" s="283"/>
      <c r="F14" s="283"/>
      <c r="G14" s="283"/>
      <c r="H14" s="136"/>
      <c r="I14" s="283"/>
      <c r="J14" s="283"/>
      <c r="K14" s="283"/>
      <c r="L14" s="283"/>
      <c r="M14" s="283"/>
      <c r="N14" s="283"/>
      <c r="O14" s="283"/>
      <c r="P14" s="283"/>
      <c r="Q14" s="283"/>
      <c r="R14" s="283"/>
      <c r="S14" s="283"/>
      <c r="T14" s="283"/>
      <c r="U14" s="283"/>
      <c r="V14" s="283"/>
      <c r="W14" s="283"/>
      <c r="X14" s="283"/>
      <c r="Y14" s="283"/>
      <c r="Z14" s="283"/>
      <c r="AA14" s="283"/>
      <c r="AB14" s="283"/>
      <c r="AC14" s="136"/>
      <c r="AD14" s="283"/>
      <c r="AE14" s="283"/>
      <c r="AF14" s="283"/>
      <c r="AG14" s="283"/>
      <c r="AH14" s="283"/>
      <c r="AI14" s="283"/>
      <c r="AJ14" s="132"/>
      <c r="AK14" s="168">
        <v>0</v>
      </c>
    </row>
    <row r="15" spans="1:37" ht="24.95" customHeight="1">
      <c r="A15" s="269"/>
      <c r="B15" s="282" t="s">
        <v>603</v>
      </c>
      <c r="C15" s="132"/>
      <c r="D15" s="283"/>
      <c r="E15" s="283"/>
      <c r="F15" s="283"/>
      <c r="G15" s="283"/>
      <c r="H15" s="136"/>
      <c r="I15" s="283"/>
      <c r="J15" s="283"/>
      <c r="K15" s="283"/>
      <c r="L15" s="283"/>
      <c r="M15" s="283"/>
      <c r="N15" s="283"/>
      <c r="O15" s="283"/>
      <c r="P15" s="283"/>
      <c r="Q15" s="283"/>
      <c r="R15" s="283"/>
      <c r="S15" s="283"/>
      <c r="T15" s="283"/>
      <c r="U15" s="283"/>
      <c r="V15" s="283"/>
      <c r="W15" s="283"/>
      <c r="X15" s="283"/>
      <c r="Y15" s="283"/>
      <c r="Z15" s="283"/>
      <c r="AA15" s="283"/>
      <c r="AB15" s="283"/>
      <c r="AC15" s="136"/>
      <c r="AD15" s="283"/>
      <c r="AE15" s="283"/>
      <c r="AF15" s="283"/>
      <c r="AG15" s="283"/>
      <c r="AH15" s="283"/>
      <c r="AI15" s="283"/>
      <c r="AJ15" s="132"/>
      <c r="AK15" s="168">
        <v>0</v>
      </c>
    </row>
    <row r="16" spans="1:37" ht="24.95" customHeight="1">
      <c r="A16" s="269" t="s">
        <v>604</v>
      </c>
      <c r="B16" s="282" t="s">
        <v>40</v>
      </c>
      <c r="C16" s="132"/>
      <c r="D16" s="283"/>
      <c r="E16" s="283"/>
      <c r="F16" s="283"/>
      <c r="G16" s="283"/>
      <c r="H16" s="283"/>
      <c r="I16" s="283"/>
      <c r="J16" s="283"/>
      <c r="K16" s="283"/>
      <c r="L16" s="283"/>
      <c r="M16" s="283"/>
      <c r="N16" s="283"/>
      <c r="O16" s="283"/>
      <c r="P16" s="283"/>
      <c r="Q16" s="283"/>
      <c r="R16" s="283"/>
      <c r="S16" s="283"/>
      <c r="T16" s="283"/>
      <c r="U16" s="283"/>
      <c r="V16" s="283"/>
      <c r="W16" s="283"/>
      <c r="X16" s="283"/>
      <c r="Y16" s="283"/>
      <c r="Z16" s="283"/>
      <c r="AA16" s="283"/>
      <c r="AB16" s="283"/>
      <c r="AC16" s="283"/>
      <c r="AD16" s="283"/>
      <c r="AE16" s="283"/>
      <c r="AF16" s="283"/>
      <c r="AG16" s="283"/>
      <c r="AH16" s="283"/>
      <c r="AI16" s="283"/>
      <c r="AJ16" s="132"/>
      <c r="AK16" s="168">
        <v>0</v>
      </c>
    </row>
    <row r="17" spans="1:37" ht="24.95" customHeight="1">
      <c r="A17" s="269"/>
      <c r="B17" s="282" t="s">
        <v>601</v>
      </c>
      <c r="C17" s="132"/>
      <c r="D17" s="283"/>
      <c r="E17" s="283"/>
      <c r="F17" s="283"/>
      <c r="G17" s="283"/>
      <c r="H17" s="283"/>
      <c r="I17" s="283"/>
      <c r="J17" s="283"/>
      <c r="K17" s="283"/>
      <c r="L17" s="283"/>
      <c r="M17" s="283"/>
      <c r="N17" s="283"/>
      <c r="O17" s="283"/>
      <c r="P17" s="283"/>
      <c r="Q17" s="283"/>
      <c r="R17" s="283"/>
      <c r="S17" s="283"/>
      <c r="T17" s="283"/>
      <c r="U17" s="283"/>
      <c r="V17" s="283"/>
      <c r="W17" s="283"/>
      <c r="X17" s="283"/>
      <c r="Y17" s="283"/>
      <c r="Z17" s="283"/>
      <c r="AA17" s="283"/>
      <c r="AB17" s="283"/>
      <c r="AC17" s="283"/>
      <c r="AD17" s="283"/>
      <c r="AE17" s="283"/>
      <c r="AF17" s="283"/>
      <c r="AG17" s="283"/>
      <c r="AH17" s="283"/>
      <c r="AI17" s="283"/>
      <c r="AJ17" s="132"/>
      <c r="AK17" s="168">
        <v>0</v>
      </c>
    </row>
    <row r="18" spans="1:37" ht="24.95" customHeight="1">
      <c r="A18" s="269"/>
      <c r="B18" s="282" t="s">
        <v>602</v>
      </c>
      <c r="C18" s="132"/>
      <c r="D18" s="283"/>
      <c r="E18" s="283"/>
      <c r="F18" s="283"/>
      <c r="G18" s="283"/>
      <c r="H18" s="283"/>
      <c r="I18" s="283"/>
      <c r="J18" s="283"/>
      <c r="K18" s="283"/>
      <c r="L18" s="283"/>
      <c r="M18" s="283"/>
      <c r="N18" s="283"/>
      <c r="O18" s="283"/>
      <c r="P18" s="283"/>
      <c r="Q18" s="283"/>
      <c r="R18" s="283"/>
      <c r="S18" s="283"/>
      <c r="T18" s="283"/>
      <c r="U18" s="283"/>
      <c r="V18" s="283"/>
      <c r="W18" s="283"/>
      <c r="X18" s="283"/>
      <c r="Y18" s="283"/>
      <c r="Z18" s="283"/>
      <c r="AA18" s="283"/>
      <c r="AB18" s="283"/>
      <c r="AC18" s="283"/>
      <c r="AD18" s="283"/>
      <c r="AE18" s="283"/>
      <c r="AF18" s="283"/>
      <c r="AG18" s="283"/>
      <c r="AH18" s="283"/>
      <c r="AI18" s="283"/>
      <c r="AJ18" s="132"/>
      <c r="AK18" s="168">
        <v>0</v>
      </c>
    </row>
    <row r="19" spans="1:37" ht="24.95" customHeight="1">
      <c r="A19" s="269"/>
      <c r="B19" s="282" t="s">
        <v>603</v>
      </c>
      <c r="C19" s="132"/>
      <c r="D19" s="283"/>
      <c r="E19" s="283"/>
      <c r="F19" s="283"/>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D19" s="283"/>
      <c r="AE19" s="283"/>
      <c r="AF19" s="283"/>
      <c r="AG19" s="283"/>
      <c r="AH19" s="283"/>
      <c r="AI19" s="283"/>
      <c r="AJ19" s="132"/>
      <c r="AK19" s="168">
        <v>0</v>
      </c>
    </row>
    <row r="20" spans="1:37" ht="24.95" customHeight="1">
      <c r="A20" s="269" t="s">
        <v>605</v>
      </c>
      <c r="B20" s="282" t="s">
        <v>40</v>
      </c>
      <c r="C20" s="132"/>
      <c r="D20" s="136">
        <v>2</v>
      </c>
      <c r="E20" s="136">
        <v>1</v>
      </c>
      <c r="F20" s="136">
        <v>1</v>
      </c>
      <c r="G20" s="283"/>
      <c r="H20" s="283"/>
      <c r="I20" s="136">
        <v>9</v>
      </c>
      <c r="J20" s="283"/>
      <c r="K20" s="283"/>
      <c r="L20" s="136">
        <v>2</v>
      </c>
      <c r="M20" s="283"/>
      <c r="N20" s="283"/>
      <c r="O20" s="283"/>
      <c r="P20" s="283"/>
      <c r="Q20" s="283"/>
      <c r="R20" s="283"/>
      <c r="S20" s="136">
        <v>4</v>
      </c>
      <c r="T20" s="283"/>
      <c r="U20" s="283"/>
      <c r="V20" s="283"/>
      <c r="W20" s="283"/>
      <c r="X20" s="283"/>
      <c r="Y20" s="283"/>
      <c r="Z20" s="283"/>
      <c r="AA20" s="283"/>
      <c r="AB20" s="283"/>
      <c r="AC20" s="283"/>
      <c r="AD20" s="283"/>
      <c r="AE20" s="283"/>
      <c r="AF20" s="283"/>
      <c r="AG20" s="283"/>
      <c r="AH20" s="283"/>
      <c r="AI20" s="283"/>
      <c r="AJ20" s="132"/>
      <c r="AK20" s="168">
        <v>19</v>
      </c>
    </row>
    <row r="21" spans="1:37" ht="24.95" customHeight="1">
      <c r="A21" s="269"/>
      <c r="B21" s="282" t="s">
        <v>601</v>
      </c>
      <c r="C21" s="132"/>
      <c r="D21" s="136">
        <v>4</v>
      </c>
      <c r="E21" s="136">
        <v>2</v>
      </c>
      <c r="F21" s="136">
        <v>2</v>
      </c>
      <c r="G21" s="283"/>
      <c r="H21" s="283"/>
      <c r="I21" s="136">
        <v>18</v>
      </c>
      <c r="J21" s="283"/>
      <c r="K21" s="283"/>
      <c r="L21" s="136">
        <v>6</v>
      </c>
      <c r="M21" s="283"/>
      <c r="N21" s="283"/>
      <c r="O21" s="283"/>
      <c r="P21" s="283"/>
      <c r="Q21" s="283"/>
      <c r="R21" s="283"/>
      <c r="S21" s="136">
        <v>8</v>
      </c>
      <c r="T21" s="283"/>
      <c r="U21" s="283"/>
      <c r="V21" s="283"/>
      <c r="W21" s="283"/>
      <c r="X21" s="283"/>
      <c r="Y21" s="283"/>
      <c r="Z21" s="283"/>
      <c r="AA21" s="283"/>
      <c r="AB21" s="283"/>
      <c r="AC21" s="283"/>
      <c r="AD21" s="283"/>
      <c r="AE21" s="283"/>
      <c r="AF21" s="283"/>
      <c r="AG21" s="283"/>
      <c r="AH21" s="283"/>
      <c r="AI21" s="283"/>
      <c r="AJ21" s="132"/>
      <c r="AK21" s="168">
        <v>40</v>
      </c>
    </row>
    <row r="22" spans="1:37" ht="24.95" customHeight="1">
      <c r="A22" s="269"/>
      <c r="B22" s="282" t="s">
        <v>602</v>
      </c>
      <c r="C22" s="132"/>
      <c r="D22" s="136">
        <v>4</v>
      </c>
      <c r="E22" s="136"/>
      <c r="F22" s="136">
        <v>1</v>
      </c>
      <c r="G22" s="283"/>
      <c r="H22" s="283"/>
      <c r="I22" s="136">
        <v>2</v>
      </c>
      <c r="J22" s="283"/>
      <c r="K22" s="283"/>
      <c r="L22" s="136">
        <v>5</v>
      </c>
      <c r="M22" s="283"/>
      <c r="N22" s="283"/>
      <c r="O22" s="283"/>
      <c r="P22" s="283"/>
      <c r="Q22" s="283"/>
      <c r="R22" s="283"/>
      <c r="S22" s="136"/>
      <c r="T22" s="283"/>
      <c r="U22" s="283"/>
      <c r="V22" s="283"/>
      <c r="W22" s="283"/>
      <c r="X22" s="283"/>
      <c r="Y22" s="283"/>
      <c r="Z22" s="283"/>
      <c r="AA22" s="283"/>
      <c r="AB22" s="283"/>
      <c r="AC22" s="283"/>
      <c r="AD22" s="283"/>
      <c r="AE22" s="283"/>
      <c r="AF22" s="283"/>
      <c r="AG22" s="283"/>
      <c r="AH22" s="283"/>
      <c r="AI22" s="283"/>
      <c r="AJ22" s="132"/>
      <c r="AK22" s="168">
        <v>12</v>
      </c>
    </row>
    <row r="23" spans="1:37" ht="24.95" customHeight="1">
      <c r="A23" s="269"/>
      <c r="B23" s="282" t="s">
        <v>603</v>
      </c>
      <c r="C23" s="132"/>
      <c r="D23" s="136"/>
      <c r="E23" s="136"/>
      <c r="F23" s="136"/>
      <c r="G23" s="283"/>
      <c r="H23" s="283"/>
      <c r="I23" s="136"/>
      <c r="J23" s="283"/>
      <c r="K23" s="283"/>
      <c r="L23" s="136"/>
      <c r="M23" s="283"/>
      <c r="N23" s="283"/>
      <c r="O23" s="283"/>
      <c r="P23" s="283"/>
      <c r="Q23" s="283"/>
      <c r="R23" s="283"/>
      <c r="S23" s="136"/>
      <c r="T23" s="283"/>
      <c r="U23" s="283"/>
      <c r="V23" s="283"/>
      <c r="W23" s="283"/>
      <c r="X23" s="283"/>
      <c r="Y23" s="283"/>
      <c r="Z23" s="283"/>
      <c r="AA23" s="283"/>
      <c r="AB23" s="283"/>
      <c r="AC23" s="283"/>
      <c r="AD23" s="283"/>
      <c r="AE23" s="283"/>
      <c r="AF23" s="283"/>
      <c r="AG23" s="283"/>
      <c r="AH23" s="283"/>
      <c r="AI23" s="283"/>
      <c r="AJ23" s="132"/>
      <c r="AK23" s="168">
        <v>0</v>
      </c>
    </row>
    <row r="24" spans="1:37" ht="24.95" customHeight="1">
      <c r="A24" s="269" t="s">
        <v>606</v>
      </c>
      <c r="B24" s="282" t="s">
        <v>40</v>
      </c>
      <c r="C24" s="132"/>
      <c r="D24" s="283"/>
      <c r="E24" s="283"/>
      <c r="F24" s="283"/>
      <c r="G24" s="283"/>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c r="AG24" s="283"/>
      <c r="AH24" s="283"/>
      <c r="AI24" s="283"/>
      <c r="AJ24" s="132"/>
      <c r="AK24" s="168">
        <v>0</v>
      </c>
    </row>
    <row r="25" spans="1:37" ht="24.95" customHeight="1">
      <c r="A25" s="269"/>
      <c r="B25" s="282" t="s">
        <v>601</v>
      </c>
      <c r="C25" s="132"/>
      <c r="D25" s="283"/>
      <c r="E25" s="283"/>
      <c r="F25" s="283"/>
      <c r="G25" s="283"/>
      <c r="H25" s="283"/>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c r="AG25" s="283"/>
      <c r="AH25" s="283"/>
      <c r="AI25" s="283"/>
      <c r="AJ25" s="132"/>
      <c r="AK25" s="168">
        <v>0</v>
      </c>
    </row>
    <row r="26" spans="1:37" ht="24.95" customHeight="1">
      <c r="A26" s="269"/>
      <c r="B26" s="282" t="s">
        <v>602</v>
      </c>
      <c r="C26" s="132"/>
      <c r="D26" s="283"/>
      <c r="E26" s="283"/>
      <c r="F26" s="283"/>
      <c r="G26" s="283"/>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c r="AG26" s="283"/>
      <c r="AH26" s="283"/>
      <c r="AI26" s="283"/>
      <c r="AJ26" s="132"/>
      <c r="AK26" s="168">
        <v>0</v>
      </c>
    </row>
    <row r="27" spans="1:37" ht="24.95" customHeight="1">
      <c r="A27" s="269" t="s">
        <v>607</v>
      </c>
      <c r="B27" s="282" t="s">
        <v>40</v>
      </c>
      <c r="C27" s="132"/>
      <c r="D27" s="283"/>
      <c r="E27" s="283"/>
      <c r="F27" s="283"/>
      <c r="G27" s="283"/>
      <c r="H27" s="283"/>
      <c r="I27" s="283"/>
      <c r="J27" s="283"/>
      <c r="K27" s="283"/>
      <c r="L27" s="283"/>
      <c r="M27" s="283"/>
      <c r="N27" s="283"/>
      <c r="O27" s="283"/>
      <c r="P27" s="283"/>
      <c r="Q27" s="283"/>
      <c r="R27" s="283"/>
      <c r="S27" s="283"/>
      <c r="T27" s="283"/>
      <c r="U27" s="283"/>
      <c r="V27" s="283"/>
      <c r="W27" s="283"/>
      <c r="X27" s="283"/>
      <c r="Y27" s="283"/>
      <c r="Z27" s="283"/>
      <c r="AA27" s="136">
        <v>1</v>
      </c>
      <c r="AB27" s="283"/>
      <c r="AC27" s="283"/>
      <c r="AD27" s="283"/>
      <c r="AE27" s="283"/>
      <c r="AF27" s="283"/>
      <c r="AG27" s="283"/>
      <c r="AH27" s="283"/>
      <c r="AI27" s="283"/>
      <c r="AJ27" s="132"/>
      <c r="AK27" s="168">
        <v>1</v>
      </c>
    </row>
    <row r="28" spans="1:37" ht="24.95" customHeight="1">
      <c r="A28" s="269"/>
      <c r="B28" s="282" t="s">
        <v>601</v>
      </c>
      <c r="C28" s="132"/>
      <c r="D28" s="283"/>
      <c r="E28" s="283"/>
      <c r="F28" s="283"/>
      <c r="G28" s="283"/>
      <c r="H28" s="283"/>
      <c r="I28" s="283"/>
      <c r="J28" s="283"/>
      <c r="K28" s="283"/>
      <c r="L28" s="283"/>
      <c r="M28" s="283"/>
      <c r="N28" s="283"/>
      <c r="O28" s="283"/>
      <c r="P28" s="283"/>
      <c r="Q28" s="283"/>
      <c r="R28" s="283"/>
      <c r="S28" s="283"/>
      <c r="T28" s="283"/>
      <c r="U28" s="283"/>
      <c r="V28" s="283"/>
      <c r="W28" s="283"/>
      <c r="X28" s="283"/>
      <c r="Y28" s="283"/>
      <c r="Z28" s="283"/>
      <c r="AA28" s="136">
        <v>1</v>
      </c>
      <c r="AB28" s="283"/>
      <c r="AC28" s="283"/>
      <c r="AD28" s="283"/>
      <c r="AE28" s="283"/>
      <c r="AF28" s="283"/>
      <c r="AG28" s="283"/>
      <c r="AH28" s="283"/>
      <c r="AI28" s="283"/>
      <c r="AJ28" s="132"/>
      <c r="AK28" s="168">
        <v>1</v>
      </c>
    </row>
    <row r="29" spans="1:37" ht="24.95" customHeight="1">
      <c r="A29" s="269"/>
      <c r="B29" s="282" t="s">
        <v>602</v>
      </c>
      <c r="C29" s="132"/>
      <c r="D29" s="283"/>
      <c r="E29" s="283"/>
      <c r="F29" s="283"/>
      <c r="G29" s="283"/>
      <c r="H29" s="283"/>
      <c r="I29" s="283"/>
      <c r="J29" s="283"/>
      <c r="K29" s="283"/>
      <c r="L29" s="283"/>
      <c r="M29" s="283"/>
      <c r="N29" s="283"/>
      <c r="O29" s="283"/>
      <c r="P29" s="283"/>
      <c r="Q29" s="283"/>
      <c r="R29" s="283"/>
      <c r="S29" s="283"/>
      <c r="T29" s="283"/>
      <c r="U29" s="283"/>
      <c r="V29" s="283"/>
      <c r="W29" s="283"/>
      <c r="X29" s="283"/>
      <c r="Y29" s="283"/>
      <c r="Z29" s="283"/>
      <c r="AA29" s="136"/>
      <c r="AB29" s="283"/>
      <c r="AC29" s="283"/>
      <c r="AD29" s="283"/>
      <c r="AE29" s="283"/>
      <c r="AF29" s="283"/>
      <c r="AG29" s="283"/>
      <c r="AH29" s="283"/>
      <c r="AI29" s="283"/>
      <c r="AJ29" s="132"/>
      <c r="AK29" s="168">
        <v>0</v>
      </c>
    </row>
    <row r="30" spans="1:37" ht="24.95" customHeight="1">
      <c r="A30" s="269" t="s">
        <v>608</v>
      </c>
      <c r="B30" s="282" t="s">
        <v>40</v>
      </c>
      <c r="C30" s="132"/>
      <c r="D30" s="283"/>
      <c r="E30" s="283"/>
      <c r="F30" s="283"/>
      <c r="G30" s="283"/>
      <c r="H30" s="283"/>
      <c r="I30" s="136">
        <v>1</v>
      </c>
      <c r="J30" s="283"/>
      <c r="K30" s="283"/>
      <c r="L30" s="283"/>
      <c r="M30" s="283"/>
      <c r="N30" s="283"/>
      <c r="O30" s="283"/>
      <c r="P30" s="283"/>
      <c r="Q30" s="283"/>
      <c r="R30" s="136">
        <v>1</v>
      </c>
      <c r="S30" s="283"/>
      <c r="T30" s="283"/>
      <c r="U30" s="283"/>
      <c r="V30" s="283"/>
      <c r="W30" s="283"/>
      <c r="X30" s="136">
        <v>1</v>
      </c>
      <c r="Y30" s="283"/>
      <c r="Z30" s="283"/>
      <c r="AA30" s="283"/>
      <c r="AB30" s="283"/>
      <c r="AC30" s="283"/>
      <c r="AD30" s="283"/>
      <c r="AE30" s="283"/>
      <c r="AF30" s="283"/>
      <c r="AG30" s="283"/>
      <c r="AH30" s="283"/>
      <c r="AI30" s="283"/>
      <c r="AJ30" s="132"/>
      <c r="AK30" s="168">
        <v>3</v>
      </c>
    </row>
    <row r="31" spans="1:37" ht="24.95" customHeight="1">
      <c r="A31" s="269"/>
      <c r="B31" s="282" t="s">
        <v>601</v>
      </c>
      <c r="C31" s="132"/>
      <c r="D31" s="283"/>
      <c r="E31" s="283"/>
      <c r="F31" s="283"/>
      <c r="G31" s="283"/>
      <c r="H31" s="283"/>
      <c r="I31" s="136">
        <v>1</v>
      </c>
      <c r="J31" s="283"/>
      <c r="K31" s="283"/>
      <c r="L31" s="283"/>
      <c r="M31" s="283"/>
      <c r="N31" s="283"/>
      <c r="O31" s="283"/>
      <c r="P31" s="283"/>
      <c r="Q31" s="283"/>
      <c r="R31" s="136">
        <v>1</v>
      </c>
      <c r="S31" s="283"/>
      <c r="T31" s="283"/>
      <c r="U31" s="283"/>
      <c r="V31" s="283"/>
      <c r="W31" s="283"/>
      <c r="X31" s="136">
        <v>1</v>
      </c>
      <c r="Y31" s="283"/>
      <c r="Z31" s="283"/>
      <c r="AA31" s="283"/>
      <c r="AB31" s="283"/>
      <c r="AC31" s="283"/>
      <c r="AD31" s="283"/>
      <c r="AE31" s="283"/>
      <c r="AF31" s="283"/>
      <c r="AG31" s="283"/>
      <c r="AH31" s="283"/>
      <c r="AI31" s="283"/>
      <c r="AJ31" s="132"/>
      <c r="AK31" s="168">
        <v>3</v>
      </c>
    </row>
    <row r="32" spans="1:37" ht="24.95" customHeight="1">
      <c r="A32" s="269" t="s">
        <v>609</v>
      </c>
      <c r="B32" s="282" t="s">
        <v>40</v>
      </c>
      <c r="C32" s="132"/>
      <c r="D32" s="283"/>
      <c r="E32" s="283"/>
      <c r="F32" s="283"/>
      <c r="G32" s="136">
        <v>1</v>
      </c>
      <c r="H32" s="136">
        <v>2</v>
      </c>
      <c r="I32" s="283"/>
      <c r="J32" s="283"/>
      <c r="K32" s="283"/>
      <c r="L32" s="283"/>
      <c r="M32" s="283"/>
      <c r="N32" s="283"/>
      <c r="O32" s="283"/>
      <c r="P32" s="283"/>
      <c r="Q32" s="283"/>
      <c r="R32" s="136">
        <v>1</v>
      </c>
      <c r="S32" s="136">
        <v>1</v>
      </c>
      <c r="T32" s="283"/>
      <c r="U32" s="283"/>
      <c r="V32" s="283"/>
      <c r="W32" s="283"/>
      <c r="X32" s="283"/>
      <c r="Y32" s="136">
        <v>1</v>
      </c>
      <c r="Z32" s="283"/>
      <c r="AA32" s="283"/>
      <c r="AB32" s="283"/>
      <c r="AC32" s="136">
        <v>1</v>
      </c>
      <c r="AD32" s="283"/>
      <c r="AE32" s="283"/>
      <c r="AF32" s="283"/>
      <c r="AG32" s="283"/>
      <c r="AH32" s="136">
        <v>1</v>
      </c>
      <c r="AI32" s="283"/>
      <c r="AJ32" s="132"/>
      <c r="AK32" s="168">
        <v>8</v>
      </c>
    </row>
    <row r="33" spans="1:37" ht="24.95" customHeight="1">
      <c r="A33" s="269"/>
      <c r="B33" s="282" t="s">
        <v>601</v>
      </c>
      <c r="C33" s="132"/>
      <c r="D33" s="283"/>
      <c r="E33" s="283"/>
      <c r="F33" s="283"/>
      <c r="G33" s="136">
        <v>1</v>
      </c>
      <c r="H33" s="136">
        <v>2</v>
      </c>
      <c r="I33" s="283"/>
      <c r="J33" s="283"/>
      <c r="K33" s="283"/>
      <c r="L33" s="283"/>
      <c r="M33" s="283"/>
      <c r="N33" s="283"/>
      <c r="O33" s="283"/>
      <c r="P33" s="283"/>
      <c r="Q33" s="283"/>
      <c r="R33" s="136">
        <v>1</v>
      </c>
      <c r="S33" s="136">
        <v>1</v>
      </c>
      <c r="T33" s="283"/>
      <c r="U33" s="283"/>
      <c r="V33" s="283"/>
      <c r="W33" s="283"/>
      <c r="X33" s="283"/>
      <c r="Y33" s="136">
        <v>1</v>
      </c>
      <c r="Z33" s="283"/>
      <c r="AA33" s="283"/>
      <c r="AB33" s="283"/>
      <c r="AC33" s="136">
        <v>1</v>
      </c>
      <c r="AD33" s="283"/>
      <c r="AE33" s="283"/>
      <c r="AF33" s="283"/>
      <c r="AG33" s="283"/>
      <c r="AH33" s="136">
        <v>1</v>
      </c>
      <c r="AI33" s="283"/>
      <c r="AJ33" s="132"/>
      <c r="AK33" s="168">
        <v>8</v>
      </c>
    </row>
    <row r="34" spans="1:37" ht="24.95" customHeight="1">
      <c r="A34" s="269" t="s">
        <v>610</v>
      </c>
      <c r="B34" s="282" t="s">
        <v>40</v>
      </c>
      <c r="C34" s="132"/>
      <c r="D34" s="283"/>
      <c r="E34" s="28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283"/>
      <c r="AF34" s="283"/>
      <c r="AG34" s="283"/>
      <c r="AH34" s="283"/>
      <c r="AI34" s="283"/>
      <c r="AJ34" s="132"/>
      <c r="AK34" s="168">
        <v>0</v>
      </c>
    </row>
    <row r="35" spans="1:37" ht="24.95" customHeight="1">
      <c r="A35" s="269"/>
      <c r="B35" s="282" t="s">
        <v>601</v>
      </c>
      <c r="C35" s="132"/>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132"/>
      <c r="AK35" s="168">
        <v>0</v>
      </c>
    </row>
    <row r="36" spans="1:37" ht="24.95" customHeight="1">
      <c r="A36" s="269" t="s">
        <v>611</v>
      </c>
      <c r="B36" s="282" t="s">
        <v>40</v>
      </c>
      <c r="C36" s="132"/>
      <c r="D36" s="283"/>
      <c r="E36" s="136">
        <v>9</v>
      </c>
      <c r="F36" s="283"/>
      <c r="G36" s="283"/>
      <c r="H36" s="283"/>
      <c r="I36" s="136">
        <v>1</v>
      </c>
      <c r="J36" s="136">
        <v>15</v>
      </c>
      <c r="K36" s="136">
        <v>1</v>
      </c>
      <c r="L36" s="136">
        <v>1</v>
      </c>
      <c r="M36" s="283"/>
      <c r="N36" s="136">
        <v>13</v>
      </c>
      <c r="O36" s="283"/>
      <c r="P36" s="136">
        <v>3</v>
      </c>
      <c r="Q36" s="136">
        <v>2</v>
      </c>
      <c r="R36" s="136">
        <v>1</v>
      </c>
      <c r="S36" s="136">
        <v>2</v>
      </c>
      <c r="T36" s="136">
        <v>5</v>
      </c>
      <c r="U36" s="283"/>
      <c r="V36" s="136">
        <v>5</v>
      </c>
      <c r="W36" s="283"/>
      <c r="X36" s="136">
        <v>3</v>
      </c>
      <c r="Y36" s="283"/>
      <c r="Z36" s="283"/>
      <c r="AA36" s="283"/>
      <c r="AB36" s="283"/>
      <c r="AC36" s="136">
        <v>12</v>
      </c>
      <c r="AD36" s="283"/>
      <c r="AE36" s="136">
        <v>1</v>
      </c>
      <c r="AF36" s="283"/>
      <c r="AG36" s="136">
        <v>3</v>
      </c>
      <c r="AH36" s="136">
        <v>1</v>
      </c>
      <c r="AI36" s="136">
        <v>1</v>
      </c>
      <c r="AJ36" s="132"/>
      <c r="AK36" s="168">
        <v>79</v>
      </c>
    </row>
    <row r="37" spans="1:37" ht="24.95" customHeight="1">
      <c r="A37" s="269"/>
      <c r="B37" s="282" t="s">
        <v>601</v>
      </c>
      <c r="C37" s="132"/>
      <c r="D37" s="283"/>
      <c r="E37" s="136">
        <v>9</v>
      </c>
      <c r="F37" s="283"/>
      <c r="G37" s="283"/>
      <c r="H37" s="283"/>
      <c r="I37" s="136">
        <v>1</v>
      </c>
      <c r="J37" s="136">
        <v>15</v>
      </c>
      <c r="K37" s="136">
        <v>1</v>
      </c>
      <c r="L37" s="136">
        <v>1</v>
      </c>
      <c r="M37" s="283"/>
      <c r="N37" s="136">
        <v>13</v>
      </c>
      <c r="O37" s="283"/>
      <c r="P37" s="136">
        <v>3</v>
      </c>
      <c r="Q37" s="136">
        <v>2</v>
      </c>
      <c r="R37" s="136">
        <v>1</v>
      </c>
      <c r="S37" s="136">
        <v>2</v>
      </c>
      <c r="T37" s="136">
        <v>5</v>
      </c>
      <c r="U37" s="283"/>
      <c r="V37" s="136">
        <v>5</v>
      </c>
      <c r="W37" s="283"/>
      <c r="X37" s="136">
        <v>3</v>
      </c>
      <c r="Y37" s="283"/>
      <c r="Z37" s="283"/>
      <c r="AA37" s="283"/>
      <c r="AB37" s="283"/>
      <c r="AC37" s="136">
        <v>12</v>
      </c>
      <c r="AD37" s="283"/>
      <c r="AE37" s="136">
        <v>1</v>
      </c>
      <c r="AF37" s="283"/>
      <c r="AG37" s="136">
        <v>3</v>
      </c>
      <c r="AH37" s="136">
        <v>1</v>
      </c>
      <c r="AI37" s="136">
        <v>1</v>
      </c>
      <c r="AJ37" s="132"/>
      <c r="AK37" s="168">
        <v>79</v>
      </c>
    </row>
    <row r="38" spans="1:37" ht="24.95" customHeight="1">
      <c r="A38" s="269" t="s">
        <v>612</v>
      </c>
      <c r="B38" s="282" t="s">
        <v>40</v>
      </c>
      <c r="C38" s="132"/>
      <c r="D38" s="283"/>
      <c r="E38" s="283"/>
      <c r="F38" s="283"/>
      <c r="G38" s="283"/>
      <c r="H38" s="283"/>
      <c r="I38" s="283"/>
      <c r="J38" s="283"/>
      <c r="K38" s="283"/>
      <c r="L38" s="283"/>
      <c r="M38" s="283"/>
      <c r="N38" s="283"/>
      <c r="O38" s="283"/>
      <c r="P38" s="283"/>
      <c r="Q38" s="283"/>
      <c r="R38" s="283"/>
      <c r="S38" s="283"/>
      <c r="T38" s="283"/>
      <c r="U38" s="283"/>
      <c r="V38" s="283"/>
      <c r="W38" s="283"/>
      <c r="X38" s="283"/>
      <c r="Y38" s="283"/>
      <c r="Z38" s="283"/>
      <c r="AA38" s="283"/>
      <c r="AB38" s="283"/>
      <c r="AC38" s="283"/>
      <c r="AD38" s="283"/>
      <c r="AE38" s="283"/>
      <c r="AF38" s="283"/>
      <c r="AG38" s="283"/>
      <c r="AH38" s="283"/>
      <c r="AI38" s="283"/>
      <c r="AJ38" s="132"/>
      <c r="AK38" s="168">
        <v>0</v>
      </c>
    </row>
    <row r="39" spans="1:37" ht="24.95" customHeight="1">
      <c r="A39" s="269"/>
      <c r="B39" s="282" t="s">
        <v>601</v>
      </c>
      <c r="C39" s="132"/>
      <c r="D39" s="283"/>
      <c r="E39" s="283"/>
      <c r="F39" s="283"/>
      <c r="G39" s="283"/>
      <c r="H39" s="283"/>
      <c r="I39" s="283"/>
      <c r="J39" s="283"/>
      <c r="K39" s="283"/>
      <c r="L39" s="283"/>
      <c r="M39" s="283"/>
      <c r="N39" s="283"/>
      <c r="O39" s="283"/>
      <c r="P39" s="283"/>
      <c r="Q39" s="283"/>
      <c r="R39" s="283"/>
      <c r="S39" s="283"/>
      <c r="T39" s="283"/>
      <c r="U39" s="283"/>
      <c r="V39" s="283"/>
      <c r="W39" s="283"/>
      <c r="X39" s="283"/>
      <c r="Y39" s="283"/>
      <c r="Z39" s="283"/>
      <c r="AA39" s="283"/>
      <c r="AB39" s="283"/>
      <c r="AC39" s="283"/>
      <c r="AD39" s="283"/>
      <c r="AE39" s="283"/>
      <c r="AF39" s="283"/>
      <c r="AG39" s="283"/>
      <c r="AH39" s="283"/>
      <c r="AI39" s="283"/>
      <c r="AJ39" s="132"/>
      <c r="AK39" s="168">
        <v>0</v>
      </c>
    </row>
    <row r="40" spans="1:37" ht="24.95" customHeight="1">
      <c r="A40" s="269" t="s">
        <v>613</v>
      </c>
      <c r="B40" s="282" t="s">
        <v>40</v>
      </c>
      <c r="C40" s="132"/>
      <c r="D40" s="283"/>
      <c r="E40" s="283"/>
      <c r="F40" s="283"/>
      <c r="G40" s="283"/>
      <c r="H40" s="283"/>
      <c r="I40" s="283"/>
      <c r="J40" s="283"/>
      <c r="K40" s="283"/>
      <c r="L40" s="283"/>
      <c r="M40" s="283"/>
      <c r="N40" s="283"/>
      <c r="O40" s="283"/>
      <c r="P40" s="283"/>
      <c r="Q40" s="283"/>
      <c r="R40" s="283"/>
      <c r="S40" s="283"/>
      <c r="T40" s="283"/>
      <c r="U40" s="283"/>
      <c r="V40" s="283"/>
      <c r="W40" s="283"/>
      <c r="X40" s="283"/>
      <c r="Y40" s="283"/>
      <c r="Z40" s="283"/>
      <c r="AA40" s="283"/>
      <c r="AB40" s="283"/>
      <c r="AC40" s="283"/>
      <c r="AD40" s="283"/>
      <c r="AE40" s="283"/>
      <c r="AF40" s="283"/>
      <c r="AG40" s="283"/>
      <c r="AH40" s="283"/>
      <c r="AI40" s="283"/>
      <c r="AJ40" s="132"/>
      <c r="AK40" s="168">
        <v>0</v>
      </c>
    </row>
    <row r="41" spans="1:37" ht="24.95" customHeight="1">
      <c r="A41" s="269"/>
      <c r="B41" s="282" t="s">
        <v>601</v>
      </c>
      <c r="C41" s="132"/>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283"/>
      <c r="AF41" s="283"/>
      <c r="AG41" s="283"/>
      <c r="AH41" s="283"/>
      <c r="AI41" s="283"/>
      <c r="AJ41" s="132"/>
      <c r="AK41" s="168">
        <v>0</v>
      </c>
    </row>
    <row r="42" spans="1:37" ht="24.95" customHeight="1">
      <c r="A42" s="269" t="s">
        <v>614</v>
      </c>
      <c r="B42" s="282" t="s">
        <v>40</v>
      </c>
      <c r="C42" s="132"/>
      <c r="D42" s="136">
        <v>1</v>
      </c>
      <c r="E42" s="136">
        <v>6</v>
      </c>
      <c r="F42" s="283"/>
      <c r="G42" s="136">
        <v>1</v>
      </c>
      <c r="H42" s="283"/>
      <c r="I42" s="136">
        <v>6</v>
      </c>
      <c r="J42" s="283"/>
      <c r="K42" s="283"/>
      <c r="L42" s="136">
        <v>1</v>
      </c>
      <c r="M42" s="283"/>
      <c r="N42" s="283"/>
      <c r="O42" s="283"/>
      <c r="P42" s="283"/>
      <c r="Q42" s="136">
        <v>2</v>
      </c>
      <c r="R42" s="136">
        <v>1</v>
      </c>
      <c r="S42" s="136">
        <v>1</v>
      </c>
      <c r="T42" s="283"/>
      <c r="U42" s="283"/>
      <c r="V42" s="283"/>
      <c r="W42" s="283"/>
      <c r="X42" s="136">
        <v>5</v>
      </c>
      <c r="Y42" s="283"/>
      <c r="Z42" s="283"/>
      <c r="AA42" s="283"/>
      <c r="AB42" s="283"/>
      <c r="AC42" s="136">
        <v>15</v>
      </c>
      <c r="AD42" s="283"/>
      <c r="AE42" s="283"/>
      <c r="AF42" s="283"/>
      <c r="AG42" s="283"/>
      <c r="AH42" s="283"/>
      <c r="AI42" s="283"/>
      <c r="AJ42" s="132"/>
      <c r="AK42" s="168">
        <v>39</v>
      </c>
    </row>
    <row r="43" spans="1:37" ht="24.95" customHeight="1">
      <c r="A43" s="269"/>
      <c r="B43" s="282" t="s">
        <v>601</v>
      </c>
      <c r="C43" s="132"/>
      <c r="D43" s="136">
        <v>2</v>
      </c>
      <c r="E43" s="136">
        <v>11</v>
      </c>
      <c r="F43" s="283"/>
      <c r="G43" s="136">
        <v>2</v>
      </c>
      <c r="H43" s="283"/>
      <c r="I43" s="136">
        <v>11</v>
      </c>
      <c r="J43" s="283"/>
      <c r="K43" s="283"/>
      <c r="L43" s="136">
        <v>1</v>
      </c>
      <c r="M43" s="283"/>
      <c r="N43" s="283"/>
      <c r="O43" s="283"/>
      <c r="P43" s="283"/>
      <c r="Q43" s="136">
        <v>3</v>
      </c>
      <c r="R43" s="136">
        <v>1</v>
      </c>
      <c r="S43" s="136">
        <v>1</v>
      </c>
      <c r="T43" s="283"/>
      <c r="U43" s="283"/>
      <c r="V43" s="283"/>
      <c r="W43" s="283"/>
      <c r="X43" s="136">
        <v>6</v>
      </c>
      <c r="Y43" s="283"/>
      <c r="Z43" s="283"/>
      <c r="AA43" s="283"/>
      <c r="AB43" s="283"/>
      <c r="AC43" s="136">
        <v>24</v>
      </c>
      <c r="AD43" s="283"/>
      <c r="AE43" s="283"/>
      <c r="AF43" s="283"/>
      <c r="AG43" s="283"/>
      <c r="AH43" s="283"/>
      <c r="AI43" s="283"/>
      <c r="AJ43" s="132"/>
      <c r="AK43" s="168">
        <v>62</v>
      </c>
    </row>
    <row r="44" spans="1:37" ht="24.95" customHeight="1">
      <c r="A44" s="269" t="s">
        <v>615</v>
      </c>
      <c r="B44" s="282" t="s">
        <v>40</v>
      </c>
      <c r="C44" s="132"/>
      <c r="D44" s="283"/>
      <c r="E44" s="283"/>
      <c r="F44" s="283"/>
      <c r="G44" s="283"/>
      <c r="H44" s="283"/>
      <c r="I44" s="136">
        <v>6</v>
      </c>
      <c r="J44" s="283"/>
      <c r="K44" s="283"/>
      <c r="L44" s="283"/>
      <c r="M44" s="283"/>
      <c r="N44" s="283"/>
      <c r="O44" s="283"/>
      <c r="P44" s="283"/>
      <c r="Q44" s="283"/>
      <c r="R44" s="283"/>
      <c r="S44" s="136">
        <v>1</v>
      </c>
      <c r="T44" s="283"/>
      <c r="U44" s="283"/>
      <c r="V44" s="283"/>
      <c r="W44" s="283"/>
      <c r="X44" s="136">
        <v>2</v>
      </c>
      <c r="Y44" s="283"/>
      <c r="Z44" s="283"/>
      <c r="AA44" s="283"/>
      <c r="AB44" s="283"/>
      <c r="AC44" s="136">
        <v>4</v>
      </c>
      <c r="AD44" s="283"/>
      <c r="AE44" s="283"/>
      <c r="AF44" s="283"/>
      <c r="AG44" s="283"/>
      <c r="AH44" s="283"/>
      <c r="AI44" s="136">
        <v>1</v>
      </c>
      <c r="AJ44" s="132"/>
      <c r="AK44" s="168">
        <v>14</v>
      </c>
    </row>
    <row r="45" spans="1:37" ht="24.95" customHeight="1">
      <c r="A45" s="269"/>
      <c r="B45" s="282" t="s">
        <v>601</v>
      </c>
      <c r="C45" s="132"/>
      <c r="D45" s="283"/>
      <c r="E45" s="283"/>
      <c r="F45" s="283"/>
      <c r="G45" s="283"/>
      <c r="H45" s="283"/>
      <c r="I45" s="136">
        <v>6</v>
      </c>
      <c r="J45" s="283"/>
      <c r="K45" s="283"/>
      <c r="L45" s="283"/>
      <c r="M45" s="283"/>
      <c r="N45" s="283"/>
      <c r="O45" s="283"/>
      <c r="P45" s="283"/>
      <c r="Q45" s="283"/>
      <c r="R45" s="283"/>
      <c r="S45" s="136">
        <v>1</v>
      </c>
      <c r="T45" s="283"/>
      <c r="U45" s="283"/>
      <c r="V45" s="283"/>
      <c r="W45" s="283"/>
      <c r="X45" s="136">
        <v>2</v>
      </c>
      <c r="Y45" s="283"/>
      <c r="Z45" s="283"/>
      <c r="AA45" s="283"/>
      <c r="AB45" s="283"/>
      <c r="AC45" s="136">
        <v>4</v>
      </c>
      <c r="AD45" s="283"/>
      <c r="AE45" s="283"/>
      <c r="AF45" s="283"/>
      <c r="AG45" s="283"/>
      <c r="AH45" s="283"/>
      <c r="AI45" s="136">
        <v>1</v>
      </c>
      <c r="AJ45" s="132"/>
      <c r="AK45" s="168">
        <v>14</v>
      </c>
    </row>
    <row r="46" spans="1:37" ht="8.1" customHeight="1">
      <c r="A46" s="178"/>
      <c r="B46" s="170"/>
      <c r="C46" s="132"/>
      <c r="D46" s="132"/>
      <c r="E46" s="132"/>
      <c r="F46" s="132"/>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row>
    <row r="47" spans="1:37" ht="24.95" customHeight="1">
      <c r="A47" s="655" t="s">
        <v>87</v>
      </c>
      <c r="B47" s="262" t="s">
        <v>40</v>
      </c>
      <c r="C47" s="132"/>
      <c r="D47" s="140">
        <v>3</v>
      </c>
      <c r="E47" s="140">
        <v>16</v>
      </c>
      <c r="F47" s="140">
        <v>1</v>
      </c>
      <c r="G47" s="140">
        <v>2</v>
      </c>
      <c r="H47" s="140">
        <v>3</v>
      </c>
      <c r="I47" s="140">
        <v>23</v>
      </c>
      <c r="J47" s="140">
        <v>15</v>
      </c>
      <c r="K47" s="140">
        <v>1</v>
      </c>
      <c r="L47" s="140">
        <v>4</v>
      </c>
      <c r="M47" s="140">
        <v>0</v>
      </c>
      <c r="N47" s="140">
        <v>13</v>
      </c>
      <c r="O47" s="140">
        <v>0</v>
      </c>
      <c r="P47" s="140">
        <v>3</v>
      </c>
      <c r="Q47" s="140">
        <v>4</v>
      </c>
      <c r="R47" s="140">
        <v>4</v>
      </c>
      <c r="S47" s="140">
        <v>9</v>
      </c>
      <c r="T47" s="140">
        <v>5</v>
      </c>
      <c r="U47" s="140">
        <v>0</v>
      </c>
      <c r="V47" s="140">
        <v>5</v>
      </c>
      <c r="W47" s="140">
        <v>0</v>
      </c>
      <c r="X47" s="140">
        <v>11</v>
      </c>
      <c r="Y47" s="140">
        <v>1</v>
      </c>
      <c r="Z47" s="140">
        <v>0</v>
      </c>
      <c r="AA47" s="140">
        <v>1</v>
      </c>
      <c r="AB47" s="140">
        <v>0</v>
      </c>
      <c r="AC47" s="140">
        <v>33</v>
      </c>
      <c r="AD47" s="140">
        <v>0</v>
      </c>
      <c r="AE47" s="140">
        <v>1</v>
      </c>
      <c r="AF47" s="140">
        <v>0</v>
      </c>
      <c r="AG47" s="140">
        <v>3</v>
      </c>
      <c r="AH47" s="140">
        <v>2</v>
      </c>
      <c r="AI47" s="140">
        <v>2</v>
      </c>
      <c r="AJ47" s="132"/>
      <c r="AK47" s="140">
        <v>165</v>
      </c>
    </row>
    <row r="48" spans="1:37" ht="24.95" customHeight="1">
      <c r="A48" s="655"/>
      <c r="B48" s="262" t="s">
        <v>601</v>
      </c>
      <c r="C48" s="132"/>
      <c r="D48" s="140">
        <v>6</v>
      </c>
      <c r="E48" s="140">
        <v>22</v>
      </c>
      <c r="F48" s="140">
        <v>2</v>
      </c>
      <c r="G48" s="140">
        <v>3</v>
      </c>
      <c r="H48" s="140">
        <v>3</v>
      </c>
      <c r="I48" s="140">
        <v>37</v>
      </c>
      <c r="J48" s="140">
        <v>15</v>
      </c>
      <c r="K48" s="140">
        <v>1</v>
      </c>
      <c r="L48" s="140">
        <v>8</v>
      </c>
      <c r="M48" s="140">
        <v>0</v>
      </c>
      <c r="N48" s="140">
        <v>13</v>
      </c>
      <c r="O48" s="140">
        <v>0</v>
      </c>
      <c r="P48" s="140">
        <v>3</v>
      </c>
      <c r="Q48" s="140">
        <v>5</v>
      </c>
      <c r="R48" s="140">
        <v>4</v>
      </c>
      <c r="S48" s="140">
        <v>13</v>
      </c>
      <c r="T48" s="140">
        <v>5</v>
      </c>
      <c r="U48" s="140">
        <v>0</v>
      </c>
      <c r="V48" s="140">
        <v>5</v>
      </c>
      <c r="W48" s="140">
        <v>0</v>
      </c>
      <c r="X48" s="140">
        <v>12</v>
      </c>
      <c r="Y48" s="140">
        <v>1</v>
      </c>
      <c r="Z48" s="140">
        <v>0</v>
      </c>
      <c r="AA48" s="140">
        <v>1</v>
      </c>
      <c r="AB48" s="140">
        <v>0</v>
      </c>
      <c r="AC48" s="140">
        <v>42</v>
      </c>
      <c r="AD48" s="140">
        <v>0</v>
      </c>
      <c r="AE48" s="140">
        <v>1</v>
      </c>
      <c r="AF48" s="140">
        <v>0</v>
      </c>
      <c r="AG48" s="140">
        <v>3</v>
      </c>
      <c r="AH48" s="140">
        <v>2</v>
      </c>
      <c r="AI48" s="140">
        <v>2</v>
      </c>
      <c r="AJ48" s="132"/>
      <c r="AK48" s="140">
        <v>209</v>
      </c>
    </row>
    <row r="49" spans="1:37">
      <c r="A49" s="135"/>
      <c r="B49" s="135"/>
      <c r="C49" s="128"/>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row>
    <row r="50" spans="1:37" ht="25.5" customHeight="1">
      <c r="A50" s="652" t="s">
        <v>647</v>
      </c>
      <c r="B50" s="652"/>
      <c r="C50" s="652"/>
      <c r="D50" s="652"/>
      <c r="E50" s="652"/>
      <c r="F50" s="652"/>
      <c r="G50" s="652"/>
      <c r="H50" s="652"/>
      <c r="I50" s="652"/>
      <c r="J50" s="652"/>
      <c r="K50" s="652"/>
      <c r="L50" s="652"/>
      <c r="M50" s="652"/>
      <c r="N50" s="652"/>
      <c r="O50" s="652"/>
      <c r="P50" s="652"/>
      <c r="Q50" s="652"/>
      <c r="R50" s="652"/>
      <c r="S50" s="652"/>
      <c r="T50" s="652"/>
      <c r="U50" s="652"/>
      <c r="V50" s="652"/>
      <c r="W50" s="652"/>
      <c r="X50" s="652"/>
      <c r="Y50" s="652"/>
      <c r="Z50" s="652"/>
      <c r="AA50" s="652"/>
      <c r="AB50" s="652"/>
      <c r="AC50" s="652"/>
      <c r="AD50" s="652"/>
      <c r="AE50" s="652"/>
      <c r="AF50" s="652"/>
      <c r="AG50" s="652"/>
      <c r="AH50" s="652"/>
      <c r="AI50" s="652"/>
      <c r="AJ50" s="652"/>
      <c r="AK50" s="652"/>
    </row>
    <row r="51" spans="1:37" ht="25.5" customHeight="1">
      <c r="A51" s="534" t="s">
        <v>684</v>
      </c>
      <c r="B51" s="181"/>
      <c r="C51" s="181"/>
      <c r="D51" s="181"/>
      <c r="E51" s="181"/>
      <c r="F51" s="181"/>
      <c r="G51" s="181"/>
      <c r="H51" s="181"/>
      <c r="I51" s="181"/>
      <c r="J51" s="181"/>
      <c r="K51" s="181"/>
      <c r="L51" s="181"/>
      <c r="M51" s="181"/>
      <c r="N51" s="181"/>
      <c r="O51" s="181"/>
      <c r="P51" s="181"/>
      <c r="Q51" s="181"/>
      <c r="R51" s="181"/>
      <c r="S51" s="181"/>
      <c r="T51" s="181"/>
      <c r="U51" s="181"/>
      <c r="V51" s="181"/>
      <c r="W51" s="181"/>
      <c r="X51" s="181"/>
      <c r="Y51" s="181"/>
      <c r="Z51" s="181"/>
      <c r="AA51" s="181"/>
      <c r="AB51" s="181"/>
      <c r="AC51" s="181"/>
      <c r="AD51" s="181"/>
      <c r="AE51" s="181"/>
      <c r="AF51" s="181"/>
      <c r="AG51" s="181"/>
      <c r="AH51" s="181"/>
      <c r="AI51" s="181"/>
      <c r="AJ51" s="128"/>
      <c r="AK51" s="128"/>
    </row>
    <row r="52" spans="1:37" ht="17.100000000000001" customHeight="1">
      <c r="A52" s="146"/>
    </row>
  </sheetData>
  <mergeCells count="8">
    <mergeCell ref="A50:AK50"/>
    <mergeCell ref="A2:AK2"/>
    <mergeCell ref="D5:AI5"/>
    <mergeCell ref="A47:A48"/>
    <mergeCell ref="AK5:AK6"/>
    <mergeCell ref="B5:B6"/>
    <mergeCell ref="A5:A6"/>
    <mergeCell ref="A3:AK3"/>
  </mergeCells>
  <printOptions horizontalCentered="1"/>
  <pageMargins left="0.23622047244094491" right="0.23622047244094491" top="0.74803149606299213" bottom="0.35433070866141736" header="0" footer="0.31496062992125984"/>
  <pageSetup scale="38" firstPageNumber="55" orientation="landscape" useFirstPageNumber="1" r:id="rId1"/>
  <headerFooter scaleWithDoc="0">
    <oddHeader>&amp;L&amp;G&amp;R&amp;G</oddHeader>
    <oddFooter>&amp;R&amp;"Montserrat,Negrita"&amp;10 &amp;P</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F9B9E-7F59-439F-8001-120802B42100}">
  <sheetPr>
    <pageSetUpPr fitToPage="1"/>
  </sheetPr>
  <dimension ref="A1:S52"/>
  <sheetViews>
    <sheetView view="pageBreakPreview" topLeftCell="A10" zoomScale="55" zoomScaleNormal="100" zoomScaleSheetLayoutView="55" workbookViewId="0">
      <selection activeCell="N44" sqref="N44"/>
    </sheetView>
  </sheetViews>
  <sheetFormatPr baseColWidth="10" defaultColWidth="11.42578125" defaultRowHeight="12.75"/>
  <cols>
    <col min="1" max="1" width="32.7109375" customWidth="1"/>
    <col min="2" max="2" width="68.7109375" customWidth="1"/>
    <col min="3" max="3" width="1.7109375" customWidth="1"/>
    <col min="4" max="17" width="13.7109375" customWidth="1"/>
    <col min="18" max="18" width="1.7109375" customWidth="1"/>
    <col min="19" max="19" width="12.7109375" customWidth="1"/>
  </cols>
  <sheetData>
    <row r="1" spans="1:19" ht="30" customHeight="1">
      <c r="A1" s="128" t="s">
        <v>79</v>
      </c>
      <c r="B1" s="128"/>
      <c r="C1" s="128"/>
      <c r="D1" s="128"/>
      <c r="E1" s="128"/>
      <c r="F1" s="128"/>
      <c r="G1" s="128"/>
      <c r="H1" s="128"/>
      <c r="I1" s="128"/>
      <c r="J1" s="128"/>
      <c r="K1" s="128"/>
      <c r="L1" s="128"/>
      <c r="M1" s="128"/>
      <c r="N1" s="128"/>
      <c r="O1" s="128"/>
      <c r="P1" s="128"/>
      <c r="Q1" s="128"/>
      <c r="R1" s="128"/>
      <c r="S1" s="128"/>
    </row>
    <row r="2" spans="1:19" ht="72.95" customHeight="1">
      <c r="A2" s="653" t="s">
        <v>616</v>
      </c>
      <c r="B2" s="653"/>
      <c r="C2" s="653"/>
      <c r="D2" s="653"/>
      <c r="E2" s="653"/>
      <c r="F2" s="653"/>
      <c r="G2" s="653"/>
      <c r="H2" s="653"/>
      <c r="I2" s="653"/>
      <c r="J2" s="653"/>
      <c r="K2" s="653"/>
      <c r="L2" s="653"/>
      <c r="M2" s="653"/>
      <c r="N2" s="653"/>
      <c r="O2" s="653"/>
      <c r="P2" s="653"/>
      <c r="Q2" s="653"/>
      <c r="R2" s="653"/>
      <c r="S2" s="653"/>
    </row>
    <row r="3" spans="1:19" ht="30" customHeight="1">
      <c r="A3" s="653" t="str">
        <f>UPPER(CONCATENATE("Abril 2024"))</f>
        <v>ABRIL 2024</v>
      </c>
      <c r="B3" s="653"/>
      <c r="C3" s="653"/>
      <c r="D3" s="653"/>
      <c r="E3" s="653"/>
      <c r="F3" s="653"/>
      <c r="G3" s="653"/>
      <c r="H3" s="653"/>
      <c r="I3" s="653"/>
      <c r="J3" s="653"/>
      <c r="K3" s="653"/>
      <c r="L3" s="653"/>
      <c r="M3" s="653"/>
      <c r="N3" s="653"/>
      <c r="O3" s="653"/>
      <c r="P3" s="653"/>
      <c r="Q3" s="653"/>
      <c r="R3" s="653"/>
      <c r="S3" s="653"/>
    </row>
    <row r="4" spans="1:19">
      <c r="A4" s="135"/>
      <c r="B4" s="128"/>
      <c r="C4" s="128"/>
      <c r="D4" s="128"/>
      <c r="E4" s="128"/>
      <c r="F4" s="128"/>
      <c r="G4" s="128"/>
      <c r="H4" s="128"/>
      <c r="I4" s="128"/>
      <c r="J4" s="128"/>
      <c r="K4" s="128"/>
      <c r="L4" s="128"/>
      <c r="M4" s="128"/>
      <c r="N4" s="128"/>
      <c r="O4" s="128"/>
      <c r="P4" s="128"/>
      <c r="Q4" s="128"/>
      <c r="R4" s="128"/>
      <c r="S4" s="128"/>
    </row>
    <row r="5" spans="1:19" ht="30" customHeight="1">
      <c r="A5" s="654" t="s">
        <v>570</v>
      </c>
      <c r="B5" s="654" t="s">
        <v>571</v>
      </c>
      <c r="C5" s="132"/>
      <c r="D5" s="654" t="s">
        <v>18</v>
      </c>
      <c r="E5" s="654"/>
      <c r="F5" s="654"/>
      <c r="G5" s="654"/>
      <c r="H5" s="654"/>
      <c r="I5" s="654"/>
      <c r="J5" s="654"/>
      <c r="K5" s="654"/>
      <c r="L5" s="654"/>
      <c r="M5" s="654"/>
      <c r="N5" s="654"/>
      <c r="O5" s="654"/>
      <c r="P5" s="654"/>
      <c r="Q5" s="654"/>
      <c r="R5" s="132"/>
      <c r="S5" s="654" t="s">
        <v>87</v>
      </c>
    </row>
    <row r="6" spans="1:19" ht="200.1" customHeight="1">
      <c r="A6" s="654"/>
      <c r="B6" s="654"/>
      <c r="C6" s="132"/>
      <c r="D6" s="508" t="s">
        <v>135</v>
      </c>
      <c r="E6" s="508" t="s">
        <v>136</v>
      </c>
      <c r="F6" s="508" t="s">
        <v>137</v>
      </c>
      <c r="G6" s="508" t="s">
        <v>138</v>
      </c>
      <c r="H6" s="508" t="s">
        <v>139</v>
      </c>
      <c r="I6" s="508" t="s">
        <v>140</v>
      </c>
      <c r="J6" s="508" t="s">
        <v>141</v>
      </c>
      <c r="K6" s="508" t="s">
        <v>142</v>
      </c>
      <c r="L6" s="508" t="s">
        <v>143</v>
      </c>
      <c r="M6" s="508" t="s">
        <v>144</v>
      </c>
      <c r="N6" s="508" t="s">
        <v>145</v>
      </c>
      <c r="O6" s="508" t="s">
        <v>146</v>
      </c>
      <c r="P6" s="508" t="s">
        <v>147</v>
      </c>
      <c r="Q6" s="508" t="s">
        <v>148</v>
      </c>
      <c r="R6" s="132"/>
      <c r="S6" s="654"/>
    </row>
    <row r="7" spans="1:19" ht="8.1" customHeight="1">
      <c r="A7" s="132"/>
      <c r="B7" s="132"/>
      <c r="C7" s="132"/>
      <c r="D7" s="132"/>
      <c r="E7" s="132"/>
      <c r="F7" s="132"/>
      <c r="G7" s="128"/>
      <c r="H7" s="128"/>
      <c r="I7" s="128"/>
      <c r="J7" s="128"/>
      <c r="K7" s="128"/>
      <c r="L7" s="128"/>
      <c r="M7" s="128"/>
      <c r="N7" s="128"/>
      <c r="O7" s="128"/>
      <c r="P7" s="128"/>
      <c r="Q7" s="128"/>
      <c r="R7" s="128"/>
      <c r="S7" s="128"/>
    </row>
    <row r="8" spans="1:19" ht="23.1" customHeight="1">
      <c r="A8" s="269" t="s">
        <v>691</v>
      </c>
      <c r="B8" s="282" t="s">
        <v>40</v>
      </c>
      <c r="C8" s="132"/>
      <c r="D8" s="283"/>
      <c r="E8" s="283"/>
      <c r="F8" s="283"/>
      <c r="G8" s="283"/>
      <c r="H8" s="283"/>
      <c r="I8" s="283"/>
      <c r="J8" s="283"/>
      <c r="K8" s="283"/>
      <c r="L8" s="283"/>
      <c r="M8" s="283"/>
      <c r="N8" s="283"/>
      <c r="O8" s="283"/>
      <c r="P8" s="283"/>
      <c r="Q8" s="283"/>
      <c r="R8" s="132"/>
      <c r="S8" s="168">
        <v>0</v>
      </c>
    </row>
    <row r="9" spans="1:19" ht="23.1" customHeight="1">
      <c r="A9" s="269"/>
      <c r="B9" s="282" t="s">
        <v>601</v>
      </c>
      <c r="C9" s="132"/>
      <c r="D9" s="283"/>
      <c r="E9" s="283"/>
      <c r="F9" s="283"/>
      <c r="G9" s="283"/>
      <c r="H9" s="283"/>
      <c r="I9" s="283"/>
      <c r="J9" s="283"/>
      <c r="K9" s="283"/>
      <c r="L9" s="283"/>
      <c r="M9" s="283"/>
      <c r="N9" s="283"/>
      <c r="O9" s="283"/>
      <c r="P9" s="283"/>
      <c r="Q9" s="283"/>
      <c r="R9" s="132"/>
      <c r="S9" s="168">
        <v>0</v>
      </c>
    </row>
    <row r="10" spans="1:19" ht="23.1" customHeight="1">
      <c r="A10" s="269"/>
      <c r="B10" s="282" t="s">
        <v>602</v>
      </c>
      <c r="C10" s="132"/>
      <c r="D10" s="283"/>
      <c r="E10" s="283"/>
      <c r="F10" s="283"/>
      <c r="G10" s="283"/>
      <c r="H10" s="283"/>
      <c r="I10" s="283"/>
      <c r="J10" s="283"/>
      <c r="K10" s="283"/>
      <c r="L10" s="283"/>
      <c r="M10" s="283"/>
      <c r="N10" s="283"/>
      <c r="O10" s="283"/>
      <c r="P10" s="283"/>
      <c r="Q10" s="283"/>
      <c r="R10" s="132"/>
      <c r="S10" s="168">
        <v>0</v>
      </c>
    </row>
    <row r="11" spans="1:19" ht="23.1" customHeight="1">
      <c r="A11" s="269"/>
      <c r="B11" s="282" t="s">
        <v>603</v>
      </c>
      <c r="C11" s="132"/>
      <c r="D11" s="283"/>
      <c r="E11" s="283"/>
      <c r="F11" s="283"/>
      <c r="G11" s="283"/>
      <c r="H11" s="283"/>
      <c r="I11" s="283"/>
      <c r="J11" s="283"/>
      <c r="K11" s="283"/>
      <c r="L11" s="283"/>
      <c r="M11" s="283"/>
      <c r="N11" s="283"/>
      <c r="O11" s="283"/>
      <c r="P11" s="283"/>
      <c r="Q11" s="283"/>
      <c r="R11" s="132"/>
      <c r="S11" s="168">
        <v>0</v>
      </c>
    </row>
    <row r="12" spans="1:19" ht="23.1" customHeight="1">
      <c r="A12" s="282" t="s">
        <v>690</v>
      </c>
      <c r="B12" s="282" t="s">
        <v>40</v>
      </c>
      <c r="C12" s="132"/>
      <c r="D12" s="283"/>
      <c r="E12" s="283"/>
      <c r="F12" s="283"/>
      <c r="G12" s="283"/>
      <c r="H12" s="283"/>
      <c r="I12" s="283"/>
      <c r="J12" s="283"/>
      <c r="K12" s="283"/>
      <c r="L12" s="283"/>
      <c r="M12" s="283"/>
      <c r="N12" s="283"/>
      <c r="O12" s="283"/>
      <c r="P12" s="283"/>
      <c r="Q12" s="283"/>
      <c r="R12" s="132"/>
      <c r="S12" s="168">
        <v>0</v>
      </c>
    </row>
    <row r="13" spans="1:19" ht="23.1" customHeight="1">
      <c r="A13" s="269"/>
      <c r="B13" s="282" t="s">
        <v>601</v>
      </c>
      <c r="C13" s="132"/>
      <c r="D13" s="283"/>
      <c r="E13" s="283"/>
      <c r="F13" s="283"/>
      <c r="G13" s="283"/>
      <c r="H13" s="283"/>
      <c r="I13" s="283"/>
      <c r="J13" s="283"/>
      <c r="K13" s="283"/>
      <c r="L13" s="283"/>
      <c r="M13" s="283"/>
      <c r="N13" s="283"/>
      <c r="O13" s="283"/>
      <c r="P13" s="283"/>
      <c r="Q13" s="283"/>
      <c r="R13" s="132"/>
      <c r="S13" s="168">
        <v>0</v>
      </c>
    </row>
    <row r="14" spans="1:19" ht="23.1" customHeight="1">
      <c r="A14" s="269"/>
      <c r="B14" s="282" t="s">
        <v>602</v>
      </c>
      <c r="C14" s="132"/>
      <c r="D14" s="283"/>
      <c r="E14" s="283"/>
      <c r="F14" s="283"/>
      <c r="G14" s="283"/>
      <c r="H14" s="283"/>
      <c r="I14" s="283"/>
      <c r="J14" s="283"/>
      <c r="K14" s="283"/>
      <c r="L14" s="283"/>
      <c r="M14" s="283"/>
      <c r="N14" s="283"/>
      <c r="O14" s="283"/>
      <c r="P14" s="283"/>
      <c r="Q14" s="283"/>
      <c r="R14" s="132"/>
      <c r="S14" s="168">
        <v>0</v>
      </c>
    </row>
    <row r="15" spans="1:19" ht="23.1" customHeight="1">
      <c r="A15" s="269"/>
      <c r="B15" s="282" t="s">
        <v>603</v>
      </c>
      <c r="C15" s="132"/>
      <c r="D15" s="283"/>
      <c r="E15" s="283"/>
      <c r="F15" s="283"/>
      <c r="G15" s="283"/>
      <c r="H15" s="283"/>
      <c r="I15" s="283"/>
      <c r="J15" s="283"/>
      <c r="K15" s="283"/>
      <c r="L15" s="283"/>
      <c r="M15" s="283"/>
      <c r="N15" s="283"/>
      <c r="O15" s="283"/>
      <c r="P15" s="283"/>
      <c r="Q15" s="283"/>
      <c r="R15" s="132"/>
      <c r="S15" s="168">
        <v>0</v>
      </c>
    </row>
    <row r="16" spans="1:19" ht="23.1" customHeight="1">
      <c r="A16" s="282" t="s">
        <v>604</v>
      </c>
      <c r="B16" s="282" t="s">
        <v>40</v>
      </c>
      <c r="C16" s="132"/>
      <c r="D16" s="283"/>
      <c r="E16" s="283"/>
      <c r="F16" s="283"/>
      <c r="G16" s="283"/>
      <c r="H16" s="283"/>
      <c r="I16" s="283"/>
      <c r="J16" s="283"/>
      <c r="K16" s="283"/>
      <c r="L16" s="283"/>
      <c r="M16" s="283"/>
      <c r="N16" s="283"/>
      <c r="O16" s="283"/>
      <c r="P16" s="283"/>
      <c r="Q16" s="283"/>
      <c r="R16" s="132"/>
      <c r="S16" s="168">
        <v>0</v>
      </c>
    </row>
    <row r="17" spans="1:19" ht="23.1" customHeight="1">
      <c r="A17" s="269"/>
      <c r="B17" s="282" t="s">
        <v>601</v>
      </c>
      <c r="C17" s="132"/>
      <c r="D17" s="283"/>
      <c r="E17" s="283"/>
      <c r="F17" s="283"/>
      <c r="G17" s="283"/>
      <c r="H17" s="283"/>
      <c r="I17" s="283"/>
      <c r="J17" s="283"/>
      <c r="K17" s="283"/>
      <c r="L17" s="283"/>
      <c r="M17" s="283"/>
      <c r="N17" s="283"/>
      <c r="O17" s="283"/>
      <c r="P17" s="283"/>
      <c r="Q17" s="283"/>
      <c r="R17" s="132"/>
      <c r="S17" s="168">
        <v>0</v>
      </c>
    </row>
    <row r="18" spans="1:19" ht="23.1" customHeight="1">
      <c r="A18" s="269"/>
      <c r="B18" s="282" t="s">
        <v>602</v>
      </c>
      <c r="C18" s="132"/>
      <c r="D18" s="283"/>
      <c r="E18" s="283"/>
      <c r="F18" s="283"/>
      <c r="G18" s="283"/>
      <c r="H18" s="283"/>
      <c r="I18" s="283"/>
      <c r="J18" s="283"/>
      <c r="K18" s="283"/>
      <c r="L18" s="283"/>
      <c r="M18" s="283"/>
      <c r="N18" s="283"/>
      <c r="O18" s="283"/>
      <c r="P18" s="283"/>
      <c r="Q18" s="283"/>
      <c r="R18" s="132"/>
      <c r="S18" s="168">
        <v>0</v>
      </c>
    </row>
    <row r="19" spans="1:19" ht="23.1" customHeight="1">
      <c r="A19" s="269"/>
      <c r="B19" s="282" t="s">
        <v>603</v>
      </c>
      <c r="C19" s="132"/>
      <c r="D19" s="283"/>
      <c r="E19" s="283"/>
      <c r="F19" s="283"/>
      <c r="G19" s="283"/>
      <c r="H19" s="283"/>
      <c r="I19" s="283"/>
      <c r="J19" s="283"/>
      <c r="K19" s="283"/>
      <c r="L19" s="283"/>
      <c r="M19" s="283"/>
      <c r="N19" s="283"/>
      <c r="O19" s="283"/>
      <c r="P19" s="283"/>
      <c r="Q19" s="283"/>
      <c r="R19" s="132"/>
      <c r="S19" s="168">
        <v>0</v>
      </c>
    </row>
    <row r="20" spans="1:19" ht="23.1" customHeight="1">
      <c r="A20" s="269" t="s">
        <v>605</v>
      </c>
      <c r="B20" s="282" t="s">
        <v>40</v>
      </c>
      <c r="C20" s="132"/>
      <c r="D20" s="136">
        <v>1</v>
      </c>
      <c r="E20" s="136">
        <v>1</v>
      </c>
      <c r="F20" s="136">
        <v>3</v>
      </c>
      <c r="G20" s="136">
        <v>1</v>
      </c>
      <c r="H20" s="136">
        <v>1</v>
      </c>
      <c r="I20" s="136">
        <v>1</v>
      </c>
      <c r="J20" s="136">
        <v>1</v>
      </c>
      <c r="K20" s="136">
        <v>3</v>
      </c>
      <c r="L20" s="283"/>
      <c r="M20" s="136">
        <v>1</v>
      </c>
      <c r="N20" s="136">
        <v>4</v>
      </c>
      <c r="O20" s="136">
        <v>1</v>
      </c>
      <c r="P20" s="136">
        <v>2</v>
      </c>
      <c r="Q20" s="283"/>
      <c r="R20" s="132"/>
      <c r="S20" s="168">
        <v>20</v>
      </c>
    </row>
    <row r="21" spans="1:19" ht="23.1" customHeight="1">
      <c r="A21" s="269"/>
      <c r="B21" s="282" t="s">
        <v>601</v>
      </c>
      <c r="C21" s="132"/>
      <c r="D21" s="136">
        <v>2</v>
      </c>
      <c r="E21" s="136">
        <v>2</v>
      </c>
      <c r="F21" s="136">
        <v>6</v>
      </c>
      <c r="G21" s="136">
        <v>2</v>
      </c>
      <c r="H21" s="136">
        <v>2</v>
      </c>
      <c r="I21" s="136">
        <v>2</v>
      </c>
      <c r="J21" s="136">
        <v>2</v>
      </c>
      <c r="K21" s="136">
        <v>7</v>
      </c>
      <c r="L21" s="283"/>
      <c r="M21" s="136">
        <v>5</v>
      </c>
      <c r="N21" s="136">
        <v>8</v>
      </c>
      <c r="O21" s="136">
        <v>2</v>
      </c>
      <c r="P21" s="136">
        <v>4</v>
      </c>
      <c r="Q21" s="283"/>
      <c r="R21" s="132"/>
      <c r="S21" s="168">
        <v>44</v>
      </c>
    </row>
    <row r="22" spans="1:19" ht="23.1" customHeight="1">
      <c r="A22" s="269"/>
      <c r="B22" s="282" t="s">
        <v>602</v>
      </c>
      <c r="C22" s="132"/>
      <c r="D22" s="136"/>
      <c r="E22" s="136"/>
      <c r="F22" s="136"/>
      <c r="G22" s="136">
        <v>1</v>
      </c>
      <c r="H22" s="136">
        <v>2</v>
      </c>
      <c r="I22" s="136"/>
      <c r="J22" s="136">
        <v>1</v>
      </c>
      <c r="K22" s="136">
        <v>5</v>
      </c>
      <c r="L22" s="283"/>
      <c r="M22" s="136">
        <v>1</v>
      </c>
      <c r="N22" s="136">
        <v>6</v>
      </c>
      <c r="O22" s="136"/>
      <c r="P22" s="136"/>
      <c r="Q22" s="283"/>
      <c r="R22" s="132"/>
      <c r="S22" s="168">
        <v>16</v>
      </c>
    </row>
    <row r="23" spans="1:19" ht="23.1" customHeight="1">
      <c r="A23" s="269"/>
      <c r="B23" s="282" t="s">
        <v>603</v>
      </c>
      <c r="C23" s="132"/>
      <c r="D23" s="136"/>
      <c r="E23" s="136"/>
      <c r="F23" s="136"/>
      <c r="G23" s="136"/>
      <c r="H23" s="136"/>
      <c r="I23" s="136"/>
      <c r="J23" s="136"/>
      <c r="K23" s="136"/>
      <c r="L23" s="283"/>
      <c r="M23" s="136"/>
      <c r="N23" s="136"/>
      <c r="O23" s="136"/>
      <c r="P23" s="136"/>
      <c r="Q23" s="283"/>
      <c r="R23" s="132"/>
      <c r="S23" s="168">
        <v>0</v>
      </c>
    </row>
    <row r="24" spans="1:19" ht="23.1" customHeight="1">
      <c r="A24" s="269" t="s">
        <v>606</v>
      </c>
      <c r="B24" s="282" t="s">
        <v>40</v>
      </c>
      <c r="C24" s="132"/>
      <c r="D24" s="283"/>
      <c r="E24" s="283"/>
      <c r="F24" s="283"/>
      <c r="G24" s="283"/>
      <c r="H24" s="283"/>
      <c r="I24" s="283"/>
      <c r="J24" s="283"/>
      <c r="K24" s="283"/>
      <c r="L24" s="283"/>
      <c r="M24" s="283"/>
      <c r="N24" s="283"/>
      <c r="O24" s="283"/>
      <c r="P24" s="283"/>
      <c r="Q24" s="283"/>
      <c r="R24" s="132"/>
      <c r="S24" s="168">
        <v>0</v>
      </c>
    </row>
    <row r="25" spans="1:19" ht="23.1" customHeight="1">
      <c r="A25" s="269"/>
      <c r="B25" s="282" t="s">
        <v>601</v>
      </c>
      <c r="C25" s="132"/>
      <c r="D25" s="283"/>
      <c r="E25" s="283"/>
      <c r="F25" s="283"/>
      <c r="G25" s="283"/>
      <c r="H25" s="283"/>
      <c r="I25" s="283"/>
      <c r="J25" s="283"/>
      <c r="K25" s="283"/>
      <c r="L25" s="283"/>
      <c r="M25" s="283"/>
      <c r="N25" s="283"/>
      <c r="O25" s="283"/>
      <c r="P25" s="283"/>
      <c r="Q25" s="283"/>
      <c r="R25" s="132"/>
      <c r="S25" s="168">
        <v>0</v>
      </c>
    </row>
    <row r="26" spans="1:19" ht="23.1" customHeight="1">
      <c r="A26" s="269"/>
      <c r="B26" s="282" t="s">
        <v>602</v>
      </c>
      <c r="C26" s="132"/>
      <c r="D26" s="283"/>
      <c r="E26" s="283"/>
      <c r="F26" s="283"/>
      <c r="G26" s="283"/>
      <c r="H26" s="283"/>
      <c r="I26" s="283"/>
      <c r="J26" s="283"/>
      <c r="K26" s="283"/>
      <c r="L26" s="283"/>
      <c r="M26" s="283"/>
      <c r="N26" s="283"/>
      <c r="O26" s="283"/>
      <c r="P26" s="283"/>
      <c r="Q26" s="283"/>
      <c r="R26" s="132"/>
      <c r="S26" s="168">
        <v>0</v>
      </c>
    </row>
    <row r="27" spans="1:19" ht="23.1" customHeight="1">
      <c r="A27" s="269" t="s">
        <v>607</v>
      </c>
      <c r="B27" s="282" t="s">
        <v>40</v>
      </c>
      <c r="C27" s="132"/>
      <c r="D27" s="283"/>
      <c r="E27" s="283"/>
      <c r="F27" s="283"/>
      <c r="G27" s="283"/>
      <c r="H27" s="283"/>
      <c r="I27" s="283"/>
      <c r="J27" s="283"/>
      <c r="K27" s="283"/>
      <c r="L27" s="283"/>
      <c r="M27" s="283"/>
      <c r="N27" s="283"/>
      <c r="O27" s="283"/>
      <c r="P27" s="283"/>
      <c r="Q27" s="283"/>
      <c r="R27" s="132"/>
      <c r="S27" s="168">
        <v>0</v>
      </c>
    </row>
    <row r="28" spans="1:19" ht="23.1" customHeight="1">
      <c r="A28" s="269"/>
      <c r="B28" s="282" t="s">
        <v>601</v>
      </c>
      <c r="C28" s="132"/>
      <c r="D28" s="283"/>
      <c r="E28" s="283"/>
      <c r="F28" s="283"/>
      <c r="G28" s="283"/>
      <c r="H28" s="283"/>
      <c r="I28" s="283"/>
      <c r="J28" s="283"/>
      <c r="K28" s="283"/>
      <c r="L28" s="283"/>
      <c r="M28" s="283"/>
      <c r="N28" s="283"/>
      <c r="O28" s="283"/>
      <c r="P28" s="283"/>
      <c r="Q28" s="283"/>
      <c r="R28" s="132"/>
      <c r="S28" s="168">
        <v>0</v>
      </c>
    </row>
    <row r="29" spans="1:19" ht="23.1" customHeight="1">
      <c r="A29" s="269"/>
      <c r="B29" s="282" t="s">
        <v>602</v>
      </c>
      <c r="C29" s="132"/>
      <c r="D29" s="283"/>
      <c r="E29" s="283"/>
      <c r="F29" s="283"/>
      <c r="G29" s="283"/>
      <c r="H29" s="283"/>
      <c r="I29" s="283"/>
      <c r="J29" s="283"/>
      <c r="K29" s="283"/>
      <c r="L29" s="283"/>
      <c r="M29" s="283"/>
      <c r="N29" s="283"/>
      <c r="O29" s="283"/>
      <c r="P29" s="283"/>
      <c r="Q29" s="283"/>
      <c r="R29" s="132"/>
      <c r="S29" s="168">
        <v>0</v>
      </c>
    </row>
    <row r="30" spans="1:19" ht="23.1" customHeight="1">
      <c r="A30" s="269" t="s">
        <v>608</v>
      </c>
      <c r="B30" s="282" t="s">
        <v>40</v>
      </c>
      <c r="C30" s="132"/>
      <c r="D30" s="283"/>
      <c r="E30" s="283"/>
      <c r="F30" s="283"/>
      <c r="G30" s="283"/>
      <c r="H30" s="283"/>
      <c r="I30" s="283"/>
      <c r="J30" s="283"/>
      <c r="K30" s="283"/>
      <c r="L30" s="283"/>
      <c r="M30" s="283"/>
      <c r="N30" s="283"/>
      <c r="O30" s="283"/>
      <c r="P30" s="283"/>
      <c r="Q30" s="283"/>
      <c r="R30" s="132"/>
      <c r="S30" s="168">
        <v>0</v>
      </c>
    </row>
    <row r="31" spans="1:19" ht="23.1" customHeight="1">
      <c r="A31" s="269"/>
      <c r="B31" s="282" t="s">
        <v>601</v>
      </c>
      <c r="C31" s="132"/>
      <c r="D31" s="283"/>
      <c r="E31" s="283"/>
      <c r="F31" s="283"/>
      <c r="G31" s="283"/>
      <c r="H31" s="283"/>
      <c r="I31" s="283"/>
      <c r="J31" s="283"/>
      <c r="K31" s="283"/>
      <c r="L31" s="283"/>
      <c r="M31" s="283"/>
      <c r="N31" s="283"/>
      <c r="O31" s="283"/>
      <c r="P31" s="283"/>
      <c r="Q31" s="283"/>
      <c r="R31" s="132"/>
      <c r="S31" s="168">
        <v>0</v>
      </c>
    </row>
    <row r="32" spans="1:19" ht="23.1" customHeight="1">
      <c r="A32" s="269" t="s">
        <v>609</v>
      </c>
      <c r="B32" s="282" t="s">
        <v>40</v>
      </c>
      <c r="C32" s="132"/>
      <c r="D32" s="283"/>
      <c r="E32" s="283"/>
      <c r="F32" s="283"/>
      <c r="G32" s="283"/>
      <c r="H32" s="283"/>
      <c r="I32" s="283"/>
      <c r="J32" s="136">
        <v>1</v>
      </c>
      <c r="K32" s="283"/>
      <c r="L32" s="283"/>
      <c r="M32" s="283"/>
      <c r="N32" s="283"/>
      <c r="O32" s="283"/>
      <c r="P32" s="283"/>
      <c r="Q32" s="283"/>
      <c r="R32" s="132"/>
      <c r="S32" s="168">
        <v>1</v>
      </c>
    </row>
    <row r="33" spans="1:19" ht="23.1" customHeight="1">
      <c r="A33" s="269"/>
      <c r="B33" s="282" t="s">
        <v>601</v>
      </c>
      <c r="C33" s="132"/>
      <c r="D33" s="283"/>
      <c r="E33" s="283"/>
      <c r="F33" s="283"/>
      <c r="G33" s="283"/>
      <c r="H33" s="283"/>
      <c r="I33" s="283"/>
      <c r="J33" s="136">
        <v>1</v>
      </c>
      <c r="K33" s="283"/>
      <c r="L33" s="283"/>
      <c r="M33" s="283"/>
      <c r="N33" s="283"/>
      <c r="O33" s="283"/>
      <c r="P33" s="283"/>
      <c r="Q33" s="283"/>
      <c r="R33" s="132"/>
      <c r="S33" s="168">
        <v>1</v>
      </c>
    </row>
    <row r="34" spans="1:19" ht="23.1" customHeight="1">
      <c r="A34" s="269" t="s">
        <v>610</v>
      </c>
      <c r="B34" s="282" t="s">
        <v>40</v>
      </c>
      <c r="C34" s="132"/>
      <c r="D34" s="283"/>
      <c r="E34" s="283"/>
      <c r="F34" s="283"/>
      <c r="G34" s="283"/>
      <c r="H34" s="283"/>
      <c r="I34" s="283"/>
      <c r="J34" s="283"/>
      <c r="K34" s="283"/>
      <c r="L34" s="283"/>
      <c r="M34" s="283"/>
      <c r="N34" s="283"/>
      <c r="O34" s="283"/>
      <c r="P34" s="283"/>
      <c r="Q34" s="283"/>
      <c r="R34" s="132"/>
      <c r="S34" s="168">
        <v>0</v>
      </c>
    </row>
    <row r="35" spans="1:19" ht="23.1" customHeight="1">
      <c r="A35" s="269"/>
      <c r="B35" s="282" t="s">
        <v>601</v>
      </c>
      <c r="C35" s="132"/>
      <c r="D35" s="283"/>
      <c r="E35" s="283"/>
      <c r="F35" s="283"/>
      <c r="G35" s="283"/>
      <c r="H35" s="283"/>
      <c r="I35" s="283"/>
      <c r="J35" s="283"/>
      <c r="K35" s="283"/>
      <c r="L35" s="283"/>
      <c r="M35" s="283"/>
      <c r="N35" s="283"/>
      <c r="O35" s="283"/>
      <c r="P35" s="283"/>
      <c r="Q35" s="283"/>
      <c r="R35" s="132"/>
      <c r="S35" s="168">
        <v>0</v>
      </c>
    </row>
    <row r="36" spans="1:19" ht="23.1" customHeight="1">
      <c r="A36" s="269" t="s">
        <v>611</v>
      </c>
      <c r="B36" s="282" t="s">
        <v>40</v>
      </c>
      <c r="C36" s="132"/>
      <c r="D36" s="283"/>
      <c r="E36" s="136">
        <v>1</v>
      </c>
      <c r="F36" s="283"/>
      <c r="G36" s="283"/>
      <c r="H36" s="136">
        <v>1</v>
      </c>
      <c r="I36" s="283"/>
      <c r="J36" s="283"/>
      <c r="K36" s="283"/>
      <c r="L36" s="283"/>
      <c r="M36" s="283"/>
      <c r="N36" s="283"/>
      <c r="O36" s="136">
        <v>1</v>
      </c>
      <c r="P36" s="283"/>
      <c r="Q36" s="283"/>
      <c r="R36" s="132"/>
      <c r="S36" s="168">
        <v>3</v>
      </c>
    </row>
    <row r="37" spans="1:19" ht="23.1" customHeight="1">
      <c r="A37" s="269"/>
      <c r="B37" s="282" t="s">
        <v>601</v>
      </c>
      <c r="C37" s="132"/>
      <c r="D37" s="283"/>
      <c r="E37" s="136">
        <v>1</v>
      </c>
      <c r="F37" s="283"/>
      <c r="G37" s="283"/>
      <c r="H37" s="136">
        <v>1</v>
      </c>
      <c r="I37" s="283"/>
      <c r="J37" s="283"/>
      <c r="K37" s="283"/>
      <c r="L37" s="283"/>
      <c r="M37" s="283"/>
      <c r="N37" s="283"/>
      <c r="O37" s="136">
        <v>1</v>
      </c>
      <c r="P37" s="283"/>
      <c r="Q37" s="283"/>
      <c r="R37" s="132"/>
      <c r="S37" s="168">
        <v>3</v>
      </c>
    </row>
    <row r="38" spans="1:19" ht="23.1" customHeight="1">
      <c r="A38" s="269" t="s">
        <v>612</v>
      </c>
      <c r="B38" s="282" t="s">
        <v>40</v>
      </c>
      <c r="C38" s="132"/>
      <c r="D38" s="283"/>
      <c r="E38" s="283"/>
      <c r="F38" s="283"/>
      <c r="G38" s="283"/>
      <c r="H38" s="283"/>
      <c r="I38" s="283"/>
      <c r="J38" s="283"/>
      <c r="K38" s="283"/>
      <c r="L38" s="283"/>
      <c r="M38" s="283"/>
      <c r="N38" s="283"/>
      <c r="O38" s="283"/>
      <c r="P38" s="283"/>
      <c r="Q38" s="283"/>
      <c r="R38" s="132"/>
      <c r="S38" s="168">
        <v>0</v>
      </c>
    </row>
    <row r="39" spans="1:19" ht="23.1" customHeight="1">
      <c r="A39" s="269"/>
      <c r="B39" s="282" t="s">
        <v>601</v>
      </c>
      <c r="C39" s="132"/>
      <c r="D39" s="283"/>
      <c r="E39" s="283"/>
      <c r="F39" s="283"/>
      <c r="G39" s="283"/>
      <c r="H39" s="283"/>
      <c r="I39" s="283"/>
      <c r="J39" s="283"/>
      <c r="K39" s="283"/>
      <c r="L39" s="283"/>
      <c r="M39" s="283"/>
      <c r="N39" s="283"/>
      <c r="O39" s="283"/>
      <c r="P39" s="283"/>
      <c r="Q39" s="283"/>
      <c r="R39" s="132"/>
      <c r="S39" s="168">
        <v>0</v>
      </c>
    </row>
    <row r="40" spans="1:19" ht="23.1" customHeight="1">
      <c r="A40" s="269" t="s">
        <v>613</v>
      </c>
      <c r="B40" s="282" t="s">
        <v>40</v>
      </c>
      <c r="C40" s="132"/>
      <c r="D40" s="283"/>
      <c r="E40" s="283"/>
      <c r="F40" s="283"/>
      <c r="G40" s="283"/>
      <c r="H40" s="283"/>
      <c r="I40" s="283"/>
      <c r="J40" s="283"/>
      <c r="K40" s="283"/>
      <c r="L40" s="283"/>
      <c r="M40" s="283"/>
      <c r="N40" s="283"/>
      <c r="O40" s="283"/>
      <c r="P40" s="283"/>
      <c r="Q40" s="283"/>
      <c r="R40" s="132"/>
      <c r="S40" s="168">
        <v>0</v>
      </c>
    </row>
    <row r="41" spans="1:19" ht="23.1" customHeight="1">
      <c r="A41" s="269"/>
      <c r="B41" s="282" t="s">
        <v>601</v>
      </c>
      <c r="C41" s="132"/>
      <c r="D41" s="283"/>
      <c r="E41" s="283"/>
      <c r="F41" s="283"/>
      <c r="G41" s="283"/>
      <c r="H41" s="283"/>
      <c r="I41" s="283"/>
      <c r="J41" s="283"/>
      <c r="K41" s="283"/>
      <c r="L41" s="283"/>
      <c r="M41" s="283"/>
      <c r="N41" s="283"/>
      <c r="O41" s="283"/>
      <c r="P41" s="283"/>
      <c r="Q41" s="283"/>
      <c r="R41" s="132"/>
      <c r="S41" s="168">
        <v>0</v>
      </c>
    </row>
    <row r="42" spans="1:19" ht="23.1" customHeight="1">
      <c r="A42" s="269" t="s">
        <v>614</v>
      </c>
      <c r="B42" s="282" t="s">
        <v>40</v>
      </c>
      <c r="C42" s="132"/>
      <c r="D42" s="136">
        <v>2</v>
      </c>
      <c r="E42" s="136">
        <v>4</v>
      </c>
      <c r="F42" s="136">
        <v>6</v>
      </c>
      <c r="G42" s="283"/>
      <c r="H42" s="283"/>
      <c r="I42" s="136">
        <v>1</v>
      </c>
      <c r="J42" s="283"/>
      <c r="K42" s="136">
        <v>2</v>
      </c>
      <c r="L42" s="136">
        <v>4</v>
      </c>
      <c r="M42" s="136">
        <v>2</v>
      </c>
      <c r="N42" s="136">
        <v>3</v>
      </c>
      <c r="O42" s="136">
        <v>3</v>
      </c>
      <c r="P42" s="283"/>
      <c r="Q42" s="136">
        <v>11</v>
      </c>
      <c r="R42" s="132"/>
      <c r="S42" s="168">
        <v>38</v>
      </c>
    </row>
    <row r="43" spans="1:19" ht="23.1" customHeight="1">
      <c r="A43" s="282"/>
      <c r="B43" s="282" t="s">
        <v>601</v>
      </c>
      <c r="C43" s="132"/>
      <c r="D43" s="136">
        <v>2</v>
      </c>
      <c r="E43" s="136">
        <v>9</v>
      </c>
      <c r="F43" s="136">
        <v>8</v>
      </c>
      <c r="G43" s="283"/>
      <c r="H43" s="283"/>
      <c r="I43" s="136">
        <v>1</v>
      </c>
      <c r="J43" s="283"/>
      <c r="K43" s="136">
        <v>28</v>
      </c>
      <c r="L43" s="136">
        <v>12</v>
      </c>
      <c r="M43" s="136">
        <v>3</v>
      </c>
      <c r="N43" s="136">
        <v>4</v>
      </c>
      <c r="O43" s="136">
        <v>14</v>
      </c>
      <c r="P43" s="283"/>
      <c r="Q43" s="136">
        <v>11</v>
      </c>
      <c r="R43" s="132"/>
      <c r="S43" s="168">
        <v>92</v>
      </c>
    </row>
    <row r="44" spans="1:19" ht="23.1" customHeight="1">
      <c r="A44" s="269" t="s">
        <v>615</v>
      </c>
      <c r="B44" s="282" t="s">
        <v>40</v>
      </c>
      <c r="C44" s="132"/>
      <c r="D44" s="283"/>
      <c r="E44" s="283"/>
      <c r="F44" s="136">
        <v>1</v>
      </c>
      <c r="G44" s="283"/>
      <c r="H44" s="283"/>
      <c r="I44" s="136">
        <v>1</v>
      </c>
      <c r="J44" s="283"/>
      <c r="K44" s="283"/>
      <c r="L44" s="283"/>
      <c r="M44" s="136">
        <v>1</v>
      </c>
      <c r="N44" s="136">
        <v>2</v>
      </c>
      <c r="O44" s="136">
        <v>2</v>
      </c>
      <c r="P44" s="283"/>
      <c r="Q44" s="136">
        <v>3</v>
      </c>
      <c r="R44" s="132"/>
      <c r="S44" s="168">
        <v>10</v>
      </c>
    </row>
    <row r="45" spans="1:19" ht="23.1" customHeight="1">
      <c r="A45" s="269"/>
      <c r="B45" s="282" t="s">
        <v>601</v>
      </c>
      <c r="C45" s="132"/>
      <c r="D45" s="283"/>
      <c r="E45" s="283"/>
      <c r="F45" s="136">
        <v>1</v>
      </c>
      <c r="G45" s="283"/>
      <c r="H45" s="283"/>
      <c r="I45" s="136">
        <v>1</v>
      </c>
      <c r="J45" s="283"/>
      <c r="K45" s="283"/>
      <c r="L45" s="283"/>
      <c r="M45" s="136">
        <v>1</v>
      </c>
      <c r="N45" s="136">
        <v>2</v>
      </c>
      <c r="O45" s="136">
        <v>2</v>
      </c>
      <c r="P45" s="283"/>
      <c r="Q45" s="136">
        <v>3</v>
      </c>
      <c r="R45" s="132"/>
      <c r="S45" s="168">
        <v>10</v>
      </c>
    </row>
    <row r="46" spans="1:19" ht="8.1" customHeight="1">
      <c r="A46" s="178"/>
      <c r="B46" s="132"/>
      <c r="C46" s="132"/>
      <c r="D46" s="132"/>
      <c r="E46" s="132"/>
      <c r="F46" s="132"/>
      <c r="G46" s="128"/>
      <c r="H46" s="128"/>
      <c r="I46" s="128"/>
      <c r="J46" s="128"/>
      <c r="K46" s="128"/>
      <c r="L46" s="128"/>
      <c r="M46" s="128"/>
      <c r="N46" s="128"/>
      <c r="O46" s="128"/>
      <c r="P46" s="128"/>
      <c r="Q46" s="128"/>
      <c r="R46" s="128"/>
      <c r="S46" s="128"/>
    </row>
    <row r="47" spans="1:19" ht="23.1" customHeight="1">
      <c r="A47" s="655" t="s">
        <v>87</v>
      </c>
      <c r="B47" s="262" t="s">
        <v>40</v>
      </c>
      <c r="C47" s="132"/>
      <c r="D47" s="140">
        <v>3</v>
      </c>
      <c r="E47" s="140">
        <v>6</v>
      </c>
      <c r="F47" s="140">
        <v>10</v>
      </c>
      <c r="G47" s="140">
        <v>1</v>
      </c>
      <c r="H47" s="140">
        <v>2</v>
      </c>
      <c r="I47" s="140">
        <v>3</v>
      </c>
      <c r="J47" s="140">
        <v>2</v>
      </c>
      <c r="K47" s="140">
        <v>5</v>
      </c>
      <c r="L47" s="140">
        <v>4</v>
      </c>
      <c r="M47" s="140">
        <v>4</v>
      </c>
      <c r="N47" s="140">
        <v>9</v>
      </c>
      <c r="O47" s="140">
        <v>7</v>
      </c>
      <c r="P47" s="140">
        <v>2</v>
      </c>
      <c r="Q47" s="140">
        <v>14</v>
      </c>
      <c r="R47" s="132"/>
      <c r="S47" s="140">
        <v>72</v>
      </c>
    </row>
    <row r="48" spans="1:19" ht="23.1" customHeight="1">
      <c r="A48" s="655"/>
      <c r="B48" s="262" t="s">
        <v>601</v>
      </c>
      <c r="C48" s="132"/>
      <c r="D48" s="140">
        <v>4</v>
      </c>
      <c r="E48" s="140">
        <v>12</v>
      </c>
      <c r="F48" s="140">
        <v>15</v>
      </c>
      <c r="G48" s="140">
        <v>2</v>
      </c>
      <c r="H48" s="140">
        <v>3</v>
      </c>
      <c r="I48" s="140">
        <v>4</v>
      </c>
      <c r="J48" s="140">
        <v>3</v>
      </c>
      <c r="K48" s="140">
        <v>35</v>
      </c>
      <c r="L48" s="140">
        <v>12</v>
      </c>
      <c r="M48" s="140">
        <v>9</v>
      </c>
      <c r="N48" s="140">
        <v>14</v>
      </c>
      <c r="O48" s="140">
        <v>19</v>
      </c>
      <c r="P48" s="140">
        <v>4</v>
      </c>
      <c r="Q48" s="140">
        <v>14</v>
      </c>
      <c r="R48" s="132"/>
      <c r="S48" s="140">
        <v>150</v>
      </c>
    </row>
    <row r="49" spans="1:19">
      <c r="A49" s="135"/>
      <c r="B49" s="135"/>
      <c r="C49" s="128"/>
      <c r="D49" s="128"/>
      <c r="E49" s="128"/>
      <c r="F49" s="128"/>
      <c r="G49" s="128"/>
      <c r="H49" s="128"/>
      <c r="I49" s="128"/>
      <c r="J49" s="128"/>
      <c r="K49" s="128"/>
      <c r="L49" s="128"/>
      <c r="M49" s="128"/>
      <c r="N49" s="128"/>
      <c r="O49" s="128"/>
      <c r="P49" s="128"/>
      <c r="Q49" s="128"/>
      <c r="R49" s="128"/>
      <c r="S49" s="128"/>
    </row>
    <row r="50" spans="1:19" ht="33" customHeight="1">
      <c r="A50" s="656" t="s">
        <v>647</v>
      </c>
      <c r="B50" s="656"/>
      <c r="C50" s="656"/>
      <c r="D50" s="656"/>
      <c r="E50" s="656"/>
      <c r="F50" s="656"/>
      <c r="G50" s="656"/>
      <c r="H50" s="656"/>
      <c r="I50" s="656"/>
      <c r="J50" s="656"/>
      <c r="K50" s="656"/>
      <c r="L50" s="656"/>
      <c r="M50" s="656"/>
      <c r="N50" s="656"/>
      <c r="O50" s="656"/>
      <c r="P50" s="656"/>
      <c r="Q50" s="656"/>
      <c r="R50" s="656"/>
      <c r="S50" s="656"/>
    </row>
    <row r="51" spans="1:19" ht="18" customHeight="1">
      <c r="A51" s="245" t="s">
        <v>684</v>
      </c>
      <c r="B51" s="149"/>
      <c r="C51" s="149"/>
      <c r="D51" s="149"/>
      <c r="E51" s="149"/>
      <c r="F51" s="149"/>
      <c r="G51" s="149"/>
      <c r="H51" s="149"/>
      <c r="I51" s="149"/>
      <c r="J51" s="149"/>
      <c r="K51" s="149"/>
      <c r="L51" s="149"/>
      <c r="M51" s="149"/>
      <c r="N51" s="149"/>
      <c r="O51" s="149"/>
      <c r="P51" s="149"/>
      <c r="Q51" s="149"/>
      <c r="R51" s="149"/>
      <c r="S51" s="149"/>
    </row>
    <row r="52" spans="1:19" ht="18" customHeight="1">
      <c r="A52" s="246"/>
    </row>
  </sheetData>
  <mergeCells count="8">
    <mergeCell ref="A50:S50"/>
    <mergeCell ref="A2:S2"/>
    <mergeCell ref="D5:Q5"/>
    <mergeCell ref="A47:A48"/>
    <mergeCell ref="S5:S6"/>
    <mergeCell ref="B5:B6"/>
    <mergeCell ref="A5:A6"/>
    <mergeCell ref="A3:S3"/>
  </mergeCells>
  <printOptions horizontalCentered="1"/>
  <pageMargins left="0.23622047244094491" right="0.23622047244094491" top="0.74803149606299213" bottom="0.35433070866141736" header="0" footer="0.31496062992125984"/>
  <pageSetup scale="38" firstPageNumber="56" orientation="landscape" useFirstPageNumber="1" r:id="rId1"/>
  <headerFooter scaleWithDoc="0">
    <oddHeader>&amp;L&amp;G&amp;R&amp;G</oddHeader>
    <oddFooter>&amp;R&amp;"Montserrat,Negrita"&amp;10 &amp;P</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F152F-7406-4FDD-9C8E-98631CE28942}">
  <sheetPr>
    <pageSetUpPr fitToPage="1"/>
  </sheetPr>
  <dimension ref="A1:R32"/>
  <sheetViews>
    <sheetView view="pageBreakPreview" zoomScale="85" zoomScaleNormal="100" zoomScaleSheetLayoutView="85" workbookViewId="0">
      <selection activeCell="E9" sqref="E9"/>
    </sheetView>
  </sheetViews>
  <sheetFormatPr baseColWidth="10" defaultColWidth="11.42578125" defaultRowHeight="12.75"/>
  <cols>
    <col min="1" max="1" width="45.7109375" customWidth="1"/>
    <col min="2" max="2" width="1.7109375" customWidth="1"/>
    <col min="3" max="16" width="13.7109375" customWidth="1"/>
    <col min="17" max="17" width="1.7109375" customWidth="1"/>
    <col min="18" max="18" width="12.7109375" customWidth="1"/>
  </cols>
  <sheetData>
    <row r="1" spans="1:18" ht="24.95" customHeight="1">
      <c r="A1" s="128" t="s">
        <v>79</v>
      </c>
      <c r="B1" s="128"/>
      <c r="C1" s="128"/>
      <c r="D1" s="128"/>
      <c r="E1" s="128"/>
      <c r="F1" s="128"/>
      <c r="G1" s="128"/>
      <c r="H1" s="128"/>
      <c r="I1" s="128"/>
      <c r="J1" s="128"/>
      <c r="K1" s="128"/>
      <c r="L1" s="128"/>
      <c r="M1" s="128"/>
      <c r="N1" s="128"/>
      <c r="O1" s="128"/>
      <c r="P1" s="128"/>
      <c r="Q1" s="128"/>
      <c r="R1" s="128"/>
    </row>
    <row r="2" spans="1:18" ht="69.95" customHeight="1">
      <c r="A2" s="598" t="s">
        <v>617</v>
      </c>
      <c r="B2" s="598"/>
      <c r="C2" s="598"/>
      <c r="D2" s="598"/>
      <c r="E2" s="598"/>
      <c r="F2" s="598"/>
      <c r="G2" s="598"/>
      <c r="H2" s="598"/>
      <c r="I2" s="598"/>
      <c r="J2" s="598"/>
      <c r="K2" s="598"/>
      <c r="L2" s="598"/>
      <c r="M2" s="598"/>
      <c r="N2" s="598"/>
      <c r="O2" s="598"/>
      <c r="P2" s="598"/>
      <c r="Q2" s="598"/>
      <c r="R2" s="598"/>
    </row>
    <row r="3" spans="1:18" ht="24.95" customHeight="1">
      <c r="A3" s="598" t="str">
        <f>UPPER(CONCATENATE("Abril 2024"))</f>
        <v>ABRIL 2024</v>
      </c>
      <c r="B3" s="598"/>
      <c r="C3" s="598"/>
      <c r="D3" s="598"/>
      <c r="E3" s="598"/>
      <c r="F3" s="598"/>
      <c r="G3" s="598"/>
      <c r="H3" s="598"/>
      <c r="I3" s="598"/>
      <c r="J3" s="598"/>
      <c r="K3" s="598"/>
      <c r="L3" s="598"/>
      <c r="M3" s="598"/>
      <c r="N3" s="598"/>
      <c r="O3" s="598"/>
      <c r="P3" s="598"/>
      <c r="Q3" s="598"/>
      <c r="R3" s="598"/>
    </row>
    <row r="4" spans="1:18" ht="150" customHeight="1">
      <c r="A4" s="135"/>
      <c r="B4" s="128"/>
      <c r="C4" s="128"/>
      <c r="D4" s="128"/>
      <c r="E4" s="128"/>
      <c r="F4" s="128"/>
      <c r="G4" s="128"/>
      <c r="H4" s="128"/>
      <c r="I4" s="128"/>
      <c r="J4" s="128"/>
      <c r="K4" s="128"/>
      <c r="L4" s="128"/>
      <c r="M4" s="128"/>
      <c r="N4" s="128"/>
      <c r="O4" s="128"/>
      <c r="P4" s="128"/>
      <c r="Q4" s="128"/>
      <c r="R4" s="128"/>
    </row>
    <row r="5" spans="1:18" ht="45" customHeight="1">
      <c r="A5" s="504" t="s">
        <v>618</v>
      </c>
      <c r="B5" s="227"/>
      <c r="C5" s="504" t="s">
        <v>691</v>
      </c>
      <c r="D5" s="504" t="s">
        <v>690</v>
      </c>
      <c r="E5" s="504" t="s">
        <v>604</v>
      </c>
      <c r="F5" s="504" t="s">
        <v>605</v>
      </c>
      <c r="G5" s="504" t="s">
        <v>606</v>
      </c>
      <c r="H5" s="504" t="s">
        <v>607</v>
      </c>
      <c r="I5" s="504" t="s">
        <v>608</v>
      </c>
      <c r="J5" s="504" t="s">
        <v>609</v>
      </c>
      <c r="K5" s="504" t="s">
        <v>610</v>
      </c>
      <c r="L5" s="504" t="s">
        <v>611</v>
      </c>
      <c r="M5" s="504" t="s">
        <v>612</v>
      </c>
      <c r="N5" s="504" t="s">
        <v>613</v>
      </c>
      <c r="O5" s="504" t="s">
        <v>614</v>
      </c>
      <c r="P5" s="504" t="s">
        <v>615</v>
      </c>
      <c r="Q5" s="227"/>
      <c r="R5" s="504" t="s">
        <v>87</v>
      </c>
    </row>
    <row r="6" spans="1:18" ht="8.1" customHeight="1">
      <c r="A6" s="509"/>
      <c r="B6" s="147"/>
      <c r="C6" s="510"/>
      <c r="D6" s="510"/>
      <c r="E6" s="510"/>
      <c r="F6" s="510"/>
      <c r="G6" s="510"/>
      <c r="H6" s="510"/>
      <c r="I6" s="510"/>
      <c r="J6" s="510"/>
      <c r="K6" s="510"/>
      <c r="L6" s="510"/>
      <c r="M6" s="510"/>
      <c r="N6" s="510"/>
      <c r="O6" s="510"/>
      <c r="P6" s="510"/>
      <c r="Q6" s="147"/>
      <c r="R6" s="510"/>
    </row>
    <row r="7" spans="1:18" ht="50.1" customHeight="1">
      <c r="A7" s="238" t="s">
        <v>619</v>
      </c>
      <c r="B7" s="247"/>
      <c r="C7" s="220"/>
      <c r="D7" s="220" t="s">
        <v>620</v>
      </c>
      <c r="E7" s="220" t="s">
        <v>620</v>
      </c>
      <c r="F7" s="220">
        <v>1</v>
      </c>
      <c r="G7" s="220" t="s">
        <v>620</v>
      </c>
      <c r="H7" s="220" t="s">
        <v>620</v>
      </c>
      <c r="I7" s="220" t="s">
        <v>620</v>
      </c>
      <c r="J7" s="220">
        <v>1</v>
      </c>
      <c r="K7" s="220" t="s">
        <v>620</v>
      </c>
      <c r="L7" s="220" t="s">
        <v>620</v>
      </c>
      <c r="M7" s="220" t="s">
        <v>620</v>
      </c>
      <c r="N7" s="220" t="s">
        <v>620</v>
      </c>
      <c r="O7" s="220">
        <v>2</v>
      </c>
      <c r="P7" s="220" t="s">
        <v>620</v>
      </c>
      <c r="Q7" s="248"/>
      <c r="R7" s="228">
        <v>4</v>
      </c>
    </row>
    <row r="8" spans="1:18" ht="50.1" customHeight="1">
      <c r="A8" s="249" t="s">
        <v>84</v>
      </c>
      <c r="B8" s="248"/>
      <c r="C8" s="220" t="s">
        <v>620</v>
      </c>
      <c r="D8" s="220" t="s">
        <v>620</v>
      </c>
      <c r="E8" s="220" t="s">
        <v>620</v>
      </c>
      <c r="F8" s="220">
        <v>25</v>
      </c>
      <c r="G8" s="220" t="s">
        <v>620</v>
      </c>
      <c r="H8" s="220">
        <v>1</v>
      </c>
      <c r="I8" s="220">
        <v>2</v>
      </c>
      <c r="J8" s="220">
        <v>3</v>
      </c>
      <c r="K8" s="220" t="s">
        <v>620</v>
      </c>
      <c r="L8" s="220">
        <v>23</v>
      </c>
      <c r="M8" s="220" t="s">
        <v>620</v>
      </c>
      <c r="N8" s="220" t="s">
        <v>620</v>
      </c>
      <c r="O8" s="220">
        <v>31</v>
      </c>
      <c r="P8" s="220">
        <v>5</v>
      </c>
      <c r="Q8" s="248"/>
      <c r="R8" s="228">
        <v>90</v>
      </c>
    </row>
    <row r="9" spans="1:18" ht="50.1" customHeight="1">
      <c r="A9" s="249" t="s">
        <v>83</v>
      </c>
      <c r="B9" s="250"/>
      <c r="C9" s="220" t="s">
        <v>620</v>
      </c>
      <c r="D9" s="220">
        <v>2</v>
      </c>
      <c r="E9" s="220" t="s">
        <v>620</v>
      </c>
      <c r="F9" s="220">
        <v>39</v>
      </c>
      <c r="G9" s="220" t="s">
        <v>620</v>
      </c>
      <c r="H9" s="220" t="s">
        <v>620</v>
      </c>
      <c r="I9" s="220">
        <v>1</v>
      </c>
      <c r="J9" s="220">
        <v>3</v>
      </c>
      <c r="K9" s="220" t="s">
        <v>620</v>
      </c>
      <c r="L9" s="220">
        <v>50</v>
      </c>
      <c r="M9" s="220" t="s">
        <v>620</v>
      </c>
      <c r="N9" s="220" t="s">
        <v>620</v>
      </c>
      <c r="O9" s="220">
        <v>90</v>
      </c>
      <c r="P9" s="220">
        <v>15</v>
      </c>
      <c r="Q9" s="248"/>
      <c r="R9" s="228">
        <v>200</v>
      </c>
    </row>
    <row r="10" spans="1:18" ht="50.1" customHeight="1">
      <c r="A10" s="249" t="s">
        <v>621</v>
      </c>
      <c r="B10" s="250"/>
      <c r="C10" s="220" t="s">
        <v>620</v>
      </c>
      <c r="D10" s="220" t="s">
        <v>620</v>
      </c>
      <c r="E10" s="220" t="s">
        <v>620</v>
      </c>
      <c r="F10" s="220" t="s">
        <v>620</v>
      </c>
      <c r="G10" s="220" t="s">
        <v>620</v>
      </c>
      <c r="H10" s="220" t="s">
        <v>620</v>
      </c>
      <c r="I10" s="220" t="s">
        <v>620</v>
      </c>
      <c r="J10" s="220" t="s">
        <v>620</v>
      </c>
      <c r="K10" s="220" t="s">
        <v>620</v>
      </c>
      <c r="L10" s="220" t="s">
        <v>620</v>
      </c>
      <c r="M10" s="220" t="s">
        <v>620</v>
      </c>
      <c r="N10" s="220" t="s">
        <v>620</v>
      </c>
      <c r="O10" s="220" t="s">
        <v>620</v>
      </c>
      <c r="P10" s="220" t="s">
        <v>620</v>
      </c>
      <c r="Q10" s="248"/>
      <c r="R10" s="228">
        <v>0</v>
      </c>
    </row>
    <row r="11" spans="1:18" ht="50.1" customHeight="1">
      <c r="A11" s="249" t="s">
        <v>86</v>
      </c>
      <c r="B11" s="250"/>
      <c r="C11" s="220" t="s">
        <v>620</v>
      </c>
      <c r="D11" s="220" t="s">
        <v>620</v>
      </c>
      <c r="E11" s="220" t="s">
        <v>620</v>
      </c>
      <c r="F11" s="220">
        <v>9</v>
      </c>
      <c r="G11" s="220" t="s">
        <v>620</v>
      </c>
      <c r="H11" s="220" t="s">
        <v>620</v>
      </c>
      <c r="I11" s="220" t="s">
        <v>620</v>
      </c>
      <c r="J11" s="220">
        <v>2</v>
      </c>
      <c r="K11" s="220" t="s">
        <v>620</v>
      </c>
      <c r="L11" s="220">
        <v>4</v>
      </c>
      <c r="M11" s="220" t="s">
        <v>620</v>
      </c>
      <c r="N11" s="220" t="s">
        <v>620</v>
      </c>
      <c r="O11" s="220">
        <v>6</v>
      </c>
      <c r="P11" s="220">
        <v>1</v>
      </c>
      <c r="Q11" s="250"/>
      <c r="R11" s="228">
        <v>22</v>
      </c>
    </row>
    <row r="12" spans="1:18" ht="50.1" customHeight="1">
      <c r="A12" s="249" t="s">
        <v>85</v>
      </c>
      <c r="B12" s="250"/>
      <c r="C12" s="220" t="s">
        <v>620</v>
      </c>
      <c r="D12" s="220" t="s">
        <v>620</v>
      </c>
      <c r="E12" s="220" t="s">
        <v>620</v>
      </c>
      <c r="F12" s="220">
        <v>10</v>
      </c>
      <c r="G12" s="220" t="s">
        <v>620</v>
      </c>
      <c r="H12" s="220" t="s">
        <v>620</v>
      </c>
      <c r="I12" s="220" t="s">
        <v>620</v>
      </c>
      <c r="J12" s="220" t="s">
        <v>620</v>
      </c>
      <c r="K12" s="220" t="s">
        <v>620</v>
      </c>
      <c r="L12" s="220">
        <v>5</v>
      </c>
      <c r="M12" s="220" t="s">
        <v>620</v>
      </c>
      <c r="N12" s="220" t="s">
        <v>620</v>
      </c>
      <c r="O12" s="220">
        <v>25</v>
      </c>
      <c r="P12" s="220">
        <v>3</v>
      </c>
      <c r="Q12" s="248"/>
      <c r="R12" s="228">
        <v>43</v>
      </c>
    </row>
    <row r="13" spans="1:18" ht="50.1" customHeight="1">
      <c r="A13" s="249" t="s">
        <v>622</v>
      </c>
      <c r="B13" s="250"/>
      <c r="C13" s="220" t="s">
        <v>620</v>
      </c>
      <c r="D13" s="220" t="s">
        <v>620</v>
      </c>
      <c r="E13" s="220" t="s">
        <v>620</v>
      </c>
      <c r="F13" s="220" t="s">
        <v>620</v>
      </c>
      <c r="G13" s="220" t="s">
        <v>620</v>
      </c>
      <c r="H13" s="220" t="s">
        <v>620</v>
      </c>
      <c r="I13" s="220" t="s">
        <v>620</v>
      </c>
      <c r="J13" s="220" t="s">
        <v>620</v>
      </c>
      <c r="K13" s="220" t="s">
        <v>620</v>
      </c>
      <c r="L13" s="220" t="s">
        <v>620</v>
      </c>
      <c r="M13" s="220" t="s">
        <v>620</v>
      </c>
      <c r="N13" s="220" t="s">
        <v>620</v>
      </c>
      <c r="O13" s="220" t="s">
        <v>620</v>
      </c>
      <c r="P13" s="220" t="s">
        <v>620</v>
      </c>
      <c r="Q13" s="248"/>
      <c r="R13" s="228">
        <v>0</v>
      </c>
    </row>
    <row r="14" spans="1:18" ht="50.1" customHeight="1">
      <c r="A14" s="249" t="s">
        <v>623</v>
      </c>
      <c r="B14" s="250"/>
      <c r="C14" s="220" t="s">
        <v>620</v>
      </c>
      <c r="D14" s="220" t="s">
        <v>620</v>
      </c>
      <c r="E14" s="220" t="s">
        <v>620</v>
      </c>
      <c r="F14" s="220" t="s">
        <v>620</v>
      </c>
      <c r="G14" s="220" t="s">
        <v>620</v>
      </c>
      <c r="H14" s="220" t="s">
        <v>620</v>
      </c>
      <c r="I14" s="220" t="s">
        <v>620</v>
      </c>
      <c r="J14" s="220" t="s">
        <v>620</v>
      </c>
      <c r="K14" s="220" t="s">
        <v>620</v>
      </c>
      <c r="L14" s="220" t="s">
        <v>620</v>
      </c>
      <c r="M14" s="220" t="s">
        <v>620</v>
      </c>
      <c r="N14" s="220" t="s">
        <v>620</v>
      </c>
      <c r="O14" s="220" t="s">
        <v>620</v>
      </c>
      <c r="P14" s="220" t="s">
        <v>620</v>
      </c>
      <c r="Q14" s="248"/>
      <c r="R14" s="228">
        <v>0</v>
      </c>
    </row>
    <row r="15" spans="1:18" ht="8.1" customHeight="1">
      <c r="A15" s="251"/>
      <c r="B15" s="252"/>
      <c r="C15" s="253"/>
      <c r="D15" s="253"/>
      <c r="E15" s="253"/>
      <c r="F15" s="253"/>
      <c r="G15" s="253"/>
      <c r="H15" s="253"/>
      <c r="I15" s="253"/>
      <c r="J15" s="253"/>
      <c r="K15" s="253"/>
      <c r="L15" s="253"/>
      <c r="M15" s="253"/>
      <c r="N15" s="253"/>
      <c r="O15" s="253"/>
      <c r="P15" s="253"/>
      <c r="Q15" s="252"/>
      <c r="R15" s="253"/>
    </row>
    <row r="16" spans="1:18" ht="50.1" customHeight="1">
      <c r="A16" s="242" t="s">
        <v>87</v>
      </c>
      <c r="B16" s="254"/>
      <c r="C16" s="231">
        <v>0</v>
      </c>
      <c r="D16" s="231">
        <v>2</v>
      </c>
      <c r="E16" s="231">
        <v>0</v>
      </c>
      <c r="F16" s="231">
        <v>84</v>
      </c>
      <c r="G16" s="231">
        <v>0</v>
      </c>
      <c r="H16" s="231">
        <v>1</v>
      </c>
      <c r="I16" s="231">
        <v>3</v>
      </c>
      <c r="J16" s="231">
        <v>9</v>
      </c>
      <c r="K16" s="231">
        <v>0</v>
      </c>
      <c r="L16" s="231">
        <v>82</v>
      </c>
      <c r="M16" s="231">
        <v>0</v>
      </c>
      <c r="N16" s="231">
        <v>0</v>
      </c>
      <c r="O16" s="231">
        <v>154</v>
      </c>
      <c r="P16" s="231">
        <v>24</v>
      </c>
      <c r="Q16" s="255"/>
      <c r="R16" s="231">
        <v>359</v>
      </c>
    </row>
    <row r="17" spans="1:18">
      <c r="A17" s="135"/>
      <c r="B17" s="135"/>
      <c r="C17" s="128"/>
      <c r="D17" s="128"/>
      <c r="E17" s="128"/>
      <c r="F17" s="128"/>
      <c r="G17" s="128"/>
      <c r="H17" s="128"/>
      <c r="I17" s="128"/>
      <c r="J17" s="128"/>
      <c r="K17" s="128"/>
      <c r="L17" s="128"/>
      <c r="M17" s="128"/>
      <c r="N17" s="128"/>
      <c r="O17" s="128"/>
      <c r="P17" s="128"/>
      <c r="Q17" s="128"/>
      <c r="R17" s="128"/>
    </row>
    <row r="18" spans="1:18">
      <c r="A18" s="135"/>
      <c r="B18" s="135"/>
      <c r="C18" s="128"/>
      <c r="D18" s="128"/>
      <c r="E18" s="128"/>
      <c r="F18" s="128"/>
      <c r="G18" s="128"/>
      <c r="H18" s="128"/>
      <c r="I18" s="128"/>
      <c r="J18" s="128"/>
      <c r="K18" s="128"/>
      <c r="L18" s="128"/>
      <c r="M18" s="128"/>
      <c r="N18" s="128"/>
      <c r="O18" s="128"/>
      <c r="P18" s="128"/>
      <c r="Q18" s="128"/>
      <c r="R18" s="128"/>
    </row>
    <row r="19" spans="1:18">
      <c r="A19" s="135"/>
      <c r="B19" s="135"/>
      <c r="C19" s="128"/>
      <c r="D19" s="128"/>
      <c r="E19" s="128"/>
      <c r="F19" s="128"/>
      <c r="G19" s="128"/>
      <c r="H19" s="128"/>
      <c r="I19" s="128"/>
      <c r="J19" s="128"/>
      <c r="K19" s="128"/>
      <c r="L19" s="128"/>
      <c r="M19" s="128"/>
      <c r="N19" s="128"/>
      <c r="O19" s="128"/>
      <c r="P19" s="128"/>
      <c r="Q19" s="128"/>
      <c r="R19" s="128"/>
    </row>
    <row r="20" spans="1:18">
      <c r="A20" s="135"/>
      <c r="B20" s="135"/>
      <c r="C20" s="128"/>
      <c r="D20" s="128"/>
      <c r="E20" s="128"/>
      <c r="F20" s="128"/>
      <c r="G20" s="128"/>
      <c r="H20" s="128"/>
      <c r="I20" s="128"/>
      <c r="J20" s="128"/>
      <c r="K20" s="128"/>
      <c r="L20" s="128"/>
      <c r="M20" s="128"/>
      <c r="N20" s="128"/>
      <c r="O20" s="128"/>
      <c r="P20" s="128"/>
      <c r="Q20" s="128"/>
      <c r="R20" s="128"/>
    </row>
    <row r="21" spans="1:18">
      <c r="A21" s="135"/>
      <c r="B21" s="135"/>
      <c r="C21" s="128"/>
      <c r="D21" s="128"/>
      <c r="E21" s="128"/>
      <c r="F21" s="128"/>
      <c r="G21" s="128"/>
      <c r="H21" s="128"/>
      <c r="I21" s="128"/>
      <c r="J21" s="128"/>
      <c r="K21" s="128"/>
      <c r="L21" s="128"/>
      <c r="M21" s="128"/>
      <c r="N21" s="128"/>
      <c r="O21" s="128"/>
      <c r="P21" s="128"/>
      <c r="Q21" s="128"/>
      <c r="R21" s="128"/>
    </row>
    <row r="22" spans="1:18">
      <c r="A22" s="135"/>
      <c r="B22" s="135"/>
      <c r="C22" s="128"/>
      <c r="D22" s="128"/>
      <c r="E22" s="128"/>
      <c r="F22" s="128"/>
      <c r="G22" s="128"/>
      <c r="H22" s="128"/>
      <c r="I22" s="128"/>
      <c r="J22" s="128"/>
      <c r="K22" s="128"/>
      <c r="L22" s="128"/>
      <c r="M22" s="128"/>
      <c r="N22" s="128"/>
      <c r="O22" s="128"/>
      <c r="P22" s="128"/>
      <c r="Q22" s="128"/>
      <c r="R22" s="128"/>
    </row>
    <row r="23" spans="1:18">
      <c r="A23" s="135"/>
      <c r="B23" s="135"/>
      <c r="C23" s="128"/>
      <c r="D23" s="128"/>
      <c r="E23" s="128"/>
      <c r="F23" s="128"/>
      <c r="G23" s="128"/>
      <c r="H23" s="128"/>
      <c r="I23" s="128"/>
      <c r="J23" s="128"/>
      <c r="K23" s="128"/>
      <c r="L23" s="128"/>
      <c r="M23" s="128"/>
      <c r="N23" s="128"/>
      <c r="O23" s="128"/>
      <c r="P23" s="128"/>
      <c r="Q23" s="128"/>
      <c r="R23" s="128"/>
    </row>
    <row r="24" spans="1:18">
      <c r="A24" s="135"/>
      <c r="B24" s="135"/>
      <c r="C24" s="128"/>
      <c r="D24" s="128"/>
      <c r="E24" s="128"/>
      <c r="F24" s="128"/>
      <c r="G24" s="128"/>
      <c r="H24" s="128"/>
      <c r="I24" s="128"/>
      <c r="J24" s="128"/>
      <c r="K24" s="128"/>
      <c r="L24" s="128"/>
      <c r="M24" s="128"/>
      <c r="N24" s="128"/>
      <c r="O24" s="128"/>
      <c r="P24" s="128"/>
      <c r="Q24" s="128"/>
      <c r="R24" s="128"/>
    </row>
    <row r="25" spans="1:18">
      <c r="A25" s="135"/>
      <c r="B25" s="135"/>
      <c r="C25" s="128"/>
      <c r="D25" s="128"/>
      <c r="E25" s="128"/>
      <c r="F25" s="128"/>
      <c r="G25" s="128"/>
      <c r="H25" s="128"/>
      <c r="I25" s="128"/>
      <c r="J25" s="128"/>
      <c r="K25" s="128"/>
      <c r="L25" s="128"/>
      <c r="M25" s="128"/>
      <c r="N25" s="128"/>
      <c r="O25" s="128"/>
      <c r="P25" s="128"/>
      <c r="Q25" s="128"/>
      <c r="R25" s="128"/>
    </row>
    <row r="26" spans="1:18">
      <c r="A26" s="135"/>
      <c r="B26" s="135"/>
      <c r="C26" s="128"/>
      <c r="D26" s="128"/>
      <c r="E26" s="128"/>
      <c r="F26" s="128"/>
      <c r="G26" s="128"/>
      <c r="H26" s="128"/>
      <c r="I26" s="128"/>
      <c r="J26" s="128"/>
      <c r="K26" s="128"/>
      <c r="L26" s="128"/>
      <c r="M26" s="128"/>
      <c r="N26" s="128"/>
      <c r="O26" s="128"/>
      <c r="P26" s="128"/>
      <c r="Q26" s="128"/>
      <c r="R26" s="128"/>
    </row>
    <row r="27" spans="1:18">
      <c r="A27" s="135"/>
      <c r="B27" s="135"/>
      <c r="C27" s="128"/>
      <c r="D27" s="128"/>
      <c r="E27" s="128"/>
      <c r="F27" s="128"/>
      <c r="G27" s="128"/>
      <c r="H27" s="128"/>
      <c r="I27" s="128"/>
      <c r="J27" s="128"/>
      <c r="K27" s="128"/>
      <c r="L27" s="128"/>
      <c r="M27" s="128"/>
      <c r="N27" s="128"/>
      <c r="O27" s="128"/>
      <c r="P27" s="128"/>
      <c r="Q27" s="128"/>
      <c r="R27" s="128"/>
    </row>
    <row r="28" spans="1:18">
      <c r="A28" s="135"/>
      <c r="B28" s="135"/>
      <c r="C28" s="128"/>
      <c r="D28" s="128"/>
      <c r="E28" s="128"/>
      <c r="F28" s="128"/>
      <c r="G28" s="128"/>
      <c r="H28" s="128"/>
      <c r="I28" s="128"/>
      <c r="J28" s="128"/>
      <c r="K28" s="128"/>
      <c r="L28" s="128"/>
      <c r="M28" s="128"/>
      <c r="N28" s="128"/>
      <c r="O28" s="128"/>
      <c r="P28" s="128"/>
      <c r="Q28" s="128"/>
      <c r="R28" s="128"/>
    </row>
    <row r="29" spans="1:18">
      <c r="A29" s="135"/>
      <c r="B29" s="135"/>
      <c r="C29" s="128"/>
      <c r="D29" s="128"/>
      <c r="E29" s="128"/>
      <c r="F29" s="128"/>
      <c r="G29" s="128"/>
      <c r="H29" s="128"/>
      <c r="I29" s="128"/>
      <c r="J29" s="128"/>
      <c r="K29" s="128"/>
      <c r="L29" s="128"/>
      <c r="M29" s="128"/>
      <c r="N29" s="128"/>
      <c r="O29" s="128"/>
      <c r="P29" s="128"/>
      <c r="Q29" s="128"/>
      <c r="R29" s="128"/>
    </row>
    <row r="30" spans="1:18" ht="14.1" customHeight="1">
      <c r="A30" s="234" t="s">
        <v>91</v>
      </c>
      <c r="B30" s="128"/>
      <c r="C30" s="128"/>
      <c r="D30" s="128"/>
      <c r="E30" s="128"/>
      <c r="F30" s="128"/>
      <c r="G30" s="128"/>
      <c r="H30" s="128"/>
      <c r="I30" s="128"/>
      <c r="J30" s="128"/>
      <c r="K30" s="128"/>
      <c r="L30" s="128"/>
      <c r="M30" s="128"/>
      <c r="N30" s="128"/>
      <c r="O30" s="128"/>
      <c r="P30" s="128"/>
      <c r="Q30" s="128"/>
      <c r="R30" s="128"/>
    </row>
    <row r="31" spans="1:18" ht="14.1" customHeight="1">
      <c r="A31" s="234" t="s">
        <v>644</v>
      </c>
      <c r="B31" s="128"/>
      <c r="C31" s="128"/>
      <c r="D31" s="128"/>
      <c r="E31" s="128"/>
      <c r="F31" s="128"/>
      <c r="G31" s="128"/>
      <c r="H31" s="128"/>
      <c r="I31" s="128"/>
      <c r="J31" s="128"/>
      <c r="K31" s="128"/>
      <c r="L31" s="128"/>
      <c r="M31" s="128"/>
      <c r="N31" s="128"/>
      <c r="O31" s="128"/>
      <c r="P31" s="128"/>
      <c r="Q31" s="128"/>
      <c r="R31" s="128"/>
    </row>
    <row r="32" spans="1:18" ht="14.1" customHeight="1">
      <c r="A32" s="186"/>
    </row>
  </sheetData>
  <mergeCells count="2">
    <mergeCell ref="A3:R3"/>
    <mergeCell ref="A2:R2"/>
  </mergeCells>
  <printOptions horizontalCentered="1"/>
  <pageMargins left="0.23622047244094491" right="0.23622047244094491" top="0.74803149606299213" bottom="0.35433070866141736" header="0" footer="0.31496062992125984"/>
  <pageSetup scale="53" firstPageNumber="57" orientation="landscape" useFirstPageNumber="1" r:id="rId1"/>
  <headerFooter scaleWithDoc="0">
    <oddHeader>&amp;L&amp;G&amp;R&amp;G</oddHeader>
    <oddFooter>&amp;R&amp;"Montserrat,Negrita"&amp;10 &amp;P</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E45F3-CA95-4EA2-8EF9-BFB68C559617}">
  <sheetPr>
    <pageSetUpPr fitToPage="1"/>
  </sheetPr>
  <dimension ref="A1:M36"/>
  <sheetViews>
    <sheetView view="pageBreakPreview" zoomScale="85" zoomScaleNormal="100" zoomScaleSheetLayoutView="85" workbookViewId="0">
      <selection activeCell="O31" sqref="O31"/>
    </sheetView>
  </sheetViews>
  <sheetFormatPr baseColWidth="10" defaultColWidth="11.42578125" defaultRowHeight="12.75"/>
  <cols>
    <col min="1" max="1" width="10.7109375" customWidth="1"/>
    <col min="2" max="2" width="3.85546875" bestFit="1" customWidth="1"/>
  </cols>
  <sheetData>
    <row r="1" spans="1:13" ht="24.95" customHeight="1">
      <c r="A1" s="128" t="s">
        <v>79</v>
      </c>
      <c r="B1" s="128"/>
      <c r="C1" s="128"/>
      <c r="D1" s="128"/>
      <c r="E1" s="128"/>
      <c r="F1" s="128"/>
      <c r="G1" s="128"/>
      <c r="H1" s="128"/>
      <c r="I1" s="128"/>
      <c r="J1" s="128"/>
      <c r="K1" s="128"/>
      <c r="L1" s="128"/>
      <c r="M1" s="128"/>
    </row>
    <row r="2" spans="1:13" ht="45" customHeight="1">
      <c r="A2" s="563" t="s">
        <v>624</v>
      </c>
      <c r="B2" s="563"/>
      <c r="C2" s="563"/>
      <c r="D2" s="563"/>
      <c r="E2" s="563"/>
      <c r="F2" s="563"/>
      <c r="G2" s="563"/>
      <c r="H2" s="563"/>
      <c r="I2" s="563"/>
      <c r="J2" s="563"/>
      <c r="K2" s="563"/>
      <c r="L2" s="563"/>
      <c r="M2" s="563"/>
    </row>
    <row r="3" spans="1:13" ht="20.100000000000001" customHeight="1">
      <c r="A3" s="563" t="str">
        <f>UPPER(CONCATENATE("Abril 2024"))</f>
        <v>ABRIL 2024</v>
      </c>
      <c r="B3" s="563"/>
      <c r="C3" s="563"/>
      <c r="D3" s="563"/>
      <c r="E3" s="563"/>
      <c r="F3" s="563"/>
      <c r="G3" s="563"/>
      <c r="H3" s="563"/>
      <c r="I3" s="563"/>
      <c r="J3" s="563"/>
      <c r="K3" s="563"/>
      <c r="L3" s="563"/>
      <c r="M3" s="563"/>
    </row>
    <row r="4" spans="1:13" ht="54" customHeight="1">
      <c r="A4" s="121"/>
    </row>
    <row r="5" spans="1:13">
      <c r="A5" s="173" t="s">
        <v>81</v>
      </c>
      <c r="B5" s="173" t="s">
        <v>152</v>
      </c>
    </row>
    <row r="6" spans="1:13" ht="24.75">
      <c r="A6" s="174" t="s">
        <v>83</v>
      </c>
      <c r="B6" s="173">
        <v>200</v>
      </c>
    </row>
    <row r="7" spans="1:13" ht="16.5">
      <c r="A7" s="174" t="s">
        <v>84</v>
      </c>
      <c r="B7" s="173">
        <v>90</v>
      </c>
    </row>
    <row r="8" spans="1:13" ht="24.75">
      <c r="A8" s="174" t="s">
        <v>85</v>
      </c>
      <c r="B8" s="173">
        <v>43</v>
      </c>
    </row>
    <row r="9" spans="1:13" ht="16.5">
      <c r="A9" s="174" t="s">
        <v>86</v>
      </c>
      <c r="B9" s="173">
        <v>22</v>
      </c>
    </row>
    <row r="10" spans="1:13" ht="24.75">
      <c r="A10" s="174" t="s">
        <v>619</v>
      </c>
      <c r="B10" s="173">
        <v>4</v>
      </c>
    </row>
    <row r="11" spans="1:13" ht="24.75">
      <c r="A11" s="174" t="s">
        <v>621</v>
      </c>
      <c r="B11" s="173">
        <v>0</v>
      </c>
    </row>
    <row r="12" spans="1:13">
      <c r="A12" s="174" t="s">
        <v>622</v>
      </c>
      <c r="B12" s="173">
        <v>0</v>
      </c>
    </row>
    <row r="13" spans="1:13" ht="24.75">
      <c r="A13" s="174" t="s">
        <v>623</v>
      </c>
      <c r="B13" s="173">
        <v>0</v>
      </c>
    </row>
    <row r="14" spans="1:13">
      <c r="A14" s="174" t="s">
        <v>87</v>
      </c>
      <c r="B14" s="173"/>
    </row>
    <row r="15" spans="1:13">
      <c r="A15" s="121"/>
    </row>
    <row r="16" spans="1:13">
      <c r="A16" s="121"/>
    </row>
    <row r="17" spans="1:9">
      <c r="A17" s="121"/>
    </row>
    <row r="18" spans="1:9">
      <c r="A18" s="121"/>
    </row>
    <row r="19" spans="1:9">
      <c r="A19" s="121"/>
    </row>
    <row r="20" spans="1:9">
      <c r="A20" s="121"/>
    </row>
    <row r="21" spans="1:9">
      <c r="A21" s="121"/>
    </row>
    <row r="22" spans="1:9">
      <c r="A22" s="121"/>
    </row>
    <row r="23" spans="1:9">
      <c r="A23" s="121"/>
    </row>
    <row r="24" spans="1:9">
      <c r="A24" s="121"/>
    </row>
    <row r="25" spans="1:9">
      <c r="A25" s="121"/>
    </row>
    <row r="26" spans="1:9">
      <c r="A26" s="121"/>
    </row>
    <row r="27" spans="1:9">
      <c r="A27" s="121"/>
    </row>
    <row r="28" spans="1:9">
      <c r="A28" s="121"/>
    </row>
    <row r="29" spans="1:9">
      <c r="A29" s="121"/>
    </row>
    <row r="30" spans="1:9">
      <c r="A30" s="121"/>
    </row>
    <row r="31" spans="1:9" ht="27.75" customHeight="1">
      <c r="A31" s="121"/>
      <c r="H31" s="163" t="s">
        <v>88</v>
      </c>
      <c r="I31" s="257">
        <v>359</v>
      </c>
    </row>
    <row r="32" spans="1:9">
      <c r="A32" s="121"/>
    </row>
    <row r="33" spans="1:1">
      <c r="A33" s="121"/>
    </row>
    <row r="34" spans="1:1" s="233" customFormat="1" ht="12" customHeight="1">
      <c r="A34" s="156" t="s">
        <v>91</v>
      </c>
    </row>
    <row r="35" spans="1:1" s="233" customFormat="1" ht="12" customHeight="1">
      <c r="A35" s="156" t="s">
        <v>644</v>
      </c>
    </row>
    <row r="36" spans="1:1" s="233" customFormat="1" ht="12" customHeight="1">
      <c r="A36" s="256"/>
    </row>
  </sheetData>
  <sortState xmlns:xlrd2="http://schemas.microsoft.com/office/spreadsheetml/2017/richdata2" ref="A6:B13">
    <sortCondition descending="1" ref="B6:B13"/>
  </sortState>
  <mergeCells count="2">
    <mergeCell ref="A3:M3"/>
    <mergeCell ref="A2:M2"/>
  </mergeCells>
  <printOptions horizontalCentered="1"/>
  <pageMargins left="0.23622047244094491" right="0.23622047244094491" top="0.74803149606299213" bottom="0.35433070866141736" header="0" footer="0.31496062992125984"/>
  <pageSetup scale="82" firstPageNumber="58" orientation="landscape" useFirstPageNumber="1" r:id="rId1"/>
  <headerFooter scaleWithDoc="0">
    <oddHeader>&amp;L&amp;G&amp;R&amp;G</oddHeader>
    <oddFooter>&amp;R&amp;"Montserrat,Negrita"&amp;10 &amp;P</oddFoot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C900D-74F8-4370-A7FA-E0EB0303BD8D}">
  <sheetPr>
    <pageSetUpPr fitToPage="1"/>
  </sheetPr>
  <dimension ref="A1:N43"/>
  <sheetViews>
    <sheetView view="pageBreakPreview" zoomScale="85" zoomScaleNormal="100" zoomScaleSheetLayoutView="85" workbookViewId="0">
      <selection activeCell="Q34" sqref="Q34"/>
    </sheetView>
  </sheetViews>
  <sheetFormatPr baseColWidth="10" defaultColWidth="11.42578125" defaultRowHeight="12.75"/>
  <cols>
    <col min="1" max="1" width="10.7109375" customWidth="1"/>
    <col min="2" max="2" width="3.85546875" bestFit="1" customWidth="1"/>
  </cols>
  <sheetData>
    <row r="1" spans="1:14" ht="21.95" customHeight="1">
      <c r="A1" s="128" t="s">
        <v>79</v>
      </c>
      <c r="B1" s="128"/>
      <c r="C1" s="128"/>
      <c r="D1" s="128"/>
      <c r="E1" s="128"/>
      <c r="F1" s="128"/>
      <c r="G1" s="128"/>
      <c r="H1" s="128"/>
      <c r="I1" s="128"/>
      <c r="J1" s="128"/>
      <c r="K1" s="128"/>
      <c r="L1" s="128"/>
      <c r="M1" s="128"/>
      <c r="N1" s="128"/>
    </row>
    <row r="2" spans="1:14" ht="45" customHeight="1">
      <c r="A2" s="615" t="s">
        <v>625</v>
      </c>
      <c r="B2" s="615"/>
      <c r="C2" s="615"/>
      <c r="D2" s="615"/>
      <c r="E2" s="615"/>
      <c r="F2" s="615"/>
      <c r="G2" s="615"/>
      <c r="H2" s="615"/>
      <c r="I2" s="615"/>
      <c r="J2" s="615"/>
      <c r="K2" s="615"/>
      <c r="L2" s="615"/>
      <c r="M2" s="615"/>
      <c r="N2" s="615"/>
    </row>
    <row r="3" spans="1:14" ht="21.95" customHeight="1">
      <c r="A3" s="615" t="str">
        <f>UPPER(CONCATENATE("Abril 2024"))</f>
        <v>ABRIL 2024</v>
      </c>
      <c r="B3" s="615"/>
      <c r="C3" s="615"/>
      <c r="D3" s="615"/>
      <c r="E3" s="615"/>
      <c r="F3" s="615"/>
      <c r="G3" s="615"/>
      <c r="H3" s="615"/>
      <c r="I3" s="615"/>
      <c r="J3" s="615"/>
      <c r="K3" s="615"/>
      <c r="L3" s="615"/>
      <c r="M3" s="615"/>
      <c r="N3" s="615"/>
    </row>
    <row r="4" spans="1:14">
      <c r="A4" s="121"/>
    </row>
    <row r="5" spans="1:14">
      <c r="A5" s="173" t="s">
        <v>40</v>
      </c>
      <c r="B5" s="173" t="s">
        <v>152</v>
      </c>
    </row>
    <row r="6" spans="1:14">
      <c r="A6" s="174" t="s">
        <v>611</v>
      </c>
      <c r="B6" s="173">
        <v>82</v>
      </c>
    </row>
    <row r="7" spans="1:14" ht="16.5">
      <c r="A7" s="174" t="s">
        <v>614</v>
      </c>
      <c r="B7" s="173">
        <v>77</v>
      </c>
    </row>
    <row r="8" spans="1:14">
      <c r="A8" s="174" t="s">
        <v>605</v>
      </c>
      <c r="B8" s="173">
        <v>39</v>
      </c>
    </row>
    <row r="9" spans="1:14">
      <c r="A9" s="174" t="s">
        <v>615</v>
      </c>
      <c r="B9" s="173">
        <v>24</v>
      </c>
    </row>
    <row r="10" spans="1:14">
      <c r="A10" s="174" t="s">
        <v>609</v>
      </c>
      <c r="B10" s="173">
        <v>9</v>
      </c>
    </row>
    <row r="11" spans="1:14">
      <c r="A11" s="174" t="s">
        <v>608</v>
      </c>
      <c r="B11" s="173">
        <v>3</v>
      </c>
    </row>
    <row r="12" spans="1:14">
      <c r="A12" s="174" t="s">
        <v>690</v>
      </c>
      <c r="B12" s="173">
        <v>2</v>
      </c>
    </row>
    <row r="13" spans="1:14">
      <c r="A13" s="174" t="s">
        <v>607</v>
      </c>
      <c r="B13" s="173">
        <v>1</v>
      </c>
    </row>
    <row r="14" spans="1:14">
      <c r="A14" s="174" t="s">
        <v>691</v>
      </c>
      <c r="B14" s="173">
        <v>0</v>
      </c>
    </row>
    <row r="15" spans="1:14">
      <c r="A15" s="174" t="s">
        <v>604</v>
      </c>
      <c r="B15" s="173">
        <v>0</v>
      </c>
    </row>
    <row r="16" spans="1:14">
      <c r="A16" s="174" t="s">
        <v>606</v>
      </c>
      <c r="B16" s="173">
        <v>0</v>
      </c>
    </row>
    <row r="17" spans="1:2">
      <c r="A17" s="174" t="s">
        <v>610</v>
      </c>
      <c r="B17" s="173">
        <v>0</v>
      </c>
    </row>
    <row r="18" spans="1:2">
      <c r="A18" s="174" t="s">
        <v>612</v>
      </c>
      <c r="B18" s="173">
        <v>0</v>
      </c>
    </row>
    <row r="19" spans="1:2">
      <c r="A19" s="174" t="s">
        <v>613</v>
      </c>
      <c r="B19" s="173">
        <v>0</v>
      </c>
    </row>
    <row r="20" spans="1:2">
      <c r="A20" s="174" t="s">
        <v>87</v>
      </c>
      <c r="B20" s="173"/>
    </row>
    <row r="23" spans="1:2" ht="16.5">
      <c r="A23" s="173" t="s">
        <v>626</v>
      </c>
      <c r="B23" s="173" t="s">
        <v>152</v>
      </c>
    </row>
    <row r="24" spans="1:2" ht="16.5">
      <c r="A24" s="174" t="s">
        <v>614</v>
      </c>
      <c r="B24" s="173">
        <v>154</v>
      </c>
    </row>
    <row r="25" spans="1:2">
      <c r="A25" s="174" t="s">
        <v>605</v>
      </c>
      <c r="B25" s="173">
        <v>84</v>
      </c>
    </row>
    <row r="26" spans="1:2">
      <c r="A26" s="174" t="s">
        <v>611</v>
      </c>
      <c r="B26" s="173">
        <v>82</v>
      </c>
    </row>
    <row r="27" spans="1:2">
      <c r="A27" s="174" t="s">
        <v>615</v>
      </c>
      <c r="B27" s="173">
        <v>24</v>
      </c>
    </row>
    <row r="28" spans="1:2">
      <c r="A28" s="174" t="s">
        <v>609</v>
      </c>
      <c r="B28" s="173">
        <v>9</v>
      </c>
    </row>
    <row r="29" spans="1:2">
      <c r="A29" s="174" t="s">
        <v>608</v>
      </c>
      <c r="B29" s="173">
        <v>3</v>
      </c>
    </row>
    <row r="30" spans="1:2">
      <c r="A30" s="174" t="s">
        <v>690</v>
      </c>
      <c r="B30" s="173">
        <v>2</v>
      </c>
    </row>
    <row r="31" spans="1:2">
      <c r="A31" s="174" t="s">
        <v>607</v>
      </c>
      <c r="B31" s="173">
        <v>1</v>
      </c>
    </row>
    <row r="32" spans="1:2">
      <c r="A32" s="174" t="s">
        <v>691</v>
      </c>
      <c r="B32" s="173">
        <v>0</v>
      </c>
    </row>
    <row r="33" spans="1:12">
      <c r="A33" s="174" t="s">
        <v>604</v>
      </c>
      <c r="B33" s="173">
        <v>0</v>
      </c>
    </row>
    <row r="34" spans="1:12">
      <c r="A34" s="174" t="s">
        <v>606</v>
      </c>
      <c r="B34" s="173">
        <v>0</v>
      </c>
    </row>
    <row r="35" spans="1:12">
      <c r="A35" s="174" t="s">
        <v>610</v>
      </c>
      <c r="B35" s="173">
        <v>0</v>
      </c>
    </row>
    <row r="36" spans="1:12">
      <c r="A36" s="174" t="s">
        <v>612</v>
      </c>
      <c r="B36" s="173">
        <v>0</v>
      </c>
    </row>
    <row r="37" spans="1:12">
      <c r="A37" s="174" t="s">
        <v>613</v>
      </c>
      <c r="B37" s="173">
        <v>0</v>
      </c>
    </row>
    <row r="38" spans="1:12">
      <c r="A38" s="174" t="s">
        <v>87</v>
      </c>
      <c r="B38" s="173"/>
    </row>
    <row r="39" spans="1:12" ht="15.75">
      <c r="A39" s="121"/>
      <c r="E39" s="184" t="s">
        <v>88</v>
      </c>
      <c r="F39" s="258">
        <v>237</v>
      </c>
      <c r="K39" s="184" t="s">
        <v>88</v>
      </c>
      <c r="L39" s="258">
        <v>359</v>
      </c>
    </row>
    <row r="40" spans="1:12">
      <c r="A40" s="121"/>
    </row>
    <row r="41" spans="1:12" s="233" customFormat="1" ht="12" customHeight="1">
      <c r="A41" s="156" t="s">
        <v>91</v>
      </c>
    </row>
    <row r="42" spans="1:12" s="233" customFormat="1" ht="12" customHeight="1">
      <c r="A42" s="156" t="s">
        <v>644</v>
      </c>
    </row>
    <row r="43" spans="1:12" s="233" customFormat="1" ht="12" customHeight="1">
      <c r="A43" s="256"/>
    </row>
  </sheetData>
  <sortState xmlns:xlrd2="http://schemas.microsoft.com/office/spreadsheetml/2017/richdata2" ref="A24:B37">
    <sortCondition descending="1" ref="B24:B37"/>
  </sortState>
  <mergeCells count="2">
    <mergeCell ref="A3:N3"/>
    <mergeCell ref="A2:N2"/>
  </mergeCells>
  <printOptions horizontalCentered="1"/>
  <pageMargins left="0.23622047244094491" right="0.23622047244094491" top="0.74803149606299213" bottom="0.35433070866141736" header="0" footer="0.31496062992125984"/>
  <pageSetup scale="87" firstPageNumber="59" orientation="landscape" useFirstPageNumber="1" r:id="rId1"/>
  <headerFooter scaleWithDoc="0">
    <oddHeader>&amp;L&amp;G&amp;R&amp;G</oddHeader>
    <oddFooter>&amp;R&amp;"Montserrat,Negrita"&amp;10 &amp;P</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CB5E-76E5-41A9-8828-E26B1388C37D}">
  <sheetPr>
    <pageSetUpPr fitToPage="1"/>
  </sheetPr>
  <dimension ref="A1:P65"/>
  <sheetViews>
    <sheetView view="pageBreakPreview" topLeftCell="A25" zoomScale="70" zoomScaleNormal="55" zoomScaleSheetLayoutView="70" workbookViewId="0">
      <selection activeCell="E51" sqref="E51"/>
    </sheetView>
  </sheetViews>
  <sheetFormatPr baseColWidth="10" defaultRowHeight="19.5"/>
  <cols>
    <col min="1" max="1" width="77.140625" style="286" customWidth="1"/>
    <col min="2" max="2" width="1.42578125" style="286" customWidth="1"/>
    <col min="3" max="3" width="41.42578125" style="286" customWidth="1"/>
    <col min="4" max="4" width="1.42578125" style="286" customWidth="1"/>
    <col min="5" max="7" width="26.5703125" style="286" customWidth="1"/>
    <col min="8" max="8" width="1.42578125" style="286" customWidth="1"/>
    <col min="9" max="11" width="26.5703125" style="286" customWidth="1"/>
    <col min="12" max="12" width="1.42578125" style="286" customWidth="1"/>
    <col min="13" max="13" width="36.28515625" style="286" customWidth="1"/>
    <col min="14" max="14" width="1.42578125" style="286" customWidth="1"/>
    <col min="15" max="15" width="24.7109375" style="285" customWidth="1"/>
    <col min="16" max="16" width="11.42578125" style="285"/>
    <col min="17" max="16384" width="11.42578125" style="286"/>
  </cols>
  <sheetData>
    <row r="1" spans="1:16">
      <c r="A1" s="284" t="s">
        <v>79</v>
      </c>
      <c r="B1" s="284"/>
      <c r="C1" s="284"/>
      <c r="D1" s="284"/>
      <c r="E1" s="284"/>
      <c r="F1" s="284"/>
      <c r="G1" s="284"/>
      <c r="H1" s="284"/>
      <c r="I1" s="284"/>
      <c r="J1" s="284"/>
      <c r="K1" s="284"/>
      <c r="L1" s="284"/>
      <c r="M1" s="284"/>
      <c r="N1" s="284"/>
    </row>
    <row r="2" spans="1:16" ht="27.75">
      <c r="A2" s="567" t="s">
        <v>637</v>
      </c>
      <c r="B2" s="567"/>
      <c r="C2" s="567"/>
      <c r="D2" s="567"/>
      <c r="E2" s="567"/>
      <c r="F2" s="567"/>
      <c r="G2" s="567"/>
      <c r="H2" s="567"/>
      <c r="I2" s="567"/>
      <c r="J2" s="567"/>
      <c r="K2" s="567"/>
      <c r="L2" s="567"/>
      <c r="M2" s="567"/>
      <c r="N2" s="567"/>
    </row>
    <row r="3" spans="1:16" ht="27.75">
      <c r="A3" s="567" t="str">
        <f>UPPER(CONCATENATE("ABRIL 2024"))</f>
        <v>ABRIL 2024</v>
      </c>
      <c r="B3" s="567"/>
      <c r="C3" s="567"/>
      <c r="D3" s="567"/>
      <c r="E3" s="567"/>
      <c r="F3" s="567"/>
      <c r="G3" s="567"/>
      <c r="H3" s="567"/>
      <c r="I3" s="567"/>
      <c r="J3" s="567"/>
      <c r="K3" s="567"/>
      <c r="L3" s="567"/>
      <c r="M3" s="567"/>
      <c r="N3" s="567"/>
    </row>
    <row r="4" spans="1:16">
      <c r="A4" s="287"/>
      <c r="B4" s="284"/>
      <c r="C4" s="284"/>
      <c r="D4" s="284"/>
      <c r="E4" s="284"/>
      <c r="F4" s="284"/>
      <c r="G4" s="284"/>
      <c r="H4" s="284"/>
      <c r="I4" s="284"/>
      <c r="J4" s="284"/>
      <c r="K4" s="284"/>
      <c r="L4" s="284"/>
      <c r="M4" s="284"/>
      <c r="N4" s="284"/>
    </row>
    <row r="5" spans="1:16" ht="38.25" customHeight="1">
      <c r="A5" s="568" t="s">
        <v>94</v>
      </c>
      <c r="B5" s="288"/>
      <c r="C5" s="568" t="s">
        <v>638</v>
      </c>
      <c r="D5" s="288"/>
      <c r="E5" s="570" t="s">
        <v>639</v>
      </c>
      <c r="F5" s="571"/>
      <c r="G5" s="572" t="s">
        <v>152</v>
      </c>
      <c r="H5" s="288"/>
      <c r="I5" s="570" t="s">
        <v>640</v>
      </c>
      <c r="J5" s="571"/>
      <c r="K5" s="574" t="s">
        <v>152</v>
      </c>
      <c r="L5" s="288"/>
      <c r="M5" s="575" t="s">
        <v>641</v>
      </c>
      <c r="N5" s="288"/>
    </row>
    <row r="6" spans="1:16" ht="38.25">
      <c r="A6" s="569"/>
      <c r="B6" s="288"/>
      <c r="C6" s="569"/>
      <c r="D6" s="288"/>
      <c r="E6" s="289" t="s">
        <v>100</v>
      </c>
      <c r="F6" s="289" t="s">
        <v>101</v>
      </c>
      <c r="G6" s="573"/>
      <c r="H6" s="288"/>
      <c r="I6" s="290" t="s">
        <v>100</v>
      </c>
      <c r="J6" s="290" t="s">
        <v>101</v>
      </c>
      <c r="K6" s="569"/>
      <c r="L6" s="288"/>
      <c r="M6" s="576"/>
      <c r="N6" s="288"/>
    </row>
    <row r="7" spans="1:16" ht="6" customHeight="1">
      <c r="A7" s="287"/>
      <c r="B7" s="287"/>
      <c r="C7" s="287"/>
      <c r="D7" s="287"/>
      <c r="E7" s="287"/>
      <c r="F7" s="287"/>
      <c r="G7" s="287"/>
      <c r="H7" s="287"/>
      <c r="I7" s="287"/>
      <c r="J7" s="287"/>
      <c r="K7" s="287"/>
      <c r="L7" s="287"/>
      <c r="M7" s="287"/>
      <c r="N7" s="287"/>
    </row>
    <row r="8" spans="1:16" ht="18.75" customHeight="1">
      <c r="A8" s="291" t="s">
        <v>103</v>
      </c>
      <c r="B8" s="287"/>
      <c r="C8" s="292">
        <v>2025</v>
      </c>
      <c r="D8" s="293"/>
      <c r="E8" s="294">
        <v>243</v>
      </c>
      <c r="F8" s="294">
        <v>30</v>
      </c>
      <c r="G8" s="292">
        <f t="shared" ref="G8:G39" si="0">E8+F8</f>
        <v>273</v>
      </c>
      <c r="H8" s="293"/>
      <c r="I8" s="294">
        <v>247</v>
      </c>
      <c r="J8" s="294">
        <v>27</v>
      </c>
      <c r="K8" s="292">
        <f t="shared" ref="K8:K39" si="1">I8+J8</f>
        <v>274</v>
      </c>
      <c r="L8" s="293"/>
      <c r="M8" s="292">
        <f t="shared" ref="M8:M39" si="2">C8+(G8-K8)</f>
        <v>2024</v>
      </c>
      <c r="N8" s="287"/>
      <c r="P8" s="295"/>
    </row>
    <row r="9" spans="1:16" ht="18.75" customHeight="1">
      <c r="A9" s="291" t="s">
        <v>104</v>
      </c>
      <c r="B9" s="287"/>
      <c r="C9" s="292">
        <v>13056</v>
      </c>
      <c r="D9" s="293"/>
      <c r="E9" s="296">
        <v>1465</v>
      </c>
      <c r="F9" s="294">
        <v>126</v>
      </c>
      <c r="G9" s="292">
        <f t="shared" si="0"/>
        <v>1591</v>
      </c>
      <c r="H9" s="293"/>
      <c r="I9" s="296">
        <v>1596</v>
      </c>
      <c r="J9" s="294">
        <v>150</v>
      </c>
      <c r="K9" s="292">
        <f t="shared" si="1"/>
        <v>1746</v>
      </c>
      <c r="L9" s="293"/>
      <c r="M9" s="292">
        <f t="shared" si="2"/>
        <v>12901</v>
      </c>
      <c r="N9" s="287"/>
      <c r="P9" s="295"/>
    </row>
    <row r="10" spans="1:16" ht="18.75" customHeight="1">
      <c r="A10" s="291" t="s">
        <v>105</v>
      </c>
      <c r="B10" s="287"/>
      <c r="C10" s="292">
        <v>1211</v>
      </c>
      <c r="D10" s="293"/>
      <c r="E10" s="294">
        <v>34</v>
      </c>
      <c r="F10" s="294">
        <v>2</v>
      </c>
      <c r="G10" s="292">
        <f t="shared" si="0"/>
        <v>36</v>
      </c>
      <c r="H10" s="293"/>
      <c r="I10" s="294">
        <v>32</v>
      </c>
      <c r="J10" s="294">
        <v>3</v>
      </c>
      <c r="K10" s="292">
        <f t="shared" si="1"/>
        <v>35</v>
      </c>
      <c r="L10" s="293"/>
      <c r="M10" s="292">
        <f t="shared" si="2"/>
        <v>1212</v>
      </c>
      <c r="N10" s="287"/>
      <c r="P10" s="295"/>
    </row>
    <row r="11" spans="1:16" ht="18.75" customHeight="1">
      <c r="A11" s="291" t="s">
        <v>106</v>
      </c>
      <c r="B11" s="287"/>
      <c r="C11" s="292">
        <v>1007</v>
      </c>
      <c r="D11" s="293"/>
      <c r="E11" s="294">
        <v>21</v>
      </c>
      <c r="F11" s="294">
        <v>2</v>
      </c>
      <c r="G11" s="292">
        <f t="shared" si="0"/>
        <v>23</v>
      </c>
      <c r="H11" s="293"/>
      <c r="I11" s="294">
        <v>37</v>
      </c>
      <c r="J11" s="294">
        <v>3</v>
      </c>
      <c r="K11" s="292">
        <f t="shared" si="1"/>
        <v>40</v>
      </c>
      <c r="L11" s="293"/>
      <c r="M11" s="292">
        <f t="shared" si="2"/>
        <v>990</v>
      </c>
      <c r="N11" s="287"/>
      <c r="P11" s="295"/>
    </row>
    <row r="12" spans="1:16">
      <c r="A12" s="291" t="s">
        <v>107</v>
      </c>
      <c r="B12" s="287"/>
      <c r="C12" s="292">
        <v>5418</v>
      </c>
      <c r="D12" s="293"/>
      <c r="E12" s="294">
        <v>181</v>
      </c>
      <c r="F12" s="294">
        <v>12</v>
      </c>
      <c r="G12" s="292">
        <f t="shared" si="0"/>
        <v>193</v>
      </c>
      <c r="H12" s="293"/>
      <c r="I12" s="294">
        <v>154</v>
      </c>
      <c r="J12" s="294">
        <v>22</v>
      </c>
      <c r="K12" s="292">
        <f t="shared" si="1"/>
        <v>176</v>
      </c>
      <c r="L12" s="293"/>
      <c r="M12" s="292">
        <f t="shared" si="2"/>
        <v>5435</v>
      </c>
      <c r="N12" s="287"/>
      <c r="P12" s="295"/>
    </row>
    <row r="13" spans="1:16" ht="18.75" customHeight="1">
      <c r="A13" s="291" t="s">
        <v>108</v>
      </c>
      <c r="B13" s="287"/>
      <c r="C13" s="292">
        <v>8579</v>
      </c>
      <c r="D13" s="293"/>
      <c r="E13" s="294">
        <v>617</v>
      </c>
      <c r="F13" s="294">
        <v>58</v>
      </c>
      <c r="G13" s="292">
        <f t="shared" si="0"/>
        <v>675</v>
      </c>
      <c r="H13" s="293"/>
      <c r="I13" s="294">
        <v>582</v>
      </c>
      <c r="J13" s="294">
        <v>55</v>
      </c>
      <c r="K13" s="292">
        <f t="shared" si="1"/>
        <v>637</v>
      </c>
      <c r="L13" s="293"/>
      <c r="M13" s="292">
        <f t="shared" si="2"/>
        <v>8617</v>
      </c>
      <c r="N13" s="287"/>
      <c r="P13" s="295"/>
    </row>
    <row r="14" spans="1:16" ht="18.75" customHeight="1">
      <c r="A14" s="291" t="s">
        <v>109</v>
      </c>
      <c r="B14" s="287"/>
      <c r="C14" s="292">
        <v>25568</v>
      </c>
      <c r="D14" s="293"/>
      <c r="E14" s="296">
        <v>2003</v>
      </c>
      <c r="F14" s="294">
        <v>261</v>
      </c>
      <c r="G14" s="292">
        <f t="shared" si="0"/>
        <v>2264</v>
      </c>
      <c r="H14" s="293"/>
      <c r="I14" s="296">
        <v>2020</v>
      </c>
      <c r="J14" s="294">
        <v>266</v>
      </c>
      <c r="K14" s="292">
        <f t="shared" si="1"/>
        <v>2286</v>
      </c>
      <c r="L14" s="293"/>
      <c r="M14" s="292">
        <f t="shared" si="2"/>
        <v>25546</v>
      </c>
      <c r="N14" s="287"/>
      <c r="P14" s="295"/>
    </row>
    <row r="15" spans="1:16" ht="18.75" customHeight="1">
      <c r="A15" s="291" t="s">
        <v>110</v>
      </c>
      <c r="B15" s="287"/>
      <c r="C15" s="292">
        <v>4385</v>
      </c>
      <c r="D15" s="293"/>
      <c r="E15" s="294">
        <v>958</v>
      </c>
      <c r="F15" s="294">
        <v>44</v>
      </c>
      <c r="G15" s="292">
        <f t="shared" si="0"/>
        <v>1002</v>
      </c>
      <c r="H15" s="293"/>
      <c r="I15" s="294">
        <v>948</v>
      </c>
      <c r="J15" s="294">
        <v>29</v>
      </c>
      <c r="K15" s="292">
        <f t="shared" si="1"/>
        <v>977</v>
      </c>
      <c r="L15" s="293"/>
      <c r="M15" s="292">
        <f t="shared" si="2"/>
        <v>4410</v>
      </c>
      <c r="N15" s="287"/>
      <c r="P15" s="295"/>
    </row>
    <row r="16" spans="1:16">
      <c r="A16" s="291" t="s">
        <v>111</v>
      </c>
      <c r="B16" s="287"/>
      <c r="C16" s="292">
        <v>1200</v>
      </c>
      <c r="D16" s="293"/>
      <c r="E16" s="294">
        <v>66</v>
      </c>
      <c r="F16" s="294">
        <v>3</v>
      </c>
      <c r="G16" s="292">
        <f t="shared" si="0"/>
        <v>69</v>
      </c>
      <c r="H16" s="293"/>
      <c r="I16" s="294">
        <v>68</v>
      </c>
      <c r="J16" s="294">
        <v>3</v>
      </c>
      <c r="K16" s="292">
        <f t="shared" si="1"/>
        <v>71</v>
      </c>
      <c r="L16" s="293"/>
      <c r="M16" s="292">
        <f t="shared" si="2"/>
        <v>1198</v>
      </c>
      <c r="N16" s="287"/>
      <c r="P16" s="295"/>
    </row>
    <row r="17" spans="1:16" ht="18.75" customHeight="1">
      <c r="A17" s="291" t="s">
        <v>112</v>
      </c>
      <c r="B17" s="287"/>
      <c r="C17" s="292">
        <v>4136</v>
      </c>
      <c r="D17" s="293"/>
      <c r="E17" s="294">
        <v>152</v>
      </c>
      <c r="F17" s="294">
        <v>20</v>
      </c>
      <c r="G17" s="292">
        <f t="shared" si="0"/>
        <v>172</v>
      </c>
      <c r="H17" s="293"/>
      <c r="I17" s="294">
        <v>178</v>
      </c>
      <c r="J17" s="294">
        <v>21</v>
      </c>
      <c r="K17" s="292">
        <f t="shared" si="1"/>
        <v>199</v>
      </c>
      <c r="L17" s="293"/>
      <c r="M17" s="292">
        <f t="shared" si="2"/>
        <v>4109</v>
      </c>
      <c r="N17" s="287"/>
      <c r="P17" s="295"/>
    </row>
    <row r="18" spans="1:16" ht="18.75" customHeight="1">
      <c r="A18" s="291" t="s">
        <v>113</v>
      </c>
      <c r="B18" s="287"/>
      <c r="C18" s="292">
        <v>35300</v>
      </c>
      <c r="D18" s="293"/>
      <c r="E18" s="296">
        <v>1255</v>
      </c>
      <c r="F18" s="294">
        <v>137</v>
      </c>
      <c r="G18" s="292">
        <f t="shared" si="0"/>
        <v>1392</v>
      </c>
      <c r="H18" s="293"/>
      <c r="I18" s="296">
        <v>1161</v>
      </c>
      <c r="J18" s="294">
        <v>127</v>
      </c>
      <c r="K18" s="292">
        <f t="shared" si="1"/>
        <v>1288</v>
      </c>
      <c r="L18" s="293"/>
      <c r="M18" s="292">
        <f t="shared" si="2"/>
        <v>35404</v>
      </c>
      <c r="N18" s="287"/>
      <c r="P18" s="295"/>
    </row>
    <row r="19" spans="1:16" ht="18.75" customHeight="1">
      <c r="A19" s="291" t="s">
        <v>114</v>
      </c>
      <c r="B19" s="287"/>
      <c r="C19" s="292">
        <v>6349</v>
      </c>
      <c r="D19" s="293"/>
      <c r="E19" s="294">
        <v>660</v>
      </c>
      <c r="F19" s="294">
        <v>36</v>
      </c>
      <c r="G19" s="292">
        <f t="shared" si="0"/>
        <v>696</v>
      </c>
      <c r="H19" s="293"/>
      <c r="I19" s="294">
        <v>621</v>
      </c>
      <c r="J19" s="294">
        <v>37</v>
      </c>
      <c r="K19" s="292">
        <f t="shared" si="1"/>
        <v>658</v>
      </c>
      <c r="L19" s="293"/>
      <c r="M19" s="292">
        <f t="shared" si="2"/>
        <v>6387</v>
      </c>
      <c r="N19" s="287"/>
      <c r="P19" s="295"/>
    </row>
    <row r="20" spans="1:16" ht="18.75" customHeight="1">
      <c r="A20" s="291" t="s">
        <v>115</v>
      </c>
      <c r="B20" s="287"/>
      <c r="C20" s="292">
        <v>3977</v>
      </c>
      <c r="D20" s="293"/>
      <c r="E20" s="294">
        <v>78</v>
      </c>
      <c r="F20" s="294">
        <v>5</v>
      </c>
      <c r="G20" s="292">
        <f t="shared" si="0"/>
        <v>83</v>
      </c>
      <c r="H20" s="293"/>
      <c r="I20" s="294">
        <v>113</v>
      </c>
      <c r="J20" s="294">
        <v>12</v>
      </c>
      <c r="K20" s="292">
        <f t="shared" si="1"/>
        <v>125</v>
      </c>
      <c r="L20" s="293"/>
      <c r="M20" s="292">
        <f t="shared" si="2"/>
        <v>3935</v>
      </c>
      <c r="N20" s="287"/>
      <c r="P20" s="295"/>
    </row>
    <row r="21" spans="1:16">
      <c r="A21" s="291" t="s">
        <v>116</v>
      </c>
      <c r="B21" s="287"/>
      <c r="C21" s="292">
        <v>5108</v>
      </c>
      <c r="D21" s="293"/>
      <c r="E21" s="294">
        <v>223</v>
      </c>
      <c r="F21" s="294">
        <v>33</v>
      </c>
      <c r="G21" s="292">
        <f t="shared" si="0"/>
        <v>256</v>
      </c>
      <c r="H21" s="293"/>
      <c r="I21" s="294">
        <v>222</v>
      </c>
      <c r="J21" s="294">
        <v>23</v>
      </c>
      <c r="K21" s="292">
        <f t="shared" si="1"/>
        <v>245</v>
      </c>
      <c r="L21" s="293"/>
      <c r="M21" s="292">
        <f t="shared" si="2"/>
        <v>5119</v>
      </c>
      <c r="N21" s="287"/>
      <c r="P21" s="295"/>
    </row>
    <row r="22" spans="1:16">
      <c r="A22" s="291" t="s">
        <v>117</v>
      </c>
      <c r="B22" s="287"/>
      <c r="C22" s="292">
        <v>13350</v>
      </c>
      <c r="D22" s="293"/>
      <c r="E22" s="294">
        <v>323</v>
      </c>
      <c r="F22" s="294">
        <v>35</v>
      </c>
      <c r="G22" s="292">
        <f t="shared" si="0"/>
        <v>358</v>
      </c>
      <c r="H22" s="293"/>
      <c r="I22" s="294">
        <v>371</v>
      </c>
      <c r="J22" s="294">
        <v>34</v>
      </c>
      <c r="K22" s="292">
        <f t="shared" si="1"/>
        <v>405</v>
      </c>
      <c r="L22" s="293"/>
      <c r="M22" s="292">
        <f t="shared" si="2"/>
        <v>13303</v>
      </c>
      <c r="N22" s="287"/>
      <c r="P22" s="295"/>
    </row>
    <row r="23" spans="1:16" ht="18.75" customHeight="1">
      <c r="A23" s="291" t="s">
        <v>118</v>
      </c>
      <c r="B23" s="287"/>
      <c r="C23" s="292">
        <v>6561</v>
      </c>
      <c r="D23" s="293"/>
      <c r="E23" s="294">
        <v>162</v>
      </c>
      <c r="F23" s="294">
        <v>8</v>
      </c>
      <c r="G23" s="292">
        <f t="shared" si="0"/>
        <v>170</v>
      </c>
      <c r="H23" s="293"/>
      <c r="I23" s="294">
        <v>164</v>
      </c>
      <c r="J23" s="294">
        <v>12</v>
      </c>
      <c r="K23" s="292">
        <f t="shared" si="1"/>
        <v>176</v>
      </c>
      <c r="L23" s="293"/>
      <c r="M23" s="292">
        <f t="shared" si="2"/>
        <v>6555</v>
      </c>
      <c r="N23" s="287"/>
      <c r="P23" s="295"/>
    </row>
    <row r="24" spans="1:16">
      <c r="A24" s="291" t="s">
        <v>119</v>
      </c>
      <c r="B24" s="287"/>
      <c r="C24" s="292">
        <v>3709</v>
      </c>
      <c r="D24" s="293"/>
      <c r="E24" s="294">
        <v>89</v>
      </c>
      <c r="F24" s="294">
        <v>9</v>
      </c>
      <c r="G24" s="292">
        <f t="shared" si="0"/>
        <v>98</v>
      </c>
      <c r="H24" s="293"/>
      <c r="I24" s="294">
        <v>91</v>
      </c>
      <c r="J24" s="294">
        <v>6</v>
      </c>
      <c r="K24" s="292">
        <f t="shared" si="1"/>
        <v>97</v>
      </c>
      <c r="L24" s="293"/>
      <c r="M24" s="292">
        <f t="shared" si="2"/>
        <v>3710</v>
      </c>
      <c r="N24" s="287"/>
      <c r="P24" s="295"/>
    </row>
    <row r="25" spans="1:16">
      <c r="A25" s="291" t="s">
        <v>120</v>
      </c>
      <c r="B25" s="287"/>
      <c r="C25" s="292">
        <v>2754</v>
      </c>
      <c r="D25" s="293"/>
      <c r="E25" s="294">
        <v>335</v>
      </c>
      <c r="F25" s="294">
        <v>40</v>
      </c>
      <c r="G25" s="292">
        <f t="shared" si="0"/>
        <v>375</v>
      </c>
      <c r="H25" s="293"/>
      <c r="I25" s="294">
        <v>316</v>
      </c>
      <c r="J25" s="294">
        <v>35</v>
      </c>
      <c r="K25" s="292">
        <f t="shared" si="1"/>
        <v>351</v>
      </c>
      <c r="L25" s="293"/>
      <c r="M25" s="292">
        <f t="shared" si="2"/>
        <v>2778</v>
      </c>
      <c r="N25" s="287"/>
      <c r="P25" s="295"/>
    </row>
    <row r="26" spans="1:16" ht="18.75" customHeight="1">
      <c r="A26" s="291" t="s">
        <v>121</v>
      </c>
      <c r="B26" s="287"/>
      <c r="C26" s="292">
        <v>10209</v>
      </c>
      <c r="D26" s="293"/>
      <c r="E26" s="294">
        <v>638</v>
      </c>
      <c r="F26" s="294">
        <v>69</v>
      </c>
      <c r="G26" s="292">
        <f t="shared" si="0"/>
        <v>707</v>
      </c>
      <c r="H26" s="293"/>
      <c r="I26" s="294">
        <v>620</v>
      </c>
      <c r="J26" s="294">
        <v>55</v>
      </c>
      <c r="K26" s="292">
        <f t="shared" si="1"/>
        <v>675</v>
      </c>
      <c r="L26" s="293"/>
      <c r="M26" s="292">
        <f t="shared" si="2"/>
        <v>10241</v>
      </c>
      <c r="N26" s="287"/>
      <c r="P26" s="295"/>
    </row>
    <row r="27" spans="1:16">
      <c r="A27" s="291" t="s">
        <v>122</v>
      </c>
      <c r="B27" s="287"/>
      <c r="C27" s="292">
        <v>3854</v>
      </c>
      <c r="D27" s="293"/>
      <c r="E27" s="294">
        <v>96</v>
      </c>
      <c r="F27" s="294">
        <v>14</v>
      </c>
      <c r="G27" s="292">
        <f t="shared" si="0"/>
        <v>110</v>
      </c>
      <c r="H27" s="293"/>
      <c r="I27" s="294">
        <v>86</v>
      </c>
      <c r="J27" s="294">
        <v>11</v>
      </c>
      <c r="K27" s="292">
        <f t="shared" si="1"/>
        <v>97</v>
      </c>
      <c r="L27" s="293"/>
      <c r="M27" s="292">
        <f t="shared" si="2"/>
        <v>3867</v>
      </c>
      <c r="N27" s="287"/>
      <c r="P27" s="295"/>
    </row>
    <row r="28" spans="1:16">
      <c r="A28" s="291" t="s">
        <v>123</v>
      </c>
      <c r="B28" s="287"/>
      <c r="C28" s="292">
        <v>7514</v>
      </c>
      <c r="D28" s="293"/>
      <c r="E28" s="294">
        <v>263</v>
      </c>
      <c r="F28" s="294">
        <v>76</v>
      </c>
      <c r="G28" s="292">
        <f t="shared" si="0"/>
        <v>339</v>
      </c>
      <c r="H28" s="293"/>
      <c r="I28" s="294">
        <v>287</v>
      </c>
      <c r="J28" s="294">
        <v>76</v>
      </c>
      <c r="K28" s="292">
        <f t="shared" si="1"/>
        <v>363</v>
      </c>
      <c r="L28" s="293"/>
      <c r="M28" s="292">
        <f t="shared" si="2"/>
        <v>7490</v>
      </c>
      <c r="N28" s="287"/>
      <c r="P28" s="295"/>
    </row>
    <row r="29" spans="1:16" ht="18.75" customHeight="1">
      <c r="A29" s="291" t="s">
        <v>124</v>
      </c>
      <c r="B29" s="287"/>
      <c r="C29" s="292">
        <v>3076</v>
      </c>
      <c r="D29" s="293"/>
      <c r="E29" s="294">
        <v>170</v>
      </c>
      <c r="F29" s="294">
        <v>17</v>
      </c>
      <c r="G29" s="292">
        <f t="shared" si="0"/>
        <v>187</v>
      </c>
      <c r="H29" s="293"/>
      <c r="I29" s="294">
        <v>188</v>
      </c>
      <c r="J29" s="294">
        <v>17</v>
      </c>
      <c r="K29" s="292">
        <f t="shared" si="1"/>
        <v>205</v>
      </c>
      <c r="L29" s="293"/>
      <c r="M29" s="292">
        <f t="shared" si="2"/>
        <v>3058</v>
      </c>
      <c r="N29" s="287"/>
      <c r="P29" s="295"/>
    </row>
    <row r="30" spans="1:16" ht="18.75" customHeight="1">
      <c r="A30" s="291" t="s">
        <v>125</v>
      </c>
      <c r="B30" s="287"/>
      <c r="C30" s="292">
        <v>3701</v>
      </c>
      <c r="D30" s="293"/>
      <c r="E30" s="294">
        <v>245</v>
      </c>
      <c r="F30" s="294">
        <v>46</v>
      </c>
      <c r="G30" s="292">
        <f t="shared" si="0"/>
        <v>291</v>
      </c>
      <c r="H30" s="293"/>
      <c r="I30" s="294">
        <v>240</v>
      </c>
      <c r="J30" s="294">
        <v>43</v>
      </c>
      <c r="K30" s="292">
        <f t="shared" si="1"/>
        <v>283</v>
      </c>
      <c r="L30" s="293"/>
      <c r="M30" s="292">
        <f t="shared" si="2"/>
        <v>3709</v>
      </c>
      <c r="N30" s="287"/>
      <c r="P30" s="295"/>
    </row>
    <row r="31" spans="1:16" ht="18.75" customHeight="1">
      <c r="A31" s="291" t="s">
        <v>126</v>
      </c>
      <c r="B31" s="287"/>
      <c r="C31" s="292">
        <v>3190</v>
      </c>
      <c r="D31" s="293"/>
      <c r="E31" s="294">
        <v>303</v>
      </c>
      <c r="F31" s="294">
        <v>16</v>
      </c>
      <c r="G31" s="292">
        <f t="shared" si="0"/>
        <v>319</v>
      </c>
      <c r="H31" s="293"/>
      <c r="I31" s="294">
        <v>307</v>
      </c>
      <c r="J31" s="294">
        <v>24</v>
      </c>
      <c r="K31" s="292">
        <f t="shared" si="1"/>
        <v>331</v>
      </c>
      <c r="L31" s="293"/>
      <c r="M31" s="292">
        <f t="shared" si="2"/>
        <v>3178</v>
      </c>
      <c r="N31" s="287"/>
      <c r="P31" s="295"/>
    </row>
    <row r="32" spans="1:16">
      <c r="A32" s="291" t="s">
        <v>127</v>
      </c>
      <c r="B32" s="287"/>
      <c r="C32" s="292">
        <v>4088</v>
      </c>
      <c r="D32" s="293"/>
      <c r="E32" s="294">
        <v>141</v>
      </c>
      <c r="F32" s="294">
        <v>7</v>
      </c>
      <c r="G32" s="292">
        <f t="shared" si="0"/>
        <v>148</v>
      </c>
      <c r="H32" s="293"/>
      <c r="I32" s="294">
        <v>150</v>
      </c>
      <c r="J32" s="294">
        <v>5</v>
      </c>
      <c r="K32" s="292">
        <f t="shared" si="1"/>
        <v>155</v>
      </c>
      <c r="L32" s="293"/>
      <c r="M32" s="292">
        <f t="shared" si="2"/>
        <v>4081</v>
      </c>
      <c r="N32" s="287"/>
      <c r="P32" s="295"/>
    </row>
    <row r="33" spans="1:16">
      <c r="A33" s="291" t="s">
        <v>128</v>
      </c>
      <c r="B33" s="287"/>
      <c r="C33" s="292">
        <v>10981</v>
      </c>
      <c r="D33" s="293"/>
      <c r="E33" s="296">
        <v>1043</v>
      </c>
      <c r="F33" s="294">
        <v>65</v>
      </c>
      <c r="G33" s="292">
        <f t="shared" si="0"/>
        <v>1108</v>
      </c>
      <c r="H33" s="293"/>
      <c r="I33" s="294">
        <v>921</v>
      </c>
      <c r="J33" s="294">
        <v>79</v>
      </c>
      <c r="K33" s="292">
        <f t="shared" si="1"/>
        <v>1000</v>
      </c>
      <c r="L33" s="293"/>
      <c r="M33" s="292">
        <f t="shared" si="2"/>
        <v>11089</v>
      </c>
      <c r="N33" s="287"/>
      <c r="P33" s="295"/>
    </row>
    <row r="34" spans="1:16" ht="18.75" customHeight="1">
      <c r="A34" s="291" t="s">
        <v>129</v>
      </c>
      <c r="B34" s="287"/>
      <c r="C34" s="292">
        <v>4060</v>
      </c>
      <c r="D34" s="293"/>
      <c r="E34" s="294">
        <v>184</v>
      </c>
      <c r="F34" s="294">
        <v>18</v>
      </c>
      <c r="G34" s="292">
        <f t="shared" si="0"/>
        <v>202</v>
      </c>
      <c r="H34" s="293"/>
      <c r="I34" s="294">
        <v>153</v>
      </c>
      <c r="J34" s="294">
        <v>13</v>
      </c>
      <c r="K34" s="292">
        <f t="shared" si="1"/>
        <v>166</v>
      </c>
      <c r="L34" s="293"/>
      <c r="M34" s="292">
        <f t="shared" si="2"/>
        <v>4096</v>
      </c>
      <c r="N34" s="287"/>
      <c r="P34" s="295"/>
    </row>
    <row r="35" spans="1:16" ht="18.75" customHeight="1">
      <c r="A35" s="291" t="s">
        <v>130</v>
      </c>
      <c r="B35" s="287"/>
      <c r="C35" s="292">
        <v>4009</v>
      </c>
      <c r="D35" s="293"/>
      <c r="E35" s="294">
        <v>53</v>
      </c>
      <c r="F35" s="294">
        <v>10</v>
      </c>
      <c r="G35" s="292">
        <f t="shared" si="0"/>
        <v>63</v>
      </c>
      <c r="H35" s="293"/>
      <c r="I35" s="294">
        <v>54</v>
      </c>
      <c r="J35" s="294">
        <v>6</v>
      </c>
      <c r="K35" s="292">
        <f t="shared" si="1"/>
        <v>60</v>
      </c>
      <c r="L35" s="293"/>
      <c r="M35" s="292">
        <f t="shared" si="2"/>
        <v>4012</v>
      </c>
      <c r="N35" s="287"/>
      <c r="P35" s="295"/>
    </row>
    <row r="36" spans="1:16">
      <c r="A36" s="291" t="s">
        <v>131</v>
      </c>
      <c r="B36" s="287"/>
      <c r="C36" s="292">
        <v>1082</v>
      </c>
      <c r="D36" s="293"/>
      <c r="E36" s="294">
        <v>44</v>
      </c>
      <c r="F36" s="294">
        <v>8</v>
      </c>
      <c r="G36" s="292">
        <f t="shared" si="0"/>
        <v>52</v>
      </c>
      <c r="H36" s="293"/>
      <c r="I36" s="294">
        <v>52</v>
      </c>
      <c r="J36" s="294">
        <v>9</v>
      </c>
      <c r="K36" s="292">
        <f t="shared" si="1"/>
        <v>61</v>
      </c>
      <c r="L36" s="293"/>
      <c r="M36" s="292">
        <f t="shared" si="2"/>
        <v>1073</v>
      </c>
      <c r="N36" s="287"/>
      <c r="P36" s="295"/>
    </row>
    <row r="37" spans="1:16" ht="19.5" customHeight="1">
      <c r="A37" s="291" t="s">
        <v>132</v>
      </c>
      <c r="B37" s="287"/>
      <c r="C37" s="292">
        <v>8127</v>
      </c>
      <c r="D37" s="293"/>
      <c r="E37" s="294">
        <v>160</v>
      </c>
      <c r="F37" s="294">
        <v>5</v>
      </c>
      <c r="G37" s="292">
        <f t="shared" si="0"/>
        <v>165</v>
      </c>
      <c r="H37" s="293"/>
      <c r="I37" s="294">
        <v>139</v>
      </c>
      <c r="J37" s="294">
        <v>11</v>
      </c>
      <c r="K37" s="292">
        <f t="shared" si="1"/>
        <v>150</v>
      </c>
      <c r="L37" s="293"/>
      <c r="M37" s="292">
        <f t="shared" si="2"/>
        <v>8142</v>
      </c>
      <c r="N37" s="287"/>
      <c r="P37" s="295"/>
    </row>
    <row r="38" spans="1:16">
      <c r="A38" s="291" t="s">
        <v>133</v>
      </c>
      <c r="B38" s="287"/>
      <c r="C38" s="292">
        <v>1772</v>
      </c>
      <c r="D38" s="293"/>
      <c r="E38" s="294">
        <v>87</v>
      </c>
      <c r="F38" s="294">
        <v>11</v>
      </c>
      <c r="G38" s="292">
        <f t="shared" si="0"/>
        <v>98</v>
      </c>
      <c r="H38" s="293"/>
      <c r="I38" s="294">
        <v>86</v>
      </c>
      <c r="J38" s="294">
        <v>7</v>
      </c>
      <c r="K38" s="292">
        <f t="shared" si="1"/>
        <v>93</v>
      </c>
      <c r="L38" s="293"/>
      <c r="M38" s="292">
        <f t="shared" si="2"/>
        <v>1777</v>
      </c>
      <c r="N38" s="287"/>
      <c r="P38" s="295"/>
    </row>
    <row r="39" spans="1:16" ht="18.75" customHeight="1">
      <c r="A39" s="291" t="s">
        <v>134</v>
      </c>
      <c r="B39" s="287"/>
      <c r="C39" s="292">
        <v>2321</v>
      </c>
      <c r="D39" s="293"/>
      <c r="E39" s="294">
        <v>188</v>
      </c>
      <c r="F39" s="294">
        <v>30</v>
      </c>
      <c r="G39" s="292">
        <f t="shared" si="0"/>
        <v>218</v>
      </c>
      <c r="H39" s="293"/>
      <c r="I39" s="294">
        <v>185</v>
      </c>
      <c r="J39" s="294">
        <v>24</v>
      </c>
      <c r="K39" s="292">
        <f t="shared" si="1"/>
        <v>209</v>
      </c>
      <c r="L39" s="293"/>
      <c r="M39" s="292">
        <f t="shared" si="2"/>
        <v>2330</v>
      </c>
      <c r="N39" s="287"/>
      <c r="P39" s="295"/>
    </row>
    <row r="40" spans="1:16" ht="12" customHeight="1">
      <c r="A40" s="297"/>
      <c r="B40" s="287"/>
      <c r="C40" s="298"/>
      <c r="D40" s="293"/>
      <c r="E40" s="298"/>
      <c r="F40" s="298"/>
      <c r="G40" s="298"/>
      <c r="H40" s="293"/>
      <c r="I40" s="298"/>
      <c r="J40" s="298"/>
      <c r="K40" s="298"/>
      <c r="L40" s="293"/>
      <c r="M40" s="298"/>
      <c r="N40" s="287"/>
      <c r="P40" s="295"/>
    </row>
    <row r="41" spans="1:16" ht="27.75" customHeight="1">
      <c r="A41" s="299" t="s">
        <v>102</v>
      </c>
      <c r="B41" s="287"/>
      <c r="C41" s="300">
        <f>SUM(C8:C39)</f>
        <v>211677</v>
      </c>
      <c r="D41" s="293"/>
      <c r="E41" s="300">
        <f>SUM(E8:E39)</f>
        <v>12480</v>
      </c>
      <c r="F41" s="300">
        <f>SUM(F8:F39)</f>
        <v>1253</v>
      </c>
      <c r="G41" s="300">
        <f>SUM(G8:G39)</f>
        <v>13733</v>
      </c>
      <c r="H41" s="293"/>
      <c r="I41" s="300">
        <f>SUM(I8:I39)</f>
        <v>12389</v>
      </c>
      <c r="J41" s="300">
        <f>SUM(J8:J39)</f>
        <v>1245</v>
      </c>
      <c r="K41" s="300">
        <f>SUM(K8:K39)</f>
        <v>13634</v>
      </c>
      <c r="L41" s="293"/>
      <c r="M41" s="300">
        <f>C41+(G41-K41)</f>
        <v>211776</v>
      </c>
      <c r="N41" s="287"/>
      <c r="P41" s="295"/>
    </row>
    <row r="42" spans="1:16" ht="12" customHeight="1">
      <c r="A42" s="297"/>
      <c r="B42" s="287"/>
      <c r="C42" s="298"/>
      <c r="D42" s="293"/>
      <c r="E42" s="298"/>
      <c r="F42" s="298"/>
      <c r="G42" s="298"/>
      <c r="H42" s="293"/>
      <c r="I42" s="298"/>
      <c r="J42" s="298"/>
      <c r="K42" s="298"/>
      <c r="L42" s="293"/>
      <c r="M42" s="298"/>
      <c r="N42" s="287"/>
      <c r="P42" s="295"/>
    </row>
    <row r="43" spans="1:16">
      <c r="A43" s="291" t="s">
        <v>135</v>
      </c>
      <c r="B43" s="287"/>
      <c r="C43" s="292">
        <v>579</v>
      </c>
      <c r="D43" s="293"/>
      <c r="E43" s="535">
        <v>20</v>
      </c>
      <c r="F43" s="535"/>
      <c r="G43" s="292">
        <f t="shared" ref="G43:G56" si="3">E43+F43</f>
        <v>20</v>
      </c>
      <c r="H43" s="293"/>
      <c r="I43" s="535">
        <v>13</v>
      </c>
      <c r="J43" s="536"/>
      <c r="K43" s="292">
        <f t="shared" ref="K43:K56" si="4">I43+J43</f>
        <v>13</v>
      </c>
      <c r="L43" s="293"/>
      <c r="M43" s="292">
        <f t="shared" ref="M43:M56" si="5">C43+(G43-K43)</f>
        <v>586</v>
      </c>
      <c r="N43" s="287"/>
      <c r="P43" s="295"/>
    </row>
    <row r="44" spans="1:16">
      <c r="A44" s="291" t="s">
        <v>136</v>
      </c>
      <c r="B44" s="287"/>
      <c r="C44" s="292">
        <v>2301</v>
      </c>
      <c r="D44" s="293"/>
      <c r="E44" s="535">
        <v>26</v>
      </c>
      <c r="F44" s="536"/>
      <c r="G44" s="292">
        <f t="shared" si="3"/>
        <v>26</v>
      </c>
      <c r="H44" s="293"/>
      <c r="I44" s="535">
        <v>22</v>
      </c>
      <c r="J44" s="536"/>
      <c r="K44" s="292">
        <f t="shared" si="4"/>
        <v>22</v>
      </c>
      <c r="L44" s="293"/>
      <c r="M44" s="292">
        <f t="shared" si="5"/>
        <v>2305</v>
      </c>
      <c r="N44" s="287"/>
      <c r="P44" s="295"/>
    </row>
    <row r="45" spans="1:16">
      <c r="A45" s="291" t="s">
        <v>137</v>
      </c>
      <c r="B45" s="287"/>
      <c r="C45" s="292">
        <v>1667</v>
      </c>
      <c r="D45" s="293"/>
      <c r="E45" s="535">
        <v>5</v>
      </c>
      <c r="F45" s="536"/>
      <c r="G45" s="292">
        <f t="shared" si="3"/>
        <v>5</v>
      </c>
      <c r="H45" s="293"/>
      <c r="I45" s="535">
        <v>27</v>
      </c>
      <c r="J45" s="536"/>
      <c r="K45" s="292">
        <f t="shared" si="4"/>
        <v>27</v>
      </c>
      <c r="L45" s="293"/>
      <c r="M45" s="292">
        <f t="shared" si="5"/>
        <v>1645</v>
      </c>
      <c r="N45" s="287"/>
      <c r="P45" s="295"/>
    </row>
    <row r="46" spans="1:16">
      <c r="A46" s="291" t="s">
        <v>138</v>
      </c>
      <c r="B46" s="287"/>
      <c r="C46" s="292">
        <v>193</v>
      </c>
      <c r="D46" s="293"/>
      <c r="E46" s="535">
        <v>3</v>
      </c>
      <c r="F46" s="536"/>
      <c r="G46" s="292">
        <f t="shared" si="3"/>
        <v>3</v>
      </c>
      <c r="H46" s="293"/>
      <c r="I46" s="535">
        <v>2</v>
      </c>
      <c r="J46" s="536"/>
      <c r="K46" s="292">
        <f t="shared" si="4"/>
        <v>2</v>
      </c>
      <c r="L46" s="293"/>
      <c r="M46" s="292">
        <f t="shared" si="5"/>
        <v>194</v>
      </c>
      <c r="N46" s="287"/>
      <c r="P46" s="295"/>
    </row>
    <row r="47" spans="1:16">
      <c r="A47" s="291" t="s">
        <v>139</v>
      </c>
      <c r="B47" s="287"/>
      <c r="C47" s="292">
        <v>705</v>
      </c>
      <c r="D47" s="293"/>
      <c r="E47" s="535">
        <v>8</v>
      </c>
      <c r="F47" s="536"/>
      <c r="G47" s="292">
        <f t="shared" si="3"/>
        <v>8</v>
      </c>
      <c r="H47" s="293"/>
      <c r="I47" s="535">
        <v>17</v>
      </c>
      <c r="J47" s="536"/>
      <c r="K47" s="292">
        <f t="shared" si="4"/>
        <v>17</v>
      </c>
      <c r="L47" s="293"/>
      <c r="M47" s="292">
        <f t="shared" si="5"/>
        <v>696</v>
      </c>
      <c r="N47" s="287"/>
      <c r="P47" s="295"/>
    </row>
    <row r="48" spans="1:16">
      <c r="A48" s="291" t="s">
        <v>140</v>
      </c>
      <c r="B48" s="287"/>
      <c r="C48" s="292">
        <v>2099</v>
      </c>
      <c r="D48" s="293"/>
      <c r="E48" s="535">
        <v>29</v>
      </c>
      <c r="F48" s="536"/>
      <c r="G48" s="292">
        <f t="shared" si="3"/>
        <v>29</v>
      </c>
      <c r="H48" s="293"/>
      <c r="I48" s="535">
        <v>73</v>
      </c>
      <c r="J48" s="536"/>
      <c r="K48" s="292">
        <f t="shared" si="4"/>
        <v>73</v>
      </c>
      <c r="L48" s="293"/>
      <c r="M48" s="292">
        <f t="shared" si="5"/>
        <v>2055</v>
      </c>
      <c r="N48" s="287"/>
      <c r="P48" s="295"/>
    </row>
    <row r="49" spans="1:16">
      <c r="A49" s="291" t="s">
        <v>141</v>
      </c>
      <c r="B49" s="287"/>
      <c r="C49" s="292">
        <v>2062</v>
      </c>
      <c r="D49" s="293"/>
      <c r="E49" s="535">
        <v>25</v>
      </c>
      <c r="F49" s="536"/>
      <c r="G49" s="292">
        <f t="shared" si="3"/>
        <v>25</v>
      </c>
      <c r="H49" s="293"/>
      <c r="I49" s="535">
        <v>75</v>
      </c>
      <c r="J49" s="536"/>
      <c r="K49" s="292">
        <f t="shared" si="4"/>
        <v>75</v>
      </c>
      <c r="L49" s="293"/>
      <c r="M49" s="292">
        <f t="shared" si="5"/>
        <v>2012</v>
      </c>
      <c r="N49" s="287"/>
      <c r="P49" s="295"/>
    </row>
    <row r="50" spans="1:16">
      <c r="A50" s="291" t="s">
        <v>142</v>
      </c>
      <c r="B50" s="287"/>
      <c r="C50" s="292">
        <v>2307</v>
      </c>
      <c r="D50" s="293"/>
      <c r="E50" s="535">
        <v>23</v>
      </c>
      <c r="F50" s="536"/>
      <c r="G50" s="292">
        <f t="shared" si="3"/>
        <v>23</v>
      </c>
      <c r="H50" s="293"/>
      <c r="I50" s="535">
        <v>47</v>
      </c>
      <c r="J50" s="536"/>
      <c r="K50" s="292">
        <f t="shared" si="4"/>
        <v>47</v>
      </c>
      <c r="L50" s="293"/>
      <c r="M50" s="292">
        <f t="shared" si="5"/>
        <v>2283</v>
      </c>
      <c r="N50" s="287"/>
      <c r="P50" s="295"/>
    </row>
    <row r="51" spans="1:16">
      <c r="A51" s="291" t="s">
        <v>143</v>
      </c>
      <c r="B51" s="287"/>
      <c r="C51" s="292">
        <v>2230</v>
      </c>
      <c r="D51" s="293"/>
      <c r="E51" s="535">
        <v>3</v>
      </c>
      <c r="F51" s="536"/>
      <c r="G51" s="292">
        <f t="shared" si="3"/>
        <v>3</v>
      </c>
      <c r="H51" s="293"/>
      <c r="I51" s="535">
        <v>11</v>
      </c>
      <c r="J51" s="536"/>
      <c r="K51" s="292">
        <f t="shared" si="4"/>
        <v>11</v>
      </c>
      <c r="L51" s="293"/>
      <c r="M51" s="292">
        <f t="shared" si="5"/>
        <v>2222</v>
      </c>
      <c r="N51" s="287"/>
      <c r="P51" s="295"/>
    </row>
    <row r="52" spans="1:16">
      <c r="A52" s="291" t="s">
        <v>144</v>
      </c>
      <c r="B52" s="287"/>
      <c r="C52" s="292">
        <v>2101</v>
      </c>
      <c r="D52" s="293"/>
      <c r="E52" s="535">
        <v>1</v>
      </c>
      <c r="F52" s="536"/>
      <c r="G52" s="292">
        <f t="shared" si="3"/>
        <v>1</v>
      </c>
      <c r="H52" s="293"/>
      <c r="I52" s="535">
        <v>31</v>
      </c>
      <c r="J52" s="536"/>
      <c r="K52" s="292">
        <f t="shared" si="4"/>
        <v>31</v>
      </c>
      <c r="L52" s="293"/>
      <c r="M52" s="292">
        <f t="shared" si="5"/>
        <v>2071</v>
      </c>
      <c r="N52" s="287"/>
      <c r="P52" s="295"/>
    </row>
    <row r="53" spans="1:16">
      <c r="A53" s="291" t="s">
        <v>145</v>
      </c>
      <c r="B53" s="287"/>
      <c r="C53" s="292">
        <v>1174</v>
      </c>
      <c r="D53" s="293"/>
      <c r="E53" s="536"/>
      <c r="F53" s="535">
        <v>6</v>
      </c>
      <c r="G53" s="292">
        <f t="shared" si="3"/>
        <v>6</v>
      </c>
      <c r="H53" s="293"/>
      <c r="I53" s="535"/>
      <c r="J53" s="535">
        <v>20</v>
      </c>
      <c r="K53" s="292">
        <f t="shared" si="4"/>
        <v>20</v>
      </c>
      <c r="L53" s="293"/>
      <c r="M53" s="292">
        <f t="shared" si="5"/>
        <v>1160</v>
      </c>
      <c r="N53" s="287"/>
      <c r="P53" s="295"/>
    </row>
    <row r="54" spans="1:16">
      <c r="A54" s="291" t="s">
        <v>146</v>
      </c>
      <c r="B54" s="287"/>
      <c r="C54" s="292">
        <v>1623</v>
      </c>
      <c r="D54" s="293"/>
      <c r="E54" s="535">
        <v>20</v>
      </c>
      <c r="F54" s="536"/>
      <c r="G54" s="292">
        <f t="shared" si="3"/>
        <v>20</v>
      </c>
      <c r="H54" s="293"/>
      <c r="I54" s="535">
        <v>46</v>
      </c>
      <c r="J54" s="536"/>
      <c r="K54" s="292">
        <f t="shared" si="4"/>
        <v>46</v>
      </c>
      <c r="L54" s="293"/>
      <c r="M54" s="292">
        <f t="shared" si="5"/>
        <v>1597</v>
      </c>
      <c r="N54" s="287"/>
      <c r="P54" s="295"/>
    </row>
    <row r="55" spans="1:16">
      <c r="A55" s="291" t="s">
        <v>147</v>
      </c>
      <c r="B55" s="287"/>
      <c r="C55" s="292">
        <v>2012</v>
      </c>
      <c r="D55" s="293"/>
      <c r="E55" s="535">
        <v>16</v>
      </c>
      <c r="F55" s="536"/>
      <c r="G55" s="292">
        <f t="shared" si="3"/>
        <v>16</v>
      </c>
      <c r="H55" s="293"/>
      <c r="I55" s="535">
        <v>32</v>
      </c>
      <c r="J55" s="536"/>
      <c r="K55" s="292">
        <f t="shared" si="4"/>
        <v>32</v>
      </c>
      <c r="L55" s="293"/>
      <c r="M55" s="292">
        <f t="shared" si="5"/>
        <v>1996</v>
      </c>
      <c r="N55" s="287"/>
      <c r="P55" s="295"/>
    </row>
    <row r="56" spans="1:16">
      <c r="A56" s="291" t="s">
        <v>148</v>
      </c>
      <c r="B56" s="287"/>
      <c r="C56" s="292">
        <v>129</v>
      </c>
      <c r="D56" s="293"/>
      <c r="E56" s="535">
        <v>3</v>
      </c>
      <c r="F56" s="536"/>
      <c r="G56" s="292">
        <f t="shared" si="3"/>
        <v>3</v>
      </c>
      <c r="H56" s="293"/>
      <c r="I56" s="535">
        <v>1</v>
      </c>
      <c r="J56" s="536"/>
      <c r="K56" s="292">
        <f t="shared" si="4"/>
        <v>1</v>
      </c>
      <c r="L56" s="293"/>
      <c r="M56" s="292">
        <f t="shared" si="5"/>
        <v>131</v>
      </c>
      <c r="N56" s="287"/>
      <c r="P56" s="295"/>
    </row>
    <row r="57" spans="1:16">
      <c r="A57" s="297"/>
      <c r="B57" s="287"/>
      <c r="C57" s="298"/>
      <c r="D57" s="293"/>
      <c r="E57" s="298"/>
      <c r="F57" s="298"/>
      <c r="G57" s="298"/>
      <c r="H57" s="293"/>
      <c r="I57" s="298"/>
      <c r="J57" s="298"/>
      <c r="K57" s="298"/>
      <c r="L57" s="293"/>
      <c r="M57" s="298"/>
      <c r="N57" s="287"/>
      <c r="P57" s="295"/>
    </row>
    <row r="58" spans="1:16" ht="27.75" customHeight="1">
      <c r="A58" s="299" t="s">
        <v>102</v>
      </c>
      <c r="B58" s="287"/>
      <c r="C58" s="300">
        <f>SUM(C43:C56)</f>
        <v>21182</v>
      </c>
      <c r="D58" s="293"/>
      <c r="E58" s="300">
        <f>SUM(E43:E56)</f>
        <v>182</v>
      </c>
      <c r="F58" s="300">
        <f>SUM(F43:F56)</f>
        <v>6</v>
      </c>
      <c r="G58" s="300">
        <f>SUM(G43:G56)</f>
        <v>188</v>
      </c>
      <c r="H58" s="293"/>
      <c r="I58" s="300">
        <f>SUM(I43:I56)</f>
        <v>397</v>
      </c>
      <c r="J58" s="300">
        <f>SUM(J43:J56)</f>
        <v>20</v>
      </c>
      <c r="K58" s="300">
        <f>SUM(K43:K56)</f>
        <v>417</v>
      </c>
      <c r="L58" s="293"/>
      <c r="M58" s="300">
        <f>C58+(G58-K58)</f>
        <v>20953</v>
      </c>
      <c r="N58" s="287"/>
      <c r="P58" s="295"/>
    </row>
    <row r="59" spans="1:16" ht="12" customHeight="1">
      <c r="A59" s="297"/>
      <c r="B59" s="287"/>
      <c r="C59" s="298"/>
      <c r="D59" s="293"/>
      <c r="E59" s="298"/>
      <c r="F59" s="298"/>
      <c r="G59" s="298"/>
      <c r="H59" s="293"/>
      <c r="I59" s="298"/>
      <c r="J59" s="298"/>
      <c r="K59" s="298"/>
      <c r="L59" s="293"/>
      <c r="M59" s="298"/>
      <c r="N59" s="287"/>
      <c r="P59" s="295"/>
    </row>
    <row r="60" spans="1:16" ht="27.75" customHeight="1">
      <c r="A60" s="299" t="s">
        <v>87</v>
      </c>
      <c r="B60" s="287"/>
      <c r="C60" s="300">
        <f>C41+C58</f>
        <v>232859</v>
      </c>
      <c r="D60" s="293"/>
      <c r="E60" s="300">
        <f>E41+E58</f>
        <v>12662</v>
      </c>
      <c r="F60" s="300">
        <f>F41+F58</f>
        <v>1259</v>
      </c>
      <c r="G60" s="300">
        <f>G41+G58</f>
        <v>13921</v>
      </c>
      <c r="H60" s="293"/>
      <c r="I60" s="300">
        <f>I41+I58</f>
        <v>12786</v>
      </c>
      <c r="J60" s="300">
        <f>J41+J58</f>
        <v>1265</v>
      </c>
      <c r="K60" s="300">
        <f>K41+K58</f>
        <v>14051</v>
      </c>
      <c r="L60" s="293"/>
      <c r="M60" s="300">
        <f>C60+(G60-K60)</f>
        <v>232729</v>
      </c>
      <c r="N60" s="287"/>
      <c r="P60" s="295"/>
    </row>
    <row r="61" spans="1:16">
      <c r="A61" s="287"/>
      <c r="B61" s="287"/>
      <c r="C61" s="287"/>
      <c r="D61" s="287"/>
      <c r="E61" s="287"/>
      <c r="F61" s="287"/>
      <c r="G61" s="287"/>
      <c r="H61" s="287"/>
      <c r="I61" s="287"/>
      <c r="J61" s="287"/>
      <c r="K61" s="287"/>
      <c r="L61" s="287"/>
      <c r="M61" s="287"/>
      <c r="N61" s="287"/>
      <c r="P61" s="295"/>
    </row>
    <row r="62" spans="1:16">
      <c r="A62" s="323" t="s">
        <v>91</v>
      </c>
      <c r="B62" s="284"/>
      <c r="C62" s="284"/>
      <c r="D62" s="284"/>
      <c r="E62" s="284"/>
      <c r="F62" s="284"/>
      <c r="G62" s="284"/>
      <c r="H62" s="284"/>
      <c r="I62" s="284"/>
      <c r="J62" s="284"/>
      <c r="K62" s="284"/>
      <c r="L62" s="284"/>
      <c r="M62" s="284"/>
      <c r="N62" s="284"/>
      <c r="P62" s="295"/>
    </row>
    <row r="63" spans="1:16">
      <c r="A63" s="323" t="s">
        <v>644</v>
      </c>
      <c r="B63" s="284"/>
      <c r="C63" s="284"/>
      <c r="D63" s="284"/>
      <c r="E63" s="284"/>
      <c r="F63" s="284"/>
      <c r="G63" s="284"/>
      <c r="H63" s="284"/>
      <c r="I63" s="284"/>
      <c r="J63" s="284"/>
      <c r="K63" s="284"/>
      <c r="L63" s="284"/>
      <c r="M63" s="284"/>
      <c r="N63" s="284"/>
      <c r="P63" s="295"/>
    </row>
    <row r="64" spans="1:16">
      <c r="A64" s="301"/>
    </row>
    <row r="65" spans="1:1">
      <c r="A65" s="302"/>
    </row>
  </sheetData>
  <mergeCells count="9">
    <mergeCell ref="A2:N2"/>
    <mergeCell ref="A3:N3"/>
    <mergeCell ref="A5:A6"/>
    <mergeCell ref="C5:C6"/>
    <mergeCell ref="E5:F5"/>
    <mergeCell ref="G5:G6"/>
    <mergeCell ref="I5:J5"/>
    <mergeCell ref="K5:K6"/>
    <mergeCell ref="M5:M6"/>
  </mergeCells>
  <printOptions horizontalCentered="1"/>
  <pageMargins left="0.23622047244094491" right="0.23622047244094491" top="0.74803149606299213" bottom="0.35433070866141736" header="0.14000000000000001" footer="0.31496062992125984"/>
  <pageSetup scale="41" firstPageNumber="5" orientation="landscape" useFirstPageNumber="1" r:id="rId1"/>
  <headerFooter scaleWithDoc="0">
    <oddHeader>&amp;L&amp;G&amp;R&amp;G</oddHeader>
    <oddFooter>&amp;R&amp;"Montserrat,Negrita"&amp;10 &amp;P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D5BFB-27BC-42B2-A05D-FCF1033C0123}">
  <sheetPr>
    <tabColor theme="0" tint="-4.9989318521683403E-2"/>
    <pageSetUpPr fitToPage="1"/>
  </sheetPr>
  <dimension ref="A1:AI47"/>
  <sheetViews>
    <sheetView view="pageBreakPreview" topLeftCell="A10" zoomScale="55" zoomScaleNormal="70" zoomScaleSheetLayoutView="55" workbookViewId="0">
      <selection activeCell="Q23" sqref="Q23"/>
    </sheetView>
  </sheetViews>
  <sheetFormatPr baseColWidth="10" defaultRowHeight="12.75"/>
  <cols>
    <col min="1" max="1" width="47.5703125" style="528" customWidth="1"/>
    <col min="2" max="2" width="1.7109375" style="528" customWidth="1"/>
    <col min="3" max="10" width="10.7109375" style="528" customWidth="1"/>
    <col min="11" max="11" width="15.85546875" style="528" bestFit="1" customWidth="1"/>
    <col min="12" max="12" width="1.7109375" style="528" customWidth="1"/>
    <col min="13" max="20" width="10.7109375" style="528" customWidth="1"/>
    <col min="21" max="21" width="15.85546875" style="528" bestFit="1" customWidth="1"/>
    <col min="22" max="23" width="12.7109375" style="528" customWidth="1"/>
    <col min="24" max="29" width="11.42578125" style="528"/>
    <col min="30" max="30" width="15.85546875" style="528" bestFit="1" customWidth="1"/>
    <col min="31" max="31" width="1.5703125" style="528" customWidth="1"/>
    <col min="32" max="32" width="15" style="528" customWidth="1"/>
    <col min="33" max="16384" width="11.42578125" style="528"/>
  </cols>
  <sheetData>
    <row r="1" spans="1:32" s="359" customFormat="1">
      <c r="A1" s="284" t="s">
        <v>79</v>
      </c>
      <c r="B1" s="284"/>
      <c r="C1" s="284"/>
      <c r="D1" s="284"/>
      <c r="E1" s="284"/>
      <c r="F1" s="284"/>
      <c r="G1" s="284"/>
      <c r="H1" s="284"/>
      <c r="I1" s="284"/>
      <c r="J1" s="284"/>
      <c r="K1" s="284"/>
      <c r="L1" s="284"/>
      <c r="M1" s="284"/>
      <c r="N1" s="284"/>
      <c r="O1" s="284"/>
      <c r="P1" s="284"/>
      <c r="Q1" s="284"/>
      <c r="R1" s="284"/>
      <c r="S1" s="284"/>
      <c r="T1" s="284"/>
      <c r="U1" s="284"/>
      <c r="V1" s="284"/>
      <c r="W1" s="284"/>
    </row>
    <row r="2" spans="1:32" s="359" customFormat="1" ht="33.75">
      <c r="A2" s="660" t="s">
        <v>627</v>
      </c>
      <c r="B2" s="660"/>
      <c r="C2" s="660"/>
      <c r="D2" s="660"/>
      <c r="E2" s="660"/>
      <c r="F2" s="660"/>
      <c r="G2" s="660"/>
      <c r="H2" s="660"/>
      <c r="I2" s="660"/>
      <c r="J2" s="660"/>
      <c r="K2" s="660"/>
      <c r="L2" s="660"/>
      <c r="M2" s="660"/>
      <c r="N2" s="660"/>
      <c r="O2" s="660"/>
      <c r="P2" s="660"/>
      <c r="Q2" s="660"/>
      <c r="R2" s="660"/>
      <c r="S2" s="660"/>
      <c r="T2" s="660"/>
      <c r="U2" s="660"/>
      <c r="V2" s="660"/>
      <c r="W2" s="660"/>
      <c r="X2" s="660"/>
      <c r="Y2" s="660"/>
      <c r="Z2" s="660"/>
      <c r="AA2" s="660"/>
      <c r="AB2" s="660"/>
      <c r="AC2" s="660"/>
      <c r="AD2" s="660"/>
      <c r="AE2" s="660"/>
      <c r="AF2" s="660"/>
    </row>
    <row r="3" spans="1:32" s="359" customFormat="1" ht="33.75">
      <c r="A3" s="661" t="s">
        <v>48</v>
      </c>
      <c r="B3" s="661"/>
      <c r="C3" s="661"/>
      <c r="D3" s="661"/>
      <c r="E3" s="661"/>
      <c r="F3" s="661"/>
      <c r="G3" s="661"/>
      <c r="H3" s="661"/>
      <c r="I3" s="661"/>
      <c r="J3" s="661"/>
      <c r="K3" s="661"/>
      <c r="L3" s="661"/>
      <c r="M3" s="661"/>
      <c r="N3" s="661"/>
      <c r="O3" s="661"/>
      <c r="P3" s="661"/>
      <c r="Q3" s="661"/>
      <c r="R3" s="661"/>
      <c r="S3" s="661"/>
      <c r="T3" s="661"/>
      <c r="U3" s="661"/>
      <c r="V3" s="661"/>
      <c r="W3" s="661"/>
      <c r="X3" s="661"/>
      <c r="Y3" s="661"/>
      <c r="Z3" s="661"/>
      <c r="AA3" s="661"/>
      <c r="AB3" s="661"/>
      <c r="AC3" s="661"/>
      <c r="AD3" s="661"/>
      <c r="AE3" s="661"/>
      <c r="AF3" s="661"/>
    </row>
    <row r="4" spans="1:32" s="359" customFormat="1">
      <c r="A4" s="287"/>
      <c r="B4" s="284"/>
      <c r="C4" s="284"/>
      <c r="D4" s="284"/>
      <c r="E4" s="284"/>
      <c r="F4" s="284"/>
      <c r="G4" s="284"/>
      <c r="H4" s="284"/>
      <c r="I4" s="284"/>
      <c r="J4" s="284"/>
      <c r="K4" s="284"/>
      <c r="L4" s="284"/>
      <c r="M4" s="284"/>
      <c r="N4" s="284"/>
      <c r="O4" s="284"/>
      <c r="P4" s="284"/>
      <c r="Q4" s="284"/>
      <c r="R4" s="284"/>
      <c r="S4" s="284"/>
      <c r="T4" s="284"/>
      <c r="U4" s="284"/>
      <c r="V4" s="284"/>
      <c r="W4" s="284"/>
    </row>
    <row r="5" spans="1:32" s="359" customFormat="1" ht="20.25" customHeight="1">
      <c r="A5" s="662" t="s">
        <v>628</v>
      </c>
      <c r="B5" s="511"/>
      <c r="C5" s="657" t="s">
        <v>629</v>
      </c>
      <c r="D5" s="657"/>
      <c r="E5" s="657"/>
      <c r="F5" s="657"/>
      <c r="G5" s="657"/>
      <c r="H5" s="657"/>
      <c r="I5" s="657"/>
      <c r="J5" s="657"/>
      <c r="K5" s="657"/>
      <c r="L5" s="513"/>
      <c r="M5" s="657" t="s">
        <v>630</v>
      </c>
      <c r="N5" s="657"/>
      <c r="O5" s="657"/>
      <c r="P5" s="657"/>
      <c r="Q5" s="657"/>
      <c r="R5" s="657"/>
      <c r="S5" s="657"/>
      <c r="T5" s="657"/>
      <c r="U5" s="657"/>
      <c r="V5" s="657"/>
      <c r="W5" s="657"/>
      <c r="X5" s="657"/>
      <c r="Y5" s="657"/>
      <c r="Z5" s="657"/>
      <c r="AA5" s="657"/>
      <c r="AB5" s="657"/>
      <c r="AC5" s="657"/>
      <c r="AD5" s="657"/>
      <c r="AE5" s="664"/>
      <c r="AF5" s="657" t="s">
        <v>152</v>
      </c>
    </row>
    <row r="6" spans="1:32" s="359" customFormat="1" ht="20.25" customHeight="1">
      <c r="A6" s="663"/>
      <c r="B6" s="511"/>
      <c r="C6" s="665" t="s">
        <v>631</v>
      </c>
      <c r="D6" s="666"/>
      <c r="E6" s="666"/>
      <c r="F6" s="667"/>
      <c r="G6" s="665" t="s">
        <v>632</v>
      </c>
      <c r="H6" s="666"/>
      <c r="I6" s="666"/>
      <c r="J6" s="667"/>
      <c r="K6" s="657" t="s">
        <v>521</v>
      </c>
      <c r="L6" s="513"/>
      <c r="M6" s="657" t="s">
        <v>692</v>
      </c>
      <c r="N6" s="657"/>
      <c r="O6" s="657"/>
      <c r="P6" s="657"/>
      <c r="Q6" s="657"/>
      <c r="R6" s="657"/>
      <c r="S6" s="657"/>
      <c r="T6" s="657"/>
      <c r="U6" s="657" t="s">
        <v>521</v>
      </c>
      <c r="V6" s="657" t="s">
        <v>693</v>
      </c>
      <c r="W6" s="657"/>
      <c r="X6" s="657"/>
      <c r="Y6" s="657"/>
      <c r="Z6" s="657"/>
      <c r="AA6" s="657"/>
      <c r="AB6" s="657"/>
      <c r="AC6" s="657"/>
      <c r="AD6" s="657" t="s">
        <v>521</v>
      </c>
      <c r="AE6" s="664"/>
      <c r="AF6" s="657"/>
    </row>
    <row r="7" spans="1:32" s="359" customFormat="1" ht="20.25" customHeight="1">
      <c r="A7" s="663"/>
      <c r="B7" s="511"/>
      <c r="C7" s="668"/>
      <c r="D7" s="669"/>
      <c r="E7" s="669"/>
      <c r="F7" s="670"/>
      <c r="G7" s="668"/>
      <c r="H7" s="669"/>
      <c r="I7" s="669"/>
      <c r="J7" s="670"/>
      <c r="K7" s="657"/>
      <c r="L7" s="513"/>
      <c r="M7" s="657" t="s">
        <v>95</v>
      </c>
      <c r="N7" s="657"/>
      <c r="O7" s="657"/>
      <c r="P7" s="657"/>
      <c r="Q7" s="657" t="s">
        <v>96</v>
      </c>
      <c r="R7" s="657"/>
      <c r="S7" s="657"/>
      <c r="T7" s="657"/>
      <c r="U7" s="657"/>
      <c r="V7" s="657" t="s">
        <v>95</v>
      </c>
      <c r="W7" s="657"/>
      <c r="X7" s="657"/>
      <c r="Y7" s="657"/>
      <c r="Z7" s="657" t="s">
        <v>96</v>
      </c>
      <c r="AA7" s="657"/>
      <c r="AB7" s="657"/>
      <c r="AC7" s="657"/>
      <c r="AD7" s="657"/>
      <c r="AE7" s="664"/>
      <c r="AF7" s="657"/>
    </row>
    <row r="8" spans="1:32" s="359" customFormat="1" ht="35.25" customHeight="1">
      <c r="A8" s="663"/>
      <c r="B8" s="511"/>
      <c r="C8" s="658" t="s">
        <v>95</v>
      </c>
      <c r="D8" s="659"/>
      <c r="E8" s="658" t="s">
        <v>96</v>
      </c>
      <c r="F8" s="659"/>
      <c r="G8" s="658" t="s">
        <v>95</v>
      </c>
      <c r="H8" s="659"/>
      <c r="I8" s="658" t="s">
        <v>96</v>
      </c>
      <c r="J8" s="659"/>
      <c r="K8" s="657"/>
      <c r="L8" s="513"/>
      <c r="M8" s="657" t="s">
        <v>694</v>
      </c>
      <c r="N8" s="657"/>
      <c r="O8" s="657" t="s">
        <v>695</v>
      </c>
      <c r="P8" s="657"/>
      <c r="Q8" s="657" t="s">
        <v>694</v>
      </c>
      <c r="R8" s="657"/>
      <c r="S8" s="657" t="s">
        <v>695</v>
      </c>
      <c r="T8" s="657"/>
      <c r="U8" s="657"/>
      <c r="V8" s="657" t="s">
        <v>694</v>
      </c>
      <c r="W8" s="657"/>
      <c r="X8" s="657" t="s">
        <v>695</v>
      </c>
      <c r="Y8" s="657"/>
      <c r="Z8" s="657" t="s">
        <v>694</v>
      </c>
      <c r="AA8" s="657"/>
      <c r="AB8" s="657" t="s">
        <v>695</v>
      </c>
      <c r="AC8" s="657"/>
      <c r="AD8" s="657"/>
      <c r="AE8" s="664"/>
      <c r="AF8" s="657"/>
    </row>
    <row r="9" spans="1:32" s="359" customFormat="1" ht="20.25" customHeight="1">
      <c r="A9" s="663"/>
      <c r="B9" s="511"/>
      <c r="C9" s="512" t="s">
        <v>100</v>
      </c>
      <c r="D9" s="512" t="s">
        <v>101</v>
      </c>
      <c r="E9" s="512" t="s">
        <v>100</v>
      </c>
      <c r="F9" s="512" t="s">
        <v>101</v>
      </c>
      <c r="G9" s="512" t="s">
        <v>100</v>
      </c>
      <c r="H9" s="512" t="s">
        <v>101</v>
      </c>
      <c r="I9" s="512" t="s">
        <v>100</v>
      </c>
      <c r="J9" s="512" t="s">
        <v>101</v>
      </c>
      <c r="K9" s="657"/>
      <c r="L9" s="513"/>
      <c r="M9" s="512" t="s">
        <v>100</v>
      </c>
      <c r="N9" s="512" t="s">
        <v>101</v>
      </c>
      <c r="O9" s="512" t="s">
        <v>100</v>
      </c>
      <c r="P9" s="512" t="s">
        <v>101</v>
      </c>
      <c r="Q9" s="512" t="s">
        <v>100</v>
      </c>
      <c r="R9" s="512" t="s">
        <v>101</v>
      </c>
      <c r="S9" s="512" t="s">
        <v>100</v>
      </c>
      <c r="T9" s="512" t="s">
        <v>101</v>
      </c>
      <c r="U9" s="657"/>
      <c r="V9" s="512" t="s">
        <v>100</v>
      </c>
      <c r="W9" s="512" t="s">
        <v>101</v>
      </c>
      <c r="X9" s="512" t="s">
        <v>100</v>
      </c>
      <c r="Y9" s="512" t="s">
        <v>101</v>
      </c>
      <c r="Z9" s="512" t="s">
        <v>100</v>
      </c>
      <c r="AA9" s="512" t="s">
        <v>101</v>
      </c>
      <c r="AB9" s="512" t="s">
        <v>100</v>
      </c>
      <c r="AC9" s="512" t="s">
        <v>101</v>
      </c>
      <c r="AD9" s="657"/>
      <c r="AE9" s="664"/>
      <c r="AF9" s="657"/>
    </row>
    <row r="10" spans="1:32" s="359" customFormat="1">
      <c r="A10" s="514"/>
      <c r="B10" s="514"/>
      <c r="C10" s="514"/>
      <c r="D10" s="514"/>
      <c r="E10" s="514"/>
      <c r="F10" s="514"/>
      <c r="G10" s="514"/>
      <c r="H10" s="514"/>
      <c r="I10" s="514"/>
      <c r="J10" s="514"/>
      <c r="K10" s="514"/>
      <c r="L10" s="514"/>
      <c r="M10" s="514"/>
      <c r="N10" s="514"/>
      <c r="O10" s="514"/>
      <c r="P10" s="514"/>
      <c r="Q10" s="514"/>
      <c r="R10" s="514"/>
      <c r="S10" s="514"/>
      <c r="T10" s="514"/>
      <c r="U10" s="514"/>
      <c r="V10" s="514"/>
      <c r="W10" s="514"/>
      <c r="X10" s="514"/>
      <c r="Y10" s="514"/>
      <c r="Z10" s="514"/>
      <c r="AA10" s="514"/>
      <c r="AB10" s="514"/>
      <c r="AC10" s="514"/>
      <c r="AD10" s="514"/>
      <c r="AE10" s="514"/>
      <c r="AF10" s="514"/>
    </row>
    <row r="11" spans="1:32" s="359" customFormat="1" ht="29.25" customHeight="1">
      <c r="A11" s="515" t="s">
        <v>696</v>
      </c>
      <c r="B11" s="516"/>
      <c r="C11" s="517"/>
      <c r="D11" s="517"/>
      <c r="E11" s="517"/>
      <c r="F11" s="517"/>
      <c r="G11" s="517"/>
      <c r="H11" s="517"/>
      <c r="I11" s="517"/>
      <c r="J11" s="517"/>
      <c r="K11" s="518">
        <v>0</v>
      </c>
      <c r="L11" s="519"/>
      <c r="M11" s="517"/>
      <c r="N11" s="517"/>
      <c r="O11" s="517"/>
      <c r="P11" s="517"/>
      <c r="Q11" s="517"/>
      <c r="R11" s="517"/>
      <c r="S11" s="517"/>
      <c r="T11" s="517"/>
      <c r="U11" s="518">
        <v>0</v>
      </c>
      <c r="V11" s="518"/>
      <c r="W11" s="518"/>
      <c r="X11" s="518"/>
      <c r="Y11" s="518"/>
      <c r="Z11" s="518"/>
      <c r="AA11" s="518"/>
      <c r="AB11" s="518"/>
      <c r="AC11" s="518"/>
      <c r="AD11" s="518">
        <v>0</v>
      </c>
      <c r="AE11" s="348"/>
      <c r="AF11" s="518">
        <v>0</v>
      </c>
    </row>
    <row r="12" spans="1:32" s="359" customFormat="1" ht="29.25" customHeight="1">
      <c r="A12" s="515" t="s">
        <v>697</v>
      </c>
      <c r="B12" s="516"/>
      <c r="C12" s="517"/>
      <c r="D12" s="517"/>
      <c r="E12" s="517"/>
      <c r="F12" s="517"/>
      <c r="G12" s="517"/>
      <c r="H12" s="517"/>
      <c r="I12" s="517"/>
      <c r="J12" s="517"/>
      <c r="K12" s="518">
        <v>0</v>
      </c>
      <c r="L12" s="519"/>
      <c r="M12" s="517"/>
      <c r="N12" s="517"/>
      <c r="O12" s="517"/>
      <c r="P12" s="517"/>
      <c r="Q12" s="517"/>
      <c r="R12" s="517"/>
      <c r="S12" s="517"/>
      <c r="T12" s="517"/>
      <c r="U12" s="518">
        <v>0</v>
      </c>
      <c r="V12" s="518"/>
      <c r="W12" s="518"/>
      <c r="X12" s="518"/>
      <c r="Y12" s="518"/>
      <c r="Z12" s="518"/>
      <c r="AA12" s="518"/>
      <c r="AB12" s="518"/>
      <c r="AC12" s="518"/>
      <c r="AD12" s="518">
        <v>0</v>
      </c>
      <c r="AE12" s="348"/>
      <c r="AF12" s="518">
        <v>0</v>
      </c>
    </row>
    <row r="13" spans="1:32" s="359" customFormat="1" ht="29.25" customHeight="1">
      <c r="A13" s="515" t="s">
        <v>698</v>
      </c>
      <c r="B13" s="516"/>
      <c r="C13" s="517"/>
      <c r="D13" s="517"/>
      <c r="E13" s="517"/>
      <c r="F13" s="517"/>
      <c r="G13" s="517"/>
      <c r="H13" s="517"/>
      <c r="I13" s="517"/>
      <c r="J13" s="517"/>
      <c r="K13" s="518">
        <v>0</v>
      </c>
      <c r="L13" s="519"/>
      <c r="M13" s="517"/>
      <c r="N13" s="517"/>
      <c r="O13" s="517"/>
      <c r="P13" s="517"/>
      <c r="Q13" s="517"/>
      <c r="R13" s="517"/>
      <c r="S13" s="517"/>
      <c r="T13" s="517"/>
      <c r="U13" s="518">
        <v>0</v>
      </c>
      <c r="V13" s="518"/>
      <c r="W13" s="518"/>
      <c r="X13" s="518"/>
      <c r="Y13" s="518"/>
      <c r="Z13" s="518"/>
      <c r="AA13" s="518"/>
      <c r="AB13" s="518"/>
      <c r="AC13" s="518"/>
      <c r="AD13" s="518">
        <v>0</v>
      </c>
      <c r="AE13" s="348"/>
      <c r="AF13" s="518">
        <v>0</v>
      </c>
    </row>
    <row r="14" spans="1:32" s="359" customFormat="1" ht="29.25" customHeight="1">
      <c r="A14" s="515" t="s">
        <v>699</v>
      </c>
      <c r="B14" s="516"/>
      <c r="C14" s="517"/>
      <c r="D14" s="517"/>
      <c r="E14" s="517"/>
      <c r="F14" s="517"/>
      <c r="G14" s="517"/>
      <c r="H14" s="517"/>
      <c r="I14" s="517"/>
      <c r="J14" s="517"/>
      <c r="K14" s="518">
        <v>0</v>
      </c>
      <c r="L14" s="519"/>
      <c r="M14" s="517"/>
      <c r="N14" s="517"/>
      <c r="O14" s="517"/>
      <c r="P14" s="517"/>
      <c r="Q14" s="517"/>
      <c r="R14" s="517"/>
      <c r="S14" s="517"/>
      <c r="T14" s="517"/>
      <c r="U14" s="518">
        <v>0</v>
      </c>
      <c r="V14" s="518"/>
      <c r="W14" s="518"/>
      <c r="X14" s="518"/>
      <c r="Y14" s="518"/>
      <c r="Z14" s="518"/>
      <c r="AA14" s="518"/>
      <c r="AB14" s="518"/>
      <c r="AC14" s="518"/>
      <c r="AD14" s="518">
        <v>0</v>
      </c>
      <c r="AE14" s="348"/>
      <c r="AF14" s="518">
        <v>0</v>
      </c>
    </row>
    <row r="15" spans="1:32" s="359" customFormat="1" ht="29.25" customHeight="1">
      <c r="A15" s="515" t="s">
        <v>700</v>
      </c>
      <c r="B15" s="516"/>
      <c r="C15" s="517"/>
      <c r="D15" s="517"/>
      <c r="E15" s="517"/>
      <c r="F15" s="517"/>
      <c r="G15" s="517"/>
      <c r="H15" s="517"/>
      <c r="I15" s="517"/>
      <c r="J15" s="517"/>
      <c r="K15" s="518">
        <v>0</v>
      </c>
      <c r="L15" s="519"/>
      <c r="M15" s="517"/>
      <c r="N15" s="517"/>
      <c r="O15" s="517"/>
      <c r="P15" s="517"/>
      <c r="Q15" s="517"/>
      <c r="R15" s="517"/>
      <c r="S15" s="517"/>
      <c r="T15" s="517"/>
      <c r="U15" s="518">
        <v>0</v>
      </c>
      <c r="V15" s="518"/>
      <c r="W15" s="518"/>
      <c r="X15" s="518"/>
      <c r="Y15" s="518"/>
      <c r="Z15" s="518"/>
      <c r="AA15" s="518"/>
      <c r="AB15" s="518"/>
      <c r="AC15" s="518"/>
      <c r="AD15" s="518">
        <v>0</v>
      </c>
      <c r="AE15" s="348"/>
      <c r="AF15" s="518">
        <v>0</v>
      </c>
    </row>
    <row r="16" spans="1:32" s="359" customFormat="1" ht="29.25" customHeight="1">
      <c r="A16" s="515" t="s">
        <v>701</v>
      </c>
      <c r="B16" s="516"/>
      <c r="C16" s="517"/>
      <c r="D16" s="517"/>
      <c r="E16" s="517"/>
      <c r="F16" s="517"/>
      <c r="G16" s="517"/>
      <c r="H16" s="517"/>
      <c r="I16" s="517"/>
      <c r="J16" s="517"/>
      <c r="K16" s="518">
        <v>0</v>
      </c>
      <c r="L16" s="519"/>
      <c r="M16" s="517"/>
      <c r="N16" s="517"/>
      <c r="O16" s="517"/>
      <c r="P16" s="517"/>
      <c r="Q16" s="517"/>
      <c r="R16" s="517"/>
      <c r="S16" s="517"/>
      <c r="T16" s="517"/>
      <c r="U16" s="518">
        <v>0</v>
      </c>
      <c r="V16" s="518"/>
      <c r="W16" s="518"/>
      <c r="X16" s="518"/>
      <c r="Y16" s="518"/>
      <c r="Z16" s="518"/>
      <c r="AA16" s="518"/>
      <c r="AB16" s="518"/>
      <c r="AC16" s="518"/>
      <c r="AD16" s="518">
        <v>0</v>
      </c>
      <c r="AE16" s="348"/>
      <c r="AF16" s="518">
        <v>0</v>
      </c>
    </row>
    <row r="17" spans="1:32" s="359" customFormat="1" ht="29.25" customHeight="1">
      <c r="A17" s="515" t="s">
        <v>702</v>
      </c>
      <c r="B17" s="516"/>
      <c r="C17" s="517"/>
      <c r="D17" s="517"/>
      <c r="E17" s="517"/>
      <c r="F17" s="517"/>
      <c r="G17" s="517"/>
      <c r="H17" s="517"/>
      <c r="I17" s="517"/>
      <c r="J17" s="517"/>
      <c r="K17" s="518">
        <v>0</v>
      </c>
      <c r="L17" s="519"/>
      <c r="M17" s="517"/>
      <c r="N17" s="517"/>
      <c r="O17" s="517"/>
      <c r="P17" s="517"/>
      <c r="Q17" s="517"/>
      <c r="R17" s="517"/>
      <c r="S17" s="517"/>
      <c r="T17" s="517"/>
      <c r="U17" s="518">
        <v>0</v>
      </c>
      <c r="V17" s="518"/>
      <c r="W17" s="518"/>
      <c r="X17" s="518"/>
      <c r="Y17" s="518"/>
      <c r="Z17" s="518"/>
      <c r="AA17" s="518"/>
      <c r="AB17" s="518"/>
      <c r="AC17" s="518"/>
      <c r="AD17" s="518">
        <v>0</v>
      </c>
      <c r="AE17" s="348"/>
      <c r="AF17" s="518">
        <v>0</v>
      </c>
    </row>
    <row r="18" spans="1:32" s="359" customFormat="1" ht="29.25" customHeight="1">
      <c r="A18" s="515" t="s">
        <v>703</v>
      </c>
      <c r="B18" s="516"/>
      <c r="C18" s="517"/>
      <c r="D18" s="517"/>
      <c r="E18" s="517"/>
      <c r="F18" s="517"/>
      <c r="G18" s="517"/>
      <c r="H18" s="517"/>
      <c r="I18" s="517"/>
      <c r="J18" s="517"/>
      <c r="K18" s="518">
        <v>0</v>
      </c>
      <c r="L18" s="519"/>
      <c r="M18" s="517"/>
      <c r="N18" s="517"/>
      <c r="O18" s="517"/>
      <c r="P18" s="517"/>
      <c r="Q18" s="517"/>
      <c r="R18" s="517"/>
      <c r="S18" s="517"/>
      <c r="T18" s="517"/>
      <c r="U18" s="518">
        <v>0</v>
      </c>
      <c r="V18" s="518"/>
      <c r="W18" s="518"/>
      <c r="X18" s="518"/>
      <c r="Y18" s="518"/>
      <c r="Z18" s="518"/>
      <c r="AA18" s="518"/>
      <c r="AB18" s="518"/>
      <c r="AC18" s="518"/>
      <c r="AD18" s="518">
        <v>0</v>
      </c>
      <c r="AE18" s="348"/>
      <c r="AF18" s="518">
        <v>0</v>
      </c>
    </row>
    <row r="19" spans="1:32" s="359" customFormat="1" ht="29.25" customHeight="1">
      <c r="A19" s="515" t="s">
        <v>704</v>
      </c>
      <c r="B19" s="516"/>
      <c r="C19" s="517"/>
      <c r="D19" s="517"/>
      <c r="E19" s="517"/>
      <c r="F19" s="517"/>
      <c r="G19" s="517"/>
      <c r="H19" s="517"/>
      <c r="I19" s="517"/>
      <c r="J19" s="517"/>
      <c r="K19" s="518">
        <v>0</v>
      </c>
      <c r="L19" s="519"/>
      <c r="M19" s="517"/>
      <c r="N19" s="517"/>
      <c r="O19" s="517"/>
      <c r="P19" s="517"/>
      <c r="Q19" s="517"/>
      <c r="R19" s="517"/>
      <c r="S19" s="517"/>
      <c r="T19" s="517"/>
      <c r="U19" s="518">
        <v>0</v>
      </c>
      <c r="V19" s="518"/>
      <c r="W19" s="518"/>
      <c r="X19" s="518"/>
      <c r="Y19" s="518"/>
      <c r="Z19" s="518"/>
      <c r="AA19" s="518"/>
      <c r="AB19" s="518"/>
      <c r="AC19" s="518"/>
      <c r="AD19" s="518">
        <v>0</v>
      </c>
      <c r="AE19" s="348"/>
      <c r="AF19" s="518">
        <v>0</v>
      </c>
    </row>
    <row r="20" spans="1:32" s="359" customFormat="1" ht="29.25" customHeight="1">
      <c r="A20" s="515" t="s">
        <v>705</v>
      </c>
      <c r="B20" s="516"/>
      <c r="C20" s="517"/>
      <c r="D20" s="517"/>
      <c r="E20" s="517"/>
      <c r="F20" s="517"/>
      <c r="G20" s="517"/>
      <c r="H20" s="517"/>
      <c r="I20" s="517"/>
      <c r="J20" s="517"/>
      <c r="K20" s="518">
        <v>0</v>
      </c>
      <c r="L20" s="519"/>
      <c r="M20" s="517"/>
      <c r="N20" s="517"/>
      <c r="O20" s="517"/>
      <c r="P20" s="517"/>
      <c r="Q20" s="517"/>
      <c r="R20" s="517"/>
      <c r="S20" s="517"/>
      <c r="T20" s="517"/>
      <c r="U20" s="518">
        <v>0</v>
      </c>
      <c r="V20" s="518"/>
      <c r="W20" s="518"/>
      <c r="X20" s="518"/>
      <c r="Y20" s="518"/>
      <c r="Z20" s="518"/>
      <c r="AA20" s="518"/>
      <c r="AB20" s="518"/>
      <c r="AC20" s="518"/>
      <c r="AD20" s="518">
        <v>0</v>
      </c>
      <c r="AE20" s="348"/>
      <c r="AF20" s="518">
        <v>0</v>
      </c>
    </row>
    <row r="21" spans="1:32" s="359" customFormat="1" ht="29.25" customHeight="1">
      <c r="A21" s="515" t="s">
        <v>706</v>
      </c>
      <c r="B21" s="516"/>
      <c r="C21" s="517"/>
      <c r="D21" s="517"/>
      <c r="E21" s="517"/>
      <c r="F21" s="517"/>
      <c r="G21" s="517"/>
      <c r="H21" s="517"/>
      <c r="I21" s="517"/>
      <c r="J21" s="517"/>
      <c r="K21" s="518">
        <v>0</v>
      </c>
      <c r="L21" s="519"/>
      <c r="M21" s="517"/>
      <c r="N21" s="517"/>
      <c r="O21" s="517"/>
      <c r="P21" s="517"/>
      <c r="Q21" s="517"/>
      <c r="R21" s="517"/>
      <c r="S21" s="517"/>
      <c r="T21" s="517"/>
      <c r="U21" s="518">
        <v>0</v>
      </c>
      <c r="V21" s="518"/>
      <c r="W21" s="518"/>
      <c r="X21" s="518"/>
      <c r="Y21" s="518"/>
      <c r="Z21" s="518"/>
      <c r="AA21" s="518"/>
      <c r="AB21" s="518"/>
      <c r="AC21" s="518"/>
      <c r="AD21" s="518">
        <v>0</v>
      </c>
      <c r="AE21" s="348"/>
      <c r="AF21" s="518">
        <v>0</v>
      </c>
    </row>
    <row r="22" spans="1:32" s="359" customFormat="1" ht="29.25" customHeight="1">
      <c r="A22" s="515" t="s">
        <v>707</v>
      </c>
      <c r="B22" s="516"/>
      <c r="C22" s="517"/>
      <c r="D22" s="517"/>
      <c r="E22" s="517"/>
      <c r="F22" s="517"/>
      <c r="G22" s="517"/>
      <c r="H22" s="517"/>
      <c r="I22" s="517"/>
      <c r="J22" s="517"/>
      <c r="K22" s="518">
        <v>0</v>
      </c>
      <c r="L22" s="519"/>
      <c r="M22" s="517"/>
      <c r="N22" s="517"/>
      <c r="O22" s="517"/>
      <c r="P22" s="517"/>
      <c r="Q22" s="517"/>
      <c r="R22" s="517"/>
      <c r="S22" s="517"/>
      <c r="T22" s="517"/>
      <c r="U22" s="518">
        <v>0</v>
      </c>
      <c r="V22" s="518"/>
      <c r="W22" s="518"/>
      <c r="X22" s="518"/>
      <c r="Y22" s="518"/>
      <c r="Z22" s="518"/>
      <c r="AA22" s="518"/>
      <c r="AB22" s="518"/>
      <c r="AC22" s="518"/>
      <c r="AD22" s="518">
        <v>0</v>
      </c>
      <c r="AE22" s="348"/>
      <c r="AF22" s="518">
        <v>0</v>
      </c>
    </row>
    <row r="23" spans="1:32" s="359" customFormat="1" ht="29.25" customHeight="1">
      <c r="A23" s="520" t="s">
        <v>708</v>
      </c>
      <c r="B23" s="516"/>
      <c r="C23" s="517"/>
      <c r="D23" s="517"/>
      <c r="E23" s="517">
        <v>17</v>
      </c>
      <c r="F23" s="517"/>
      <c r="G23" s="517"/>
      <c r="H23" s="517"/>
      <c r="I23" s="517">
        <v>3</v>
      </c>
      <c r="J23" s="517">
        <v>1</v>
      </c>
      <c r="K23" s="518">
        <v>21</v>
      </c>
      <c r="L23" s="519"/>
      <c r="M23" s="517"/>
      <c r="N23" s="517"/>
      <c r="O23" s="517"/>
      <c r="P23" s="517"/>
      <c r="Q23" s="531">
        <v>1</v>
      </c>
      <c r="R23" s="517"/>
      <c r="S23" s="517"/>
      <c r="T23" s="517"/>
      <c r="U23" s="518">
        <v>1</v>
      </c>
      <c r="V23" s="518"/>
      <c r="W23" s="518"/>
      <c r="X23" s="518"/>
      <c r="Y23" s="518"/>
      <c r="Z23" s="517"/>
      <c r="AA23" s="518"/>
      <c r="AB23" s="517"/>
      <c r="AC23" s="518"/>
      <c r="AD23" s="518">
        <v>0</v>
      </c>
      <c r="AE23" s="348"/>
      <c r="AF23" s="518">
        <v>22</v>
      </c>
    </row>
    <row r="24" spans="1:32" s="359" customFormat="1" ht="29.25" customHeight="1">
      <c r="A24" s="520" t="s">
        <v>709</v>
      </c>
      <c r="B24" s="516"/>
      <c r="C24" s="517"/>
      <c r="D24" s="517"/>
      <c r="E24" s="517"/>
      <c r="F24" s="517"/>
      <c r="G24" s="517"/>
      <c r="H24" s="517"/>
      <c r="I24" s="517"/>
      <c r="J24" s="517"/>
      <c r="K24" s="518">
        <v>0</v>
      </c>
      <c r="L24" s="519"/>
      <c r="M24" s="517"/>
      <c r="N24" s="517"/>
      <c r="O24" s="517"/>
      <c r="P24" s="517"/>
      <c r="Q24" s="517"/>
      <c r="R24" s="517"/>
      <c r="S24" s="517"/>
      <c r="T24" s="517"/>
      <c r="U24" s="518">
        <v>0</v>
      </c>
      <c r="V24" s="518"/>
      <c r="W24" s="518"/>
      <c r="X24" s="518"/>
      <c r="Y24" s="518"/>
      <c r="Z24" s="518"/>
      <c r="AA24" s="518"/>
      <c r="AB24" s="518"/>
      <c r="AC24" s="518"/>
      <c r="AD24" s="518">
        <v>0</v>
      </c>
      <c r="AE24" s="348"/>
      <c r="AF24" s="518">
        <v>0</v>
      </c>
    </row>
    <row r="25" spans="1:32" s="359" customFormat="1" ht="29.25" customHeight="1">
      <c r="A25" s="520" t="s">
        <v>710</v>
      </c>
      <c r="B25" s="516"/>
      <c r="C25" s="517"/>
      <c r="D25" s="517"/>
      <c r="E25" s="517"/>
      <c r="F25" s="517"/>
      <c r="G25" s="517"/>
      <c r="H25" s="517"/>
      <c r="I25" s="517"/>
      <c r="J25" s="517"/>
      <c r="K25" s="518">
        <v>0</v>
      </c>
      <c r="L25" s="519"/>
      <c r="M25" s="517"/>
      <c r="N25" s="517"/>
      <c r="O25" s="517"/>
      <c r="P25" s="517"/>
      <c r="Q25" s="517"/>
      <c r="R25" s="517"/>
      <c r="S25" s="517"/>
      <c r="T25" s="517"/>
      <c r="U25" s="518">
        <v>0</v>
      </c>
      <c r="V25" s="518"/>
      <c r="W25" s="518"/>
      <c r="X25" s="518"/>
      <c r="Y25" s="518"/>
      <c r="Z25" s="518"/>
      <c r="AA25" s="518"/>
      <c r="AB25" s="518"/>
      <c r="AC25" s="518"/>
      <c r="AD25" s="518">
        <v>0</v>
      </c>
      <c r="AE25" s="348"/>
      <c r="AF25" s="518">
        <v>0</v>
      </c>
    </row>
    <row r="26" spans="1:32" s="359" customFormat="1" ht="29.25" customHeight="1">
      <c r="A26" s="520" t="s">
        <v>711</v>
      </c>
      <c r="B26" s="516"/>
      <c r="C26" s="517"/>
      <c r="D26" s="517"/>
      <c r="E26" s="517"/>
      <c r="F26" s="517"/>
      <c r="G26" s="517"/>
      <c r="H26" s="517"/>
      <c r="I26" s="517"/>
      <c r="J26" s="517"/>
      <c r="K26" s="518">
        <v>0</v>
      </c>
      <c r="L26" s="519"/>
      <c r="M26" s="517"/>
      <c r="N26" s="517"/>
      <c r="O26" s="517"/>
      <c r="P26" s="517"/>
      <c r="Q26" s="517"/>
      <c r="R26" s="517"/>
      <c r="S26" s="517"/>
      <c r="T26" s="517"/>
      <c r="U26" s="518">
        <v>0</v>
      </c>
      <c r="V26" s="518"/>
      <c r="W26" s="518"/>
      <c r="X26" s="518"/>
      <c r="Y26" s="518"/>
      <c r="Z26" s="518"/>
      <c r="AA26" s="518"/>
      <c r="AB26" s="518"/>
      <c r="AC26" s="518"/>
      <c r="AD26" s="518">
        <v>0</v>
      </c>
      <c r="AE26" s="348"/>
      <c r="AF26" s="518">
        <v>0</v>
      </c>
    </row>
    <row r="27" spans="1:32" s="359" customFormat="1" ht="29.25" customHeight="1">
      <c r="A27" s="520" t="s">
        <v>712</v>
      </c>
      <c r="B27" s="516"/>
      <c r="C27" s="517"/>
      <c r="D27" s="517"/>
      <c r="E27" s="517"/>
      <c r="F27" s="517"/>
      <c r="G27" s="517"/>
      <c r="H27" s="517"/>
      <c r="I27" s="517"/>
      <c r="J27" s="517"/>
      <c r="K27" s="518">
        <v>0</v>
      </c>
      <c r="L27" s="519"/>
      <c r="M27" s="517"/>
      <c r="N27" s="517"/>
      <c r="O27" s="517"/>
      <c r="P27" s="517"/>
      <c r="Q27" s="517"/>
      <c r="R27" s="517"/>
      <c r="S27" s="517"/>
      <c r="T27" s="517"/>
      <c r="U27" s="518">
        <v>0</v>
      </c>
      <c r="V27" s="518"/>
      <c r="W27" s="518"/>
      <c r="X27" s="518"/>
      <c r="Y27" s="518"/>
      <c r="Z27" s="518"/>
      <c r="AA27" s="518"/>
      <c r="AB27" s="518"/>
      <c r="AC27" s="518"/>
      <c r="AD27" s="518">
        <v>0</v>
      </c>
      <c r="AE27" s="348"/>
      <c r="AF27" s="518">
        <v>0</v>
      </c>
    </row>
    <row r="28" spans="1:32" s="359" customFormat="1" ht="29.25" customHeight="1">
      <c r="A28" s="520" t="s">
        <v>713</v>
      </c>
      <c r="B28" s="516"/>
      <c r="C28" s="517"/>
      <c r="D28" s="517"/>
      <c r="E28" s="517"/>
      <c r="F28" s="517"/>
      <c r="G28" s="517"/>
      <c r="H28" s="517"/>
      <c r="I28" s="517"/>
      <c r="J28" s="517"/>
      <c r="K28" s="518">
        <v>0</v>
      </c>
      <c r="L28" s="519"/>
      <c r="M28" s="517"/>
      <c r="N28" s="517"/>
      <c r="O28" s="517"/>
      <c r="P28" s="517"/>
      <c r="Q28" s="517"/>
      <c r="R28" s="517"/>
      <c r="S28" s="517"/>
      <c r="T28" s="517"/>
      <c r="U28" s="518">
        <v>0</v>
      </c>
      <c r="V28" s="518"/>
      <c r="W28" s="518"/>
      <c r="X28" s="518"/>
      <c r="Y28" s="518"/>
      <c r="Z28" s="518"/>
      <c r="AA28" s="518"/>
      <c r="AB28" s="518"/>
      <c r="AC28" s="518"/>
      <c r="AD28" s="518">
        <v>0</v>
      </c>
      <c r="AE28" s="348"/>
      <c r="AF28" s="518">
        <v>0</v>
      </c>
    </row>
    <row r="29" spans="1:32" s="359" customFormat="1" ht="29.25" customHeight="1">
      <c r="A29" s="520" t="s">
        <v>714</v>
      </c>
      <c r="B29" s="516"/>
      <c r="C29" s="517"/>
      <c r="D29" s="517"/>
      <c r="E29" s="517"/>
      <c r="F29" s="517"/>
      <c r="G29" s="517"/>
      <c r="H29" s="517"/>
      <c r="I29" s="517"/>
      <c r="J29" s="517"/>
      <c r="K29" s="518">
        <v>0</v>
      </c>
      <c r="L29" s="519"/>
      <c r="M29" s="517"/>
      <c r="N29" s="517"/>
      <c r="O29" s="517"/>
      <c r="P29" s="517"/>
      <c r="Q29" s="517"/>
      <c r="R29" s="517"/>
      <c r="S29" s="517"/>
      <c r="T29" s="517"/>
      <c r="U29" s="518">
        <v>0</v>
      </c>
      <c r="V29" s="518"/>
      <c r="W29" s="518"/>
      <c r="X29" s="518"/>
      <c r="Y29" s="518"/>
      <c r="Z29" s="518"/>
      <c r="AA29" s="518"/>
      <c r="AB29" s="518"/>
      <c r="AC29" s="518"/>
      <c r="AD29" s="518">
        <v>0</v>
      </c>
      <c r="AE29" s="348"/>
      <c r="AF29" s="518">
        <v>0</v>
      </c>
    </row>
    <row r="30" spans="1:32" s="359" customFormat="1" ht="29.25" customHeight="1">
      <c r="A30" s="520" t="s">
        <v>633</v>
      </c>
      <c r="B30" s="516"/>
      <c r="C30" s="517"/>
      <c r="D30" s="517"/>
      <c r="E30" s="517"/>
      <c r="F30" s="517"/>
      <c r="G30" s="517"/>
      <c r="H30" s="517"/>
      <c r="I30" s="517"/>
      <c r="J30" s="517"/>
      <c r="K30" s="518">
        <v>0</v>
      </c>
      <c r="L30" s="519"/>
      <c r="M30" s="517"/>
      <c r="N30" s="517"/>
      <c r="O30" s="517"/>
      <c r="P30" s="517"/>
      <c r="Q30" s="517"/>
      <c r="R30" s="517"/>
      <c r="S30" s="517"/>
      <c r="T30" s="517"/>
      <c r="U30" s="518">
        <v>0</v>
      </c>
      <c r="V30" s="518"/>
      <c r="W30" s="518"/>
      <c r="X30" s="518"/>
      <c r="Y30" s="518"/>
      <c r="Z30" s="518"/>
      <c r="AA30" s="518"/>
      <c r="AB30" s="518"/>
      <c r="AC30" s="518"/>
      <c r="AD30" s="518">
        <v>0</v>
      </c>
      <c r="AE30" s="348"/>
      <c r="AF30" s="518">
        <v>0</v>
      </c>
    </row>
    <row r="31" spans="1:32" s="359" customFormat="1" ht="29.25" customHeight="1">
      <c r="A31" s="520" t="s">
        <v>715</v>
      </c>
      <c r="B31" s="516"/>
      <c r="C31" s="517"/>
      <c r="D31" s="517"/>
      <c r="E31" s="517"/>
      <c r="F31" s="517"/>
      <c r="G31" s="517"/>
      <c r="H31" s="517"/>
      <c r="I31" s="517"/>
      <c r="J31" s="517"/>
      <c r="K31" s="518">
        <v>0</v>
      </c>
      <c r="L31" s="519"/>
      <c r="M31" s="517"/>
      <c r="N31" s="517"/>
      <c r="O31" s="517"/>
      <c r="P31" s="517"/>
      <c r="Q31" s="517"/>
      <c r="R31" s="517"/>
      <c r="S31" s="517"/>
      <c r="T31" s="517"/>
      <c r="U31" s="518">
        <v>0</v>
      </c>
      <c r="V31" s="518"/>
      <c r="W31" s="518"/>
      <c r="X31" s="518"/>
      <c r="Y31" s="518"/>
      <c r="Z31" s="518"/>
      <c r="AA31" s="518"/>
      <c r="AB31" s="518"/>
      <c r="AC31" s="518"/>
      <c r="AD31" s="518">
        <v>0</v>
      </c>
      <c r="AE31" s="348"/>
      <c r="AF31" s="518">
        <v>0</v>
      </c>
    </row>
    <row r="32" spans="1:32" s="359" customFormat="1" ht="29.25" customHeight="1">
      <c r="A32" s="520" t="s">
        <v>716</v>
      </c>
      <c r="B32" s="516"/>
      <c r="C32" s="517"/>
      <c r="D32" s="517"/>
      <c r="E32" s="517"/>
      <c r="F32" s="517"/>
      <c r="G32" s="517"/>
      <c r="H32" s="517"/>
      <c r="I32" s="517"/>
      <c r="J32" s="517"/>
      <c r="K32" s="518">
        <v>0</v>
      </c>
      <c r="L32" s="519"/>
      <c r="M32" s="517"/>
      <c r="N32" s="517"/>
      <c r="O32" s="517"/>
      <c r="P32" s="517"/>
      <c r="Q32" s="517"/>
      <c r="R32" s="517"/>
      <c r="S32" s="517"/>
      <c r="T32" s="517"/>
      <c r="U32" s="518">
        <v>0</v>
      </c>
      <c r="V32" s="518"/>
      <c r="W32" s="518"/>
      <c r="X32" s="518"/>
      <c r="Y32" s="518"/>
      <c r="Z32" s="518"/>
      <c r="AA32" s="518"/>
      <c r="AB32" s="518"/>
      <c r="AC32" s="518"/>
      <c r="AD32" s="518">
        <v>0</v>
      </c>
      <c r="AE32" s="348"/>
      <c r="AF32" s="518">
        <v>0</v>
      </c>
    </row>
    <row r="33" spans="1:35" s="359" customFormat="1" ht="29.25" customHeight="1">
      <c r="A33" s="520" t="s">
        <v>717</v>
      </c>
      <c r="B33" s="516"/>
      <c r="C33" s="517"/>
      <c r="D33" s="517"/>
      <c r="E33" s="517"/>
      <c r="F33" s="517"/>
      <c r="G33" s="517"/>
      <c r="H33" s="517"/>
      <c r="I33" s="517"/>
      <c r="J33" s="517"/>
      <c r="K33" s="518">
        <v>0</v>
      </c>
      <c r="L33" s="519"/>
      <c r="M33" s="517"/>
      <c r="N33" s="517"/>
      <c r="O33" s="521"/>
      <c r="P33" s="517"/>
      <c r="Q33" s="517"/>
      <c r="R33" s="517"/>
      <c r="S33" s="517"/>
      <c r="T33" s="517"/>
      <c r="U33" s="518">
        <v>0</v>
      </c>
      <c r="V33" s="518"/>
      <c r="W33" s="518"/>
      <c r="X33" s="518"/>
      <c r="Y33" s="518"/>
      <c r="Z33" s="518"/>
      <c r="AA33" s="518"/>
      <c r="AB33" s="518"/>
      <c r="AC33" s="518"/>
      <c r="AD33" s="518">
        <v>0</v>
      </c>
      <c r="AE33" s="348"/>
      <c r="AF33" s="518">
        <v>0</v>
      </c>
    </row>
    <row r="34" spans="1:35" s="359" customFormat="1" ht="29.25" customHeight="1">
      <c r="A34" s="520" t="s">
        <v>718</v>
      </c>
      <c r="B34" s="516"/>
      <c r="C34" s="517"/>
      <c r="D34" s="517"/>
      <c r="E34" s="517"/>
      <c r="F34" s="517"/>
      <c r="G34" s="517"/>
      <c r="H34" s="517"/>
      <c r="I34" s="517"/>
      <c r="J34" s="517"/>
      <c r="K34" s="518">
        <v>0</v>
      </c>
      <c r="L34" s="519"/>
      <c r="M34" s="517"/>
      <c r="N34" s="517"/>
      <c r="O34" s="517"/>
      <c r="P34" s="517"/>
      <c r="Q34" s="517"/>
      <c r="R34" s="517"/>
      <c r="S34" s="517"/>
      <c r="T34" s="517"/>
      <c r="U34" s="518">
        <v>0</v>
      </c>
      <c r="V34" s="518"/>
      <c r="W34" s="518"/>
      <c r="X34" s="518"/>
      <c r="Y34" s="518"/>
      <c r="Z34" s="518"/>
      <c r="AA34" s="518"/>
      <c r="AB34" s="518"/>
      <c r="AC34" s="518"/>
      <c r="AD34" s="518">
        <v>0</v>
      </c>
      <c r="AE34" s="348"/>
      <c r="AF34" s="518">
        <v>0</v>
      </c>
    </row>
    <row r="35" spans="1:35" s="359" customFormat="1" ht="29.25" customHeight="1">
      <c r="A35" s="520" t="s">
        <v>719</v>
      </c>
      <c r="B35" s="516"/>
      <c r="C35" s="517"/>
      <c r="D35" s="517"/>
      <c r="E35" s="517"/>
      <c r="F35" s="517"/>
      <c r="G35" s="517"/>
      <c r="H35" s="517"/>
      <c r="I35" s="517"/>
      <c r="J35" s="517"/>
      <c r="K35" s="518">
        <v>0</v>
      </c>
      <c r="L35" s="519"/>
      <c r="M35" s="517"/>
      <c r="N35" s="517"/>
      <c r="O35" s="517"/>
      <c r="P35" s="517"/>
      <c r="Q35" s="517"/>
      <c r="R35" s="517"/>
      <c r="S35" s="517"/>
      <c r="T35" s="517"/>
      <c r="U35" s="518">
        <v>0</v>
      </c>
      <c r="V35" s="518"/>
      <c r="W35" s="518"/>
      <c r="X35" s="518"/>
      <c r="Y35" s="518"/>
      <c r="Z35" s="518"/>
      <c r="AA35" s="518"/>
      <c r="AB35" s="518"/>
      <c r="AC35" s="518"/>
      <c r="AD35" s="518">
        <v>0</v>
      </c>
      <c r="AE35" s="348"/>
      <c r="AF35" s="518">
        <v>0</v>
      </c>
    </row>
    <row r="36" spans="1:35" s="359" customFormat="1" ht="29.25" customHeight="1">
      <c r="A36" s="520" t="s">
        <v>720</v>
      </c>
      <c r="B36" s="516"/>
      <c r="C36" s="517"/>
      <c r="D36" s="517"/>
      <c r="E36" s="517"/>
      <c r="F36" s="517"/>
      <c r="G36" s="517"/>
      <c r="H36" s="517"/>
      <c r="I36" s="517"/>
      <c r="J36" s="517"/>
      <c r="K36" s="518">
        <v>0</v>
      </c>
      <c r="L36" s="519"/>
      <c r="M36" s="517"/>
      <c r="N36" s="517"/>
      <c r="O36" s="517"/>
      <c r="P36" s="517"/>
      <c r="Q36" s="517"/>
      <c r="R36" s="517"/>
      <c r="S36" s="517"/>
      <c r="T36" s="517"/>
      <c r="U36" s="518">
        <v>0</v>
      </c>
      <c r="V36" s="518"/>
      <c r="W36" s="518"/>
      <c r="X36" s="518"/>
      <c r="Y36" s="518"/>
      <c r="Z36" s="518"/>
      <c r="AA36" s="518"/>
      <c r="AB36" s="518"/>
      <c r="AC36" s="518"/>
      <c r="AD36" s="518">
        <v>0</v>
      </c>
      <c r="AE36" s="348"/>
      <c r="AF36" s="518">
        <v>0</v>
      </c>
    </row>
    <row r="37" spans="1:35" s="359" customFormat="1" ht="29.25" customHeight="1">
      <c r="A37" s="520" t="s">
        <v>721</v>
      </c>
      <c r="B37" s="516"/>
      <c r="C37" s="517"/>
      <c r="D37" s="517"/>
      <c r="E37" s="517"/>
      <c r="F37" s="517"/>
      <c r="G37" s="517"/>
      <c r="H37" s="517"/>
      <c r="I37" s="517"/>
      <c r="J37" s="517"/>
      <c r="K37" s="518">
        <v>0</v>
      </c>
      <c r="L37" s="519"/>
      <c r="M37" s="517"/>
      <c r="N37" s="517"/>
      <c r="O37" s="517"/>
      <c r="P37" s="517"/>
      <c r="Q37" s="517"/>
      <c r="R37" s="517"/>
      <c r="S37" s="517"/>
      <c r="T37" s="517"/>
      <c r="U37" s="518">
        <v>0</v>
      </c>
      <c r="V37" s="518"/>
      <c r="W37" s="518"/>
      <c r="X37" s="518"/>
      <c r="Y37" s="518"/>
      <c r="Z37" s="518"/>
      <c r="AA37" s="518"/>
      <c r="AB37" s="518"/>
      <c r="AC37" s="518"/>
      <c r="AD37" s="518">
        <v>0</v>
      </c>
      <c r="AE37" s="348"/>
      <c r="AF37" s="518">
        <v>0</v>
      </c>
      <c r="AI37" s="359" t="s">
        <v>0</v>
      </c>
    </row>
    <row r="38" spans="1:35" s="359" customFormat="1" ht="29.25" customHeight="1">
      <c r="A38" s="520" t="s">
        <v>722</v>
      </c>
      <c r="B38" s="516"/>
      <c r="C38" s="517"/>
      <c r="D38" s="517"/>
      <c r="E38" s="517"/>
      <c r="F38" s="517"/>
      <c r="G38" s="517"/>
      <c r="H38" s="517"/>
      <c r="I38" s="517"/>
      <c r="J38" s="517"/>
      <c r="K38" s="518">
        <v>0</v>
      </c>
      <c r="L38" s="519"/>
      <c r="M38" s="517"/>
      <c r="N38" s="517"/>
      <c r="O38" s="517"/>
      <c r="P38" s="517"/>
      <c r="Q38" s="517"/>
      <c r="R38" s="517"/>
      <c r="S38" s="517"/>
      <c r="T38" s="517"/>
      <c r="U38" s="518">
        <v>0</v>
      </c>
      <c r="V38" s="518"/>
      <c r="W38" s="518"/>
      <c r="X38" s="518"/>
      <c r="Y38" s="518"/>
      <c r="Z38" s="518"/>
      <c r="AA38" s="518"/>
      <c r="AB38" s="518"/>
      <c r="AC38" s="518"/>
      <c r="AD38" s="518">
        <v>0</v>
      </c>
      <c r="AE38" s="348"/>
      <c r="AF38" s="518">
        <v>0</v>
      </c>
    </row>
    <row r="39" spans="1:35" s="359" customFormat="1" ht="18.75">
      <c r="A39" s="522"/>
      <c r="B39" s="522"/>
      <c r="C39" s="522"/>
      <c r="D39" s="522"/>
      <c r="E39" s="522"/>
      <c r="F39" s="522"/>
      <c r="G39" s="522"/>
      <c r="H39" s="522"/>
      <c r="I39" s="522"/>
      <c r="J39" s="522"/>
      <c r="K39" s="522"/>
      <c r="L39" s="522"/>
      <c r="M39" s="522"/>
      <c r="N39" s="522"/>
      <c r="O39" s="522"/>
      <c r="P39" s="522"/>
      <c r="Q39" s="522"/>
      <c r="R39" s="522"/>
      <c r="S39" s="522"/>
      <c r="T39" s="522"/>
      <c r="U39" s="522"/>
      <c r="V39" s="523"/>
      <c r="W39" s="522"/>
      <c r="X39" s="522"/>
      <c r="Y39" s="522"/>
      <c r="Z39" s="522"/>
      <c r="AA39" s="522"/>
      <c r="AB39" s="522"/>
      <c r="AC39" s="522"/>
      <c r="AD39" s="522"/>
      <c r="AE39" s="348"/>
      <c r="AF39" s="522"/>
    </row>
    <row r="40" spans="1:35" s="359" customFormat="1" ht="35.25" customHeight="1">
      <c r="A40" s="524" t="s">
        <v>87</v>
      </c>
      <c r="B40" s="522"/>
      <c r="C40" s="299">
        <v>0</v>
      </c>
      <c r="D40" s="299">
        <v>0</v>
      </c>
      <c r="E40" s="299">
        <v>17</v>
      </c>
      <c r="F40" s="299">
        <v>0</v>
      </c>
      <c r="G40" s="299">
        <v>0</v>
      </c>
      <c r="H40" s="299">
        <v>0</v>
      </c>
      <c r="I40" s="299">
        <v>3</v>
      </c>
      <c r="J40" s="299">
        <v>1</v>
      </c>
      <c r="K40" s="299">
        <v>21</v>
      </c>
      <c r="L40" s="525"/>
      <c r="M40" s="299">
        <v>0</v>
      </c>
      <c r="N40" s="299">
        <v>0</v>
      </c>
      <c r="O40" s="299">
        <v>0</v>
      </c>
      <c r="P40" s="299">
        <v>0</v>
      </c>
      <c r="Q40" s="299">
        <v>1</v>
      </c>
      <c r="R40" s="299">
        <v>0</v>
      </c>
      <c r="S40" s="299">
        <v>0</v>
      </c>
      <c r="T40" s="299">
        <v>0</v>
      </c>
      <c r="U40" s="299">
        <v>1</v>
      </c>
      <c r="V40" s="299">
        <v>0</v>
      </c>
      <c r="W40" s="299">
        <v>0</v>
      </c>
      <c r="X40" s="299">
        <v>0</v>
      </c>
      <c r="Y40" s="299">
        <v>0</v>
      </c>
      <c r="Z40" s="299">
        <v>0</v>
      </c>
      <c r="AA40" s="299">
        <v>0</v>
      </c>
      <c r="AB40" s="299">
        <v>0</v>
      </c>
      <c r="AC40" s="299">
        <v>0</v>
      </c>
      <c r="AD40" s="299">
        <v>0</v>
      </c>
      <c r="AE40" s="348"/>
      <c r="AF40" s="299">
        <v>22</v>
      </c>
    </row>
    <row r="41" spans="1:35" s="359" customFormat="1" ht="15">
      <c r="V41" s="526"/>
    </row>
    <row r="42" spans="1:35" s="359" customFormat="1" ht="15">
      <c r="V42" s="526"/>
    </row>
    <row r="43" spans="1:35" s="359" customFormat="1">
      <c r="A43" s="527" t="s">
        <v>634</v>
      </c>
    </row>
    <row r="44" spans="1:35" s="359" customFormat="1">
      <c r="A44" s="527" t="s">
        <v>648</v>
      </c>
    </row>
    <row r="45" spans="1:35" s="359" customFormat="1">
      <c r="A45" s="527" t="s">
        <v>635</v>
      </c>
    </row>
    <row r="46" spans="1:35" s="359" customFormat="1">
      <c r="A46" s="527" t="s">
        <v>91</v>
      </c>
    </row>
    <row r="47" spans="1:35" s="359" customFormat="1">
      <c r="A47" s="527" t="s">
        <v>644</v>
      </c>
    </row>
  </sheetData>
  <mergeCells count="30">
    <mergeCell ref="A2:AF2"/>
    <mergeCell ref="A3:AF3"/>
    <mergeCell ref="A5:A9"/>
    <mergeCell ref="C5:K5"/>
    <mergeCell ref="M5:AD5"/>
    <mergeCell ref="AE5:AE9"/>
    <mergeCell ref="AF5:AF9"/>
    <mergeCell ref="C6:F7"/>
    <mergeCell ref="G6:J7"/>
    <mergeCell ref="K6:K9"/>
    <mergeCell ref="M6:T6"/>
    <mergeCell ref="U6:U9"/>
    <mergeCell ref="V6:AC6"/>
    <mergeCell ref="AD6:AD9"/>
    <mergeCell ref="M7:P7"/>
    <mergeCell ref="Q7:T7"/>
    <mergeCell ref="V7:Y7"/>
    <mergeCell ref="Z7:AC7"/>
    <mergeCell ref="Q8:R8"/>
    <mergeCell ref="S8:T8"/>
    <mergeCell ref="V8:W8"/>
    <mergeCell ref="X8:Y8"/>
    <mergeCell ref="Z8:AA8"/>
    <mergeCell ref="AB8:AC8"/>
    <mergeCell ref="O8:P8"/>
    <mergeCell ref="C8:D8"/>
    <mergeCell ref="E8:F8"/>
    <mergeCell ref="G8:H8"/>
    <mergeCell ref="I8:J8"/>
    <mergeCell ref="M8:N8"/>
  </mergeCells>
  <printOptions horizontalCentered="1"/>
  <pageMargins left="0.23622047244094491" right="0.23622047244094491" top="0.87" bottom="0.35433070866141736" header="0.19685039370078741" footer="0.31496062992125984"/>
  <pageSetup scale="36" firstPageNumber="60" orientation="landscape" useFirstPageNumber="1" r:id="rId1"/>
  <headerFooter scaleWithDoc="0">
    <oddHeader>&amp;L&amp;G&amp;R&amp;G</oddHeader>
    <oddFooter>&amp;R&amp;"Montserrat,Negrita"60</oddFooter>
  </headerFooter>
  <colBreaks count="1" manualBreakCount="1">
    <brk id="32"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E4D61-A31B-433E-98A0-E90F8F33EC8C}">
  <sheetPr>
    <pageSetUpPr fitToPage="1"/>
  </sheetPr>
  <dimension ref="A1:V81"/>
  <sheetViews>
    <sheetView view="pageBreakPreview" zoomScale="70" zoomScaleNormal="70" zoomScaleSheetLayoutView="70" workbookViewId="0">
      <selection activeCell="AA4" sqref="AA4"/>
    </sheetView>
  </sheetViews>
  <sheetFormatPr baseColWidth="10" defaultRowHeight="12.75"/>
  <cols>
    <col min="1" max="1" width="18" style="286" customWidth="1"/>
    <col min="2" max="3" width="11" style="286" customWidth="1"/>
    <col min="4" max="4" width="11" style="305" customWidth="1"/>
    <col min="5" max="5" width="9.5703125" style="286" customWidth="1"/>
    <col min="6" max="6" width="13.42578125" style="286" customWidth="1"/>
    <col min="7" max="7" width="14.85546875" style="286" customWidth="1"/>
    <col min="8" max="8" width="18.7109375" style="286" customWidth="1"/>
    <col min="9" max="9" width="18.85546875" style="304" customWidth="1"/>
    <col min="10" max="10" width="34.42578125" style="304" customWidth="1"/>
    <col min="11" max="11" width="18.85546875" style="304" customWidth="1"/>
    <col min="12" max="12" width="8" style="286" customWidth="1"/>
    <col min="13" max="13" width="12.140625" style="286" customWidth="1"/>
    <col min="14" max="15" width="8.28515625" style="286" customWidth="1"/>
    <col min="16" max="16" width="14" style="286" customWidth="1"/>
    <col min="17" max="17" width="9" style="286" customWidth="1"/>
    <col min="18" max="18" width="9.5703125" style="286" customWidth="1"/>
    <col min="19" max="19" width="10.5703125" style="286" customWidth="1"/>
    <col min="20" max="20" width="0" style="286" hidden="1" customWidth="1"/>
    <col min="21" max="21" width="11.42578125" style="286" hidden="1" customWidth="1"/>
    <col min="22" max="22" width="2.5703125" style="286" customWidth="1"/>
    <col min="23" max="16384" width="11.42578125" style="286"/>
  </cols>
  <sheetData>
    <row r="1" spans="1:22" ht="6.75" customHeight="1">
      <c r="A1" s="284" t="s">
        <v>79</v>
      </c>
      <c r="B1" s="284"/>
      <c r="C1" s="284"/>
      <c r="D1" s="303"/>
      <c r="E1" s="284"/>
    </row>
    <row r="2" spans="1:22" ht="57.75" customHeight="1">
      <c r="A2" s="577" t="s">
        <v>642</v>
      </c>
      <c r="B2" s="577"/>
      <c r="C2" s="577"/>
      <c r="D2" s="577"/>
      <c r="E2" s="577"/>
      <c r="F2" s="577"/>
      <c r="G2" s="577"/>
      <c r="H2" s="577"/>
      <c r="I2" s="577"/>
      <c r="J2" s="577"/>
      <c r="K2" s="577"/>
      <c r="L2" s="577"/>
      <c r="M2" s="577"/>
      <c r="N2" s="577"/>
      <c r="O2" s="577"/>
      <c r="P2" s="577"/>
      <c r="Q2" s="577"/>
      <c r="R2" s="577"/>
      <c r="S2" s="577"/>
      <c r="T2" s="577"/>
      <c r="U2" s="577"/>
      <c r="V2" s="577"/>
    </row>
    <row r="3" spans="1:22" ht="36" customHeight="1">
      <c r="A3" s="578" t="s">
        <v>48</v>
      </c>
      <c r="B3" s="578"/>
      <c r="C3" s="578"/>
      <c r="D3" s="578"/>
      <c r="E3" s="578"/>
      <c r="F3" s="578"/>
      <c r="G3" s="578"/>
      <c r="H3" s="578"/>
      <c r="I3" s="578"/>
      <c r="J3" s="578"/>
      <c r="K3" s="578"/>
      <c r="L3" s="578"/>
      <c r="M3" s="578"/>
      <c r="N3" s="578"/>
      <c r="O3" s="578"/>
      <c r="P3" s="578"/>
      <c r="Q3" s="578"/>
      <c r="R3" s="578"/>
      <c r="S3" s="578"/>
      <c r="T3" s="578"/>
      <c r="U3" s="578"/>
      <c r="V3" s="578"/>
    </row>
    <row r="4" spans="1:22" ht="129.75" customHeight="1">
      <c r="A4" s="287"/>
      <c r="B4" s="284"/>
      <c r="C4" s="284"/>
      <c r="D4" s="303"/>
      <c r="E4" s="284"/>
      <c r="F4" s="305"/>
      <c r="G4" s="305"/>
      <c r="H4" s="305"/>
      <c r="I4" s="306"/>
      <c r="J4" s="306"/>
      <c r="K4" s="306"/>
      <c r="L4" s="307"/>
      <c r="M4" s="307"/>
      <c r="N4" s="307"/>
      <c r="O4" s="307"/>
      <c r="P4" s="307"/>
      <c r="Q4" s="307"/>
      <c r="R4" s="307"/>
      <c r="S4" s="307"/>
      <c r="T4" s="307"/>
      <c r="U4" s="307"/>
      <c r="V4" s="307"/>
    </row>
    <row r="5" spans="1:22" ht="38.25">
      <c r="A5" s="308" t="s">
        <v>94</v>
      </c>
      <c r="B5" s="308" t="s">
        <v>639</v>
      </c>
      <c r="C5" s="308" t="s">
        <v>640</v>
      </c>
      <c r="D5" s="309"/>
      <c r="E5" s="288"/>
      <c r="F5" s="305"/>
      <c r="G5" s="305"/>
      <c r="H5" s="305"/>
      <c r="I5" s="306"/>
      <c r="J5" s="306"/>
      <c r="K5" s="306"/>
      <c r="L5" s="307"/>
      <c r="M5" s="307"/>
      <c r="N5" s="307"/>
      <c r="O5" s="307"/>
      <c r="P5" s="307"/>
      <c r="Q5" s="307"/>
      <c r="R5" s="307"/>
      <c r="S5" s="307"/>
      <c r="T5" s="307"/>
      <c r="U5" s="307"/>
      <c r="V5" s="307"/>
    </row>
    <row r="6" spans="1:22" ht="6.75" customHeight="1">
      <c r="A6" s="310"/>
      <c r="B6" s="310"/>
      <c r="C6" s="310"/>
      <c r="D6" s="310"/>
      <c r="E6" s="287"/>
      <c r="F6" s="305"/>
      <c r="G6" s="305"/>
      <c r="H6" s="305"/>
      <c r="I6" s="306"/>
      <c r="J6" s="306"/>
      <c r="K6" s="306"/>
      <c r="L6" s="307"/>
      <c r="M6" s="307"/>
      <c r="N6" s="307"/>
      <c r="O6" s="307"/>
      <c r="P6" s="307"/>
      <c r="Q6" s="307"/>
      <c r="R6" s="307"/>
      <c r="S6" s="307"/>
      <c r="T6" s="307"/>
      <c r="U6" s="307"/>
      <c r="V6" s="307"/>
    </row>
    <row r="7" spans="1:22" ht="6.75" customHeight="1">
      <c r="A7" s="308" t="s">
        <v>103</v>
      </c>
      <c r="B7" s="311">
        <v>273</v>
      </c>
      <c r="C7" s="312">
        <v>-274</v>
      </c>
      <c r="D7" s="311"/>
      <c r="E7" s="313"/>
      <c r="F7" s="305"/>
      <c r="G7" s="305"/>
      <c r="H7" s="305"/>
      <c r="I7" s="306"/>
      <c r="J7" s="306"/>
      <c r="K7" s="306"/>
      <c r="L7" s="307"/>
      <c r="M7" s="307"/>
      <c r="N7" s="307"/>
      <c r="O7" s="307"/>
      <c r="P7" s="307"/>
      <c r="Q7" s="307"/>
      <c r="R7" s="307"/>
      <c r="S7" s="307"/>
      <c r="T7" s="307"/>
      <c r="U7" s="307"/>
      <c r="V7" s="307"/>
    </row>
    <row r="8" spans="1:22" ht="6.75" customHeight="1">
      <c r="A8" s="308" t="s">
        <v>104</v>
      </c>
      <c r="B8" s="311">
        <v>1591</v>
      </c>
      <c r="C8" s="312">
        <v>-1746</v>
      </c>
      <c r="D8" s="311"/>
      <c r="E8" s="313"/>
      <c r="F8" s="305"/>
      <c r="G8" s="305"/>
      <c r="H8" s="305"/>
      <c r="I8" s="306"/>
      <c r="J8" s="306"/>
      <c r="K8" s="306"/>
      <c r="L8" s="307"/>
      <c r="M8" s="307"/>
      <c r="N8" s="307"/>
      <c r="O8" s="307"/>
      <c r="P8" s="307"/>
      <c r="Q8" s="307"/>
      <c r="R8" s="307"/>
      <c r="S8" s="307"/>
      <c r="T8" s="307"/>
      <c r="U8" s="307"/>
      <c r="V8" s="307"/>
    </row>
    <row r="9" spans="1:22" ht="6.75" customHeight="1">
      <c r="A9" s="308" t="s">
        <v>105</v>
      </c>
      <c r="B9" s="311">
        <v>36</v>
      </c>
      <c r="C9" s="312">
        <v>-35</v>
      </c>
      <c r="D9" s="311"/>
      <c r="E9" s="313"/>
      <c r="F9" s="305"/>
      <c r="G9" s="305"/>
      <c r="H9" s="305"/>
      <c r="I9" s="306"/>
      <c r="J9" s="306"/>
      <c r="K9" s="306"/>
      <c r="L9" s="307"/>
      <c r="M9" s="307"/>
      <c r="N9" s="307"/>
      <c r="O9" s="307"/>
      <c r="P9" s="307"/>
      <c r="Q9" s="307"/>
      <c r="R9" s="307"/>
      <c r="S9" s="307"/>
      <c r="T9" s="307"/>
      <c r="U9" s="307"/>
      <c r="V9" s="307"/>
    </row>
    <row r="10" spans="1:22" ht="6.75" customHeight="1">
      <c r="A10" s="308" t="s">
        <v>106</v>
      </c>
      <c r="B10" s="311">
        <v>23</v>
      </c>
      <c r="C10" s="312">
        <v>-40</v>
      </c>
      <c r="D10" s="311"/>
      <c r="E10" s="313"/>
      <c r="F10" s="305"/>
      <c r="G10" s="305"/>
      <c r="H10" s="305"/>
      <c r="I10" s="306"/>
      <c r="J10" s="306"/>
      <c r="K10" s="306"/>
      <c r="L10" s="307"/>
      <c r="M10" s="307"/>
      <c r="N10" s="307"/>
      <c r="O10" s="307"/>
      <c r="P10" s="307"/>
      <c r="Q10" s="307"/>
      <c r="R10" s="307"/>
      <c r="S10" s="307"/>
      <c r="T10" s="307"/>
      <c r="U10" s="307"/>
      <c r="V10" s="307"/>
    </row>
    <row r="11" spans="1:22" ht="6.75" customHeight="1">
      <c r="A11" s="308" t="s">
        <v>107</v>
      </c>
      <c r="B11" s="311">
        <v>193</v>
      </c>
      <c r="C11" s="312">
        <v>-176</v>
      </c>
      <c r="D11" s="311"/>
      <c r="E11" s="313"/>
      <c r="F11" s="305"/>
      <c r="G11" s="305"/>
      <c r="H11" s="305"/>
      <c r="I11" s="306"/>
      <c r="J11" s="306"/>
      <c r="K11" s="306"/>
      <c r="L11" s="307"/>
      <c r="M11" s="307"/>
      <c r="N11" s="307"/>
      <c r="O11" s="307"/>
      <c r="P11" s="307"/>
      <c r="Q11" s="307"/>
      <c r="R11" s="307"/>
      <c r="S11" s="307"/>
      <c r="T11" s="307"/>
      <c r="U11" s="307"/>
      <c r="V11" s="307"/>
    </row>
    <row r="12" spans="1:22" ht="6.75" customHeight="1">
      <c r="A12" s="308" t="s">
        <v>108</v>
      </c>
      <c r="B12" s="311">
        <v>675</v>
      </c>
      <c r="C12" s="312">
        <v>-637</v>
      </c>
      <c r="D12" s="311"/>
      <c r="E12" s="313"/>
      <c r="F12" s="305"/>
      <c r="G12" s="305"/>
      <c r="H12" s="305"/>
      <c r="I12" s="306"/>
      <c r="J12" s="306"/>
      <c r="K12" s="306"/>
      <c r="L12" s="307"/>
      <c r="M12" s="307"/>
      <c r="N12" s="307"/>
      <c r="O12" s="307"/>
      <c r="P12" s="307"/>
      <c r="Q12" s="307"/>
      <c r="R12" s="307"/>
      <c r="S12" s="307"/>
      <c r="T12" s="307"/>
      <c r="U12" s="307"/>
      <c r="V12" s="307"/>
    </row>
    <row r="13" spans="1:22" ht="6.75" customHeight="1">
      <c r="A13" s="308" t="s">
        <v>109</v>
      </c>
      <c r="B13" s="311">
        <v>2264</v>
      </c>
      <c r="C13" s="312">
        <v>-2286</v>
      </c>
      <c r="D13" s="311"/>
      <c r="E13" s="313"/>
      <c r="F13" s="305"/>
      <c r="G13" s="305"/>
      <c r="H13" s="305"/>
      <c r="I13" s="306"/>
      <c r="J13" s="306"/>
      <c r="K13" s="306"/>
      <c r="L13" s="307"/>
      <c r="M13" s="307"/>
      <c r="N13" s="307"/>
      <c r="O13" s="307"/>
      <c r="P13" s="307"/>
      <c r="Q13" s="307"/>
      <c r="R13" s="307"/>
      <c r="S13" s="307"/>
      <c r="T13" s="307"/>
      <c r="U13" s="307"/>
      <c r="V13" s="307"/>
    </row>
    <row r="14" spans="1:22" ht="6.75" customHeight="1">
      <c r="A14" s="308" t="s">
        <v>110</v>
      </c>
      <c r="B14" s="311">
        <v>1002</v>
      </c>
      <c r="C14" s="312">
        <v>-977</v>
      </c>
      <c r="D14" s="311"/>
      <c r="E14" s="313"/>
      <c r="F14" s="305"/>
      <c r="G14" s="305"/>
      <c r="H14" s="305"/>
      <c r="I14" s="306"/>
      <c r="J14" s="306"/>
      <c r="K14" s="306"/>
      <c r="L14" s="307"/>
      <c r="M14" s="307"/>
      <c r="N14" s="307"/>
      <c r="O14" s="307"/>
      <c r="P14" s="307"/>
      <c r="Q14" s="307"/>
      <c r="R14" s="307"/>
      <c r="S14" s="307"/>
      <c r="T14" s="307"/>
      <c r="U14" s="307"/>
      <c r="V14" s="307"/>
    </row>
    <row r="15" spans="1:22" ht="6.75" customHeight="1">
      <c r="A15" s="308" t="s">
        <v>111</v>
      </c>
      <c r="B15" s="311">
        <v>69</v>
      </c>
      <c r="C15" s="312">
        <v>-71</v>
      </c>
      <c r="D15" s="311"/>
      <c r="E15" s="313"/>
      <c r="F15" s="305"/>
      <c r="G15" s="305"/>
      <c r="H15" s="305"/>
      <c r="I15" s="306"/>
      <c r="J15" s="306"/>
      <c r="K15" s="306"/>
      <c r="L15" s="307"/>
      <c r="M15" s="307"/>
      <c r="N15" s="307"/>
      <c r="O15" s="307"/>
      <c r="P15" s="307"/>
      <c r="Q15" s="307"/>
      <c r="R15" s="307"/>
      <c r="S15" s="307"/>
      <c r="T15" s="307"/>
      <c r="U15" s="307"/>
      <c r="V15" s="307"/>
    </row>
    <row r="16" spans="1:22" ht="6.75" customHeight="1">
      <c r="A16" s="308" t="s">
        <v>112</v>
      </c>
      <c r="B16" s="311">
        <v>172</v>
      </c>
      <c r="C16" s="312">
        <v>-199</v>
      </c>
      <c r="D16" s="311"/>
      <c r="E16" s="313"/>
      <c r="F16" s="305"/>
      <c r="G16" s="305"/>
      <c r="H16" s="305"/>
      <c r="I16" s="306"/>
      <c r="J16" s="306"/>
      <c r="K16" s="306"/>
      <c r="L16" s="307"/>
      <c r="M16" s="307"/>
      <c r="N16" s="307"/>
      <c r="O16" s="307"/>
      <c r="P16" s="307"/>
      <c r="Q16" s="307"/>
      <c r="R16" s="307"/>
      <c r="S16" s="307"/>
      <c r="T16" s="307"/>
      <c r="U16" s="307"/>
      <c r="V16" s="307"/>
    </row>
    <row r="17" spans="1:22" ht="6.75" customHeight="1">
      <c r="A17" s="308" t="s">
        <v>113</v>
      </c>
      <c r="B17" s="311">
        <v>1392</v>
      </c>
      <c r="C17" s="312">
        <v>-1288</v>
      </c>
      <c r="D17" s="311"/>
      <c r="E17" s="313"/>
      <c r="F17" s="305"/>
      <c r="G17" s="305"/>
      <c r="H17" s="305"/>
      <c r="I17" s="306"/>
      <c r="J17" s="306"/>
      <c r="K17" s="306"/>
      <c r="L17" s="307"/>
      <c r="M17" s="307"/>
      <c r="N17" s="307"/>
      <c r="O17" s="307"/>
      <c r="P17" s="307"/>
      <c r="Q17" s="307"/>
      <c r="R17" s="307"/>
      <c r="S17" s="307"/>
      <c r="T17" s="307"/>
      <c r="U17" s="307"/>
      <c r="V17" s="307"/>
    </row>
    <row r="18" spans="1:22" ht="6.75" customHeight="1">
      <c r="A18" s="308" t="s">
        <v>114</v>
      </c>
      <c r="B18" s="311">
        <v>696</v>
      </c>
      <c r="C18" s="312">
        <v>-658</v>
      </c>
      <c r="D18" s="311"/>
      <c r="E18" s="313"/>
      <c r="F18" s="305"/>
      <c r="G18" s="305"/>
      <c r="H18" s="305"/>
      <c r="I18" s="306"/>
      <c r="J18" s="306"/>
      <c r="K18" s="306"/>
      <c r="L18" s="307"/>
      <c r="M18" s="307"/>
      <c r="N18" s="307"/>
      <c r="O18" s="307"/>
      <c r="P18" s="307"/>
      <c r="Q18" s="307"/>
      <c r="R18" s="307"/>
      <c r="S18" s="307"/>
      <c r="T18" s="307"/>
      <c r="U18" s="307"/>
      <c r="V18" s="307"/>
    </row>
    <row r="19" spans="1:22" ht="6.75" customHeight="1">
      <c r="A19" s="308" t="s">
        <v>115</v>
      </c>
      <c r="B19" s="311">
        <v>83</v>
      </c>
      <c r="C19" s="312">
        <v>-125</v>
      </c>
      <c r="D19" s="311"/>
      <c r="E19" s="313"/>
      <c r="F19" s="305"/>
      <c r="G19" s="305"/>
      <c r="H19" s="305"/>
      <c r="I19" s="306"/>
      <c r="J19" s="306"/>
      <c r="K19" s="306"/>
      <c r="L19" s="307"/>
      <c r="M19" s="307"/>
      <c r="N19" s="307"/>
      <c r="O19" s="307"/>
      <c r="P19" s="307"/>
      <c r="Q19" s="307"/>
      <c r="R19" s="307"/>
      <c r="S19" s="307"/>
      <c r="T19" s="307"/>
      <c r="U19" s="307"/>
      <c r="V19" s="307"/>
    </row>
    <row r="20" spans="1:22" ht="6.75" customHeight="1">
      <c r="A20" s="308" t="s">
        <v>116</v>
      </c>
      <c r="B20" s="311">
        <v>256</v>
      </c>
      <c r="C20" s="312">
        <v>-245</v>
      </c>
      <c r="D20" s="311"/>
      <c r="E20" s="313"/>
      <c r="F20" s="305"/>
      <c r="G20" s="305"/>
      <c r="H20" s="305"/>
      <c r="I20" s="306"/>
      <c r="J20" s="306"/>
      <c r="K20" s="306"/>
      <c r="L20" s="307"/>
      <c r="M20" s="307"/>
      <c r="N20" s="307"/>
      <c r="O20" s="307"/>
      <c r="P20" s="307"/>
      <c r="Q20" s="307"/>
      <c r="R20" s="307"/>
      <c r="S20" s="307"/>
      <c r="T20" s="307"/>
      <c r="U20" s="307"/>
      <c r="V20" s="307"/>
    </row>
    <row r="21" spans="1:22" ht="6.75" customHeight="1">
      <c r="A21" s="308" t="s">
        <v>117</v>
      </c>
      <c r="B21" s="311">
        <v>358</v>
      </c>
      <c r="C21" s="312">
        <v>-405</v>
      </c>
      <c r="D21" s="311"/>
      <c r="E21" s="313"/>
      <c r="F21" s="305"/>
      <c r="G21" s="305"/>
      <c r="H21" s="305"/>
      <c r="I21" s="306"/>
      <c r="J21" s="306"/>
      <c r="K21" s="306"/>
      <c r="L21" s="307"/>
      <c r="M21" s="307"/>
      <c r="N21" s="307"/>
      <c r="O21" s="307"/>
      <c r="P21" s="307"/>
      <c r="Q21" s="307"/>
      <c r="R21" s="307"/>
      <c r="S21" s="307"/>
      <c r="T21" s="307"/>
      <c r="U21" s="307"/>
      <c r="V21" s="307"/>
    </row>
    <row r="22" spans="1:22" ht="6.75" customHeight="1">
      <c r="A22" s="308" t="s">
        <v>118</v>
      </c>
      <c r="B22" s="311">
        <v>170</v>
      </c>
      <c r="C22" s="312">
        <v>-176</v>
      </c>
      <c r="D22" s="311"/>
      <c r="E22" s="313"/>
      <c r="F22" s="305"/>
      <c r="G22" s="305"/>
      <c r="H22" s="305"/>
      <c r="I22" s="306"/>
      <c r="J22" s="306"/>
      <c r="K22" s="306"/>
      <c r="L22" s="307"/>
      <c r="M22" s="307"/>
      <c r="N22" s="307"/>
      <c r="O22" s="307"/>
      <c r="P22" s="307"/>
      <c r="Q22" s="307"/>
      <c r="R22" s="307"/>
      <c r="S22" s="307"/>
      <c r="T22" s="307"/>
      <c r="U22" s="307"/>
      <c r="V22" s="307"/>
    </row>
    <row r="23" spans="1:22" ht="6.75" customHeight="1">
      <c r="A23" s="308" t="s">
        <v>119</v>
      </c>
      <c r="B23" s="311">
        <v>98</v>
      </c>
      <c r="C23" s="312">
        <v>-97</v>
      </c>
      <c r="D23" s="311"/>
      <c r="E23" s="313"/>
      <c r="F23" s="305"/>
      <c r="G23" s="305"/>
      <c r="H23" s="305"/>
      <c r="I23" s="306"/>
      <c r="J23" s="306"/>
      <c r="K23" s="306"/>
      <c r="L23" s="307"/>
      <c r="M23" s="307"/>
      <c r="N23" s="307"/>
      <c r="O23" s="307"/>
      <c r="P23" s="307"/>
      <c r="Q23" s="307"/>
      <c r="R23" s="307"/>
      <c r="S23" s="307"/>
      <c r="T23" s="307"/>
      <c r="U23" s="307"/>
      <c r="V23" s="307"/>
    </row>
    <row r="24" spans="1:22" ht="6.75" customHeight="1">
      <c r="A24" s="308" t="s">
        <v>120</v>
      </c>
      <c r="B24" s="311">
        <v>375</v>
      </c>
      <c r="C24" s="312">
        <v>-351</v>
      </c>
      <c r="D24" s="311"/>
      <c r="E24" s="313"/>
      <c r="F24" s="305"/>
      <c r="G24" s="305"/>
      <c r="H24" s="305"/>
      <c r="I24" s="306"/>
      <c r="J24" s="306"/>
      <c r="K24" s="306"/>
      <c r="L24" s="307"/>
      <c r="M24" s="307"/>
      <c r="N24" s="307"/>
      <c r="O24" s="307"/>
      <c r="P24" s="307"/>
      <c r="Q24" s="307"/>
      <c r="R24" s="307"/>
      <c r="S24" s="307"/>
      <c r="T24" s="307"/>
      <c r="U24" s="307"/>
      <c r="V24" s="307"/>
    </row>
    <row r="25" spans="1:22" ht="6.75" customHeight="1">
      <c r="A25" s="308" t="s">
        <v>121</v>
      </c>
      <c r="B25" s="311">
        <v>707</v>
      </c>
      <c r="C25" s="312">
        <v>-675</v>
      </c>
      <c r="D25" s="311"/>
      <c r="E25" s="313"/>
      <c r="F25" s="305"/>
      <c r="G25" s="305"/>
      <c r="H25" s="305"/>
      <c r="I25" s="306"/>
      <c r="J25" s="306"/>
      <c r="K25" s="306"/>
      <c r="L25" s="307"/>
      <c r="M25" s="307"/>
      <c r="N25" s="307"/>
      <c r="O25" s="307"/>
      <c r="P25" s="307"/>
      <c r="Q25" s="307"/>
      <c r="R25" s="307"/>
      <c r="S25" s="307"/>
      <c r="T25" s="307"/>
      <c r="U25" s="307"/>
      <c r="V25" s="307"/>
    </row>
    <row r="26" spans="1:22" ht="6.75" customHeight="1">
      <c r="A26" s="308" t="s">
        <v>122</v>
      </c>
      <c r="B26" s="311">
        <v>110</v>
      </c>
      <c r="C26" s="312">
        <v>-97</v>
      </c>
      <c r="D26" s="311"/>
      <c r="E26" s="313"/>
      <c r="F26" s="305"/>
      <c r="G26" s="305"/>
      <c r="H26" s="305"/>
      <c r="I26" s="306"/>
      <c r="J26" s="306"/>
      <c r="K26" s="306"/>
      <c r="L26" s="307"/>
      <c r="M26" s="307"/>
      <c r="N26" s="307"/>
      <c r="O26" s="307"/>
      <c r="P26" s="307"/>
      <c r="Q26" s="307"/>
      <c r="R26" s="307"/>
      <c r="S26" s="307"/>
      <c r="T26" s="307"/>
      <c r="U26" s="307"/>
      <c r="V26" s="307"/>
    </row>
    <row r="27" spans="1:22" ht="6.75" customHeight="1">
      <c r="A27" s="308" t="s">
        <v>123</v>
      </c>
      <c r="B27" s="311">
        <v>339</v>
      </c>
      <c r="C27" s="312">
        <v>-363</v>
      </c>
      <c r="D27" s="311"/>
      <c r="E27" s="313"/>
      <c r="F27" s="305"/>
      <c r="G27" s="305"/>
      <c r="H27" s="305"/>
      <c r="I27" s="306"/>
      <c r="J27" s="306"/>
      <c r="K27" s="306"/>
      <c r="L27" s="307"/>
      <c r="M27" s="307"/>
      <c r="N27" s="307"/>
      <c r="O27" s="307"/>
      <c r="P27" s="307"/>
      <c r="Q27" s="307"/>
      <c r="R27" s="307"/>
      <c r="S27" s="307"/>
      <c r="T27" s="307"/>
      <c r="U27" s="307"/>
      <c r="V27" s="307"/>
    </row>
    <row r="28" spans="1:22" ht="6.75" customHeight="1">
      <c r="A28" s="308" t="s">
        <v>124</v>
      </c>
      <c r="B28" s="311">
        <v>187</v>
      </c>
      <c r="C28" s="312">
        <v>-205</v>
      </c>
      <c r="D28" s="311"/>
      <c r="E28" s="313"/>
      <c r="F28" s="305"/>
      <c r="G28" s="305"/>
      <c r="H28" s="305"/>
      <c r="I28" s="306"/>
      <c r="J28" s="306"/>
      <c r="K28" s="306"/>
      <c r="L28" s="307"/>
      <c r="M28" s="307"/>
      <c r="N28" s="307"/>
      <c r="O28" s="307"/>
      <c r="P28" s="307"/>
      <c r="Q28" s="307"/>
      <c r="R28" s="307"/>
      <c r="S28" s="307"/>
      <c r="T28" s="307"/>
      <c r="U28" s="307"/>
      <c r="V28" s="307"/>
    </row>
    <row r="29" spans="1:22" ht="6.75" customHeight="1">
      <c r="A29" s="308" t="s">
        <v>125</v>
      </c>
      <c r="B29" s="311">
        <v>291</v>
      </c>
      <c r="C29" s="312">
        <v>-283</v>
      </c>
      <c r="D29" s="311"/>
      <c r="E29" s="313"/>
      <c r="F29" s="305"/>
      <c r="G29" s="305"/>
      <c r="H29" s="305"/>
      <c r="I29" s="306"/>
      <c r="J29" s="306"/>
      <c r="K29" s="306"/>
      <c r="L29" s="307"/>
      <c r="M29" s="307"/>
      <c r="N29" s="307"/>
      <c r="O29" s="307"/>
      <c r="P29" s="307"/>
      <c r="Q29" s="307"/>
      <c r="R29" s="307"/>
      <c r="S29" s="307"/>
      <c r="T29" s="307"/>
      <c r="U29" s="307"/>
      <c r="V29" s="307"/>
    </row>
    <row r="30" spans="1:22" ht="6.75" customHeight="1">
      <c r="A30" s="308" t="s">
        <v>126</v>
      </c>
      <c r="B30" s="311">
        <v>319</v>
      </c>
      <c r="C30" s="312">
        <v>-331</v>
      </c>
      <c r="D30" s="311"/>
      <c r="E30" s="313"/>
      <c r="F30" s="305"/>
      <c r="G30" s="305"/>
      <c r="H30" s="305"/>
      <c r="I30" s="306"/>
      <c r="J30" s="306"/>
      <c r="K30" s="306"/>
      <c r="L30" s="307"/>
      <c r="M30" s="307"/>
      <c r="N30" s="307"/>
      <c r="O30" s="307"/>
      <c r="P30" s="307"/>
      <c r="Q30" s="307"/>
      <c r="R30" s="307"/>
      <c r="S30" s="307"/>
      <c r="T30" s="307"/>
      <c r="U30" s="307"/>
      <c r="V30" s="307"/>
    </row>
    <row r="31" spans="1:22" ht="6.75" customHeight="1">
      <c r="A31" s="308" t="s">
        <v>127</v>
      </c>
      <c r="B31" s="311">
        <v>148</v>
      </c>
      <c r="C31" s="312">
        <v>-155</v>
      </c>
      <c r="D31" s="311"/>
      <c r="E31" s="313"/>
      <c r="F31" s="305"/>
      <c r="G31" s="305"/>
      <c r="H31" s="305"/>
      <c r="I31" s="306"/>
      <c r="J31" s="306"/>
      <c r="K31" s="306"/>
      <c r="L31" s="307"/>
      <c r="M31" s="307"/>
      <c r="N31" s="307"/>
      <c r="O31" s="307"/>
      <c r="P31" s="307"/>
      <c r="Q31" s="307"/>
      <c r="R31" s="307"/>
      <c r="S31" s="307"/>
      <c r="T31" s="307"/>
      <c r="U31" s="307"/>
      <c r="V31" s="307"/>
    </row>
    <row r="32" spans="1:22" ht="6.75" customHeight="1">
      <c r="A32" s="308" t="s">
        <v>128</v>
      </c>
      <c r="B32" s="311">
        <v>1108</v>
      </c>
      <c r="C32" s="312">
        <v>-1000</v>
      </c>
      <c r="D32" s="311"/>
      <c r="E32" s="313"/>
      <c r="F32" s="305"/>
      <c r="G32" s="305"/>
      <c r="H32" s="305"/>
      <c r="I32" s="306"/>
      <c r="J32" s="306"/>
      <c r="K32" s="306"/>
      <c r="L32" s="307"/>
      <c r="M32" s="307"/>
      <c r="N32" s="307"/>
      <c r="O32" s="307"/>
      <c r="P32" s="307"/>
      <c r="Q32" s="307"/>
      <c r="R32" s="307"/>
      <c r="S32" s="307"/>
      <c r="T32" s="307"/>
      <c r="U32" s="307"/>
      <c r="V32" s="307"/>
    </row>
    <row r="33" spans="1:22" ht="6.75" customHeight="1">
      <c r="A33" s="308" t="s">
        <v>129</v>
      </c>
      <c r="B33" s="311">
        <v>202</v>
      </c>
      <c r="C33" s="312">
        <v>-166</v>
      </c>
      <c r="D33" s="311"/>
      <c r="E33" s="313"/>
      <c r="F33" s="305"/>
      <c r="G33" s="305"/>
      <c r="H33" s="305"/>
      <c r="I33" s="306"/>
      <c r="J33" s="306"/>
      <c r="K33" s="306"/>
      <c r="L33" s="307"/>
      <c r="M33" s="307"/>
      <c r="N33" s="307"/>
      <c r="O33" s="307"/>
      <c r="P33" s="307"/>
      <c r="Q33" s="307"/>
      <c r="R33" s="307"/>
      <c r="S33" s="307"/>
      <c r="T33" s="307"/>
      <c r="U33" s="307"/>
      <c r="V33" s="307"/>
    </row>
    <row r="34" spans="1:22" ht="6.75" customHeight="1">
      <c r="A34" s="308" t="s">
        <v>130</v>
      </c>
      <c r="B34" s="311">
        <v>63</v>
      </c>
      <c r="C34" s="312">
        <v>-60</v>
      </c>
      <c r="D34" s="311"/>
      <c r="E34" s="313"/>
      <c r="F34" s="305"/>
      <c r="G34" s="305"/>
      <c r="H34" s="305"/>
      <c r="I34" s="306"/>
      <c r="J34" s="306"/>
      <c r="K34" s="306"/>
      <c r="L34" s="307"/>
      <c r="M34" s="307"/>
      <c r="N34" s="307"/>
      <c r="O34" s="307"/>
      <c r="P34" s="307"/>
      <c r="Q34" s="307"/>
      <c r="R34" s="307"/>
      <c r="S34" s="307"/>
      <c r="T34" s="307"/>
      <c r="U34" s="307"/>
      <c r="V34" s="307"/>
    </row>
    <row r="35" spans="1:22" ht="6.75" customHeight="1">
      <c r="A35" s="308" t="s">
        <v>131</v>
      </c>
      <c r="B35" s="311">
        <v>52</v>
      </c>
      <c r="C35" s="312">
        <v>-61</v>
      </c>
      <c r="D35" s="311"/>
      <c r="E35" s="313"/>
      <c r="F35" s="305"/>
      <c r="G35" s="305"/>
      <c r="H35" s="305"/>
      <c r="I35" s="306"/>
      <c r="J35" s="306"/>
      <c r="K35" s="306"/>
      <c r="L35" s="307"/>
      <c r="M35" s="307"/>
      <c r="N35" s="307"/>
      <c r="O35" s="307"/>
      <c r="P35" s="307"/>
      <c r="Q35" s="307"/>
      <c r="R35" s="307"/>
      <c r="S35" s="307"/>
      <c r="T35" s="307"/>
      <c r="U35" s="307"/>
      <c r="V35" s="307"/>
    </row>
    <row r="36" spans="1:22" ht="6.75" customHeight="1">
      <c r="A36" s="308" t="s">
        <v>132</v>
      </c>
      <c r="B36" s="311">
        <v>165</v>
      </c>
      <c r="C36" s="312">
        <v>-150</v>
      </c>
      <c r="D36" s="311"/>
      <c r="E36" s="313"/>
      <c r="F36" s="305"/>
      <c r="G36" s="305"/>
      <c r="H36" s="305"/>
      <c r="I36" s="306"/>
      <c r="J36" s="306"/>
      <c r="K36" s="306"/>
      <c r="L36" s="307"/>
      <c r="M36" s="307"/>
      <c r="N36" s="307"/>
      <c r="O36" s="307"/>
      <c r="P36" s="307"/>
      <c r="Q36" s="307"/>
      <c r="R36" s="307"/>
      <c r="S36" s="307"/>
      <c r="T36" s="307"/>
      <c r="U36" s="307"/>
      <c r="V36" s="307"/>
    </row>
    <row r="37" spans="1:22" ht="6.75" customHeight="1">
      <c r="A37" s="308" t="s">
        <v>133</v>
      </c>
      <c r="B37" s="311">
        <v>98</v>
      </c>
      <c r="C37" s="312">
        <v>-93</v>
      </c>
      <c r="D37" s="311"/>
      <c r="E37" s="313"/>
      <c r="F37" s="305"/>
      <c r="G37" s="305"/>
      <c r="H37" s="305"/>
      <c r="I37" s="306"/>
      <c r="J37" s="306"/>
      <c r="K37" s="306"/>
      <c r="L37" s="307"/>
      <c r="M37" s="307"/>
      <c r="N37" s="307"/>
      <c r="O37" s="307"/>
      <c r="P37" s="307"/>
      <c r="Q37" s="307"/>
      <c r="R37" s="307"/>
      <c r="S37" s="307"/>
      <c r="T37" s="307"/>
      <c r="U37" s="307"/>
      <c r="V37" s="307"/>
    </row>
    <row r="38" spans="1:22" ht="6.75" customHeight="1">
      <c r="A38" s="308" t="s">
        <v>134</v>
      </c>
      <c r="B38" s="311">
        <v>218</v>
      </c>
      <c r="C38" s="312">
        <v>-209</v>
      </c>
      <c r="D38" s="311"/>
      <c r="E38" s="313"/>
      <c r="F38" s="305"/>
      <c r="G38" s="305"/>
      <c r="H38" s="305"/>
      <c r="I38" s="306"/>
      <c r="J38" s="306"/>
      <c r="K38" s="306"/>
      <c r="L38" s="307"/>
      <c r="M38" s="307"/>
      <c r="N38" s="307"/>
      <c r="O38" s="307"/>
      <c r="P38" s="307"/>
      <c r="Q38" s="307"/>
      <c r="R38" s="307"/>
      <c r="S38" s="307"/>
      <c r="T38" s="307"/>
      <c r="U38" s="307"/>
      <c r="V38" s="307"/>
    </row>
    <row r="39" spans="1:22" ht="6.75" customHeight="1">
      <c r="A39" s="308" t="s">
        <v>135</v>
      </c>
      <c r="B39" s="311">
        <v>20</v>
      </c>
      <c r="C39" s="312">
        <v>-13</v>
      </c>
      <c r="D39" s="314"/>
      <c r="E39" s="313"/>
      <c r="F39" s="305"/>
      <c r="G39" s="305"/>
      <c r="H39" s="305"/>
      <c r="I39" s="306"/>
      <c r="J39" s="306"/>
      <c r="K39" s="306"/>
      <c r="L39" s="307"/>
      <c r="M39" s="307"/>
      <c r="N39" s="307"/>
      <c r="O39" s="307"/>
      <c r="P39" s="307"/>
      <c r="Q39" s="307"/>
      <c r="R39" s="307"/>
      <c r="S39" s="307"/>
      <c r="T39" s="307"/>
      <c r="U39" s="307"/>
      <c r="V39" s="307"/>
    </row>
    <row r="40" spans="1:22" ht="6.75" customHeight="1">
      <c r="A40" s="308" t="s">
        <v>136</v>
      </c>
      <c r="B40" s="311">
        <v>26</v>
      </c>
      <c r="C40" s="312">
        <v>-22</v>
      </c>
      <c r="D40" s="314"/>
      <c r="E40" s="313"/>
      <c r="F40" s="305"/>
      <c r="G40" s="305"/>
      <c r="H40" s="305"/>
      <c r="I40" s="306"/>
      <c r="J40" s="306"/>
      <c r="K40" s="306"/>
      <c r="L40" s="307"/>
      <c r="M40" s="307"/>
      <c r="N40" s="307"/>
      <c r="O40" s="307"/>
      <c r="P40" s="307"/>
      <c r="Q40" s="307"/>
      <c r="R40" s="307"/>
      <c r="S40" s="307"/>
      <c r="T40" s="307"/>
      <c r="U40" s="307"/>
      <c r="V40" s="307"/>
    </row>
    <row r="41" spans="1:22" ht="6.75" customHeight="1">
      <c r="A41" s="308" t="s">
        <v>137</v>
      </c>
      <c r="B41" s="311">
        <v>5</v>
      </c>
      <c r="C41" s="312">
        <v>-27</v>
      </c>
      <c r="D41" s="314"/>
      <c r="E41" s="313"/>
      <c r="F41" s="305"/>
      <c r="G41" s="305"/>
      <c r="H41" s="305"/>
      <c r="I41" s="306"/>
      <c r="J41" s="306"/>
      <c r="K41" s="306"/>
      <c r="L41" s="307"/>
      <c r="M41" s="307"/>
      <c r="N41" s="307"/>
      <c r="O41" s="307"/>
      <c r="P41" s="307"/>
      <c r="Q41" s="307"/>
      <c r="R41" s="307"/>
      <c r="S41" s="307"/>
      <c r="T41" s="307"/>
      <c r="U41" s="307"/>
      <c r="V41" s="307"/>
    </row>
    <row r="42" spans="1:22" ht="6.75" customHeight="1">
      <c r="A42" s="308" t="s">
        <v>138</v>
      </c>
      <c r="B42" s="311">
        <v>3</v>
      </c>
      <c r="C42" s="312">
        <v>-2</v>
      </c>
      <c r="D42" s="314"/>
      <c r="E42" s="313"/>
      <c r="F42" s="305"/>
      <c r="G42" s="305"/>
      <c r="H42" s="305"/>
      <c r="I42" s="306"/>
      <c r="J42" s="306"/>
      <c r="K42" s="306"/>
      <c r="L42" s="307"/>
      <c r="M42" s="307"/>
      <c r="N42" s="307"/>
      <c r="O42" s="307"/>
      <c r="P42" s="307"/>
      <c r="Q42" s="307"/>
      <c r="R42" s="307"/>
      <c r="S42" s="307"/>
      <c r="T42" s="307"/>
      <c r="U42" s="307"/>
      <c r="V42" s="307"/>
    </row>
    <row r="43" spans="1:22" ht="6.75" customHeight="1">
      <c r="A43" s="308" t="s">
        <v>139</v>
      </c>
      <c r="B43" s="311">
        <v>8</v>
      </c>
      <c r="C43" s="312">
        <v>-17</v>
      </c>
      <c r="D43" s="314"/>
      <c r="E43" s="313"/>
      <c r="F43" s="305"/>
      <c r="G43" s="305"/>
      <c r="H43" s="305"/>
      <c r="I43" s="306"/>
      <c r="J43" s="306"/>
      <c r="K43" s="306"/>
      <c r="L43" s="307"/>
      <c r="M43" s="307"/>
      <c r="N43" s="307"/>
      <c r="O43" s="307"/>
      <c r="P43" s="307"/>
      <c r="Q43" s="307"/>
      <c r="R43" s="307"/>
      <c r="S43" s="307"/>
      <c r="T43" s="307"/>
      <c r="U43" s="307"/>
      <c r="V43" s="307"/>
    </row>
    <row r="44" spans="1:22" ht="6.75" customHeight="1">
      <c r="A44" s="308" t="s">
        <v>140</v>
      </c>
      <c r="B44" s="311">
        <v>29</v>
      </c>
      <c r="C44" s="312">
        <v>-73</v>
      </c>
      <c r="D44" s="314"/>
      <c r="E44" s="313"/>
      <c r="F44" s="305"/>
      <c r="G44" s="305"/>
      <c r="H44" s="305"/>
      <c r="I44" s="306"/>
      <c r="J44" s="306"/>
      <c r="K44" s="306"/>
      <c r="L44" s="307"/>
      <c r="M44" s="307"/>
      <c r="N44" s="307"/>
      <c r="O44" s="307"/>
      <c r="P44" s="307"/>
      <c r="Q44" s="307"/>
      <c r="R44" s="307"/>
      <c r="S44" s="307"/>
      <c r="T44" s="307"/>
      <c r="U44" s="307"/>
      <c r="V44" s="307"/>
    </row>
    <row r="45" spans="1:22" ht="6.75" customHeight="1">
      <c r="A45" s="308" t="s">
        <v>141</v>
      </c>
      <c r="B45" s="311">
        <v>25</v>
      </c>
      <c r="C45" s="312">
        <v>-75</v>
      </c>
      <c r="D45" s="314"/>
      <c r="E45" s="313"/>
      <c r="F45" s="305"/>
      <c r="G45" s="305"/>
      <c r="H45" s="305"/>
      <c r="I45" s="306"/>
      <c r="J45" s="306"/>
      <c r="K45" s="306"/>
      <c r="L45" s="307"/>
      <c r="M45" s="307"/>
      <c r="N45" s="307"/>
      <c r="O45" s="307"/>
      <c r="P45" s="307"/>
      <c r="Q45" s="307"/>
      <c r="R45" s="307"/>
      <c r="S45" s="307"/>
      <c r="T45" s="307"/>
      <c r="U45" s="307"/>
      <c r="V45" s="307"/>
    </row>
    <row r="46" spans="1:22" ht="6.75" customHeight="1">
      <c r="A46" s="308" t="s">
        <v>142</v>
      </c>
      <c r="B46" s="311">
        <v>23</v>
      </c>
      <c r="C46" s="312">
        <v>-47</v>
      </c>
      <c r="D46" s="314"/>
      <c r="E46" s="313"/>
      <c r="F46" s="305"/>
      <c r="G46" s="305"/>
      <c r="H46" s="305"/>
      <c r="I46" s="306"/>
      <c r="J46" s="306"/>
      <c r="K46" s="306"/>
      <c r="L46" s="307"/>
      <c r="M46" s="307"/>
      <c r="N46" s="307"/>
      <c r="O46" s="307"/>
      <c r="P46" s="307"/>
      <c r="Q46" s="307"/>
      <c r="R46" s="307"/>
      <c r="S46" s="307"/>
      <c r="T46" s="307"/>
      <c r="U46" s="307"/>
      <c r="V46" s="307"/>
    </row>
    <row r="47" spans="1:22" ht="6.75" customHeight="1">
      <c r="A47" s="308" t="s">
        <v>143</v>
      </c>
      <c r="B47" s="311">
        <v>3</v>
      </c>
      <c r="C47" s="312">
        <v>-11</v>
      </c>
      <c r="D47" s="314"/>
      <c r="E47" s="313"/>
      <c r="F47" s="305"/>
      <c r="G47" s="305"/>
      <c r="H47" s="305"/>
      <c r="I47" s="306"/>
      <c r="J47" s="306"/>
      <c r="K47" s="306"/>
      <c r="L47" s="307"/>
      <c r="M47" s="307"/>
      <c r="N47" s="307"/>
      <c r="O47" s="307"/>
      <c r="P47" s="307"/>
      <c r="Q47" s="307"/>
      <c r="R47" s="307"/>
      <c r="S47" s="307"/>
      <c r="T47" s="307"/>
      <c r="U47" s="307"/>
      <c r="V47" s="307"/>
    </row>
    <row r="48" spans="1:22" ht="6.75" customHeight="1">
      <c r="A48" s="308" t="s">
        <v>144</v>
      </c>
      <c r="B48" s="311">
        <v>1</v>
      </c>
      <c r="C48" s="312">
        <v>-31</v>
      </c>
      <c r="D48" s="314"/>
      <c r="E48" s="313"/>
      <c r="F48" s="305"/>
      <c r="G48" s="305"/>
      <c r="H48" s="305"/>
      <c r="I48" s="306"/>
      <c r="J48" s="306"/>
      <c r="K48" s="306"/>
      <c r="L48" s="307"/>
      <c r="M48" s="307"/>
      <c r="N48" s="307"/>
      <c r="O48" s="307"/>
      <c r="P48" s="307"/>
      <c r="Q48" s="307"/>
      <c r="R48" s="307"/>
      <c r="S48" s="307"/>
      <c r="T48" s="307"/>
      <c r="U48" s="307"/>
      <c r="V48" s="307"/>
    </row>
    <row r="49" spans="1:22" ht="6.75" customHeight="1">
      <c r="A49" s="308" t="s">
        <v>145</v>
      </c>
      <c r="B49" s="311">
        <v>6</v>
      </c>
      <c r="C49" s="312">
        <v>-20</v>
      </c>
      <c r="D49" s="314"/>
      <c r="E49" s="313"/>
      <c r="F49" s="305"/>
      <c r="G49" s="305"/>
      <c r="H49" s="305"/>
      <c r="I49" s="306"/>
      <c r="J49" s="306"/>
      <c r="K49" s="306"/>
      <c r="L49" s="307"/>
      <c r="M49" s="307"/>
      <c r="N49" s="307"/>
      <c r="O49" s="307"/>
      <c r="P49" s="307"/>
      <c r="Q49" s="307"/>
      <c r="R49" s="307"/>
      <c r="S49" s="307"/>
      <c r="T49" s="307"/>
      <c r="U49" s="307"/>
      <c r="V49" s="307"/>
    </row>
    <row r="50" spans="1:22" ht="6.75" customHeight="1">
      <c r="A50" s="308" t="s">
        <v>146</v>
      </c>
      <c r="B50" s="311">
        <v>20</v>
      </c>
      <c r="C50" s="312">
        <v>-46</v>
      </c>
      <c r="D50" s="314"/>
      <c r="E50" s="313"/>
      <c r="F50" s="305"/>
      <c r="G50" s="305"/>
      <c r="H50" s="305"/>
      <c r="I50" s="306"/>
      <c r="J50" s="306"/>
      <c r="K50" s="306"/>
      <c r="L50" s="307"/>
      <c r="M50" s="307"/>
      <c r="N50" s="307"/>
      <c r="O50" s="307"/>
      <c r="P50" s="307"/>
      <c r="Q50" s="307"/>
      <c r="R50" s="307"/>
      <c r="S50" s="307"/>
      <c r="T50" s="307"/>
      <c r="U50" s="307"/>
      <c r="V50" s="307"/>
    </row>
    <row r="51" spans="1:22" ht="6.75" customHeight="1">
      <c r="A51" s="308" t="s">
        <v>147</v>
      </c>
      <c r="B51" s="311">
        <v>16</v>
      </c>
      <c r="C51" s="312">
        <v>-32</v>
      </c>
      <c r="D51" s="314"/>
      <c r="E51" s="313"/>
      <c r="F51" s="305"/>
      <c r="G51" s="305"/>
      <c r="H51" s="305"/>
      <c r="I51" s="306"/>
      <c r="J51" s="306"/>
      <c r="K51" s="306"/>
      <c r="L51" s="307"/>
      <c r="M51" s="307"/>
      <c r="N51" s="307"/>
      <c r="O51" s="307"/>
      <c r="P51" s="307"/>
      <c r="Q51" s="307"/>
      <c r="R51" s="307"/>
      <c r="S51" s="307"/>
      <c r="T51" s="307"/>
      <c r="U51" s="307"/>
      <c r="V51" s="307"/>
    </row>
    <row r="52" spans="1:22" ht="6.75" customHeight="1">
      <c r="A52" s="308" t="s">
        <v>148</v>
      </c>
      <c r="B52" s="311">
        <v>3</v>
      </c>
      <c r="C52" s="312">
        <v>-1</v>
      </c>
      <c r="D52" s="314"/>
      <c r="E52" s="313"/>
      <c r="F52" s="305"/>
      <c r="G52" s="305"/>
      <c r="H52" s="305"/>
      <c r="I52" s="306"/>
      <c r="J52" s="306"/>
      <c r="K52" s="306"/>
      <c r="L52" s="307"/>
      <c r="M52" s="307"/>
      <c r="N52" s="307"/>
      <c r="O52" s="307"/>
      <c r="P52" s="307"/>
      <c r="Q52" s="307"/>
      <c r="R52" s="307"/>
      <c r="S52" s="307"/>
      <c r="T52" s="307"/>
      <c r="U52" s="307"/>
      <c r="V52" s="307"/>
    </row>
    <row r="53" spans="1:22" ht="6.75" customHeight="1">
      <c r="A53" s="308" t="s">
        <v>87</v>
      </c>
      <c r="B53" s="311">
        <v>13921</v>
      </c>
      <c r="C53" s="311">
        <v>-14051</v>
      </c>
      <c r="D53" s="314"/>
      <c r="E53" s="287"/>
      <c r="F53" s="305"/>
      <c r="G53" s="305"/>
      <c r="H53" s="305"/>
      <c r="I53" s="306"/>
      <c r="J53" s="306"/>
      <c r="K53" s="306"/>
      <c r="L53" s="307"/>
      <c r="M53" s="307"/>
      <c r="N53" s="307"/>
      <c r="O53" s="307"/>
      <c r="P53" s="307"/>
      <c r="Q53" s="307"/>
      <c r="R53" s="307"/>
      <c r="S53" s="307"/>
      <c r="T53" s="307"/>
      <c r="U53" s="307"/>
      <c r="V53" s="307"/>
    </row>
    <row r="54" spans="1:22" ht="6.75" customHeight="1">
      <c r="A54" s="315"/>
      <c r="B54" s="316"/>
      <c r="C54" s="316"/>
      <c r="D54" s="314"/>
      <c r="E54" s="287"/>
      <c r="F54" s="305"/>
      <c r="G54" s="305"/>
      <c r="H54" s="305"/>
      <c r="I54" s="306"/>
      <c r="J54" s="306"/>
      <c r="K54" s="306"/>
      <c r="L54" s="307"/>
      <c r="M54" s="307"/>
      <c r="N54" s="307"/>
      <c r="O54" s="307"/>
      <c r="P54" s="307"/>
      <c r="Q54" s="307"/>
      <c r="R54" s="307"/>
      <c r="S54" s="307"/>
      <c r="T54" s="307"/>
      <c r="U54" s="307"/>
      <c r="V54" s="307"/>
    </row>
    <row r="55" spans="1:22" ht="6.75" customHeight="1">
      <c r="A55" s="317"/>
      <c r="B55" s="318"/>
      <c r="C55" s="318"/>
      <c r="D55" s="314"/>
      <c r="E55" s="287"/>
      <c r="F55" s="305"/>
      <c r="G55" s="305"/>
      <c r="H55" s="305"/>
      <c r="I55" s="306"/>
      <c r="J55" s="306"/>
      <c r="K55" s="306"/>
      <c r="L55" s="307"/>
      <c r="M55" s="307"/>
      <c r="N55" s="307"/>
      <c r="O55" s="307"/>
      <c r="P55" s="307"/>
      <c r="Q55" s="307"/>
      <c r="R55" s="307"/>
      <c r="S55" s="307"/>
      <c r="T55" s="307"/>
      <c r="U55" s="307"/>
      <c r="V55" s="307"/>
    </row>
    <row r="56" spans="1:22" ht="6.75" customHeight="1">
      <c r="A56" s="317"/>
      <c r="B56" s="318"/>
      <c r="C56" s="318"/>
      <c r="D56" s="314"/>
      <c r="E56" s="287"/>
      <c r="F56" s="305"/>
      <c r="G56" s="305"/>
      <c r="H56" s="305"/>
      <c r="I56" s="306"/>
      <c r="J56" s="306"/>
      <c r="K56" s="306"/>
      <c r="L56" s="307"/>
      <c r="M56" s="307"/>
      <c r="N56" s="307"/>
      <c r="O56" s="307"/>
      <c r="P56" s="307"/>
      <c r="Q56" s="307"/>
      <c r="R56" s="307"/>
      <c r="S56" s="307"/>
      <c r="T56" s="307"/>
      <c r="U56" s="307"/>
      <c r="V56" s="307"/>
    </row>
    <row r="57" spans="1:22" ht="6.75" customHeight="1">
      <c r="A57" s="317"/>
      <c r="B57" s="318"/>
      <c r="C57" s="318"/>
      <c r="D57" s="314"/>
      <c r="E57" s="287"/>
      <c r="F57" s="305"/>
      <c r="G57" s="305"/>
      <c r="H57" s="305"/>
      <c r="I57" s="306"/>
      <c r="J57" s="306"/>
      <c r="K57" s="306"/>
      <c r="L57" s="307"/>
      <c r="M57" s="307"/>
      <c r="N57" s="307"/>
      <c r="O57" s="307"/>
      <c r="P57" s="307"/>
      <c r="Q57" s="307"/>
      <c r="R57" s="307"/>
      <c r="S57" s="307"/>
      <c r="T57" s="307"/>
      <c r="U57" s="307"/>
      <c r="V57" s="307"/>
    </row>
    <row r="58" spans="1:22" ht="6.75" customHeight="1">
      <c r="A58" s="317"/>
      <c r="B58" s="318"/>
      <c r="C58" s="318"/>
      <c r="D58" s="314"/>
      <c r="E58" s="287"/>
      <c r="F58" s="305"/>
      <c r="G58" s="305"/>
      <c r="H58" s="305"/>
      <c r="I58" s="306"/>
      <c r="J58" s="306"/>
      <c r="K58" s="306"/>
      <c r="L58" s="307"/>
      <c r="M58" s="307"/>
      <c r="N58" s="307"/>
      <c r="O58" s="307"/>
      <c r="P58" s="307"/>
      <c r="Q58" s="307"/>
      <c r="R58" s="307"/>
      <c r="S58" s="307"/>
      <c r="T58" s="307"/>
      <c r="U58" s="307"/>
      <c r="V58" s="307"/>
    </row>
    <row r="59" spans="1:22" ht="6.75" customHeight="1">
      <c r="A59" s="317"/>
      <c r="B59" s="318"/>
      <c r="C59" s="318"/>
      <c r="D59" s="314"/>
      <c r="E59" s="287"/>
      <c r="F59" s="305"/>
      <c r="G59" s="305"/>
      <c r="H59" s="305"/>
      <c r="I59" s="306"/>
      <c r="J59" s="306"/>
      <c r="K59" s="306"/>
      <c r="L59" s="307"/>
      <c r="M59" s="307"/>
      <c r="N59" s="307"/>
      <c r="O59" s="307"/>
      <c r="P59" s="307"/>
      <c r="Q59" s="307"/>
      <c r="R59" s="307"/>
      <c r="S59" s="307"/>
      <c r="T59" s="307"/>
      <c r="U59" s="307"/>
      <c r="V59" s="307"/>
    </row>
    <row r="60" spans="1:22" ht="6.75" customHeight="1">
      <c r="A60" s="317"/>
      <c r="B60" s="318"/>
      <c r="C60" s="318"/>
      <c r="D60" s="314"/>
      <c r="E60" s="310"/>
      <c r="F60" s="305"/>
      <c r="G60" s="305"/>
      <c r="H60" s="305"/>
      <c r="I60" s="306"/>
      <c r="J60" s="306"/>
      <c r="K60" s="306"/>
      <c r="L60" s="307"/>
      <c r="M60" s="307"/>
      <c r="N60" s="307"/>
      <c r="O60" s="307"/>
      <c r="P60" s="307"/>
      <c r="Q60" s="307"/>
      <c r="R60" s="307"/>
      <c r="S60" s="307"/>
      <c r="T60" s="307"/>
      <c r="U60" s="307"/>
      <c r="V60" s="307"/>
    </row>
    <row r="61" spans="1:22" ht="6.75" customHeight="1">
      <c r="A61" s="317"/>
      <c r="B61" s="318"/>
      <c r="C61" s="318"/>
      <c r="D61" s="314"/>
      <c r="E61" s="310"/>
      <c r="F61" s="305"/>
      <c r="G61" s="305"/>
      <c r="H61" s="305"/>
      <c r="I61" s="306"/>
      <c r="J61" s="306"/>
      <c r="K61" s="306"/>
      <c r="L61" s="307"/>
      <c r="M61" s="307"/>
      <c r="N61" s="307"/>
      <c r="O61" s="307"/>
      <c r="P61" s="307"/>
      <c r="Q61" s="307"/>
      <c r="R61" s="307"/>
      <c r="S61" s="307"/>
      <c r="T61" s="307"/>
      <c r="U61" s="307"/>
      <c r="V61" s="307"/>
    </row>
    <row r="62" spans="1:22" ht="6.75" customHeight="1">
      <c r="A62" s="317"/>
      <c r="B62" s="318"/>
      <c r="C62" s="318"/>
      <c r="D62" s="314"/>
      <c r="E62" s="310"/>
      <c r="F62" s="305"/>
      <c r="G62" s="305"/>
      <c r="H62" s="305"/>
      <c r="I62" s="306"/>
      <c r="J62" s="306"/>
      <c r="K62" s="306"/>
      <c r="L62" s="307"/>
      <c r="M62" s="307"/>
      <c r="N62" s="307"/>
      <c r="O62" s="307"/>
      <c r="P62" s="307"/>
      <c r="Q62" s="307"/>
      <c r="R62" s="307"/>
      <c r="S62" s="307"/>
      <c r="T62" s="307"/>
      <c r="U62" s="307"/>
      <c r="V62" s="307"/>
    </row>
    <row r="63" spans="1:22" ht="6.75" customHeight="1">
      <c r="A63" s="317"/>
      <c r="B63" s="318"/>
      <c r="C63" s="318"/>
      <c r="D63" s="314"/>
      <c r="E63" s="310"/>
      <c r="F63" s="305"/>
      <c r="G63" s="305"/>
      <c r="H63" s="305"/>
      <c r="I63" s="306"/>
      <c r="J63" s="306"/>
      <c r="K63" s="306"/>
      <c r="L63" s="307"/>
      <c r="M63" s="307"/>
      <c r="N63" s="307"/>
      <c r="O63" s="307"/>
      <c r="P63" s="307"/>
      <c r="Q63" s="307"/>
      <c r="R63" s="307"/>
      <c r="S63" s="307"/>
      <c r="T63" s="307"/>
      <c r="U63" s="307"/>
      <c r="V63" s="307"/>
    </row>
    <row r="64" spans="1:22" ht="87" customHeight="1">
      <c r="A64" s="317"/>
      <c r="B64" s="318"/>
      <c r="C64" s="579"/>
      <c r="D64" s="579"/>
      <c r="E64" s="579"/>
      <c r="F64" s="579"/>
      <c r="G64" s="579"/>
      <c r="H64" s="579"/>
      <c r="I64" s="319"/>
      <c r="J64" s="319"/>
      <c r="K64" s="580"/>
      <c r="L64" s="580"/>
      <c r="M64" s="580"/>
      <c r="N64" s="580"/>
      <c r="O64" s="580"/>
      <c r="P64" s="307"/>
      <c r="Q64" s="307"/>
      <c r="R64" s="307"/>
      <c r="S64" s="307"/>
      <c r="T64" s="307"/>
      <c r="U64" s="307"/>
      <c r="V64" s="307"/>
    </row>
    <row r="65" spans="1:11" ht="80.25" customHeight="1">
      <c r="A65" s="317"/>
      <c r="B65" s="318"/>
      <c r="C65" s="318"/>
      <c r="D65" s="314"/>
      <c r="E65" s="287"/>
      <c r="I65" s="320"/>
      <c r="J65" s="320"/>
      <c r="K65" s="321"/>
    </row>
    <row r="66" spans="1:11" ht="80.25" customHeight="1">
      <c r="A66" s="317"/>
      <c r="B66" s="318"/>
      <c r="C66" s="318"/>
      <c r="D66" s="314"/>
      <c r="E66" s="287"/>
      <c r="I66" s="320"/>
      <c r="K66" s="322"/>
    </row>
    <row r="67" spans="1:11" ht="18.75">
      <c r="A67" s="327" t="s">
        <v>636</v>
      </c>
      <c r="B67" s="318"/>
      <c r="C67" s="318"/>
      <c r="D67" s="314"/>
      <c r="E67" s="287"/>
    </row>
    <row r="68" spans="1:11" ht="18.75">
      <c r="A68" s="327" t="s">
        <v>91</v>
      </c>
      <c r="B68" s="318"/>
      <c r="C68" s="318"/>
      <c r="D68" s="314"/>
      <c r="E68" s="287"/>
    </row>
    <row r="69" spans="1:11" ht="18.75">
      <c r="A69" s="327" t="s">
        <v>644</v>
      </c>
      <c r="B69" s="318"/>
      <c r="C69" s="318"/>
      <c r="D69" s="314"/>
      <c r="E69" s="287"/>
    </row>
    <row r="70" spans="1:11" ht="18.75">
      <c r="A70" s="317"/>
      <c r="B70" s="318"/>
      <c r="C70" s="318"/>
      <c r="D70" s="314"/>
      <c r="E70" s="287"/>
    </row>
    <row r="71" spans="1:11" ht="18.75">
      <c r="A71" s="317"/>
      <c r="B71" s="318"/>
      <c r="C71" s="318"/>
      <c r="D71" s="314"/>
      <c r="E71" s="287"/>
    </row>
    <row r="72" spans="1:11" ht="18.75">
      <c r="A72" s="317"/>
      <c r="B72" s="318"/>
      <c r="C72" s="318"/>
      <c r="D72" s="314"/>
      <c r="E72" s="287"/>
    </row>
    <row r="73" spans="1:11" ht="18.75">
      <c r="A73" s="317"/>
      <c r="B73" s="318"/>
      <c r="C73" s="318"/>
      <c r="D73" s="314"/>
      <c r="E73" s="287"/>
    </row>
    <row r="74" spans="1:11" ht="18.75">
      <c r="A74" s="317"/>
      <c r="B74" s="318"/>
      <c r="C74" s="318"/>
      <c r="D74" s="314"/>
      <c r="E74" s="287"/>
    </row>
    <row r="75" spans="1:11" ht="18.75">
      <c r="A75" s="317"/>
      <c r="B75" s="318"/>
      <c r="C75" s="318"/>
      <c r="D75" s="314"/>
      <c r="E75" s="287"/>
    </row>
    <row r="76" spans="1:11" ht="18.75">
      <c r="A76" s="317"/>
      <c r="B76" s="318"/>
      <c r="C76" s="318"/>
      <c r="D76" s="314"/>
      <c r="E76" s="287"/>
    </row>
    <row r="77" spans="1:11">
      <c r="A77" s="287"/>
      <c r="B77" s="287"/>
      <c r="C77" s="287"/>
      <c r="D77" s="310"/>
      <c r="E77" s="287"/>
    </row>
    <row r="78" spans="1:11">
      <c r="B78" s="284"/>
      <c r="C78" s="284"/>
      <c r="D78" s="303"/>
      <c r="E78" s="284"/>
    </row>
    <row r="79" spans="1:11">
      <c r="B79" s="284"/>
      <c r="C79" s="284"/>
      <c r="D79" s="303"/>
      <c r="E79" s="284"/>
    </row>
    <row r="80" spans="1:11" ht="18">
      <c r="A80" s="301"/>
    </row>
    <row r="81" spans="1:1" ht="18">
      <c r="A81" s="302"/>
    </row>
  </sheetData>
  <mergeCells count="4">
    <mergeCell ref="A2:V2"/>
    <mergeCell ref="A3:V3"/>
    <mergeCell ref="C64:H64"/>
    <mergeCell ref="K64:O64"/>
  </mergeCells>
  <printOptions horizontalCentered="1" verticalCentered="1"/>
  <pageMargins left="0.23622047244094491" right="0.23622047244094491" top="0.74803149606299213" bottom="0.35433070866141736" header="0.13" footer="0.31496062992125984"/>
  <pageSetup scale="53" firstPageNumber="6" orientation="landscape" useFirstPageNumber="1" r:id="rId1"/>
  <headerFooter scaleWithDoc="0">
    <oddHeader>&amp;L&amp;G&amp;R&amp;G</oddHeader>
    <oddFooter>&amp;R&amp;"Montserrat,Negrita"&amp;10 &amp;P</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0DFBA-6F4F-42B0-8600-74F9A3954ABE}">
  <sheetPr>
    <pageSetUpPr fitToPage="1"/>
  </sheetPr>
  <dimension ref="A1:Z67"/>
  <sheetViews>
    <sheetView view="pageBreakPreview" topLeftCell="A17" zoomScale="60" zoomScaleNormal="55" workbookViewId="0">
      <selection activeCell="Y59" sqref="Y59"/>
    </sheetView>
  </sheetViews>
  <sheetFormatPr baseColWidth="10" defaultColWidth="11.42578125" defaultRowHeight="12.75"/>
  <cols>
    <col min="1" max="1" width="70.7109375" customWidth="1"/>
    <col min="2" max="2" width="1.42578125" customWidth="1"/>
    <col min="3" max="5" width="15.7109375" customWidth="1"/>
    <col min="6" max="6" width="15.7109375" hidden="1" customWidth="1"/>
    <col min="7" max="9" width="15.7109375" customWidth="1"/>
    <col min="10" max="10" width="9.140625" hidden="1" customWidth="1"/>
    <col min="11" max="11" width="22.7109375" customWidth="1"/>
    <col min="12" max="12" width="9.140625" hidden="1" customWidth="1"/>
    <col min="13" max="13" width="1.42578125" customWidth="1"/>
    <col min="14" max="16" width="15.7109375" customWidth="1"/>
    <col min="17" max="17" width="15.7109375" hidden="1" customWidth="1"/>
    <col min="18" max="20" width="15.7109375" customWidth="1"/>
    <col min="21" max="21" width="9.140625" hidden="1" customWidth="1"/>
    <col min="22" max="22" width="22.7109375" customWidth="1"/>
    <col min="23" max="23" width="9.140625" hidden="1" customWidth="1"/>
    <col min="24" max="24" width="1.42578125" customWidth="1"/>
    <col min="25" max="25" width="22.7109375" customWidth="1"/>
    <col min="26" max="26" width="15.7109375" customWidth="1"/>
  </cols>
  <sheetData>
    <row r="1" spans="1:26" ht="30" customHeight="1">
      <c r="A1" s="128" t="s">
        <v>79</v>
      </c>
      <c r="B1" s="128"/>
      <c r="C1" s="128"/>
      <c r="D1" s="128"/>
      <c r="E1" s="128"/>
      <c r="F1" s="128"/>
      <c r="G1" s="128"/>
      <c r="H1" s="128"/>
      <c r="I1" s="128"/>
      <c r="J1" s="128"/>
      <c r="K1" s="128"/>
      <c r="L1" s="128"/>
      <c r="M1" s="128"/>
      <c r="N1" s="128"/>
      <c r="O1" s="128"/>
      <c r="P1" s="128"/>
      <c r="Q1" s="128"/>
      <c r="R1" s="128"/>
      <c r="S1" s="128"/>
      <c r="T1" s="128"/>
      <c r="U1" s="128"/>
      <c r="V1" s="128"/>
      <c r="W1" s="128"/>
      <c r="X1" s="128"/>
      <c r="Y1" s="128"/>
      <c r="Z1" s="128"/>
    </row>
    <row r="2" spans="1:26" ht="90" customHeight="1">
      <c r="A2" s="581" t="s">
        <v>93</v>
      </c>
      <c r="B2" s="581"/>
      <c r="C2" s="581"/>
      <c r="D2" s="581"/>
      <c r="E2" s="581"/>
      <c r="F2" s="581"/>
      <c r="G2" s="581"/>
      <c r="H2" s="581"/>
      <c r="I2" s="581"/>
      <c r="J2" s="581"/>
      <c r="K2" s="581"/>
      <c r="L2" s="581"/>
      <c r="M2" s="581"/>
      <c r="N2" s="581"/>
      <c r="O2" s="581"/>
      <c r="P2" s="581"/>
      <c r="Q2" s="581"/>
      <c r="R2" s="581"/>
      <c r="S2" s="581"/>
      <c r="T2" s="581"/>
      <c r="U2" s="581"/>
      <c r="V2" s="581"/>
      <c r="W2" s="581"/>
      <c r="X2" s="581"/>
      <c r="Y2" s="581"/>
      <c r="Z2" s="581"/>
    </row>
    <row r="3" spans="1:26" ht="27.95" customHeight="1">
      <c r="A3" s="581" t="str">
        <f>UPPER(CONCATENATE("Abril 2024"))</f>
        <v>ABRIL 2024</v>
      </c>
      <c r="B3" s="581"/>
      <c r="C3" s="581"/>
      <c r="D3" s="581"/>
      <c r="E3" s="581"/>
      <c r="F3" s="581"/>
      <c r="G3" s="581"/>
      <c r="H3" s="581"/>
      <c r="I3" s="581"/>
      <c r="J3" s="581"/>
      <c r="K3" s="581"/>
      <c r="L3" s="581"/>
      <c r="M3" s="581"/>
      <c r="N3" s="581"/>
      <c r="O3" s="581"/>
      <c r="P3" s="581"/>
      <c r="Q3" s="581"/>
      <c r="R3" s="581"/>
      <c r="S3" s="581"/>
      <c r="T3" s="581"/>
      <c r="U3" s="581"/>
      <c r="V3" s="581"/>
      <c r="W3" s="581"/>
      <c r="X3" s="581"/>
      <c r="Y3" s="581"/>
      <c r="Z3" s="581"/>
    </row>
    <row r="4" spans="1:26">
      <c r="A4" s="135"/>
      <c r="B4" s="128"/>
      <c r="C4" s="128"/>
      <c r="D4" s="128"/>
      <c r="E4" s="128"/>
      <c r="F4" s="128"/>
      <c r="G4" s="128"/>
      <c r="H4" s="128"/>
      <c r="I4" s="128"/>
      <c r="J4" s="128"/>
      <c r="K4" s="128"/>
      <c r="L4" s="128"/>
      <c r="M4" s="128"/>
      <c r="N4" s="128"/>
      <c r="O4" s="128"/>
      <c r="P4" s="128"/>
      <c r="Q4" s="128"/>
      <c r="R4" s="128"/>
      <c r="S4" s="128"/>
      <c r="T4" s="128"/>
      <c r="U4" s="128"/>
      <c r="V4" s="128"/>
      <c r="W4" s="128"/>
      <c r="X4" s="128"/>
      <c r="Y4" s="128"/>
      <c r="Z4" s="128"/>
    </row>
    <row r="5" spans="1:26" ht="38.25">
      <c r="A5" s="582" t="s">
        <v>94</v>
      </c>
      <c r="B5" s="134"/>
      <c r="C5" s="582" t="s">
        <v>95</v>
      </c>
      <c r="D5" s="582"/>
      <c r="E5" s="582"/>
      <c r="F5" s="582"/>
      <c r="G5" s="582"/>
      <c r="H5" s="582"/>
      <c r="I5" s="582"/>
      <c r="J5" s="582"/>
      <c r="K5" s="582"/>
      <c r="L5" s="324"/>
      <c r="M5" s="134"/>
      <c r="N5" s="582" t="s">
        <v>96</v>
      </c>
      <c r="O5" s="582"/>
      <c r="P5" s="582"/>
      <c r="Q5" s="582"/>
      <c r="R5" s="582"/>
      <c r="S5" s="582"/>
      <c r="T5" s="582"/>
      <c r="U5" s="582"/>
      <c r="V5" s="582"/>
      <c r="W5" s="324"/>
      <c r="X5" s="581"/>
      <c r="Y5" s="582" t="s">
        <v>97</v>
      </c>
      <c r="Z5" s="582" t="s">
        <v>52</v>
      </c>
    </row>
    <row r="6" spans="1:26" ht="38.25">
      <c r="A6" s="582"/>
      <c r="B6" s="134"/>
      <c r="C6" s="582" t="s">
        <v>98</v>
      </c>
      <c r="D6" s="582"/>
      <c r="E6" s="582"/>
      <c r="F6" s="325"/>
      <c r="G6" s="582" t="s">
        <v>99</v>
      </c>
      <c r="H6" s="582"/>
      <c r="I6" s="582"/>
      <c r="J6" s="325"/>
      <c r="K6" s="582" t="s">
        <v>87</v>
      </c>
      <c r="L6" s="583" t="s">
        <v>52</v>
      </c>
      <c r="M6" s="134"/>
      <c r="N6" s="582" t="s">
        <v>98</v>
      </c>
      <c r="O6" s="582"/>
      <c r="P6" s="582"/>
      <c r="Q6" s="325"/>
      <c r="R6" s="582" t="s">
        <v>99</v>
      </c>
      <c r="S6" s="582"/>
      <c r="T6" s="582"/>
      <c r="U6" s="325"/>
      <c r="V6" s="582" t="s">
        <v>87</v>
      </c>
      <c r="W6" s="583" t="s">
        <v>52</v>
      </c>
      <c r="X6" s="581"/>
      <c r="Y6" s="582"/>
      <c r="Z6" s="582"/>
    </row>
    <row r="7" spans="1:26" ht="38.25">
      <c r="A7" s="582"/>
      <c r="B7" s="134"/>
      <c r="C7" s="325" t="s">
        <v>100</v>
      </c>
      <c r="D7" s="325" t="s">
        <v>101</v>
      </c>
      <c r="E7" s="325" t="s">
        <v>102</v>
      </c>
      <c r="F7" s="325" t="s">
        <v>52</v>
      </c>
      <c r="G7" s="325" t="s">
        <v>100</v>
      </c>
      <c r="H7" s="325" t="s">
        <v>101</v>
      </c>
      <c r="I7" s="325" t="s">
        <v>102</v>
      </c>
      <c r="J7" s="325" t="s">
        <v>52</v>
      </c>
      <c r="K7" s="582"/>
      <c r="L7" s="583"/>
      <c r="M7" s="134"/>
      <c r="N7" s="325" t="s">
        <v>100</v>
      </c>
      <c r="O7" s="325" t="s">
        <v>101</v>
      </c>
      <c r="P7" s="325" t="s">
        <v>102</v>
      </c>
      <c r="Q7" s="325" t="s">
        <v>52</v>
      </c>
      <c r="R7" s="325" t="s">
        <v>100</v>
      </c>
      <c r="S7" s="325" t="s">
        <v>101</v>
      </c>
      <c r="T7" s="325" t="s">
        <v>102</v>
      </c>
      <c r="U7" s="325" t="s">
        <v>52</v>
      </c>
      <c r="V7" s="582"/>
      <c r="W7" s="583"/>
      <c r="X7" s="581"/>
      <c r="Y7" s="582"/>
      <c r="Z7" s="582"/>
    </row>
    <row r="8" spans="1:26" ht="8.1" customHeight="1">
      <c r="A8" s="135"/>
      <c r="B8" s="135"/>
      <c r="C8" s="135"/>
      <c r="D8" s="135"/>
      <c r="E8" s="135"/>
      <c r="F8" s="135"/>
      <c r="G8" s="135"/>
      <c r="H8" s="135"/>
      <c r="I8" s="135"/>
      <c r="J8" s="135"/>
      <c r="K8" s="135"/>
      <c r="L8" s="135"/>
      <c r="M8" s="135"/>
      <c r="N8" s="135"/>
      <c r="O8" s="135"/>
      <c r="P8" s="135"/>
      <c r="Q8" s="135"/>
      <c r="R8" s="135"/>
      <c r="S8" s="135"/>
      <c r="T8" s="135"/>
      <c r="U8" s="135"/>
      <c r="V8" s="135"/>
      <c r="W8" s="135"/>
      <c r="X8" s="135"/>
      <c r="Y8" s="135"/>
      <c r="Z8" s="135"/>
    </row>
    <row r="9" spans="1:26" ht="18.75">
      <c r="A9" s="269" t="s">
        <v>103</v>
      </c>
      <c r="B9" s="135"/>
      <c r="C9" s="136">
        <v>466</v>
      </c>
      <c r="D9" s="136">
        <v>45</v>
      </c>
      <c r="E9" s="168">
        <v>511</v>
      </c>
      <c r="F9" s="136">
        <v>28.23</v>
      </c>
      <c r="G9" s="259">
        <v>1227</v>
      </c>
      <c r="H9" s="136">
        <v>72</v>
      </c>
      <c r="I9" s="260">
        <v>1299</v>
      </c>
      <c r="J9" s="136">
        <v>71.77</v>
      </c>
      <c r="K9" s="260">
        <v>1810</v>
      </c>
      <c r="L9" s="136">
        <v>89.43</v>
      </c>
      <c r="M9" s="135"/>
      <c r="N9" s="136">
        <v>95</v>
      </c>
      <c r="O9" s="136">
        <v>16</v>
      </c>
      <c r="P9" s="168">
        <v>111</v>
      </c>
      <c r="Q9" s="136">
        <v>51.87</v>
      </c>
      <c r="R9" s="136">
        <v>93</v>
      </c>
      <c r="S9" s="136">
        <v>10</v>
      </c>
      <c r="T9" s="168">
        <v>103</v>
      </c>
      <c r="U9" s="136">
        <v>48.13</v>
      </c>
      <c r="V9" s="168">
        <v>214</v>
      </c>
      <c r="W9" s="136">
        <v>10.57</v>
      </c>
      <c r="X9" s="135"/>
      <c r="Y9" s="260">
        <v>2024</v>
      </c>
      <c r="Z9" s="326">
        <v>0.87</v>
      </c>
    </row>
    <row r="10" spans="1:26" ht="18.75">
      <c r="A10" s="269" t="s">
        <v>104</v>
      </c>
      <c r="B10" s="135"/>
      <c r="C10" s="259">
        <v>4927</v>
      </c>
      <c r="D10" s="136">
        <v>278</v>
      </c>
      <c r="E10" s="260">
        <v>5205</v>
      </c>
      <c r="F10" s="136">
        <v>47.97</v>
      </c>
      <c r="G10" s="259">
        <v>5433</v>
      </c>
      <c r="H10" s="136">
        <v>213</v>
      </c>
      <c r="I10" s="260">
        <v>5646</v>
      </c>
      <c r="J10" s="136">
        <v>52.03</v>
      </c>
      <c r="K10" s="260">
        <v>10851</v>
      </c>
      <c r="L10" s="136">
        <v>84.11</v>
      </c>
      <c r="M10" s="135"/>
      <c r="N10" s="259">
        <v>1004</v>
      </c>
      <c r="O10" s="136">
        <v>92</v>
      </c>
      <c r="P10" s="260">
        <v>1096</v>
      </c>
      <c r="Q10" s="136">
        <v>53.46</v>
      </c>
      <c r="R10" s="136">
        <v>881</v>
      </c>
      <c r="S10" s="136">
        <v>73</v>
      </c>
      <c r="T10" s="168">
        <v>954</v>
      </c>
      <c r="U10" s="136">
        <v>46.54</v>
      </c>
      <c r="V10" s="260">
        <v>2050</v>
      </c>
      <c r="W10" s="136">
        <v>15.89</v>
      </c>
      <c r="X10" s="135"/>
      <c r="Y10" s="260">
        <v>12901</v>
      </c>
      <c r="Z10" s="326">
        <v>5.54</v>
      </c>
    </row>
    <row r="11" spans="1:26" ht="18.75">
      <c r="A11" s="269" t="s">
        <v>105</v>
      </c>
      <c r="B11" s="135"/>
      <c r="C11" s="136">
        <v>366</v>
      </c>
      <c r="D11" s="136">
        <v>9</v>
      </c>
      <c r="E11" s="168">
        <v>375</v>
      </c>
      <c r="F11" s="136">
        <v>34.06</v>
      </c>
      <c r="G11" s="136">
        <v>713</v>
      </c>
      <c r="H11" s="136">
        <v>13</v>
      </c>
      <c r="I11" s="168">
        <v>726</v>
      </c>
      <c r="J11" s="136">
        <v>65.94</v>
      </c>
      <c r="K11" s="260">
        <v>1101</v>
      </c>
      <c r="L11" s="136">
        <v>90.84</v>
      </c>
      <c r="M11" s="135"/>
      <c r="N11" s="136">
        <v>45</v>
      </c>
      <c r="O11" s="136">
        <v>3</v>
      </c>
      <c r="P11" s="168">
        <v>48</v>
      </c>
      <c r="Q11" s="136">
        <v>43.24</v>
      </c>
      <c r="R11" s="136">
        <v>59</v>
      </c>
      <c r="S11" s="136">
        <v>4</v>
      </c>
      <c r="T11" s="168">
        <v>63</v>
      </c>
      <c r="U11" s="136">
        <v>56.76</v>
      </c>
      <c r="V11" s="168">
        <v>111</v>
      </c>
      <c r="W11" s="136">
        <v>9.16</v>
      </c>
      <c r="X11" s="135"/>
      <c r="Y11" s="260">
        <v>1212</v>
      </c>
      <c r="Z11" s="326">
        <v>0.52</v>
      </c>
    </row>
    <row r="12" spans="1:26" ht="18.75">
      <c r="A12" s="269" t="s">
        <v>106</v>
      </c>
      <c r="B12" s="135"/>
      <c r="C12" s="136">
        <v>191</v>
      </c>
      <c r="D12" s="136">
        <v>9</v>
      </c>
      <c r="E12" s="168">
        <v>200</v>
      </c>
      <c r="F12" s="136">
        <v>21.65</v>
      </c>
      <c r="G12" s="136">
        <v>711</v>
      </c>
      <c r="H12" s="136">
        <v>13</v>
      </c>
      <c r="I12" s="168">
        <v>724</v>
      </c>
      <c r="J12" s="136">
        <v>78.36</v>
      </c>
      <c r="K12" s="168">
        <v>924</v>
      </c>
      <c r="L12" s="136">
        <v>93.33</v>
      </c>
      <c r="M12" s="135"/>
      <c r="N12" s="136">
        <v>20</v>
      </c>
      <c r="O12" s="136">
        <v>1</v>
      </c>
      <c r="P12" s="168">
        <v>21</v>
      </c>
      <c r="Q12" s="136">
        <v>31.82</v>
      </c>
      <c r="R12" s="136">
        <v>42</v>
      </c>
      <c r="S12" s="136">
        <v>3</v>
      </c>
      <c r="T12" s="168">
        <v>45</v>
      </c>
      <c r="U12" s="136">
        <v>68.180000000000007</v>
      </c>
      <c r="V12" s="168">
        <v>66</v>
      </c>
      <c r="W12" s="136">
        <v>6.67</v>
      </c>
      <c r="X12" s="135"/>
      <c r="Y12" s="168">
        <v>990</v>
      </c>
      <c r="Z12" s="326">
        <v>0.43</v>
      </c>
    </row>
    <row r="13" spans="1:26" ht="18.75">
      <c r="A13" s="269" t="s">
        <v>107</v>
      </c>
      <c r="B13" s="135"/>
      <c r="C13" s="259">
        <v>2230</v>
      </c>
      <c r="D13" s="136">
        <v>141</v>
      </c>
      <c r="E13" s="260">
        <v>2371</v>
      </c>
      <c r="F13" s="136">
        <v>45.79</v>
      </c>
      <c r="G13" s="259">
        <v>2697</v>
      </c>
      <c r="H13" s="136">
        <v>110</v>
      </c>
      <c r="I13" s="260">
        <v>2807</v>
      </c>
      <c r="J13" s="136">
        <v>54.21</v>
      </c>
      <c r="K13" s="260">
        <v>5178</v>
      </c>
      <c r="L13" s="136">
        <v>95.27</v>
      </c>
      <c r="M13" s="135"/>
      <c r="N13" s="136">
        <v>97</v>
      </c>
      <c r="O13" s="136">
        <v>1</v>
      </c>
      <c r="P13" s="168">
        <v>98</v>
      </c>
      <c r="Q13" s="136">
        <v>38.130000000000003</v>
      </c>
      <c r="R13" s="136">
        <v>148</v>
      </c>
      <c r="S13" s="136">
        <v>11</v>
      </c>
      <c r="T13" s="168">
        <v>159</v>
      </c>
      <c r="U13" s="136">
        <v>61.87</v>
      </c>
      <c r="V13" s="168">
        <v>257</v>
      </c>
      <c r="W13" s="136">
        <v>4.7300000000000004</v>
      </c>
      <c r="X13" s="135"/>
      <c r="Y13" s="260">
        <v>5435</v>
      </c>
      <c r="Z13" s="326">
        <v>2.34</v>
      </c>
    </row>
    <row r="14" spans="1:26" ht="18.75">
      <c r="A14" s="269" t="s">
        <v>108</v>
      </c>
      <c r="B14" s="135"/>
      <c r="C14" s="259">
        <v>2405</v>
      </c>
      <c r="D14" s="136">
        <v>149</v>
      </c>
      <c r="E14" s="260">
        <v>2554</v>
      </c>
      <c r="F14" s="136">
        <v>33.97</v>
      </c>
      <c r="G14" s="259">
        <v>4763</v>
      </c>
      <c r="H14" s="136">
        <v>202</v>
      </c>
      <c r="I14" s="260">
        <v>4965</v>
      </c>
      <c r="J14" s="136">
        <v>66.03</v>
      </c>
      <c r="K14" s="260">
        <v>7519</v>
      </c>
      <c r="L14" s="136">
        <v>87.26</v>
      </c>
      <c r="M14" s="135"/>
      <c r="N14" s="136">
        <v>452</v>
      </c>
      <c r="O14" s="136">
        <v>49</v>
      </c>
      <c r="P14" s="168">
        <v>501</v>
      </c>
      <c r="Q14" s="136">
        <v>45.63</v>
      </c>
      <c r="R14" s="136">
        <v>527</v>
      </c>
      <c r="S14" s="136">
        <v>70</v>
      </c>
      <c r="T14" s="168">
        <v>597</v>
      </c>
      <c r="U14" s="136">
        <v>54.37</v>
      </c>
      <c r="V14" s="260">
        <v>1098</v>
      </c>
      <c r="W14" s="136">
        <v>12.74</v>
      </c>
      <c r="X14" s="135"/>
      <c r="Y14" s="260">
        <v>8617</v>
      </c>
      <c r="Z14" s="326">
        <v>3.7</v>
      </c>
    </row>
    <row r="15" spans="1:26" ht="18.75">
      <c r="A15" s="269" t="s">
        <v>109</v>
      </c>
      <c r="B15" s="135"/>
      <c r="C15" s="259">
        <v>5404</v>
      </c>
      <c r="D15" s="136">
        <v>554</v>
      </c>
      <c r="E15" s="260">
        <v>5958</v>
      </c>
      <c r="F15" s="136">
        <v>25.94</v>
      </c>
      <c r="G15" s="259">
        <v>16204</v>
      </c>
      <c r="H15" s="136">
        <v>805</v>
      </c>
      <c r="I15" s="260">
        <v>17009</v>
      </c>
      <c r="J15" s="136">
        <v>74.06</v>
      </c>
      <c r="K15" s="260">
        <v>22967</v>
      </c>
      <c r="L15" s="136">
        <v>89.9</v>
      </c>
      <c r="M15" s="135"/>
      <c r="N15" s="136">
        <v>384</v>
      </c>
      <c r="O15" s="136">
        <v>58</v>
      </c>
      <c r="P15" s="168">
        <v>442</v>
      </c>
      <c r="Q15" s="136">
        <v>17.14</v>
      </c>
      <c r="R15" s="259">
        <v>2036</v>
      </c>
      <c r="S15" s="136">
        <v>101</v>
      </c>
      <c r="T15" s="260">
        <v>2137</v>
      </c>
      <c r="U15" s="136">
        <v>82.86</v>
      </c>
      <c r="V15" s="260">
        <v>2579</v>
      </c>
      <c r="W15" s="136">
        <v>10.1</v>
      </c>
      <c r="X15" s="135"/>
      <c r="Y15" s="260">
        <v>25546</v>
      </c>
      <c r="Z15" s="326">
        <v>10.98</v>
      </c>
    </row>
    <row r="16" spans="1:26" ht="18.75">
      <c r="A16" s="269" t="s">
        <v>110</v>
      </c>
      <c r="B16" s="135"/>
      <c r="C16" s="259">
        <v>1985</v>
      </c>
      <c r="D16" s="136">
        <v>106</v>
      </c>
      <c r="E16" s="260">
        <v>2091</v>
      </c>
      <c r="F16" s="136">
        <v>47.65</v>
      </c>
      <c r="G16" s="259">
        <v>2177</v>
      </c>
      <c r="H16" s="136">
        <v>120</v>
      </c>
      <c r="I16" s="260">
        <v>2297</v>
      </c>
      <c r="J16" s="136">
        <v>52.35</v>
      </c>
      <c r="K16" s="260">
        <v>4388</v>
      </c>
      <c r="L16" s="136">
        <v>99.5</v>
      </c>
      <c r="M16" s="135"/>
      <c r="N16" s="136">
        <v>4</v>
      </c>
      <c r="O16" s="136"/>
      <c r="P16" s="168">
        <v>4</v>
      </c>
      <c r="Q16" s="136">
        <v>18.18</v>
      </c>
      <c r="R16" s="136">
        <v>12</v>
      </c>
      <c r="S16" s="136">
        <v>6</v>
      </c>
      <c r="T16" s="168">
        <v>18</v>
      </c>
      <c r="U16" s="136">
        <v>81.819999999999993</v>
      </c>
      <c r="V16" s="168">
        <v>22</v>
      </c>
      <c r="W16" s="136">
        <v>0.5</v>
      </c>
      <c r="X16" s="135"/>
      <c r="Y16" s="260">
        <v>4410</v>
      </c>
      <c r="Z16" s="326">
        <v>1.89</v>
      </c>
    </row>
    <row r="17" spans="1:26" ht="18.75">
      <c r="A17" s="269" t="s">
        <v>111</v>
      </c>
      <c r="B17" s="135"/>
      <c r="C17" s="136">
        <v>264</v>
      </c>
      <c r="D17" s="136">
        <v>10</v>
      </c>
      <c r="E17" s="168">
        <v>274</v>
      </c>
      <c r="F17" s="136">
        <v>33.79</v>
      </c>
      <c r="G17" s="136">
        <v>523</v>
      </c>
      <c r="H17" s="136">
        <v>14</v>
      </c>
      <c r="I17" s="168">
        <v>537</v>
      </c>
      <c r="J17" s="136">
        <v>66.209999999999994</v>
      </c>
      <c r="K17" s="168">
        <v>811</v>
      </c>
      <c r="L17" s="136">
        <v>67.7</v>
      </c>
      <c r="M17" s="135"/>
      <c r="N17" s="136">
        <v>128</v>
      </c>
      <c r="O17" s="136">
        <v>6</v>
      </c>
      <c r="P17" s="168">
        <v>134</v>
      </c>
      <c r="Q17" s="136">
        <v>34.630000000000003</v>
      </c>
      <c r="R17" s="136">
        <v>235</v>
      </c>
      <c r="S17" s="136">
        <v>18</v>
      </c>
      <c r="T17" s="168">
        <v>253</v>
      </c>
      <c r="U17" s="136">
        <v>65.37</v>
      </c>
      <c r="V17" s="168">
        <v>387</v>
      </c>
      <c r="W17" s="136">
        <v>32.299999999999997</v>
      </c>
      <c r="X17" s="135"/>
      <c r="Y17" s="260">
        <v>1198</v>
      </c>
      <c r="Z17" s="326">
        <v>0.51</v>
      </c>
    </row>
    <row r="18" spans="1:26" ht="18.75">
      <c r="A18" s="269" t="s">
        <v>112</v>
      </c>
      <c r="B18" s="135"/>
      <c r="C18" s="259">
        <v>1350</v>
      </c>
      <c r="D18" s="136">
        <v>102</v>
      </c>
      <c r="E18" s="260">
        <v>1452</v>
      </c>
      <c r="F18" s="136">
        <v>35.68</v>
      </c>
      <c r="G18" s="259">
        <v>2464</v>
      </c>
      <c r="H18" s="136">
        <v>154</v>
      </c>
      <c r="I18" s="260">
        <v>2618</v>
      </c>
      <c r="J18" s="136">
        <v>64.319999999999993</v>
      </c>
      <c r="K18" s="260">
        <v>4070</v>
      </c>
      <c r="L18" s="136">
        <v>99.05</v>
      </c>
      <c r="M18" s="135"/>
      <c r="N18" s="136">
        <v>4</v>
      </c>
      <c r="O18" s="136"/>
      <c r="P18" s="168">
        <v>4</v>
      </c>
      <c r="Q18" s="136">
        <v>10.26</v>
      </c>
      <c r="R18" s="136">
        <v>33</v>
      </c>
      <c r="S18" s="136">
        <v>2</v>
      </c>
      <c r="T18" s="168">
        <v>35</v>
      </c>
      <c r="U18" s="136">
        <v>89.74</v>
      </c>
      <c r="V18" s="168">
        <v>39</v>
      </c>
      <c r="W18" s="136">
        <v>0.95</v>
      </c>
      <c r="X18" s="135"/>
      <c r="Y18" s="260">
        <v>4109</v>
      </c>
      <c r="Z18" s="326">
        <v>1.77</v>
      </c>
    </row>
    <row r="19" spans="1:26" ht="18.75">
      <c r="A19" s="269" t="s">
        <v>113</v>
      </c>
      <c r="B19" s="135"/>
      <c r="C19" s="259">
        <v>6695</v>
      </c>
      <c r="D19" s="136">
        <v>678</v>
      </c>
      <c r="E19" s="260">
        <v>7373</v>
      </c>
      <c r="F19" s="136">
        <v>21.64</v>
      </c>
      <c r="G19" s="259">
        <v>25238</v>
      </c>
      <c r="H19" s="259">
        <v>1464</v>
      </c>
      <c r="I19" s="260">
        <v>26702</v>
      </c>
      <c r="J19" s="136">
        <v>78.36</v>
      </c>
      <c r="K19" s="260">
        <v>34075</v>
      </c>
      <c r="L19" s="136">
        <v>96.25</v>
      </c>
      <c r="M19" s="135"/>
      <c r="N19" s="136">
        <v>661</v>
      </c>
      <c r="O19" s="136">
        <v>97</v>
      </c>
      <c r="P19" s="168">
        <v>758</v>
      </c>
      <c r="Q19" s="136">
        <v>57.04</v>
      </c>
      <c r="R19" s="136">
        <v>514</v>
      </c>
      <c r="S19" s="136">
        <v>57</v>
      </c>
      <c r="T19" s="168">
        <v>571</v>
      </c>
      <c r="U19" s="136">
        <v>42.96</v>
      </c>
      <c r="V19" s="260">
        <v>1329</v>
      </c>
      <c r="W19" s="136">
        <v>3.75</v>
      </c>
      <c r="X19" s="135"/>
      <c r="Y19" s="260">
        <v>35404</v>
      </c>
      <c r="Z19" s="326">
        <v>15.21</v>
      </c>
    </row>
    <row r="20" spans="1:26" ht="18.75">
      <c r="A20" s="269" t="s">
        <v>114</v>
      </c>
      <c r="B20" s="135"/>
      <c r="C20" s="259">
        <v>2184</v>
      </c>
      <c r="D20" s="136">
        <v>106</v>
      </c>
      <c r="E20" s="260">
        <v>2290</v>
      </c>
      <c r="F20" s="136">
        <v>37.54</v>
      </c>
      <c r="G20" s="259">
        <v>3636</v>
      </c>
      <c r="H20" s="136">
        <v>174</v>
      </c>
      <c r="I20" s="260">
        <v>3810</v>
      </c>
      <c r="J20" s="136">
        <v>62.46</v>
      </c>
      <c r="K20" s="260">
        <v>6100</v>
      </c>
      <c r="L20" s="136">
        <v>95.51</v>
      </c>
      <c r="M20" s="135"/>
      <c r="N20" s="136">
        <v>56</v>
      </c>
      <c r="O20" s="136">
        <v>17</v>
      </c>
      <c r="P20" s="168">
        <v>73</v>
      </c>
      <c r="Q20" s="136">
        <v>25.44</v>
      </c>
      <c r="R20" s="136">
        <v>183</v>
      </c>
      <c r="S20" s="136">
        <v>31</v>
      </c>
      <c r="T20" s="168">
        <v>214</v>
      </c>
      <c r="U20" s="136">
        <v>74.56</v>
      </c>
      <c r="V20" s="168">
        <v>287</v>
      </c>
      <c r="W20" s="136">
        <v>4.49</v>
      </c>
      <c r="X20" s="135"/>
      <c r="Y20" s="260">
        <v>6387</v>
      </c>
      <c r="Z20" s="326">
        <v>2.74</v>
      </c>
    </row>
    <row r="21" spans="1:26" ht="18.75">
      <c r="A21" s="269" t="s">
        <v>115</v>
      </c>
      <c r="B21" s="135"/>
      <c r="C21" s="259">
        <v>1018</v>
      </c>
      <c r="D21" s="136">
        <v>87</v>
      </c>
      <c r="E21" s="260">
        <v>1105</v>
      </c>
      <c r="F21" s="136">
        <v>34.49</v>
      </c>
      <c r="G21" s="259">
        <v>2005</v>
      </c>
      <c r="H21" s="136">
        <v>94</v>
      </c>
      <c r="I21" s="260">
        <v>2099</v>
      </c>
      <c r="J21" s="136">
        <v>65.510000000000005</v>
      </c>
      <c r="K21" s="260">
        <v>3204</v>
      </c>
      <c r="L21" s="136">
        <v>81.42</v>
      </c>
      <c r="M21" s="135"/>
      <c r="N21" s="136">
        <v>286</v>
      </c>
      <c r="O21" s="136">
        <v>20</v>
      </c>
      <c r="P21" s="168">
        <v>306</v>
      </c>
      <c r="Q21" s="136">
        <v>41.86</v>
      </c>
      <c r="R21" s="136">
        <v>413</v>
      </c>
      <c r="S21" s="136">
        <v>12</v>
      </c>
      <c r="T21" s="168">
        <v>425</v>
      </c>
      <c r="U21" s="136">
        <v>58.14</v>
      </c>
      <c r="V21" s="168">
        <v>731</v>
      </c>
      <c r="W21" s="136">
        <v>18.579999999999998</v>
      </c>
      <c r="X21" s="135"/>
      <c r="Y21" s="260">
        <v>3935</v>
      </c>
      <c r="Z21" s="326">
        <v>1.69</v>
      </c>
    </row>
    <row r="22" spans="1:26" ht="18.75">
      <c r="A22" s="269" t="s">
        <v>116</v>
      </c>
      <c r="B22" s="135"/>
      <c r="C22" s="259">
        <v>1442</v>
      </c>
      <c r="D22" s="136">
        <v>149</v>
      </c>
      <c r="E22" s="260">
        <v>1591</v>
      </c>
      <c r="F22" s="136">
        <v>33.47</v>
      </c>
      <c r="G22" s="259">
        <v>2930</v>
      </c>
      <c r="H22" s="136">
        <v>233</v>
      </c>
      <c r="I22" s="260">
        <v>3163</v>
      </c>
      <c r="J22" s="136">
        <v>66.53</v>
      </c>
      <c r="K22" s="260">
        <v>4754</v>
      </c>
      <c r="L22" s="136">
        <v>92.87</v>
      </c>
      <c r="M22" s="135"/>
      <c r="N22" s="136">
        <v>161</v>
      </c>
      <c r="O22" s="136">
        <v>19</v>
      </c>
      <c r="P22" s="168">
        <v>180</v>
      </c>
      <c r="Q22" s="136">
        <v>49.32</v>
      </c>
      <c r="R22" s="136">
        <v>173</v>
      </c>
      <c r="S22" s="136">
        <v>12</v>
      </c>
      <c r="T22" s="168">
        <v>185</v>
      </c>
      <c r="U22" s="136">
        <v>50.68</v>
      </c>
      <c r="V22" s="168">
        <v>365</v>
      </c>
      <c r="W22" s="136">
        <v>7.13</v>
      </c>
      <c r="X22" s="135"/>
      <c r="Y22" s="260">
        <v>5119</v>
      </c>
      <c r="Z22" s="326">
        <v>2.2000000000000002</v>
      </c>
    </row>
    <row r="23" spans="1:26" ht="18.75">
      <c r="A23" s="269" t="s">
        <v>117</v>
      </c>
      <c r="B23" s="135"/>
      <c r="C23" s="259">
        <v>6687</v>
      </c>
      <c r="D23" s="136">
        <v>349</v>
      </c>
      <c r="E23" s="260">
        <v>7036</v>
      </c>
      <c r="F23" s="136">
        <v>60.88</v>
      </c>
      <c r="G23" s="259">
        <v>4320</v>
      </c>
      <c r="H23" s="136">
        <v>201</v>
      </c>
      <c r="I23" s="260">
        <v>4521</v>
      </c>
      <c r="J23" s="136">
        <v>39.119999999999997</v>
      </c>
      <c r="K23" s="260">
        <v>11557</v>
      </c>
      <c r="L23" s="136">
        <v>86.88</v>
      </c>
      <c r="M23" s="135"/>
      <c r="N23" s="136">
        <v>942</v>
      </c>
      <c r="O23" s="136">
        <v>54</v>
      </c>
      <c r="P23" s="168">
        <v>996</v>
      </c>
      <c r="Q23" s="136">
        <v>57.04</v>
      </c>
      <c r="R23" s="136">
        <v>723</v>
      </c>
      <c r="S23" s="136">
        <v>27</v>
      </c>
      <c r="T23" s="168">
        <v>750</v>
      </c>
      <c r="U23" s="136">
        <v>42.96</v>
      </c>
      <c r="V23" s="260">
        <v>1746</v>
      </c>
      <c r="W23" s="136">
        <v>13.12</v>
      </c>
      <c r="X23" s="135"/>
      <c r="Y23" s="260">
        <v>13303</v>
      </c>
      <c r="Z23" s="326">
        <v>5.72</v>
      </c>
    </row>
    <row r="24" spans="1:26" ht="18.75">
      <c r="A24" s="269" t="s">
        <v>118</v>
      </c>
      <c r="B24" s="135"/>
      <c r="C24" s="259">
        <v>2217</v>
      </c>
      <c r="D24" s="136">
        <v>200</v>
      </c>
      <c r="E24" s="260">
        <v>2417</v>
      </c>
      <c r="F24" s="136">
        <v>47.23</v>
      </c>
      <c r="G24" s="259">
        <v>2611</v>
      </c>
      <c r="H24" s="136">
        <v>89</v>
      </c>
      <c r="I24" s="260">
        <v>2700</v>
      </c>
      <c r="J24" s="136">
        <v>52.77</v>
      </c>
      <c r="K24" s="260">
        <v>5117</v>
      </c>
      <c r="L24" s="136">
        <v>78.06</v>
      </c>
      <c r="M24" s="135"/>
      <c r="N24" s="136">
        <v>845</v>
      </c>
      <c r="O24" s="136">
        <v>66</v>
      </c>
      <c r="P24" s="168">
        <v>911</v>
      </c>
      <c r="Q24" s="136">
        <v>63.35</v>
      </c>
      <c r="R24" s="136">
        <v>522</v>
      </c>
      <c r="S24" s="136">
        <v>5</v>
      </c>
      <c r="T24" s="168">
        <v>527</v>
      </c>
      <c r="U24" s="136">
        <v>36.65</v>
      </c>
      <c r="V24" s="260">
        <v>1438</v>
      </c>
      <c r="W24" s="136">
        <v>21.94</v>
      </c>
      <c r="X24" s="135"/>
      <c r="Y24" s="260">
        <v>6555</v>
      </c>
      <c r="Z24" s="326">
        <v>2.82</v>
      </c>
    </row>
    <row r="25" spans="1:26" ht="18.75">
      <c r="A25" s="269" t="s">
        <v>119</v>
      </c>
      <c r="B25" s="135"/>
      <c r="C25" s="136">
        <v>993</v>
      </c>
      <c r="D25" s="136">
        <v>82</v>
      </c>
      <c r="E25" s="260">
        <v>1075</v>
      </c>
      <c r="F25" s="136">
        <v>31.81</v>
      </c>
      <c r="G25" s="259">
        <v>2153</v>
      </c>
      <c r="H25" s="136">
        <v>151</v>
      </c>
      <c r="I25" s="260">
        <v>2304</v>
      </c>
      <c r="J25" s="136">
        <v>68.19</v>
      </c>
      <c r="K25" s="260">
        <v>3379</v>
      </c>
      <c r="L25" s="136">
        <v>91.08</v>
      </c>
      <c r="M25" s="135"/>
      <c r="N25" s="136">
        <v>108</v>
      </c>
      <c r="O25" s="136">
        <v>3</v>
      </c>
      <c r="P25" s="168">
        <v>111</v>
      </c>
      <c r="Q25" s="136">
        <v>33.53</v>
      </c>
      <c r="R25" s="136">
        <v>215</v>
      </c>
      <c r="S25" s="136">
        <v>5</v>
      </c>
      <c r="T25" s="168">
        <v>220</v>
      </c>
      <c r="U25" s="136">
        <v>66.47</v>
      </c>
      <c r="V25" s="168">
        <v>331</v>
      </c>
      <c r="W25" s="136">
        <v>8.92</v>
      </c>
      <c r="X25" s="135"/>
      <c r="Y25" s="260">
        <v>3710</v>
      </c>
      <c r="Z25" s="326">
        <v>1.59</v>
      </c>
    </row>
    <row r="26" spans="1:26" ht="18.75">
      <c r="A26" s="269" t="s">
        <v>120</v>
      </c>
      <c r="B26" s="135"/>
      <c r="C26" s="259">
        <v>1305</v>
      </c>
      <c r="D26" s="136">
        <v>84</v>
      </c>
      <c r="E26" s="260">
        <v>1389</v>
      </c>
      <c r="F26" s="136">
        <v>50.77</v>
      </c>
      <c r="G26" s="259">
        <v>1265</v>
      </c>
      <c r="H26" s="136">
        <v>82</v>
      </c>
      <c r="I26" s="260">
        <v>1347</v>
      </c>
      <c r="J26" s="136">
        <v>49.23</v>
      </c>
      <c r="K26" s="260">
        <v>2736</v>
      </c>
      <c r="L26" s="136">
        <v>98.49</v>
      </c>
      <c r="M26" s="135"/>
      <c r="N26" s="136">
        <v>13</v>
      </c>
      <c r="O26" s="136">
        <v>2</v>
      </c>
      <c r="P26" s="168">
        <v>15</v>
      </c>
      <c r="Q26" s="136">
        <v>35.71</v>
      </c>
      <c r="R26" s="136">
        <v>25</v>
      </c>
      <c r="S26" s="136">
        <v>2</v>
      </c>
      <c r="T26" s="168">
        <v>27</v>
      </c>
      <c r="U26" s="136">
        <v>64.290000000000006</v>
      </c>
      <c r="V26" s="168">
        <v>42</v>
      </c>
      <c r="W26" s="136">
        <v>1.51</v>
      </c>
      <c r="X26" s="135"/>
      <c r="Y26" s="260">
        <v>2778</v>
      </c>
      <c r="Z26" s="326">
        <v>1.19</v>
      </c>
    </row>
    <row r="27" spans="1:26" ht="18.75">
      <c r="A27" s="269" t="s">
        <v>121</v>
      </c>
      <c r="B27" s="135"/>
      <c r="C27" s="259">
        <v>3450</v>
      </c>
      <c r="D27" s="136">
        <v>274</v>
      </c>
      <c r="E27" s="260">
        <v>3724</v>
      </c>
      <c r="F27" s="136">
        <v>39.07</v>
      </c>
      <c r="G27" s="259">
        <v>5557</v>
      </c>
      <c r="H27" s="136">
        <v>251</v>
      </c>
      <c r="I27" s="260">
        <v>5808</v>
      </c>
      <c r="J27" s="136">
        <v>60.93</v>
      </c>
      <c r="K27" s="260">
        <v>9532</v>
      </c>
      <c r="L27" s="136">
        <v>93.08</v>
      </c>
      <c r="M27" s="135"/>
      <c r="N27" s="136">
        <v>335</v>
      </c>
      <c r="O27" s="136">
        <v>28</v>
      </c>
      <c r="P27" s="168">
        <v>363</v>
      </c>
      <c r="Q27" s="136">
        <v>51.2</v>
      </c>
      <c r="R27" s="136">
        <v>334</v>
      </c>
      <c r="S27" s="136">
        <v>12</v>
      </c>
      <c r="T27" s="168">
        <v>346</v>
      </c>
      <c r="U27" s="136">
        <v>48.8</v>
      </c>
      <c r="V27" s="168">
        <v>709</v>
      </c>
      <c r="W27" s="136">
        <v>6.92</v>
      </c>
      <c r="X27" s="135"/>
      <c r="Y27" s="260">
        <v>10241</v>
      </c>
      <c r="Z27" s="326">
        <v>4.4000000000000004</v>
      </c>
    </row>
    <row r="28" spans="1:26" ht="18.75">
      <c r="A28" s="269" t="s">
        <v>122</v>
      </c>
      <c r="B28" s="135"/>
      <c r="C28" s="259">
        <v>1877</v>
      </c>
      <c r="D28" s="136">
        <v>97</v>
      </c>
      <c r="E28" s="260">
        <v>1974</v>
      </c>
      <c r="F28" s="136">
        <v>51.99</v>
      </c>
      <c r="G28" s="259">
        <v>1769</v>
      </c>
      <c r="H28" s="136">
        <v>54</v>
      </c>
      <c r="I28" s="260">
        <v>1823</v>
      </c>
      <c r="J28" s="136">
        <v>48.01</v>
      </c>
      <c r="K28" s="260">
        <v>3797</v>
      </c>
      <c r="L28" s="136">
        <v>98.19</v>
      </c>
      <c r="M28" s="135"/>
      <c r="N28" s="136">
        <v>16</v>
      </c>
      <c r="O28" s="136">
        <v>12</v>
      </c>
      <c r="P28" s="168">
        <v>28</v>
      </c>
      <c r="Q28" s="136">
        <v>40</v>
      </c>
      <c r="R28" s="136">
        <v>31</v>
      </c>
      <c r="S28" s="136">
        <v>11</v>
      </c>
      <c r="T28" s="168">
        <v>42</v>
      </c>
      <c r="U28" s="136">
        <v>60</v>
      </c>
      <c r="V28" s="168">
        <v>70</v>
      </c>
      <c r="W28" s="136">
        <v>1.81</v>
      </c>
      <c r="X28" s="135"/>
      <c r="Y28" s="260">
        <v>3867</v>
      </c>
      <c r="Z28" s="326">
        <v>1.66</v>
      </c>
    </row>
    <row r="29" spans="1:26" ht="18.75">
      <c r="A29" s="269" t="s">
        <v>123</v>
      </c>
      <c r="B29" s="135"/>
      <c r="C29" s="259">
        <v>3675</v>
      </c>
      <c r="D29" s="136">
        <v>338</v>
      </c>
      <c r="E29" s="260">
        <v>4013</v>
      </c>
      <c r="F29" s="136">
        <v>58.17</v>
      </c>
      <c r="G29" s="259">
        <v>2698</v>
      </c>
      <c r="H29" s="136">
        <v>188</v>
      </c>
      <c r="I29" s="260">
        <v>2886</v>
      </c>
      <c r="J29" s="136">
        <v>41.83</v>
      </c>
      <c r="K29" s="260">
        <v>6899</v>
      </c>
      <c r="L29" s="136">
        <v>92.11</v>
      </c>
      <c r="M29" s="135"/>
      <c r="N29" s="136">
        <v>201</v>
      </c>
      <c r="O29" s="136">
        <v>14</v>
      </c>
      <c r="P29" s="168">
        <v>215</v>
      </c>
      <c r="Q29" s="136">
        <v>36.380000000000003</v>
      </c>
      <c r="R29" s="136">
        <v>356</v>
      </c>
      <c r="S29" s="136">
        <v>20</v>
      </c>
      <c r="T29" s="168">
        <v>376</v>
      </c>
      <c r="U29" s="136">
        <v>63.62</v>
      </c>
      <c r="V29" s="168">
        <v>591</v>
      </c>
      <c r="W29" s="136">
        <v>7.89</v>
      </c>
      <c r="X29" s="135"/>
      <c r="Y29" s="260">
        <v>7490</v>
      </c>
      <c r="Z29" s="326">
        <v>3.22</v>
      </c>
    </row>
    <row r="30" spans="1:26" ht="18.75">
      <c r="A30" s="269" t="s">
        <v>124</v>
      </c>
      <c r="B30" s="135"/>
      <c r="C30" s="136">
        <v>790</v>
      </c>
      <c r="D30" s="136">
        <v>48</v>
      </c>
      <c r="E30" s="168">
        <v>838</v>
      </c>
      <c r="F30" s="136">
        <v>28.89</v>
      </c>
      <c r="G30" s="259">
        <v>1951</v>
      </c>
      <c r="H30" s="136">
        <v>112</v>
      </c>
      <c r="I30" s="260">
        <v>2063</v>
      </c>
      <c r="J30" s="136">
        <v>71.11</v>
      </c>
      <c r="K30" s="260">
        <v>2901</v>
      </c>
      <c r="L30" s="136">
        <v>94.87</v>
      </c>
      <c r="M30" s="135"/>
      <c r="N30" s="136">
        <v>21</v>
      </c>
      <c r="O30" s="136">
        <v>1</v>
      </c>
      <c r="P30" s="168">
        <v>22</v>
      </c>
      <c r="Q30" s="136">
        <v>14.01</v>
      </c>
      <c r="R30" s="136">
        <v>132</v>
      </c>
      <c r="S30" s="136">
        <v>3</v>
      </c>
      <c r="T30" s="168">
        <v>135</v>
      </c>
      <c r="U30" s="136">
        <v>85.99</v>
      </c>
      <c r="V30" s="168">
        <v>157</v>
      </c>
      <c r="W30" s="136">
        <v>5.13</v>
      </c>
      <c r="X30" s="135"/>
      <c r="Y30" s="260">
        <v>3058</v>
      </c>
      <c r="Z30" s="326">
        <v>1.31</v>
      </c>
    </row>
    <row r="31" spans="1:26" ht="18.75">
      <c r="A31" s="269" t="s">
        <v>125</v>
      </c>
      <c r="B31" s="135"/>
      <c r="C31" s="259">
        <v>2186</v>
      </c>
      <c r="D31" s="136">
        <v>165</v>
      </c>
      <c r="E31" s="260">
        <v>2351</v>
      </c>
      <c r="F31" s="136">
        <v>68.78</v>
      </c>
      <c r="G31" s="259">
        <v>1040</v>
      </c>
      <c r="H31" s="136">
        <v>27</v>
      </c>
      <c r="I31" s="260">
        <v>1067</v>
      </c>
      <c r="J31" s="136">
        <v>31.22</v>
      </c>
      <c r="K31" s="260">
        <v>3418</v>
      </c>
      <c r="L31" s="136">
        <v>92.15</v>
      </c>
      <c r="M31" s="135"/>
      <c r="N31" s="136">
        <v>80</v>
      </c>
      <c r="O31" s="136">
        <v>7</v>
      </c>
      <c r="P31" s="168">
        <v>87</v>
      </c>
      <c r="Q31" s="136">
        <v>29.9</v>
      </c>
      <c r="R31" s="136">
        <v>194</v>
      </c>
      <c r="S31" s="136">
        <v>10</v>
      </c>
      <c r="T31" s="168">
        <v>204</v>
      </c>
      <c r="U31" s="136">
        <v>70.099999999999994</v>
      </c>
      <c r="V31" s="168">
        <v>291</v>
      </c>
      <c r="W31" s="136">
        <v>7.85</v>
      </c>
      <c r="X31" s="135"/>
      <c r="Y31" s="260">
        <v>3709</v>
      </c>
      <c r="Z31" s="326">
        <v>1.59</v>
      </c>
    </row>
    <row r="32" spans="1:26" ht="18.75">
      <c r="A32" s="269" t="s">
        <v>126</v>
      </c>
      <c r="B32" s="135"/>
      <c r="C32" s="259">
        <v>1984</v>
      </c>
      <c r="D32" s="136">
        <v>104</v>
      </c>
      <c r="E32" s="260">
        <v>2088</v>
      </c>
      <c r="F32" s="136">
        <v>70.37</v>
      </c>
      <c r="G32" s="136">
        <v>846</v>
      </c>
      <c r="H32" s="136">
        <v>33</v>
      </c>
      <c r="I32" s="168">
        <v>879</v>
      </c>
      <c r="J32" s="136">
        <v>29.63</v>
      </c>
      <c r="K32" s="260">
        <v>2967</v>
      </c>
      <c r="L32" s="136">
        <v>93.36</v>
      </c>
      <c r="M32" s="135"/>
      <c r="N32" s="136">
        <v>94</v>
      </c>
      <c r="O32" s="136">
        <v>5</v>
      </c>
      <c r="P32" s="168">
        <v>99</v>
      </c>
      <c r="Q32" s="136">
        <v>46.92</v>
      </c>
      <c r="R32" s="136">
        <v>108</v>
      </c>
      <c r="S32" s="136">
        <v>4</v>
      </c>
      <c r="T32" s="168">
        <v>112</v>
      </c>
      <c r="U32" s="136">
        <v>53.08</v>
      </c>
      <c r="V32" s="168">
        <v>211</v>
      </c>
      <c r="W32" s="136">
        <v>6.64</v>
      </c>
      <c r="X32" s="135"/>
      <c r="Y32" s="260">
        <v>3178</v>
      </c>
      <c r="Z32" s="326">
        <v>1.37</v>
      </c>
    </row>
    <row r="33" spans="1:26" ht="18.75">
      <c r="A33" s="269" t="s">
        <v>127</v>
      </c>
      <c r="B33" s="135"/>
      <c r="C33" s="259">
        <v>1095</v>
      </c>
      <c r="D33" s="136">
        <v>38</v>
      </c>
      <c r="E33" s="260">
        <v>1133</v>
      </c>
      <c r="F33" s="136">
        <v>32.46</v>
      </c>
      <c r="G33" s="259">
        <v>2282</v>
      </c>
      <c r="H33" s="136">
        <v>75</v>
      </c>
      <c r="I33" s="260">
        <v>2357</v>
      </c>
      <c r="J33" s="136">
        <v>67.540000000000006</v>
      </c>
      <c r="K33" s="260">
        <v>3490</v>
      </c>
      <c r="L33" s="136">
        <v>85.52</v>
      </c>
      <c r="M33" s="135"/>
      <c r="N33" s="136">
        <v>195</v>
      </c>
      <c r="O33" s="136">
        <v>8</v>
      </c>
      <c r="P33" s="168">
        <v>203</v>
      </c>
      <c r="Q33" s="136">
        <v>34.35</v>
      </c>
      <c r="R33" s="136">
        <v>366</v>
      </c>
      <c r="S33" s="136">
        <v>22</v>
      </c>
      <c r="T33" s="168">
        <v>388</v>
      </c>
      <c r="U33" s="136">
        <v>65.650000000000006</v>
      </c>
      <c r="V33" s="168">
        <v>591</v>
      </c>
      <c r="W33" s="136">
        <v>14.48</v>
      </c>
      <c r="X33" s="135"/>
      <c r="Y33" s="260">
        <v>4081</v>
      </c>
      <c r="Z33" s="326">
        <v>1.75</v>
      </c>
    </row>
    <row r="34" spans="1:26" ht="18.75">
      <c r="A34" s="269" t="s">
        <v>128</v>
      </c>
      <c r="B34" s="135"/>
      <c r="C34" s="259">
        <v>3950</v>
      </c>
      <c r="D34" s="136">
        <v>259</v>
      </c>
      <c r="E34" s="260">
        <v>4209</v>
      </c>
      <c r="F34" s="136">
        <v>38.71</v>
      </c>
      <c r="G34" s="259">
        <v>6408</v>
      </c>
      <c r="H34" s="136">
        <v>257</v>
      </c>
      <c r="I34" s="260">
        <v>6665</v>
      </c>
      <c r="J34" s="136">
        <v>61.29</v>
      </c>
      <c r="K34" s="260">
        <v>10874</v>
      </c>
      <c r="L34" s="136">
        <v>98.06</v>
      </c>
      <c r="M34" s="135"/>
      <c r="N34" s="136">
        <v>21</v>
      </c>
      <c r="O34" s="136">
        <v>32</v>
      </c>
      <c r="P34" s="168">
        <v>53</v>
      </c>
      <c r="Q34" s="136">
        <v>24.65</v>
      </c>
      <c r="R34" s="136">
        <v>111</v>
      </c>
      <c r="S34" s="136">
        <v>51</v>
      </c>
      <c r="T34" s="168">
        <v>162</v>
      </c>
      <c r="U34" s="136">
        <v>75.349999999999994</v>
      </c>
      <c r="V34" s="168">
        <v>215</v>
      </c>
      <c r="W34" s="136">
        <v>1.94</v>
      </c>
      <c r="X34" s="135"/>
      <c r="Y34" s="260">
        <v>11089</v>
      </c>
      <c r="Z34" s="326">
        <v>4.76</v>
      </c>
    </row>
    <row r="35" spans="1:26" ht="18.75">
      <c r="A35" s="269" t="s">
        <v>129</v>
      </c>
      <c r="B35" s="135"/>
      <c r="C35" s="259">
        <v>1134</v>
      </c>
      <c r="D35" s="136">
        <v>87</v>
      </c>
      <c r="E35" s="260">
        <v>1221</v>
      </c>
      <c r="F35" s="136">
        <v>30.37</v>
      </c>
      <c r="G35" s="259">
        <v>2699</v>
      </c>
      <c r="H35" s="136">
        <v>101</v>
      </c>
      <c r="I35" s="260">
        <v>2800</v>
      </c>
      <c r="J35" s="136">
        <v>69.63</v>
      </c>
      <c r="K35" s="260">
        <v>4021</v>
      </c>
      <c r="L35" s="136">
        <v>98.17</v>
      </c>
      <c r="M35" s="135"/>
      <c r="N35" s="136">
        <v>56</v>
      </c>
      <c r="O35" s="136">
        <v>2</v>
      </c>
      <c r="P35" s="168">
        <v>58</v>
      </c>
      <c r="Q35" s="136">
        <v>77.33</v>
      </c>
      <c r="R35" s="136">
        <v>17</v>
      </c>
      <c r="S35" s="136"/>
      <c r="T35" s="168">
        <v>17</v>
      </c>
      <c r="U35" s="136">
        <v>22.67</v>
      </c>
      <c r="V35" s="168">
        <v>75</v>
      </c>
      <c r="W35" s="136">
        <v>1.83</v>
      </c>
      <c r="X35" s="135"/>
      <c r="Y35" s="260">
        <v>4096</v>
      </c>
      <c r="Z35" s="326">
        <v>1.76</v>
      </c>
    </row>
    <row r="36" spans="1:26" ht="18.75">
      <c r="A36" s="269" t="s">
        <v>130</v>
      </c>
      <c r="B36" s="135"/>
      <c r="C36" s="136">
        <v>816</v>
      </c>
      <c r="D36" s="136">
        <v>69</v>
      </c>
      <c r="E36" s="168">
        <v>885</v>
      </c>
      <c r="F36" s="136">
        <v>26</v>
      </c>
      <c r="G36" s="259">
        <v>2396</v>
      </c>
      <c r="H36" s="136">
        <v>123</v>
      </c>
      <c r="I36" s="260">
        <v>2519</v>
      </c>
      <c r="J36" s="136">
        <v>74</v>
      </c>
      <c r="K36" s="260">
        <v>3404</v>
      </c>
      <c r="L36" s="136">
        <v>84.85</v>
      </c>
      <c r="M36" s="135"/>
      <c r="N36" s="136">
        <v>179</v>
      </c>
      <c r="O36" s="136">
        <v>19</v>
      </c>
      <c r="P36" s="168">
        <v>198</v>
      </c>
      <c r="Q36" s="136">
        <v>32.57</v>
      </c>
      <c r="R36" s="136">
        <v>389</v>
      </c>
      <c r="S36" s="136">
        <v>21</v>
      </c>
      <c r="T36" s="168">
        <v>410</v>
      </c>
      <c r="U36" s="136">
        <v>67.430000000000007</v>
      </c>
      <c r="V36" s="168">
        <v>608</v>
      </c>
      <c r="W36" s="136">
        <v>15.15</v>
      </c>
      <c r="X36" s="135"/>
      <c r="Y36" s="260">
        <v>4012</v>
      </c>
      <c r="Z36" s="326">
        <v>1.72</v>
      </c>
    </row>
    <row r="37" spans="1:26" ht="18.75">
      <c r="A37" s="269" t="s">
        <v>131</v>
      </c>
      <c r="B37" s="135"/>
      <c r="C37" s="136">
        <v>622</v>
      </c>
      <c r="D37" s="136">
        <v>53</v>
      </c>
      <c r="E37" s="168">
        <v>675</v>
      </c>
      <c r="F37" s="136">
        <v>75.42</v>
      </c>
      <c r="G37" s="136">
        <v>201</v>
      </c>
      <c r="H37" s="136">
        <v>19</v>
      </c>
      <c r="I37" s="168">
        <v>220</v>
      </c>
      <c r="J37" s="136">
        <v>24.58</v>
      </c>
      <c r="K37" s="168">
        <v>895</v>
      </c>
      <c r="L37" s="136">
        <v>83.41</v>
      </c>
      <c r="M37" s="135"/>
      <c r="N37" s="136">
        <v>59</v>
      </c>
      <c r="O37" s="136">
        <v>3</v>
      </c>
      <c r="P37" s="168">
        <v>62</v>
      </c>
      <c r="Q37" s="136">
        <v>34.83</v>
      </c>
      <c r="R37" s="136">
        <v>114</v>
      </c>
      <c r="S37" s="136">
        <v>2</v>
      </c>
      <c r="T37" s="168">
        <v>116</v>
      </c>
      <c r="U37" s="136">
        <v>65.17</v>
      </c>
      <c r="V37" s="168">
        <v>178</v>
      </c>
      <c r="W37" s="136">
        <v>16.59</v>
      </c>
      <c r="X37" s="135"/>
      <c r="Y37" s="260">
        <v>1073</v>
      </c>
      <c r="Z37" s="326">
        <v>0.46</v>
      </c>
    </row>
    <row r="38" spans="1:26" ht="18.75">
      <c r="A38" s="269" t="s">
        <v>132</v>
      </c>
      <c r="B38" s="135"/>
      <c r="C38" s="259">
        <v>4686</v>
      </c>
      <c r="D38" s="136">
        <v>402</v>
      </c>
      <c r="E38" s="260">
        <v>5088</v>
      </c>
      <c r="F38" s="136">
        <v>63.9</v>
      </c>
      <c r="G38" s="259">
        <v>2730</v>
      </c>
      <c r="H38" s="136">
        <v>145</v>
      </c>
      <c r="I38" s="260">
        <v>2875</v>
      </c>
      <c r="J38" s="136">
        <v>36.1</v>
      </c>
      <c r="K38" s="260">
        <v>7963</v>
      </c>
      <c r="L38" s="136">
        <v>97.8</v>
      </c>
      <c r="M38" s="135"/>
      <c r="N38" s="136">
        <v>53</v>
      </c>
      <c r="O38" s="136">
        <v>8</v>
      </c>
      <c r="P38" s="168">
        <v>61</v>
      </c>
      <c r="Q38" s="136">
        <v>34.08</v>
      </c>
      <c r="R38" s="136">
        <v>108</v>
      </c>
      <c r="S38" s="136">
        <v>10</v>
      </c>
      <c r="T38" s="168">
        <v>118</v>
      </c>
      <c r="U38" s="136">
        <v>65.92</v>
      </c>
      <c r="V38" s="168">
        <v>179</v>
      </c>
      <c r="W38" s="136">
        <v>2.2000000000000002</v>
      </c>
      <c r="X38" s="135"/>
      <c r="Y38" s="260">
        <v>8142</v>
      </c>
      <c r="Z38" s="326">
        <v>3.5</v>
      </c>
    </row>
    <row r="39" spans="1:26" ht="18.75">
      <c r="A39" s="269" t="s">
        <v>133</v>
      </c>
      <c r="B39" s="135"/>
      <c r="C39" s="136">
        <v>610</v>
      </c>
      <c r="D39" s="136">
        <v>33</v>
      </c>
      <c r="E39" s="168">
        <v>643</v>
      </c>
      <c r="F39" s="136">
        <v>37.78</v>
      </c>
      <c r="G39" s="259">
        <v>1032</v>
      </c>
      <c r="H39" s="136">
        <v>27</v>
      </c>
      <c r="I39" s="260">
        <v>1059</v>
      </c>
      <c r="J39" s="136">
        <v>62.22</v>
      </c>
      <c r="K39" s="260">
        <v>1702</v>
      </c>
      <c r="L39" s="136">
        <v>95.78</v>
      </c>
      <c r="M39" s="135"/>
      <c r="N39" s="136">
        <v>31</v>
      </c>
      <c r="O39" s="136">
        <v>3</v>
      </c>
      <c r="P39" s="168">
        <v>34</v>
      </c>
      <c r="Q39" s="136">
        <v>45.33</v>
      </c>
      <c r="R39" s="136">
        <v>39</v>
      </c>
      <c r="S39" s="136">
        <v>2</v>
      </c>
      <c r="T39" s="168">
        <v>41</v>
      </c>
      <c r="U39" s="136">
        <v>54.67</v>
      </c>
      <c r="V39" s="168">
        <v>75</v>
      </c>
      <c r="W39" s="136">
        <v>4.22</v>
      </c>
      <c r="X39" s="135"/>
      <c r="Y39" s="260">
        <v>1777</v>
      </c>
      <c r="Z39" s="326">
        <v>0.76</v>
      </c>
    </row>
    <row r="40" spans="1:26" ht="18.75">
      <c r="A40" s="269" t="s">
        <v>134</v>
      </c>
      <c r="B40" s="135"/>
      <c r="C40" s="136">
        <v>347</v>
      </c>
      <c r="D40" s="136">
        <v>63</v>
      </c>
      <c r="E40" s="168">
        <v>410</v>
      </c>
      <c r="F40" s="136">
        <v>28.55</v>
      </c>
      <c r="G40" s="136">
        <v>960</v>
      </c>
      <c r="H40" s="136">
        <v>66</v>
      </c>
      <c r="I40" s="260">
        <v>1026</v>
      </c>
      <c r="J40" s="136">
        <v>71.45</v>
      </c>
      <c r="K40" s="260">
        <v>1436</v>
      </c>
      <c r="L40" s="136">
        <v>61.63</v>
      </c>
      <c r="M40" s="135"/>
      <c r="N40" s="136">
        <v>211</v>
      </c>
      <c r="O40" s="136">
        <v>29</v>
      </c>
      <c r="P40" s="168">
        <v>240</v>
      </c>
      <c r="Q40" s="136">
        <v>26.85</v>
      </c>
      <c r="R40" s="136">
        <v>614</v>
      </c>
      <c r="S40" s="136">
        <v>40</v>
      </c>
      <c r="T40" s="168">
        <v>654</v>
      </c>
      <c r="U40" s="136">
        <v>73.150000000000006</v>
      </c>
      <c r="V40" s="168">
        <v>894</v>
      </c>
      <c r="W40" s="136">
        <v>38.369999999999997</v>
      </c>
      <c r="X40" s="135"/>
      <c r="Y40" s="260">
        <v>2330</v>
      </c>
      <c r="Z40" s="326">
        <v>1</v>
      </c>
    </row>
    <row r="41" spans="1:26" ht="8.1" customHeight="1">
      <c r="A41" s="137"/>
      <c r="B41" s="135"/>
      <c r="C41" s="137"/>
      <c r="D41" s="137"/>
      <c r="E41" s="137"/>
      <c r="F41" s="137"/>
      <c r="G41" s="137"/>
      <c r="H41" s="137"/>
      <c r="I41" s="137"/>
      <c r="J41" s="137"/>
      <c r="K41" s="137"/>
      <c r="L41" s="137"/>
      <c r="M41" s="135"/>
      <c r="N41" s="137"/>
      <c r="O41" s="137"/>
      <c r="P41" s="137"/>
      <c r="Q41" s="137"/>
      <c r="R41" s="137"/>
      <c r="S41" s="137"/>
      <c r="T41" s="137"/>
      <c r="U41" s="137"/>
      <c r="V41" s="137"/>
      <c r="W41" s="137"/>
      <c r="X41" s="135"/>
      <c r="Y41" s="137"/>
      <c r="Z41" s="137"/>
    </row>
    <row r="42" spans="1:26" ht="18.75">
      <c r="A42" s="140" t="s">
        <v>102</v>
      </c>
      <c r="B42" s="135"/>
      <c r="C42" s="261">
        <v>69351</v>
      </c>
      <c r="D42" s="261">
        <v>5168</v>
      </c>
      <c r="E42" s="261">
        <v>74519</v>
      </c>
      <c r="F42" s="140">
        <v>35.19</v>
      </c>
      <c r="G42" s="261">
        <v>113639</v>
      </c>
      <c r="H42" s="261">
        <v>5682</v>
      </c>
      <c r="I42" s="261">
        <v>119321</v>
      </c>
      <c r="J42" s="140">
        <v>56.34</v>
      </c>
      <c r="K42" s="261">
        <v>193840</v>
      </c>
      <c r="L42" s="138">
        <v>91.53</v>
      </c>
      <c r="M42" s="135"/>
      <c r="N42" s="261">
        <v>6857</v>
      </c>
      <c r="O42" s="140">
        <v>675</v>
      </c>
      <c r="P42" s="261">
        <v>7532</v>
      </c>
      <c r="Q42" s="140">
        <v>3.56</v>
      </c>
      <c r="R42" s="261">
        <v>9747</v>
      </c>
      <c r="S42" s="140">
        <v>657</v>
      </c>
      <c r="T42" s="261">
        <v>10404</v>
      </c>
      <c r="U42" s="140">
        <v>4.91</v>
      </c>
      <c r="V42" s="261">
        <v>17936</v>
      </c>
      <c r="W42" s="138">
        <v>8.4700000000000006</v>
      </c>
      <c r="X42" s="135"/>
      <c r="Y42" s="261">
        <v>211776</v>
      </c>
      <c r="Z42" s="140">
        <v>91</v>
      </c>
    </row>
    <row r="43" spans="1:26" ht="8.1" customHeight="1">
      <c r="A43" s="137"/>
      <c r="B43" s="135"/>
      <c r="C43" s="137"/>
      <c r="D43" s="137"/>
      <c r="E43" s="137"/>
      <c r="F43" s="137"/>
      <c r="G43" s="137"/>
      <c r="H43" s="137"/>
      <c r="I43" s="137"/>
      <c r="J43" s="137"/>
      <c r="K43" s="137"/>
      <c r="L43" s="137"/>
      <c r="M43" s="135"/>
      <c r="N43" s="137"/>
      <c r="O43" s="137"/>
      <c r="P43" s="137"/>
      <c r="Q43" s="137"/>
      <c r="R43" s="137"/>
      <c r="S43" s="137"/>
      <c r="T43" s="137"/>
      <c r="U43" s="137"/>
      <c r="V43" s="137"/>
      <c r="W43" s="137"/>
      <c r="X43" s="135"/>
      <c r="Y43" s="137"/>
      <c r="Z43" s="137"/>
    </row>
    <row r="44" spans="1:26" ht="18.75">
      <c r="A44" s="269" t="s">
        <v>135</v>
      </c>
      <c r="B44" s="135"/>
      <c r="C44" s="136">
        <v>25</v>
      </c>
      <c r="D44" s="136"/>
      <c r="E44" s="168">
        <v>25</v>
      </c>
      <c r="F44" s="136">
        <v>25.51</v>
      </c>
      <c r="G44" s="136">
        <v>73</v>
      </c>
      <c r="H44" s="136"/>
      <c r="I44" s="168">
        <v>73</v>
      </c>
      <c r="J44" s="136">
        <v>74.489999999999995</v>
      </c>
      <c r="K44" s="168">
        <v>98</v>
      </c>
      <c r="L44" s="136">
        <v>16.72</v>
      </c>
      <c r="M44" s="135"/>
      <c r="N44" s="136">
        <v>312</v>
      </c>
      <c r="O44" s="136"/>
      <c r="P44" s="168">
        <v>312</v>
      </c>
      <c r="Q44" s="136">
        <v>63.93</v>
      </c>
      <c r="R44" s="136">
        <v>176</v>
      </c>
      <c r="S44" s="136"/>
      <c r="T44" s="168">
        <v>176</v>
      </c>
      <c r="U44" s="136">
        <v>36.07</v>
      </c>
      <c r="V44" s="168">
        <v>488</v>
      </c>
      <c r="W44" s="136">
        <v>83.28</v>
      </c>
      <c r="X44" s="135"/>
      <c r="Y44" s="168">
        <v>586</v>
      </c>
      <c r="Z44" s="326">
        <v>0.25</v>
      </c>
    </row>
    <row r="45" spans="1:26" ht="18.75">
      <c r="A45" s="269" t="s">
        <v>136</v>
      </c>
      <c r="B45" s="135"/>
      <c r="C45" s="136">
        <v>243</v>
      </c>
      <c r="D45" s="136"/>
      <c r="E45" s="168">
        <v>243</v>
      </c>
      <c r="F45" s="136">
        <v>16.29</v>
      </c>
      <c r="G45" s="259">
        <v>1249</v>
      </c>
      <c r="H45" s="136"/>
      <c r="I45" s="260">
        <v>1249</v>
      </c>
      <c r="J45" s="136">
        <v>83.71</v>
      </c>
      <c r="K45" s="260">
        <v>1492</v>
      </c>
      <c r="L45" s="136">
        <v>64.73</v>
      </c>
      <c r="M45" s="135"/>
      <c r="N45" s="136">
        <v>331</v>
      </c>
      <c r="O45" s="136"/>
      <c r="P45" s="168">
        <v>331</v>
      </c>
      <c r="Q45" s="136">
        <v>40.71</v>
      </c>
      <c r="R45" s="136">
        <v>482</v>
      </c>
      <c r="S45" s="136"/>
      <c r="T45" s="168">
        <v>482</v>
      </c>
      <c r="U45" s="136">
        <v>59.29</v>
      </c>
      <c r="V45" s="168">
        <v>813</v>
      </c>
      <c r="W45" s="136">
        <v>35.270000000000003</v>
      </c>
      <c r="X45" s="135"/>
      <c r="Y45" s="260">
        <v>2305</v>
      </c>
      <c r="Z45" s="326">
        <v>0.99</v>
      </c>
    </row>
    <row r="46" spans="1:26" ht="18.75">
      <c r="A46" s="269" t="s">
        <v>137</v>
      </c>
      <c r="B46" s="135"/>
      <c r="C46" s="136">
        <v>163</v>
      </c>
      <c r="D46" s="136"/>
      <c r="E46" s="168">
        <v>163</v>
      </c>
      <c r="F46" s="136">
        <v>18.61</v>
      </c>
      <c r="G46" s="136">
        <v>713</v>
      </c>
      <c r="H46" s="136"/>
      <c r="I46" s="168">
        <v>713</v>
      </c>
      <c r="J46" s="136">
        <v>81.39</v>
      </c>
      <c r="K46" s="168">
        <v>876</v>
      </c>
      <c r="L46" s="136">
        <v>53.25</v>
      </c>
      <c r="M46" s="135"/>
      <c r="N46" s="136">
        <v>238</v>
      </c>
      <c r="O46" s="136"/>
      <c r="P46" s="168">
        <v>238</v>
      </c>
      <c r="Q46" s="136">
        <v>30.95</v>
      </c>
      <c r="R46" s="136">
        <v>531</v>
      </c>
      <c r="S46" s="136"/>
      <c r="T46" s="168">
        <v>531</v>
      </c>
      <c r="U46" s="136">
        <v>69.05</v>
      </c>
      <c r="V46" s="168">
        <v>769</v>
      </c>
      <c r="W46" s="136">
        <v>46.75</v>
      </c>
      <c r="X46" s="135"/>
      <c r="Y46" s="260">
        <v>1645</v>
      </c>
      <c r="Z46" s="326">
        <v>0.71</v>
      </c>
    </row>
    <row r="47" spans="1:26" ht="18.75">
      <c r="A47" s="269" t="s">
        <v>138</v>
      </c>
      <c r="B47" s="135"/>
      <c r="C47" s="136">
        <v>15</v>
      </c>
      <c r="D47" s="136"/>
      <c r="E47" s="168">
        <v>15</v>
      </c>
      <c r="F47" s="136">
        <v>16.850000000000001</v>
      </c>
      <c r="G47" s="136">
        <v>74</v>
      </c>
      <c r="H47" s="136"/>
      <c r="I47" s="168">
        <v>74</v>
      </c>
      <c r="J47" s="136">
        <v>83.15</v>
      </c>
      <c r="K47" s="168">
        <v>89</v>
      </c>
      <c r="L47" s="136">
        <v>45.88</v>
      </c>
      <c r="M47" s="135"/>
      <c r="N47" s="136">
        <v>9</v>
      </c>
      <c r="O47" s="136"/>
      <c r="P47" s="168">
        <v>9</v>
      </c>
      <c r="Q47" s="136">
        <v>8.57</v>
      </c>
      <c r="R47" s="136">
        <v>96</v>
      </c>
      <c r="S47" s="136"/>
      <c r="T47" s="168">
        <v>96</v>
      </c>
      <c r="U47" s="136">
        <v>91.43</v>
      </c>
      <c r="V47" s="168">
        <v>105</v>
      </c>
      <c r="W47" s="136">
        <v>54.12</v>
      </c>
      <c r="X47" s="135"/>
      <c r="Y47" s="168">
        <v>194</v>
      </c>
      <c r="Z47" s="326">
        <v>0.08</v>
      </c>
    </row>
    <row r="48" spans="1:26" ht="18.75">
      <c r="A48" s="269" t="s">
        <v>139</v>
      </c>
      <c r="B48" s="135"/>
      <c r="C48" s="136">
        <v>28</v>
      </c>
      <c r="D48" s="136"/>
      <c r="E48" s="168">
        <v>28</v>
      </c>
      <c r="F48" s="136">
        <v>9.69</v>
      </c>
      <c r="G48" s="136">
        <v>261</v>
      </c>
      <c r="H48" s="136"/>
      <c r="I48" s="168">
        <v>261</v>
      </c>
      <c r="J48" s="136">
        <v>90.31</v>
      </c>
      <c r="K48" s="168">
        <v>289</v>
      </c>
      <c r="L48" s="136">
        <v>41.52</v>
      </c>
      <c r="M48" s="135"/>
      <c r="N48" s="136">
        <v>16</v>
      </c>
      <c r="O48" s="136"/>
      <c r="P48" s="168">
        <v>16</v>
      </c>
      <c r="Q48" s="136">
        <v>3.93</v>
      </c>
      <c r="R48" s="136">
        <v>391</v>
      </c>
      <c r="S48" s="136"/>
      <c r="T48" s="168">
        <v>391</v>
      </c>
      <c r="U48" s="136">
        <v>96.07</v>
      </c>
      <c r="V48" s="168">
        <v>407</v>
      </c>
      <c r="W48" s="136">
        <v>58.48</v>
      </c>
      <c r="X48" s="135"/>
      <c r="Y48" s="168">
        <v>696</v>
      </c>
      <c r="Z48" s="326">
        <v>0.3</v>
      </c>
    </row>
    <row r="49" spans="1:26" ht="18.75">
      <c r="A49" s="269" t="s">
        <v>140</v>
      </c>
      <c r="B49" s="135"/>
      <c r="C49" s="136">
        <v>66</v>
      </c>
      <c r="D49" s="136"/>
      <c r="E49" s="168">
        <v>66</v>
      </c>
      <c r="F49" s="136">
        <v>19.079999999999998</v>
      </c>
      <c r="G49" s="136">
        <v>280</v>
      </c>
      <c r="H49" s="136"/>
      <c r="I49" s="168">
        <v>280</v>
      </c>
      <c r="J49" s="136">
        <v>80.92</v>
      </c>
      <c r="K49" s="168">
        <v>346</v>
      </c>
      <c r="L49" s="136">
        <v>16.84</v>
      </c>
      <c r="M49" s="135"/>
      <c r="N49" s="136">
        <v>663</v>
      </c>
      <c r="O49" s="136"/>
      <c r="P49" s="168">
        <v>663</v>
      </c>
      <c r="Q49" s="136">
        <v>38.79</v>
      </c>
      <c r="R49" s="259">
        <v>1046</v>
      </c>
      <c r="S49" s="136"/>
      <c r="T49" s="260">
        <v>1046</v>
      </c>
      <c r="U49" s="136">
        <v>61.21</v>
      </c>
      <c r="V49" s="260">
        <v>1709</v>
      </c>
      <c r="W49" s="136">
        <v>83.16</v>
      </c>
      <c r="X49" s="135"/>
      <c r="Y49" s="260">
        <v>2055</v>
      </c>
      <c r="Z49" s="326">
        <v>0.88</v>
      </c>
    </row>
    <row r="50" spans="1:26" ht="18.75">
      <c r="A50" s="269" t="s">
        <v>141</v>
      </c>
      <c r="B50" s="135"/>
      <c r="C50" s="136">
        <v>161</v>
      </c>
      <c r="D50" s="136"/>
      <c r="E50" s="168">
        <v>161</v>
      </c>
      <c r="F50" s="136">
        <v>25.2</v>
      </c>
      <c r="G50" s="136">
        <v>478</v>
      </c>
      <c r="H50" s="136"/>
      <c r="I50" s="168">
        <v>478</v>
      </c>
      <c r="J50" s="136">
        <v>74.8</v>
      </c>
      <c r="K50" s="168">
        <v>639</v>
      </c>
      <c r="L50" s="136">
        <v>31.76</v>
      </c>
      <c r="M50" s="135"/>
      <c r="N50" s="136">
        <v>490</v>
      </c>
      <c r="O50" s="136"/>
      <c r="P50" s="168">
        <v>490</v>
      </c>
      <c r="Q50" s="136">
        <v>35.69</v>
      </c>
      <c r="R50" s="136">
        <v>883</v>
      </c>
      <c r="S50" s="136"/>
      <c r="T50" s="168">
        <v>883</v>
      </c>
      <c r="U50" s="136">
        <v>64.31</v>
      </c>
      <c r="V50" s="260">
        <v>1373</v>
      </c>
      <c r="W50" s="136">
        <v>68.239999999999995</v>
      </c>
      <c r="X50" s="135"/>
      <c r="Y50" s="260">
        <v>2012</v>
      </c>
      <c r="Z50" s="326">
        <v>0.86</v>
      </c>
    </row>
    <row r="51" spans="1:26" ht="18.75">
      <c r="A51" s="269" t="s">
        <v>142</v>
      </c>
      <c r="B51" s="135"/>
      <c r="C51" s="136">
        <v>290</v>
      </c>
      <c r="D51" s="136"/>
      <c r="E51" s="168">
        <v>290</v>
      </c>
      <c r="F51" s="136">
        <v>21.48</v>
      </c>
      <c r="G51" s="259">
        <v>1060</v>
      </c>
      <c r="H51" s="136"/>
      <c r="I51" s="260">
        <v>1060</v>
      </c>
      <c r="J51" s="136">
        <v>78.52</v>
      </c>
      <c r="K51" s="260">
        <v>1350</v>
      </c>
      <c r="L51" s="136">
        <v>59.13</v>
      </c>
      <c r="M51" s="135"/>
      <c r="N51" s="136">
        <v>482</v>
      </c>
      <c r="O51" s="136"/>
      <c r="P51" s="168">
        <v>482</v>
      </c>
      <c r="Q51" s="136">
        <v>51.66</v>
      </c>
      <c r="R51" s="136">
        <v>451</v>
      </c>
      <c r="S51" s="136"/>
      <c r="T51" s="168">
        <v>451</v>
      </c>
      <c r="U51" s="136">
        <v>48.34</v>
      </c>
      <c r="V51" s="168">
        <v>933</v>
      </c>
      <c r="W51" s="136">
        <v>40.869999999999997</v>
      </c>
      <c r="X51" s="135"/>
      <c r="Y51" s="260">
        <v>2283</v>
      </c>
      <c r="Z51" s="326">
        <v>0.98</v>
      </c>
    </row>
    <row r="52" spans="1:26" ht="18.75">
      <c r="A52" s="269" t="s">
        <v>143</v>
      </c>
      <c r="B52" s="135"/>
      <c r="C52" s="136">
        <v>112</v>
      </c>
      <c r="D52" s="136"/>
      <c r="E52" s="168">
        <v>112</v>
      </c>
      <c r="F52" s="136">
        <v>10.8</v>
      </c>
      <c r="G52" s="136">
        <v>925</v>
      </c>
      <c r="H52" s="136"/>
      <c r="I52" s="168">
        <v>925</v>
      </c>
      <c r="J52" s="136">
        <v>89.2</v>
      </c>
      <c r="K52" s="260">
        <v>1037</v>
      </c>
      <c r="L52" s="136">
        <v>46.67</v>
      </c>
      <c r="M52" s="135"/>
      <c r="N52" s="136">
        <v>555</v>
      </c>
      <c r="O52" s="136"/>
      <c r="P52" s="168">
        <v>555</v>
      </c>
      <c r="Q52" s="136">
        <v>46.84</v>
      </c>
      <c r="R52" s="136">
        <v>630</v>
      </c>
      <c r="S52" s="136"/>
      <c r="T52" s="168">
        <v>630</v>
      </c>
      <c r="U52" s="136">
        <v>53.16</v>
      </c>
      <c r="V52" s="260">
        <v>1185</v>
      </c>
      <c r="W52" s="136">
        <v>53.33</v>
      </c>
      <c r="X52" s="135"/>
      <c r="Y52" s="260">
        <v>2222</v>
      </c>
      <c r="Z52" s="326">
        <v>0.95</v>
      </c>
    </row>
    <row r="53" spans="1:26" ht="18.75">
      <c r="A53" s="269" t="s">
        <v>144</v>
      </c>
      <c r="B53" s="135"/>
      <c r="C53" s="136">
        <v>229</v>
      </c>
      <c r="D53" s="136"/>
      <c r="E53" s="168">
        <v>229</v>
      </c>
      <c r="F53" s="136">
        <v>15.5</v>
      </c>
      <c r="G53" s="259">
        <v>1248</v>
      </c>
      <c r="H53" s="136"/>
      <c r="I53" s="260">
        <v>1248</v>
      </c>
      <c r="J53" s="136">
        <v>84.5</v>
      </c>
      <c r="K53" s="260">
        <v>1477</v>
      </c>
      <c r="L53" s="136">
        <v>71.319999999999993</v>
      </c>
      <c r="M53" s="135"/>
      <c r="N53" s="136">
        <v>197</v>
      </c>
      <c r="O53" s="136"/>
      <c r="P53" s="168">
        <v>197</v>
      </c>
      <c r="Q53" s="136">
        <v>33.17</v>
      </c>
      <c r="R53" s="136">
        <v>397</v>
      </c>
      <c r="S53" s="136"/>
      <c r="T53" s="168">
        <v>397</v>
      </c>
      <c r="U53" s="136">
        <v>66.84</v>
      </c>
      <c r="V53" s="168">
        <v>594</v>
      </c>
      <c r="W53" s="136">
        <v>28.68</v>
      </c>
      <c r="X53" s="135"/>
      <c r="Y53" s="260">
        <v>2071</v>
      </c>
      <c r="Z53" s="326">
        <v>0.89</v>
      </c>
    </row>
    <row r="54" spans="1:26" ht="18.75">
      <c r="A54" s="269" t="s">
        <v>145</v>
      </c>
      <c r="B54" s="135"/>
      <c r="C54" s="136"/>
      <c r="D54" s="136">
        <v>121</v>
      </c>
      <c r="E54" s="168">
        <v>121</v>
      </c>
      <c r="F54" s="136">
        <v>20.79</v>
      </c>
      <c r="G54" s="136"/>
      <c r="H54" s="136">
        <v>461</v>
      </c>
      <c r="I54" s="168">
        <v>461</v>
      </c>
      <c r="J54" s="136">
        <v>79.209999999999994</v>
      </c>
      <c r="K54" s="168">
        <v>582</v>
      </c>
      <c r="L54" s="136">
        <v>50.17</v>
      </c>
      <c r="M54" s="135"/>
      <c r="N54" s="136"/>
      <c r="O54" s="136">
        <v>346</v>
      </c>
      <c r="P54" s="168">
        <v>346</v>
      </c>
      <c r="Q54" s="136">
        <v>59.86</v>
      </c>
      <c r="R54" s="136"/>
      <c r="S54" s="136">
        <v>232</v>
      </c>
      <c r="T54" s="168">
        <v>232</v>
      </c>
      <c r="U54" s="136">
        <v>40.14</v>
      </c>
      <c r="V54" s="168">
        <v>578</v>
      </c>
      <c r="W54" s="136">
        <v>49.83</v>
      </c>
      <c r="X54" s="135"/>
      <c r="Y54" s="260">
        <v>1160</v>
      </c>
      <c r="Z54" s="326">
        <v>0.5</v>
      </c>
    </row>
    <row r="55" spans="1:26" ht="18.75">
      <c r="A55" s="269" t="s">
        <v>146</v>
      </c>
      <c r="B55" s="135"/>
      <c r="C55" s="136">
        <v>91</v>
      </c>
      <c r="D55" s="136"/>
      <c r="E55" s="168">
        <v>91</v>
      </c>
      <c r="F55" s="136">
        <v>12.6</v>
      </c>
      <c r="G55" s="136">
        <v>631</v>
      </c>
      <c r="H55" s="136"/>
      <c r="I55" s="168">
        <v>631</v>
      </c>
      <c r="J55" s="136">
        <v>87.4</v>
      </c>
      <c r="K55" s="168">
        <v>722</v>
      </c>
      <c r="L55" s="136">
        <v>45.21</v>
      </c>
      <c r="M55" s="135"/>
      <c r="N55" s="136">
        <v>329</v>
      </c>
      <c r="O55" s="136"/>
      <c r="P55" s="168">
        <v>329</v>
      </c>
      <c r="Q55" s="136">
        <v>37.6</v>
      </c>
      <c r="R55" s="136">
        <v>546</v>
      </c>
      <c r="S55" s="136"/>
      <c r="T55" s="168">
        <v>546</v>
      </c>
      <c r="U55" s="136">
        <v>62.4</v>
      </c>
      <c r="V55" s="168">
        <v>875</v>
      </c>
      <c r="W55" s="136">
        <v>54.79</v>
      </c>
      <c r="X55" s="135"/>
      <c r="Y55" s="260">
        <v>1597</v>
      </c>
      <c r="Z55" s="326">
        <v>0.69</v>
      </c>
    </row>
    <row r="56" spans="1:26" ht="18.75">
      <c r="A56" s="269" t="s">
        <v>147</v>
      </c>
      <c r="B56" s="135"/>
      <c r="C56" s="136">
        <v>100</v>
      </c>
      <c r="D56" s="136"/>
      <c r="E56" s="168">
        <v>100</v>
      </c>
      <c r="F56" s="136">
        <v>11.48</v>
      </c>
      <c r="G56" s="136">
        <v>771</v>
      </c>
      <c r="H56" s="136"/>
      <c r="I56" s="168">
        <v>771</v>
      </c>
      <c r="J56" s="136">
        <v>88.52</v>
      </c>
      <c r="K56" s="168">
        <v>871</v>
      </c>
      <c r="L56" s="136">
        <v>43.64</v>
      </c>
      <c r="M56" s="135"/>
      <c r="N56" s="136">
        <v>334</v>
      </c>
      <c r="O56" s="136"/>
      <c r="P56" s="168">
        <v>334</v>
      </c>
      <c r="Q56" s="136">
        <v>29.69</v>
      </c>
      <c r="R56" s="136">
        <v>791</v>
      </c>
      <c r="S56" s="136"/>
      <c r="T56" s="168">
        <v>791</v>
      </c>
      <c r="U56" s="136">
        <v>70.31</v>
      </c>
      <c r="V56" s="260">
        <v>1125</v>
      </c>
      <c r="W56" s="136">
        <v>56.36</v>
      </c>
      <c r="X56" s="135"/>
      <c r="Y56" s="260">
        <v>1996</v>
      </c>
      <c r="Z56" s="326">
        <v>0.86</v>
      </c>
    </row>
    <row r="57" spans="1:26" ht="18.75">
      <c r="A57" s="269" t="s">
        <v>148</v>
      </c>
      <c r="B57" s="135"/>
      <c r="C57" s="136">
        <v>9</v>
      </c>
      <c r="D57" s="136"/>
      <c r="E57" s="168">
        <v>9</v>
      </c>
      <c r="F57" s="136">
        <v>11.84</v>
      </c>
      <c r="G57" s="136">
        <v>67</v>
      </c>
      <c r="H57" s="136"/>
      <c r="I57" s="168">
        <v>67</v>
      </c>
      <c r="J57" s="136">
        <v>88.16</v>
      </c>
      <c r="K57" s="168">
        <v>76</v>
      </c>
      <c r="L57" s="136">
        <v>58.02</v>
      </c>
      <c r="M57" s="135"/>
      <c r="N57" s="136">
        <v>16</v>
      </c>
      <c r="O57" s="136"/>
      <c r="P57" s="168">
        <v>16</v>
      </c>
      <c r="Q57" s="136">
        <v>29.09</v>
      </c>
      <c r="R57" s="136">
        <v>39</v>
      </c>
      <c r="S57" s="136"/>
      <c r="T57" s="168">
        <v>39</v>
      </c>
      <c r="U57" s="136">
        <v>70.91</v>
      </c>
      <c r="V57" s="168">
        <v>55</v>
      </c>
      <c r="W57" s="136">
        <v>41.98</v>
      </c>
      <c r="X57" s="135"/>
      <c r="Y57" s="168">
        <v>131</v>
      </c>
      <c r="Z57" s="326">
        <v>0.06</v>
      </c>
    </row>
    <row r="58" spans="1:26" ht="8.1" customHeight="1">
      <c r="A58" s="137"/>
      <c r="B58" s="135"/>
      <c r="C58" s="137"/>
      <c r="D58" s="137"/>
      <c r="E58" s="137"/>
      <c r="F58" s="137"/>
      <c r="G58" s="137"/>
      <c r="H58" s="137"/>
      <c r="I58" s="137"/>
      <c r="J58" s="137"/>
      <c r="K58" s="137"/>
      <c r="L58" s="137"/>
      <c r="M58" s="135"/>
      <c r="N58" s="137"/>
      <c r="O58" s="137"/>
      <c r="P58" s="137"/>
      <c r="Q58" s="137"/>
      <c r="R58" s="137"/>
      <c r="S58" s="137"/>
      <c r="T58" s="137"/>
      <c r="U58" s="137"/>
      <c r="V58" s="137"/>
      <c r="W58" s="137"/>
      <c r="X58" s="135"/>
      <c r="Y58" s="137"/>
      <c r="Z58" s="137"/>
    </row>
    <row r="59" spans="1:26" ht="18.75">
      <c r="A59" s="140" t="s">
        <v>102</v>
      </c>
      <c r="B59" s="135"/>
      <c r="C59" s="261">
        <v>1532</v>
      </c>
      <c r="D59" s="140">
        <v>121</v>
      </c>
      <c r="E59" s="261">
        <v>1653</v>
      </c>
      <c r="F59" s="140">
        <v>7.89</v>
      </c>
      <c r="G59" s="261">
        <v>7830</v>
      </c>
      <c r="H59" s="140">
        <v>461</v>
      </c>
      <c r="I59" s="261">
        <v>8291</v>
      </c>
      <c r="J59" s="140">
        <v>39.57</v>
      </c>
      <c r="K59" s="261">
        <v>9944</v>
      </c>
      <c r="L59" s="138">
        <v>47.46</v>
      </c>
      <c r="M59" s="135"/>
      <c r="N59" s="261">
        <v>3972</v>
      </c>
      <c r="O59" s="140">
        <v>346</v>
      </c>
      <c r="P59" s="261">
        <v>4318</v>
      </c>
      <c r="Q59" s="140">
        <v>20.61</v>
      </c>
      <c r="R59" s="261">
        <v>6459</v>
      </c>
      <c r="S59" s="140">
        <v>232</v>
      </c>
      <c r="T59" s="261">
        <v>6691</v>
      </c>
      <c r="U59" s="140">
        <v>31.93</v>
      </c>
      <c r="V59" s="261">
        <v>11009</v>
      </c>
      <c r="W59" s="138">
        <v>52.54</v>
      </c>
      <c r="X59" s="135"/>
      <c r="Y59" s="261">
        <v>20953</v>
      </c>
      <c r="Z59" s="140">
        <v>9</v>
      </c>
    </row>
    <row r="60" spans="1:26" ht="8.1" customHeight="1">
      <c r="A60" s="137"/>
      <c r="B60" s="135"/>
      <c r="C60" s="137"/>
      <c r="D60" s="137"/>
      <c r="E60" s="137"/>
      <c r="F60" s="137"/>
      <c r="G60" s="137"/>
      <c r="H60" s="137"/>
      <c r="I60" s="137"/>
      <c r="J60" s="137"/>
      <c r="K60" s="137"/>
      <c r="L60" s="137"/>
      <c r="M60" s="135"/>
      <c r="N60" s="137"/>
      <c r="O60" s="137"/>
      <c r="P60" s="137"/>
      <c r="Q60" s="137"/>
      <c r="R60" s="137"/>
      <c r="S60" s="137"/>
      <c r="T60" s="137"/>
      <c r="U60" s="137"/>
      <c r="V60" s="137"/>
      <c r="W60" s="137"/>
      <c r="X60" s="135"/>
      <c r="Y60" s="137"/>
      <c r="Z60" s="137"/>
    </row>
    <row r="61" spans="1:26" ht="18.75">
      <c r="A61" s="262" t="s">
        <v>149</v>
      </c>
      <c r="B61" s="135"/>
      <c r="C61" s="261">
        <v>70883</v>
      </c>
      <c r="D61" s="261">
        <v>5289</v>
      </c>
      <c r="E61" s="261">
        <v>76172</v>
      </c>
      <c r="F61" s="140">
        <v>32.729999999999997</v>
      </c>
      <c r="G61" s="261">
        <v>121469</v>
      </c>
      <c r="H61" s="261">
        <v>6143</v>
      </c>
      <c r="I61" s="261">
        <v>127612</v>
      </c>
      <c r="J61" s="140">
        <v>54.83</v>
      </c>
      <c r="K61" s="261">
        <v>203784</v>
      </c>
      <c r="L61" s="138">
        <v>87.56</v>
      </c>
      <c r="M61" s="135"/>
      <c r="N61" s="261">
        <v>10829</v>
      </c>
      <c r="O61" s="261">
        <v>1021</v>
      </c>
      <c r="P61" s="261">
        <v>11850</v>
      </c>
      <c r="Q61" s="140">
        <v>5.09</v>
      </c>
      <c r="R61" s="261">
        <v>16206</v>
      </c>
      <c r="S61" s="140">
        <v>889</v>
      </c>
      <c r="T61" s="261">
        <v>17095</v>
      </c>
      <c r="U61" s="140">
        <v>7.35</v>
      </c>
      <c r="V61" s="261">
        <v>28945</v>
      </c>
      <c r="W61" s="138">
        <v>12.44</v>
      </c>
      <c r="X61" s="135"/>
      <c r="Y61" s="261">
        <v>232729</v>
      </c>
      <c r="Z61" s="140">
        <v>100</v>
      </c>
    </row>
    <row r="62" spans="1:26" ht="8.1" customHeight="1">
      <c r="A62" s="137"/>
      <c r="B62" s="135"/>
      <c r="C62" s="137"/>
      <c r="D62" s="137"/>
      <c r="E62" s="137"/>
      <c r="F62" s="137"/>
      <c r="G62" s="137"/>
      <c r="H62" s="137"/>
      <c r="I62" s="137"/>
      <c r="J62" s="137"/>
      <c r="K62" s="137"/>
      <c r="L62" s="137"/>
      <c r="M62" s="135"/>
      <c r="N62" s="137"/>
      <c r="O62" s="137"/>
      <c r="P62" s="137"/>
      <c r="Q62" s="137"/>
      <c r="R62" s="137"/>
      <c r="S62" s="137"/>
      <c r="T62" s="137"/>
      <c r="U62" s="137"/>
      <c r="V62" s="137"/>
      <c r="W62" s="137"/>
      <c r="X62" s="135"/>
      <c r="Y62" s="137"/>
      <c r="Z62" s="137"/>
    </row>
    <row r="63" spans="1:26" ht="18.75">
      <c r="A63" s="262" t="s">
        <v>150</v>
      </c>
      <c r="B63" s="135"/>
      <c r="C63" s="261">
        <v>70951</v>
      </c>
      <c r="D63" s="261">
        <v>5297</v>
      </c>
      <c r="E63" s="261">
        <v>76248</v>
      </c>
      <c r="F63" s="140">
        <v>32.74</v>
      </c>
      <c r="G63" s="261">
        <v>121423</v>
      </c>
      <c r="H63" s="261">
        <v>6074</v>
      </c>
      <c r="I63" s="261">
        <v>127497</v>
      </c>
      <c r="J63" s="140">
        <v>54.75</v>
      </c>
      <c r="K63" s="261">
        <v>203745</v>
      </c>
      <c r="L63" s="138">
        <v>87.5</v>
      </c>
      <c r="M63" s="135"/>
      <c r="N63" s="261">
        <v>11046</v>
      </c>
      <c r="O63" s="261">
        <v>1064</v>
      </c>
      <c r="P63" s="261">
        <v>12110</v>
      </c>
      <c r="Q63" s="140">
        <v>5.2</v>
      </c>
      <c r="R63" s="261">
        <v>16141</v>
      </c>
      <c r="S63" s="140">
        <v>863</v>
      </c>
      <c r="T63" s="261">
        <v>17004</v>
      </c>
      <c r="U63" s="140">
        <v>7.3</v>
      </c>
      <c r="V63" s="261">
        <v>29114</v>
      </c>
      <c r="W63" s="138">
        <v>12.5</v>
      </c>
      <c r="X63" s="135"/>
      <c r="Y63" s="261">
        <v>232859</v>
      </c>
      <c r="Z63" s="140">
        <v>100</v>
      </c>
    </row>
    <row r="64" spans="1:26" ht="8.1" customHeight="1">
      <c r="A64" s="135"/>
      <c r="B64" s="135"/>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row>
    <row r="65" spans="1:26" ht="15" customHeight="1">
      <c r="A65" s="139" t="s">
        <v>91</v>
      </c>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row>
    <row r="66" spans="1:26" ht="18" customHeight="1">
      <c r="A66" s="139" t="s">
        <v>644</v>
      </c>
      <c r="B66" s="128"/>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row>
    <row r="67" spans="1:26" ht="8.1" customHeight="1">
      <c r="A67" s="133"/>
    </row>
  </sheetData>
  <sortState xmlns:xlrd2="http://schemas.microsoft.com/office/spreadsheetml/2017/richdata2" ref="A9:Z40">
    <sortCondition ref="A9:A40"/>
  </sortState>
  <mergeCells count="16">
    <mergeCell ref="A3:Z3"/>
    <mergeCell ref="A2:Z2"/>
    <mergeCell ref="R6:T6"/>
    <mergeCell ref="N6:P6"/>
    <mergeCell ref="G6:I6"/>
    <mergeCell ref="C6:E6"/>
    <mergeCell ref="N5:V5"/>
    <mergeCell ref="C5:K5"/>
    <mergeCell ref="A5:A7"/>
    <mergeCell ref="X5:X7"/>
    <mergeCell ref="Y5:Y7"/>
    <mergeCell ref="Z5:Z7"/>
    <mergeCell ref="K6:K7"/>
    <mergeCell ref="L6:L7"/>
    <mergeCell ref="V6:V7"/>
    <mergeCell ref="W6:W7"/>
  </mergeCells>
  <printOptions horizontalCentered="1"/>
  <pageMargins left="0.23622047244094491" right="0.23622047244094491" top="0.74803149606299213" bottom="0.35433070866141736" header="0" footer="0.31496062992125984"/>
  <pageSetup scale="40" firstPageNumber="7" orientation="landscape" useFirstPageNumber="1" r:id="rId1"/>
  <headerFooter scaleWithDoc="0">
    <oddHeader>&amp;L&amp;G&amp;R&amp;G</oddHeader>
    <oddFooter>&amp;R&amp;"Montserrat,Negrita"&amp;10 &amp;P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5AB5F-5AF8-4EE4-A814-653E9E26C589}">
  <sheetPr>
    <pageSetUpPr fitToPage="1"/>
  </sheetPr>
  <dimension ref="A1:N75"/>
  <sheetViews>
    <sheetView view="pageBreakPreview" topLeftCell="A7" zoomScale="115" zoomScaleNormal="100" zoomScaleSheetLayoutView="115" workbookViewId="0">
      <selection activeCell="P61" sqref="P61"/>
    </sheetView>
  </sheetViews>
  <sheetFormatPr baseColWidth="10" defaultColWidth="11.42578125" defaultRowHeight="12.75"/>
  <cols>
    <col min="1" max="1" width="10.7109375" customWidth="1"/>
    <col min="2" max="2" width="7.5703125" bestFit="1" customWidth="1"/>
  </cols>
  <sheetData>
    <row r="1" spans="1:14">
      <c r="A1" s="120" t="s">
        <v>79</v>
      </c>
    </row>
    <row r="2" spans="1:14" ht="24.95" customHeight="1">
      <c r="A2" s="587" t="s">
        <v>49</v>
      </c>
      <c r="B2" s="587"/>
      <c r="C2" s="587"/>
      <c r="D2" s="587"/>
      <c r="E2" s="587"/>
      <c r="F2" s="587"/>
      <c r="G2" s="587"/>
      <c r="H2" s="587"/>
      <c r="I2" s="587"/>
      <c r="J2" s="587"/>
      <c r="K2" s="587"/>
      <c r="L2" s="587"/>
      <c r="M2" s="587"/>
      <c r="N2" s="587"/>
    </row>
    <row r="3" spans="1:14" ht="20.100000000000001" customHeight="1">
      <c r="A3" s="587" t="str">
        <f>UPPER(CONCATENATE("Abril 2024"))</f>
        <v>ABRIL 2024</v>
      </c>
      <c r="B3" s="587"/>
      <c r="C3" s="587"/>
      <c r="D3" s="587"/>
      <c r="E3" s="587"/>
      <c r="F3" s="587"/>
      <c r="G3" s="587"/>
      <c r="H3" s="587"/>
      <c r="I3" s="587"/>
      <c r="J3" s="587"/>
      <c r="K3" s="587"/>
      <c r="L3" s="587"/>
      <c r="M3" s="587"/>
      <c r="N3" s="587"/>
    </row>
    <row r="4" spans="1:14">
      <c r="A4" s="121"/>
    </row>
    <row r="5" spans="1:14" ht="6.95" customHeight="1">
      <c r="A5" s="141" t="s">
        <v>151</v>
      </c>
      <c r="B5" s="141" t="s">
        <v>152</v>
      </c>
    </row>
    <row r="6" spans="1:14" ht="6.95" customHeight="1">
      <c r="A6" s="142" t="s">
        <v>113</v>
      </c>
      <c r="B6" s="143">
        <v>35404</v>
      </c>
    </row>
    <row r="7" spans="1:14" ht="6.95" customHeight="1">
      <c r="A7" s="142" t="s">
        <v>109</v>
      </c>
      <c r="B7" s="143">
        <v>25546</v>
      </c>
    </row>
    <row r="8" spans="1:14" ht="6.95" customHeight="1">
      <c r="A8" s="142" t="s">
        <v>117</v>
      </c>
      <c r="B8" s="143">
        <v>13303</v>
      </c>
    </row>
    <row r="9" spans="1:14" ht="6.95" customHeight="1">
      <c r="A9" s="142" t="s">
        <v>104</v>
      </c>
      <c r="B9" s="143">
        <v>12901</v>
      </c>
    </row>
    <row r="10" spans="1:14" ht="6.95" customHeight="1">
      <c r="A10" s="142" t="s">
        <v>128</v>
      </c>
      <c r="B10" s="143">
        <v>11089</v>
      </c>
    </row>
    <row r="11" spans="1:14" ht="6.95" customHeight="1">
      <c r="A11" s="142" t="s">
        <v>121</v>
      </c>
      <c r="B11" s="143">
        <v>10241</v>
      </c>
    </row>
    <row r="12" spans="1:14" ht="6.95" customHeight="1">
      <c r="A12" s="142" t="s">
        <v>108</v>
      </c>
      <c r="B12" s="143">
        <v>8617</v>
      </c>
    </row>
    <row r="13" spans="1:14" ht="9.9499999999999993" customHeight="1">
      <c r="A13" s="142" t="s">
        <v>132</v>
      </c>
      <c r="B13" s="143">
        <v>8142</v>
      </c>
    </row>
    <row r="14" spans="1:14" ht="9.9499999999999993" customHeight="1">
      <c r="A14" s="142" t="s">
        <v>123</v>
      </c>
      <c r="B14" s="143">
        <v>7490</v>
      </c>
    </row>
    <row r="15" spans="1:14" ht="6.95" customHeight="1">
      <c r="A15" s="142" t="s">
        <v>118</v>
      </c>
      <c r="B15" s="143">
        <v>6555</v>
      </c>
    </row>
    <row r="16" spans="1:14" ht="6.95" customHeight="1">
      <c r="A16" s="142" t="s">
        <v>114</v>
      </c>
      <c r="B16" s="143">
        <v>6387</v>
      </c>
    </row>
    <row r="17" spans="1:2" ht="6.95" customHeight="1">
      <c r="A17" s="142" t="s">
        <v>107</v>
      </c>
      <c r="B17" s="143">
        <v>5435</v>
      </c>
    </row>
    <row r="18" spans="1:2" ht="6.95" customHeight="1">
      <c r="A18" s="142" t="s">
        <v>116</v>
      </c>
      <c r="B18" s="143">
        <v>5119</v>
      </c>
    </row>
    <row r="19" spans="1:2" ht="6.95" customHeight="1">
      <c r="A19" s="142" t="s">
        <v>110</v>
      </c>
      <c r="B19" s="143">
        <v>4410</v>
      </c>
    </row>
    <row r="20" spans="1:2" ht="6.95" customHeight="1">
      <c r="A20" s="142" t="s">
        <v>112</v>
      </c>
      <c r="B20" s="143">
        <v>4109</v>
      </c>
    </row>
    <row r="21" spans="1:2" ht="6.95" customHeight="1">
      <c r="A21" s="142" t="s">
        <v>129</v>
      </c>
      <c r="B21" s="143">
        <v>4096</v>
      </c>
    </row>
    <row r="22" spans="1:2" ht="6.95" customHeight="1">
      <c r="A22" s="142" t="s">
        <v>127</v>
      </c>
      <c r="B22" s="143">
        <v>4081</v>
      </c>
    </row>
    <row r="23" spans="1:2" ht="6.95" customHeight="1">
      <c r="A23" s="142" t="s">
        <v>130</v>
      </c>
      <c r="B23" s="143">
        <v>4012</v>
      </c>
    </row>
    <row r="24" spans="1:2" ht="6.95" customHeight="1">
      <c r="A24" s="142" t="s">
        <v>115</v>
      </c>
      <c r="B24" s="143">
        <v>3935</v>
      </c>
    </row>
    <row r="25" spans="1:2" ht="6.95" customHeight="1">
      <c r="A25" s="142" t="s">
        <v>122</v>
      </c>
      <c r="B25" s="143">
        <v>3867</v>
      </c>
    </row>
    <row r="26" spans="1:2" ht="6.95" customHeight="1">
      <c r="A26" s="142" t="s">
        <v>119</v>
      </c>
      <c r="B26" s="143">
        <v>3710</v>
      </c>
    </row>
    <row r="27" spans="1:2" ht="6.95" customHeight="1">
      <c r="A27" s="142" t="s">
        <v>125</v>
      </c>
      <c r="B27" s="143">
        <v>3709</v>
      </c>
    </row>
    <row r="28" spans="1:2" ht="6.95" customHeight="1">
      <c r="A28" s="142" t="s">
        <v>126</v>
      </c>
      <c r="B28" s="143">
        <v>3178</v>
      </c>
    </row>
    <row r="29" spans="1:2" ht="6.95" customHeight="1">
      <c r="A29" s="142" t="s">
        <v>124</v>
      </c>
      <c r="B29" s="143">
        <v>3058</v>
      </c>
    </row>
    <row r="30" spans="1:2" ht="6.95" customHeight="1">
      <c r="A30" s="142" t="s">
        <v>120</v>
      </c>
      <c r="B30" s="143">
        <v>2778</v>
      </c>
    </row>
    <row r="31" spans="1:2" ht="6.95" customHeight="1">
      <c r="A31" s="142" t="s">
        <v>134</v>
      </c>
      <c r="B31" s="143">
        <v>2330</v>
      </c>
    </row>
    <row r="32" spans="1:2" ht="6.95" customHeight="1">
      <c r="A32" s="142" t="s">
        <v>136</v>
      </c>
      <c r="B32" s="143">
        <v>2305</v>
      </c>
    </row>
    <row r="33" spans="1:2" ht="6.95" customHeight="1">
      <c r="A33" s="142" t="s">
        <v>142</v>
      </c>
      <c r="B33" s="143">
        <v>2283</v>
      </c>
    </row>
    <row r="34" spans="1:2" ht="6.95" customHeight="1">
      <c r="A34" s="142" t="s">
        <v>143</v>
      </c>
      <c r="B34" s="143">
        <v>2222</v>
      </c>
    </row>
    <row r="35" spans="1:2" ht="6.95" customHeight="1">
      <c r="A35" s="142" t="s">
        <v>144</v>
      </c>
      <c r="B35" s="143">
        <v>2071</v>
      </c>
    </row>
    <row r="36" spans="1:2" ht="6.95" customHeight="1">
      <c r="A36" s="142" t="s">
        <v>140</v>
      </c>
      <c r="B36" s="143">
        <v>2055</v>
      </c>
    </row>
    <row r="37" spans="1:2" ht="6.95" customHeight="1">
      <c r="A37" s="142" t="s">
        <v>103</v>
      </c>
      <c r="B37" s="143">
        <v>2024</v>
      </c>
    </row>
    <row r="38" spans="1:2" ht="6.95" customHeight="1">
      <c r="A38" s="142" t="s">
        <v>141</v>
      </c>
      <c r="B38" s="143">
        <v>2012</v>
      </c>
    </row>
    <row r="39" spans="1:2" ht="6.95" customHeight="1">
      <c r="A39" s="142" t="s">
        <v>147</v>
      </c>
      <c r="B39" s="143">
        <v>1996</v>
      </c>
    </row>
    <row r="40" spans="1:2" ht="6.95" customHeight="1">
      <c r="A40" s="142" t="s">
        <v>133</v>
      </c>
      <c r="B40" s="143">
        <v>1777</v>
      </c>
    </row>
    <row r="41" spans="1:2" ht="6.95" customHeight="1">
      <c r="A41" s="142" t="s">
        <v>137</v>
      </c>
      <c r="B41" s="143">
        <v>1645</v>
      </c>
    </row>
    <row r="42" spans="1:2" ht="6.95" customHeight="1">
      <c r="A42" s="142" t="s">
        <v>146</v>
      </c>
      <c r="B42" s="143">
        <v>1597</v>
      </c>
    </row>
    <row r="43" spans="1:2" ht="6.95" customHeight="1">
      <c r="A43" s="142" t="s">
        <v>105</v>
      </c>
      <c r="B43" s="143">
        <v>1212</v>
      </c>
    </row>
    <row r="44" spans="1:2" ht="6.95" customHeight="1">
      <c r="A44" s="142" t="s">
        <v>111</v>
      </c>
      <c r="B44" s="143">
        <v>1198</v>
      </c>
    </row>
    <row r="45" spans="1:2" ht="6.95" customHeight="1">
      <c r="A45" s="142" t="s">
        <v>145</v>
      </c>
      <c r="B45" s="143">
        <v>1160</v>
      </c>
    </row>
    <row r="46" spans="1:2" ht="6.95" customHeight="1">
      <c r="A46" s="142" t="s">
        <v>131</v>
      </c>
      <c r="B46" s="143">
        <v>1073</v>
      </c>
    </row>
    <row r="47" spans="1:2" ht="6.95" customHeight="1">
      <c r="A47" s="142" t="s">
        <v>106</v>
      </c>
      <c r="B47" s="141">
        <v>990</v>
      </c>
    </row>
    <row r="48" spans="1:2" ht="6.95" customHeight="1">
      <c r="A48" s="142" t="s">
        <v>139</v>
      </c>
      <c r="B48" s="141">
        <v>696</v>
      </c>
    </row>
    <row r="49" spans="1:2" ht="6.95" customHeight="1">
      <c r="A49" s="142" t="s">
        <v>135</v>
      </c>
      <c r="B49" s="141">
        <v>586</v>
      </c>
    </row>
    <row r="50" spans="1:2" ht="6.95" customHeight="1">
      <c r="A50" s="142" t="s">
        <v>138</v>
      </c>
      <c r="B50" s="141">
        <v>194</v>
      </c>
    </row>
    <row r="51" spans="1:2" ht="6.95" customHeight="1">
      <c r="A51" s="142" t="s">
        <v>148</v>
      </c>
      <c r="B51" s="141">
        <v>131</v>
      </c>
    </row>
    <row r="52" spans="1:2" ht="6.95" customHeight="1">
      <c r="A52" s="144" t="s">
        <v>152</v>
      </c>
      <c r="B52" s="143"/>
    </row>
    <row r="53" spans="1:2" ht="6.95" customHeight="1">
      <c r="A53" s="142"/>
      <c r="B53" s="121"/>
    </row>
    <row r="54" spans="1:2" ht="6.95" customHeight="1">
      <c r="A54" s="127"/>
    </row>
    <row r="55" spans="1:2" ht="6.95" customHeight="1">
      <c r="A55" s="127"/>
    </row>
    <row r="56" spans="1:2" ht="6.95" customHeight="1">
      <c r="A56" s="142"/>
    </row>
    <row r="57" spans="1:2" ht="6.95" customHeight="1"/>
    <row r="58" spans="1:2" ht="6.95" customHeight="1"/>
    <row r="59" spans="1:2" ht="6.95" customHeight="1"/>
    <row r="60" spans="1:2" ht="6.95" customHeight="1"/>
    <row r="61" spans="1:2" ht="6.95" customHeight="1"/>
    <row r="62" spans="1:2" ht="6.95" customHeight="1"/>
    <row r="63" spans="1:2" ht="6.95" customHeight="1"/>
    <row r="64" spans="1:2" ht="6.95" customHeight="1"/>
    <row r="65" spans="1:9" ht="6.95" customHeight="1"/>
    <row r="66" spans="1:9" ht="6.95" customHeight="1"/>
    <row r="67" spans="1:9" ht="6.95" customHeight="1"/>
    <row r="68" spans="1:9" ht="6.95" customHeight="1"/>
    <row r="69" spans="1:9" ht="6.95" customHeight="1"/>
    <row r="70" spans="1:9" ht="6.95" customHeight="1"/>
    <row r="71" spans="1:9">
      <c r="F71" s="584" t="s">
        <v>88</v>
      </c>
      <c r="G71" s="584"/>
      <c r="H71" s="585">
        <v>232729</v>
      </c>
      <c r="I71" s="586"/>
    </row>
    <row r="72" spans="1:9">
      <c r="F72" s="584"/>
      <c r="G72" s="584"/>
      <c r="H72" s="586"/>
      <c r="I72" s="586"/>
    </row>
    <row r="74" spans="1:9" ht="12" customHeight="1">
      <c r="A74" s="145" t="s">
        <v>91</v>
      </c>
    </row>
    <row r="75" spans="1:9" ht="12" customHeight="1">
      <c r="A75" s="145" t="s">
        <v>644</v>
      </c>
    </row>
  </sheetData>
  <sortState xmlns:xlrd2="http://schemas.microsoft.com/office/spreadsheetml/2017/richdata2" ref="A6:B51">
    <sortCondition descending="1" ref="B6:B51"/>
  </sortState>
  <mergeCells count="4">
    <mergeCell ref="F71:G72"/>
    <mergeCell ref="H71:I72"/>
    <mergeCell ref="A3:N3"/>
    <mergeCell ref="A2:N2"/>
  </mergeCells>
  <printOptions horizontalCentered="1"/>
  <pageMargins left="0.23622047244094491" right="0.23622047244094491" top="0.74803149606299213" bottom="0.35433070866141736" header="0" footer="0.31496062992125984"/>
  <pageSetup scale="88" firstPageNumber="8" orientation="landscape" useFirstPageNumber="1" r:id="rId1"/>
  <headerFooter scaleWithDoc="0">
    <oddHeader>&amp;L&amp;G&amp;R&amp;G</oddHeader>
    <oddFooter>&amp;R&amp;"Montserrat,Negrita"&amp;10 &amp;P</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4C448-759D-4A67-8A87-642BC372E714}">
  <sheetPr>
    <pageSetUpPr fitToPage="1"/>
  </sheetPr>
  <dimension ref="A1:AA46"/>
  <sheetViews>
    <sheetView view="pageBreakPreview" topLeftCell="A10" zoomScale="60" zoomScaleNormal="100" workbookViewId="0">
      <selection activeCell="D27" sqref="D27"/>
    </sheetView>
  </sheetViews>
  <sheetFormatPr baseColWidth="10" defaultColWidth="11.42578125" defaultRowHeight="12.75"/>
  <cols>
    <col min="1" max="2" width="7.7109375" customWidth="1"/>
    <col min="3" max="3" width="1.42578125" customWidth="1"/>
    <col min="4" max="12" width="14.28515625" customWidth="1"/>
    <col min="13" max="13" width="1.42578125" customWidth="1"/>
    <col min="14" max="22" width="14.28515625" customWidth="1"/>
    <col min="23" max="23" width="1.42578125" customWidth="1"/>
    <col min="24" max="24" width="14.28515625" customWidth="1"/>
    <col min="25" max="25" width="1.42578125" customWidth="1"/>
    <col min="26" max="27" width="14.28515625" customWidth="1"/>
  </cols>
  <sheetData>
    <row r="1" spans="1:27" ht="30" customHeight="1">
      <c r="A1" s="128" t="s">
        <v>79</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row>
    <row r="2" spans="1:27" ht="90" customHeight="1">
      <c r="A2" s="588" t="s">
        <v>153</v>
      </c>
      <c r="B2" s="588"/>
      <c r="C2" s="588"/>
      <c r="D2" s="588"/>
      <c r="E2" s="588"/>
      <c r="F2" s="588"/>
      <c r="G2" s="588"/>
      <c r="H2" s="588"/>
      <c r="I2" s="588"/>
      <c r="J2" s="588"/>
      <c r="K2" s="588"/>
      <c r="L2" s="588"/>
      <c r="M2" s="588"/>
      <c r="N2" s="588"/>
      <c r="O2" s="588"/>
      <c r="P2" s="588"/>
      <c r="Q2" s="588"/>
      <c r="R2" s="588"/>
      <c r="S2" s="588"/>
      <c r="T2" s="588"/>
      <c r="U2" s="588"/>
      <c r="V2" s="588"/>
      <c r="W2" s="588"/>
      <c r="X2" s="588"/>
      <c r="Y2" s="588"/>
      <c r="Z2" s="588"/>
      <c r="AA2" s="588"/>
    </row>
    <row r="3" spans="1:27">
      <c r="A3" s="147"/>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row>
    <row r="4" spans="1:27">
      <c r="A4" s="135"/>
      <c r="B4" s="128"/>
      <c r="C4" s="128"/>
      <c r="D4" s="128"/>
      <c r="E4" s="128"/>
      <c r="F4" s="128"/>
      <c r="G4" s="128"/>
      <c r="H4" s="128"/>
      <c r="I4" s="128"/>
      <c r="J4" s="128"/>
      <c r="K4" s="128"/>
      <c r="L4" s="128"/>
      <c r="M4" s="128"/>
      <c r="N4" s="128"/>
      <c r="O4" s="128"/>
      <c r="P4" s="128"/>
      <c r="Q4" s="128"/>
      <c r="R4" s="128"/>
      <c r="S4" s="128"/>
      <c r="T4" s="128"/>
      <c r="U4" s="128"/>
      <c r="V4" s="128"/>
      <c r="W4" s="128"/>
      <c r="X4" s="128"/>
      <c r="Y4" s="128"/>
      <c r="Z4" s="128"/>
      <c r="AA4" s="128"/>
    </row>
    <row r="5" spans="1:27" ht="26.1" customHeight="1">
      <c r="A5" s="588" t="str">
        <f>UPPER(CONCATENATE("Abril 2023 - Abril 2024"))</f>
        <v>ABRIL 2023 - ABRIL 2024</v>
      </c>
      <c r="B5" s="588"/>
      <c r="C5" s="588"/>
      <c r="D5" s="588"/>
      <c r="E5" s="588"/>
      <c r="F5" s="588"/>
      <c r="G5" s="588"/>
      <c r="H5" s="588"/>
      <c r="I5" s="588"/>
      <c r="J5" s="588"/>
      <c r="K5" s="588"/>
      <c r="L5" s="588"/>
      <c r="M5" s="588"/>
      <c r="N5" s="588"/>
      <c r="O5" s="588"/>
      <c r="P5" s="588"/>
      <c r="Q5" s="588"/>
      <c r="R5" s="588"/>
      <c r="S5" s="588"/>
      <c r="T5" s="588"/>
      <c r="U5" s="588"/>
      <c r="V5" s="588"/>
      <c r="W5" s="588"/>
      <c r="X5" s="588"/>
      <c r="Y5" s="588"/>
      <c r="Z5" s="588"/>
      <c r="AA5" s="588"/>
    </row>
    <row r="6" spans="1:27">
      <c r="A6" s="135"/>
      <c r="B6" s="128"/>
      <c r="C6" s="128"/>
      <c r="D6" s="128"/>
      <c r="E6" s="128"/>
      <c r="F6" s="128"/>
      <c r="G6" s="128"/>
      <c r="H6" s="128"/>
      <c r="I6" s="128"/>
      <c r="J6" s="128"/>
      <c r="K6" s="128"/>
      <c r="L6" s="128"/>
      <c r="M6" s="128"/>
      <c r="N6" s="128"/>
      <c r="O6" s="128"/>
      <c r="P6" s="128"/>
      <c r="Q6" s="128"/>
      <c r="R6" s="128"/>
      <c r="S6" s="128"/>
      <c r="T6" s="128"/>
      <c r="U6" s="128"/>
      <c r="V6" s="128"/>
      <c r="W6" s="128"/>
      <c r="X6" s="128"/>
      <c r="Y6" s="128"/>
      <c r="Z6" s="128"/>
      <c r="AA6" s="128"/>
    </row>
    <row r="7" spans="1:27">
      <c r="A7" s="135"/>
      <c r="B7" s="128"/>
      <c r="C7" s="128"/>
      <c r="D7" s="128"/>
      <c r="E7" s="128"/>
      <c r="F7" s="128"/>
      <c r="G7" s="128"/>
      <c r="H7" s="128"/>
      <c r="I7" s="128"/>
      <c r="J7" s="128"/>
      <c r="K7" s="128"/>
      <c r="L7" s="128"/>
      <c r="M7" s="128"/>
      <c r="N7" s="128"/>
      <c r="O7" s="128"/>
      <c r="P7" s="128"/>
      <c r="Q7" s="128"/>
      <c r="R7" s="128"/>
      <c r="S7" s="128"/>
      <c r="T7" s="128"/>
      <c r="U7" s="128"/>
      <c r="V7" s="128"/>
      <c r="W7" s="128"/>
      <c r="X7" s="128"/>
      <c r="Y7" s="128"/>
      <c r="Z7" s="128"/>
      <c r="AA7" s="128"/>
    </row>
    <row r="8" spans="1:27">
      <c r="A8" s="128"/>
      <c r="B8" s="128"/>
      <c r="C8" s="128"/>
      <c r="D8" s="128"/>
      <c r="E8" s="128"/>
      <c r="F8" s="128"/>
      <c r="G8" s="128"/>
      <c r="H8" s="128"/>
      <c r="I8" s="128"/>
      <c r="J8" s="128"/>
      <c r="K8" s="128"/>
      <c r="L8" s="128"/>
      <c r="M8" s="128"/>
      <c r="N8" s="128"/>
      <c r="O8" s="128"/>
      <c r="P8" s="128"/>
      <c r="Q8" s="128"/>
      <c r="R8" s="128"/>
      <c r="S8" s="128"/>
      <c r="T8" s="128"/>
      <c r="U8" s="128"/>
      <c r="V8" s="128"/>
      <c r="W8" s="128"/>
      <c r="X8" s="128"/>
      <c r="Y8" s="128"/>
      <c r="Z8" s="128"/>
      <c r="AA8" s="128"/>
    </row>
    <row r="9" spans="1:27">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row>
    <row r="10" spans="1:27">
      <c r="A10" s="128"/>
      <c r="B10" s="128"/>
      <c r="C10" s="128"/>
      <c r="D10" s="128"/>
      <c r="E10" s="128"/>
      <c r="F10" s="128"/>
      <c r="G10" s="128"/>
      <c r="H10" s="128"/>
      <c r="I10" s="128"/>
      <c r="J10" s="128"/>
      <c r="K10" s="128"/>
      <c r="L10" s="128"/>
      <c r="M10" s="128"/>
      <c r="N10" s="128"/>
      <c r="O10" s="128"/>
      <c r="P10" s="128"/>
      <c r="Q10" s="128"/>
      <c r="R10" s="128"/>
      <c r="S10" s="128"/>
      <c r="T10" s="128"/>
      <c r="U10" s="128"/>
      <c r="V10" s="128"/>
      <c r="W10" s="128"/>
      <c r="X10" s="128"/>
      <c r="Y10" s="128"/>
      <c r="Z10" s="128"/>
      <c r="AA10" s="128"/>
    </row>
    <row r="11" spans="1:27">
      <c r="A11" s="128"/>
      <c r="B11" s="128"/>
      <c r="C11" s="128"/>
      <c r="D11" s="128"/>
      <c r="E11" s="128"/>
      <c r="F11" s="128"/>
      <c r="G11" s="128"/>
      <c r="H11" s="128"/>
      <c r="I11" s="128"/>
      <c r="J11" s="128"/>
      <c r="K11" s="128"/>
      <c r="L11" s="128"/>
      <c r="M11" s="128"/>
      <c r="N11" s="128"/>
      <c r="O11" s="128"/>
      <c r="P11" s="128"/>
      <c r="Q11" s="128"/>
      <c r="R11" s="128"/>
      <c r="S11" s="128"/>
      <c r="T11" s="128"/>
      <c r="U11" s="128"/>
      <c r="V11" s="128"/>
      <c r="W11" s="128"/>
      <c r="X11" s="128"/>
      <c r="Y11" s="128"/>
      <c r="Z11" s="128"/>
      <c r="AA11" s="128"/>
    </row>
    <row r="12" spans="1:27">
      <c r="A12" s="128"/>
      <c r="B12" s="128"/>
      <c r="C12" s="128"/>
      <c r="D12" s="128"/>
      <c r="E12" s="128"/>
      <c r="F12" s="128"/>
      <c r="G12" s="128"/>
      <c r="H12" s="128"/>
      <c r="I12" s="128"/>
      <c r="J12" s="128"/>
      <c r="K12" s="128"/>
      <c r="L12" s="128"/>
      <c r="M12" s="128"/>
      <c r="N12" s="128"/>
      <c r="O12" s="128"/>
      <c r="P12" s="128"/>
      <c r="Q12" s="128"/>
      <c r="R12" s="128"/>
      <c r="S12" s="128"/>
      <c r="T12" s="128"/>
      <c r="U12" s="128"/>
      <c r="V12" s="128"/>
      <c r="W12" s="128"/>
      <c r="X12" s="128"/>
      <c r="Y12" s="128"/>
      <c r="Z12" s="128"/>
      <c r="AA12" s="128"/>
    </row>
    <row r="13" spans="1:27">
      <c r="A13" s="128"/>
      <c r="B13" s="128"/>
      <c r="C13" s="128"/>
      <c r="D13" s="128"/>
      <c r="E13" s="128"/>
      <c r="F13" s="128"/>
      <c r="G13" s="128"/>
      <c r="H13" s="128"/>
      <c r="I13" s="128"/>
      <c r="J13" s="128"/>
      <c r="K13" s="128"/>
      <c r="L13" s="128"/>
      <c r="M13" s="128"/>
      <c r="N13" s="128"/>
      <c r="O13" s="128"/>
      <c r="P13" s="128"/>
      <c r="Q13" s="128"/>
      <c r="R13" s="128"/>
      <c r="S13" s="128"/>
      <c r="T13" s="128"/>
      <c r="U13" s="128"/>
      <c r="V13" s="128"/>
      <c r="W13" s="128"/>
      <c r="X13" s="128"/>
      <c r="Y13" s="128"/>
      <c r="Z13" s="128"/>
      <c r="AA13" s="128"/>
    </row>
    <row r="14" spans="1:27">
      <c r="A14" s="128"/>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row>
    <row r="15" spans="1:27">
      <c r="A15" s="128"/>
      <c r="B15" s="128"/>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row>
    <row r="16" spans="1:27">
      <c r="A16" s="128"/>
      <c r="B16" s="128"/>
      <c r="C16" s="128"/>
      <c r="D16" s="128"/>
      <c r="E16" s="128"/>
      <c r="F16" s="128"/>
      <c r="G16" s="128"/>
      <c r="H16" s="128"/>
      <c r="I16" s="128"/>
      <c r="J16" s="128"/>
      <c r="K16" s="128"/>
      <c r="L16" s="128"/>
      <c r="M16" s="128"/>
      <c r="N16" s="128"/>
      <c r="O16" s="128"/>
      <c r="P16" s="128"/>
      <c r="Q16" s="128"/>
      <c r="R16" s="128"/>
      <c r="S16" s="128"/>
      <c r="T16" s="128"/>
      <c r="U16" s="128"/>
      <c r="V16" s="128"/>
      <c r="W16" s="128"/>
      <c r="X16" s="128"/>
      <c r="Y16" s="128"/>
      <c r="Z16" s="128"/>
      <c r="AA16" s="128"/>
    </row>
    <row r="17" spans="1:27" ht="39.950000000000003" customHeight="1">
      <c r="A17" s="590" t="s">
        <v>154</v>
      </c>
      <c r="B17" s="590" t="s">
        <v>155</v>
      </c>
      <c r="C17" s="589"/>
      <c r="D17" s="590" t="s">
        <v>95</v>
      </c>
      <c r="E17" s="590"/>
      <c r="F17" s="590"/>
      <c r="G17" s="590"/>
      <c r="H17" s="590"/>
      <c r="I17" s="590"/>
      <c r="J17" s="590"/>
      <c r="K17" s="590"/>
      <c r="L17" s="590"/>
      <c r="M17" s="589"/>
      <c r="N17" s="590" t="s">
        <v>96</v>
      </c>
      <c r="O17" s="590"/>
      <c r="P17" s="590"/>
      <c r="Q17" s="590"/>
      <c r="R17" s="590"/>
      <c r="S17" s="590"/>
      <c r="T17" s="590"/>
      <c r="U17" s="590"/>
      <c r="V17" s="590"/>
      <c r="W17" s="589"/>
      <c r="X17" s="590" t="s">
        <v>87</v>
      </c>
      <c r="Y17" s="589"/>
      <c r="Z17" s="590" t="s">
        <v>156</v>
      </c>
      <c r="AA17" s="590"/>
    </row>
    <row r="18" spans="1:27" ht="39.950000000000003" customHeight="1">
      <c r="A18" s="590"/>
      <c r="B18" s="590"/>
      <c r="C18" s="589"/>
      <c r="D18" s="590" t="s">
        <v>98</v>
      </c>
      <c r="E18" s="590" t="s">
        <v>157</v>
      </c>
      <c r="F18" s="590"/>
      <c r="G18" s="590" t="s">
        <v>99</v>
      </c>
      <c r="H18" s="590" t="s">
        <v>157</v>
      </c>
      <c r="I18" s="590"/>
      <c r="J18" s="590" t="s">
        <v>102</v>
      </c>
      <c r="K18" s="590" t="s">
        <v>157</v>
      </c>
      <c r="L18" s="590"/>
      <c r="M18" s="589"/>
      <c r="N18" s="590" t="s">
        <v>98</v>
      </c>
      <c r="O18" s="590" t="s">
        <v>157</v>
      </c>
      <c r="P18" s="590"/>
      <c r="Q18" s="590" t="s">
        <v>99</v>
      </c>
      <c r="R18" s="590" t="s">
        <v>157</v>
      </c>
      <c r="S18" s="590"/>
      <c r="T18" s="590" t="s">
        <v>102</v>
      </c>
      <c r="U18" s="590" t="s">
        <v>157</v>
      </c>
      <c r="V18" s="590"/>
      <c r="W18" s="589"/>
      <c r="X18" s="590"/>
      <c r="Y18" s="589"/>
      <c r="Z18" s="590"/>
      <c r="AA18" s="590"/>
    </row>
    <row r="19" spans="1:27" ht="39.950000000000003" customHeight="1">
      <c r="A19" s="590"/>
      <c r="B19" s="590"/>
      <c r="C19" s="589"/>
      <c r="D19" s="590"/>
      <c r="E19" s="328" t="s">
        <v>158</v>
      </c>
      <c r="F19" s="328" t="s">
        <v>52</v>
      </c>
      <c r="G19" s="590"/>
      <c r="H19" s="328" t="s">
        <v>158</v>
      </c>
      <c r="I19" s="328" t="s">
        <v>52</v>
      </c>
      <c r="J19" s="590"/>
      <c r="K19" s="328" t="s">
        <v>158</v>
      </c>
      <c r="L19" s="328" t="s">
        <v>52</v>
      </c>
      <c r="M19" s="589"/>
      <c r="N19" s="590"/>
      <c r="O19" s="328" t="s">
        <v>158</v>
      </c>
      <c r="P19" s="328" t="s">
        <v>52</v>
      </c>
      <c r="Q19" s="590"/>
      <c r="R19" s="328" t="s">
        <v>158</v>
      </c>
      <c r="S19" s="328" t="s">
        <v>52</v>
      </c>
      <c r="T19" s="590"/>
      <c r="U19" s="328" t="s">
        <v>158</v>
      </c>
      <c r="V19" s="328" t="s">
        <v>52</v>
      </c>
      <c r="W19" s="589"/>
      <c r="X19" s="590"/>
      <c r="Y19" s="589"/>
      <c r="Z19" s="328" t="s">
        <v>158</v>
      </c>
      <c r="AA19" s="328" t="s">
        <v>52</v>
      </c>
    </row>
    <row r="20" spans="1:27" ht="8.1" customHeight="1">
      <c r="A20" s="148"/>
      <c r="B20" s="148"/>
      <c r="C20" s="148"/>
      <c r="D20" s="148"/>
      <c r="E20" s="148"/>
      <c r="F20" s="148"/>
      <c r="G20" s="148"/>
      <c r="H20" s="148"/>
      <c r="I20" s="148"/>
      <c r="J20" s="148"/>
      <c r="K20" s="148"/>
      <c r="L20" s="148"/>
      <c r="M20" s="148"/>
      <c r="N20" s="148"/>
      <c r="O20" s="148"/>
      <c r="P20" s="148"/>
      <c r="Q20" s="148"/>
      <c r="R20" s="148"/>
      <c r="S20" s="148"/>
      <c r="T20" s="148"/>
      <c r="U20" s="148"/>
      <c r="V20" s="148"/>
      <c r="W20" s="148"/>
      <c r="X20" s="148"/>
      <c r="Y20" s="148"/>
      <c r="Z20" s="148"/>
      <c r="AA20" s="148"/>
    </row>
    <row r="21" spans="1:27" ht="39.950000000000003" customHeight="1">
      <c r="A21" s="591">
        <v>2023</v>
      </c>
      <c r="B21" s="263" t="s">
        <v>159</v>
      </c>
      <c r="C21" s="135"/>
      <c r="D21" s="264">
        <v>80352</v>
      </c>
      <c r="E21" s="265">
        <v>788</v>
      </c>
      <c r="F21" s="265">
        <v>0.99</v>
      </c>
      <c r="G21" s="264">
        <v>121589</v>
      </c>
      <c r="H21" s="265">
        <v>-101</v>
      </c>
      <c r="I21" s="265">
        <v>-0.08</v>
      </c>
      <c r="J21" s="264">
        <v>201941</v>
      </c>
      <c r="K21" s="265">
        <v>687</v>
      </c>
      <c r="L21" s="265">
        <v>0.34</v>
      </c>
      <c r="M21" s="135"/>
      <c r="N21" s="264">
        <v>13219</v>
      </c>
      <c r="O21" s="265">
        <v>-43</v>
      </c>
      <c r="P21" s="265">
        <v>-0.32</v>
      </c>
      <c r="Q21" s="264">
        <v>16747</v>
      </c>
      <c r="R21" s="265">
        <v>163</v>
      </c>
      <c r="S21" s="265">
        <v>0.98</v>
      </c>
      <c r="T21" s="264">
        <v>29966</v>
      </c>
      <c r="U21" s="265">
        <v>120</v>
      </c>
      <c r="V21" s="329">
        <v>0.4</v>
      </c>
      <c r="W21" s="135"/>
      <c r="X21" s="266">
        <v>231907</v>
      </c>
      <c r="Y21" s="135"/>
      <c r="Z21" s="265">
        <v>807</v>
      </c>
      <c r="AA21" s="265">
        <v>0.35</v>
      </c>
    </row>
    <row r="22" spans="1:27" ht="39.950000000000003" customHeight="1">
      <c r="A22" s="591"/>
      <c r="B22" s="263" t="s">
        <v>160</v>
      </c>
      <c r="C22" s="135"/>
      <c r="D22" s="264">
        <v>80219</v>
      </c>
      <c r="E22" s="265">
        <v>-133</v>
      </c>
      <c r="F22" s="265">
        <v>-0.17</v>
      </c>
      <c r="G22" s="264">
        <v>121946</v>
      </c>
      <c r="H22" s="265">
        <v>357</v>
      </c>
      <c r="I22" s="265">
        <v>0.28999999999999998</v>
      </c>
      <c r="J22" s="264">
        <v>202165</v>
      </c>
      <c r="K22" s="265">
        <v>224</v>
      </c>
      <c r="L22" s="265">
        <v>0.11</v>
      </c>
      <c r="M22" s="135"/>
      <c r="N22" s="264">
        <v>13265</v>
      </c>
      <c r="O22" s="265">
        <v>46</v>
      </c>
      <c r="P22" s="265">
        <v>0.35</v>
      </c>
      <c r="Q22" s="264">
        <v>16800</v>
      </c>
      <c r="R22" s="265">
        <v>53</v>
      </c>
      <c r="S22" s="265">
        <v>0.32</v>
      </c>
      <c r="T22" s="264">
        <v>30065</v>
      </c>
      <c r="U22" s="265">
        <v>99</v>
      </c>
      <c r="V22" s="265">
        <v>0.33</v>
      </c>
      <c r="W22" s="135"/>
      <c r="X22" s="266">
        <v>232230</v>
      </c>
      <c r="Y22" s="135"/>
      <c r="Z22" s="265">
        <v>323</v>
      </c>
      <c r="AA22" s="265">
        <v>0.14000000000000001</v>
      </c>
    </row>
    <row r="23" spans="1:27" ht="39.950000000000003" customHeight="1">
      <c r="A23" s="591"/>
      <c r="B23" s="263" t="s">
        <v>161</v>
      </c>
      <c r="C23" s="135"/>
      <c r="D23" s="264">
        <v>80120</v>
      </c>
      <c r="E23" s="265">
        <v>-99</v>
      </c>
      <c r="F23" s="265">
        <v>-0.12</v>
      </c>
      <c r="G23" s="264">
        <v>122437</v>
      </c>
      <c r="H23" s="265">
        <v>491</v>
      </c>
      <c r="I23" s="329">
        <v>0.4</v>
      </c>
      <c r="J23" s="264">
        <v>202557</v>
      </c>
      <c r="K23" s="265">
        <v>392</v>
      </c>
      <c r="L23" s="265">
        <v>0.19</v>
      </c>
      <c r="M23" s="135"/>
      <c r="N23" s="264">
        <v>13378</v>
      </c>
      <c r="O23" s="265">
        <v>113</v>
      </c>
      <c r="P23" s="265">
        <v>0.85</v>
      </c>
      <c r="Q23" s="264">
        <v>16872</v>
      </c>
      <c r="R23" s="265">
        <v>72</v>
      </c>
      <c r="S23" s="265">
        <v>0.43</v>
      </c>
      <c r="T23" s="264">
        <v>30250</v>
      </c>
      <c r="U23" s="265">
        <v>185</v>
      </c>
      <c r="V23" s="265">
        <v>0.62</v>
      </c>
      <c r="W23" s="135"/>
      <c r="X23" s="266">
        <v>232807</v>
      </c>
      <c r="Y23" s="135"/>
      <c r="Z23" s="265">
        <v>577</v>
      </c>
      <c r="AA23" s="265">
        <v>0.25</v>
      </c>
    </row>
    <row r="24" spans="1:27" ht="39.950000000000003" customHeight="1">
      <c r="A24" s="591"/>
      <c r="B24" s="263" t="s">
        <v>162</v>
      </c>
      <c r="C24" s="135"/>
      <c r="D24" s="264">
        <v>80494</v>
      </c>
      <c r="E24" s="265">
        <v>374</v>
      </c>
      <c r="F24" s="265">
        <v>0.47</v>
      </c>
      <c r="G24" s="264">
        <v>123170</v>
      </c>
      <c r="H24" s="265">
        <v>733</v>
      </c>
      <c r="I24" s="329">
        <v>0.6</v>
      </c>
      <c r="J24" s="264">
        <v>203664</v>
      </c>
      <c r="K24" s="266">
        <v>1107</v>
      </c>
      <c r="L24" s="265">
        <v>0.55000000000000004</v>
      </c>
      <c r="M24" s="135"/>
      <c r="N24" s="264">
        <v>13434</v>
      </c>
      <c r="O24" s="265">
        <v>56</v>
      </c>
      <c r="P24" s="265">
        <v>0.42</v>
      </c>
      <c r="Q24" s="264">
        <v>16969</v>
      </c>
      <c r="R24" s="265">
        <v>97</v>
      </c>
      <c r="S24" s="265">
        <v>0.56999999999999995</v>
      </c>
      <c r="T24" s="264">
        <v>30403</v>
      </c>
      <c r="U24" s="265">
        <v>153</v>
      </c>
      <c r="V24" s="265">
        <v>0.51</v>
      </c>
      <c r="W24" s="135"/>
      <c r="X24" s="266">
        <v>234067</v>
      </c>
      <c r="Y24" s="135"/>
      <c r="Z24" s="266">
        <v>1260</v>
      </c>
      <c r="AA24" s="265">
        <v>0.54</v>
      </c>
    </row>
    <row r="25" spans="1:27" ht="39.950000000000003" customHeight="1">
      <c r="A25" s="591"/>
      <c r="B25" s="263" t="s">
        <v>163</v>
      </c>
      <c r="C25" s="135"/>
      <c r="D25" s="264">
        <v>79376</v>
      </c>
      <c r="E25" s="266">
        <v>-1118</v>
      </c>
      <c r="F25" s="265">
        <v>-1.39</v>
      </c>
      <c r="G25" s="264">
        <v>124667</v>
      </c>
      <c r="H25" s="266">
        <v>1497</v>
      </c>
      <c r="I25" s="265">
        <v>1.22</v>
      </c>
      <c r="J25" s="264">
        <v>204043</v>
      </c>
      <c r="K25" s="265">
        <v>379</v>
      </c>
      <c r="L25" s="265">
        <v>0.19</v>
      </c>
      <c r="M25" s="135"/>
      <c r="N25" s="264">
        <v>13444</v>
      </c>
      <c r="O25" s="265">
        <v>10</v>
      </c>
      <c r="P25" s="265">
        <v>7.0000000000000007E-2</v>
      </c>
      <c r="Q25" s="264">
        <v>17074</v>
      </c>
      <c r="R25" s="265">
        <v>105</v>
      </c>
      <c r="S25" s="265">
        <v>0.62</v>
      </c>
      <c r="T25" s="264">
        <v>30518</v>
      </c>
      <c r="U25" s="265">
        <v>115</v>
      </c>
      <c r="V25" s="265">
        <v>0.38</v>
      </c>
      <c r="W25" s="135"/>
      <c r="X25" s="266">
        <v>234561</v>
      </c>
      <c r="Y25" s="135"/>
      <c r="Z25" s="265">
        <v>494</v>
      </c>
      <c r="AA25" s="265">
        <v>0.21</v>
      </c>
    </row>
    <row r="26" spans="1:27" ht="39.950000000000003" customHeight="1">
      <c r="A26" s="591"/>
      <c r="B26" s="263" t="s">
        <v>164</v>
      </c>
      <c r="C26" s="135"/>
      <c r="D26" s="264">
        <v>78253</v>
      </c>
      <c r="E26" s="266">
        <v>-1123</v>
      </c>
      <c r="F26" s="265">
        <v>-1.41</v>
      </c>
      <c r="G26" s="264">
        <v>126132</v>
      </c>
      <c r="H26" s="266">
        <v>1465</v>
      </c>
      <c r="I26" s="265">
        <v>1.18</v>
      </c>
      <c r="J26" s="264">
        <v>204385</v>
      </c>
      <c r="K26" s="265">
        <v>342</v>
      </c>
      <c r="L26" s="265">
        <v>0.17</v>
      </c>
      <c r="M26" s="135"/>
      <c r="N26" s="264">
        <v>13261</v>
      </c>
      <c r="O26" s="265">
        <v>-183</v>
      </c>
      <c r="P26" s="265">
        <v>-1.36</v>
      </c>
      <c r="Q26" s="264">
        <v>17116</v>
      </c>
      <c r="R26" s="265">
        <v>42</v>
      </c>
      <c r="S26" s="265">
        <v>0.25</v>
      </c>
      <c r="T26" s="264">
        <v>30377</v>
      </c>
      <c r="U26" s="265">
        <v>-141</v>
      </c>
      <c r="V26" s="265">
        <v>-0.46</v>
      </c>
      <c r="W26" s="135"/>
      <c r="X26" s="266">
        <v>234762</v>
      </c>
      <c r="Y26" s="135"/>
      <c r="Z26" s="265">
        <v>201</v>
      </c>
      <c r="AA26" s="265">
        <v>0.09</v>
      </c>
    </row>
    <row r="27" spans="1:27" ht="39.950000000000003" customHeight="1">
      <c r="A27" s="591"/>
      <c r="B27" s="263" t="s">
        <v>165</v>
      </c>
      <c r="C27" s="135"/>
      <c r="D27" s="264">
        <v>76854</v>
      </c>
      <c r="E27" s="266">
        <v>-1399</v>
      </c>
      <c r="F27" s="265">
        <v>-1.79</v>
      </c>
      <c r="G27" s="264">
        <v>127307</v>
      </c>
      <c r="H27" s="266">
        <v>1175</v>
      </c>
      <c r="I27" s="265">
        <v>0.93</v>
      </c>
      <c r="J27" s="264">
        <v>204161</v>
      </c>
      <c r="K27" s="265">
        <v>-224</v>
      </c>
      <c r="L27" s="265">
        <v>-0.11</v>
      </c>
      <c r="M27" s="135"/>
      <c r="N27" s="264">
        <v>13140</v>
      </c>
      <c r="O27" s="265">
        <v>-121</v>
      </c>
      <c r="P27" s="265">
        <v>-0.91</v>
      </c>
      <c r="Q27" s="264">
        <v>17022</v>
      </c>
      <c r="R27" s="265">
        <v>-94</v>
      </c>
      <c r="S27" s="265">
        <v>-0.55000000000000004</v>
      </c>
      <c r="T27" s="264">
        <v>30162</v>
      </c>
      <c r="U27" s="265">
        <v>-215</v>
      </c>
      <c r="V27" s="265">
        <v>-0.71</v>
      </c>
      <c r="W27" s="135"/>
      <c r="X27" s="266">
        <v>234323</v>
      </c>
      <c r="Y27" s="135"/>
      <c r="Z27" s="265">
        <v>-439</v>
      </c>
      <c r="AA27" s="265">
        <v>-0.19</v>
      </c>
    </row>
    <row r="28" spans="1:27" ht="39.950000000000003" customHeight="1">
      <c r="A28" s="591"/>
      <c r="B28" s="263" t="s">
        <v>166</v>
      </c>
      <c r="C28" s="135"/>
      <c r="D28" s="264">
        <v>76029</v>
      </c>
      <c r="E28" s="265">
        <v>-825</v>
      </c>
      <c r="F28" s="265">
        <v>-1.07</v>
      </c>
      <c r="G28" s="264">
        <v>127708</v>
      </c>
      <c r="H28" s="265">
        <v>401</v>
      </c>
      <c r="I28" s="265">
        <v>0.32</v>
      </c>
      <c r="J28" s="264">
        <v>203737</v>
      </c>
      <c r="K28" s="265">
        <v>-424</v>
      </c>
      <c r="L28" s="265">
        <v>-0.21</v>
      </c>
      <c r="M28" s="135"/>
      <c r="N28" s="264">
        <v>12962</v>
      </c>
      <c r="O28" s="265">
        <v>-178</v>
      </c>
      <c r="P28" s="265">
        <v>-1.35</v>
      </c>
      <c r="Q28" s="264">
        <v>17135</v>
      </c>
      <c r="R28" s="265">
        <v>113</v>
      </c>
      <c r="S28" s="265">
        <v>0.66</v>
      </c>
      <c r="T28" s="264">
        <v>30097</v>
      </c>
      <c r="U28" s="265">
        <v>-65</v>
      </c>
      <c r="V28" s="265">
        <v>-0.22</v>
      </c>
      <c r="W28" s="135"/>
      <c r="X28" s="266">
        <v>233834</v>
      </c>
      <c r="Y28" s="135"/>
      <c r="Z28" s="265">
        <v>-489</v>
      </c>
      <c r="AA28" s="265">
        <v>-0.21</v>
      </c>
    </row>
    <row r="29" spans="1:27" ht="39.950000000000003" customHeight="1">
      <c r="A29" s="591"/>
      <c r="B29" s="263" t="s">
        <v>167</v>
      </c>
      <c r="C29" s="135"/>
      <c r="D29" s="264">
        <v>75222</v>
      </c>
      <c r="E29" s="265">
        <v>-807</v>
      </c>
      <c r="F29" s="265">
        <v>-1.06</v>
      </c>
      <c r="G29" s="264">
        <v>127085</v>
      </c>
      <c r="H29" s="265">
        <v>-623</v>
      </c>
      <c r="I29" s="265">
        <v>-0.49</v>
      </c>
      <c r="J29" s="264">
        <v>202307</v>
      </c>
      <c r="K29" s="266">
        <v>-1430</v>
      </c>
      <c r="L29" s="329">
        <v>-0.7</v>
      </c>
      <c r="M29" s="135"/>
      <c r="N29" s="264">
        <v>12590</v>
      </c>
      <c r="O29" s="265">
        <v>-372</v>
      </c>
      <c r="P29" s="265">
        <v>-2.87</v>
      </c>
      <c r="Q29" s="264">
        <v>17008</v>
      </c>
      <c r="R29" s="265">
        <v>-127</v>
      </c>
      <c r="S29" s="265">
        <v>-0.74</v>
      </c>
      <c r="T29" s="264">
        <v>29598</v>
      </c>
      <c r="U29" s="265">
        <v>-499</v>
      </c>
      <c r="V29" s="265">
        <v>-1.66</v>
      </c>
      <c r="W29" s="135"/>
      <c r="X29" s="266">
        <v>231905</v>
      </c>
      <c r="Y29" s="135"/>
      <c r="Z29" s="266">
        <v>-1929</v>
      </c>
      <c r="AA29" s="265">
        <v>-0.82</v>
      </c>
    </row>
    <row r="30" spans="1:27" ht="39.950000000000003" customHeight="1">
      <c r="A30" s="591">
        <v>2024</v>
      </c>
      <c r="B30" s="263" t="s">
        <v>168</v>
      </c>
      <c r="C30" s="135"/>
      <c r="D30" s="264">
        <v>75700</v>
      </c>
      <c r="E30" s="265">
        <v>478</v>
      </c>
      <c r="F30" s="265">
        <v>0.64</v>
      </c>
      <c r="G30" s="264">
        <v>127588</v>
      </c>
      <c r="H30" s="265">
        <v>503</v>
      </c>
      <c r="I30" s="265">
        <v>0.4</v>
      </c>
      <c r="J30" s="264">
        <v>203288</v>
      </c>
      <c r="K30" s="265">
        <v>981</v>
      </c>
      <c r="L30" s="265">
        <v>0.48</v>
      </c>
      <c r="M30" s="135"/>
      <c r="N30" s="264">
        <v>12372</v>
      </c>
      <c r="O30" s="265">
        <v>-218</v>
      </c>
      <c r="P30" s="265">
        <v>-1.73</v>
      </c>
      <c r="Q30" s="264">
        <v>17168</v>
      </c>
      <c r="R30" s="265">
        <v>160</v>
      </c>
      <c r="S30" s="265">
        <v>0.94</v>
      </c>
      <c r="T30" s="264">
        <v>29540</v>
      </c>
      <c r="U30" s="265">
        <v>-58</v>
      </c>
      <c r="V30" s="265">
        <v>-0.2</v>
      </c>
      <c r="W30" s="135"/>
      <c r="X30" s="266">
        <v>232828</v>
      </c>
      <c r="Y30" s="135"/>
      <c r="Z30" s="265">
        <v>923</v>
      </c>
      <c r="AA30" s="329">
        <v>0.4</v>
      </c>
    </row>
    <row r="31" spans="1:27" ht="39.950000000000003" customHeight="1">
      <c r="A31" s="591"/>
      <c r="B31" s="263" t="s">
        <v>169</v>
      </c>
      <c r="C31" s="135"/>
      <c r="D31" s="264">
        <v>75564</v>
      </c>
      <c r="E31" s="265">
        <v>-136</v>
      </c>
      <c r="F31" s="265">
        <v>-0.18</v>
      </c>
      <c r="G31" s="264">
        <v>127640</v>
      </c>
      <c r="H31" s="265">
        <v>52</v>
      </c>
      <c r="I31" s="265">
        <v>0.04</v>
      </c>
      <c r="J31" s="264">
        <v>203204</v>
      </c>
      <c r="K31" s="265">
        <v>-84</v>
      </c>
      <c r="L31" s="265">
        <v>-0.04</v>
      </c>
      <c r="M31" s="135"/>
      <c r="N31" s="264">
        <v>12360</v>
      </c>
      <c r="O31" s="265">
        <v>-12</v>
      </c>
      <c r="P31" s="265">
        <v>-0.1</v>
      </c>
      <c r="Q31" s="264">
        <v>17119</v>
      </c>
      <c r="R31" s="265">
        <v>-49</v>
      </c>
      <c r="S31" s="265">
        <v>-0.28999999999999998</v>
      </c>
      <c r="T31" s="264">
        <v>29479</v>
      </c>
      <c r="U31" s="265">
        <v>-61</v>
      </c>
      <c r="V31" s="265">
        <v>-0.21</v>
      </c>
      <c r="W31" s="135"/>
      <c r="X31" s="266">
        <v>232683</v>
      </c>
      <c r="Y31" s="135"/>
      <c r="Z31" s="265">
        <v>-145</v>
      </c>
      <c r="AA31" s="265">
        <v>-0.06</v>
      </c>
    </row>
    <row r="32" spans="1:27" ht="39.950000000000003" customHeight="1">
      <c r="A32" s="591"/>
      <c r="B32" s="263" t="s">
        <v>170</v>
      </c>
      <c r="C32" s="135"/>
      <c r="D32" s="264">
        <v>76248</v>
      </c>
      <c r="E32" s="265">
        <v>684</v>
      </c>
      <c r="F32" s="265">
        <v>0.91</v>
      </c>
      <c r="G32" s="264">
        <v>127497</v>
      </c>
      <c r="H32" s="265">
        <v>-143</v>
      </c>
      <c r="I32" s="265">
        <v>-0.11</v>
      </c>
      <c r="J32" s="264">
        <v>203745</v>
      </c>
      <c r="K32" s="265">
        <v>541</v>
      </c>
      <c r="L32" s="265">
        <v>0.27</v>
      </c>
      <c r="M32" s="135"/>
      <c r="N32" s="264">
        <v>12110</v>
      </c>
      <c r="O32" s="265">
        <v>-250</v>
      </c>
      <c r="P32" s="265">
        <v>-2.02</v>
      </c>
      <c r="Q32" s="264">
        <v>17004</v>
      </c>
      <c r="R32" s="265">
        <v>-115</v>
      </c>
      <c r="S32" s="265">
        <v>-0.67</v>
      </c>
      <c r="T32" s="264">
        <v>29114</v>
      </c>
      <c r="U32" s="265">
        <v>-365</v>
      </c>
      <c r="V32" s="265">
        <v>-1.24</v>
      </c>
      <c r="W32" s="135"/>
      <c r="X32" s="266">
        <v>232859</v>
      </c>
      <c r="Y32" s="135"/>
      <c r="Z32" s="265">
        <v>176</v>
      </c>
      <c r="AA32" s="265">
        <v>0.08</v>
      </c>
    </row>
    <row r="33" spans="1:27" ht="39.950000000000003" customHeight="1">
      <c r="A33" s="591"/>
      <c r="B33" s="263" t="s">
        <v>159</v>
      </c>
      <c r="C33" s="135"/>
      <c r="D33" s="264">
        <v>76172</v>
      </c>
      <c r="E33" s="265">
        <v>-76</v>
      </c>
      <c r="F33" s="329">
        <v>-0.1</v>
      </c>
      <c r="G33" s="264">
        <v>127612</v>
      </c>
      <c r="H33" s="265">
        <v>115</v>
      </c>
      <c r="I33" s="265">
        <v>0.09</v>
      </c>
      <c r="J33" s="264">
        <v>203784</v>
      </c>
      <c r="K33" s="265">
        <v>39</v>
      </c>
      <c r="L33" s="265">
        <v>0.02</v>
      </c>
      <c r="M33" s="135"/>
      <c r="N33" s="264">
        <v>11850</v>
      </c>
      <c r="O33" s="265">
        <v>-260</v>
      </c>
      <c r="P33" s="265">
        <v>-2.15</v>
      </c>
      <c r="Q33" s="264">
        <v>17095</v>
      </c>
      <c r="R33" s="265">
        <v>91</v>
      </c>
      <c r="S33" s="265">
        <v>0.54</v>
      </c>
      <c r="T33" s="264">
        <v>28945</v>
      </c>
      <c r="U33" s="265">
        <v>-169</v>
      </c>
      <c r="V33" s="265">
        <v>-0.57999999999999996</v>
      </c>
      <c r="W33" s="135"/>
      <c r="X33" s="266">
        <v>232729</v>
      </c>
      <c r="Y33" s="135"/>
      <c r="Z33" s="265">
        <v>-130</v>
      </c>
      <c r="AA33" s="265">
        <v>-0.06</v>
      </c>
    </row>
    <row r="34" spans="1:27" ht="8.1" customHeight="1">
      <c r="A34" s="135"/>
      <c r="B34" s="135"/>
      <c r="C34" s="135"/>
      <c r="D34" s="135"/>
      <c r="E34" s="135"/>
      <c r="F34" s="135"/>
      <c r="G34" s="135"/>
      <c r="H34" s="135"/>
      <c r="I34" s="135"/>
      <c r="J34" s="135"/>
      <c r="K34" s="135"/>
      <c r="L34" s="135"/>
      <c r="M34" s="135"/>
      <c r="N34" s="135"/>
      <c r="O34" s="135"/>
      <c r="P34" s="135"/>
      <c r="Q34" s="135"/>
      <c r="R34" s="135"/>
      <c r="S34" s="135"/>
      <c r="T34" s="135"/>
      <c r="U34" s="135"/>
      <c r="V34" s="135"/>
      <c r="W34" s="135"/>
      <c r="X34" s="135"/>
      <c r="Y34" s="135"/>
      <c r="Z34" s="135"/>
      <c r="AA34" s="135"/>
    </row>
    <row r="35" spans="1:27" ht="60" customHeight="1">
      <c r="A35" s="592" t="s">
        <v>171</v>
      </c>
      <c r="B35" s="592"/>
      <c r="C35" s="592"/>
      <c r="D35" s="592"/>
      <c r="E35" s="267">
        <v>-4180</v>
      </c>
      <c r="F35" s="268">
        <v>-5.2</v>
      </c>
      <c r="G35" s="135"/>
      <c r="H35" s="267">
        <v>6023</v>
      </c>
      <c r="I35" s="268">
        <v>4.95</v>
      </c>
      <c r="J35" s="135"/>
      <c r="K35" s="267">
        <v>1843</v>
      </c>
      <c r="L35" s="268">
        <v>0.91</v>
      </c>
      <c r="M35" s="135"/>
      <c r="N35" s="135"/>
      <c r="O35" s="267">
        <v>-1369</v>
      </c>
      <c r="P35" s="268">
        <v>-10.36</v>
      </c>
      <c r="Q35" s="135"/>
      <c r="R35" s="268">
        <v>348</v>
      </c>
      <c r="S35" s="268">
        <v>2.08</v>
      </c>
      <c r="T35" s="135"/>
      <c r="U35" s="267">
        <v>-1021</v>
      </c>
      <c r="V35" s="268">
        <v>-3.41</v>
      </c>
      <c r="W35" s="135"/>
      <c r="X35" s="135"/>
      <c r="Y35" s="135"/>
      <c r="Z35" s="268">
        <v>822</v>
      </c>
      <c r="AA35" s="268">
        <v>0.35</v>
      </c>
    </row>
    <row r="36" spans="1:27">
      <c r="A36" s="128"/>
      <c r="B36" s="128"/>
      <c r="C36" s="128"/>
      <c r="D36" s="128"/>
      <c r="E36" s="128"/>
      <c r="F36" s="128"/>
      <c r="G36" s="128"/>
      <c r="H36" s="128"/>
      <c r="I36" s="128"/>
      <c r="J36" s="128"/>
      <c r="K36" s="128"/>
      <c r="L36" s="128"/>
      <c r="M36" s="128"/>
      <c r="N36" s="128"/>
      <c r="O36" s="128"/>
      <c r="P36" s="128"/>
      <c r="Q36" s="128"/>
      <c r="R36" s="128"/>
      <c r="S36" s="128"/>
      <c r="T36" s="128"/>
      <c r="U36" s="128"/>
      <c r="V36" s="128"/>
      <c r="W36" s="128"/>
      <c r="X36" s="128"/>
      <c r="Y36" s="128"/>
      <c r="Z36" s="128"/>
      <c r="AA36" s="128"/>
    </row>
    <row r="37" spans="1:27">
      <c r="A37" s="128"/>
      <c r="B37" s="128"/>
      <c r="C37" s="128"/>
      <c r="D37" s="128"/>
      <c r="E37" s="128"/>
      <c r="F37" s="128"/>
      <c r="G37" s="128"/>
      <c r="H37" s="128"/>
      <c r="I37" s="128"/>
      <c r="J37" s="128"/>
      <c r="K37" s="128"/>
      <c r="L37" s="128"/>
      <c r="M37" s="128"/>
      <c r="N37" s="128"/>
      <c r="O37" s="128"/>
      <c r="P37" s="128"/>
      <c r="Q37" s="128"/>
      <c r="R37" s="128"/>
      <c r="S37" s="128"/>
      <c r="T37" s="128"/>
      <c r="U37" s="128"/>
      <c r="V37" s="128"/>
      <c r="W37" s="128"/>
      <c r="X37" s="128"/>
      <c r="Y37" s="128"/>
      <c r="Z37" s="128"/>
      <c r="AA37" s="128"/>
    </row>
    <row r="38" spans="1:27">
      <c r="A38" s="128"/>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row>
    <row r="39" spans="1:27">
      <c r="A39" s="128"/>
      <c r="B39" s="128"/>
      <c r="C39" s="128"/>
      <c r="D39" s="128"/>
      <c r="E39" s="128"/>
      <c r="F39" s="128"/>
      <c r="G39" s="128"/>
      <c r="H39" s="128"/>
      <c r="I39" s="128"/>
      <c r="J39" s="128"/>
      <c r="K39" s="128"/>
      <c r="L39" s="128"/>
      <c r="M39" s="128"/>
      <c r="N39" s="128"/>
      <c r="O39" s="128"/>
      <c r="P39" s="128"/>
      <c r="Q39" s="128"/>
      <c r="R39" s="128"/>
      <c r="S39" s="128"/>
      <c r="T39" s="128"/>
      <c r="U39" s="128"/>
      <c r="V39" s="128"/>
      <c r="W39" s="128"/>
      <c r="X39" s="128"/>
      <c r="Y39" s="128"/>
      <c r="Z39" s="128"/>
      <c r="AA39" s="128"/>
    </row>
    <row r="40" spans="1:27">
      <c r="A40" s="128"/>
      <c r="B40" s="128"/>
      <c r="C40" s="128"/>
      <c r="D40" s="128"/>
      <c r="E40" s="128"/>
      <c r="F40" s="128"/>
      <c r="G40" s="128"/>
      <c r="H40" s="128"/>
      <c r="I40" s="128"/>
      <c r="J40" s="128"/>
      <c r="K40" s="128"/>
      <c r="L40" s="128"/>
      <c r="M40" s="128"/>
      <c r="N40" s="128"/>
      <c r="O40" s="128"/>
      <c r="P40" s="128"/>
      <c r="Q40" s="128"/>
      <c r="R40" s="128"/>
      <c r="S40" s="128"/>
      <c r="T40" s="128"/>
      <c r="U40" s="128"/>
      <c r="V40" s="128"/>
      <c r="W40" s="128"/>
      <c r="X40" s="128"/>
      <c r="Y40" s="128"/>
      <c r="Z40" s="128"/>
      <c r="AA40" s="128"/>
    </row>
    <row r="41" spans="1:27">
      <c r="A41" s="128"/>
      <c r="B41" s="128"/>
      <c r="C41" s="128"/>
      <c r="D41" s="128"/>
      <c r="E41" s="128"/>
      <c r="F41" s="128"/>
      <c r="G41" s="128"/>
      <c r="H41" s="128"/>
      <c r="I41" s="128"/>
      <c r="J41" s="128"/>
      <c r="K41" s="128"/>
      <c r="L41" s="128"/>
      <c r="M41" s="128"/>
      <c r="N41" s="128"/>
      <c r="O41" s="128"/>
      <c r="P41" s="128"/>
      <c r="Q41" s="128"/>
      <c r="R41" s="128"/>
      <c r="S41" s="128"/>
      <c r="T41" s="128"/>
      <c r="U41" s="128"/>
      <c r="V41" s="128"/>
      <c r="W41" s="128"/>
      <c r="X41" s="128"/>
      <c r="Y41" s="128"/>
      <c r="Z41" s="128"/>
      <c r="AA41" s="128"/>
    </row>
    <row r="42" spans="1:27">
      <c r="A42" s="128"/>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row>
    <row r="43" spans="1:27">
      <c r="A43" s="135"/>
      <c r="B43" s="135"/>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row>
    <row r="44" spans="1:27" ht="17.100000000000001" customHeight="1">
      <c r="A44" s="149" t="s">
        <v>91</v>
      </c>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row>
    <row r="45" spans="1:27" ht="17.100000000000001" customHeight="1">
      <c r="A45" s="149" t="s">
        <v>644</v>
      </c>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row>
    <row r="46" spans="1:27" ht="17.100000000000001" customHeight="1"/>
  </sheetData>
  <mergeCells count="27">
    <mergeCell ref="T18:T19"/>
    <mergeCell ref="U18:V18"/>
    <mergeCell ref="A21:A29"/>
    <mergeCell ref="A30:A33"/>
    <mergeCell ref="A35:D35"/>
    <mergeCell ref="M17:M19"/>
    <mergeCell ref="N17:V17"/>
    <mergeCell ref="N18:N19"/>
    <mergeCell ref="O18:P18"/>
    <mergeCell ref="Q18:Q19"/>
    <mergeCell ref="R18:S18"/>
    <mergeCell ref="A2:AA2"/>
    <mergeCell ref="A5:AA5"/>
    <mergeCell ref="W17:W19"/>
    <mergeCell ref="X17:X19"/>
    <mergeCell ref="Y17:Y19"/>
    <mergeCell ref="Z17:AA18"/>
    <mergeCell ref="D18:D19"/>
    <mergeCell ref="E18:F18"/>
    <mergeCell ref="G18:G19"/>
    <mergeCell ref="H18:I18"/>
    <mergeCell ref="J18:J19"/>
    <mergeCell ref="K18:L18"/>
    <mergeCell ref="A17:A19"/>
    <mergeCell ref="B17:B19"/>
    <mergeCell ref="C17:C19"/>
    <mergeCell ref="D17:L17"/>
  </mergeCells>
  <printOptions horizontalCentered="1"/>
  <pageMargins left="0.23622047244094491" right="0.23622047244094491" top="0.74803149606299213" bottom="0.35433070866141736" header="0" footer="0.31496062992125984"/>
  <pageSetup scale="43" firstPageNumber="9" orientation="landscape" useFirstPageNumber="1" r:id="rId1"/>
  <headerFooter scaleWithDoc="0">
    <oddHeader>&amp;L&amp;G&amp;R&amp;G</oddHeader>
    <oddFooter>&amp;R&amp;"Montserrat,Negrita"&amp;10 &amp;P</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dc177d10-b755-4840-b56f-a29f726b48b4">
      <UserInfo>
        <DisplayName>JONATHAN RAMÍREZ LOPEZ</DisplayName>
        <AccountId>15</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51DC1D56111CED45A0923432BC4269FB" ma:contentTypeVersion="6" ma:contentTypeDescription="Crear nuevo documento." ma:contentTypeScope="" ma:versionID="d0124952cb9662774dcef8aa14fafad0">
  <xsd:schema xmlns:xsd="http://www.w3.org/2001/XMLSchema" xmlns:xs="http://www.w3.org/2001/XMLSchema" xmlns:p="http://schemas.microsoft.com/office/2006/metadata/properties" xmlns:ns2="3b6b8687-7132-436a-9d1a-01bc293a6f48" xmlns:ns3="dc177d10-b755-4840-b56f-a29f726b48b4" targetNamespace="http://schemas.microsoft.com/office/2006/metadata/properties" ma:root="true" ma:fieldsID="52dc8d61e9d1939a6aa634e97b60cd10" ns2:_="" ns3:_="">
    <xsd:import namespace="3b6b8687-7132-436a-9d1a-01bc293a6f48"/>
    <xsd:import namespace="dc177d10-b755-4840-b56f-a29f726b48b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6b8687-7132-436a-9d1a-01bc293a6f4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c177d10-b755-4840-b56f-a29f726b48b4"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B761AF6-959E-41C8-B3A8-8BDE395B3D77}">
  <ds:schemaRefs>
    <ds:schemaRef ds:uri="http://schemas.microsoft.com/sharepoint/v3/contenttype/forms"/>
  </ds:schemaRefs>
</ds:datastoreItem>
</file>

<file path=customXml/itemProps2.xml><?xml version="1.0" encoding="utf-8"?>
<ds:datastoreItem xmlns:ds="http://schemas.openxmlformats.org/officeDocument/2006/customXml" ds:itemID="{9C855F49-C46E-4299-92C7-D952862F433D}">
  <ds:schemaRefs>
    <ds:schemaRef ds:uri="http://purl.org/dc/terms/"/>
    <ds:schemaRef ds:uri="http://purl.org/dc/dcmitype/"/>
    <ds:schemaRef ds:uri="http://schemas.microsoft.com/office/2006/documentManagement/types"/>
    <ds:schemaRef ds:uri="http://purl.org/dc/elements/1.1/"/>
    <ds:schemaRef ds:uri="http://schemas.openxmlformats.org/package/2006/metadata/core-properties"/>
    <ds:schemaRef ds:uri="dc177d10-b755-4840-b56f-a29f726b48b4"/>
    <ds:schemaRef ds:uri="http://schemas.microsoft.com/office/infopath/2007/PartnerControls"/>
    <ds:schemaRef ds:uri="http://www.w3.org/XML/1998/namespace"/>
    <ds:schemaRef ds:uri="3b6b8687-7132-436a-9d1a-01bc293a6f48"/>
    <ds:schemaRef ds:uri="http://schemas.microsoft.com/office/2006/metadata/properties"/>
  </ds:schemaRefs>
</ds:datastoreItem>
</file>

<file path=customXml/itemProps3.xml><?xml version="1.0" encoding="utf-8"?>
<ds:datastoreItem xmlns:ds="http://schemas.openxmlformats.org/officeDocument/2006/customXml" ds:itemID="{5D73C318-A091-44E1-8DCF-8A10D79B15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6b8687-7132-436a-9d1a-01bc293a6f48"/>
    <ds:schemaRef ds:uri="dc177d10-b755-4840-b56f-a29f726b48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50</vt:i4>
      </vt:variant>
      <vt:variant>
        <vt:lpstr>Rangos con nombre</vt:lpstr>
      </vt:variant>
      <vt:variant>
        <vt:i4>90</vt:i4>
      </vt:variant>
    </vt:vector>
  </HeadingPairs>
  <TitlesOfParts>
    <vt:vector size="140" baseType="lpstr">
      <vt:lpstr>PORTADA</vt:lpstr>
      <vt:lpstr>INDICE</vt:lpstr>
      <vt:lpstr>Pág-3-Res</vt:lpstr>
      <vt:lpstr>Pág-4-Grá-PP-F</vt:lpstr>
      <vt:lpstr>Pág-5-Tab-ING-EGR</vt:lpstr>
      <vt:lpstr>Pág-6-Tab-ING-EGR</vt:lpstr>
      <vt:lpstr>Pág-7-Tab-PP-EF</vt:lpstr>
      <vt:lpstr>Pág-8-Grá-PP</vt:lpstr>
      <vt:lpstr>Pág-9-Tab-CPP</vt:lpstr>
      <vt:lpstr>Pág-10-Grá-CPP</vt:lpstr>
      <vt:lpstr>Pág-11-Grá-CPP</vt:lpstr>
      <vt:lpstr>Pág-12-Grá-DCP</vt:lpstr>
      <vt:lpstr>Pág-13-Tab-NC</vt:lpstr>
      <vt:lpstr>Pág-14-Grá-SP</vt:lpstr>
      <vt:lpstr>Pág-15-Tab-TCI</vt:lpstr>
      <vt:lpstr>Pág-16-26-Tab-CSP</vt:lpstr>
      <vt:lpstr>Pág-27-Grá-CF</vt:lpstr>
      <vt:lpstr>Pág-28-Tab-CF (1)</vt:lpstr>
      <vt:lpstr>Pág-29-Tab-CF (4)</vt:lpstr>
      <vt:lpstr>Pág-30-Tab-CF (5)</vt:lpstr>
      <vt:lpstr>Pág-31-Tab-CF (7)</vt:lpstr>
      <vt:lpstr>Pág-32-Tab-CF (8)</vt:lpstr>
      <vt:lpstr>Pág-33-Tab-CF (11)</vt:lpstr>
      <vt:lpstr>Pág-34-Tab-CF (12)</vt:lpstr>
      <vt:lpstr>Pág-35-Tab-CF (13)</vt:lpstr>
      <vt:lpstr>Pág-36-Tab-CF (14)</vt:lpstr>
      <vt:lpstr>Pág-37-Tab-CF (15)</vt:lpstr>
      <vt:lpstr>Pág-38-Tab-CF (16)</vt:lpstr>
      <vt:lpstr>Pág-39-Tab-CF (17)</vt:lpstr>
      <vt:lpstr>Pág-40-Tab-CF (18)</vt:lpstr>
      <vt:lpstr>Pág-41-Tab-CF (CFRPI)</vt:lpstr>
      <vt:lpstr>PAG_42_PPPAMGEEF_TAB</vt:lpstr>
      <vt:lpstr>PAG_43_PPPAMGE_GRA</vt:lpstr>
      <vt:lpstr>PAG_44_PPGEFSJS_TAB</vt:lpstr>
      <vt:lpstr>Pág_45_NIVEL_ESCOL</vt:lpstr>
      <vt:lpstr>Pág_46_ESCOL_SIT_JUR</vt:lpstr>
      <vt:lpstr>Pág_47_ESCOL_SITJURFS</vt:lpstr>
      <vt:lpstr>PAG-48_GRAF_ESCOL</vt:lpstr>
      <vt:lpstr>Pág-49-Tab-BLA</vt:lpstr>
      <vt:lpstr>Pág-50-Grá-BLA</vt:lpstr>
      <vt:lpstr>Pág-51-Tab-PLV</vt:lpstr>
      <vt:lpstr>Pág-52-Grá-PLV</vt:lpstr>
      <vt:lpstr>Pág-53-Tab-RAPLV</vt:lpstr>
      <vt:lpstr>Pág-54-Grá-RAPLV</vt:lpstr>
      <vt:lpstr>Pág-55-Tab-IP(1)</vt:lpstr>
      <vt:lpstr>Pág-56-Tab-IP(2)</vt:lpstr>
      <vt:lpstr>Pág-57-Tab-NII</vt:lpstr>
      <vt:lpstr>Pág-58-Grá-NII</vt:lpstr>
      <vt:lpstr>Pág-59-Grá-NIII</vt:lpstr>
      <vt:lpstr>Pág-60-Tab-TIE</vt:lpstr>
      <vt:lpstr>INDICE!Área_de_impresión</vt:lpstr>
      <vt:lpstr>PAG_42_PPPAMGEEF_TAB!Área_de_impresión</vt:lpstr>
      <vt:lpstr>PAG_43_PPPAMGE_GRA!Área_de_impresión</vt:lpstr>
      <vt:lpstr>PAG_44_PPGEFSJS_TAB!Área_de_impresión</vt:lpstr>
      <vt:lpstr>Pág_45_NIVEL_ESCOL!Área_de_impresión</vt:lpstr>
      <vt:lpstr>Pág_46_ESCOL_SIT_JUR!Área_de_impresión</vt:lpstr>
      <vt:lpstr>Pág_47_ESCOL_SITJURFS!Área_de_impresión</vt:lpstr>
      <vt:lpstr>'Pág-10-Grá-CPP'!Área_de_impresión</vt:lpstr>
      <vt:lpstr>'Pág-11-Grá-CPP'!Área_de_impresión</vt:lpstr>
      <vt:lpstr>'Pág-12-Grá-DCP'!Área_de_impresión</vt:lpstr>
      <vt:lpstr>'Pág-13-Tab-NC'!Área_de_impresión</vt:lpstr>
      <vt:lpstr>'Pág-14-Grá-SP'!Área_de_impresión</vt:lpstr>
      <vt:lpstr>'Pág-27-Grá-CF'!Área_de_impresión</vt:lpstr>
      <vt:lpstr>'Pág-28-Tab-CF (1)'!Área_de_impresión</vt:lpstr>
      <vt:lpstr>'Pág-29-Tab-CF (4)'!Área_de_impresión</vt:lpstr>
      <vt:lpstr>'Pág-30-Tab-CF (5)'!Área_de_impresión</vt:lpstr>
      <vt:lpstr>'Pág-31-Tab-CF (7)'!Área_de_impresión</vt:lpstr>
      <vt:lpstr>'Pág-32-Tab-CF (8)'!Área_de_impresión</vt:lpstr>
      <vt:lpstr>'Pág-33-Tab-CF (11)'!Área_de_impresión</vt:lpstr>
      <vt:lpstr>'Pág-34-Tab-CF (12)'!Área_de_impresión</vt:lpstr>
      <vt:lpstr>'Pág-35-Tab-CF (13)'!Área_de_impresión</vt:lpstr>
      <vt:lpstr>'Pág-36-Tab-CF (14)'!Área_de_impresión</vt:lpstr>
      <vt:lpstr>'Pág-37-Tab-CF (15)'!Área_de_impresión</vt:lpstr>
      <vt:lpstr>'Pág-38-Tab-CF (16)'!Área_de_impresión</vt:lpstr>
      <vt:lpstr>'Pág-39-Tab-CF (17)'!Área_de_impresión</vt:lpstr>
      <vt:lpstr>'Pág-3-Res'!Área_de_impresión</vt:lpstr>
      <vt:lpstr>'Pág-40-Tab-CF (18)'!Área_de_impresión</vt:lpstr>
      <vt:lpstr>'Pág-41-Tab-CF (CFRPI)'!Área_de_impresión</vt:lpstr>
      <vt:lpstr>'PAG-48_GRAF_ESCOL'!Área_de_impresión</vt:lpstr>
      <vt:lpstr>'Pág-49-Tab-BLA'!Área_de_impresión</vt:lpstr>
      <vt:lpstr>'Pág-4-Grá-PP-F'!Área_de_impresión</vt:lpstr>
      <vt:lpstr>'Pág-50-Grá-BLA'!Área_de_impresión</vt:lpstr>
      <vt:lpstr>'Pág-51-Tab-PLV'!Área_de_impresión</vt:lpstr>
      <vt:lpstr>'Pág-52-Grá-PLV'!Área_de_impresión</vt:lpstr>
      <vt:lpstr>'Pág-53-Tab-RAPLV'!Área_de_impresión</vt:lpstr>
      <vt:lpstr>'Pág-54-Grá-RAPLV'!Área_de_impresión</vt:lpstr>
      <vt:lpstr>'Pág-55-Tab-IP(1)'!Área_de_impresión</vt:lpstr>
      <vt:lpstr>'Pág-56-Tab-IP(2)'!Área_de_impresión</vt:lpstr>
      <vt:lpstr>'Pág-57-Tab-NII'!Área_de_impresión</vt:lpstr>
      <vt:lpstr>'Pág-58-Grá-NII'!Área_de_impresión</vt:lpstr>
      <vt:lpstr>'Pág-59-Grá-NIII'!Área_de_impresión</vt:lpstr>
      <vt:lpstr>'Pág-5-Tab-ING-EGR'!Área_de_impresión</vt:lpstr>
      <vt:lpstr>'Pág-60-Tab-TIE'!Área_de_impresión</vt:lpstr>
      <vt:lpstr>'Pág-6-Tab-ING-EGR'!Área_de_impresión</vt:lpstr>
      <vt:lpstr>'Pág-7-Tab-PP-EF'!Área_de_impresión</vt:lpstr>
      <vt:lpstr>'Pág-8-Grá-PP'!Área_de_impresión</vt:lpstr>
      <vt:lpstr>'Pág-9-Tab-CPP'!Área_de_impresión</vt:lpstr>
      <vt:lpstr>PORTADA!Área_de_impresión</vt:lpstr>
      <vt:lpstr>'Pág-12-Grá-DCP'!pag_10.php?mes__Abril__anio__2024__origen__excel</vt:lpstr>
      <vt:lpstr>PAG_44_PPGEFSJS_TAB!Pag_10_excel.php?mes_Abril_anio_2024_origen_excel</vt:lpstr>
      <vt:lpstr>'Pág-13-Tab-NC'!pag_11.php?mes__Abril__anio__2024__origen__excel</vt:lpstr>
      <vt:lpstr>'Pág-14-Grá-SP'!pag_12.php?mes__Abril__anio__2024__origen__excel</vt:lpstr>
      <vt:lpstr>'Pág-16-26-Tab-CSP'!pag_14_29.php?mes__Abril__anio__2024__origen__excel</vt:lpstr>
      <vt:lpstr>'Pág-27-Grá-CF'!pag_30.php?mes__Abril__anio__2024__origen__excel</vt:lpstr>
      <vt:lpstr>'Pág-28-Tab-CF (1)'!pag_31_33.php?mes__Abril__anio__2024__id_centro_197</vt:lpstr>
      <vt:lpstr>'Pág-41-Tab-CF (CFRPI)'!pag_31_33.php?mes__Abril__anio__2024__id_centro_229</vt:lpstr>
      <vt:lpstr>'Pág-29-Tab-CF (4)'!pag_31_33.php?mes__Abril__anio__2024__id_centro_251</vt:lpstr>
      <vt:lpstr>'Pág-30-Tab-CF (5)'!pag_31_33.php?mes__Abril__anio__2024__id_centro_407</vt:lpstr>
      <vt:lpstr>'Pág-31-Tab-CF (7)'!pag_31_33.php?mes__Abril__anio__2024__id_centro_430</vt:lpstr>
      <vt:lpstr>'Pág-32-Tab-CF (8)'!pag_31_33.php?mes__Abril__anio__2024__id_centro_437</vt:lpstr>
      <vt:lpstr>'Pág-33-Tab-CF (11)'!pag_31_33.php?mes__Abril__anio__2024__id_centro_445</vt:lpstr>
      <vt:lpstr>'Pág-34-Tab-CF (12)'!pag_31_33.php?mes__Abril__anio__2024__id_centro_446</vt:lpstr>
      <vt:lpstr>'Pág-35-Tab-CF (13)'!pag_31_33.php?mes__Abril__anio__2024__id_centro_470</vt:lpstr>
      <vt:lpstr>'Pág-36-Tab-CF (14)'!pag_31_33.php?mes__Abril__anio__2024__id_centro_474</vt:lpstr>
      <vt:lpstr>'Pág-37-Tab-CF (15)'!pag_31_33.php?mes__Abril__anio__2024__id_centro_653</vt:lpstr>
      <vt:lpstr>'Pág-38-Tab-CF (16)'!pag_31_33.php?mes__Abril__anio__2024__id_centro_654</vt:lpstr>
      <vt:lpstr>'Pág-39-Tab-CF (17)'!pag_31_33.php?mes__Abril__anio__2024__id_centro_655</vt:lpstr>
      <vt:lpstr>'Pág-40-Tab-CF (18)'!pag_31_33.php?mes__Abril__anio__2024__id_centro_660</vt:lpstr>
      <vt:lpstr>'Pág-49-Tab-BLA'!pag_37.php?mes__Abril__anio__2024__origen__excel</vt:lpstr>
      <vt:lpstr>'Pág-50-Grá-BLA'!pag_38.php?mes__Abril__anio__2024__origen__excel</vt:lpstr>
      <vt:lpstr>'Pág-51-Tab-PLV'!pag_39.php?mes__Abril__anio__2024__origen__excel</vt:lpstr>
      <vt:lpstr>'Pág-4-Grá-PP-F'!pag_4.php?mes__Abril__anio__2024__origen__excel</vt:lpstr>
      <vt:lpstr>Pág_46_ESCOL_SIT_JUR!Pag_4_excel.php?mes_Abril_anio_2022_origen_excel</vt:lpstr>
      <vt:lpstr>'Pág-52-Grá-PLV'!pag_40.php?mes__Abril__anio__2024__origen__excel</vt:lpstr>
      <vt:lpstr>'Pág-53-Tab-RAPLV'!pag_41.php?mes__Abril__anio__2024__origen__excel</vt:lpstr>
      <vt:lpstr>'Pág-54-Grá-RAPLV'!pag_42.php?mes__Abril__anio__2024__origen__excel</vt:lpstr>
      <vt:lpstr>'Pág-55-Tab-IP(1)'!pag_43_1_ic.php?mes__Abril__anio__2024__origen__excel</vt:lpstr>
      <vt:lpstr>'Pág-56-Tab-IP(2)'!pag_43_2_ic.php?mes__Abril__anio__2024__origen__excel</vt:lpstr>
      <vt:lpstr>'Pág-57-Tab-NII'!pag_44_ic.php?mes__Abril__anio__2024__origen__excel</vt:lpstr>
      <vt:lpstr>'Pág-58-Grá-NII'!pag_45_ic.php?mes__Abril__anio__2024__origen__excel</vt:lpstr>
      <vt:lpstr>'Pág-59-Grá-NIII'!pag_46_ic.php?mes__Abril__anio__2024__origen__excel</vt:lpstr>
      <vt:lpstr>'Pág-60-Tab-TIE'!pag_47.php?mes__Abril__anio__2022__origen__excel</vt:lpstr>
      <vt:lpstr>'Pág-5-Tab-ING-EGR'!pag_5.php?mes__Abril__anio__2022__origen__excel</vt:lpstr>
      <vt:lpstr>'Pág-6-Tab-ING-EGR'!pag_5.php?mes__Abril__anio__2022__origen__excel</vt:lpstr>
      <vt:lpstr>'Pág-7-Tab-PP-EF'!pag_5.php?mes__Abril__anio__2024__origen__excel</vt:lpstr>
      <vt:lpstr>'Pág-8-Grá-PP'!pag_6.php?mes__Abril__anio__2024__origen__excel</vt:lpstr>
      <vt:lpstr>'Pág-9-Tab-CPP'!pag_7.php?mes__Abril__anio__2024__origen__excel</vt:lpstr>
      <vt:lpstr>'Pág-10-Grá-CPP'!pag_8.php?mes__Abril__anio__2024__origen__excel</vt:lpstr>
      <vt:lpstr>'Pág-11-Grá-CPP'!pag_9.php?mes__Abril__anio__2024__origen__excel</vt:lpstr>
      <vt:lpstr>'Pág-16-26-Tab-CSP'!Títulos_a_imprimir</vt:lpstr>
    </vt:vector>
  </TitlesOfParts>
  <Manager/>
  <Company>SECRETARIA DE GOBERNACION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SECRETARIA DE GOBERNACION</dc:creator>
  <cp:keywords/>
  <dc:description/>
  <cp:lastModifiedBy>JUANA OSIO DELGADILLO</cp:lastModifiedBy>
  <cp:revision/>
  <cp:lastPrinted>2024-08-30T23:09:32Z</cp:lastPrinted>
  <dcterms:created xsi:type="dcterms:W3CDTF">1998-12-11T01:52:35Z</dcterms:created>
  <dcterms:modified xsi:type="dcterms:W3CDTF">2024-08-30T23:09:40Z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0x01010051DC1D56111CED45A0923432BC4269FB</vt:lpwstr>
  </property>
</Properties>
</file>